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JR-GARCH model\"/>
    </mc:Choice>
  </mc:AlternateContent>
  <xr:revisionPtr revIDLastSave="0" documentId="13_ncr:1_{62C9F2B6-28F8-4FA3-BE9C-EE2FFC633E6F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8" l="1"/>
  <c r="B10" i="7"/>
  <c r="B10" i="2"/>
  <c r="F13" i="8" l="1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F4839" i="8" l="1"/>
  <c r="F5624" i="8"/>
  <c r="F4674" i="8"/>
  <c r="F5499" i="8"/>
  <c r="F4509" i="8"/>
  <c r="D17" i="8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 s="1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 s="1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 s="1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 s="1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 s="1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 s="1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 s="1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 s="1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 s="1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 s="1"/>
  <c r="D74" i="8"/>
  <c r="E75" i="8" s="1"/>
  <c r="F75" i="8" s="1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 s="1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 s="1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 s="1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 s="1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 s="1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 s="1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 s="1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 s="1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 s="1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 s="1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 s="1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 s="1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 s="1"/>
  <c r="D1387" i="8"/>
  <c r="E1388" i="8" s="1"/>
  <c r="F1388" i="8" s="1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 s="1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 s="1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 s="1"/>
  <c r="D1643" i="8"/>
  <c r="E1644" i="8" s="1"/>
  <c r="F1644" i="8" s="1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 s="1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 s="1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 s="1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 s="1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 s="1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 s="1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 s="1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 s="1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 s="1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 s="1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 s="1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 s="1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 s="1"/>
  <c r="D1581" i="8"/>
  <c r="E1582" i="8" s="1"/>
  <c r="F1582" i="8" s="1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 s="1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 s="1"/>
  <c r="D30" i="8"/>
  <c r="E31" i="8" s="1"/>
  <c r="F31" i="8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 s="1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 s="1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 s="1"/>
  <c r="D958" i="8"/>
  <c r="E959" i="8" s="1"/>
  <c r="F959" i="8" s="1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 s="1"/>
  <c r="D1110" i="8"/>
  <c r="E1111" i="8" s="1"/>
  <c r="F1111" i="8" s="1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 s="1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 s="1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 s="1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 s="1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 s="1"/>
  <c r="D103" i="8"/>
  <c r="E104" i="8" s="1"/>
  <c r="F104" i="8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 s="1"/>
  <c r="D871" i="8"/>
  <c r="E872" i="8" s="1"/>
  <c r="F872" i="8" s="1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 s="1"/>
  <c r="D999" i="8"/>
  <c r="E1000" i="8" s="1"/>
  <c r="F1000" i="8" s="1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 s="1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 s="1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 s="1"/>
  <c r="D1471" i="8"/>
  <c r="E1472" i="8" s="1"/>
  <c r="F1472" i="8" s="1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 s="1"/>
  <c r="D1511" i="8"/>
  <c r="E1512" i="8" s="1"/>
  <c r="F1512" i="8" s="1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 s="1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 s="1"/>
  <c r="D1823" i="8"/>
  <c r="E1824" i="8" s="1"/>
  <c r="F1824" i="8" s="1"/>
  <c r="D1831" i="8"/>
  <c r="E1832" i="8" s="1"/>
  <c r="F1832" i="8" s="1"/>
  <c r="D1839" i="8"/>
  <c r="E1840" i="8" s="1"/>
  <c r="F1840" i="8" s="1"/>
  <c r="D1847" i="8"/>
  <c r="E1848" i="8" s="1"/>
  <c r="F1848" i="8" s="1"/>
  <c r="D1855" i="8"/>
  <c r="E1856" i="8" s="1"/>
  <c r="F1856" i="8" s="1"/>
  <c r="D1863" i="8"/>
  <c r="E1864" i="8" s="1"/>
  <c r="F1864" i="8" s="1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 s="1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 s="1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 s="1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 s="1"/>
  <c r="D152" i="8"/>
  <c r="E153" i="8" s="1"/>
  <c r="F153" i="8" s="1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 s="1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 s="1"/>
  <c r="D432" i="8"/>
  <c r="E433" i="8" s="1"/>
  <c r="F433" i="8"/>
  <c r="D440" i="8"/>
  <c r="E441" i="8" s="1"/>
  <c r="F441" i="8" s="1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 s="1"/>
  <c r="D728" i="8"/>
  <c r="E729" i="8" s="1"/>
  <c r="F729" i="8" s="1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 s="1"/>
  <c r="D984" i="8"/>
  <c r="E985" i="8" s="1"/>
  <c r="F985" i="8" s="1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 s="1"/>
  <c r="D1264" i="8"/>
  <c r="E1265" i="8" s="1"/>
  <c r="F1265" i="8" s="1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 s="1"/>
  <c r="D1304" i="8"/>
  <c r="E1305" i="8" s="1"/>
  <c r="F1305" i="8" s="1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 s="1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 s="1"/>
  <c r="D1520" i="8"/>
  <c r="E1521" i="8" s="1"/>
  <c r="F1521" i="8"/>
  <c r="D1528" i="8"/>
  <c r="E1529" i="8" s="1"/>
  <c r="F1529" i="8" s="1"/>
  <c r="D1536" i="8"/>
  <c r="E1537" i="8" s="1"/>
  <c r="F1537" i="8" s="1"/>
  <c r="D1544" i="8"/>
  <c r="E1545" i="8" s="1"/>
  <c r="F1545" i="8" s="1"/>
  <c r="D1552" i="8"/>
  <c r="E1553" i="8" s="1"/>
  <c r="F1553" i="8" s="1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 s="1"/>
  <c r="D1592" i="8"/>
  <c r="E1593" i="8" s="1"/>
  <c r="F1593" i="8" s="1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 s="1"/>
  <c r="D1872" i="8"/>
  <c r="E1873" i="8" s="1"/>
  <c r="F1873" i="8"/>
  <c r="D1880" i="8"/>
  <c r="E1881" i="8" s="1"/>
  <c r="F1881" i="8" s="1"/>
  <c r="D1888" i="8"/>
  <c r="E1889" i="8" s="1"/>
  <c r="F1889" i="8" s="1"/>
  <c r="D1896" i="8"/>
  <c r="E1897" i="8" s="1"/>
  <c r="F1897" i="8" s="1"/>
  <c r="D1904" i="8"/>
  <c r="E1905" i="8" s="1"/>
  <c r="F1905" i="8" s="1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 s="1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 s="1"/>
  <c r="D2136" i="8"/>
  <c r="E2137" i="8" s="1"/>
  <c r="F2137" i="8"/>
  <c r="D2144" i="8"/>
  <c r="E2145" i="8" s="1"/>
  <c r="F2145" i="8" s="1"/>
  <c r="D2152" i="8"/>
  <c r="E2153" i="8" s="1"/>
  <c r="F2153" i="8" s="1"/>
  <c r="D2160" i="8"/>
  <c r="E2161" i="8" s="1"/>
  <c r="F2161" i="8" s="1"/>
  <c r="D2168" i="8"/>
  <c r="E2169" i="8" s="1"/>
  <c r="F2169" i="8" s="1"/>
  <c r="D2176" i="8"/>
  <c r="E2177" i="8" s="1"/>
  <c r="F2177" i="8" s="1"/>
  <c r="D1798" i="8"/>
  <c r="E1799" i="8" s="1"/>
  <c r="F1799" i="8" s="1"/>
  <c r="D1806" i="8"/>
  <c r="E1807" i="8" s="1"/>
  <c r="F1807" i="8" s="1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 s="1"/>
  <c r="D1846" i="8"/>
  <c r="E1847" i="8" s="1"/>
  <c r="F1847" i="8" s="1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 s="1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 s="1"/>
  <c r="D2230" i="8"/>
  <c r="E2231" i="8" s="1"/>
  <c r="F2231" i="8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 s="1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 s="1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 s="1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 s="1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/>
  <c r="D2861" i="8"/>
  <c r="E2862" i="8" s="1"/>
  <c r="F2862" i="8" s="1"/>
  <c r="D2869" i="8"/>
  <c r="E2870" i="8" s="1"/>
  <c r="F2870" i="8" s="1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 s="1"/>
  <c r="D2933" i="8"/>
  <c r="E2934" i="8" s="1"/>
  <c r="F2934" i="8" s="1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 s="1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 s="1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 s="1"/>
  <c r="D3372" i="8"/>
  <c r="E3373" i="8" s="1"/>
  <c r="D3380" i="8"/>
  <c r="E3381" i="8" s="1"/>
  <c r="F3381" i="8" s="1"/>
  <c r="D3388" i="8"/>
  <c r="E3389" i="8" s="1"/>
  <c r="F3389" i="8" s="1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 s="1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 s="1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 s="1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 s="1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D4117" i="8"/>
  <c r="E4118" i="8" s="1"/>
  <c r="D4125" i="8"/>
  <c r="E4126" i="8" s="1"/>
  <c r="D4133" i="8"/>
  <c r="E4134" i="8" s="1"/>
  <c r="F4134" i="8" s="1"/>
  <c r="D4141" i="8"/>
  <c r="E4142" i="8" s="1"/>
  <c r="D4149" i="8"/>
  <c r="E4150" i="8" s="1"/>
  <c r="D4157" i="8"/>
  <c r="E4158" i="8" s="1"/>
  <c r="D4165" i="8"/>
  <c r="E4166" i="8" s="1"/>
  <c r="D4173" i="8"/>
  <c r="E4174" i="8" s="1"/>
  <c r="F4174" i="8" s="1"/>
  <c r="D4181" i="8"/>
  <c r="E4182" i="8" s="1"/>
  <c r="D4189" i="8"/>
  <c r="E4190" i="8" s="1"/>
  <c r="D4197" i="8"/>
  <c r="E4198" i="8" s="1"/>
  <c r="D4205" i="8"/>
  <c r="E4206" i="8" s="1"/>
  <c r="D4213" i="8"/>
  <c r="E4214" i="8" s="1"/>
  <c r="F4214" i="8" s="1"/>
  <c r="D4221" i="8"/>
  <c r="E4222" i="8" s="1"/>
  <c r="D4229" i="8"/>
  <c r="E4230" i="8" s="1"/>
  <c r="D4237" i="8"/>
  <c r="E4238" i="8" s="1"/>
  <c r="D4245" i="8"/>
  <c r="E4246" i="8" s="1"/>
  <c r="D4253" i="8"/>
  <c r="E4254" i="8" s="1"/>
  <c r="F4254" i="8" s="1"/>
  <c r="D4261" i="8"/>
  <c r="E4262" i="8" s="1"/>
  <c r="D4269" i="8"/>
  <c r="E4270" i="8" s="1"/>
  <c r="D4277" i="8"/>
  <c r="E4278" i="8" s="1"/>
  <c r="D4285" i="8"/>
  <c r="E4286" i="8" s="1"/>
  <c r="D4293" i="8"/>
  <c r="E4294" i="8" s="1"/>
  <c r="F4294" i="8" s="1"/>
  <c r="D4301" i="8"/>
  <c r="E4302" i="8" s="1"/>
  <c r="D4309" i="8"/>
  <c r="E4310" i="8" s="1"/>
  <c r="D4317" i="8"/>
  <c r="E4318" i="8" s="1"/>
  <c r="D4325" i="8"/>
  <c r="E4326" i="8" s="1"/>
  <c r="D4333" i="8"/>
  <c r="E4334" i="8" s="1"/>
  <c r="F4334" i="8" s="1"/>
  <c r="D4341" i="8"/>
  <c r="E4342" i="8" s="1"/>
  <c r="D4349" i="8"/>
  <c r="E4350" i="8" s="1"/>
  <c r="D4357" i="8"/>
  <c r="E4358" i="8" s="1"/>
  <c r="D4365" i="8"/>
  <c r="E4366" i="8" s="1"/>
  <c r="D4373" i="8"/>
  <c r="E4374" i="8" s="1"/>
  <c r="F4374" i="8" s="1"/>
  <c r="D4381" i="8"/>
  <c r="E4382" i="8" s="1"/>
  <c r="D4389" i="8"/>
  <c r="E4390" i="8" s="1"/>
  <c r="D4397" i="8"/>
  <c r="E4398" i="8" s="1"/>
  <c r="D4405" i="8"/>
  <c r="E4406" i="8" s="1"/>
  <c r="D4413" i="8"/>
  <c r="E4414" i="8" s="1"/>
  <c r="F4414" i="8" s="1"/>
  <c r="D4421" i="8"/>
  <c r="E4422" i="8" s="1"/>
  <c r="D4429" i="8"/>
  <c r="E4430" i="8" s="1"/>
  <c r="D4437" i="8"/>
  <c r="E4438" i="8" s="1"/>
  <c r="D4445" i="8"/>
  <c r="E4446" i="8" s="1"/>
  <c r="D4453" i="8"/>
  <c r="E4454" i="8" s="1"/>
  <c r="F4454" i="8" s="1"/>
  <c r="D4461" i="8"/>
  <c r="E4462" i="8" s="1"/>
  <c r="D4469" i="8"/>
  <c r="E4470" i="8" s="1"/>
  <c r="D4477" i="8"/>
  <c r="E4478" i="8" s="1"/>
  <c r="D4485" i="8"/>
  <c r="E4486" i="8" s="1"/>
  <c r="D4493" i="8"/>
  <c r="E4494" i="8" s="1"/>
  <c r="F4494" i="8" s="1"/>
  <c r="D4501" i="8"/>
  <c r="E4502" i="8" s="1"/>
  <c r="D4509" i="8"/>
  <c r="E4510" i="8" s="1"/>
  <c r="D4517" i="8"/>
  <c r="E4518" i="8" s="1"/>
  <c r="D4525" i="8"/>
  <c r="E4526" i="8" s="1"/>
  <c r="D4533" i="8"/>
  <c r="E4534" i="8" s="1"/>
  <c r="F4534" i="8" s="1"/>
  <c r="D4541" i="8"/>
  <c r="E4542" i="8" s="1"/>
  <c r="D4549" i="8"/>
  <c r="E4550" i="8" s="1"/>
  <c r="D4557" i="8"/>
  <c r="E4558" i="8" s="1"/>
  <c r="D4565" i="8"/>
  <c r="E4566" i="8" s="1"/>
  <c r="D4573" i="8"/>
  <c r="E4574" i="8" s="1"/>
  <c r="F4574" i="8" s="1"/>
  <c r="D4581" i="8"/>
  <c r="E4582" i="8" s="1"/>
  <c r="D4589" i="8"/>
  <c r="E4590" i="8" s="1"/>
  <c r="D4597" i="8"/>
  <c r="E4598" i="8" s="1"/>
  <c r="D4605" i="8"/>
  <c r="E4606" i="8" s="1"/>
  <c r="D4613" i="8"/>
  <c r="E4614" i="8" s="1"/>
  <c r="F4614" i="8" s="1"/>
  <c r="D4621" i="8"/>
  <c r="E4622" i="8" s="1"/>
  <c r="D4629" i="8"/>
  <c r="E4630" i="8" s="1"/>
  <c r="D4637" i="8"/>
  <c r="E4638" i="8" s="1"/>
  <c r="D4645" i="8"/>
  <c r="E4646" i="8" s="1"/>
  <c r="D4653" i="8"/>
  <c r="E4654" i="8" s="1"/>
  <c r="F4654" i="8" s="1"/>
  <c r="D4661" i="8"/>
  <c r="E4662" i="8" s="1"/>
  <c r="D4669" i="8"/>
  <c r="E4670" i="8" s="1"/>
  <c r="D4677" i="8"/>
  <c r="E4678" i="8" s="1"/>
  <c r="D4685" i="8"/>
  <c r="E4686" i="8" s="1"/>
  <c r="D4693" i="8"/>
  <c r="E4694" i="8" s="1"/>
  <c r="F4694" i="8" s="1"/>
  <c r="D4701" i="8"/>
  <c r="E4702" i="8" s="1"/>
  <c r="D4709" i="8"/>
  <c r="E4710" i="8" s="1"/>
  <c r="D4717" i="8"/>
  <c r="E4718" i="8" s="1"/>
  <c r="D4725" i="8"/>
  <c r="E4726" i="8" s="1"/>
  <c r="D4733" i="8"/>
  <c r="E4734" i="8" s="1"/>
  <c r="F4734" i="8" s="1"/>
  <c r="D4741" i="8"/>
  <c r="E4742" i="8" s="1"/>
  <c r="D4749" i="8"/>
  <c r="E4750" i="8" s="1"/>
  <c r="D4757" i="8"/>
  <c r="E4758" i="8" s="1"/>
  <c r="D4765" i="8"/>
  <c r="E4766" i="8" s="1"/>
  <c r="D4773" i="8"/>
  <c r="E4774" i="8" s="1"/>
  <c r="F4774" i="8" s="1"/>
  <c r="D4781" i="8"/>
  <c r="E4782" i="8" s="1"/>
  <c r="D4789" i="8"/>
  <c r="E4790" i="8" s="1"/>
  <c r="D4797" i="8"/>
  <c r="E4798" i="8" s="1"/>
  <c r="D4805" i="8"/>
  <c r="E4806" i="8" s="1"/>
  <c r="D4813" i="8"/>
  <c r="E4814" i="8" s="1"/>
  <c r="F4814" i="8" s="1"/>
  <c r="D4821" i="8"/>
  <c r="E4822" i="8" s="1"/>
  <c r="D4829" i="8"/>
  <c r="E4830" i="8" s="1"/>
  <c r="D4837" i="8"/>
  <c r="E4838" i="8" s="1"/>
  <c r="D4845" i="8"/>
  <c r="E4846" i="8" s="1"/>
  <c r="D4853" i="8"/>
  <c r="E4854" i="8" s="1"/>
  <c r="F4854" i="8" s="1"/>
  <c r="D4861" i="8"/>
  <c r="E4862" i="8" s="1"/>
  <c r="D4869" i="8"/>
  <c r="E4870" i="8" s="1"/>
  <c r="D4877" i="8"/>
  <c r="E4878" i="8" s="1"/>
  <c r="D4885" i="8"/>
  <c r="E4886" i="8" s="1"/>
  <c r="D4893" i="8"/>
  <c r="E4894" i="8" s="1"/>
  <c r="F4894" i="8" s="1"/>
  <c r="D4901" i="8"/>
  <c r="E4902" i="8" s="1"/>
  <c r="D4909" i="8"/>
  <c r="E4910" i="8" s="1"/>
  <c r="D4917" i="8"/>
  <c r="E4918" i="8" s="1"/>
  <c r="D4925" i="8"/>
  <c r="E4926" i="8" s="1"/>
  <c r="D4933" i="8"/>
  <c r="E4934" i="8" s="1"/>
  <c r="F4934" i="8" s="1"/>
  <c r="D4941" i="8"/>
  <c r="E4942" i="8" s="1"/>
  <c r="D4949" i="8"/>
  <c r="E4950" i="8" s="1"/>
  <c r="D4957" i="8"/>
  <c r="E4958" i="8" s="1"/>
  <c r="D4965" i="8"/>
  <c r="E4966" i="8" s="1"/>
  <c r="D4973" i="8"/>
  <c r="E4974" i="8" s="1"/>
  <c r="F4974" i="8" s="1"/>
  <c r="D4981" i="8"/>
  <c r="E4982" i="8" s="1"/>
  <c r="D4989" i="8"/>
  <c r="E4990" i="8" s="1"/>
  <c r="D4997" i="8"/>
  <c r="E4998" i="8" s="1"/>
  <c r="D5005" i="8"/>
  <c r="E5006" i="8" s="1"/>
  <c r="D5013" i="8"/>
  <c r="E5014" i="8" s="1"/>
  <c r="F5014" i="8" s="1"/>
  <c r="D5021" i="8"/>
  <c r="E5022" i="8" s="1"/>
  <c r="D5029" i="8"/>
  <c r="E5030" i="8" s="1"/>
  <c r="D5037" i="8"/>
  <c r="E5038" i="8" s="1"/>
  <c r="D5045" i="8"/>
  <c r="E5046" i="8" s="1"/>
  <c r="D5053" i="8"/>
  <c r="E5054" i="8" s="1"/>
  <c r="F5054" i="8" s="1"/>
  <c r="D5061" i="8"/>
  <c r="E5062" i="8" s="1"/>
  <c r="D5069" i="8"/>
  <c r="E5070" i="8" s="1"/>
  <c r="D5077" i="8"/>
  <c r="E5078" i="8" s="1"/>
  <c r="D5085" i="8"/>
  <c r="E5086" i="8" s="1"/>
  <c r="D5093" i="8"/>
  <c r="E5094" i="8" s="1"/>
  <c r="F5094" i="8" s="1"/>
  <c r="D5101" i="8"/>
  <c r="E5102" i="8" s="1"/>
  <c r="D5109" i="8"/>
  <c r="E5110" i="8" s="1"/>
  <c r="D5117" i="8"/>
  <c r="E5118" i="8" s="1"/>
  <c r="D5125" i="8"/>
  <c r="E5126" i="8" s="1"/>
  <c r="D5133" i="8"/>
  <c r="E5134" i="8" s="1"/>
  <c r="F5134" i="8" s="1"/>
  <c r="D5141" i="8"/>
  <c r="E5142" i="8" s="1"/>
  <c r="D5149" i="8"/>
  <c r="E5150" i="8" s="1"/>
  <c r="D5157" i="8"/>
  <c r="E5158" i="8" s="1"/>
  <c r="D5165" i="8"/>
  <c r="E5166" i="8" s="1"/>
  <c r="D5173" i="8"/>
  <c r="E5174" i="8" s="1"/>
  <c r="F5174" i="8" s="1"/>
  <c r="D5181" i="8"/>
  <c r="E5182" i="8" s="1"/>
  <c r="D5189" i="8"/>
  <c r="E5190" i="8" s="1"/>
  <c r="D5197" i="8"/>
  <c r="E5198" i="8" s="1"/>
  <c r="D5205" i="8"/>
  <c r="E5206" i="8" s="1"/>
  <c r="D5213" i="8"/>
  <c r="E5214" i="8" s="1"/>
  <c r="F5214" i="8" s="1"/>
  <c r="D5221" i="8"/>
  <c r="E5222" i="8" s="1"/>
  <c r="D5229" i="8"/>
  <c r="E5230" i="8" s="1"/>
  <c r="D5237" i="8"/>
  <c r="E5238" i="8" s="1"/>
  <c r="D5245" i="8"/>
  <c r="E5246" i="8" s="1"/>
  <c r="D5253" i="8"/>
  <c r="E5254" i="8" s="1"/>
  <c r="F5254" i="8" s="1"/>
  <c r="D5261" i="8"/>
  <c r="E5262" i="8" s="1"/>
  <c r="D5269" i="8"/>
  <c r="E5270" i="8" s="1"/>
  <c r="D5277" i="8"/>
  <c r="E5278" i="8" s="1"/>
  <c r="D5285" i="8"/>
  <c r="E5286" i="8" s="1"/>
  <c r="D5293" i="8"/>
  <c r="E5294" i="8" s="1"/>
  <c r="F5294" i="8" s="1"/>
  <c r="D5301" i="8"/>
  <c r="E5302" i="8" s="1"/>
  <c r="D5309" i="8"/>
  <c r="E5310" i="8" s="1"/>
  <c r="D5317" i="8"/>
  <c r="E5318" i="8" s="1"/>
  <c r="D5325" i="8"/>
  <c r="E5326" i="8" s="1"/>
  <c r="D5333" i="8"/>
  <c r="E5334" i="8" s="1"/>
  <c r="F5334" i="8" s="1"/>
  <c r="D5341" i="8"/>
  <c r="E5342" i="8" s="1"/>
  <c r="D5349" i="8"/>
  <c r="E5350" i="8" s="1"/>
  <c r="D5357" i="8"/>
  <c r="E5358" i="8" s="1"/>
  <c r="D5365" i="8"/>
  <c r="E5366" i="8" s="1"/>
  <c r="D5373" i="8"/>
  <c r="E5374" i="8" s="1"/>
  <c r="F5374" i="8" s="1"/>
  <c r="D5381" i="8"/>
  <c r="E5382" i="8" s="1"/>
  <c r="D5389" i="8"/>
  <c r="E5390" i="8" s="1"/>
  <c r="D5397" i="8"/>
  <c r="E5398" i="8" s="1"/>
  <c r="D5405" i="8"/>
  <c r="E5406" i="8" s="1"/>
  <c r="D5413" i="8"/>
  <c r="E5414" i="8" s="1"/>
  <c r="F5414" i="8" s="1"/>
  <c r="D5421" i="8"/>
  <c r="E5422" i="8" s="1"/>
  <c r="D5429" i="8"/>
  <c r="E5430" i="8" s="1"/>
  <c r="D5437" i="8"/>
  <c r="E5438" i="8" s="1"/>
  <c r="D5445" i="8"/>
  <c r="E5446" i="8" s="1"/>
  <c r="D5453" i="8"/>
  <c r="E5454" i="8" s="1"/>
  <c r="F5454" i="8" s="1"/>
  <c r="D5461" i="8"/>
  <c r="E5462" i="8" s="1"/>
  <c r="D5469" i="8"/>
  <c r="E5470" i="8" s="1"/>
  <c r="D5477" i="8"/>
  <c r="E5478" i="8" s="1"/>
  <c r="D5485" i="8"/>
  <c r="E5486" i="8" s="1"/>
  <c r="D5493" i="8"/>
  <c r="E5494" i="8" s="1"/>
  <c r="F5494" i="8" s="1"/>
  <c r="D5501" i="8"/>
  <c r="E5502" i="8" s="1"/>
  <c r="D5509" i="8"/>
  <c r="E5510" i="8" s="1"/>
  <c r="D5517" i="8"/>
  <c r="E5518" i="8" s="1"/>
  <c r="D5525" i="8"/>
  <c r="E5526" i="8" s="1"/>
  <c r="D5533" i="8"/>
  <c r="E5534" i="8" s="1"/>
  <c r="F5534" i="8" s="1"/>
  <c r="D5541" i="8"/>
  <c r="E5542" i="8" s="1"/>
  <c r="D5549" i="8"/>
  <c r="E5550" i="8" s="1"/>
  <c r="D5557" i="8"/>
  <c r="E5558" i="8" s="1"/>
  <c r="D5565" i="8"/>
  <c r="E5566" i="8" s="1"/>
  <c r="D5573" i="8"/>
  <c r="E5574" i="8" s="1"/>
  <c r="F5574" i="8" s="1"/>
  <c r="D5581" i="8"/>
  <c r="E5582" i="8" s="1"/>
  <c r="D5589" i="8"/>
  <c r="E5590" i="8" s="1"/>
  <c r="D5597" i="8"/>
  <c r="E5598" i="8" s="1"/>
  <c r="D5605" i="8"/>
  <c r="E5606" i="8" s="1"/>
  <c r="D5613" i="8"/>
  <c r="E5614" i="8" s="1"/>
  <c r="F5614" i="8" s="1"/>
  <c r="D5621" i="8"/>
  <c r="E5622" i="8" s="1"/>
  <c r="D5629" i="8"/>
  <c r="E5630" i="8" s="1"/>
  <c r="D5637" i="8"/>
  <c r="E5638" i="8" s="1"/>
  <c r="D5645" i="8"/>
  <c r="E5646" i="8" s="1"/>
  <c r="D5653" i="8"/>
  <c r="E5654" i="8" s="1"/>
  <c r="F5654" i="8" s="1"/>
  <c r="D5661" i="8"/>
  <c r="E5662" i="8" s="1"/>
  <c r="D5669" i="8"/>
  <c r="E5670" i="8" s="1"/>
  <c r="D5677" i="8"/>
  <c r="E5678" i="8" s="1"/>
  <c r="D5685" i="8"/>
  <c r="E5686" i="8" s="1"/>
  <c r="D5693" i="8"/>
  <c r="E5694" i="8" s="1"/>
  <c r="F5694" i="8" s="1"/>
  <c r="D5701" i="8"/>
  <c r="E5702" i="8" s="1"/>
  <c r="D5709" i="8"/>
  <c r="E5710" i="8" s="1"/>
  <c r="D5717" i="8"/>
  <c r="E5718" i="8" s="1"/>
  <c r="D5725" i="8"/>
  <c r="E5726" i="8" s="1"/>
  <c r="D5733" i="8"/>
  <c r="E5734" i="8" s="1"/>
  <c r="F5734" i="8" s="1"/>
  <c r="D5741" i="8"/>
  <c r="E5742" i="8" s="1"/>
  <c r="D5749" i="8"/>
  <c r="E5750" i="8" s="1"/>
  <c r="D5757" i="8"/>
  <c r="E5758" i="8" s="1"/>
  <c r="D5765" i="8"/>
  <c r="E5766" i="8" s="1"/>
  <c r="D5773" i="8"/>
  <c r="E5774" i="8" s="1"/>
  <c r="F5774" i="8" s="1"/>
  <c r="D5781" i="8"/>
  <c r="E5782" i="8" s="1"/>
  <c r="D5789" i="8"/>
  <c r="E5790" i="8" s="1"/>
  <c r="D5797" i="8"/>
  <c r="E5798" i="8" s="1"/>
  <c r="D5805" i="8"/>
  <c r="E5806" i="8" s="1"/>
  <c r="D5813" i="8"/>
  <c r="E5814" i="8" s="1"/>
  <c r="F5814" i="8" s="1"/>
  <c r="D5821" i="8"/>
  <c r="E5822" i="8" s="1"/>
  <c r="D5829" i="8"/>
  <c r="E5830" i="8" s="1"/>
  <c r="D5837" i="8"/>
  <c r="E5838" i="8" s="1"/>
  <c r="D5845" i="8"/>
  <c r="E5846" i="8" s="1"/>
  <c r="D5853" i="8"/>
  <c r="E5854" i="8" s="1"/>
  <c r="F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 s="1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 s="1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 s="1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 s="1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 s="1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 s="1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 s="1"/>
  <c r="D3190" i="8"/>
  <c r="E3191" i="8" s="1"/>
  <c r="F3191" i="8" s="1"/>
  <c r="D3198" i="8"/>
  <c r="E3199" i="8" s="1"/>
  <c r="F3199" i="8" s="1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 s="1"/>
  <c r="D3238" i="8"/>
  <c r="E3239" i="8" s="1"/>
  <c r="F3239" i="8" s="1"/>
  <c r="D3246" i="8"/>
  <c r="E3247" i="8" s="1"/>
  <c r="F3247" i="8" s="1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 s="1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 s="1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 s="1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 s="1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 s="1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 s="1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F4119" i="8" s="1"/>
  <c r="D4126" i="8"/>
  <c r="E4127" i="8" s="1"/>
  <c r="D4134" i="8"/>
  <c r="E4135" i="8" s="1"/>
  <c r="D4142" i="8"/>
  <c r="E4143" i="8" s="1"/>
  <c r="D4150" i="8"/>
  <c r="E4151" i="8" s="1"/>
  <c r="D4158" i="8"/>
  <c r="E4159" i="8" s="1"/>
  <c r="F4159" i="8" s="1"/>
  <c r="D4166" i="8"/>
  <c r="E4167" i="8" s="1"/>
  <c r="D4174" i="8"/>
  <c r="E4175" i="8" s="1"/>
  <c r="D4182" i="8"/>
  <c r="E4183" i="8" s="1"/>
  <c r="D4190" i="8"/>
  <c r="E4191" i="8" s="1"/>
  <c r="D4198" i="8"/>
  <c r="E4199" i="8" s="1"/>
  <c r="F4199" i="8" s="1"/>
  <c r="D4206" i="8"/>
  <c r="E4207" i="8" s="1"/>
  <c r="D4214" i="8"/>
  <c r="E4215" i="8" s="1"/>
  <c r="D4222" i="8"/>
  <c r="E4223" i="8" s="1"/>
  <c r="D4230" i="8"/>
  <c r="E4231" i="8" s="1"/>
  <c r="D4238" i="8"/>
  <c r="E4239" i="8" s="1"/>
  <c r="F4239" i="8" s="1"/>
  <c r="D4246" i="8"/>
  <c r="E4247" i="8" s="1"/>
  <c r="D4254" i="8"/>
  <c r="E4255" i="8" s="1"/>
  <c r="D4262" i="8"/>
  <c r="E4263" i="8" s="1"/>
  <c r="D4270" i="8"/>
  <c r="E4271" i="8" s="1"/>
  <c r="D4278" i="8"/>
  <c r="E4279" i="8" s="1"/>
  <c r="F4279" i="8" s="1"/>
  <c r="D4286" i="8"/>
  <c r="E4287" i="8" s="1"/>
  <c r="D4294" i="8"/>
  <c r="E4295" i="8" s="1"/>
  <c r="D4302" i="8"/>
  <c r="E4303" i="8" s="1"/>
  <c r="D4310" i="8"/>
  <c r="E4311" i="8" s="1"/>
  <c r="D4318" i="8"/>
  <c r="E4319" i="8" s="1"/>
  <c r="F4319" i="8" s="1"/>
  <c r="D4326" i="8"/>
  <c r="E4327" i="8" s="1"/>
  <c r="D4334" i="8"/>
  <c r="E4335" i="8" s="1"/>
  <c r="D4342" i="8"/>
  <c r="E4343" i="8" s="1"/>
  <c r="D4350" i="8"/>
  <c r="E4351" i="8" s="1"/>
  <c r="D4358" i="8"/>
  <c r="E4359" i="8" s="1"/>
  <c r="F4359" i="8" s="1"/>
  <c r="D4366" i="8"/>
  <c r="E4367" i="8" s="1"/>
  <c r="D4374" i="8"/>
  <c r="E4375" i="8" s="1"/>
  <c r="D4382" i="8"/>
  <c r="E4383" i="8" s="1"/>
  <c r="D4390" i="8"/>
  <c r="E4391" i="8" s="1"/>
  <c r="D4398" i="8"/>
  <c r="E4399" i="8" s="1"/>
  <c r="F4399" i="8" s="1"/>
  <c r="D4406" i="8"/>
  <c r="E4407" i="8" s="1"/>
  <c r="D4414" i="8"/>
  <c r="E4415" i="8" s="1"/>
  <c r="D4422" i="8"/>
  <c r="E4423" i="8" s="1"/>
  <c r="D4430" i="8"/>
  <c r="E4431" i="8" s="1"/>
  <c r="D4438" i="8"/>
  <c r="E4439" i="8" s="1"/>
  <c r="F4439" i="8" s="1"/>
  <c r="D4446" i="8"/>
  <c r="E4447" i="8" s="1"/>
  <c r="D4454" i="8"/>
  <c r="E4455" i="8" s="1"/>
  <c r="D4462" i="8"/>
  <c r="E4463" i="8" s="1"/>
  <c r="D4470" i="8"/>
  <c r="E4471" i="8" s="1"/>
  <c r="D4478" i="8"/>
  <c r="E4479" i="8" s="1"/>
  <c r="F4479" i="8" s="1"/>
  <c r="D4486" i="8"/>
  <c r="E4487" i="8" s="1"/>
  <c r="D4494" i="8"/>
  <c r="E4495" i="8" s="1"/>
  <c r="D4502" i="8"/>
  <c r="E4503" i="8" s="1"/>
  <c r="D4510" i="8"/>
  <c r="E4511" i="8" s="1"/>
  <c r="D4518" i="8"/>
  <c r="E4519" i="8" s="1"/>
  <c r="F4519" i="8" s="1"/>
  <c r="D4526" i="8"/>
  <c r="E4527" i="8" s="1"/>
  <c r="D4534" i="8"/>
  <c r="E4535" i="8" s="1"/>
  <c r="D4542" i="8"/>
  <c r="E4543" i="8" s="1"/>
  <c r="D4550" i="8"/>
  <c r="E4551" i="8" s="1"/>
  <c r="D4558" i="8"/>
  <c r="E4559" i="8" s="1"/>
  <c r="F4559" i="8" s="1"/>
  <c r="D4566" i="8"/>
  <c r="E4567" i="8" s="1"/>
  <c r="D4574" i="8"/>
  <c r="E4575" i="8" s="1"/>
  <c r="D4582" i="8"/>
  <c r="E4583" i="8" s="1"/>
  <c r="D4590" i="8"/>
  <c r="E4591" i="8" s="1"/>
  <c r="D4598" i="8"/>
  <c r="E4599" i="8" s="1"/>
  <c r="F4599" i="8" s="1"/>
  <c r="D4606" i="8"/>
  <c r="E4607" i="8" s="1"/>
  <c r="D4614" i="8"/>
  <c r="E4615" i="8" s="1"/>
  <c r="D4622" i="8"/>
  <c r="E4623" i="8" s="1"/>
  <c r="D4630" i="8"/>
  <c r="E4631" i="8" s="1"/>
  <c r="D4638" i="8"/>
  <c r="E4639" i="8" s="1"/>
  <c r="F4639" i="8" s="1"/>
  <c r="D4646" i="8"/>
  <c r="E4647" i="8" s="1"/>
  <c r="D4654" i="8"/>
  <c r="E4655" i="8" s="1"/>
  <c r="D4662" i="8"/>
  <c r="E4663" i="8" s="1"/>
  <c r="D4670" i="8"/>
  <c r="E4671" i="8" s="1"/>
  <c r="D4678" i="8"/>
  <c r="E4679" i="8" s="1"/>
  <c r="F4679" i="8" s="1"/>
  <c r="D4686" i="8"/>
  <c r="E4687" i="8" s="1"/>
  <c r="D4694" i="8"/>
  <c r="E4695" i="8" s="1"/>
  <c r="D4702" i="8"/>
  <c r="E4703" i="8" s="1"/>
  <c r="D4710" i="8"/>
  <c r="E4711" i="8" s="1"/>
  <c r="D4718" i="8"/>
  <c r="E4719" i="8" s="1"/>
  <c r="F4719" i="8" s="1"/>
  <c r="D4726" i="8"/>
  <c r="E4727" i="8" s="1"/>
  <c r="D4734" i="8"/>
  <c r="E4735" i="8" s="1"/>
  <c r="D4742" i="8"/>
  <c r="E4743" i="8" s="1"/>
  <c r="D4750" i="8"/>
  <c r="E4751" i="8" s="1"/>
  <c r="D4758" i="8"/>
  <c r="E4759" i="8" s="1"/>
  <c r="F4759" i="8" s="1"/>
  <c r="D4766" i="8"/>
  <c r="E4767" i="8" s="1"/>
  <c r="D4774" i="8"/>
  <c r="E4775" i="8" s="1"/>
  <c r="D4782" i="8"/>
  <c r="E4783" i="8" s="1"/>
  <c r="D4790" i="8"/>
  <c r="E4791" i="8" s="1"/>
  <c r="D4798" i="8"/>
  <c r="E4799" i="8" s="1"/>
  <c r="F4799" i="8" s="1"/>
  <c r="D4806" i="8"/>
  <c r="E4807" i="8" s="1"/>
  <c r="D4814" i="8"/>
  <c r="E4815" i="8" s="1"/>
  <c r="D4822" i="8"/>
  <c r="E4823" i="8" s="1"/>
  <c r="D4830" i="8"/>
  <c r="E4831" i="8" s="1"/>
  <c r="D4838" i="8"/>
  <c r="E4839" i="8" s="1"/>
  <c r="D4846" i="8"/>
  <c r="E4847" i="8" s="1"/>
  <c r="D4854" i="8"/>
  <c r="E4855" i="8" s="1"/>
  <c r="D4862" i="8"/>
  <c r="E4863" i="8" s="1"/>
  <c r="D4870" i="8"/>
  <c r="E4871" i="8" s="1"/>
  <c r="D4878" i="8"/>
  <c r="E4879" i="8" s="1"/>
  <c r="F4879" i="8" s="1"/>
  <c r="D4886" i="8"/>
  <c r="E4887" i="8" s="1"/>
  <c r="D4894" i="8"/>
  <c r="E4895" i="8" s="1"/>
  <c r="D4902" i="8"/>
  <c r="E4903" i="8" s="1"/>
  <c r="D4910" i="8"/>
  <c r="E4911" i="8" s="1"/>
  <c r="D4918" i="8"/>
  <c r="E4919" i="8" s="1"/>
  <c r="F4919" i="8" s="1"/>
  <c r="D4926" i="8"/>
  <c r="E4927" i="8" s="1"/>
  <c r="D4934" i="8"/>
  <c r="E4935" i="8" s="1"/>
  <c r="D4942" i="8"/>
  <c r="E4943" i="8" s="1"/>
  <c r="D4950" i="8"/>
  <c r="E4951" i="8" s="1"/>
  <c r="D4958" i="8"/>
  <c r="E4959" i="8" s="1"/>
  <c r="F4959" i="8" s="1"/>
  <c r="D4966" i="8"/>
  <c r="E4967" i="8" s="1"/>
  <c r="D4974" i="8"/>
  <c r="E4975" i="8" s="1"/>
  <c r="D4982" i="8"/>
  <c r="E4983" i="8" s="1"/>
  <c r="D4990" i="8"/>
  <c r="E4991" i="8" s="1"/>
  <c r="D4998" i="8"/>
  <c r="E4999" i="8" s="1"/>
  <c r="F4999" i="8" s="1"/>
  <c r="D5006" i="8"/>
  <c r="E5007" i="8" s="1"/>
  <c r="D5014" i="8"/>
  <c r="E5015" i="8" s="1"/>
  <c r="D5022" i="8"/>
  <c r="E5023" i="8" s="1"/>
  <c r="D5030" i="8"/>
  <c r="E5031" i="8" s="1"/>
  <c r="D5038" i="8"/>
  <c r="E5039" i="8" s="1"/>
  <c r="F5039" i="8" s="1"/>
  <c r="D5046" i="8"/>
  <c r="E5047" i="8" s="1"/>
  <c r="D5054" i="8"/>
  <c r="E5055" i="8" s="1"/>
  <c r="D5062" i="8"/>
  <c r="E5063" i="8" s="1"/>
  <c r="D5070" i="8"/>
  <c r="E5071" i="8" s="1"/>
  <c r="D5078" i="8"/>
  <c r="E5079" i="8" s="1"/>
  <c r="F5079" i="8" s="1"/>
  <c r="D5086" i="8"/>
  <c r="E5087" i="8" s="1"/>
  <c r="D5094" i="8"/>
  <c r="E5095" i="8" s="1"/>
  <c r="D5102" i="8"/>
  <c r="E5103" i="8" s="1"/>
  <c r="D5110" i="8"/>
  <c r="E5111" i="8" s="1"/>
  <c r="D5118" i="8"/>
  <c r="E5119" i="8" s="1"/>
  <c r="F5119" i="8" s="1"/>
  <c r="D5126" i="8"/>
  <c r="E5127" i="8" s="1"/>
  <c r="D5134" i="8"/>
  <c r="E5135" i="8" s="1"/>
  <c r="D5142" i="8"/>
  <c r="E5143" i="8" s="1"/>
  <c r="D5150" i="8"/>
  <c r="E5151" i="8" s="1"/>
  <c r="D5158" i="8"/>
  <c r="E5159" i="8" s="1"/>
  <c r="F5159" i="8" s="1"/>
  <c r="D5166" i="8"/>
  <c r="E5167" i="8" s="1"/>
  <c r="D5174" i="8"/>
  <c r="E5175" i="8" s="1"/>
  <c r="D5182" i="8"/>
  <c r="E5183" i="8" s="1"/>
  <c r="D5190" i="8"/>
  <c r="E5191" i="8" s="1"/>
  <c r="D5198" i="8"/>
  <c r="E5199" i="8" s="1"/>
  <c r="F5199" i="8" s="1"/>
  <c r="D5206" i="8"/>
  <c r="E5207" i="8" s="1"/>
  <c r="D5214" i="8"/>
  <c r="E5215" i="8" s="1"/>
  <c r="D5222" i="8"/>
  <c r="E5223" i="8" s="1"/>
  <c r="D5230" i="8"/>
  <c r="E5231" i="8" s="1"/>
  <c r="D5238" i="8"/>
  <c r="E5239" i="8" s="1"/>
  <c r="F5239" i="8" s="1"/>
  <c r="D5246" i="8"/>
  <c r="E5247" i="8" s="1"/>
  <c r="D5254" i="8"/>
  <c r="E5255" i="8" s="1"/>
  <c r="D5262" i="8"/>
  <c r="E5263" i="8" s="1"/>
  <c r="D5270" i="8"/>
  <c r="E5271" i="8" s="1"/>
  <c r="D5278" i="8"/>
  <c r="E5279" i="8" s="1"/>
  <c r="F5279" i="8" s="1"/>
  <c r="D5286" i="8"/>
  <c r="E5287" i="8" s="1"/>
  <c r="D5294" i="8"/>
  <c r="E5295" i="8" s="1"/>
  <c r="D5302" i="8"/>
  <c r="E5303" i="8" s="1"/>
  <c r="D5310" i="8"/>
  <c r="E5311" i="8" s="1"/>
  <c r="D5318" i="8"/>
  <c r="E5319" i="8" s="1"/>
  <c r="F5319" i="8" s="1"/>
  <c r="D5326" i="8"/>
  <c r="E5327" i="8" s="1"/>
  <c r="D5334" i="8"/>
  <c r="E5335" i="8" s="1"/>
  <c r="D5342" i="8"/>
  <c r="E5343" i="8" s="1"/>
  <c r="D5350" i="8"/>
  <c r="E5351" i="8" s="1"/>
  <c r="D5358" i="8"/>
  <c r="E5359" i="8" s="1"/>
  <c r="F5359" i="8" s="1"/>
  <c r="D5366" i="8"/>
  <c r="E5367" i="8" s="1"/>
  <c r="D5374" i="8"/>
  <c r="E5375" i="8" s="1"/>
  <c r="D5382" i="8"/>
  <c r="E5383" i="8" s="1"/>
  <c r="D5390" i="8"/>
  <c r="E5391" i="8" s="1"/>
  <c r="D5398" i="8"/>
  <c r="E5399" i="8" s="1"/>
  <c r="F5399" i="8" s="1"/>
  <c r="D5406" i="8"/>
  <c r="E5407" i="8" s="1"/>
  <c r="D5414" i="8"/>
  <c r="E5415" i="8" s="1"/>
  <c r="D5422" i="8"/>
  <c r="E5423" i="8" s="1"/>
  <c r="D5430" i="8"/>
  <c r="E5431" i="8" s="1"/>
  <c r="D5438" i="8"/>
  <c r="E5439" i="8" s="1"/>
  <c r="F5439" i="8" s="1"/>
  <c r="D5446" i="8"/>
  <c r="E5447" i="8" s="1"/>
  <c r="D5454" i="8"/>
  <c r="E5455" i="8" s="1"/>
  <c r="D5462" i="8"/>
  <c r="E5463" i="8" s="1"/>
  <c r="D5470" i="8"/>
  <c r="E5471" i="8" s="1"/>
  <c r="D5478" i="8"/>
  <c r="E5479" i="8" s="1"/>
  <c r="F5479" i="8" s="1"/>
  <c r="D5486" i="8"/>
  <c r="E5487" i="8" s="1"/>
  <c r="D5494" i="8"/>
  <c r="E5495" i="8" s="1"/>
  <c r="D5502" i="8"/>
  <c r="E5503" i="8" s="1"/>
  <c r="D5510" i="8"/>
  <c r="E5511" i="8" s="1"/>
  <c r="D5518" i="8"/>
  <c r="E5519" i="8" s="1"/>
  <c r="F5519" i="8" s="1"/>
  <c r="D5526" i="8"/>
  <c r="E5527" i="8" s="1"/>
  <c r="D5534" i="8"/>
  <c r="E5535" i="8" s="1"/>
  <c r="D5542" i="8"/>
  <c r="E5543" i="8" s="1"/>
  <c r="D5550" i="8"/>
  <c r="E5551" i="8" s="1"/>
  <c r="D5558" i="8"/>
  <c r="E5559" i="8" s="1"/>
  <c r="F5559" i="8" s="1"/>
  <c r="D5566" i="8"/>
  <c r="E5567" i="8" s="1"/>
  <c r="D5574" i="8"/>
  <c r="E5575" i="8" s="1"/>
  <c r="D5582" i="8"/>
  <c r="E5583" i="8" s="1"/>
  <c r="D5590" i="8"/>
  <c r="E5591" i="8" s="1"/>
  <c r="D5598" i="8"/>
  <c r="E5599" i="8" s="1"/>
  <c r="F5599" i="8" s="1"/>
  <c r="D5606" i="8"/>
  <c r="E5607" i="8" s="1"/>
  <c r="D5614" i="8"/>
  <c r="E5615" i="8" s="1"/>
  <c r="D5622" i="8"/>
  <c r="E5623" i="8" s="1"/>
  <c r="D5630" i="8"/>
  <c r="E5631" i="8" s="1"/>
  <c r="D5638" i="8"/>
  <c r="E5639" i="8" s="1"/>
  <c r="F5639" i="8" s="1"/>
  <c r="D5646" i="8"/>
  <c r="E5647" i="8" s="1"/>
  <c r="D5654" i="8"/>
  <c r="E5655" i="8" s="1"/>
  <c r="D5662" i="8"/>
  <c r="E5663" i="8" s="1"/>
  <c r="D5670" i="8"/>
  <c r="E5671" i="8" s="1"/>
  <c r="D5678" i="8"/>
  <c r="E5679" i="8" s="1"/>
  <c r="F5679" i="8" s="1"/>
  <c r="D5686" i="8"/>
  <c r="E5687" i="8" s="1"/>
  <c r="D5694" i="8"/>
  <c r="E5695" i="8" s="1"/>
  <c r="D5702" i="8"/>
  <c r="E5703" i="8" s="1"/>
  <c r="D5710" i="8"/>
  <c r="E5711" i="8" s="1"/>
  <c r="D5718" i="8"/>
  <c r="E5719" i="8" s="1"/>
  <c r="F5719" i="8" s="1"/>
  <c r="D5726" i="8"/>
  <c r="E5727" i="8" s="1"/>
  <c r="D5734" i="8"/>
  <c r="E5735" i="8" s="1"/>
  <c r="D5742" i="8"/>
  <c r="E5743" i="8" s="1"/>
  <c r="D5750" i="8"/>
  <c r="E5751" i="8" s="1"/>
  <c r="D5758" i="8"/>
  <c r="E5759" i="8" s="1"/>
  <c r="F5759" i="8" s="1"/>
  <c r="D5766" i="8"/>
  <c r="E5767" i="8" s="1"/>
  <c r="D5774" i="8"/>
  <c r="E5775" i="8" s="1"/>
  <c r="D5782" i="8"/>
  <c r="E5783" i="8" s="1"/>
  <c r="D5790" i="8"/>
  <c r="E5791" i="8" s="1"/>
  <c r="D5798" i="8"/>
  <c r="E5799" i="8" s="1"/>
  <c r="F5799" i="8" s="1"/>
  <c r="D5806" i="8"/>
  <c r="E5807" i="8" s="1"/>
  <c r="D5814" i="8"/>
  <c r="E5815" i="8" s="1"/>
  <c r="D5822" i="8"/>
  <c r="E5823" i="8" s="1"/>
  <c r="D5830" i="8"/>
  <c r="E5831" i="8" s="1"/>
  <c r="D5838" i="8"/>
  <c r="E5839" i="8" s="1"/>
  <c r="F5839" i="8" s="1"/>
  <c r="D5846" i="8"/>
  <c r="E5847" i="8" s="1"/>
  <c r="D5854" i="8"/>
  <c r="E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 s="1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 s="1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 s="1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 s="1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 s="1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 s="1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 s="1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 s="1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 s="1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 s="1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 s="1"/>
  <c r="D3870" i="8"/>
  <c r="E3871" i="8" s="1"/>
  <c r="F3871" i="8" s="1"/>
  <c r="D3878" i="8"/>
  <c r="E3879" i="8" s="1"/>
  <c r="F3879" i="8" s="1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F4104" i="8" s="1"/>
  <c r="D4111" i="8"/>
  <c r="E4112" i="8" s="1"/>
  <c r="D4119" i="8"/>
  <c r="E4120" i="8" s="1"/>
  <c r="D4127" i="8"/>
  <c r="E4128" i="8" s="1"/>
  <c r="D4135" i="8"/>
  <c r="E4136" i="8" s="1"/>
  <c r="D4143" i="8"/>
  <c r="E4144" i="8" s="1"/>
  <c r="F4144" i="8" s="1"/>
  <c r="D4151" i="8"/>
  <c r="E4152" i="8" s="1"/>
  <c r="D4159" i="8"/>
  <c r="E4160" i="8" s="1"/>
  <c r="D4167" i="8"/>
  <c r="E4168" i="8" s="1"/>
  <c r="D4175" i="8"/>
  <c r="E4176" i="8" s="1"/>
  <c r="D4183" i="8"/>
  <c r="E4184" i="8" s="1"/>
  <c r="F4184" i="8" s="1"/>
  <c r="D4191" i="8"/>
  <c r="E4192" i="8" s="1"/>
  <c r="D4199" i="8"/>
  <c r="E4200" i="8" s="1"/>
  <c r="D4207" i="8"/>
  <c r="E4208" i="8" s="1"/>
  <c r="D4215" i="8"/>
  <c r="E4216" i="8" s="1"/>
  <c r="D4223" i="8"/>
  <c r="E4224" i="8" s="1"/>
  <c r="F4224" i="8" s="1"/>
  <c r="D4231" i="8"/>
  <c r="E4232" i="8" s="1"/>
  <c r="D4239" i="8"/>
  <c r="E4240" i="8" s="1"/>
  <c r="D4247" i="8"/>
  <c r="E4248" i="8" s="1"/>
  <c r="D4255" i="8"/>
  <c r="E4256" i="8" s="1"/>
  <c r="D4263" i="8"/>
  <c r="E4264" i="8" s="1"/>
  <c r="F4264" i="8" s="1"/>
  <c r="D4271" i="8"/>
  <c r="E4272" i="8" s="1"/>
  <c r="D4279" i="8"/>
  <c r="E4280" i="8" s="1"/>
  <c r="D4287" i="8"/>
  <c r="E4288" i="8" s="1"/>
  <c r="D4295" i="8"/>
  <c r="E4296" i="8" s="1"/>
  <c r="D4303" i="8"/>
  <c r="E4304" i="8" s="1"/>
  <c r="F4304" i="8" s="1"/>
  <c r="D4311" i="8"/>
  <c r="E4312" i="8" s="1"/>
  <c r="D4319" i="8"/>
  <c r="E4320" i="8" s="1"/>
  <c r="D4327" i="8"/>
  <c r="E4328" i="8" s="1"/>
  <c r="D4335" i="8"/>
  <c r="E4336" i="8" s="1"/>
  <c r="D4343" i="8"/>
  <c r="E4344" i="8" s="1"/>
  <c r="F4344" i="8" s="1"/>
  <c r="D4351" i="8"/>
  <c r="E4352" i="8" s="1"/>
  <c r="D4359" i="8"/>
  <c r="E4360" i="8" s="1"/>
  <c r="D4367" i="8"/>
  <c r="E4368" i="8" s="1"/>
  <c r="D4375" i="8"/>
  <c r="E4376" i="8" s="1"/>
  <c r="D4383" i="8"/>
  <c r="E4384" i="8" s="1"/>
  <c r="F4384" i="8" s="1"/>
  <c r="D4391" i="8"/>
  <c r="E4392" i="8" s="1"/>
  <c r="D4399" i="8"/>
  <c r="E4400" i="8" s="1"/>
  <c r="D4407" i="8"/>
  <c r="E4408" i="8" s="1"/>
  <c r="D4415" i="8"/>
  <c r="E4416" i="8" s="1"/>
  <c r="D4423" i="8"/>
  <c r="E4424" i="8" s="1"/>
  <c r="F4424" i="8" s="1"/>
  <c r="D4431" i="8"/>
  <c r="E4432" i="8" s="1"/>
  <c r="D4439" i="8"/>
  <c r="E4440" i="8" s="1"/>
  <c r="D4447" i="8"/>
  <c r="E4448" i="8" s="1"/>
  <c r="D4455" i="8"/>
  <c r="E4456" i="8" s="1"/>
  <c r="D4463" i="8"/>
  <c r="E4464" i="8" s="1"/>
  <c r="F4464" i="8" s="1"/>
  <c r="D4471" i="8"/>
  <c r="E4472" i="8" s="1"/>
  <c r="D4479" i="8"/>
  <c r="E4480" i="8" s="1"/>
  <c r="D4487" i="8"/>
  <c r="E4488" i="8" s="1"/>
  <c r="D4495" i="8"/>
  <c r="E4496" i="8" s="1"/>
  <c r="D4503" i="8"/>
  <c r="E4504" i="8" s="1"/>
  <c r="F4504" i="8" s="1"/>
  <c r="D4511" i="8"/>
  <c r="E4512" i="8" s="1"/>
  <c r="D4519" i="8"/>
  <c r="E4520" i="8" s="1"/>
  <c r="D4527" i="8"/>
  <c r="E4528" i="8" s="1"/>
  <c r="D4535" i="8"/>
  <c r="E4536" i="8" s="1"/>
  <c r="D4543" i="8"/>
  <c r="E4544" i="8" s="1"/>
  <c r="F4544" i="8" s="1"/>
  <c r="D4551" i="8"/>
  <c r="E4552" i="8" s="1"/>
  <c r="D4559" i="8"/>
  <c r="E4560" i="8" s="1"/>
  <c r="D4567" i="8"/>
  <c r="E4568" i="8" s="1"/>
  <c r="D4575" i="8"/>
  <c r="E4576" i="8" s="1"/>
  <c r="D4583" i="8"/>
  <c r="E4584" i="8" s="1"/>
  <c r="F4584" i="8" s="1"/>
  <c r="D4591" i="8"/>
  <c r="E4592" i="8" s="1"/>
  <c r="D4599" i="8"/>
  <c r="E4600" i="8" s="1"/>
  <c r="D4607" i="8"/>
  <c r="E4608" i="8" s="1"/>
  <c r="D4615" i="8"/>
  <c r="E4616" i="8" s="1"/>
  <c r="D4623" i="8"/>
  <c r="E4624" i="8" s="1"/>
  <c r="F4624" i="8" s="1"/>
  <c r="D4631" i="8"/>
  <c r="E4632" i="8" s="1"/>
  <c r="D4639" i="8"/>
  <c r="E4640" i="8" s="1"/>
  <c r="D4647" i="8"/>
  <c r="E4648" i="8" s="1"/>
  <c r="D4655" i="8"/>
  <c r="E4656" i="8" s="1"/>
  <c r="D4663" i="8"/>
  <c r="E4664" i="8" s="1"/>
  <c r="F4664" i="8" s="1"/>
  <c r="D4671" i="8"/>
  <c r="E4672" i="8" s="1"/>
  <c r="D4679" i="8"/>
  <c r="E4680" i="8" s="1"/>
  <c r="D4687" i="8"/>
  <c r="E4688" i="8" s="1"/>
  <c r="D4695" i="8"/>
  <c r="E4696" i="8" s="1"/>
  <c r="D4703" i="8"/>
  <c r="E4704" i="8" s="1"/>
  <c r="F4704" i="8" s="1"/>
  <c r="D4711" i="8"/>
  <c r="E4712" i="8" s="1"/>
  <c r="D4719" i="8"/>
  <c r="E4720" i="8" s="1"/>
  <c r="D4727" i="8"/>
  <c r="E4728" i="8" s="1"/>
  <c r="D4735" i="8"/>
  <c r="E4736" i="8" s="1"/>
  <c r="D4743" i="8"/>
  <c r="E4744" i="8" s="1"/>
  <c r="F4744" i="8" s="1"/>
  <c r="D4751" i="8"/>
  <c r="E4752" i="8" s="1"/>
  <c r="D4759" i="8"/>
  <c r="E4760" i="8" s="1"/>
  <c r="D4767" i="8"/>
  <c r="E4768" i="8" s="1"/>
  <c r="D4775" i="8"/>
  <c r="E4776" i="8" s="1"/>
  <c r="D4783" i="8"/>
  <c r="E4784" i="8" s="1"/>
  <c r="F4784" i="8" s="1"/>
  <c r="D4791" i="8"/>
  <c r="E4792" i="8" s="1"/>
  <c r="D4799" i="8"/>
  <c r="E4800" i="8" s="1"/>
  <c r="D4807" i="8"/>
  <c r="E4808" i="8" s="1"/>
  <c r="D4815" i="8"/>
  <c r="E4816" i="8" s="1"/>
  <c r="D4823" i="8"/>
  <c r="E4824" i="8" s="1"/>
  <c r="F4824" i="8" s="1"/>
  <c r="D4831" i="8"/>
  <c r="E4832" i="8" s="1"/>
  <c r="D4839" i="8"/>
  <c r="E4840" i="8" s="1"/>
  <c r="D4847" i="8"/>
  <c r="E4848" i="8" s="1"/>
  <c r="D4855" i="8"/>
  <c r="E4856" i="8" s="1"/>
  <c r="D4863" i="8"/>
  <c r="E4864" i="8" s="1"/>
  <c r="F4864" i="8" s="1"/>
  <c r="D4871" i="8"/>
  <c r="E4872" i="8" s="1"/>
  <c r="D4879" i="8"/>
  <c r="E4880" i="8" s="1"/>
  <c r="D4887" i="8"/>
  <c r="E4888" i="8" s="1"/>
  <c r="D4895" i="8"/>
  <c r="E4896" i="8" s="1"/>
  <c r="D4903" i="8"/>
  <c r="E4904" i="8" s="1"/>
  <c r="F4904" i="8" s="1"/>
  <c r="D4911" i="8"/>
  <c r="E4912" i="8" s="1"/>
  <c r="D4919" i="8"/>
  <c r="E4920" i="8" s="1"/>
  <c r="D4927" i="8"/>
  <c r="E4928" i="8" s="1"/>
  <c r="D4935" i="8"/>
  <c r="E4936" i="8" s="1"/>
  <c r="D4943" i="8"/>
  <c r="E4944" i="8" s="1"/>
  <c r="F4944" i="8" s="1"/>
  <c r="D4951" i="8"/>
  <c r="E4952" i="8" s="1"/>
  <c r="D4959" i="8"/>
  <c r="E4960" i="8" s="1"/>
  <c r="D4967" i="8"/>
  <c r="E4968" i="8" s="1"/>
  <c r="D4975" i="8"/>
  <c r="E4976" i="8" s="1"/>
  <c r="D4983" i="8"/>
  <c r="E4984" i="8" s="1"/>
  <c r="F4984" i="8" s="1"/>
  <c r="D4991" i="8"/>
  <c r="E4992" i="8" s="1"/>
  <c r="D4999" i="8"/>
  <c r="E5000" i="8" s="1"/>
  <c r="D5007" i="8"/>
  <c r="E5008" i="8" s="1"/>
  <c r="D5015" i="8"/>
  <c r="E5016" i="8" s="1"/>
  <c r="D5023" i="8"/>
  <c r="E5024" i="8" s="1"/>
  <c r="F5024" i="8" s="1"/>
  <c r="D5031" i="8"/>
  <c r="E5032" i="8" s="1"/>
  <c r="D5039" i="8"/>
  <c r="E5040" i="8" s="1"/>
  <c r="D5047" i="8"/>
  <c r="E5048" i="8" s="1"/>
  <c r="D5055" i="8"/>
  <c r="E5056" i="8" s="1"/>
  <c r="D5063" i="8"/>
  <c r="E5064" i="8" s="1"/>
  <c r="F5064" i="8" s="1"/>
  <c r="D5071" i="8"/>
  <c r="E5072" i="8" s="1"/>
  <c r="D5079" i="8"/>
  <c r="E5080" i="8" s="1"/>
  <c r="D5087" i="8"/>
  <c r="E5088" i="8" s="1"/>
  <c r="D5095" i="8"/>
  <c r="E5096" i="8" s="1"/>
  <c r="D5103" i="8"/>
  <c r="E5104" i="8" s="1"/>
  <c r="F5104" i="8" s="1"/>
  <c r="D5111" i="8"/>
  <c r="E5112" i="8" s="1"/>
  <c r="D5119" i="8"/>
  <c r="E5120" i="8" s="1"/>
  <c r="D5127" i="8"/>
  <c r="E5128" i="8" s="1"/>
  <c r="D5135" i="8"/>
  <c r="E5136" i="8" s="1"/>
  <c r="D5143" i="8"/>
  <c r="E5144" i="8" s="1"/>
  <c r="F5144" i="8" s="1"/>
  <c r="D5151" i="8"/>
  <c r="E5152" i="8" s="1"/>
  <c r="D5159" i="8"/>
  <c r="E5160" i="8" s="1"/>
  <c r="D5167" i="8"/>
  <c r="E5168" i="8" s="1"/>
  <c r="D5175" i="8"/>
  <c r="E5176" i="8" s="1"/>
  <c r="D5183" i="8"/>
  <c r="E5184" i="8" s="1"/>
  <c r="F5184" i="8" s="1"/>
  <c r="D5191" i="8"/>
  <c r="E5192" i="8" s="1"/>
  <c r="D5199" i="8"/>
  <c r="E5200" i="8" s="1"/>
  <c r="D5207" i="8"/>
  <c r="E5208" i="8" s="1"/>
  <c r="D5215" i="8"/>
  <c r="E5216" i="8" s="1"/>
  <c r="D5223" i="8"/>
  <c r="E5224" i="8" s="1"/>
  <c r="F5224" i="8" s="1"/>
  <c r="D5231" i="8"/>
  <c r="E5232" i="8" s="1"/>
  <c r="D5239" i="8"/>
  <c r="E5240" i="8" s="1"/>
  <c r="D5247" i="8"/>
  <c r="E5248" i="8" s="1"/>
  <c r="D5255" i="8"/>
  <c r="E5256" i="8" s="1"/>
  <c r="D5263" i="8"/>
  <c r="E5264" i="8" s="1"/>
  <c r="F5264" i="8" s="1"/>
  <c r="D5271" i="8"/>
  <c r="E5272" i="8" s="1"/>
  <c r="D5279" i="8"/>
  <c r="E5280" i="8" s="1"/>
  <c r="D5287" i="8"/>
  <c r="E5288" i="8" s="1"/>
  <c r="D5295" i="8"/>
  <c r="E5296" i="8" s="1"/>
  <c r="D5303" i="8"/>
  <c r="E5304" i="8" s="1"/>
  <c r="F5304" i="8" s="1"/>
  <c r="D5311" i="8"/>
  <c r="E5312" i="8" s="1"/>
  <c r="D5319" i="8"/>
  <c r="E5320" i="8" s="1"/>
  <c r="D5327" i="8"/>
  <c r="E5328" i="8" s="1"/>
  <c r="D5335" i="8"/>
  <c r="E5336" i="8" s="1"/>
  <c r="D5343" i="8"/>
  <c r="E5344" i="8" s="1"/>
  <c r="F5344" i="8" s="1"/>
  <c r="D5351" i="8"/>
  <c r="E5352" i="8" s="1"/>
  <c r="D5359" i="8"/>
  <c r="E5360" i="8" s="1"/>
  <c r="D5367" i="8"/>
  <c r="E5368" i="8" s="1"/>
  <c r="D5375" i="8"/>
  <c r="E5376" i="8" s="1"/>
  <c r="D5383" i="8"/>
  <c r="E5384" i="8" s="1"/>
  <c r="F5384" i="8" s="1"/>
  <c r="D5391" i="8"/>
  <c r="E5392" i="8" s="1"/>
  <c r="D5399" i="8"/>
  <c r="E5400" i="8" s="1"/>
  <c r="D5407" i="8"/>
  <c r="E5408" i="8" s="1"/>
  <c r="D5415" i="8"/>
  <c r="E5416" i="8" s="1"/>
  <c r="D5423" i="8"/>
  <c r="E5424" i="8" s="1"/>
  <c r="F5424" i="8" s="1"/>
  <c r="D5431" i="8"/>
  <c r="E5432" i="8" s="1"/>
  <c r="D5439" i="8"/>
  <c r="E5440" i="8" s="1"/>
  <c r="D5447" i="8"/>
  <c r="E5448" i="8" s="1"/>
  <c r="D5455" i="8"/>
  <c r="E5456" i="8" s="1"/>
  <c r="D5463" i="8"/>
  <c r="E5464" i="8" s="1"/>
  <c r="F5464" i="8" s="1"/>
  <c r="D5471" i="8"/>
  <c r="E5472" i="8" s="1"/>
  <c r="D5479" i="8"/>
  <c r="E5480" i="8" s="1"/>
  <c r="D5487" i="8"/>
  <c r="E5488" i="8" s="1"/>
  <c r="D5495" i="8"/>
  <c r="E5496" i="8" s="1"/>
  <c r="D5503" i="8"/>
  <c r="E5504" i="8" s="1"/>
  <c r="F5504" i="8" s="1"/>
  <c r="D5511" i="8"/>
  <c r="E5512" i="8" s="1"/>
  <c r="D5519" i="8"/>
  <c r="E5520" i="8" s="1"/>
  <c r="D5527" i="8"/>
  <c r="E5528" i="8" s="1"/>
  <c r="D5535" i="8"/>
  <c r="E5536" i="8" s="1"/>
  <c r="D5543" i="8"/>
  <c r="E5544" i="8" s="1"/>
  <c r="F5544" i="8" s="1"/>
  <c r="D5551" i="8"/>
  <c r="E5552" i="8" s="1"/>
  <c r="D5559" i="8"/>
  <c r="E5560" i="8" s="1"/>
  <c r="D5567" i="8"/>
  <c r="E5568" i="8" s="1"/>
  <c r="D5575" i="8"/>
  <c r="E5576" i="8" s="1"/>
  <c r="D5583" i="8"/>
  <c r="E5584" i="8" s="1"/>
  <c r="F5584" i="8" s="1"/>
  <c r="D5591" i="8"/>
  <c r="E5592" i="8" s="1"/>
  <c r="D5599" i="8"/>
  <c r="E5600" i="8" s="1"/>
  <c r="D5607" i="8"/>
  <c r="E5608" i="8" s="1"/>
  <c r="D5615" i="8"/>
  <c r="E5616" i="8" s="1"/>
  <c r="D5623" i="8"/>
  <c r="E5624" i="8" s="1"/>
  <c r="D5631" i="8"/>
  <c r="E5632" i="8" s="1"/>
  <c r="D5639" i="8"/>
  <c r="E5640" i="8" s="1"/>
  <c r="D5647" i="8"/>
  <c r="E5648" i="8" s="1"/>
  <c r="D5655" i="8"/>
  <c r="E5656" i="8" s="1"/>
  <c r="D5663" i="8"/>
  <c r="E5664" i="8" s="1"/>
  <c r="F5664" i="8" s="1"/>
  <c r="D5671" i="8"/>
  <c r="E5672" i="8" s="1"/>
  <c r="D5679" i="8"/>
  <c r="E5680" i="8" s="1"/>
  <c r="D5687" i="8"/>
  <c r="E5688" i="8" s="1"/>
  <c r="D5695" i="8"/>
  <c r="E5696" i="8" s="1"/>
  <c r="D5703" i="8"/>
  <c r="E5704" i="8" s="1"/>
  <c r="F5704" i="8" s="1"/>
  <c r="D5711" i="8"/>
  <c r="E5712" i="8" s="1"/>
  <c r="D5719" i="8"/>
  <c r="E5720" i="8" s="1"/>
  <c r="D5727" i="8"/>
  <c r="E5728" i="8" s="1"/>
  <c r="D5735" i="8"/>
  <c r="E5736" i="8" s="1"/>
  <c r="D5743" i="8"/>
  <c r="E5744" i="8" s="1"/>
  <c r="F5744" i="8" s="1"/>
  <c r="D5751" i="8"/>
  <c r="E5752" i="8" s="1"/>
  <c r="D5759" i="8"/>
  <c r="E5760" i="8" s="1"/>
  <c r="D5767" i="8"/>
  <c r="E5768" i="8" s="1"/>
  <c r="D5775" i="8"/>
  <c r="E5776" i="8" s="1"/>
  <c r="D5783" i="8"/>
  <c r="E5784" i="8" s="1"/>
  <c r="F5784" i="8" s="1"/>
  <c r="D5791" i="8"/>
  <c r="E5792" i="8" s="1"/>
  <c r="D5799" i="8"/>
  <c r="E5800" i="8" s="1"/>
  <c r="D5807" i="8"/>
  <c r="E5808" i="8" s="1"/>
  <c r="D5815" i="8"/>
  <c r="E5816" i="8" s="1"/>
  <c r="D5823" i="8"/>
  <c r="E5824" i="8" s="1"/>
  <c r="F5824" i="8" s="1"/>
  <c r="D5831" i="8"/>
  <c r="E5832" i="8" s="1"/>
  <c r="D5839" i="8"/>
  <c r="E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 s="1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 s="1"/>
  <c r="D2321" i="8"/>
  <c r="E2322" i="8" s="1"/>
  <c r="F2322" i="8" s="1"/>
  <c r="D2329" i="8"/>
  <c r="E2330" i="8" s="1"/>
  <c r="F2330" i="8" s="1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 s="1"/>
  <c r="D2369" i="8"/>
  <c r="E2370" i="8" s="1"/>
  <c r="F2370" i="8" s="1"/>
  <c r="D2377" i="8"/>
  <c r="E2378" i="8" s="1"/>
  <c r="F2378" i="8" s="1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 s="1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 s="1"/>
  <c r="D2616" i="8"/>
  <c r="E2617" i="8" s="1"/>
  <c r="F2617" i="8" s="1"/>
  <c r="D2624" i="8"/>
  <c r="E2625" i="8" s="1"/>
  <c r="F2625" i="8" s="1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 s="1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 s="1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 s="1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 s="1"/>
  <c r="D3144" i="8"/>
  <c r="E3145" i="8" s="1"/>
  <c r="F3145" i="8" s="1"/>
  <c r="D3152" i="8"/>
  <c r="E3153" i="8" s="1"/>
  <c r="F3153" i="8" s="1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 s="1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 s="1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 s="1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 s="1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 s="1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 s="1"/>
  <c r="D4007" i="8"/>
  <c r="E4008" i="8" s="1"/>
  <c r="F4008" i="8" s="1"/>
  <c r="D4015" i="8"/>
  <c r="E4016" i="8" s="1"/>
  <c r="F4016" i="8" s="1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 s="1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D4120" i="8"/>
  <c r="E4121" i="8" s="1"/>
  <c r="D4128" i="8"/>
  <c r="E4129" i="8" s="1"/>
  <c r="F4129" i="8" s="1"/>
  <c r="D4136" i="8"/>
  <c r="E4137" i="8" s="1"/>
  <c r="D4144" i="8"/>
  <c r="E4145" i="8" s="1"/>
  <c r="D4152" i="8"/>
  <c r="E4153" i="8" s="1"/>
  <c r="D4160" i="8"/>
  <c r="E4161" i="8" s="1"/>
  <c r="D4168" i="8"/>
  <c r="E4169" i="8" s="1"/>
  <c r="F4169" i="8" s="1"/>
  <c r="D4176" i="8"/>
  <c r="E4177" i="8" s="1"/>
  <c r="D4184" i="8"/>
  <c r="E4185" i="8" s="1"/>
  <c r="D4192" i="8"/>
  <c r="E4193" i="8" s="1"/>
  <c r="D4200" i="8"/>
  <c r="E4201" i="8" s="1"/>
  <c r="D4208" i="8"/>
  <c r="E4209" i="8" s="1"/>
  <c r="F4209" i="8" s="1"/>
  <c r="D4216" i="8"/>
  <c r="E4217" i="8" s="1"/>
  <c r="D4224" i="8"/>
  <c r="E4225" i="8" s="1"/>
  <c r="D4232" i="8"/>
  <c r="E4233" i="8" s="1"/>
  <c r="D4240" i="8"/>
  <c r="E4241" i="8" s="1"/>
  <c r="D4248" i="8"/>
  <c r="E4249" i="8" s="1"/>
  <c r="F4249" i="8" s="1"/>
  <c r="D4256" i="8"/>
  <c r="E4257" i="8" s="1"/>
  <c r="D4264" i="8"/>
  <c r="E4265" i="8" s="1"/>
  <c r="D4272" i="8"/>
  <c r="E4273" i="8" s="1"/>
  <c r="D4280" i="8"/>
  <c r="E4281" i="8" s="1"/>
  <c r="D4288" i="8"/>
  <c r="E4289" i="8" s="1"/>
  <c r="F4289" i="8" s="1"/>
  <c r="D4296" i="8"/>
  <c r="E4297" i="8" s="1"/>
  <c r="D4304" i="8"/>
  <c r="E4305" i="8" s="1"/>
  <c r="D4312" i="8"/>
  <c r="E4313" i="8" s="1"/>
  <c r="D4320" i="8"/>
  <c r="E4321" i="8" s="1"/>
  <c r="D4328" i="8"/>
  <c r="E4329" i="8" s="1"/>
  <c r="F4329" i="8" s="1"/>
  <c r="D4336" i="8"/>
  <c r="E4337" i="8" s="1"/>
  <c r="D4344" i="8"/>
  <c r="E4345" i="8" s="1"/>
  <c r="D4352" i="8"/>
  <c r="E4353" i="8" s="1"/>
  <c r="D4360" i="8"/>
  <c r="E4361" i="8" s="1"/>
  <c r="D4368" i="8"/>
  <c r="E4369" i="8" s="1"/>
  <c r="F4369" i="8" s="1"/>
  <c r="D4376" i="8"/>
  <c r="E4377" i="8" s="1"/>
  <c r="D4384" i="8"/>
  <c r="E4385" i="8" s="1"/>
  <c r="D4392" i="8"/>
  <c r="E4393" i="8" s="1"/>
  <c r="D4400" i="8"/>
  <c r="E4401" i="8" s="1"/>
  <c r="D4408" i="8"/>
  <c r="E4409" i="8" s="1"/>
  <c r="F4409" i="8" s="1"/>
  <c r="D4416" i="8"/>
  <c r="E4417" i="8" s="1"/>
  <c r="D4424" i="8"/>
  <c r="E4425" i="8" s="1"/>
  <c r="D4432" i="8"/>
  <c r="E4433" i="8" s="1"/>
  <c r="D4440" i="8"/>
  <c r="E4441" i="8" s="1"/>
  <c r="D4448" i="8"/>
  <c r="E4449" i="8" s="1"/>
  <c r="F4449" i="8" s="1"/>
  <c r="D4456" i="8"/>
  <c r="E4457" i="8" s="1"/>
  <c r="D4464" i="8"/>
  <c r="E4465" i="8" s="1"/>
  <c r="D4472" i="8"/>
  <c r="E4473" i="8" s="1"/>
  <c r="D4480" i="8"/>
  <c r="E4481" i="8" s="1"/>
  <c r="D4488" i="8"/>
  <c r="E4489" i="8" s="1"/>
  <c r="F4489" i="8" s="1"/>
  <c r="D4496" i="8"/>
  <c r="E4497" i="8" s="1"/>
  <c r="D4504" i="8"/>
  <c r="E4505" i="8" s="1"/>
  <c r="D4512" i="8"/>
  <c r="E4513" i="8" s="1"/>
  <c r="D4520" i="8"/>
  <c r="E4521" i="8" s="1"/>
  <c r="D4528" i="8"/>
  <c r="E4529" i="8" s="1"/>
  <c r="F4529" i="8" s="1"/>
  <c r="D4536" i="8"/>
  <c r="E4537" i="8" s="1"/>
  <c r="D4544" i="8"/>
  <c r="E4545" i="8" s="1"/>
  <c r="D4552" i="8"/>
  <c r="E4553" i="8" s="1"/>
  <c r="D4560" i="8"/>
  <c r="E4561" i="8" s="1"/>
  <c r="D4568" i="8"/>
  <c r="E4569" i="8" s="1"/>
  <c r="F4569" i="8" s="1"/>
  <c r="D4576" i="8"/>
  <c r="E4577" i="8" s="1"/>
  <c r="D4584" i="8"/>
  <c r="E4585" i="8" s="1"/>
  <c r="D4592" i="8"/>
  <c r="E4593" i="8" s="1"/>
  <c r="D4600" i="8"/>
  <c r="E4601" i="8" s="1"/>
  <c r="D4608" i="8"/>
  <c r="E4609" i="8" s="1"/>
  <c r="F4609" i="8" s="1"/>
  <c r="D4616" i="8"/>
  <c r="E4617" i="8" s="1"/>
  <c r="D4624" i="8"/>
  <c r="E4625" i="8" s="1"/>
  <c r="D4632" i="8"/>
  <c r="E4633" i="8" s="1"/>
  <c r="D4640" i="8"/>
  <c r="E4641" i="8" s="1"/>
  <c r="D4648" i="8"/>
  <c r="E4649" i="8" s="1"/>
  <c r="F4649" i="8" s="1"/>
  <c r="D4656" i="8"/>
  <c r="E4657" i="8" s="1"/>
  <c r="D4664" i="8"/>
  <c r="E4665" i="8" s="1"/>
  <c r="D4672" i="8"/>
  <c r="E4673" i="8" s="1"/>
  <c r="D4680" i="8"/>
  <c r="E4681" i="8" s="1"/>
  <c r="D4688" i="8"/>
  <c r="E4689" i="8" s="1"/>
  <c r="F4689" i="8" s="1"/>
  <c r="D4696" i="8"/>
  <c r="E4697" i="8" s="1"/>
  <c r="D4704" i="8"/>
  <c r="E4705" i="8" s="1"/>
  <c r="D4712" i="8"/>
  <c r="E4713" i="8" s="1"/>
  <c r="D4720" i="8"/>
  <c r="E4721" i="8" s="1"/>
  <c r="D4728" i="8"/>
  <c r="E4729" i="8" s="1"/>
  <c r="F4729" i="8" s="1"/>
  <c r="D4736" i="8"/>
  <c r="E4737" i="8" s="1"/>
  <c r="D4744" i="8"/>
  <c r="E4745" i="8" s="1"/>
  <c r="D4752" i="8"/>
  <c r="E4753" i="8" s="1"/>
  <c r="D4760" i="8"/>
  <c r="E4761" i="8" s="1"/>
  <c r="D4768" i="8"/>
  <c r="E4769" i="8" s="1"/>
  <c r="F4769" i="8" s="1"/>
  <c r="D4776" i="8"/>
  <c r="E4777" i="8" s="1"/>
  <c r="D4784" i="8"/>
  <c r="E4785" i="8" s="1"/>
  <c r="D4792" i="8"/>
  <c r="E4793" i="8" s="1"/>
  <c r="D4800" i="8"/>
  <c r="E4801" i="8" s="1"/>
  <c r="D4808" i="8"/>
  <c r="E4809" i="8" s="1"/>
  <c r="F4809" i="8" s="1"/>
  <c r="D4816" i="8"/>
  <c r="E4817" i="8" s="1"/>
  <c r="D4824" i="8"/>
  <c r="E4825" i="8" s="1"/>
  <c r="D4832" i="8"/>
  <c r="E4833" i="8" s="1"/>
  <c r="D4840" i="8"/>
  <c r="E4841" i="8" s="1"/>
  <c r="D4848" i="8"/>
  <c r="E4849" i="8" s="1"/>
  <c r="F4849" i="8" s="1"/>
  <c r="D4856" i="8"/>
  <c r="E4857" i="8" s="1"/>
  <c r="D4864" i="8"/>
  <c r="E4865" i="8" s="1"/>
  <c r="D4872" i="8"/>
  <c r="E4873" i="8" s="1"/>
  <c r="D4880" i="8"/>
  <c r="E4881" i="8" s="1"/>
  <c r="D4888" i="8"/>
  <c r="E4889" i="8" s="1"/>
  <c r="F4889" i="8" s="1"/>
  <c r="D4896" i="8"/>
  <c r="E4897" i="8" s="1"/>
  <c r="D4904" i="8"/>
  <c r="E4905" i="8" s="1"/>
  <c r="D4912" i="8"/>
  <c r="E4913" i="8" s="1"/>
  <c r="D4920" i="8"/>
  <c r="E4921" i="8" s="1"/>
  <c r="D4928" i="8"/>
  <c r="E4929" i="8" s="1"/>
  <c r="F4929" i="8" s="1"/>
  <c r="D4936" i="8"/>
  <c r="E4937" i="8" s="1"/>
  <c r="D4944" i="8"/>
  <c r="E4945" i="8" s="1"/>
  <c r="D4952" i="8"/>
  <c r="E4953" i="8" s="1"/>
  <c r="D4960" i="8"/>
  <c r="E4961" i="8" s="1"/>
  <c r="D4968" i="8"/>
  <c r="E4969" i="8" s="1"/>
  <c r="F4969" i="8" s="1"/>
  <c r="D4976" i="8"/>
  <c r="E4977" i="8" s="1"/>
  <c r="D4984" i="8"/>
  <c r="E4985" i="8" s="1"/>
  <c r="D4992" i="8"/>
  <c r="E4993" i="8" s="1"/>
  <c r="D5000" i="8"/>
  <c r="E5001" i="8" s="1"/>
  <c r="D5008" i="8"/>
  <c r="E5009" i="8" s="1"/>
  <c r="F5009" i="8" s="1"/>
  <c r="D5016" i="8"/>
  <c r="E5017" i="8" s="1"/>
  <c r="D5024" i="8"/>
  <c r="E5025" i="8" s="1"/>
  <c r="D5032" i="8"/>
  <c r="E5033" i="8" s="1"/>
  <c r="D5040" i="8"/>
  <c r="E5041" i="8" s="1"/>
  <c r="D5048" i="8"/>
  <c r="E5049" i="8" s="1"/>
  <c r="F5049" i="8" s="1"/>
  <c r="D5056" i="8"/>
  <c r="E5057" i="8" s="1"/>
  <c r="D5064" i="8"/>
  <c r="E5065" i="8" s="1"/>
  <c r="D5072" i="8"/>
  <c r="E5073" i="8" s="1"/>
  <c r="D5080" i="8"/>
  <c r="E5081" i="8" s="1"/>
  <c r="D5088" i="8"/>
  <c r="E5089" i="8" s="1"/>
  <c r="F5089" i="8" s="1"/>
  <c r="D5096" i="8"/>
  <c r="E5097" i="8" s="1"/>
  <c r="D5104" i="8"/>
  <c r="E5105" i="8" s="1"/>
  <c r="D5112" i="8"/>
  <c r="E5113" i="8" s="1"/>
  <c r="D5120" i="8"/>
  <c r="E5121" i="8" s="1"/>
  <c r="D5128" i="8"/>
  <c r="E5129" i="8" s="1"/>
  <c r="F5129" i="8" s="1"/>
  <c r="D5136" i="8"/>
  <c r="E5137" i="8" s="1"/>
  <c r="D5144" i="8"/>
  <c r="E5145" i="8" s="1"/>
  <c r="D5152" i="8"/>
  <c r="E5153" i="8" s="1"/>
  <c r="D5160" i="8"/>
  <c r="E5161" i="8" s="1"/>
  <c r="D5168" i="8"/>
  <c r="E5169" i="8" s="1"/>
  <c r="F5169" i="8" s="1"/>
  <c r="D5176" i="8"/>
  <c r="E5177" i="8" s="1"/>
  <c r="D5184" i="8"/>
  <c r="E5185" i="8" s="1"/>
  <c r="D5192" i="8"/>
  <c r="E5193" i="8" s="1"/>
  <c r="D5200" i="8"/>
  <c r="E5201" i="8" s="1"/>
  <c r="D5208" i="8"/>
  <c r="E5209" i="8" s="1"/>
  <c r="F5209" i="8" s="1"/>
  <c r="D5216" i="8"/>
  <c r="E5217" i="8" s="1"/>
  <c r="D5224" i="8"/>
  <c r="E5225" i="8" s="1"/>
  <c r="D5232" i="8"/>
  <c r="E5233" i="8" s="1"/>
  <c r="D5240" i="8"/>
  <c r="E5241" i="8" s="1"/>
  <c r="D5248" i="8"/>
  <c r="E5249" i="8" s="1"/>
  <c r="F5249" i="8" s="1"/>
  <c r="D5256" i="8"/>
  <c r="E5257" i="8" s="1"/>
  <c r="D5264" i="8"/>
  <c r="E5265" i="8" s="1"/>
  <c r="D5272" i="8"/>
  <c r="E5273" i="8" s="1"/>
  <c r="D5280" i="8"/>
  <c r="E5281" i="8" s="1"/>
  <c r="D5288" i="8"/>
  <c r="E5289" i="8" s="1"/>
  <c r="F5289" i="8" s="1"/>
  <c r="D5296" i="8"/>
  <c r="E5297" i="8" s="1"/>
  <c r="D5304" i="8"/>
  <c r="E5305" i="8" s="1"/>
  <c r="D5312" i="8"/>
  <c r="E5313" i="8" s="1"/>
  <c r="D5320" i="8"/>
  <c r="E5321" i="8" s="1"/>
  <c r="D5328" i="8"/>
  <c r="E5329" i="8" s="1"/>
  <c r="F5329" i="8" s="1"/>
  <c r="D5336" i="8"/>
  <c r="E5337" i="8" s="1"/>
  <c r="D5344" i="8"/>
  <c r="E5345" i="8" s="1"/>
  <c r="D5352" i="8"/>
  <c r="E5353" i="8" s="1"/>
  <c r="D5360" i="8"/>
  <c r="E5361" i="8" s="1"/>
  <c r="D5368" i="8"/>
  <c r="E5369" i="8" s="1"/>
  <c r="F5369" i="8" s="1"/>
  <c r="D5376" i="8"/>
  <c r="E5377" i="8" s="1"/>
  <c r="D5384" i="8"/>
  <c r="E5385" i="8" s="1"/>
  <c r="D5392" i="8"/>
  <c r="E5393" i="8" s="1"/>
  <c r="D5400" i="8"/>
  <c r="E5401" i="8" s="1"/>
  <c r="D5408" i="8"/>
  <c r="E5409" i="8" s="1"/>
  <c r="F5409" i="8" s="1"/>
  <c r="D5416" i="8"/>
  <c r="E5417" i="8" s="1"/>
  <c r="D5424" i="8"/>
  <c r="E5425" i="8" s="1"/>
  <c r="D5432" i="8"/>
  <c r="E5433" i="8" s="1"/>
  <c r="D5440" i="8"/>
  <c r="E5441" i="8" s="1"/>
  <c r="D5448" i="8"/>
  <c r="E5449" i="8" s="1"/>
  <c r="F5449" i="8" s="1"/>
  <c r="D5456" i="8"/>
  <c r="E5457" i="8" s="1"/>
  <c r="D5464" i="8"/>
  <c r="E5465" i="8" s="1"/>
  <c r="D5472" i="8"/>
  <c r="E5473" i="8" s="1"/>
  <c r="D5480" i="8"/>
  <c r="E5481" i="8" s="1"/>
  <c r="D5488" i="8"/>
  <c r="E5489" i="8" s="1"/>
  <c r="F5489" i="8" s="1"/>
  <c r="D5496" i="8"/>
  <c r="E5497" i="8" s="1"/>
  <c r="D5504" i="8"/>
  <c r="E5505" i="8" s="1"/>
  <c r="D5512" i="8"/>
  <c r="E5513" i="8" s="1"/>
  <c r="D5520" i="8"/>
  <c r="E5521" i="8" s="1"/>
  <c r="D5528" i="8"/>
  <c r="E5529" i="8" s="1"/>
  <c r="F5529" i="8" s="1"/>
  <c r="D5536" i="8"/>
  <c r="E5537" i="8" s="1"/>
  <c r="D5544" i="8"/>
  <c r="E5545" i="8" s="1"/>
  <c r="D5552" i="8"/>
  <c r="E5553" i="8" s="1"/>
  <c r="D5560" i="8"/>
  <c r="E5561" i="8" s="1"/>
  <c r="D5568" i="8"/>
  <c r="E5569" i="8" s="1"/>
  <c r="F5569" i="8" s="1"/>
  <c r="D5576" i="8"/>
  <c r="E5577" i="8" s="1"/>
  <c r="D5584" i="8"/>
  <c r="E5585" i="8" s="1"/>
  <c r="D5592" i="8"/>
  <c r="E5593" i="8" s="1"/>
  <c r="D5600" i="8"/>
  <c r="E5601" i="8" s="1"/>
  <c r="D5608" i="8"/>
  <c r="E5609" i="8" s="1"/>
  <c r="F5609" i="8" s="1"/>
  <c r="D5616" i="8"/>
  <c r="E5617" i="8" s="1"/>
  <c r="D5624" i="8"/>
  <c r="E5625" i="8" s="1"/>
  <c r="D5632" i="8"/>
  <c r="E5633" i="8" s="1"/>
  <c r="D5640" i="8"/>
  <c r="E5641" i="8" s="1"/>
  <c r="D5648" i="8"/>
  <c r="E5649" i="8" s="1"/>
  <c r="F5649" i="8" s="1"/>
  <c r="D5656" i="8"/>
  <c r="E5657" i="8" s="1"/>
  <c r="D5664" i="8"/>
  <c r="E5665" i="8" s="1"/>
  <c r="D5672" i="8"/>
  <c r="E5673" i="8" s="1"/>
  <c r="D5680" i="8"/>
  <c r="E5681" i="8" s="1"/>
  <c r="D5688" i="8"/>
  <c r="E5689" i="8" s="1"/>
  <c r="F5689" i="8" s="1"/>
  <c r="D5696" i="8"/>
  <c r="E5697" i="8" s="1"/>
  <c r="D5704" i="8"/>
  <c r="E5705" i="8" s="1"/>
  <c r="D5712" i="8"/>
  <c r="E5713" i="8" s="1"/>
  <c r="D5720" i="8"/>
  <c r="E5721" i="8" s="1"/>
  <c r="D5728" i="8"/>
  <c r="E5729" i="8" s="1"/>
  <c r="F5729" i="8" s="1"/>
  <c r="D5736" i="8"/>
  <c r="E5737" i="8" s="1"/>
  <c r="D5744" i="8"/>
  <c r="E5745" i="8" s="1"/>
  <c r="D5752" i="8"/>
  <c r="E5753" i="8" s="1"/>
  <c r="D5760" i="8"/>
  <c r="E5761" i="8" s="1"/>
  <c r="D5768" i="8"/>
  <c r="E5769" i="8" s="1"/>
  <c r="F5769" i="8" s="1"/>
  <c r="D5776" i="8"/>
  <c r="E5777" i="8" s="1"/>
  <c r="D5784" i="8"/>
  <c r="E5785" i="8" s="1"/>
  <c r="D5792" i="8"/>
  <c r="E5793" i="8" s="1"/>
  <c r="D5800" i="8"/>
  <c r="E5801" i="8" s="1"/>
  <c r="D5808" i="8"/>
  <c r="E5809" i="8" s="1"/>
  <c r="F5809" i="8" s="1"/>
  <c r="D5816" i="8"/>
  <c r="E5817" i="8" s="1"/>
  <c r="D5824" i="8"/>
  <c r="E5825" i="8" s="1"/>
  <c r="D5832" i="8"/>
  <c r="E5833" i="8" s="1"/>
  <c r="D5840" i="8"/>
  <c r="E5841" i="8" s="1"/>
  <c r="D5848" i="8"/>
  <c r="E5849" i="8" s="1"/>
  <c r="F5849" i="8" s="1"/>
  <c r="D5856" i="8"/>
  <c r="E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 s="1"/>
  <c r="D2026" i="8"/>
  <c r="E2027" i="8" s="1"/>
  <c r="F2027" i="8" s="1"/>
  <c r="D2034" i="8"/>
  <c r="E2035" i="8" s="1"/>
  <c r="F2035" i="8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 s="1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 s="1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 s="1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 s="1"/>
  <c r="D2538" i="8"/>
  <c r="E2539" i="8" s="1"/>
  <c r="F2539" i="8" s="1"/>
  <c r="D2546" i="8"/>
  <c r="E2547" i="8" s="1"/>
  <c r="F2547" i="8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 s="1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 s="1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 s="1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 s="1"/>
  <c r="D3824" i="8"/>
  <c r="E3825" i="8" s="1"/>
  <c r="D3832" i="8"/>
  <c r="E3833" i="8" s="1"/>
  <c r="F3833" i="8" s="1"/>
  <c r="D3840" i="8"/>
  <c r="E3841" i="8" s="1"/>
  <c r="F3841" i="8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 s="1"/>
  <c r="D4096" i="8"/>
  <c r="E4097" i="8" s="1"/>
  <c r="F4097" i="8" s="1"/>
  <c r="D4105" i="8"/>
  <c r="E4106" i="8" s="1"/>
  <c r="D4113" i="8"/>
  <c r="E4114" i="8" s="1"/>
  <c r="F4114" i="8" s="1"/>
  <c r="D4121" i="8"/>
  <c r="E4122" i="8" s="1"/>
  <c r="D4129" i="8"/>
  <c r="E4130" i="8" s="1"/>
  <c r="D4137" i="8"/>
  <c r="E4138" i="8" s="1"/>
  <c r="D4145" i="8"/>
  <c r="E4146" i="8" s="1"/>
  <c r="D4153" i="8"/>
  <c r="E4154" i="8" s="1"/>
  <c r="F4154" i="8" s="1"/>
  <c r="D4161" i="8"/>
  <c r="E4162" i="8" s="1"/>
  <c r="D4169" i="8"/>
  <c r="E4170" i="8" s="1"/>
  <c r="D4177" i="8"/>
  <c r="E4178" i="8" s="1"/>
  <c r="D4185" i="8"/>
  <c r="E4186" i="8" s="1"/>
  <c r="D4193" i="8"/>
  <c r="E4194" i="8" s="1"/>
  <c r="F4194" i="8" s="1"/>
  <c r="D4201" i="8"/>
  <c r="E4202" i="8" s="1"/>
  <c r="D4209" i="8"/>
  <c r="E4210" i="8" s="1"/>
  <c r="D4217" i="8"/>
  <c r="E4218" i="8" s="1"/>
  <c r="D4225" i="8"/>
  <c r="E4226" i="8" s="1"/>
  <c r="D4233" i="8"/>
  <c r="E4234" i="8" s="1"/>
  <c r="F4234" i="8" s="1"/>
  <c r="D4241" i="8"/>
  <c r="E4242" i="8" s="1"/>
  <c r="D4249" i="8"/>
  <c r="E4250" i="8" s="1"/>
  <c r="D4257" i="8"/>
  <c r="E4258" i="8" s="1"/>
  <c r="D4265" i="8"/>
  <c r="E4266" i="8" s="1"/>
  <c r="D4273" i="8"/>
  <c r="E4274" i="8" s="1"/>
  <c r="F4274" i="8" s="1"/>
  <c r="D4281" i="8"/>
  <c r="E4282" i="8" s="1"/>
  <c r="D4289" i="8"/>
  <c r="E4290" i="8" s="1"/>
  <c r="D4297" i="8"/>
  <c r="E4298" i="8" s="1"/>
  <c r="D4305" i="8"/>
  <c r="E4306" i="8" s="1"/>
  <c r="D4313" i="8"/>
  <c r="E4314" i="8" s="1"/>
  <c r="F4314" i="8" s="1"/>
  <c r="D4321" i="8"/>
  <c r="E4322" i="8" s="1"/>
  <c r="D4329" i="8"/>
  <c r="E4330" i="8" s="1"/>
  <c r="D4337" i="8"/>
  <c r="E4338" i="8" s="1"/>
  <c r="D4345" i="8"/>
  <c r="E4346" i="8" s="1"/>
  <c r="D4353" i="8"/>
  <c r="E4354" i="8" s="1"/>
  <c r="F4354" i="8" s="1"/>
  <c r="D4361" i="8"/>
  <c r="E4362" i="8" s="1"/>
  <c r="D4369" i="8"/>
  <c r="E4370" i="8" s="1"/>
  <c r="D4377" i="8"/>
  <c r="E4378" i="8" s="1"/>
  <c r="D4385" i="8"/>
  <c r="E4386" i="8" s="1"/>
  <c r="D4393" i="8"/>
  <c r="E4394" i="8" s="1"/>
  <c r="F4394" i="8" s="1"/>
  <c r="D4401" i="8"/>
  <c r="E4402" i="8" s="1"/>
  <c r="D4409" i="8"/>
  <c r="E4410" i="8" s="1"/>
  <c r="D4417" i="8"/>
  <c r="E4418" i="8" s="1"/>
  <c r="D4425" i="8"/>
  <c r="E4426" i="8" s="1"/>
  <c r="D4433" i="8"/>
  <c r="E4434" i="8" s="1"/>
  <c r="F4434" i="8" s="1"/>
  <c r="D4441" i="8"/>
  <c r="E4442" i="8" s="1"/>
  <c r="D4449" i="8"/>
  <c r="E4450" i="8" s="1"/>
  <c r="D4457" i="8"/>
  <c r="E4458" i="8" s="1"/>
  <c r="D4465" i="8"/>
  <c r="E4466" i="8" s="1"/>
  <c r="D4473" i="8"/>
  <c r="E4474" i="8" s="1"/>
  <c r="F4474" i="8" s="1"/>
  <c r="D4481" i="8"/>
  <c r="E4482" i="8" s="1"/>
  <c r="D4489" i="8"/>
  <c r="E4490" i="8" s="1"/>
  <c r="D4497" i="8"/>
  <c r="E4498" i="8" s="1"/>
  <c r="D4505" i="8"/>
  <c r="E4506" i="8" s="1"/>
  <c r="D4513" i="8"/>
  <c r="E4514" i="8" s="1"/>
  <c r="F4514" i="8" s="1"/>
  <c r="D4521" i="8"/>
  <c r="E4522" i="8" s="1"/>
  <c r="D4529" i="8"/>
  <c r="E4530" i="8" s="1"/>
  <c r="D4537" i="8"/>
  <c r="E4538" i="8" s="1"/>
  <c r="D4545" i="8"/>
  <c r="E4546" i="8" s="1"/>
  <c r="D4553" i="8"/>
  <c r="E4554" i="8" s="1"/>
  <c r="F4554" i="8" s="1"/>
  <c r="D4561" i="8"/>
  <c r="E4562" i="8" s="1"/>
  <c r="D4569" i="8"/>
  <c r="E4570" i="8" s="1"/>
  <c r="D4577" i="8"/>
  <c r="E4578" i="8" s="1"/>
  <c r="D4585" i="8"/>
  <c r="E4586" i="8" s="1"/>
  <c r="D4593" i="8"/>
  <c r="E4594" i="8" s="1"/>
  <c r="F4594" i="8" s="1"/>
  <c r="D4601" i="8"/>
  <c r="E4602" i="8" s="1"/>
  <c r="D4609" i="8"/>
  <c r="E4610" i="8" s="1"/>
  <c r="D4617" i="8"/>
  <c r="E4618" i="8" s="1"/>
  <c r="D4625" i="8"/>
  <c r="E4626" i="8" s="1"/>
  <c r="D4633" i="8"/>
  <c r="E4634" i="8" s="1"/>
  <c r="F4634" i="8" s="1"/>
  <c r="D4641" i="8"/>
  <c r="E4642" i="8" s="1"/>
  <c r="D4649" i="8"/>
  <c r="E4650" i="8" s="1"/>
  <c r="D4657" i="8"/>
  <c r="E4658" i="8" s="1"/>
  <c r="D4665" i="8"/>
  <c r="E4666" i="8" s="1"/>
  <c r="D4673" i="8"/>
  <c r="E4674" i="8" s="1"/>
  <c r="D4681" i="8"/>
  <c r="E4682" i="8" s="1"/>
  <c r="D4689" i="8"/>
  <c r="E4690" i="8" s="1"/>
  <c r="D4697" i="8"/>
  <c r="E4698" i="8" s="1"/>
  <c r="D4705" i="8"/>
  <c r="E4706" i="8" s="1"/>
  <c r="D4713" i="8"/>
  <c r="E4714" i="8" s="1"/>
  <c r="F4714" i="8" s="1"/>
  <c r="D4721" i="8"/>
  <c r="E4722" i="8" s="1"/>
  <c r="D4729" i="8"/>
  <c r="E4730" i="8" s="1"/>
  <c r="D4737" i="8"/>
  <c r="E4738" i="8" s="1"/>
  <c r="D4745" i="8"/>
  <c r="E4746" i="8" s="1"/>
  <c r="D4753" i="8"/>
  <c r="E4754" i="8" s="1"/>
  <c r="F4754" i="8" s="1"/>
  <c r="D4761" i="8"/>
  <c r="E4762" i="8" s="1"/>
  <c r="D4769" i="8"/>
  <c r="E4770" i="8" s="1"/>
  <c r="D4777" i="8"/>
  <c r="E4778" i="8" s="1"/>
  <c r="D4785" i="8"/>
  <c r="E4786" i="8" s="1"/>
  <c r="D4793" i="8"/>
  <c r="E4794" i="8" s="1"/>
  <c r="F4794" i="8" s="1"/>
  <c r="D4801" i="8"/>
  <c r="E4802" i="8" s="1"/>
  <c r="D4809" i="8"/>
  <c r="E4810" i="8" s="1"/>
  <c r="D4817" i="8"/>
  <c r="E4818" i="8" s="1"/>
  <c r="D4825" i="8"/>
  <c r="E4826" i="8" s="1"/>
  <c r="D4833" i="8"/>
  <c r="E4834" i="8" s="1"/>
  <c r="F4834" i="8" s="1"/>
  <c r="D4841" i="8"/>
  <c r="E4842" i="8" s="1"/>
  <c r="D4849" i="8"/>
  <c r="E4850" i="8" s="1"/>
  <c r="D4857" i="8"/>
  <c r="E4858" i="8" s="1"/>
  <c r="D4865" i="8"/>
  <c r="E4866" i="8" s="1"/>
  <c r="D4873" i="8"/>
  <c r="E4874" i="8" s="1"/>
  <c r="F4874" i="8" s="1"/>
  <c r="D4881" i="8"/>
  <c r="E4882" i="8" s="1"/>
  <c r="D4889" i="8"/>
  <c r="E4890" i="8" s="1"/>
  <c r="D4897" i="8"/>
  <c r="E4898" i="8" s="1"/>
  <c r="D4905" i="8"/>
  <c r="E4906" i="8" s="1"/>
  <c r="D4913" i="8"/>
  <c r="E4914" i="8" s="1"/>
  <c r="F4914" i="8" s="1"/>
  <c r="D4921" i="8"/>
  <c r="E4922" i="8" s="1"/>
  <c r="D4929" i="8"/>
  <c r="E4930" i="8" s="1"/>
  <c r="D4937" i="8"/>
  <c r="E4938" i="8" s="1"/>
  <c r="D4945" i="8"/>
  <c r="E4946" i="8" s="1"/>
  <c r="D4953" i="8"/>
  <c r="E4954" i="8" s="1"/>
  <c r="F4954" i="8" s="1"/>
  <c r="D4961" i="8"/>
  <c r="E4962" i="8" s="1"/>
  <c r="D4969" i="8"/>
  <c r="E4970" i="8" s="1"/>
  <c r="D4977" i="8"/>
  <c r="E4978" i="8" s="1"/>
  <c r="D4985" i="8"/>
  <c r="E4986" i="8" s="1"/>
  <c r="D4993" i="8"/>
  <c r="E4994" i="8" s="1"/>
  <c r="F4994" i="8" s="1"/>
  <c r="D5001" i="8"/>
  <c r="E5002" i="8" s="1"/>
  <c r="D5009" i="8"/>
  <c r="E5010" i="8" s="1"/>
  <c r="D5017" i="8"/>
  <c r="E5018" i="8" s="1"/>
  <c r="D5025" i="8"/>
  <c r="E5026" i="8" s="1"/>
  <c r="D5033" i="8"/>
  <c r="E5034" i="8" s="1"/>
  <c r="F5034" i="8" s="1"/>
  <c r="D5041" i="8"/>
  <c r="E5042" i="8" s="1"/>
  <c r="D5049" i="8"/>
  <c r="E5050" i="8" s="1"/>
  <c r="D5057" i="8"/>
  <c r="E5058" i="8" s="1"/>
  <c r="D5065" i="8"/>
  <c r="E5066" i="8" s="1"/>
  <c r="D5073" i="8"/>
  <c r="E5074" i="8" s="1"/>
  <c r="F5074" i="8" s="1"/>
  <c r="D5081" i="8"/>
  <c r="E5082" i="8" s="1"/>
  <c r="D5089" i="8"/>
  <c r="E5090" i="8" s="1"/>
  <c r="D5097" i="8"/>
  <c r="E5098" i="8" s="1"/>
  <c r="D5105" i="8"/>
  <c r="E5106" i="8" s="1"/>
  <c r="D5113" i="8"/>
  <c r="E5114" i="8" s="1"/>
  <c r="F5114" i="8" s="1"/>
  <c r="D5121" i="8"/>
  <c r="E5122" i="8" s="1"/>
  <c r="D5129" i="8"/>
  <c r="E5130" i="8" s="1"/>
  <c r="D5137" i="8"/>
  <c r="E5138" i="8" s="1"/>
  <c r="D5145" i="8"/>
  <c r="E5146" i="8" s="1"/>
  <c r="D5153" i="8"/>
  <c r="E5154" i="8" s="1"/>
  <c r="F5154" i="8" s="1"/>
  <c r="D5161" i="8"/>
  <c r="E5162" i="8" s="1"/>
  <c r="D5169" i="8"/>
  <c r="E5170" i="8" s="1"/>
  <c r="D5177" i="8"/>
  <c r="E5178" i="8" s="1"/>
  <c r="D5185" i="8"/>
  <c r="E5186" i="8" s="1"/>
  <c r="D5193" i="8"/>
  <c r="E5194" i="8" s="1"/>
  <c r="F5194" i="8" s="1"/>
  <c r="D5201" i="8"/>
  <c r="E5202" i="8" s="1"/>
  <c r="D5209" i="8"/>
  <c r="E5210" i="8" s="1"/>
  <c r="D5217" i="8"/>
  <c r="E5218" i="8" s="1"/>
  <c r="D5225" i="8"/>
  <c r="E5226" i="8" s="1"/>
  <c r="D5233" i="8"/>
  <c r="E5234" i="8" s="1"/>
  <c r="F5234" i="8" s="1"/>
  <c r="D5241" i="8"/>
  <c r="E5242" i="8" s="1"/>
  <c r="D5249" i="8"/>
  <c r="E5250" i="8" s="1"/>
  <c r="D5257" i="8"/>
  <c r="E5258" i="8" s="1"/>
  <c r="D5265" i="8"/>
  <c r="E5266" i="8" s="1"/>
  <c r="D5273" i="8"/>
  <c r="E5274" i="8" s="1"/>
  <c r="F5274" i="8" s="1"/>
  <c r="D5281" i="8"/>
  <c r="E5282" i="8" s="1"/>
  <c r="D5289" i="8"/>
  <c r="E5290" i="8" s="1"/>
  <c r="D5297" i="8"/>
  <c r="E5298" i="8" s="1"/>
  <c r="D5305" i="8"/>
  <c r="E5306" i="8" s="1"/>
  <c r="D5313" i="8"/>
  <c r="E5314" i="8" s="1"/>
  <c r="F5314" i="8" s="1"/>
  <c r="D5321" i="8"/>
  <c r="E5322" i="8" s="1"/>
  <c r="D5329" i="8"/>
  <c r="E5330" i="8" s="1"/>
  <c r="D5337" i="8"/>
  <c r="E5338" i="8" s="1"/>
  <c r="D5345" i="8"/>
  <c r="E5346" i="8" s="1"/>
  <c r="D5353" i="8"/>
  <c r="E5354" i="8" s="1"/>
  <c r="F5354" i="8" s="1"/>
  <c r="D5361" i="8"/>
  <c r="E5362" i="8" s="1"/>
  <c r="D5369" i="8"/>
  <c r="E5370" i="8" s="1"/>
  <c r="D5377" i="8"/>
  <c r="E5378" i="8" s="1"/>
  <c r="D5385" i="8"/>
  <c r="E5386" i="8" s="1"/>
  <c r="D5393" i="8"/>
  <c r="E5394" i="8" s="1"/>
  <c r="F5394" i="8" s="1"/>
  <c r="D5401" i="8"/>
  <c r="E5402" i="8" s="1"/>
  <c r="D5409" i="8"/>
  <c r="E5410" i="8" s="1"/>
  <c r="D5417" i="8"/>
  <c r="E5418" i="8" s="1"/>
  <c r="D5425" i="8"/>
  <c r="E5426" i="8" s="1"/>
  <c r="D5433" i="8"/>
  <c r="E5434" i="8" s="1"/>
  <c r="F5434" i="8" s="1"/>
  <c r="D5441" i="8"/>
  <c r="E5442" i="8" s="1"/>
  <c r="D5449" i="8"/>
  <c r="E5450" i="8" s="1"/>
  <c r="D5457" i="8"/>
  <c r="E5458" i="8" s="1"/>
  <c r="D5465" i="8"/>
  <c r="E5466" i="8" s="1"/>
  <c r="D5473" i="8"/>
  <c r="E5474" i="8" s="1"/>
  <c r="F5474" i="8" s="1"/>
  <c r="D5481" i="8"/>
  <c r="E5482" i="8" s="1"/>
  <c r="D5489" i="8"/>
  <c r="E5490" i="8" s="1"/>
  <c r="D5497" i="8"/>
  <c r="E5498" i="8" s="1"/>
  <c r="D5505" i="8"/>
  <c r="E5506" i="8" s="1"/>
  <c r="D5513" i="8"/>
  <c r="E5514" i="8" s="1"/>
  <c r="F5514" i="8" s="1"/>
  <c r="D5521" i="8"/>
  <c r="E5522" i="8" s="1"/>
  <c r="D5529" i="8"/>
  <c r="E5530" i="8" s="1"/>
  <c r="D5537" i="8"/>
  <c r="E5538" i="8" s="1"/>
  <c r="D5545" i="8"/>
  <c r="E5546" i="8" s="1"/>
  <c r="D5553" i="8"/>
  <c r="E5554" i="8" s="1"/>
  <c r="F5554" i="8" s="1"/>
  <c r="D5561" i="8"/>
  <c r="E5562" i="8" s="1"/>
  <c r="D5569" i="8"/>
  <c r="E5570" i="8" s="1"/>
  <c r="D5577" i="8"/>
  <c r="E5578" i="8" s="1"/>
  <c r="D5585" i="8"/>
  <c r="E5586" i="8" s="1"/>
  <c r="D5593" i="8"/>
  <c r="E5594" i="8" s="1"/>
  <c r="F5594" i="8" s="1"/>
  <c r="D5601" i="8"/>
  <c r="E5602" i="8" s="1"/>
  <c r="D5609" i="8"/>
  <c r="E5610" i="8" s="1"/>
  <c r="D5617" i="8"/>
  <c r="E5618" i="8" s="1"/>
  <c r="D5625" i="8"/>
  <c r="E5626" i="8" s="1"/>
  <c r="D5633" i="8"/>
  <c r="E5634" i="8" s="1"/>
  <c r="F5634" i="8" s="1"/>
  <c r="D5641" i="8"/>
  <c r="E5642" i="8" s="1"/>
  <c r="D5649" i="8"/>
  <c r="E5650" i="8" s="1"/>
  <c r="D5657" i="8"/>
  <c r="E5658" i="8" s="1"/>
  <c r="D5665" i="8"/>
  <c r="E5666" i="8" s="1"/>
  <c r="D5673" i="8"/>
  <c r="E5674" i="8" s="1"/>
  <c r="F5674" i="8" s="1"/>
  <c r="D5681" i="8"/>
  <c r="E5682" i="8" s="1"/>
  <c r="D5689" i="8"/>
  <c r="E5690" i="8" s="1"/>
  <c r="D5697" i="8"/>
  <c r="E5698" i="8" s="1"/>
  <c r="D5705" i="8"/>
  <c r="E5706" i="8" s="1"/>
  <c r="D5713" i="8"/>
  <c r="E5714" i="8" s="1"/>
  <c r="F5714" i="8" s="1"/>
  <c r="D5721" i="8"/>
  <c r="E5722" i="8" s="1"/>
  <c r="D5729" i="8"/>
  <c r="E5730" i="8" s="1"/>
  <c r="D5737" i="8"/>
  <c r="E5738" i="8" s="1"/>
  <c r="D5745" i="8"/>
  <c r="E5746" i="8" s="1"/>
  <c r="D5753" i="8"/>
  <c r="E5754" i="8" s="1"/>
  <c r="F5754" i="8" s="1"/>
  <c r="D5761" i="8"/>
  <c r="E5762" i="8" s="1"/>
  <c r="D5769" i="8"/>
  <c r="E5770" i="8" s="1"/>
  <c r="D5777" i="8"/>
  <c r="E5778" i="8" s="1"/>
  <c r="D5785" i="8"/>
  <c r="E5786" i="8" s="1"/>
  <c r="D5793" i="8"/>
  <c r="E5794" i="8" s="1"/>
  <c r="F5794" i="8" s="1"/>
  <c r="D5801" i="8"/>
  <c r="E5802" i="8" s="1"/>
  <c r="D5809" i="8"/>
  <c r="E5810" i="8" s="1"/>
  <c r="D5817" i="8"/>
  <c r="E5818" i="8" s="1"/>
  <c r="D5825" i="8"/>
  <c r="E5826" i="8" s="1"/>
  <c r="D5833" i="8"/>
  <c r="E5834" i="8" s="1"/>
  <c r="F5834" i="8" s="1"/>
  <c r="D5841" i="8"/>
  <c r="E5842" i="8" s="1"/>
  <c r="D5849" i="8"/>
  <c r="E5850" i="8" s="1"/>
  <c r="D5857" i="8"/>
  <c r="E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 s="1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 s="1"/>
  <c r="D1995" i="8"/>
  <c r="E1996" i="8" s="1"/>
  <c r="D2003" i="8"/>
  <c r="E2004" i="8" s="1"/>
  <c r="F2004" i="8" s="1"/>
  <c r="D2011" i="8"/>
  <c r="E2012" i="8" s="1"/>
  <c r="F2012" i="8"/>
  <c r="D2019" i="8"/>
  <c r="E2020" i="8" s="1"/>
  <c r="F2020" i="8" s="1"/>
  <c r="D2027" i="8"/>
  <c r="E2028" i="8" s="1"/>
  <c r="D2035" i="8"/>
  <c r="E2036" i="8" s="1"/>
  <c r="F2036" i="8" s="1"/>
  <c r="D2043" i="8"/>
  <c r="E2044" i="8" s="1"/>
  <c r="F2044" i="8" s="1"/>
  <c r="D2051" i="8"/>
  <c r="E2052" i="8" s="1"/>
  <c r="F2052" i="8" s="1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 s="1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 s="1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 s="1"/>
  <c r="D2203" i="8"/>
  <c r="E2204" i="8" s="1"/>
  <c r="F2204" i="8" s="1"/>
  <c r="D2211" i="8"/>
  <c r="E2212" i="8" s="1"/>
  <c r="F2212" i="8" s="1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 s="1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 s="1"/>
  <c r="D2331" i="8"/>
  <c r="E2332" i="8" s="1"/>
  <c r="F2332" i="8" s="1"/>
  <c r="D2339" i="8"/>
  <c r="E2340" i="8" s="1"/>
  <c r="F2340" i="8" s="1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 s="1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 s="1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 s="1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 s="1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 s="1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 s="1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/>
  <c r="D3298" i="8"/>
  <c r="E3299" i="8" s="1"/>
  <c r="F3299" i="8" s="1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/>
  <c r="D3529" i="8"/>
  <c r="E3530" i="8" s="1"/>
  <c r="D3537" i="8"/>
  <c r="E3538" i="8" s="1"/>
  <c r="F3538" i="8" s="1"/>
  <c r="D3545" i="8"/>
  <c r="E3546" i="8" s="1"/>
  <c r="F3546" i="8" s="1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 s="1"/>
  <c r="D3721" i="8"/>
  <c r="E3722" i="8" s="1"/>
  <c r="D3729" i="8"/>
  <c r="E3730" i="8" s="1"/>
  <c r="F3730" i="8" s="1"/>
  <c r="D3737" i="8"/>
  <c r="E3738" i="8" s="1"/>
  <c r="F3738" i="8" s="1"/>
  <c r="D3745" i="8"/>
  <c r="E3746" i="8" s="1"/>
  <c r="F3746" i="8" s="1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 s="1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 s="1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 s="1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 s="1"/>
  <c r="D4106" i="8"/>
  <c r="E4107" i="8" s="1"/>
  <c r="D4114" i="8"/>
  <c r="E4115" i="8" s="1"/>
  <c r="D4122" i="8"/>
  <c r="E4123" i="8" s="1"/>
  <c r="D4130" i="8"/>
  <c r="E4131" i="8" s="1"/>
  <c r="D4138" i="8"/>
  <c r="E4139" i="8" s="1"/>
  <c r="F4139" i="8" s="1"/>
  <c r="D4146" i="8"/>
  <c r="E4147" i="8" s="1"/>
  <c r="D4154" i="8"/>
  <c r="E4155" i="8" s="1"/>
  <c r="D4162" i="8"/>
  <c r="E4163" i="8" s="1"/>
  <c r="D4170" i="8"/>
  <c r="E4171" i="8" s="1"/>
  <c r="D4178" i="8"/>
  <c r="E4179" i="8" s="1"/>
  <c r="F4179" i="8" s="1"/>
  <c r="D4186" i="8"/>
  <c r="E4187" i="8" s="1"/>
  <c r="D4194" i="8"/>
  <c r="E4195" i="8" s="1"/>
  <c r="D4202" i="8"/>
  <c r="E4203" i="8" s="1"/>
  <c r="D4210" i="8"/>
  <c r="E4211" i="8" s="1"/>
  <c r="D4218" i="8"/>
  <c r="E4219" i="8" s="1"/>
  <c r="F4219" i="8" s="1"/>
  <c r="D4226" i="8"/>
  <c r="E4227" i="8" s="1"/>
  <c r="D4234" i="8"/>
  <c r="E4235" i="8" s="1"/>
  <c r="D4242" i="8"/>
  <c r="E4243" i="8" s="1"/>
  <c r="D4250" i="8"/>
  <c r="E4251" i="8" s="1"/>
  <c r="D4258" i="8"/>
  <c r="E4259" i="8" s="1"/>
  <c r="F4259" i="8" s="1"/>
  <c r="D4266" i="8"/>
  <c r="E4267" i="8" s="1"/>
  <c r="D4274" i="8"/>
  <c r="E4275" i="8" s="1"/>
  <c r="D4282" i="8"/>
  <c r="E4283" i="8" s="1"/>
  <c r="D4290" i="8"/>
  <c r="E4291" i="8" s="1"/>
  <c r="D4298" i="8"/>
  <c r="E4299" i="8" s="1"/>
  <c r="F4299" i="8" s="1"/>
  <c r="D4306" i="8"/>
  <c r="E4307" i="8" s="1"/>
  <c r="D4314" i="8"/>
  <c r="E4315" i="8" s="1"/>
  <c r="D4322" i="8"/>
  <c r="E4323" i="8" s="1"/>
  <c r="D4330" i="8"/>
  <c r="E4331" i="8" s="1"/>
  <c r="D4338" i="8"/>
  <c r="E4339" i="8" s="1"/>
  <c r="F4339" i="8" s="1"/>
  <c r="D4346" i="8"/>
  <c r="E4347" i="8" s="1"/>
  <c r="D4354" i="8"/>
  <c r="E4355" i="8" s="1"/>
  <c r="D4362" i="8"/>
  <c r="E4363" i="8" s="1"/>
  <c r="D4370" i="8"/>
  <c r="E4371" i="8" s="1"/>
  <c r="D4378" i="8"/>
  <c r="E4379" i="8" s="1"/>
  <c r="F4379" i="8" s="1"/>
  <c r="D4386" i="8"/>
  <c r="E4387" i="8" s="1"/>
  <c r="D4394" i="8"/>
  <c r="E4395" i="8" s="1"/>
  <c r="D4402" i="8"/>
  <c r="E4403" i="8" s="1"/>
  <c r="D4410" i="8"/>
  <c r="E4411" i="8" s="1"/>
  <c r="D4418" i="8"/>
  <c r="E4419" i="8" s="1"/>
  <c r="F4419" i="8" s="1"/>
  <c r="D4426" i="8"/>
  <c r="E4427" i="8" s="1"/>
  <c r="D4434" i="8"/>
  <c r="E4435" i="8" s="1"/>
  <c r="D4442" i="8"/>
  <c r="E4443" i="8" s="1"/>
  <c r="D4450" i="8"/>
  <c r="E4451" i="8" s="1"/>
  <c r="D4458" i="8"/>
  <c r="E4459" i="8" s="1"/>
  <c r="F4459" i="8" s="1"/>
  <c r="D4466" i="8"/>
  <c r="E4467" i="8" s="1"/>
  <c r="D4474" i="8"/>
  <c r="E4475" i="8" s="1"/>
  <c r="D4482" i="8"/>
  <c r="E4483" i="8" s="1"/>
  <c r="D4490" i="8"/>
  <c r="E4491" i="8" s="1"/>
  <c r="D4498" i="8"/>
  <c r="E4499" i="8" s="1"/>
  <c r="F4499" i="8" s="1"/>
  <c r="D4506" i="8"/>
  <c r="E4507" i="8" s="1"/>
  <c r="D4514" i="8"/>
  <c r="E4515" i="8" s="1"/>
  <c r="D4522" i="8"/>
  <c r="E4523" i="8" s="1"/>
  <c r="D4530" i="8"/>
  <c r="E4531" i="8" s="1"/>
  <c r="D4538" i="8"/>
  <c r="E4539" i="8" s="1"/>
  <c r="F4539" i="8" s="1"/>
  <c r="D4546" i="8"/>
  <c r="E4547" i="8" s="1"/>
  <c r="D4554" i="8"/>
  <c r="E4555" i="8" s="1"/>
  <c r="D4562" i="8"/>
  <c r="E4563" i="8" s="1"/>
  <c r="D4570" i="8"/>
  <c r="E4571" i="8" s="1"/>
  <c r="D4578" i="8"/>
  <c r="E4579" i="8" s="1"/>
  <c r="F4579" i="8" s="1"/>
  <c r="D4586" i="8"/>
  <c r="E4587" i="8" s="1"/>
  <c r="D4594" i="8"/>
  <c r="E4595" i="8" s="1"/>
  <c r="D4602" i="8"/>
  <c r="E4603" i="8" s="1"/>
  <c r="D4610" i="8"/>
  <c r="E4611" i="8" s="1"/>
  <c r="D4618" i="8"/>
  <c r="E4619" i="8" s="1"/>
  <c r="F4619" i="8" s="1"/>
  <c r="D4626" i="8"/>
  <c r="E4627" i="8" s="1"/>
  <c r="D4634" i="8"/>
  <c r="E4635" i="8" s="1"/>
  <c r="D4642" i="8"/>
  <c r="E4643" i="8" s="1"/>
  <c r="D4650" i="8"/>
  <c r="E4651" i="8" s="1"/>
  <c r="D4658" i="8"/>
  <c r="E4659" i="8" s="1"/>
  <c r="F4659" i="8" s="1"/>
  <c r="D4666" i="8"/>
  <c r="E4667" i="8" s="1"/>
  <c r="D4674" i="8"/>
  <c r="E4675" i="8" s="1"/>
  <c r="D4682" i="8"/>
  <c r="E4683" i="8" s="1"/>
  <c r="D4690" i="8"/>
  <c r="E4691" i="8" s="1"/>
  <c r="D4698" i="8"/>
  <c r="E4699" i="8" s="1"/>
  <c r="F4699" i="8" s="1"/>
  <c r="D4706" i="8"/>
  <c r="E4707" i="8" s="1"/>
  <c r="D4714" i="8"/>
  <c r="E4715" i="8" s="1"/>
  <c r="D4722" i="8"/>
  <c r="E4723" i="8" s="1"/>
  <c r="D4730" i="8"/>
  <c r="E4731" i="8" s="1"/>
  <c r="D4738" i="8"/>
  <c r="E4739" i="8" s="1"/>
  <c r="F4739" i="8" s="1"/>
  <c r="D4746" i="8"/>
  <c r="E4747" i="8" s="1"/>
  <c r="D4754" i="8"/>
  <c r="E4755" i="8" s="1"/>
  <c r="D4762" i="8"/>
  <c r="E4763" i="8" s="1"/>
  <c r="D4770" i="8"/>
  <c r="E4771" i="8" s="1"/>
  <c r="D4778" i="8"/>
  <c r="E4779" i="8" s="1"/>
  <c r="F4779" i="8" s="1"/>
  <c r="D4786" i="8"/>
  <c r="E4787" i="8" s="1"/>
  <c r="D4794" i="8"/>
  <c r="E4795" i="8" s="1"/>
  <c r="D4802" i="8"/>
  <c r="E4803" i="8" s="1"/>
  <c r="D4810" i="8"/>
  <c r="E4811" i="8" s="1"/>
  <c r="D4818" i="8"/>
  <c r="E4819" i="8" s="1"/>
  <c r="F4819" i="8" s="1"/>
  <c r="D4826" i="8"/>
  <c r="E4827" i="8" s="1"/>
  <c r="D4834" i="8"/>
  <c r="E4835" i="8" s="1"/>
  <c r="D4842" i="8"/>
  <c r="E4843" i="8" s="1"/>
  <c r="D4850" i="8"/>
  <c r="E4851" i="8" s="1"/>
  <c r="D4858" i="8"/>
  <c r="E4859" i="8" s="1"/>
  <c r="F4859" i="8" s="1"/>
  <c r="D4866" i="8"/>
  <c r="E4867" i="8" s="1"/>
  <c r="D4874" i="8"/>
  <c r="E4875" i="8" s="1"/>
  <c r="D4882" i="8"/>
  <c r="E4883" i="8" s="1"/>
  <c r="D4890" i="8"/>
  <c r="E4891" i="8" s="1"/>
  <c r="D4898" i="8"/>
  <c r="E4899" i="8" s="1"/>
  <c r="F4899" i="8" s="1"/>
  <c r="D4906" i="8"/>
  <c r="E4907" i="8" s="1"/>
  <c r="D4914" i="8"/>
  <c r="E4915" i="8" s="1"/>
  <c r="D4922" i="8"/>
  <c r="E4923" i="8" s="1"/>
  <c r="D4930" i="8"/>
  <c r="E4931" i="8" s="1"/>
  <c r="D4938" i="8"/>
  <c r="E4939" i="8" s="1"/>
  <c r="F4939" i="8" s="1"/>
  <c r="D4946" i="8"/>
  <c r="E4947" i="8" s="1"/>
  <c r="D4954" i="8"/>
  <c r="E4955" i="8" s="1"/>
  <c r="D4962" i="8"/>
  <c r="E4963" i="8" s="1"/>
  <c r="D4970" i="8"/>
  <c r="E4971" i="8" s="1"/>
  <c r="D4978" i="8"/>
  <c r="E4979" i="8" s="1"/>
  <c r="F4979" i="8" s="1"/>
  <c r="D4986" i="8"/>
  <c r="E4987" i="8" s="1"/>
  <c r="D4994" i="8"/>
  <c r="E4995" i="8" s="1"/>
  <c r="D5002" i="8"/>
  <c r="E5003" i="8" s="1"/>
  <c r="D5010" i="8"/>
  <c r="E5011" i="8" s="1"/>
  <c r="D5018" i="8"/>
  <c r="E5019" i="8" s="1"/>
  <c r="F5019" i="8" s="1"/>
  <c r="D5026" i="8"/>
  <c r="E5027" i="8" s="1"/>
  <c r="D5034" i="8"/>
  <c r="E5035" i="8" s="1"/>
  <c r="D5042" i="8"/>
  <c r="E5043" i="8" s="1"/>
  <c r="D5050" i="8"/>
  <c r="E5051" i="8" s="1"/>
  <c r="D5058" i="8"/>
  <c r="E5059" i="8" s="1"/>
  <c r="F5059" i="8" s="1"/>
  <c r="D5066" i="8"/>
  <c r="E5067" i="8" s="1"/>
  <c r="D5074" i="8"/>
  <c r="E5075" i="8" s="1"/>
  <c r="D5082" i="8"/>
  <c r="E5083" i="8" s="1"/>
  <c r="D5090" i="8"/>
  <c r="E5091" i="8" s="1"/>
  <c r="D5098" i="8"/>
  <c r="E5099" i="8" s="1"/>
  <c r="F5099" i="8" s="1"/>
  <c r="D5106" i="8"/>
  <c r="E5107" i="8" s="1"/>
  <c r="D5114" i="8"/>
  <c r="E5115" i="8" s="1"/>
  <c r="D5122" i="8"/>
  <c r="E5123" i="8" s="1"/>
  <c r="D5130" i="8"/>
  <c r="E5131" i="8" s="1"/>
  <c r="D5138" i="8"/>
  <c r="E5139" i="8" s="1"/>
  <c r="F5139" i="8" s="1"/>
  <c r="D5146" i="8"/>
  <c r="E5147" i="8" s="1"/>
  <c r="D5154" i="8"/>
  <c r="E5155" i="8" s="1"/>
  <c r="D5162" i="8"/>
  <c r="E5163" i="8" s="1"/>
  <c r="D5170" i="8"/>
  <c r="E5171" i="8" s="1"/>
  <c r="D5178" i="8"/>
  <c r="E5179" i="8" s="1"/>
  <c r="F5179" i="8" s="1"/>
  <c r="D5186" i="8"/>
  <c r="E5187" i="8" s="1"/>
  <c r="D5194" i="8"/>
  <c r="E5195" i="8" s="1"/>
  <c r="D5202" i="8"/>
  <c r="E5203" i="8" s="1"/>
  <c r="D5210" i="8"/>
  <c r="E5211" i="8" s="1"/>
  <c r="D5218" i="8"/>
  <c r="E5219" i="8" s="1"/>
  <c r="F5219" i="8" s="1"/>
  <c r="D5226" i="8"/>
  <c r="E5227" i="8" s="1"/>
  <c r="D5234" i="8"/>
  <c r="E5235" i="8" s="1"/>
  <c r="D5242" i="8"/>
  <c r="E5243" i="8" s="1"/>
  <c r="D5250" i="8"/>
  <c r="E5251" i="8" s="1"/>
  <c r="D5258" i="8"/>
  <c r="E5259" i="8" s="1"/>
  <c r="F5259" i="8" s="1"/>
  <c r="D5266" i="8"/>
  <c r="E5267" i="8" s="1"/>
  <c r="D5274" i="8"/>
  <c r="E5275" i="8" s="1"/>
  <c r="D5282" i="8"/>
  <c r="E5283" i="8" s="1"/>
  <c r="D5290" i="8"/>
  <c r="E5291" i="8" s="1"/>
  <c r="D5298" i="8"/>
  <c r="E5299" i="8" s="1"/>
  <c r="F5299" i="8" s="1"/>
  <c r="D5306" i="8"/>
  <c r="E5307" i="8" s="1"/>
  <c r="D5314" i="8"/>
  <c r="E5315" i="8" s="1"/>
  <c r="D5322" i="8"/>
  <c r="E5323" i="8" s="1"/>
  <c r="D5330" i="8"/>
  <c r="E5331" i="8" s="1"/>
  <c r="D5338" i="8"/>
  <c r="E5339" i="8" s="1"/>
  <c r="F5339" i="8" s="1"/>
  <c r="D5346" i="8"/>
  <c r="E5347" i="8" s="1"/>
  <c r="D5354" i="8"/>
  <c r="E5355" i="8" s="1"/>
  <c r="D5362" i="8"/>
  <c r="E5363" i="8" s="1"/>
  <c r="D5370" i="8"/>
  <c r="E5371" i="8" s="1"/>
  <c r="D5378" i="8"/>
  <c r="E5379" i="8" s="1"/>
  <c r="F5379" i="8" s="1"/>
  <c r="D5386" i="8"/>
  <c r="E5387" i="8" s="1"/>
  <c r="D5394" i="8"/>
  <c r="E5395" i="8" s="1"/>
  <c r="D5402" i="8"/>
  <c r="E5403" i="8" s="1"/>
  <c r="D5410" i="8"/>
  <c r="E5411" i="8" s="1"/>
  <c r="D5418" i="8"/>
  <c r="E5419" i="8" s="1"/>
  <c r="F5419" i="8" s="1"/>
  <c r="D5426" i="8"/>
  <c r="E5427" i="8" s="1"/>
  <c r="D5434" i="8"/>
  <c r="E5435" i="8" s="1"/>
  <c r="D5442" i="8"/>
  <c r="E5443" i="8" s="1"/>
  <c r="D5450" i="8"/>
  <c r="E5451" i="8" s="1"/>
  <c r="D5458" i="8"/>
  <c r="E5459" i="8" s="1"/>
  <c r="F5459" i="8" s="1"/>
  <c r="D5466" i="8"/>
  <c r="E5467" i="8" s="1"/>
  <c r="D5474" i="8"/>
  <c r="E5475" i="8" s="1"/>
  <c r="D5482" i="8"/>
  <c r="E5483" i="8" s="1"/>
  <c r="D5490" i="8"/>
  <c r="E5491" i="8" s="1"/>
  <c r="D5498" i="8"/>
  <c r="E5499" i="8" s="1"/>
  <c r="D5506" i="8"/>
  <c r="E5507" i="8" s="1"/>
  <c r="D5514" i="8"/>
  <c r="E5515" i="8" s="1"/>
  <c r="D5522" i="8"/>
  <c r="E5523" i="8" s="1"/>
  <c r="D5530" i="8"/>
  <c r="E5531" i="8" s="1"/>
  <c r="D5538" i="8"/>
  <c r="E5539" i="8" s="1"/>
  <c r="F5539" i="8" s="1"/>
  <c r="D5546" i="8"/>
  <c r="E5547" i="8" s="1"/>
  <c r="D5554" i="8"/>
  <c r="E5555" i="8" s="1"/>
  <c r="D5562" i="8"/>
  <c r="E5563" i="8" s="1"/>
  <c r="D5570" i="8"/>
  <c r="E5571" i="8" s="1"/>
  <c r="D5578" i="8"/>
  <c r="E5579" i="8" s="1"/>
  <c r="F5579" i="8" s="1"/>
  <c r="D5586" i="8"/>
  <c r="E5587" i="8" s="1"/>
  <c r="D5594" i="8"/>
  <c r="E5595" i="8" s="1"/>
  <c r="D5602" i="8"/>
  <c r="E5603" i="8" s="1"/>
  <c r="D5610" i="8"/>
  <c r="E5611" i="8" s="1"/>
  <c r="D5618" i="8"/>
  <c r="E5619" i="8" s="1"/>
  <c r="F5619" i="8" s="1"/>
  <c r="D5626" i="8"/>
  <c r="E5627" i="8" s="1"/>
  <c r="D5634" i="8"/>
  <c r="E5635" i="8" s="1"/>
  <c r="D5642" i="8"/>
  <c r="E5643" i="8" s="1"/>
  <c r="D5650" i="8"/>
  <c r="E5651" i="8" s="1"/>
  <c r="D5658" i="8"/>
  <c r="E5659" i="8" s="1"/>
  <c r="F5659" i="8" s="1"/>
  <c r="D5666" i="8"/>
  <c r="E5667" i="8" s="1"/>
  <c r="D5674" i="8"/>
  <c r="E5675" i="8" s="1"/>
  <c r="D5682" i="8"/>
  <c r="E5683" i="8" s="1"/>
  <c r="D5690" i="8"/>
  <c r="E5691" i="8" s="1"/>
  <c r="D5698" i="8"/>
  <c r="E5699" i="8" s="1"/>
  <c r="F5699" i="8" s="1"/>
  <c r="D5706" i="8"/>
  <c r="E5707" i="8" s="1"/>
  <c r="D5714" i="8"/>
  <c r="E5715" i="8" s="1"/>
  <c r="D5722" i="8"/>
  <c r="E5723" i="8" s="1"/>
  <c r="D5730" i="8"/>
  <c r="E5731" i="8" s="1"/>
  <c r="D5738" i="8"/>
  <c r="E5739" i="8" s="1"/>
  <c r="F5739" i="8" s="1"/>
  <c r="D5746" i="8"/>
  <c r="E5747" i="8" s="1"/>
  <c r="D5754" i="8"/>
  <c r="E5755" i="8" s="1"/>
  <c r="D5762" i="8"/>
  <c r="E5763" i="8" s="1"/>
  <c r="D5770" i="8"/>
  <c r="E5771" i="8" s="1"/>
  <c r="D5778" i="8"/>
  <c r="E5779" i="8" s="1"/>
  <c r="F5779" i="8" s="1"/>
  <c r="D5786" i="8"/>
  <c r="E5787" i="8" s="1"/>
  <c r="D5794" i="8"/>
  <c r="E5795" i="8" s="1"/>
  <c r="D5802" i="8"/>
  <c r="E5803" i="8" s="1"/>
  <c r="D5810" i="8"/>
  <c r="E5811" i="8" s="1"/>
  <c r="D5818" i="8"/>
  <c r="E5819" i="8" s="1"/>
  <c r="F5819" i="8" s="1"/>
  <c r="D5826" i="8"/>
  <c r="E5827" i="8" s="1"/>
  <c r="D5834" i="8"/>
  <c r="E5835" i="8" s="1"/>
  <c r="D5842" i="8"/>
  <c r="E5843" i="8" s="1"/>
  <c r="D5850" i="8"/>
  <c r="E5851" i="8" s="1"/>
  <c r="D5858" i="8"/>
  <c r="E5859" i="8" s="1"/>
  <c r="F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 s="1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 s="1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 s="1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 s="1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 s="1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 s="1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 s="1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 s="1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 s="1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 s="1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 s="1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 s="1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 s="1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 s="1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 s="1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 s="1"/>
  <c r="D3506" i="8"/>
  <c r="E3507" i="8" s="1"/>
  <c r="F3507" i="8" s="1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 s="1"/>
  <c r="D3554" i="8"/>
  <c r="E3555" i="8" s="1"/>
  <c r="D3562" i="8"/>
  <c r="E3563" i="8" s="1"/>
  <c r="F3563" i="8" s="1"/>
  <c r="D3570" i="8"/>
  <c r="E3571" i="8" s="1"/>
  <c r="F3571" i="8" s="1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 s="1"/>
  <c r="D3794" i="8"/>
  <c r="E3795" i="8" s="1"/>
  <c r="F3795" i="8" s="1"/>
  <c r="D3802" i="8"/>
  <c r="E3803" i="8" s="1"/>
  <c r="F3803" i="8"/>
  <c r="D3810" i="8"/>
  <c r="E3811" i="8" s="1"/>
  <c r="D3818" i="8"/>
  <c r="E3819" i="8" s="1"/>
  <c r="F3819" i="8" s="1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 s="1"/>
  <c r="D3970" i="8"/>
  <c r="E3971" i="8" s="1"/>
  <c r="D3978" i="8"/>
  <c r="E3979" i="8" s="1"/>
  <c r="F3979" i="8" s="1"/>
  <c r="D3986" i="8"/>
  <c r="E3987" i="8" s="1"/>
  <c r="F3987" i="8" s="1"/>
  <c r="D3994" i="8"/>
  <c r="E3995" i="8" s="1"/>
  <c r="F3995" i="8" s="1"/>
  <c r="D4002" i="8"/>
  <c r="E4003" i="8" s="1"/>
  <c r="D4010" i="8"/>
  <c r="E4011" i="8" s="1"/>
  <c r="F4011" i="8" s="1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D4123" i="8"/>
  <c r="E4124" i="8" s="1"/>
  <c r="F4124" i="8" s="1"/>
  <c r="D4131" i="8"/>
  <c r="E4132" i="8" s="1"/>
  <c r="D4139" i="8"/>
  <c r="E4140" i="8" s="1"/>
  <c r="D4147" i="8"/>
  <c r="E4148" i="8" s="1"/>
  <c r="D4155" i="8"/>
  <c r="E4156" i="8" s="1"/>
  <c r="D4163" i="8"/>
  <c r="E4164" i="8" s="1"/>
  <c r="F4164" i="8" s="1"/>
  <c r="D4171" i="8"/>
  <c r="E4172" i="8" s="1"/>
  <c r="D4179" i="8"/>
  <c r="E4180" i="8" s="1"/>
  <c r="D4187" i="8"/>
  <c r="E4188" i="8" s="1"/>
  <c r="D4195" i="8"/>
  <c r="E4196" i="8" s="1"/>
  <c r="D4203" i="8"/>
  <c r="E4204" i="8" s="1"/>
  <c r="F4204" i="8" s="1"/>
  <c r="D4211" i="8"/>
  <c r="E4212" i="8" s="1"/>
  <c r="D4219" i="8"/>
  <c r="E4220" i="8" s="1"/>
  <c r="D4227" i="8"/>
  <c r="E4228" i="8" s="1"/>
  <c r="D4235" i="8"/>
  <c r="E4236" i="8" s="1"/>
  <c r="D4243" i="8"/>
  <c r="E4244" i="8" s="1"/>
  <c r="F4244" i="8" s="1"/>
  <c r="D4251" i="8"/>
  <c r="E4252" i="8" s="1"/>
  <c r="D4259" i="8"/>
  <c r="E4260" i="8" s="1"/>
  <c r="D4267" i="8"/>
  <c r="E4268" i="8" s="1"/>
  <c r="D4275" i="8"/>
  <c r="E4276" i="8" s="1"/>
  <c r="D4283" i="8"/>
  <c r="E4284" i="8" s="1"/>
  <c r="F4284" i="8" s="1"/>
  <c r="D4291" i="8"/>
  <c r="E4292" i="8" s="1"/>
  <c r="D4299" i="8"/>
  <c r="E4300" i="8" s="1"/>
  <c r="D4307" i="8"/>
  <c r="E4308" i="8" s="1"/>
  <c r="D4315" i="8"/>
  <c r="E4316" i="8" s="1"/>
  <c r="D4323" i="8"/>
  <c r="E4324" i="8" s="1"/>
  <c r="F4324" i="8" s="1"/>
  <c r="D4331" i="8"/>
  <c r="E4332" i="8" s="1"/>
  <c r="D4339" i="8"/>
  <c r="E4340" i="8" s="1"/>
  <c r="D4347" i="8"/>
  <c r="E4348" i="8" s="1"/>
  <c r="D4355" i="8"/>
  <c r="E4356" i="8" s="1"/>
  <c r="D4363" i="8"/>
  <c r="E4364" i="8" s="1"/>
  <c r="F4364" i="8" s="1"/>
  <c r="D4371" i="8"/>
  <c r="E4372" i="8" s="1"/>
  <c r="D4379" i="8"/>
  <c r="E4380" i="8" s="1"/>
  <c r="D4387" i="8"/>
  <c r="E4388" i="8" s="1"/>
  <c r="D4395" i="8"/>
  <c r="E4396" i="8" s="1"/>
  <c r="D4403" i="8"/>
  <c r="E4404" i="8" s="1"/>
  <c r="F4404" i="8" s="1"/>
  <c r="D4411" i="8"/>
  <c r="E4412" i="8" s="1"/>
  <c r="D4419" i="8"/>
  <c r="E4420" i="8" s="1"/>
  <c r="D4427" i="8"/>
  <c r="E4428" i="8" s="1"/>
  <c r="D4435" i="8"/>
  <c r="E4436" i="8" s="1"/>
  <c r="D4443" i="8"/>
  <c r="E4444" i="8" s="1"/>
  <c r="F4444" i="8" s="1"/>
  <c r="D4451" i="8"/>
  <c r="E4452" i="8" s="1"/>
  <c r="D4459" i="8"/>
  <c r="E4460" i="8" s="1"/>
  <c r="D4467" i="8"/>
  <c r="E4468" i="8" s="1"/>
  <c r="D4475" i="8"/>
  <c r="E4476" i="8" s="1"/>
  <c r="D4483" i="8"/>
  <c r="E4484" i="8" s="1"/>
  <c r="F4484" i="8" s="1"/>
  <c r="D4491" i="8"/>
  <c r="E4492" i="8" s="1"/>
  <c r="D4499" i="8"/>
  <c r="E4500" i="8" s="1"/>
  <c r="D4507" i="8"/>
  <c r="E4508" i="8" s="1"/>
  <c r="D4515" i="8"/>
  <c r="E4516" i="8" s="1"/>
  <c r="D4523" i="8"/>
  <c r="E4524" i="8" s="1"/>
  <c r="F4524" i="8" s="1"/>
  <c r="D4531" i="8"/>
  <c r="E4532" i="8" s="1"/>
  <c r="D4539" i="8"/>
  <c r="E4540" i="8" s="1"/>
  <c r="D4547" i="8"/>
  <c r="E4548" i="8" s="1"/>
  <c r="D4555" i="8"/>
  <c r="E4556" i="8" s="1"/>
  <c r="D4563" i="8"/>
  <c r="E4564" i="8" s="1"/>
  <c r="F4564" i="8" s="1"/>
  <c r="D4571" i="8"/>
  <c r="E4572" i="8" s="1"/>
  <c r="D4579" i="8"/>
  <c r="E4580" i="8" s="1"/>
  <c r="D4587" i="8"/>
  <c r="E4588" i="8" s="1"/>
  <c r="D4595" i="8"/>
  <c r="E4596" i="8" s="1"/>
  <c r="D4603" i="8"/>
  <c r="E4604" i="8" s="1"/>
  <c r="F4604" i="8" s="1"/>
  <c r="D4611" i="8"/>
  <c r="E4612" i="8" s="1"/>
  <c r="D4619" i="8"/>
  <c r="E4620" i="8" s="1"/>
  <c r="D4627" i="8"/>
  <c r="E4628" i="8" s="1"/>
  <c r="D4635" i="8"/>
  <c r="E4636" i="8" s="1"/>
  <c r="D4643" i="8"/>
  <c r="E4644" i="8" s="1"/>
  <c r="F4644" i="8" s="1"/>
  <c r="D4651" i="8"/>
  <c r="E4652" i="8" s="1"/>
  <c r="D4659" i="8"/>
  <c r="E4660" i="8" s="1"/>
  <c r="D4667" i="8"/>
  <c r="E4668" i="8" s="1"/>
  <c r="D4675" i="8"/>
  <c r="E4676" i="8" s="1"/>
  <c r="D4683" i="8"/>
  <c r="E4684" i="8" s="1"/>
  <c r="F4684" i="8" s="1"/>
  <c r="D4691" i="8"/>
  <c r="E4692" i="8" s="1"/>
  <c r="D4699" i="8"/>
  <c r="E4700" i="8" s="1"/>
  <c r="D4707" i="8"/>
  <c r="E4708" i="8" s="1"/>
  <c r="D4715" i="8"/>
  <c r="E4716" i="8" s="1"/>
  <c r="D4723" i="8"/>
  <c r="E4724" i="8" s="1"/>
  <c r="F4724" i="8" s="1"/>
  <c r="D4731" i="8"/>
  <c r="E4732" i="8" s="1"/>
  <c r="D4739" i="8"/>
  <c r="E4740" i="8" s="1"/>
  <c r="D4747" i="8"/>
  <c r="E4748" i="8" s="1"/>
  <c r="D4755" i="8"/>
  <c r="E4756" i="8" s="1"/>
  <c r="D4763" i="8"/>
  <c r="E4764" i="8" s="1"/>
  <c r="F4764" i="8" s="1"/>
  <c r="D4771" i="8"/>
  <c r="E4772" i="8" s="1"/>
  <c r="D4779" i="8"/>
  <c r="E4780" i="8" s="1"/>
  <c r="D4787" i="8"/>
  <c r="E4788" i="8" s="1"/>
  <c r="D4795" i="8"/>
  <c r="E4796" i="8" s="1"/>
  <c r="D4803" i="8"/>
  <c r="E4804" i="8" s="1"/>
  <c r="F4804" i="8" s="1"/>
  <c r="D4811" i="8"/>
  <c r="E4812" i="8" s="1"/>
  <c r="D4819" i="8"/>
  <c r="E4820" i="8" s="1"/>
  <c r="D4827" i="8"/>
  <c r="E4828" i="8" s="1"/>
  <c r="D4835" i="8"/>
  <c r="E4836" i="8" s="1"/>
  <c r="D4843" i="8"/>
  <c r="E4844" i="8" s="1"/>
  <c r="F4844" i="8" s="1"/>
  <c r="D4851" i="8"/>
  <c r="E4852" i="8" s="1"/>
  <c r="D4859" i="8"/>
  <c r="E4860" i="8" s="1"/>
  <c r="D4867" i="8"/>
  <c r="E4868" i="8" s="1"/>
  <c r="D4875" i="8"/>
  <c r="E4876" i="8" s="1"/>
  <c r="D4883" i="8"/>
  <c r="E4884" i="8" s="1"/>
  <c r="F4884" i="8" s="1"/>
  <c r="D4891" i="8"/>
  <c r="E4892" i="8" s="1"/>
  <c r="D4899" i="8"/>
  <c r="E4900" i="8" s="1"/>
  <c r="D4907" i="8"/>
  <c r="E4908" i="8" s="1"/>
  <c r="D4915" i="8"/>
  <c r="E4916" i="8" s="1"/>
  <c r="D4923" i="8"/>
  <c r="E4924" i="8" s="1"/>
  <c r="F4924" i="8" s="1"/>
  <c r="D4931" i="8"/>
  <c r="E4932" i="8" s="1"/>
  <c r="D4939" i="8"/>
  <c r="E4940" i="8" s="1"/>
  <c r="D4947" i="8"/>
  <c r="E4948" i="8" s="1"/>
  <c r="D4955" i="8"/>
  <c r="E4956" i="8" s="1"/>
  <c r="D4963" i="8"/>
  <c r="E4964" i="8" s="1"/>
  <c r="F4964" i="8" s="1"/>
  <c r="D4971" i="8"/>
  <c r="E4972" i="8" s="1"/>
  <c r="D4979" i="8"/>
  <c r="E4980" i="8" s="1"/>
  <c r="D4987" i="8"/>
  <c r="E4988" i="8" s="1"/>
  <c r="D4995" i="8"/>
  <c r="E4996" i="8" s="1"/>
  <c r="D5003" i="8"/>
  <c r="E5004" i="8" s="1"/>
  <c r="F5004" i="8" s="1"/>
  <c r="D5011" i="8"/>
  <c r="E5012" i="8" s="1"/>
  <c r="D5019" i="8"/>
  <c r="E5020" i="8" s="1"/>
  <c r="D5027" i="8"/>
  <c r="E5028" i="8" s="1"/>
  <c r="D5035" i="8"/>
  <c r="E5036" i="8" s="1"/>
  <c r="D5043" i="8"/>
  <c r="E5044" i="8" s="1"/>
  <c r="F5044" i="8" s="1"/>
  <c r="D5051" i="8"/>
  <c r="E5052" i="8" s="1"/>
  <c r="D5059" i="8"/>
  <c r="E5060" i="8" s="1"/>
  <c r="D5067" i="8"/>
  <c r="E5068" i="8" s="1"/>
  <c r="D5075" i="8"/>
  <c r="E5076" i="8" s="1"/>
  <c r="D5083" i="8"/>
  <c r="E5084" i="8" s="1"/>
  <c r="F5084" i="8" s="1"/>
  <c r="D5091" i="8"/>
  <c r="E5092" i="8" s="1"/>
  <c r="D5099" i="8"/>
  <c r="E5100" i="8" s="1"/>
  <c r="D5107" i="8"/>
  <c r="E5108" i="8" s="1"/>
  <c r="D5115" i="8"/>
  <c r="E5116" i="8" s="1"/>
  <c r="D5123" i="8"/>
  <c r="E5124" i="8" s="1"/>
  <c r="F5124" i="8" s="1"/>
  <c r="D5131" i="8"/>
  <c r="E5132" i="8" s="1"/>
  <c r="D5139" i="8"/>
  <c r="E5140" i="8" s="1"/>
  <c r="D5147" i="8"/>
  <c r="E5148" i="8" s="1"/>
  <c r="D5155" i="8"/>
  <c r="E5156" i="8" s="1"/>
  <c r="D5163" i="8"/>
  <c r="E5164" i="8" s="1"/>
  <c r="F5164" i="8" s="1"/>
  <c r="D5171" i="8"/>
  <c r="E5172" i="8" s="1"/>
  <c r="D5179" i="8"/>
  <c r="E5180" i="8" s="1"/>
  <c r="D5187" i="8"/>
  <c r="E5188" i="8" s="1"/>
  <c r="D5195" i="8"/>
  <c r="E5196" i="8" s="1"/>
  <c r="D5203" i="8"/>
  <c r="E5204" i="8" s="1"/>
  <c r="F5204" i="8" s="1"/>
  <c r="D5211" i="8"/>
  <c r="E5212" i="8" s="1"/>
  <c r="D5219" i="8"/>
  <c r="E5220" i="8" s="1"/>
  <c r="D5227" i="8"/>
  <c r="E5228" i="8" s="1"/>
  <c r="D5235" i="8"/>
  <c r="E5236" i="8" s="1"/>
  <c r="D5243" i="8"/>
  <c r="E5244" i="8" s="1"/>
  <c r="F5244" i="8" s="1"/>
  <c r="D5251" i="8"/>
  <c r="E5252" i="8" s="1"/>
  <c r="D5259" i="8"/>
  <c r="E5260" i="8" s="1"/>
  <c r="D5267" i="8"/>
  <c r="E5268" i="8" s="1"/>
  <c r="D5275" i="8"/>
  <c r="E5276" i="8" s="1"/>
  <c r="D5283" i="8"/>
  <c r="E5284" i="8" s="1"/>
  <c r="F5284" i="8" s="1"/>
  <c r="D5291" i="8"/>
  <c r="E5292" i="8" s="1"/>
  <c r="D5299" i="8"/>
  <c r="E5300" i="8" s="1"/>
  <c r="D5307" i="8"/>
  <c r="E5308" i="8" s="1"/>
  <c r="D5315" i="8"/>
  <c r="E5316" i="8" s="1"/>
  <c r="D5323" i="8"/>
  <c r="E5324" i="8" s="1"/>
  <c r="F5324" i="8" s="1"/>
  <c r="D5331" i="8"/>
  <c r="E5332" i="8" s="1"/>
  <c r="D5339" i="8"/>
  <c r="E5340" i="8" s="1"/>
  <c r="D5347" i="8"/>
  <c r="E5348" i="8" s="1"/>
  <c r="D5355" i="8"/>
  <c r="E5356" i="8" s="1"/>
  <c r="D5363" i="8"/>
  <c r="E5364" i="8" s="1"/>
  <c r="F5364" i="8" s="1"/>
  <c r="D5371" i="8"/>
  <c r="E5372" i="8" s="1"/>
  <c r="D5379" i="8"/>
  <c r="E5380" i="8" s="1"/>
  <c r="D5387" i="8"/>
  <c r="E5388" i="8" s="1"/>
  <c r="D5395" i="8"/>
  <c r="E5396" i="8" s="1"/>
  <c r="D5403" i="8"/>
  <c r="E5404" i="8" s="1"/>
  <c r="F5404" i="8" s="1"/>
  <c r="D5411" i="8"/>
  <c r="E5412" i="8" s="1"/>
  <c r="D5419" i="8"/>
  <c r="E5420" i="8" s="1"/>
  <c r="D5427" i="8"/>
  <c r="E5428" i="8" s="1"/>
  <c r="D5435" i="8"/>
  <c r="E5436" i="8" s="1"/>
  <c r="D5443" i="8"/>
  <c r="E5444" i="8" s="1"/>
  <c r="F5444" i="8" s="1"/>
  <c r="D5451" i="8"/>
  <c r="E5452" i="8" s="1"/>
  <c r="D5459" i="8"/>
  <c r="E5460" i="8" s="1"/>
  <c r="D5467" i="8"/>
  <c r="E5468" i="8" s="1"/>
  <c r="D5475" i="8"/>
  <c r="E5476" i="8" s="1"/>
  <c r="D5483" i="8"/>
  <c r="E5484" i="8" s="1"/>
  <c r="F5484" i="8" s="1"/>
  <c r="D5491" i="8"/>
  <c r="E5492" i="8" s="1"/>
  <c r="D5499" i="8"/>
  <c r="E5500" i="8" s="1"/>
  <c r="D5507" i="8"/>
  <c r="E5508" i="8" s="1"/>
  <c r="D5515" i="8"/>
  <c r="E5516" i="8" s="1"/>
  <c r="D5523" i="8"/>
  <c r="E5524" i="8" s="1"/>
  <c r="F5524" i="8" s="1"/>
  <c r="D5531" i="8"/>
  <c r="E5532" i="8" s="1"/>
  <c r="D5539" i="8"/>
  <c r="E5540" i="8" s="1"/>
  <c r="D5547" i="8"/>
  <c r="E5548" i="8" s="1"/>
  <c r="D5555" i="8"/>
  <c r="E5556" i="8" s="1"/>
  <c r="D5563" i="8"/>
  <c r="E5564" i="8" s="1"/>
  <c r="F5564" i="8" s="1"/>
  <c r="D5571" i="8"/>
  <c r="E5572" i="8" s="1"/>
  <c r="D5579" i="8"/>
  <c r="E5580" i="8" s="1"/>
  <c r="D5587" i="8"/>
  <c r="E5588" i="8" s="1"/>
  <c r="D5595" i="8"/>
  <c r="E5596" i="8" s="1"/>
  <c r="D5603" i="8"/>
  <c r="E5604" i="8" s="1"/>
  <c r="F5604" i="8" s="1"/>
  <c r="D5611" i="8"/>
  <c r="E5612" i="8" s="1"/>
  <c r="D5619" i="8"/>
  <c r="E5620" i="8" s="1"/>
  <c r="D5627" i="8"/>
  <c r="E5628" i="8" s="1"/>
  <c r="D5635" i="8"/>
  <c r="E5636" i="8" s="1"/>
  <c r="D5643" i="8"/>
  <c r="E5644" i="8" s="1"/>
  <c r="F5644" i="8" s="1"/>
  <c r="D5651" i="8"/>
  <c r="E5652" i="8" s="1"/>
  <c r="D5659" i="8"/>
  <c r="E5660" i="8" s="1"/>
  <c r="D5667" i="8"/>
  <c r="E5668" i="8" s="1"/>
  <c r="D5675" i="8"/>
  <c r="E5676" i="8" s="1"/>
  <c r="D5683" i="8"/>
  <c r="E5684" i="8" s="1"/>
  <c r="F5684" i="8" s="1"/>
  <c r="D5691" i="8"/>
  <c r="E5692" i="8" s="1"/>
  <c r="D5699" i="8"/>
  <c r="E5700" i="8" s="1"/>
  <c r="D5707" i="8"/>
  <c r="E5708" i="8" s="1"/>
  <c r="D5715" i="8"/>
  <c r="E5716" i="8" s="1"/>
  <c r="D5723" i="8"/>
  <c r="E5724" i="8" s="1"/>
  <c r="F5724" i="8" s="1"/>
  <c r="D5731" i="8"/>
  <c r="E5732" i="8" s="1"/>
  <c r="D5739" i="8"/>
  <c r="E5740" i="8" s="1"/>
  <c r="D5747" i="8"/>
  <c r="E5748" i="8" s="1"/>
  <c r="D5755" i="8"/>
  <c r="E5756" i="8" s="1"/>
  <c r="D5763" i="8"/>
  <c r="E5764" i="8" s="1"/>
  <c r="F5764" i="8" s="1"/>
  <c r="D5771" i="8"/>
  <c r="E5772" i="8" s="1"/>
  <c r="D5779" i="8"/>
  <c r="E5780" i="8" s="1"/>
  <c r="D5787" i="8"/>
  <c r="E5788" i="8" s="1"/>
  <c r="D5795" i="8"/>
  <c r="E5796" i="8" s="1"/>
  <c r="D5803" i="8"/>
  <c r="E5804" i="8" s="1"/>
  <c r="F5804" i="8" s="1"/>
  <c r="D5811" i="8"/>
  <c r="E5812" i="8" s="1"/>
  <c r="D5819" i="8"/>
  <c r="E5820" i="8" s="1"/>
  <c r="D5827" i="8"/>
  <c r="E5828" i="8" s="1"/>
  <c r="D5835" i="8"/>
  <c r="E5836" i="8" s="1"/>
  <c r="D5843" i="8"/>
  <c r="E5844" i="8" s="1"/>
  <c r="F5844" i="8" s="1"/>
  <c r="D5851" i="8"/>
  <c r="E5852" i="8" s="1"/>
  <c r="D5859" i="8"/>
  <c r="E5860" i="8" s="1"/>
  <c r="D1853" i="8"/>
  <c r="E1854" i="8" s="1"/>
  <c r="F1854" i="8" s="1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 s="1"/>
  <c r="D1901" i="8"/>
  <c r="E1902" i="8" s="1"/>
  <c r="F1902" i="8" s="1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 s="1"/>
  <c r="D1941" i="8"/>
  <c r="E1942" i="8" s="1"/>
  <c r="D1949" i="8"/>
  <c r="E1950" i="8" s="1"/>
  <c r="F1950" i="8" s="1"/>
  <c r="D1957" i="8"/>
  <c r="E1958" i="8" s="1"/>
  <c r="F1958" i="8" s="1"/>
  <c r="D1965" i="8"/>
  <c r="E1966" i="8" s="1"/>
  <c r="F1966" i="8" s="1"/>
  <c r="D1973" i="8"/>
  <c r="E1974" i="8" s="1"/>
  <c r="D1981" i="8"/>
  <c r="E1982" i="8" s="1"/>
  <c r="F1982" i="8" s="1"/>
  <c r="D1989" i="8"/>
  <c r="E1990" i="8" s="1"/>
  <c r="F1990" i="8" s="1"/>
  <c r="D1997" i="8"/>
  <c r="E1998" i="8" s="1"/>
  <c r="F1998" i="8" s="1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 s="1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/>
  <c r="D2125" i="8"/>
  <c r="E2126" i="8" s="1"/>
  <c r="F2126" i="8" s="1"/>
  <c r="D2133" i="8"/>
  <c r="E2134" i="8" s="1"/>
  <c r="D2141" i="8"/>
  <c r="E2142" i="8" s="1"/>
  <c r="F2142" i="8" s="1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 s="1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 s="1"/>
  <c r="D2309" i="8"/>
  <c r="E2310" i="8" s="1"/>
  <c r="F2310" i="8" s="1"/>
  <c r="D2317" i="8"/>
  <c r="E2318" i="8" s="1"/>
  <c r="F2318" i="8" s="1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 s="1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 s="1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 s="1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 s="1"/>
  <c r="D2565" i="8"/>
  <c r="E2566" i="8" s="1"/>
  <c r="F2566" i="8" s="1"/>
  <c r="D2573" i="8"/>
  <c r="E2574" i="8" s="1"/>
  <c r="F2574" i="8" s="1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 s="1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 s="1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 s="1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 s="1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 s="1"/>
  <c r="D3028" i="8"/>
  <c r="E3029" i="8" s="1"/>
  <c r="F3029" i="8" s="1"/>
  <c r="D3036" i="8"/>
  <c r="E3037" i="8" s="1"/>
  <c r="F3037" i="8" s="1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 s="1"/>
  <c r="D3172" i="8"/>
  <c r="E3173" i="8" s="1"/>
  <c r="F3173" i="8" s="1"/>
  <c r="D3180" i="8"/>
  <c r="E3181" i="8" s="1"/>
  <c r="F3181" i="8" s="1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 s="1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 s="1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 s="1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 s="1"/>
  <c r="D4108" i="8"/>
  <c r="E4109" i="8" s="1"/>
  <c r="D4116" i="8"/>
  <c r="E4117" i="8" s="1"/>
  <c r="D4124" i="8"/>
  <c r="E4125" i="8" s="1"/>
  <c r="D4132" i="8"/>
  <c r="E4133" i="8" s="1"/>
  <c r="D4140" i="8"/>
  <c r="E4141" i="8" s="1"/>
  <c r="D4148" i="8"/>
  <c r="E4149" i="8" s="1"/>
  <c r="F4149" i="8" s="1"/>
  <c r="D4156" i="8"/>
  <c r="E4157" i="8" s="1"/>
  <c r="D4164" i="8"/>
  <c r="E4165" i="8" s="1"/>
  <c r="D4172" i="8"/>
  <c r="E4173" i="8" s="1"/>
  <c r="D4180" i="8"/>
  <c r="E4181" i="8" s="1"/>
  <c r="D4188" i="8"/>
  <c r="E4189" i="8" s="1"/>
  <c r="F4189" i="8" s="1"/>
  <c r="D4196" i="8"/>
  <c r="E4197" i="8" s="1"/>
  <c r="D4204" i="8"/>
  <c r="E4205" i="8" s="1"/>
  <c r="D4212" i="8"/>
  <c r="E4213" i="8" s="1"/>
  <c r="D4220" i="8"/>
  <c r="E4221" i="8" s="1"/>
  <c r="D4228" i="8"/>
  <c r="E4229" i="8" s="1"/>
  <c r="F4229" i="8" s="1"/>
  <c r="D4236" i="8"/>
  <c r="E4237" i="8" s="1"/>
  <c r="D4244" i="8"/>
  <c r="E4245" i="8" s="1"/>
  <c r="D4252" i="8"/>
  <c r="E4253" i="8" s="1"/>
  <c r="D4260" i="8"/>
  <c r="E4261" i="8" s="1"/>
  <c r="D4268" i="8"/>
  <c r="E4269" i="8" s="1"/>
  <c r="F4269" i="8" s="1"/>
  <c r="D4276" i="8"/>
  <c r="E4277" i="8" s="1"/>
  <c r="D4284" i="8"/>
  <c r="E4285" i="8" s="1"/>
  <c r="D4292" i="8"/>
  <c r="E4293" i="8" s="1"/>
  <c r="D4300" i="8"/>
  <c r="E4301" i="8" s="1"/>
  <c r="D4308" i="8"/>
  <c r="E4309" i="8" s="1"/>
  <c r="F4309" i="8" s="1"/>
  <c r="D4316" i="8"/>
  <c r="E4317" i="8" s="1"/>
  <c r="D4324" i="8"/>
  <c r="E4325" i="8" s="1"/>
  <c r="D4332" i="8"/>
  <c r="E4333" i="8" s="1"/>
  <c r="D4340" i="8"/>
  <c r="E4341" i="8" s="1"/>
  <c r="D4348" i="8"/>
  <c r="E4349" i="8" s="1"/>
  <c r="F4349" i="8" s="1"/>
  <c r="D4356" i="8"/>
  <c r="E4357" i="8" s="1"/>
  <c r="D4364" i="8"/>
  <c r="E4365" i="8" s="1"/>
  <c r="D4372" i="8"/>
  <c r="E4373" i="8" s="1"/>
  <c r="D4380" i="8"/>
  <c r="E4381" i="8" s="1"/>
  <c r="D4388" i="8"/>
  <c r="E4389" i="8" s="1"/>
  <c r="F4389" i="8" s="1"/>
  <c r="D4396" i="8"/>
  <c r="E4397" i="8" s="1"/>
  <c r="D4404" i="8"/>
  <c r="E4405" i="8" s="1"/>
  <c r="D4412" i="8"/>
  <c r="E4413" i="8" s="1"/>
  <c r="D4420" i="8"/>
  <c r="E4421" i="8" s="1"/>
  <c r="D4428" i="8"/>
  <c r="E4429" i="8" s="1"/>
  <c r="F4429" i="8" s="1"/>
  <c r="D4436" i="8"/>
  <c r="E4437" i="8" s="1"/>
  <c r="D4444" i="8"/>
  <c r="E4445" i="8" s="1"/>
  <c r="D4452" i="8"/>
  <c r="E4453" i="8" s="1"/>
  <c r="D4460" i="8"/>
  <c r="E4461" i="8" s="1"/>
  <c r="D4468" i="8"/>
  <c r="E4469" i="8" s="1"/>
  <c r="F4469" i="8" s="1"/>
  <c r="D4476" i="8"/>
  <c r="E4477" i="8" s="1"/>
  <c r="D4484" i="8"/>
  <c r="E4485" i="8" s="1"/>
  <c r="D4492" i="8"/>
  <c r="E4493" i="8" s="1"/>
  <c r="D4500" i="8"/>
  <c r="E4501" i="8" s="1"/>
  <c r="D4508" i="8"/>
  <c r="E4509" i="8" s="1"/>
  <c r="D4516" i="8"/>
  <c r="E4517" i="8" s="1"/>
  <c r="D4524" i="8"/>
  <c r="E4525" i="8" s="1"/>
  <c r="D4532" i="8"/>
  <c r="E4533" i="8" s="1"/>
  <c r="D4540" i="8"/>
  <c r="E4541" i="8" s="1"/>
  <c r="D4548" i="8"/>
  <c r="E4549" i="8" s="1"/>
  <c r="F4549" i="8" s="1"/>
  <c r="D4556" i="8"/>
  <c r="E4557" i="8" s="1"/>
  <c r="D4564" i="8"/>
  <c r="E4565" i="8" s="1"/>
  <c r="D4572" i="8"/>
  <c r="E4573" i="8" s="1"/>
  <c r="D4580" i="8"/>
  <c r="E4581" i="8" s="1"/>
  <c r="D4588" i="8"/>
  <c r="E4589" i="8" s="1"/>
  <c r="F4589" i="8" s="1"/>
  <c r="D4596" i="8"/>
  <c r="E4597" i="8" s="1"/>
  <c r="D4604" i="8"/>
  <c r="E4605" i="8" s="1"/>
  <c r="D4612" i="8"/>
  <c r="E4613" i="8" s="1"/>
  <c r="D4620" i="8"/>
  <c r="E4621" i="8" s="1"/>
  <c r="D4628" i="8"/>
  <c r="E4629" i="8" s="1"/>
  <c r="F4629" i="8" s="1"/>
  <c r="D4636" i="8"/>
  <c r="E4637" i="8" s="1"/>
  <c r="D4644" i="8"/>
  <c r="E4645" i="8" s="1"/>
  <c r="D4652" i="8"/>
  <c r="E4653" i="8" s="1"/>
  <c r="D4660" i="8"/>
  <c r="E4661" i="8" s="1"/>
  <c r="D4668" i="8"/>
  <c r="E4669" i="8" s="1"/>
  <c r="F4669" i="8" s="1"/>
  <c r="D4676" i="8"/>
  <c r="E4677" i="8" s="1"/>
  <c r="D4684" i="8"/>
  <c r="E4685" i="8" s="1"/>
  <c r="D4692" i="8"/>
  <c r="E4693" i="8" s="1"/>
  <c r="D4700" i="8"/>
  <c r="E4701" i="8" s="1"/>
  <c r="D4708" i="8"/>
  <c r="E4709" i="8" s="1"/>
  <c r="F4709" i="8" s="1"/>
  <c r="D4716" i="8"/>
  <c r="E4717" i="8" s="1"/>
  <c r="D4724" i="8"/>
  <c r="E4725" i="8" s="1"/>
  <c r="D4732" i="8"/>
  <c r="E4733" i="8" s="1"/>
  <c r="D4740" i="8"/>
  <c r="E4741" i="8" s="1"/>
  <c r="D4748" i="8"/>
  <c r="E4749" i="8" s="1"/>
  <c r="F4749" i="8" s="1"/>
  <c r="D4756" i="8"/>
  <c r="E4757" i="8" s="1"/>
  <c r="D4764" i="8"/>
  <c r="E4765" i="8" s="1"/>
  <c r="D4772" i="8"/>
  <c r="E4773" i="8" s="1"/>
  <c r="D4780" i="8"/>
  <c r="E4781" i="8" s="1"/>
  <c r="D4788" i="8"/>
  <c r="E4789" i="8" s="1"/>
  <c r="F4789" i="8" s="1"/>
  <c r="D4796" i="8"/>
  <c r="E4797" i="8" s="1"/>
  <c r="D4804" i="8"/>
  <c r="E4805" i="8" s="1"/>
  <c r="D4812" i="8"/>
  <c r="E4813" i="8" s="1"/>
  <c r="D4820" i="8"/>
  <c r="E4821" i="8" s="1"/>
  <c r="D4828" i="8"/>
  <c r="E4829" i="8" s="1"/>
  <c r="F4829" i="8" s="1"/>
  <c r="D4836" i="8"/>
  <c r="E4837" i="8" s="1"/>
  <c r="D4844" i="8"/>
  <c r="E4845" i="8" s="1"/>
  <c r="D4852" i="8"/>
  <c r="E4853" i="8" s="1"/>
  <c r="D4860" i="8"/>
  <c r="E4861" i="8" s="1"/>
  <c r="D4868" i="8"/>
  <c r="E4869" i="8" s="1"/>
  <c r="F4869" i="8" s="1"/>
  <c r="D4876" i="8"/>
  <c r="E4877" i="8" s="1"/>
  <c r="D4884" i="8"/>
  <c r="E4885" i="8" s="1"/>
  <c r="D4892" i="8"/>
  <c r="E4893" i="8" s="1"/>
  <c r="D4900" i="8"/>
  <c r="E4901" i="8" s="1"/>
  <c r="D4908" i="8"/>
  <c r="E4909" i="8" s="1"/>
  <c r="F4909" i="8" s="1"/>
  <c r="D4916" i="8"/>
  <c r="E4917" i="8" s="1"/>
  <c r="D4924" i="8"/>
  <c r="E4925" i="8" s="1"/>
  <c r="D4932" i="8"/>
  <c r="E4933" i="8" s="1"/>
  <c r="D4940" i="8"/>
  <c r="E4941" i="8" s="1"/>
  <c r="D4948" i="8"/>
  <c r="E4949" i="8" s="1"/>
  <c r="F4949" i="8" s="1"/>
  <c r="D4956" i="8"/>
  <c r="E4957" i="8" s="1"/>
  <c r="D4964" i="8"/>
  <c r="E4965" i="8" s="1"/>
  <c r="D4972" i="8"/>
  <c r="E4973" i="8" s="1"/>
  <c r="D4980" i="8"/>
  <c r="E4981" i="8" s="1"/>
  <c r="D4988" i="8"/>
  <c r="E4989" i="8" s="1"/>
  <c r="F4989" i="8" s="1"/>
  <c r="D4996" i="8"/>
  <c r="E4997" i="8" s="1"/>
  <c r="D5004" i="8"/>
  <c r="E5005" i="8" s="1"/>
  <c r="D5012" i="8"/>
  <c r="E5013" i="8" s="1"/>
  <c r="D5020" i="8"/>
  <c r="E5021" i="8" s="1"/>
  <c r="D5028" i="8"/>
  <c r="E5029" i="8" s="1"/>
  <c r="F5029" i="8" s="1"/>
  <c r="D5036" i="8"/>
  <c r="E5037" i="8" s="1"/>
  <c r="D5044" i="8"/>
  <c r="E5045" i="8" s="1"/>
  <c r="D5052" i="8"/>
  <c r="E5053" i="8" s="1"/>
  <c r="D5060" i="8"/>
  <c r="E5061" i="8" s="1"/>
  <c r="D5068" i="8"/>
  <c r="E5069" i="8" s="1"/>
  <c r="F5069" i="8" s="1"/>
  <c r="D5076" i="8"/>
  <c r="E5077" i="8" s="1"/>
  <c r="D5084" i="8"/>
  <c r="E5085" i="8" s="1"/>
  <c r="D5092" i="8"/>
  <c r="E5093" i="8" s="1"/>
  <c r="D5100" i="8"/>
  <c r="E5101" i="8" s="1"/>
  <c r="D5108" i="8"/>
  <c r="E5109" i="8" s="1"/>
  <c r="F5109" i="8" s="1"/>
  <c r="D5116" i="8"/>
  <c r="E5117" i="8" s="1"/>
  <c r="D5124" i="8"/>
  <c r="E5125" i="8" s="1"/>
  <c r="D5132" i="8"/>
  <c r="E5133" i="8" s="1"/>
  <c r="D5140" i="8"/>
  <c r="E5141" i="8" s="1"/>
  <c r="D5148" i="8"/>
  <c r="E5149" i="8" s="1"/>
  <c r="F5149" i="8" s="1"/>
  <c r="D5156" i="8"/>
  <c r="E5157" i="8" s="1"/>
  <c r="D5164" i="8"/>
  <c r="E5165" i="8" s="1"/>
  <c r="D5172" i="8"/>
  <c r="E5173" i="8" s="1"/>
  <c r="D5180" i="8"/>
  <c r="E5181" i="8" s="1"/>
  <c r="D5188" i="8"/>
  <c r="E5189" i="8" s="1"/>
  <c r="F5189" i="8" s="1"/>
  <c r="D5196" i="8"/>
  <c r="E5197" i="8" s="1"/>
  <c r="D5204" i="8"/>
  <c r="E5205" i="8" s="1"/>
  <c r="D5212" i="8"/>
  <c r="E5213" i="8" s="1"/>
  <c r="D5220" i="8"/>
  <c r="E5221" i="8" s="1"/>
  <c r="D5228" i="8"/>
  <c r="E5229" i="8" s="1"/>
  <c r="F5229" i="8" s="1"/>
  <c r="D5236" i="8"/>
  <c r="E5237" i="8" s="1"/>
  <c r="D5244" i="8"/>
  <c r="E5245" i="8" s="1"/>
  <c r="D5252" i="8"/>
  <c r="E5253" i="8" s="1"/>
  <c r="D5260" i="8"/>
  <c r="E5261" i="8" s="1"/>
  <c r="D5268" i="8"/>
  <c r="E5269" i="8" s="1"/>
  <c r="F5269" i="8" s="1"/>
  <c r="D5276" i="8"/>
  <c r="E5277" i="8" s="1"/>
  <c r="D5284" i="8"/>
  <c r="E5285" i="8" s="1"/>
  <c r="D5292" i="8"/>
  <c r="E5293" i="8" s="1"/>
  <c r="D5300" i="8"/>
  <c r="E5301" i="8" s="1"/>
  <c r="D5308" i="8"/>
  <c r="E5309" i="8" s="1"/>
  <c r="F5309" i="8" s="1"/>
  <c r="D5316" i="8"/>
  <c r="E5317" i="8" s="1"/>
  <c r="D5324" i="8"/>
  <c r="E5325" i="8" s="1"/>
  <c r="D5332" i="8"/>
  <c r="E5333" i="8" s="1"/>
  <c r="D5340" i="8"/>
  <c r="E5341" i="8" s="1"/>
  <c r="D5348" i="8"/>
  <c r="E5349" i="8" s="1"/>
  <c r="F5349" i="8" s="1"/>
  <c r="D5356" i="8"/>
  <c r="E5357" i="8" s="1"/>
  <c r="D5364" i="8"/>
  <c r="E5365" i="8" s="1"/>
  <c r="D5372" i="8"/>
  <c r="E5373" i="8" s="1"/>
  <c r="D5380" i="8"/>
  <c r="E5381" i="8" s="1"/>
  <c r="D5388" i="8"/>
  <c r="E5389" i="8" s="1"/>
  <c r="F5389" i="8" s="1"/>
  <c r="D5396" i="8"/>
  <c r="E5397" i="8" s="1"/>
  <c r="D5404" i="8"/>
  <c r="E5405" i="8" s="1"/>
  <c r="D5412" i="8"/>
  <c r="E5413" i="8" s="1"/>
  <c r="D5420" i="8"/>
  <c r="E5421" i="8" s="1"/>
  <c r="D5428" i="8"/>
  <c r="E5429" i="8" s="1"/>
  <c r="F5429" i="8" s="1"/>
  <c r="D5436" i="8"/>
  <c r="E5437" i="8" s="1"/>
  <c r="D5444" i="8"/>
  <c r="E5445" i="8" s="1"/>
  <c r="D5452" i="8"/>
  <c r="E5453" i="8" s="1"/>
  <c r="D5460" i="8"/>
  <c r="E5461" i="8" s="1"/>
  <c r="D5468" i="8"/>
  <c r="E5469" i="8" s="1"/>
  <c r="F5469" i="8" s="1"/>
  <c r="D5476" i="8"/>
  <c r="E5477" i="8" s="1"/>
  <c r="D5484" i="8"/>
  <c r="E5485" i="8" s="1"/>
  <c r="D5492" i="8"/>
  <c r="E5493" i="8" s="1"/>
  <c r="D5500" i="8"/>
  <c r="E5501" i="8" s="1"/>
  <c r="D5508" i="8"/>
  <c r="E5509" i="8" s="1"/>
  <c r="F5509" i="8" s="1"/>
  <c r="D5516" i="8"/>
  <c r="E5517" i="8" s="1"/>
  <c r="D5524" i="8"/>
  <c r="E5525" i="8" s="1"/>
  <c r="D5532" i="8"/>
  <c r="E5533" i="8" s="1"/>
  <c r="D5540" i="8"/>
  <c r="E5541" i="8" s="1"/>
  <c r="D5548" i="8"/>
  <c r="E5549" i="8" s="1"/>
  <c r="F5549" i="8" s="1"/>
  <c r="D5556" i="8"/>
  <c r="E5557" i="8" s="1"/>
  <c r="D5564" i="8"/>
  <c r="E5565" i="8" s="1"/>
  <c r="D5572" i="8"/>
  <c r="E5573" i="8" s="1"/>
  <c r="D5580" i="8"/>
  <c r="E5581" i="8" s="1"/>
  <c r="D5588" i="8"/>
  <c r="E5589" i="8" s="1"/>
  <c r="F5589" i="8" s="1"/>
  <c r="D5596" i="8"/>
  <c r="E5597" i="8" s="1"/>
  <c r="D5604" i="8"/>
  <c r="E5605" i="8" s="1"/>
  <c r="D5612" i="8"/>
  <c r="E5613" i="8" s="1"/>
  <c r="D5620" i="8"/>
  <c r="E5621" i="8" s="1"/>
  <c r="D5628" i="8"/>
  <c r="E5629" i="8" s="1"/>
  <c r="F5629" i="8" s="1"/>
  <c r="D5636" i="8"/>
  <c r="E5637" i="8" s="1"/>
  <c r="D5644" i="8"/>
  <c r="E5645" i="8" s="1"/>
  <c r="D5652" i="8"/>
  <c r="E5653" i="8" s="1"/>
  <c r="D5660" i="8"/>
  <c r="E5661" i="8" s="1"/>
  <c r="D5668" i="8"/>
  <c r="E5669" i="8" s="1"/>
  <c r="F5669" i="8" s="1"/>
  <c r="D5676" i="8"/>
  <c r="E5677" i="8" s="1"/>
  <c r="D5684" i="8"/>
  <c r="E5685" i="8" s="1"/>
  <c r="D5692" i="8"/>
  <c r="E5693" i="8" s="1"/>
  <c r="D5700" i="8"/>
  <c r="E5701" i="8" s="1"/>
  <c r="D5708" i="8"/>
  <c r="E5709" i="8" s="1"/>
  <c r="F5709" i="8" s="1"/>
  <c r="D5716" i="8"/>
  <c r="E5717" i="8" s="1"/>
  <c r="D5724" i="8"/>
  <c r="E5725" i="8" s="1"/>
  <c r="D5732" i="8"/>
  <c r="E5733" i="8" s="1"/>
  <c r="D5740" i="8"/>
  <c r="E5741" i="8" s="1"/>
  <c r="D5748" i="8"/>
  <c r="E5749" i="8" s="1"/>
  <c r="F5749" i="8" s="1"/>
  <c r="D5756" i="8"/>
  <c r="E5757" i="8" s="1"/>
  <c r="D5764" i="8"/>
  <c r="E5765" i="8" s="1"/>
  <c r="D5772" i="8"/>
  <c r="E5773" i="8" s="1"/>
  <c r="D5780" i="8"/>
  <c r="E5781" i="8" s="1"/>
  <c r="D5788" i="8"/>
  <c r="E5789" i="8" s="1"/>
  <c r="F5789" i="8" s="1"/>
  <c r="D5796" i="8"/>
  <c r="E5797" i="8" s="1"/>
  <c r="D5804" i="8"/>
  <c r="E5805" i="8" s="1"/>
  <c r="D5812" i="8"/>
  <c r="E5813" i="8" s="1"/>
  <c r="D5820" i="8"/>
  <c r="E5821" i="8" s="1"/>
  <c r="D5828" i="8"/>
  <c r="E5829" i="8" s="1"/>
  <c r="F5829" i="8" s="1"/>
  <c r="D5836" i="8"/>
  <c r="E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 s="1"/>
  <c r="D44" i="7"/>
  <c r="E45" i="7" s="1"/>
  <c r="F45" i="7" s="1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 s="1"/>
  <c r="D396" i="7"/>
  <c r="E397" i="7" s="1"/>
  <c r="F397" i="7" s="1"/>
  <c r="D404" i="7"/>
  <c r="E405" i="7" s="1"/>
  <c r="F405" i="7" s="1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 s="1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 s="1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 s="1"/>
  <c r="D604" i="7"/>
  <c r="E605" i="7" s="1"/>
  <c r="F605" i="7" s="1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 s="1"/>
  <c r="D668" i="7"/>
  <c r="E669" i="7" s="1"/>
  <c r="F669" i="7" s="1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 s="1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 s="1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 s="1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 s="1"/>
  <c r="D932" i="7"/>
  <c r="E933" i="7" s="1"/>
  <c r="F933" i="7" s="1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 s="1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 s="1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 s="1"/>
  <c r="D1116" i="7"/>
  <c r="E1117" i="7" s="1"/>
  <c r="F1117" i="7" s="1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 s="1"/>
  <c r="D1180" i="7"/>
  <c r="E1181" i="7" s="1"/>
  <c r="F1181" i="7" s="1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 s="1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 s="1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 s="1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 s="1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 s="1"/>
  <c r="D1444" i="7"/>
  <c r="E1445" i="7" s="1"/>
  <c r="F1445" i="7" s="1"/>
  <c r="D1452" i="7"/>
  <c r="E1453" i="7" s="1"/>
  <c r="F1453" i="7" s="1"/>
  <c r="D1460" i="7"/>
  <c r="E1461" i="7" s="1"/>
  <c r="F1461" i="7" s="1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 s="1"/>
  <c r="D1508" i="7"/>
  <c r="E1509" i="7" s="1"/>
  <c r="F1509" i="7" s="1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 s="1"/>
  <c r="D1564" i="7"/>
  <c r="E1565" i="7" s="1"/>
  <c r="F1565" i="7" s="1"/>
  <c r="D1572" i="7"/>
  <c r="E1573" i="7" s="1"/>
  <c r="F1573" i="7" s="1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 s="1"/>
  <c r="D1612" i="7"/>
  <c r="E1613" i="7" s="1"/>
  <c r="F1613" i="7" s="1"/>
  <c r="D1620" i="7"/>
  <c r="E1621" i="7" s="1"/>
  <c r="F1621" i="7" s="1"/>
  <c r="D1628" i="7"/>
  <c r="E1629" i="7" s="1"/>
  <c r="F1629" i="7" s="1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 s="1"/>
  <c r="D1692" i="7"/>
  <c r="E1693" i="7" s="1"/>
  <c r="F1693" i="7" s="1"/>
  <c r="D1700" i="7"/>
  <c r="E1701" i="7" s="1"/>
  <c r="F1701" i="7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 s="1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 s="1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 s="1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 s="1"/>
  <c r="D1884" i="7"/>
  <c r="E1885" i="7" s="1"/>
  <c r="F1885" i="7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 s="1"/>
  <c r="D1956" i="7"/>
  <c r="E1957" i="7" s="1"/>
  <c r="F1957" i="7" s="1"/>
  <c r="D1964" i="7"/>
  <c r="E1965" i="7" s="1"/>
  <c r="F1965" i="7" s="1"/>
  <c r="D1972" i="7"/>
  <c r="E1973" i="7" s="1"/>
  <c r="F1973" i="7" s="1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/>
  <c r="D2020" i="7"/>
  <c r="E2021" i="7" s="1"/>
  <c r="F2021" i="7" s="1"/>
  <c r="D2028" i="7"/>
  <c r="E2029" i="7" s="1"/>
  <c r="F2029" i="7" s="1"/>
  <c r="D2036" i="7"/>
  <c r="E2037" i="7" s="1"/>
  <c r="F2037" i="7" s="1"/>
  <c r="D2044" i="7"/>
  <c r="E2045" i="7" s="1"/>
  <c r="F2045" i="7"/>
  <c r="D2052" i="7"/>
  <c r="E2053" i="7" s="1"/>
  <c r="F2053" i="7" s="1"/>
  <c r="D2060" i="7"/>
  <c r="E2061" i="7" s="1"/>
  <c r="F2061" i="7" s="1"/>
  <c r="D2068" i="7"/>
  <c r="E2069" i="7" s="1"/>
  <c r="F2069" i="7" s="1"/>
  <c r="D2076" i="7"/>
  <c r="E2077" i="7" s="1"/>
  <c r="F2077" i="7" s="1"/>
  <c r="D2084" i="7"/>
  <c r="E2085" i="7" s="1"/>
  <c r="F2085" i="7" s="1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 s="1"/>
  <c r="D2124" i="7"/>
  <c r="E2125" i="7" s="1"/>
  <c r="F2125" i="7" s="1"/>
  <c r="D2132" i="7"/>
  <c r="E2133" i="7" s="1"/>
  <c r="F2133" i="7" s="1"/>
  <c r="D2140" i="7"/>
  <c r="E2141" i="7" s="1"/>
  <c r="F2141" i="7" s="1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 s="1"/>
  <c r="D2204" i="7"/>
  <c r="E2205" i="7" s="1"/>
  <c r="F2205" i="7" s="1"/>
  <c r="D2212" i="7"/>
  <c r="E2213" i="7" s="1"/>
  <c r="F2213" i="7"/>
  <c r="D2220" i="7"/>
  <c r="E2221" i="7" s="1"/>
  <c r="F2221" i="7" s="1"/>
  <c r="D2228" i="7"/>
  <c r="E2229" i="7" s="1"/>
  <c r="F2229" i="7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 s="1"/>
  <c r="D171" i="7"/>
  <c r="E172" i="7" s="1"/>
  <c r="F172" i="7"/>
  <c r="D235" i="7"/>
  <c r="E236" i="7" s="1"/>
  <c r="F236" i="7" s="1"/>
  <c r="D291" i="7"/>
  <c r="E292" i="7" s="1"/>
  <c r="F292" i="7" s="1"/>
  <c r="D331" i="7"/>
  <c r="E332" i="7" s="1"/>
  <c r="F332" i="7" s="1"/>
  <c r="D13" i="7"/>
  <c r="E14" i="7" s="1"/>
  <c r="F14" i="7" s="1"/>
  <c r="D68" i="7"/>
  <c r="E69" i="7" s="1"/>
  <c r="F69" i="7" s="1"/>
  <c r="D124" i="7"/>
  <c r="E125" i="7" s="1"/>
  <c r="F125" i="7"/>
  <c r="D180" i="7"/>
  <c r="E181" i="7" s="1"/>
  <c r="F181" i="7" s="1"/>
  <c r="D220" i="7"/>
  <c r="E221" i="7" s="1"/>
  <c r="F221" i="7" s="1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/>
  <c r="D380" i="7"/>
  <c r="E381" i="7" s="1"/>
  <c r="F381" i="7" s="1"/>
  <c r="D436" i="7"/>
  <c r="E437" i="7" s="1"/>
  <c r="F437" i="7" s="1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 s="1"/>
  <c r="D93" i="7"/>
  <c r="E94" i="7" s="1"/>
  <c r="F94" i="7" s="1"/>
  <c r="D101" i="7"/>
  <c r="E102" i="7" s="1"/>
  <c r="F102" i="7" s="1"/>
  <c r="D109" i="7"/>
  <c r="E110" i="7" s="1"/>
  <c r="F110" i="7" s="1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/>
  <c r="D157" i="7"/>
  <c r="E158" i="7" s="1"/>
  <c r="F158" i="7" s="1"/>
  <c r="D165" i="7"/>
  <c r="E166" i="7" s="1"/>
  <c r="F166" i="7" s="1"/>
  <c r="D173" i="7"/>
  <c r="E174" i="7" s="1"/>
  <c r="F174" i="7" s="1"/>
  <c r="D181" i="7"/>
  <c r="E182" i="7" s="1"/>
  <c r="F182" i="7"/>
  <c r="D189" i="7"/>
  <c r="E190" i="7" s="1"/>
  <c r="F190" i="7" s="1"/>
  <c r="D197" i="7"/>
  <c r="E198" i="7" s="1"/>
  <c r="F198" i="7" s="1"/>
  <c r="D205" i="7"/>
  <c r="E206" i="7" s="1"/>
  <c r="F206" i="7" s="1"/>
  <c r="D213" i="7"/>
  <c r="E214" i="7" s="1"/>
  <c r="F214" i="7" s="1"/>
  <c r="D221" i="7"/>
  <c r="E222" i="7" s="1"/>
  <c r="F222" i="7" s="1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 s="1"/>
  <c r="D261" i="7"/>
  <c r="E262" i="7" s="1"/>
  <c r="F262" i="7" s="1"/>
  <c r="D269" i="7"/>
  <c r="E270" i="7" s="1"/>
  <c r="F270" i="7" s="1"/>
  <c r="D277" i="7"/>
  <c r="E278" i="7" s="1"/>
  <c r="F278" i="7" s="1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 s="1"/>
  <c r="D341" i="7"/>
  <c r="E342" i="7" s="1"/>
  <c r="F342" i="7" s="1"/>
  <c r="D349" i="7"/>
  <c r="E350" i="7" s="1"/>
  <c r="F350" i="7"/>
  <c r="D357" i="7"/>
  <c r="E358" i="7" s="1"/>
  <c r="F358" i="7" s="1"/>
  <c r="D365" i="7"/>
  <c r="E366" i="7" s="1"/>
  <c r="F366" i="7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 s="1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 s="1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 s="1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/>
  <c r="D517" i="7"/>
  <c r="E518" i="7" s="1"/>
  <c r="F518" i="7" s="1"/>
  <c r="D525" i="7"/>
  <c r="E526" i="7" s="1"/>
  <c r="F526" i="7" s="1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 s="1"/>
  <c r="D605" i="7"/>
  <c r="E606" i="7" s="1"/>
  <c r="F606" i="7" s="1"/>
  <c r="D613" i="7"/>
  <c r="E614" i="7" s="1"/>
  <c r="F614" i="7" s="1"/>
  <c r="D621" i="7"/>
  <c r="E622" i="7" s="1"/>
  <c r="F622" i="7" s="1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/>
  <c r="D669" i="7"/>
  <c r="E670" i="7" s="1"/>
  <c r="F670" i="7" s="1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 s="1"/>
  <c r="D725" i="7"/>
  <c r="E726" i="7" s="1"/>
  <c r="F726" i="7" s="1"/>
  <c r="D733" i="7"/>
  <c r="E734" i="7" s="1"/>
  <c r="F734" i="7" s="1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 s="1"/>
  <c r="D773" i="7"/>
  <c r="E774" i="7" s="1"/>
  <c r="F774" i="7" s="1"/>
  <c r="D781" i="7"/>
  <c r="E782" i="7" s="1"/>
  <c r="F782" i="7" s="1"/>
  <c r="D789" i="7"/>
  <c r="E790" i="7" s="1"/>
  <c r="F790" i="7" s="1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 s="1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 s="1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 s="1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 s="1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 s="1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 s="1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 s="1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 s="1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 s="1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 s="1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 s="1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 s="1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 s="1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 s="1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 s="1"/>
  <c r="D462" i="7"/>
  <c r="E463" i="7" s="1"/>
  <c r="F463" i="7" s="1"/>
  <c r="D470" i="7"/>
  <c r="E471" i="7" s="1"/>
  <c r="F471" i="7"/>
  <c r="D478" i="7"/>
  <c r="E479" i="7" s="1"/>
  <c r="F479" i="7" s="1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 s="1"/>
  <c r="D518" i="7"/>
  <c r="E519" i="7" s="1"/>
  <c r="F519" i="7"/>
  <c r="D526" i="7"/>
  <c r="E527" i="7" s="1"/>
  <c r="F527" i="7" s="1"/>
  <c r="D534" i="7"/>
  <c r="E535" i="7" s="1"/>
  <c r="F535" i="7" s="1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 s="1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/>
  <c r="D622" i="7"/>
  <c r="E623" i="7" s="1"/>
  <c r="F623" i="7" s="1"/>
  <c r="D630" i="7"/>
  <c r="E631" i="7" s="1"/>
  <c r="F631" i="7"/>
  <c r="D638" i="7"/>
  <c r="E639" i="7" s="1"/>
  <c r="F639" i="7" s="1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 s="1"/>
  <c r="D710" i="7"/>
  <c r="E711" i="7" s="1"/>
  <c r="F711" i="7"/>
  <c r="D718" i="7"/>
  <c r="E719" i="7" s="1"/>
  <c r="F719" i="7" s="1"/>
  <c r="D726" i="7"/>
  <c r="E727" i="7" s="1"/>
  <c r="F727" i="7" s="1"/>
  <c r="D734" i="7"/>
  <c r="E735" i="7" s="1"/>
  <c r="F735" i="7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 s="1"/>
  <c r="D1054" i="7"/>
  <c r="E1055" i="7" s="1"/>
  <c r="F1055" i="7" s="1"/>
  <c r="D1062" i="7"/>
  <c r="E1063" i="7" s="1"/>
  <c r="F1063" i="7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 s="1"/>
  <c r="D1134" i="7"/>
  <c r="E1135" i="7" s="1"/>
  <c r="F1135" i="7" s="1"/>
  <c r="D1142" i="7"/>
  <c r="E1143" i="7" s="1"/>
  <c r="F1143" i="7" s="1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 s="1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 s="1"/>
  <c r="D1358" i="7"/>
  <c r="E1359" i="7" s="1"/>
  <c r="F1359" i="7" s="1"/>
  <c r="D1366" i="7"/>
  <c r="E1367" i="7" s="1"/>
  <c r="F1367" i="7" s="1"/>
  <c r="D1374" i="7"/>
  <c r="E1375" i="7" s="1"/>
  <c r="F1375" i="7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 s="1"/>
  <c r="D1422" i="7"/>
  <c r="E1423" i="7" s="1"/>
  <c r="F1423" i="7" s="1"/>
  <c r="D1430" i="7"/>
  <c r="E1431" i="7" s="1"/>
  <c r="F1431" i="7" s="1"/>
  <c r="D1438" i="7"/>
  <c r="E1439" i="7" s="1"/>
  <c r="F1439" i="7" s="1"/>
  <c r="D1446" i="7"/>
  <c r="E1447" i="7" s="1"/>
  <c r="F1447" i="7" s="1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 s="1"/>
  <c r="D1486" i="7"/>
  <c r="E1487" i="7" s="1"/>
  <c r="F1487" i="7" s="1"/>
  <c r="D1494" i="7"/>
  <c r="E1495" i="7" s="1"/>
  <c r="F1495" i="7" s="1"/>
  <c r="D1502" i="7"/>
  <c r="E1503" i="7" s="1"/>
  <c r="F1503" i="7" s="1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/>
  <c r="D1574" i="7"/>
  <c r="E1575" i="7" s="1"/>
  <c r="F1575" i="7" s="1"/>
  <c r="D1582" i="7"/>
  <c r="E1583" i="7" s="1"/>
  <c r="F1583" i="7" s="1"/>
  <c r="D1590" i="7"/>
  <c r="E1591" i="7" s="1"/>
  <c r="F1591" i="7" s="1"/>
  <c r="D1598" i="7"/>
  <c r="E1599" i="7" s="1"/>
  <c r="F1599" i="7" s="1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 s="1"/>
  <c r="D1670" i="7"/>
  <c r="E1671" i="7" s="1"/>
  <c r="F1671" i="7"/>
  <c r="D1678" i="7"/>
  <c r="E1679" i="7" s="1"/>
  <c r="F1679" i="7" s="1"/>
  <c r="D1686" i="7"/>
  <c r="E1687" i="7" s="1"/>
  <c r="F1687" i="7" s="1"/>
  <c r="D1694" i="7"/>
  <c r="E1695" i="7" s="1"/>
  <c r="F1695" i="7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 s="1"/>
  <c r="D1742" i="7"/>
  <c r="E1743" i="7" s="1"/>
  <c r="F1743" i="7" s="1"/>
  <c r="D1750" i="7"/>
  <c r="E1751" i="7" s="1"/>
  <c r="F1751" i="7" s="1"/>
  <c r="D1758" i="7"/>
  <c r="E1759" i="7" s="1"/>
  <c r="F1759" i="7"/>
  <c r="D1766" i="7"/>
  <c r="E1767" i="7" s="1"/>
  <c r="F1767" i="7"/>
  <c r="D1774" i="7"/>
  <c r="E1775" i="7" s="1"/>
  <c r="F1775" i="7" s="1"/>
  <c r="D1782" i="7"/>
  <c r="E1783" i="7" s="1"/>
  <c r="F1783" i="7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 s="1"/>
  <c r="D339" i="7"/>
  <c r="E340" i="7" s="1"/>
  <c r="F340" i="7"/>
  <c r="D20" i="7"/>
  <c r="E21" i="7" s="1"/>
  <c r="F21" i="7" s="1"/>
  <c r="D76" i="7"/>
  <c r="E77" i="7" s="1"/>
  <c r="F77" i="7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 s="1"/>
  <c r="D39" i="7"/>
  <c r="E40" i="7" s="1"/>
  <c r="F40" i="7" s="1"/>
  <c r="D71" i="7"/>
  <c r="E72" i="7" s="1"/>
  <c r="F72" i="7" s="1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 s="1"/>
  <c r="D135" i="7"/>
  <c r="E136" i="7" s="1"/>
  <c r="F136" i="7" s="1"/>
  <c r="D143" i="7"/>
  <c r="E144" i="7" s="1"/>
  <c r="F144" i="7" s="1"/>
  <c r="D151" i="7"/>
  <c r="E152" i="7" s="1"/>
  <c r="F152" i="7" s="1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 s="1"/>
  <c r="D215" i="7"/>
  <c r="E216" i="7" s="1"/>
  <c r="F216" i="7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 s="1"/>
  <c r="D295" i="7"/>
  <c r="E296" i="7" s="1"/>
  <c r="F296" i="7" s="1"/>
  <c r="D303" i="7"/>
  <c r="E304" i="7" s="1"/>
  <c r="F304" i="7" s="1"/>
  <c r="D311" i="7"/>
  <c r="E312" i="7" s="1"/>
  <c r="F312" i="7"/>
  <c r="D319" i="7"/>
  <c r="E320" i="7" s="1"/>
  <c r="F320" i="7" s="1"/>
  <c r="D327" i="7"/>
  <c r="E328" i="7" s="1"/>
  <c r="F328" i="7" s="1"/>
  <c r="D335" i="7"/>
  <c r="E336" i="7" s="1"/>
  <c r="F336" i="7" s="1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 s="1"/>
  <c r="D391" i="7"/>
  <c r="E392" i="7" s="1"/>
  <c r="F392" i="7" s="1"/>
  <c r="D399" i="7"/>
  <c r="E400" i="7" s="1"/>
  <c r="F400" i="7"/>
  <c r="D407" i="7"/>
  <c r="E408" i="7" s="1"/>
  <c r="F408" i="7" s="1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/>
  <c r="D455" i="7"/>
  <c r="E456" i="7" s="1"/>
  <c r="F456" i="7" s="1"/>
  <c r="D463" i="7"/>
  <c r="E464" i="7" s="1"/>
  <c r="F464" i="7"/>
  <c r="D471" i="7"/>
  <c r="E472" i="7" s="1"/>
  <c r="F472" i="7" s="1"/>
  <c r="D479" i="7"/>
  <c r="E480" i="7" s="1"/>
  <c r="F480" i="7" s="1"/>
  <c r="D487" i="7"/>
  <c r="E488" i="7" s="1"/>
  <c r="F488" i="7" s="1"/>
  <c r="D495" i="7"/>
  <c r="E496" i="7" s="1"/>
  <c r="F496" i="7" s="1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 s="1"/>
  <c r="D551" i="7"/>
  <c r="E552" i="7" s="1"/>
  <c r="F552" i="7" s="1"/>
  <c r="D559" i="7"/>
  <c r="E560" i="7" s="1"/>
  <c r="F560" i="7" s="1"/>
  <c r="D567" i="7"/>
  <c r="E568" i="7" s="1"/>
  <c r="F568" i="7" s="1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 s="1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 s="1"/>
  <c r="D871" i="7"/>
  <c r="E872" i="7" s="1"/>
  <c r="F872" i="7" s="1"/>
  <c r="D879" i="7"/>
  <c r="E880" i="7" s="1"/>
  <c r="F880" i="7" s="1"/>
  <c r="D887" i="7"/>
  <c r="E888" i="7" s="1"/>
  <c r="F888" i="7"/>
  <c r="D895" i="7"/>
  <c r="E896" i="7" s="1"/>
  <c r="F896" i="7" s="1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 s="1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 s="1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 s="1"/>
  <c r="D1207" i="7"/>
  <c r="E1208" i="7" s="1"/>
  <c r="F1208" i="7" s="1"/>
  <c r="D1215" i="7"/>
  <c r="E1216" i="7" s="1"/>
  <c r="F1216" i="7" s="1"/>
  <c r="D1223" i="7"/>
  <c r="E1224" i="7" s="1"/>
  <c r="F1224" i="7" s="1"/>
  <c r="D1231" i="7"/>
  <c r="E1232" i="7" s="1"/>
  <c r="F1232" i="7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 s="1"/>
  <c r="D1279" i="7"/>
  <c r="E1280" i="7" s="1"/>
  <c r="F1280" i="7"/>
  <c r="D1287" i="7"/>
  <c r="E1288" i="7" s="1"/>
  <c r="F1288" i="7" s="1"/>
  <c r="D1295" i="7"/>
  <c r="E1296" i="7" s="1"/>
  <c r="F1296" i="7" s="1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 s="1"/>
  <c r="D1351" i="7"/>
  <c r="E1352" i="7" s="1"/>
  <c r="F1352" i="7" s="1"/>
  <c r="D1359" i="7"/>
  <c r="E1360" i="7" s="1"/>
  <c r="F1360" i="7" s="1"/>
  <c r="D1367" i="7"/>
  <c r="E1368" i="7" s="1"/>
  <c r="F1368" i="7" s="1"/>
  <c r="D1375" i="7"/>
  <c r="E1376" i="7" s="1"/>
  <c r="F1376" i="7"/>
  <c r="D1383" i="7"/>
  <c r="E1384" i="7" s="1"/>
  <c r="F1384" i="7" s="1"/>
  <c r="D1391" i="7"/>
  <c r="E1392" i="7" s="1"/>
  <c r="F1392" i="7" s="1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 s="1"/>
  <c r="D1447" i="7"/>
  <c r="E1448" i="7" s="1"/>
  <c r="F1448" i="7" s="1"/>
  <c r="D1455" i="7"/>
  <c r="E1456" i="7" s="1"/>
  <c r="F1456" i="7" s="1"/>
  <c r="D1463" i="7"/>
  <c r="E1464" i="7" s="1"/>
  <c r="F1464" i="7"/>
  <c r="D1471" i="7"/>
  <c r="E1472" i="7" s="1"/>
  <c r="F1472" i="7" s="1"/>
  <c r="D1479" i="7"/>
  <c r="E1480" i="7" s="1"/>
  <c r="F1480" i="7" s="1"/>
  <c r="D1487" i="7"/>
  <c r="E1488" i="7" s="1"/>
  <c r="F1488" i="7" s="1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 s="1"/>
  <c r="D1543" i="7"/>
  <c r="E1544" i="7" s="1"/>
  <c r="F1544" i="7" s="1"/>
  <c r="D1551" i="7"/>
  <c r="E1552" i="7" s="1"/>
  <c r="F1552" i="7" s="1"/>
  <c r="D1559" i="7"/>
  <c r="E1560" i="7" s="1"/>
  <c r="F1560" i="7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/>
  <c r="D1607" i="7"/>
  <c r="E1608" i="7" s="1"/>
  <c r="F1608" i="7" s="1"/>
  <c r="D1615" i="7"/>
  <c r="E1616" i="7" s="1"/>
  <c r="F1616" i="7" s="1"/>
  <c r="D1623" i="7"/>
  <c r="E1624" i="7" s="1"/>
  <c r="F1624" i="7" s="1"/>
  <c r="D1631" i="7"/>
  <c r="E1632" i="7" s="1"/>
  <c r="F1632" i="7" s="1"/>
  <c r="D1639" i="7"/>
  <c r="E1640" i="7" s="1"/>
  <c r="F1640" i="7" s="1"/>
  <c r="D1647" i="7"/>
  <c r="E1648" i="7" s="1"/>
  <c r="F1648" i="7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 s="1"/>
  <c r="D1703" i="7"/>
  <c r="E1704" i="7" s="1"/>
  <c r="F1704" i="7" s="1"/>
  <c r="D1711" i="7"/>
  <c r="E1712" i="7" s="1"/>
  <c r="F1712" i="7" s="1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 s="1"/>
  <c r="D1791" i="7"/>
  <c r="E1792" i="7" s="1"/>
  <c r="F1792" i="7"/>
  <c r="D1799" i="7"/>
  <c r="E1800" i="7" s="1"/>
  <c r="F1800" i="7" s="1"/>
  <c r="D1807" i="7"/>
  <c r="E1808" i="7" s="1"/>
  <c r="F1808" i="7" s="1"/>
  <c r="D1815" i="7"/>
  <c r="E1816" i="7" s="1"/>
  <c r="F1816" i="7" s="1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 s="1"/>
  <c r="D1863" i="7"/>
  <c r="E1864" i="7" s="1"/>
  <c r="F1864" i="7" s="1"/>
  <c r="D1871" i="7"/>
  <c r="E1872" i="7" s="1"/>
  <c r="F1872" i="7" s="1"/>
  <c r="D1879" i="7"/>
  <c r="E1880" i="7" s="1"/>
  <c r="F1880" i="7" s="1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 s="1"/>
  <c r="D1959" i="7"/>
  <c r="E1960" i="7" s="1"/>
  <c r="F1960" i="7" s="1"/>
  <c r="D1967" i="7"/>
  <c r="E1968" i="7" s="1"/>
  <c r="F1968" i="7" s="1"/>
  <c r="D1975" i="7"/>
  <c r="E1976" i="7" s="1"/>
  <c r="F1976" i="7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 s="1"/>
  <c r="D283" i="7"/>
  <c r="E284" i="7" s="1"/>
  <c r="F284" i="7"/>
  <c r="D371" i="7"/>
  <c r="E372" i="7" s="1"/>
  <c r="F372" i="7" s="1"/>
  <c r="D52" i="7"/>
  <c r="E53" i="7" s="1"/>
  <c r="F53" i="7" s="1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 s="1"/>
  <c r="D79" i="7"/>
  <c r="E80" i="7" s="1"/>
  <c r="F80" i="7" s="1"/>
  <c r="D16" i="7"/>
  <c r="E17" i="7" s="1"/>
  <c r="F17" i="7" s="1"/>
  <c r="D40" i="7"/>
  <c r="E41" i="7" s="1"/>
  <c r="F41" i="7" s="1"/>
  <c r="D64" i="7"/>
  <c r="E65" i="7" s="1"/>
  <c r="F65" i="7" s="1"/>
  <c r="D72" i="7"/>
  <c r="E73" i="7" s="1"/>
  <c r="F73" i="7" s="1"/>
  <c r="D80" i="7"/>
  <c r="E81" i="7" s="1"/>
  <c r="F81" i="7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 s="1"/>
  <c r="D136" i="7"/>
  <c r="E137" i="7" s="1"/>
  <c r="F137" i="7" s="1"/>
  <c r="D144" i="7"/>
  <c r="E145" i="7" s="1"/>
  <c r="F145" i="7" s="1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 s="1"/>
  <c r="D224" i="7"/>
  <c r="E225" i="7" s="1"/>
  <c r="F225" i="7"/>
  <c r="D232" i="7"/>
  <c r="E233" i="7" s="1"/>
  <c r="F233" i="7" s="1"/>
  <c r="D240" i="7"/>
  <c r="E241" i="7" s="1"/>
  <c r="F241" i="7" s="1"/>
  <c r="D248" i="7"/>
  <c r="E249" i="7" s="1"/>
  <c r="F249" i="7" s="1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/>
  <c r="D320" i="7"/>
  <c r="E321" i="7" s="1"/>
  <c r="F321" i="7" s="1"/>
  <c r="D328" i="7"/>
  <c r="E329" i="7" s="1"/>
  <c r="F329" i="7" s="1"/>
  <c r="D336" i="7"/>
  <c r="E337" i="7" s="1"/>
  <c r="F337" i="7" s="1"/>
  <c r="D344" i="7"/>
  <c r="E345" i="7" s="1"/>
  <c r="F345" i="7" s="1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 s="1"/>
  <c r="D392" i="7"/>
  <c r="E393" i="7" s="1"/>
  <c r="F393" i="7" s="1"/>
  <c r="D400" i="7"/>
  <c r="E401" i="7" s="1"/>
  <c r="F401" i="7"/>
  <c r="D408" i="7"/>
  <c r="E409" i="7" s="1"/>
  <c r="F409" i="7" s="1"/>
  <c r="D416" i="7"/>
  <c r="E417" i="7" s="1"/>
  <c r="F417" i="7"/>
  <c r="D424" i="7"/>
  <c r="E425" i="7" s="1"/>
  <c r="F425" i="7" s="1"/>
  <c r="D432" i="7"/>
  <c r="E433" i="7" s="1"/>
  <c r="F433" i="7" s="1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 s="1"/>
  <c r="D480" i="7"/>
  <c r="E481" i="7" s="1"/>
  <c r="F481" i="7" s="1"/>
  <c r="D488" i="7"/>
  <c r="E489" i="7" s="1"/>
  <c r="F489" i="7" s="1"/>
  <c r="D496" i="7"/>
  <c r="E497" i="7" s="1"/>
  <c r="F497" i="7" s="1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/>
  <c r="D536" i="7"/>
  <c r="E537" i="7" s="1"/>
  <c r="F537" i="7" s="1"/>
  <c r="D544" i="7"/>
  <c r="E545" i="7" s="1"/>
  <c r="F545" i="7" s="1"/>
  <c r="D552" i="7"/>
  <c r="E553" i="7" s="1"/>
  <c r="F553" i="7" s="1"/>
  <c r="D560" i="7"/>
  <c r="E561" i="7" s="1"/>
  <c r="F561" i="7" s="1"/>
  <c r="D568" i="7"/>
  <c r="E569" i="7" s="1"/>
  <c r="F569" i="7" s="1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 s="1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 s="1"/>
  <c r="D664" i="7"/>
  <c r="E665" i="7" s="1"/>
  <c r="F665" i="7"/>
  <c r="D672" i="7"/>
  <c r="E673" i="7" s="1"/>
  <c r="F673" i="7" s="1"/>
  <c r="D680" i="7"/>
  <c r="E681" i="7" s="1"/>
  <c r="F681" i="7" s="1"/>
  <c r="D688" i="7"/>
  <c r="E689" i="7" s="1"/>
  <c r="F689" i="7" s="1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 s="1"/>
  <c r="D744" i="7"/>
  <c r="E745" i="7" s="1"/>
  <c r="F745" i="7" s="1"/>
  <c r="D752" i="7"/>
  <c r="E753" i="7" s="1"/>
  <c r="F753" i="7"/>
  <c r="D760" i="7"/>
  <c r="E761" i="7" s="1"/>
  <c r="F761" i="7" s="1"/>
  <c r="D768" i="7"/>
  <c r="E769" i="7" s="1"/>
  <c r="F769" i="7" s="1"/>
  <c r="D776" i="7"/>
  <c r="E777" i="7" s="1"/>
  <c r="F777" i="7" s="1"/>
  <c r="D784" i="7"/>
  <c r="E785" i="7" s="1"/>
  <c r="F785" i="7" s="1"/>
  <c r="D792" i="7"/>
  <c r="E793" i="7" s="1"/>
  <c r="F793" i="7" s="1"/>
  <c r="D800" i="7"/>
  <c r="E801" i="7" s="1"/>
  <c r="F801" i="7" s="1"/>
  <c r="D808" i="7"/>
  <c r="E809" i="7" s="1"/>
  <c r="F809" i="7" s="1"/>
  <c r="D816" i="7"/>
  <c r="E817" i="7" s="1"/>
  <c r="F817" i="7" s="1"/>
  <c r="D824" i="7"/>
  <c r="E825" i="7" s="1"/>
  <c r="F825" i="7" s="1"/>
  <c r="D832" i="7"/>
  <c r="E833" i="7" s="1"/>
  <c r="F833" i="7"/>
  <c r="D840" i="7"/>
  <c r="E841" i="7" s="1"/>
  <c r="F841" i="7" s="1"/>
  <c r="D848" i="7"/>
  <c r="E849" i="7" s="1"/>
  <c r="F849" i="7" s="1"/>
  <c r="D856" i="7"/>
  <c r="E857" i="7" s="1"/>
  <c r="F857" i="7" s="1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 s="1"/>
  <c r="D904" i="7"/>
  <c r="E905" i="7" s="1"/>
  <c r="F905" i="7" s="1"/>
  <c r="D912" i="7"/>
  <c r="E913" i="7" s="1"/>
  <c r="F913" i="7" s="1"/>
  <c r="D920" i="7"/>
  <c r="E921" i="7" s="1"/>
  <c r="F921" i="7"/>
  <c r="D928" i="7"/>
  <c r="E929" i="7" s="1"/>
  <c r="F929" i="7" s="1"/>
  <c r="D936" i="7"/>
  <c r="E937" i="7" s="1"/>
  <c r="F937" i="7" s="1"/>
  <c r="D944" i="7"/>
  <c r="E945" i="7" s="1"/>
  <c r="F945" i="7" s="1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 s="1"/>
  <c r="D992" i="7"/>
  <c r="E993" i="7" s="1"/>
  <c r="F993" i="7" s="1"/>
  <c r="D1000" i="7"/>
  <c r="E1001" i="7" s="1"/>
  <c r="F1001" i="7" s="1"/>
  <c r="D1008" i="7"/>
  <c r="E1009" i="7" s="1"/>
  <c r="F1009" i="7"/>
  <c r="D1016" i="7"/>
  <c r="E1017" i="7" s="1"/>
  <c r="F1017" i="7" s="1"/>
  <c r="D1024" i="7"/>
  <c r="E1025" i="7" s="1"/>
  <c r="F1025" i="7" s="1"/>
  <c r="D1032" i="7"/>
  <c r="E1033" i="7" s="1"/>
  <c r="F1033" i="7" s="1"/>
  <c r="D1040" i="7"/>
  <c r="E1041" i="7" s="1"/>
  <c r="F1041" i="7" s="1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 s="1"/>
  <c r="D1088" i="7"/>
  <c r="E1089" i="7" s="1"/>
  <c r="F1089" i="7" s="1"/>
  <c r="D1096" i="7"/>
  <c r="E1097" i="7" s="1"/>
  <c r="F1097" i="7" s="1"/>
  <c r="D1104" i="7"/>
  <c r="E1105" i="7" s="1"/>
  <c r="F1105" i="7" s="1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 s="1"/>
  <c r="D1160" i="7"/>
  <c r="E1161" i="7" s="1"/>
  <c r="F1161" i="7" s="1"/>
  <c r="D1168" i="7"/>
  <c r="E1169" i="7" s="1"/>
  <c r="F1169" i="7" s="1"/>
  <c r="D1176" i="7"/>
  <c r="E1177" i="7" s="1"/>
  <c r="F1177" i="7" s="1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 s="1"/>
  <c r="D1248" i="7"/>
  <c r="E1249" i="7" s="1"/>
  <c r="F1249" i="7"/>
  <c r="D1256" i="7"/>
  <c r="E1257" i="7" s="1"/>
  <c r="F1257" i="7" s="1"/>
  <c r="D1264" i="7"/>
  <c r="E1265" i="7" s="1"/>
  <c r="F1265" i="7" s="1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 s="1"/>
  <c r="D1304" i="7"/>
  <c r="E1305" i="7" s="1"/>
  <c r="F1305" i="7" s="1"/>
  <c r="D1312" i="7"/>
  <c r="E1313" i="7" s="1"/>
  <c r="F1313" i="7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 s="1"/>
  <c r="D1352" i="7"/>
  <c r="E1353" i="7" s="1"/>
  <c r="F1353" i="7" s="1"/>
  <c r="D1360" i="7"/>
  <c r="E1361" i="7" s="1"/>
  <c r="F1361" i="7"/>
  <c r="D1368" i="7"/>
  <c r="E1369" i="7" s="1"/>
  <c r="F1369" i="7" s="1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 s="1"/>
  <c r="D1440" i="7"/>
  <c r="E1441" i="7" s="1"/>
  <c r="F1441" i="7"/>
  <c r="D1448" i="7"/>
  <c r="E1449" i="7" s="1"/>
  <c r="F1449" i="7" s="1"/>
  <c r="D1456" i="7"/>
  <c r="E1457" i="7" s="1"/>
  <c r="F1457" i="7" s="1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 s="1"/>
  <c r="D1512" i="7"/>
  <c r="E1513" i="7" s="1"/>
  <c r="F1513" i="7" s="1"/>
  <c r="D1520" i="7"/>
  <c r="E1521" i="7" s="1"/>
  <c r="F1521" i="7" s="1"/>
  <c r="D1528" i="7"/>
  <c r="E1529" i="7" s="1"/>
  <c r="F1529" i="7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 s="1"/>
  <c r="D1576" i="7"/>
  <c r="E1577" i="7" s="1"/>
  <c r="F1577" i="7" s="1"/>
  <c r="D1584" i="7"/>
  <c r="E1585" i="7" s="1"/>
  <c r="F1585" i="7" s="1"/>
  <c r="D1592" i="7"/>
  <c r="E1593" i="7" s="1"/>
  <c r="F1593" i="7" s="1"/>
  <c r="D1600" i="7"/>
  <c r="E1601" i="7" s="1"/>
  <c r="F1601" i="7" s="1"/>
  <c r="D1608" i="7"/>
  <c r="E1609" i="7" s="1"/>
  <c r="F1609" i="7" s="1"/>
  <c r="D1616" i="7"/>
  <c r="E1617" i="7" s="1"/>
  <c r="F1617" i="7"/>
  <c r="D1624" i="7"/>
  <c r="E1625" i="7" s="1"/>
  <c r="F1625" i="7" s="1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/>
  <c r="D1672" i="7"/>
  <c r="E1673" i="7" s="1"/>
  <c r="F1673" i="7" s="1"/>
  <c r="D1680" i="7"/>
  <c r="E1681" i="7" s="1"/>
  <c r="F1681" i="7" s="1"/>
  <c r="D1688" i="7"/>
  <c r="E1689" i="7" s="1"/>
  <c r="F1689" i="7" s="1"/>
  <c r="D1696" i="7"/>
  <c r="E1697" i="7" s="1"/>
  <c r="F1697" i="7" s="1"/>
  <c r="D1704" i="7"/>
  <c r="E1705" i="7" s="1"/>
  <c r="F1705" i="7" s="1"/>
  <c r="D1712" i="7"/>
  <c r="E1713" i="7" s="1"/>
  <c r="F1713" i="7" s="1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/>
  <c r="D1760" i="7"/>
  <c r="E1761" i="7" s="1"/>
  <c r="F1761" i="7" s="1"/>
  <c r="D1768" i="7"/>
  <c r="E1769" i="7" s="1"/>
  <c r="F1769" i="7" s="1"/>
  <c r="D1776" i="7"/>
  <c r="E1777" i="7" s="1"/>
  <c r="F1777" i="7"/>
  <c r="D1784" i="7"/>
  <c r="E1785" i="7" s="1"/>
  <c r="F1785" i="7" s="1"/>
  <c r="D1792" i="7"/>
  <c r="E1793" i="7" s="1"/>
  <c r="F1793" i="7" s="1"/>
  <c r="D1800" i="7"/>
  <c r="E1801" i="7" s="1"/>
  <c r="F1801" i="7" s="1"/>
  <c r="D1808" i="7"/>
  <c r="E1809" i="7" s="1"/>
  <c r="F1809" i="7" s="1"/>
  <c r="D1816" i="7"/>
  <c r="E1817" i="7" s="1"/>
  <c r="F1817" i="7" s="1"/>
  <c r="D1824" i="7"/>
  <c r="E1825" i="7" s="1"/>
  <c r="F1825" i="7" s="1"/>
  <c r="D1832" i="7"/>
  <c r="E1833" i="7" s="1"/>
  <c r="F1833" i="7" s="1"/>
  <c r="D1840" i="7"/>
  <c r="E1841" i="7" s="1"/>
  <c r="F1841" i="7" s="1"/>
  <c r="D1848" i="7"/>
  <c r="E1849" i="7" s="1"/>
  <c r="F1849" i="7" s="1"/>
  <c r="D43" i="7"/>
  <c r="E44" i="7" s="1"/>
  <c r="F44" i="7"/>
  <c r="D107" i="7"/>
  <c r="E108" i="7" s="1"/>
  <c r="F108" i="7" s="1"/>
  <c r="D187" i="7"/>
  <c r="E188" i="7" s="1"/>
  <c r="F188" i="7" s="1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 s="1"/>
  <c r="D212" i="7"/>
  <c r="E213" i="7" s="1"/>
  <c r="F213" i="7" s="1"/>
  <c r="D316" i="7"/>
  <c r="E317" i="7" s="1"/>
  <c r="F317" i="7" s="1"/>
  <c r="D31" i="7"/>
  <c r="E32" i="7" s="1"/>
  <c r="F32" i="7"/>
  <c r="D55" i="7"/>
  <c r="E56" i="7" s="1"/>
  <c r="F56" i="7" s="1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 s="1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 s="1"/>
  <c r="D81" i="7"/>
  <c r="E82" i="7" s="1"/>
  <c r="F82" i="7" s="1"/>
  <c r="D89" i="7"/>
  <c r="E90" i="7" s="1"/>
  <c r="F90" i="7" s="1"/>
  <c r="D97" i="7"/>
  <c r="E98" i="7" s="1"/>
  <c r="F98" i="7" s="1"/>
  <c r="D105" i="7"/>
  <c r="E106" i="7" s="1"/>
  <c r="F106" i="7" s="1"/>
  <c r="D113" i="7"/>
  <c r="E114" i="7" s="1"/>
  <c r="F114" i="7" s="1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 s="1"/>
  <c r="D153" i="7"/>
  <c r="E154" i="7" s="1"/>
  <c r="F154" i="7" s="1"/>
  <c r="D161" i="7"/>
  <c r="E162" i="7" s="1"/>
  <c r="F162" i="7" s="1"/>
  <c r="D169" i="7"/>
  <c r="E170" i="7" s="1"/>
  <c r="F170" i="7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 s="1"/>
  <c r="D217" i="7"/>
  <c r="E218" i="7" s="1"/>
  <c r="F218" i="7" s="1"/>
  <c r="D225" i="7"/>
  <c r="E226" i="7" s="1"/>
  <c r="F226" i="7"/>
  <c r="D233" i="7"/>
  <c r="E234" i="7" s="1"/>
  <c r="F234" i="7" s="1"/>
  <c r="D241" i="7"/>
  <c r="E242" i="7" s="1"/>
  <c r="F242" i="7" s="1"/>
  <c r="D249" i="7"/>
  <c r="E250" i="7" s="1"/>
  <c r="F250" i="7" s="1"/>
  <c r="D257" i="7"/>
  <c r="E258" i="7" s="1"/>
  <c r="F258" i="7" s="1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 s="1"/>
  <c r="D305" i="7"/>
  <c r="E306" i="7" s="1"/>
  <c r="F306" i="7" s="1"/>
  <c r="D313" i="7"/>
  <c r="E314" i="7" s="1"/>
  <c r="F314" i="7" s="1"/>
  <c r="D321" i="7"/>
  <c r="E322" i="7" s="1"/>
  <c r="F322" i="7" s="1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 s="1"/>
  <c r="D377" i="7"/>
  <c r="E378" i="7" s="1"/>
  <c r="F378" i="7" s="1"/>
  <c r="D385" i="7"/>
  <c r="E386" i="7" s="1"/>
  <c r="F386" i="7" s="1"/>
  <c r="D393" i="7"/>
  <c r="E394" i="7" s="1"/>
  <c r="F394" i="7" s="1"/>
  <c r="D401" i="7"/>
  <c r="E402" i="7" s="1"/>
  <c r="F402" i="7"/>
  <c r="D409" i="7"/>
  <c r="E410" i="7" s="1"/>
  <c r="F410" i="7" s="1"/>
  <c r="D417" i="7"/>
  <c r="E418" i="7" s="1"/>
  <c r="F418" i="7" s="1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 s="1"/>
  <c r="D473" i="7"/>
  <c r="E474" i="7" s="1"/>
  <c r="F474" i="7" s="1"/>
  <c r="D481" i="7"/>
  <c r="E482" i="7" s="1"/>
  <c r="F482" i="7" s="1"/>
  <c r="D489" i="7"/>
  <c r="E490" i="7" s="1"/>
  <c r="F490" i="7" s="1"/>
  <c r="D497" i="7"/>
  <c r="E498" i="7" s="1"/>
  <c r="F498" i="7" s="1"/>
  <c r="D505" i="7"/>
  <c r="E506" i="7" s="1"/>
  <c r="F506" i="7" s="1"/>
  <c r="D513" i="7"/>
  <c r="E514" i="7" s="1"/>
  <c r="F514" i="7" s="1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 s="1"/>
  <c r="D569" i="7"/>
  <c r="E570" i="7" s="1"/>
  <c r="F570" i="7" s="1"/>
  <c r="D577" i="7"/>
  <c r="E578" i="7" s="1"/>
  <c r="F578" i="7" s="1"/>
  <c r="D585" i="7"/>
  <c r="E586" i="7" s="1"/>
  <c r="F586" i="7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 s="1"/>
  <c r="D633" i="7"/>
  <c r="E634" i="7" s="1"/>
  <c r="F634" i="7" s="1"/>
  <c r="D641" i="7"/>
  <c r="E642" i="7" s="1"/>
  <c r="F642" i="7" s="1"/>
  <c r="D649" i="7"/>
  <c r="E650" i="7" s="1"/>
  <c r="F650" i="7" s="1"/>
  <c r="D657" i="7"/>
  <c r="E658" i="7" s="1"/>
  <c r="F658" i="7"/>
  <c r="D665" i="7"/>
  <c r="E666" i="7" s="1"/>
  <c r="F666" i="7" s="1"/>
  <c r="D673" i="7"/>
  <c r="E674" i="7" s="1"/>
  <c r="F674" i="7" s="1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 s="1"/>
  <c r="D729" i="7"/>
  <c r="E730" i="7" s="1"/>
  <c r="F730" i="7" s="1"/>
  <c r="D737" i="7"/>
  <c r="E738" i="7" s="1"/>
  <c r="F738" i="7"/>
  <c r="D745" i="7"/>
  <c r="E746" i="7" s="1"/>
  <c r="F746" i="7" s="1"/>
  <c r="D753" i="7"/>
  <c r="E754" i="7" s="1"/>
  <c r="F754" i="7" s="1"/>
  <c r="D761" i="7"/>
  <c r="E762" i="7" s="1"/>
  <c r="F762" i="7" s="1"/>
  <c r="D769" i="7"/>
  <c r="E770" i="7" s="1"/>
  <c r="F770" i="7" s="1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 s="1"/>
  <c r="D817" i="7"/>
  <c r="E818" i="7" s="1"/>
  <c r="F818" i="7" s="1"/>
  <c r="D825" i="7"/>
  <c r="E826" i="7" s="1"/>
  <c r="F826" i="7" s="1"/>
  <c r="D833" i="7"/>
  <c r="E834" i="7" s="1"/>
  <c r="F834" i="7" s="1"/>
  <c r="D841" i="7"/>
  <c r="E842" i="7" s="1"/>
  <c r="F842" i="7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 s="1"/>
  <c r="D889" i="7"/>
  <c r="E890" i="7" s="1"/>
  <c r="F890" i="7" s="1"/>
  <c r="D897" i="7"/>
  <c r="E898" i="7" s="1"/>
  <c r="F898" i="7" s="1"/>
  <c r="D905" i="7"/>
  <c r="E906" i="7" s="1"/>
  <c r="F906" i="7" s="1"/>
  <c r="D913" i="7"/>
  <c r="E914" i="7" s="1"/>
  <c r="F914" i="7"/>
  <c r="D921" i="7"/>
  <c r="E922" i="7" s="1"/>
  <c r="F922" i="7" s="1"/>
  <c r="D929" i="7"/>
  <c r="E930" i="7" s="1"/>
  <c r="F930" i="7" s="1"/>
  <c r="D937" i="7"/>
  <c r="E938" i="7" s="1"/>
  <c r="F938" i="7"/>
  <c r="D945" i="7"/>
  <c r="E946" i="7" s="1"/>
  <c r="F946" i="7" s="1"/>
  <c r="D953" i="7"/>
  <c r="E954" i="7" s="1"/>
  <c r="F954" i="7" s="1"/>
  <c r="D961" i="7"/>
  <c r="E962" i="7" s="1"/>
  <c r="F962" i="7" s="1"/>
  <c r="D969" i="7"/>
  <c r="E970" i="7" s="1"/>
  <c r="F970" i="7" s="1"/>
  <c r="D977" i="7"/>
  <c r="E978" i="7" s="1"/>
  <c r="F978" i="7"/>
  <c r="D985" i="7"/>
  <c r="E986" i="7" s="1"/>
  <c r="F986" i="7" s="1"/>
  <c r="D993" i="7"/>
  <c r="E994" i="7" s="1"/>
  <c r="F994" i="7" s="1"/>
  <c r="D1001" i="7"/>
  <c r="E1002" i="7" s="1"/>
  <c r="F1002" i="7"/>
  <c r="D1009" i="7"/>
  <c r="E1010" i="7" s="1"/>
  <c r="F1010" i="7" s="1"/>
  <c r="D1017" i="7"/>
  <c r="D1025" i="7"/>
  <c r="E1026" i="7" s="1"/>
  <c r="F1026" i="7" s="1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 s="1"/>
  <c r="D1065" i="7"/>
  <c r="E1066" i="7" s="1"/>
  <c r="F1066" i="7" s="1"/>
  <c r="D1073" i="7"/>
  <c r="E1074" i="7" s="1"/>
  <c r="F1074" i="7" s="1"/>
  <c r="D1081" i="7"/>
  <c r="E1082" i="7" s="1"/>
  <c r="F1082" i="7" s="1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 s="1"/>
  <c r="D1121" i="7"/>
  <c r="E1122" i="7" s="1"/>
  <c r="F1122" i="7" s="1"/>
  <c r="D1129" i="7"/>
  <c r="E1130" i="7" s="1"/>
  <c r="F1130" i="7" s="1"/>
  <c r="D1137" i="7"/>
  <c r="E1138" i="7" s="1"/>
  <c r="F1138" i="7" s="1"/>
  <c r="D1145" i="7"/>
  <c r="E1146" i="7" s="1"/>
  <c r="F1146" i="7" s="1"/>
  <c r="D1153" i="7"/>
  <c r="E1154" i="7" s="1"/>
  <c r="F1154" i="7" s="1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 s="1"/>
  <c r="D1193" i="7"/>
  <c r="E1194" i="7" s="1"/>
  <c r="F1194" i="7" s="1"/>
  <c r="D1201" i="7"/>
  <c r="E1202" i="7" s="1"/>
  <c r="F1202" i="7" s="1"/>
  <c r="D1209" i="7"/>
  <c r="E1210" i="7" s="1"/>
  <c r="F1210" i="7" s="1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 s="1"/>
  <c r="D1249" i="7"/>
  <c r="E1250" i="7" s="1"/>
  <c r="F1250" i="7" s="1"/>
  <c r="D1257" i="7"/>
  <c r="E1258" i="7" s="1"/>
  <c r="F1258" i="7" s="1"/>
  <c r="D1265" i="7"/>
  <c r="E1266" i="7" s="1"/>
  <c r="F1266" i="7" s="1"/>
  <c r="D1273" i="7"/>
  <c r="E1274" i="7" s="1"/>
  <c r="F1274" i="7" s="1"/>
  <c r="D1281" i="7"/>
  <c r="E1282" i="7" s="1"/>
  <c r="F1282" i="7" s="1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 s="1"/>
  <c r="D1321" i="7"/>
  <c r="E1322" i="7" s="1"/>
  <c r="F1322" i="7" s="1"/>
  <c r="D1329" i="7"/>
  <c r="E1330" i="7" s="1"/>
  <c r="F1330" i="7" s="1"/>
  <c r="D1337" i="7"/>
  <c r="E1338" i="7" s="1"/>
  <c r="F1338" i="7" s="1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 s="1"/>
  <c r="D1377" i="7"/>
  <c r="E1378" i="7" s="1"/>
  <c r="F1378" i="7" s="1"/>
  <c r="D1385" i="7"/>
  <c r="E1386" i="7" s="1"/>
  <c r="F1386" i="7" s="1"/>
  <c r="D1393" i="7"/>
  <c r="E1394" i="7" s="1"/>
  <c r="F1394" i="7" s="1"/>
  <c r="D1401" i="7"/>
  <c r="E1402" i="7" s="1"/>
  <c r="F1402" i="7" s="1"/>
  <c r="D1409" i="7"/>
  <c r="E1410" i="7" s="1"/>
  <c r="F1410" i="7" s="1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 s="1"/>
  <c r="D1449" i="7"/>
  <c r="E1450" i="7" s="1"/>
  <c r="F1450" i="7" s="1"/>
  <c r="D1457" i="7"/>
  <c r="E1458" i="7" s="1"/>
  <c r="F1458" i="7" s="1"/>
  <c r="D1465" i="7"/>
  <c r="E1466" i="7" s="1"/>
  <c r="F1466" i="7" s="1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 s="1"/>
  <c r="D1505" i="7"/>
  <c r="E1506" i="7" s="1"/>
  <c r="F1506" i="7" s="1"/>
  <c r="D1513" i="7"/>
  <c r="E1514" i="7" s="1"/>
  <c r="F1514" i="7" s="1"/>
  <c r="D1521" i="7"/>
  <c r="E1522" i="7" s="1"/>
  <c r="F1522" i="7" s="1"/>
  <c r="D1529" i="7"/>
  <c r="E1530" i="7" s="1"/>
  <c r="F1530" i="7" s="1"/>
  <c r="D1537" i="7"/>
  <c r="E1538" i="7" s="1"/>
  <c r="F1538" i="7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 s="1"/>
  <c r="D1577" i="7"/>
  <c r="E1578" i="7" s="1"/>
  <c r="F1578" i="7" s="1"/>
  <c r="D1585" i="7"/>
  <c r="E1586" i="7" s="1"/>
  <c r="F1586" i="7" s="1"/>
  <c r="D1593" i="7"/>
  <c r="E1594" i="7" s="1"/>
  <c r="F1594" i="7" s="1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/>
  <c r="D1633" i="7"/>
  <c r="E1634" i="7" s="1"/>
  <c r="F1634" i="7" s="1"/>
  <c r="D1641" i="7"/>
  <c r="E1642" i="7" s="1"/>
  <c r="F1642" i="7" s="1"/>
  <c r="D1649" i="7"/>
  <c r="E1650" i="7" s="1"/>
  <c r="F1650" i="7" s="1"/>
  <c r="D1657" i="7"/>
  <c r="E1658" i="7" s="1"/>
  <c r="F1658" i="7" s="1"/>
  <c r="D1665" i="7"/>
  <c r="E1666" i="7" s="1"/>
  <c r="F1666" i="7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 s="1"/>
  <c r="D1705" i="7"/>
  <c r="E1706" i="7" s="1"/>
  <c r="F1706" i="7" s="1"/>
  <c r="D1713" i="7"/>
  <c r="E1714" i="7" s="1"/>
  <c r="F1714" i="7" s="1"/>
  <c r="D1721" i="7"/>
  <c r="E1722" i="7" s="1"/>
  <c r="F1722" i="7" s="1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 s="1"/>
  <c r="D1801" i="7"/>
  <c r="E1802" i="7" s="1"/>
  <c r="F1802" i="7"/>
  <c r="D1809" i="7"/>
  <c r="E1810" i="7" s="1"/>
  <c r="F1810" i="7" s="1"/>
  <c r="D1817" i="7"/>
  <c r="E1818" i="7" s="1"/>
  <c r="F1818" i="7"/>
  <c r="D1825" i="7"/>
  <c r="E1826" i="7" s="1"/>
  <c r="F1826" i="7" s="1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/>
  <c r="D1873" i="7"/>
  <c r="E1874" i="7" s="1"/>
  <c r="F1874" i="7" s="1"/>
  <c r="D51" i="7"/>
  <c r="E52" i="7" s="1"/>
  <c r="F52" i="7" s="1"/>
  <c r="D123" i="7"/>
  <c r="E124" i="7" s="1"/>
  <c r="F124" i="7"/>
  <c r="D179" i="7"/>
  <c r="E180" i="7" s="1"/>
  <c r="F180" i="7" s="1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/>
  <c r="D23" i="7"/>
  <c r="E24" i="7" s="1"/>
  <c r="F24" i="7" s="1"/>
  <c r="D63" i="7"/>
  <c r="E64" i="7" s="1"/>
  <c r="F64" i="7" s="1"/>
  <c r="D87" i="7"/>
  <c r="E88" i="7" s="1"/>
  <c r="F88" i="7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 s="1"/>
  <c r="D66" i="7"/>
  <c r="E67" i="7" s="1"/>
  <c r="F67" i="7"/>
  <c r="D74" i="7"/>
  <c r="E75" i="7" s="1"/>
  <c r="F75" i="7" s="1"/>
  <c r="D82" i="7"/>
  <c r="E83" i="7" s="1"/>
  <c r="F83" i="7"/>
  <c r="D90" i="7"/>
  <c r="E91" i="7" s="1"/>
  <c r="F91" i="7" s="1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/>
  <c r="D138" i="7"/>
  <c r="E139" i="7" s="1"/>
  <c r="F139" i="7" s="1"/>
  <c r="D146" i="7"/>
  <c r="E147" i="7" s="1"/>
  <c r="F147" i="7" s="1"/>
  <c r="D154" i="7"/>
  <c r="E155" i="7" s="1"/>
  <c r="F155" i="7"/>
  <c r="D162" i="7"/>
  <c r="E163" i="7" s="1"/>
  <c r="F163" i="7" s="1"/>
  <c r="D170" i="7"/>
  <c r="E171" i="7" s="1"/>
  <c r="F171" i="7" s="1"/>
  <c r="D178" i="7"/>
  <c r="E179" i="7" s="1"/>
  <c r="F179" i="7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/>
  <c r="D234" i="7"/>
  <c r="E235" i="7" s="1"/>
  <c r="F235" i="7" s="1"/>
  <c r="D242" i="7"/>
  <c r="E243" i="7" s="1"/>
  <c r="F243" i="7" s="1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 s="1"/>
  <c r="D322" i="7"/>
  <c r="E323" i="7" s="1"/>
  <c r="F323" i="7"/>
  <c r="D330" i="7"/>
  <c r="E331" i="7" s="1"/>
  <c r="F331" i="7" s="1"/>
  <c r="D338" i="7"/>
  <c r="E339" i="7" s="1"/>
  <c r="F339" i="7"/>
  <c r="D346" i="7"/>
  <c r="E347" i="7" s="1"/>
  <c r="F347" i="7" s="1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/>
  <c r="D474" i="7"/>
  <c r="E475" i="7" s="1"/>
  <c r="F475" i="7" s="1"/>
  <c r="D482" i="7"/>
  <c r="E483" i="7" s="1"/>
  <c r="F483" i="7" s="1"/>
  <c r="D490" i="7"/>
  <c r="E491" i="7" s="1"/>
  <c r="F491" i="7" s="1"/>
  <c r="D498" i="7"/>
  <c r="E499" i="7" s="1"/>
  <c r="F499" i="7" s="1"/>
  <c r="D506" i="7"/>
  <c r="E507" i="7" s="1"/>
  <c r="F507" i="7" s="1"/>
  <c r="D514" i="7"/>
  <c r="E515" i="7" s="1"/>
  <c r="F515" i="7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 s="1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/>
  <c r="D618" i="7"/>
  <c r="E619" i="7" s="1"/>
  <c r="F619" i="7" s="1"/>
  <c r="D626" i="7"/>
  <c r="E627" i="7" s="1"/>
  <c r="F627" i="7" s="1"/>
  <c r="D634" i="7"/>
  <c r="E635" i="7" s="1"/>
  <c r="F635" i="7" s="1"/>
  <c r="D642" i="7"/>
  <c r="E643" i="7" s="1"/>
  <c r="F643" i="7" s="1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 s="1"/>
  <c r="D714" i="7"/>
  <c r="E715" i="7" s="1"/>
  <c r="F715" i="7" s="1"/>
  <c r="D722" i="7"/>
  <c r="E723" i="7" s="1"/>
  <c r="F723" i="7" s="1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/>
  <c r="D762" i="7"/>
  <c r="E763" i="7" s="1"/>
  <c r="F763" i="7" s="1"/>
  <c r="D770" i="7"/>
  <c r="E771" i="7" s="1"/>
  <c r="F771" i="7" s="1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/>
  <c r="D842" i="7"/>
  <c r="E843" i="7" s="1"/>
  <c r="F843" i="7" s="1"/>
  <c r="D850" i="7"/>
  <c r="E851" i="7" s="1"/>
  <c r="F851" i="7" s="1"/>
  <c r="D858" i="7"/>
  <c r="E859" i="7" s="1"/>
  <c r="F859" i="7" s="1"/>
  <c r="D866" i="7"/>
  <c r="E867" i="7" s="1"/>
  <c r="F867" i="7" s="1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/>
  <c r="D970" i="7"/>
  <c r="E971" i="7" s="1"/>
  <c r="F971" i="7" s="1"/>
  <c r="D978" i="7"/>
  <c r="E979" i="7" s="1"/>
  <c r="F979" i="7"/>
  <c r="D986" i="7"/>
  <c r="E987" i="7" s="1"/>
  <c r="F987" i="7" s="1"/>
  <c r="D994" i="7"/>
  <c r="E995" i="7" s="1"/>
  <c r="F995" i="7" s="1"/>
  <c r="D1002" i="7"/>
  <c r="E1003" i="7" s="1"/>
  <c r="F1003" i="7" s="1"/>
  <c r="D1010" i="7"/>
  <c r="E1011" i="7" s="1"/>
  <c r="F1011" i="7" s="1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 s="1"/>
  <c r="D1098" i="7"/>
  <c r="E1099" i="7" s="1"/>
  <c r="F1099" i="7" s="1"/>
  <c r="D1106" i="7"/>
  <c r="E1107" i="7" s="1"/>
  <c r="F1107" i="7"/>
  <c r="D1114" i="7"/>
  <c r="E1115" i="7" s="1"/>
  <c r="F1115" i="7" s="1"/>
  <c r="D1122" i="7"/>
  <c r="E1123" i="7" s="1"/>
  <c r="F1123" i="7"/>
  <c r="D1130" i="7"/>
  <c r="E1131" i="7" s="1"/>
  <c r="F1131" i="7" s="1"/>
  <c r="D1138" i="7"/>
  <c r="E1139" i="7" s="1"/>
  <c r="F1139" i="7" s="1"/>
  <c r="D1146" i="7"/>
  <c r="E1147" i="7" s="1"/>
  <c r="F1147" i="7" s="1"/>
  <c r="D1154" i="7"/>
  <c r="E1155" i="7" s="1"/>
  <c r="F1155" i="7" s="1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 s="1"/>
  <c r="D1226" i="7"/>
  <c r="E1227" i="7" s="1"/>
  <c r="F1227" i="7" s="1"/>
  <c r="D1234" i="7"/>
  <c r="E1235" i="7" s="1"/>
  <c r="F1235" i="7" s="1"/>
  <c r="D1242" i="7"/>
  <c r="E1243" i="7" s="1"/>
  <c r="F1243" i="7" s="1"/>
  <c r="D1250" i="7"/>
  <c r="E1251" i="7" s="1"/>
  <c r="F1251" i="7" s="1"/>
  <c r="D1258" i="7"/>
  <c r="E1259" i="7" s="1"/>
  <c r="F1259" i="7" s="1"/>
  <c r="D1266" i="7"/>
  <c r="E1267" i="7" s="1"/>
  <c r="F1267" i="7"/>
  <c r="D1274" i="7"/>
  <c r="E1275" i="7" s="1"/>
  <c r="F1275" i="7" s="1"/>
  <c r="D1282" i="7"/>
  <c r="E1283" i="7" s="1"/>
  <c r="F1283" i="7" s="1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/>
  <c r="D1354" i="7"/>
  <c r="E1355" i="7" s="1"/>
  <c r="F1355" i="7" s="1"/>
  <c r="D1362" i="7"/>
  <c r="E1363" i="7" s="1"/>
  <c r="F1363" i="7" s="1"/>
  <c r="D1370" i="7"/>
  <c r="E1371" i="7" s="1"/>
  <c r="F1371" i="7" s="1"/>
  <c r="D1378" i="7"/>
  <c r="E1379" i="7" s="1"/>
  <c r="F1379" i="7" s="1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/>
  <c r="D1498" i="7"/>
  <c r="E1499" i="7" s="1"/>
  <c r="F1499" i="7" s="1"/>
  <c r="D1506" i="7"/>
  <c r="E1507" i="7" s="1"/>
  <c r="F1507" i="7" s="1"/>
  <c r="D1514" i="7"/>
  <c r="E1515" i="7" s="1"/>
  <c r="F1515" i="7" s="1"/>
  <c r="D1522" i="7"/>
  <c r="E1523" i="7" s="1"/>
  <c r="F1523" i="7" s="1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 s="1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/>
  <c r="D1642" i="7"/>
  <c r="E1643" i="7" s="1"/>
  <c r="F1643" i="7" s="1"/>
  <c r="D1650" i="7"/>
  <c r="E1651" i="7" s="1"/>
  <c r="F1651" i="7" s="1"/>
  <c r="D1658" i="7"/>
  <c r="E1659" i="7" s="1"/>
  <c r="F1659" i="7" s="1"/>
  <c r="D1666" i="7"/>
  <c r="E1667" i="7" s="1"/>
  <c r="F1667" i="7" s="1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 s="1"/>
  <c r="D1738" i="7"/>
  <c r="E1739" i="7" s="1"/>
  <c r="F1739" i="7" s="1"/>
  <c r="D1746" i="7"/>
  <c r="E1747" i="7" s="1"/>
  <c r="F1747" i="7" s="1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 s="1"/>
  <c r="D419" i="7"/>
  <c r="E420" i="7" s="1"/>
  <c r="F420" i="7" s="1"/>
  <c r="D427" i="7"/>
  <c r="E428" i="7" s="1"/>
  <c r="F428" i="7" s="1"/>
  <c r="D435" i="7"/>
  <c r="E436" i="7" s="1"/>
  <c r="F436" i="7" s="1"/>
  <c r="D443" i="7"/>
  <c r="E444" i="7" s="1"/>
  <c r="F444" i="7"/>
  <c r="D451" i="7"/>
  <c r="E452" i="7" s="1"/>
  <c r="F452" i="7" s="1"/>
  <c r="D459" i="7"/>
  <c r="E460" i="7" s="1"/>
  <c r="F460" i="7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 s="1"/>
  <c r="D547" i="7"/>
  <c r="E548" i="7" s="1"/>
  <c r="F548" i="7" s="1"/>
  <c r="D555" i="7"/>
  <c r="E556" i="7" s="1"/>
  <c r="F556" i="7" s="1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/>
  <c r="D595" i="7"/>
  <c r="E596" i="7" s="1"/>
  <c r="F596" i="7" s="1"/>
  <c r="D603" i="7"/>
  <c r="E604" i="7" s="1"/>
  <c r="F604" i="7" s="1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/>
  <c r="D675" i="7"/>
  <c r="E676" i="7" s="1"/>
  <c r="F676" i="7" s="1"/>
  <c r="D683" i="7"/>
  <c r="E684" i="7" s="1"/>
  <c r="F684" i="7" s="1"/>
  <c r="D691" i="7"/>
  <c r="E692" i="7" s="1"/>
  <c r="F692" i="7" s="1"/>
  <c r="D699" i="7"/>
  <c r="E700" i="7" s="1"/>
  <c r="F700" i="7" s="1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 s="1"/>
  <c r="D803" i="7"/>
  <c r="E804" i="7" s="1"/>
  <c r="F804" i="7" s="1"/>
  <c r="D811" i="7"/>
  <c r="E812" i="7" s="1"/>
  <c r="F812" i="7"/>
  <c r="D819" i="7"/>
  <c r="E820" i="7" s="1"/>
  <c r="F820" i="7" s="1"/>
  <c r="D827" i="7"/>
  <c r="E828" i="7" s="1"/>
  <c r="F828" i="7" s="1"/>
  <c r="D835" i="7"/>
  <c r="E836" i="7" s="1"/>
  <c r="F836" i="7" s="1"/>
  <c r="D843" i="7"/>
  <c r="E844" i="7" s="1"/>
  <c r="F844" i="7" s="1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 s="1"/>
  <c r="D931" i="7"/>
  <c r="E932" i="7" s="1"/>
  <c r="F932" i="7" s="1"/>
  <c r="D939" i="7"/>
  <c r="E940" i="7" s="1"/>
  <c r="F940" i="7" s="1"/>
  <c r="D947" i="7"/>
  <c r="E948" i="7" s="1"/>
  <c r="F948" i="7" s="1"/>
  <c r="D955" i="7"/>
  <c r="E956" i="7" s="1"/>
  <c r="F956" i="7"/>
  <c r="D963" i="7"/>
  <c r="E964" i="7" s="1"/>
  <c r="F964" i="7" s="1"/>
  <c r="D971" i="7"/>
  <c r="E972" i="7" s="1"/>
  <c r="F972" i="7" s="1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 s="1"/>
  <c r="D1043" i="7"/>
  <c r="E1044" i="7" s="1"/>
  <c r="F1044" i="7" s="1"/>
  <c r="D1051" i="7"/>
  <c r="E1052" i="7" s="1"/>
  <c r="F1052" i="7"/>
  <c r="D1059" i="7"/>
  <c r="E1060" i="7" s="1"/>
  <c r="F1060" i="7" s="1"/>
  <c r="D1067" i="7"/>
  <c r="E1068" i="7" s="1"/>
  <c r="F1068" i="7" s="1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/>
  <c r="D1443" i="7"/>
  <c r="E1444" i="7" s="1"/>
  <c r="F1444" i="7" s="1"/>
  <c r="D1451" i="7"/>
  <c r="E1452" i="7" s="1"/>
  <c r="F1452" i="7" s="1"/>
  <c r="D1459" i="7"/>
  <c r="E1460" i="7" s="1"/>
  <c r="F1460" i="7" s="1"/>
  <c r="D1467" i="7"/>
  <c r="E1468" i="7" s="1"/>
  <c r="F1468" i="7" s="1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 s="1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 s="1"/>
  <c r="D1555" i="7"/>
  <c r="E1556" i="7" s="1"/>
  <c r="F1556" i="7" s="1"/>
  <c r="D1563" i="7"/>
  <c r="E1564" i="7" s="1"/>
  <c r="F1564" i="7" s="1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 s="1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/>
  <c r="D1683" i="7"/>
  <c r="E1684" i="7" s="1"/>
  <c r="F1684" i="7" s="1"/>
  <c r="D1691" i="7"/>
  <c r="E1692" i="7" s="1"/>
  <c r="F1692" i="7" s="1"/>
  <c r="D1699" i="7"/>
  <c r="E1700" i="7" s="1"/>
  <c r="F1700" i="7" s="1"/>
  <c r="D1707" i="7"/>
  <c r="E1708" i="7" s="1"/>
  <c r="F1708" i="7" s="1"/>
  <c r="D1715" i="7"/>
  <c r="E1716" i="7" s="1"/>
  <c r="F1716" i="7" s="1"/>
  <c r="D1723" i="7"/>
  <c r="E1724" i="7" s="1"/>
  <c r="F1724" i="7"/>
  <c r="D1731" i="7"/>
  <c r="E1732" i="7" s="1"/>
  <c r="F1732" i="7" s="1"/>
  <c r="D1739" i="7"/>
  <c r="E1740" i="7" s="1"/>
  <c r="F1740" i="7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/>
  <c r="D1795" i="7"/>
  <c r="E1796" i="7" s="1"/>
  <c r="F1796" i="7" s="1"/>
  <c r="D1803" i="7"/>
  <c r="E1804" i="7" s="1"/>
  <c r="F1804" i="7" s="1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 s="1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 s="1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 s="1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 s="1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 s="1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 s="1"/>
  <c r="D1861" i="7"/>
  <c r="E1862" i="7" s="1"/>
  <c r="F1862" i="7" s="1"/>
  <c r="D1869" i="7"/>
  <c r="E1870" i="7" s="1"/>
  <c r="F1870" i="7" s="1"/>
  <c r="D1877" i="7"/>
  <c r="E1878" i="7" s="1"/>
  <c r="F1878" i="7" s="1"/>
  <c r="D1885" i="7"/>
  <c r="E1886" i="7" s="1"/>
  <c r="F1886" i="7" s="1"/>
  <c r="D1893" i="7"/>
  <c r="E1894" i="7" s="1"/>
  <c r="F1894" i="7" s="1"/>
  <c r="D1901" i="7"/>
  <c r="E1902" i="7" s="1"/>
  <c r="F1902" i="7" s="1"/>
  <c r="D1909" i="7"/>
  <c r="E1910" i="7" s="1"/>
  <c r="F1910" i="7"/>
  <c r="D1917" i="7"/>
  <c r="E1918" i="7" s="1"/>
  <c r="F1918" i="7" s="1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 s="1"/>
  <c r="D2013" i="7"/>
  <c r="E2014" i="7" s="1"/>
  <c r="F2014" i="7" s="1"/>
  <c r="D2021" i="7"/>
  <c r="E2022" i="7" s="1"/>
  <c r="F2022" i="7" s="1"/>
  <c r="D2029" i="7"/>
  <c r="E2030" i="7" s="1"/>
  <c r="F2030" i="7" s="1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 s="1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 s="1"/>
  <c r="D2165" i="7"/>
  <c r="E2166" i="7" s="1"/>
  <c r="F2166" i="7" s="1"/>
  <c r="D2173" i="7"/>
  <c r="E2174" i="7" s="1"/>
  <c r="F2174" i="7" s="1"/>
  <c r="D2181" i="7"/>
  <c r="E2182" i="7" s="1"/>
  <c r="F2182" i="7" s="1"/>
  <c r="D2189" i="7"/>
  <c r="E2190" i="7" s="1"/>
  <c r="F2190" i="7" s="1"/>
  <c r="D2197" i="7"/>
  <c r="E2198" i="7" s="1"/>
  <c r="F2198" i="7" s="1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 s="1"/>
  <c r="D2301" i="7"/>
  <c r="E2302" i="7" s="1"/>
  <c r="F2302" i="7" s="1"/>
  <c r="D2309" i="7"/>
  <c r="E2310" i="7" s="1"/>
  <c r="F2310" i="7" s="1"/>
  <c r="D2317" i="7"/>
  <c r="E2318" i="7" s="1"/>
  <c r="F2318" i="7" s="1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 s="1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/>
  <c r="D2429" i="7"/>
  <c r="E2430" i="7" s="1"/>
  <c r="F2430" i="7" s="1"/>
  <c r="D2437" i="7"/>
  <c r="E2438" i="7" s="1"/>
  <c r="F2438" i="7" s="1"/>
  <c r="D2445" i="7"/>
  <c r="E2446" i="7" s="1"/>
  <c r="F2446" i="7"/>
  <c r="D2453" i="7"/>
  <c r="E2454" i="7" s="1"/>
  <c r="F2454" i="7" s="1"/>
  <c r="D2461" i="7"/>
  <c r="E2462" i="7" s="1"/>
  <c r="F2462" i="7"/>
  <c r="D2469" i="7"/>
  <c r="E2470" i="7" s="1"/>
  <c r="F2470" i="7" s="1"/>
  <c r="D2477" i="7"/>
  <c r="E2478" i="7" s="1"/>
  <c r="F2478" i="7" s="1"/>
  <c r="D2485" i="7"/>
  <c r="E2486" i="7" s="1"/>
  <c r="F2486" i="7" s="1"/>
  <c r="D2493" i="7"/>
  <c r="E2494" i="7" s="1"/>
  <c r="F2494" i="7" s="1"/>
  <c r="D2500" i="7"/>
  <c r="E2501" i="7" s="1"/>
  <c r="F2501" i="7" s="1"/>
  <c r="D2508" i="7"/>
  <c r="E2509" i="7" s="1"/>
  <c r="F2509" i="7" s="1"/>
  <c r="D2516" i="7"/>
  <c r="E2517" i="7" s="1"/>
  <c r="F2517" i="7" s="1"/>
  <c r="D2524" i="7"/>
  <c r="E2525" i="7" s="1"/>
  <c r="F2525" i="7" s="1"/>
  <c r="D2532" i="7"/>
  <c r="E2533" i="7" s="1"/>
  <c r="F2533" i="7" s="1"/>
  <c r="D2540" i="7"/>
  <c r="E2541" i="7" s="1"/>
  <c r="F2541" i="7" s="1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 s="1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 s="1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/>
  <c r="D2652" i="7"/>
  <c r="E2653" i="7" s="1"/>
  <c r="F2653" i="7" s="1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 s="1"/>
  <c r="D2692" i="7"/>
  <c r="E2693" i="7" s="1"/>
  <c r="F2693" i="7" s="1"/>
  <c r="D2700" i="7"/>
  <c r="E2701" i="7" s="1"/>
  <c r="F2701" i="7" s="1"/>
  <c r="D2708" i="7"/>
  <c r="E2709" i="7" s="1"/>
  <c r="F2709" i="7" s="1"/>
  <c r="D2716" i="7"/>
  <c r="E2717" i="7" s="1"/>
  <c r="F2717" i="7" s="1"/>
  <c r="D2724" i="7"/>
  <c r="E2725" i="7" s="1"/>
  <c r="F2725" i="7" s="1"/>
  <c r="D2732" i="7"/>
  <c r="E2733" i="7" s="1"/>
  <c r="F2733" i="7"/>
  <c r="D2740" i="7"/>
  <c r="E2741" i="7" s="1"/>
  <c r="F2741" i="7" s="1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 s="1"/>
  <c r="D2780" i="7"/>
  <c r="E2781" i="7" s="1"/>
  <c r="F2781" i="7"/>
  <c r="D2788" i="7"/>
  <c r="E2789" i="7" s="1"/>
  <c r="F2789" i="7" s="1"/>
  <c r="D2796" i="7"/>
  <c r="E2797" i="7" s="1"/>
  <c r="F2797" i="7"/>
  <c r="D2804" i="7"/>
  <c r="E2805" i="7" s="1"/>
  <c r="F2805" i="7" s="1"/>
  <c r="D2812" i="7"/>
  <c r="E2813" i="7" s="1"/>
  <c r="F2813" i="7" s="1"/>
  <c r="D2820" i="7"/>
  <c r="E2821" i="7" s="1"/>
  <c r="F2821" i="7" s="1"/>
  <c r="D2828" i="7"/>
  <c r="E2829" i="7" s="1"/>
  <c r="F2829" i="7" s="1"/>
  <c r="D2836" i="7"/>
  <c r="E2837" i="7" s="1"/>
  <c r="F2837" i="7" s="1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 s="1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 s="1"/>
  <c r="D2955" i="7"/>
  <c r="E2956" i="7" s="1"/>
  <c r="F2956" i="7" s="1"/>
  <c r="D2963" i="7"/>
  <c r="E2964" i="7" s="1"/>
  <c r="F2964" i="7" s="1"/>
  <c r="D2971" i="7"/>
  <c r="E2972" i="7" s="1"/>
  <c r="F2972" i="7" s="1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 s="1"/>
  <c r="D3051" i="7"/>
  <c r="E3052" i="7" s="1"/>
  <c r="F3052" i="7" s="1"/>
  <c r="D3059" i="7"/>
  <c r="E3060" i="7" s="1"/>
  <c r="F3060" i="7" s="1"/>
  <c r="D3067" i="7"/>
  <c r="E3068" i="7" s="1"/>
  <c r="F3068" i="7" s="1"/>
  <c r="D3075" i="7"/>
  <c r="E3076" i="7" s="1"/>
  <c r="F3076" i="7" s="1"/>
  <c r="D3083" i="7"/>
  <c r="E3084" i="7" s="1"/>
  <c r="F3084" i="7"/>
  <c r="D3091" i="7"/>
  <c r="E3092" i="7" s="1"/>
  <c r="F3092" i="7" s="1"/>
  <c r="D3099" i="7"/>
  <c r="E3100" i="7" s="1"/>
  <c r="F3100" i="7"/>
  <c r="D3107" i="7"/>
  <c r="E3108" i="7" s="1"/>
  <c r="F3108" i="7" s="1"/>
  <c r="D3115" i="7"/>
  <c r="E3116" i="7" s="1"/>
  <c r="F3116" i="7" s="1"/>
  <c r="D3123" i="7"/>
  <c r="E3124" i="7" s="1"/>
  <c r="F3124" i="7" s="1"/>
  <c r="D3131" i="7"/>
  <c r="E3132" i="7" s="1"/>
  <c r="F3132" i="7" s="1"/>
  <c r="D3139" i="7"/>
  <c r="E3140" i="7" s="1"/>
  <c r="F3140" i="7" s="1"/>
  <c r="D3147" i="7"/>
  <c r="E3148" i="7" s="1"/>
  <c r="F3148" i="7" s="1"/>
  <c r="D3155" i="7"/>
  <c r="E3156" i="7" s="1"/>
  <c r="F3156" i="7" s="1"/>
  <c r="D3163" i="7"/>
  <c r="E3164" i="7" s="1"/>
  <c r="F3164" i="7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 s="1"/>
  <c r="D3203" i="7"/>
  <c r="E3204" i="7" s="1"/>
  <c r="F3204" i="7" s="1"/>
  <c r="D3211" i="7"/>
  <c r="E3212" i="7" s="1"/>
  <c r="F3212" i="7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 s="1"/>
  <c r="D3251" i="7"/>
  <c r="E3252" i="7" s="1"/>
  <c r="F3252" i="7" s="1"/>
  <c r="D3259" i="7"/>
  <c r="E3260" i="7" s="1"/>
  <c r="F3260" i="7" s="1"/>
  <c r="D3267" i="7"/>
  <c r="E3268" i="7" s="1"/>
  <c r="F3268" i="7" s="1"/>
  <c r="D3275" i="7"/>
  <c r="E3276" i="7" s="1"/>
  <c r="F3276" i="7" s="1"/>
  <c r="D3283" i="7"/>
  <c r="E3284" i="7" s="1"/>
  <c r="F3284" i="7" s="1"/>
  <c r="D3291" i="7"/>
  <c r="E3292" i="7" s="1"/>
  <c r="F3292" i="7"/>
  <c r="D3299" i="7"/>
  <c r="E3300" i="7" s="1"/>
  <c r="F3300" i="7" s="1"/>
  <c r="D3307" i="7"/>
  <c r="E3308" i="7" s="1"/>
  <c r="F3308" i="7"/>
  <c r="D3315" i="7"/>
  <c r="E3316" i="7" s="1"/>
  <c r="F3316" i="7" s="1"/>
  <c r="D3323" i="7"/>
  <c r="E3324" i="7" s="1"/>
  <c r="F3324" i="7" s="1"/>
  <c r="D3331" i="7"/>
  <c r="E3332" i="7" s="1"/>
  <c r="F3332" i="7" s="1"/>
  <c r="D3339" i="7"/>
  <c r="E3340" i="7" s="1"/>
  <c r="F3340" i="7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 s="1"/>
  <c r="D3379" i="7"/>
  <c r="E3380" i="7" s="1"/>
  <c r="F3380" i="7" s="1"/>
  <c r="D3387" i="7"/>
  <c r="E3388" i="7" s="1"/>
  <c r="F3388" i="7" s="1"/>
  <c r="D3395" i="7"/>
  <c r="E3396" i="7" s="1"/>
  <c r="F3396" i="7" s="1"/>
  <c r="D3403" i="7"/>
  <c r="E3404" i="7" s="1"/>
  <c r="F3404" i="7" s="1"/>
  <c r="D3411" i="7"/>
  <c r="E3412" i="7" s="1"/>
  <c r="F3412" i="7" s="1"/>
  <c r="D3419" i="7"/>
  <c r="E3420" i="7" s="1"/>
  <c r="F3420" i="7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 s="1"/>
  <c r="D3459" i="7"/>
  <c r="E3460" i="7" s="1"/>
  <c r="F3460" i="7" s="1"/>
  <c r="D3467" i="7"/>
  <c r="E3468" i="7" s="1"/>
  <c r="F3468" i="7"/>
  <c r="D3475" i="7"/>
  <c r="E3476" i="7" s="1"/>
  <c r="F3476" i="7" s="1"/>
  <c r="D3483" i="7"/>
  <c r="E3484" i="7" s="1"/>
  <c r="F3484" i="7"/>
  <c r="D3491" i="7"/>
  <c r="E3492" i="7" s="1"/>
  <c r="F3492" i="7" s="1"/>
  <c r="D3499" i="7"/>
  <c r="E3500" i="7" s="1"/>
  <c r="F3500" i="7"/>
  <c r="D3507" i="7"/>
  <c r="E3508" i="7" s="1"/>
  <c r="F3508" i="7" s="1"/>
  <c r="D3515" i="7"/>
  <c r="E3516" i="7" s="1"/>
  <c r="F3516" i="7" s="1"/>
  <c r="D3523" i="7"/>
  <c r="E3524" i="7" s="1"/>
  <c r="F3524" i="7" s="1"/>
  <c r="D3531" i="7"/>
  <c r="E3532" i="7" s="1"/>
  <c r="F3532" i="7" s="1"/>
  <c r="D3539" i="7"/>
  <c r="E3540" i="7" s="1"/>
  <c r="F3540" i="7" s="1"/>
  <c r="D3547" i="7"/>
  <c r="E3548" i="7" s="1"/>
  <c r="F3548" i="7"/>
  <c r="D3555" i="7"/>
  <c r="E3556" i="7" s="1"/>
  <c r="F3556" i="7" s="1"/>
  <c r="D3563" i="7"/>
  <c r="E3564" i="7" s="1"/>
  <c r="F3564" i="7"/>
  <c r="D3571" i="7"/>
  <c r="E3572" i="7" s="1"/>
  <c r="F3572" i="7" s="1"/>
  <c r="D3579" i="7"/>
  <c r="E3580" i="7" s="1"/>
  <c r="F3580" i="7" s="1"/>
  <c r="D3587" i="7"/>
  <c r="E3588" i="7" s="1"/>
  <c r="F3588" i="7" s="1"/>
  <c r="D3595" i="7"/>
  <c r="E3596" i="7" s="1"/>
  <c r="F3596" i="7"/>
  <c r="D3603" i="7"/>
  <c r="E3604" i="7" s="1"/>
  <c r="F3604" i="7" s="1"/>
  <c r="D3611" i="7"/>
  <c r="E3612" i="7" s="1"/>
  <c r="F3612" i="7"/>
  <c r="D3619" i="7"/>
  <c r="E3620" i="7" s="1"/>
  <c r="F3620" i="7" s="1"/>
  <c r="D3627" i="7"/>
  <c r="E3628" i="7" s="1"/>
  <c r="F3628" i="7"/>
  <c r="D3635" i="7"/>
  <c r="E3636" i="7" s="1"/>
  <c r="F3636" i="7" s="1"/>
  <c r="D3643" i="7"/>
  <c r="E3644" i="7" s="1"/>
  <c r="F3644" i="7" s="1"/>
  <c r="D3651" i="7"/>
  <c r="E3652" i="7" s="1"/>
  <c r="F3652" i="7" s="1"/>
  <c r="D3659" i="7"/>
  <c r="E3660" i="7" s="1"/>
  <c r="F3660" i="7" s="1"/>
  <c r="D3667" i="7"/>
  <c r="E3668" i="7" s="1"/>
  <c r="F3668" i="7" s="1"/>
  <c r="D3675" i="7"/>
  <c r="E3676" i="7" s="1"/>
  <c r="F3676" i="7"/>
  <c r="D3683" i="7"/>
  <c r="E3684" i="7" s="1"/>
  <c r="F3684" i="7" s="1"/>
  <c r="D3691" i="7"/>
  <c r="E3692" i="7" s="1"/>
  <c r="F3692" i="7"/>
  <c r="D3699" i="7"/>
  <c r="E3700" i="7" s="1"/>
  <c r="F3700" i="7" s="1"/>
  <c r="D3707" i="7"/>
  <c r="E3708" i="7" s="1"/>
  <c r="F3708" i="7" s="1"/>
  <c r="D3715" i="7"/>
  <c r="E3716" i="7" s="1"/>
  <c r="F3716" i="7" s="1"/>
  <c r="D3723" i="7"/>
  <c r="E3724" i="7" s="1"/>
  <c r="F3724" i="7"/>
  <c r="D3731" i="7"/>
  <c r="E3732" i="7" s="1"/>
  <c r="F3732" i="7" s="1"/>
  <c r="D3739" i="7"/>
  <c r="E3740" i="7" s="1"/>
  <c r="F3740" i="7"/>
  <c r="D3747" i="7"/>
  <c r="E3748" i="7" s="1"/>
  <c r="F3748" i="7" s="1"/>
  <c r="D3755" i="7"/>
  <c r="E3756" i="7" s="1"/>
  <c r="F3756" i="7"/>
  <c r="D3763" i="7"/>
  <c r="E3764" i="7" s="1"/>
  <c r="F3764" i="7" s="1"/>
  <c r="D3771" i="7"/>
  <c r="E3772" i="7" s="1"/>
  <c r="F3772" i="7" s="1"/>
  <c r="D3779" i="7"/>
  <c r="E3780" i="7" s="1"/>
  <c r="F3780" i="7" s="1"/>
  <c r="D3787" i="7"/>
  <c r="E3788" i="7" s="1"/>
  <c r="F3788" i="7" s="1"/>
  <c r="D3795" i="7"/>
  <c r="E3796" i="7" s="1"/>
  <c r="F3796" i="7" s="1"/>
  <c r="D3803" i="7"/>
  <c r="E3804" i="7" s="1"/>
  <c r="F3804" i="7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 s="1"/>
  <c r="D3843" i="7"/>
  <c r="E3844" i="7" s="1"/>
  <c r="F3844" i="7" s="1"/>
  <c r="D3851" i="7"/>
  <c r="E3852" i="7" s="1"/>
  <c r="F3852" i="7"/>
  <c r="D3859" i="7"/>
  <c r="E3860" i="7" s="1"/>
  <c r="F3860" i="7" s="1"/>
  <c r="D3867" i="7"/>
  <c r="E3868" i="7" s="1"/>
  <c r="F3868" i="7"/>
  <c r="D3875" i="7"/>
  <c r="E3876" i="7" s="1"/>
  <c r="F3876" i="7" s="1"/>
  <c r="D3883" i="7"/>
  <c r="E3884" i="7" s="1"/>
  <c r="F3884" i="7"/>
  <c r="D3891" i="7"/>
  <c r="E3892" i="7" s="1"/>
  <c r="F3892" i="7"/>
  <c r="D3899" i="7"/>
  <c r="E3900" i="7" s="1"/>
  <c r="F3900" i="7"/>
  <c r="D3907" i="7"/>
  <c r="E3908" i="7" s="1"/>
  <c r="F3908" i="7" s="1"/>
  <c r="D3915" i="7"/>
  <c r="E3916" i="7" s="1"/>
  <c r="F3916" i="7" s="1"/>
  <c r="D3923" i="7"/>
  <c r="E3924" i="7" s="1"/>
  <c r="F3924" i="7" s="1"/>
  <c r="D3931" i="7"/>
  <c r="E3932" i="7" s="1"/>
  <c r="F3932" i="7"/>
  <c r="D3939" i="7"/>
  <c r="E3940" i="7" s="1"/>
  <c r="F3940" i="7" s="1"/>
  <c r="D3947" i="7"/>
  <c r="E3948" i="7" s="1"/>
  <c r="F3948" i="7"/>
  <c r="D3955" i="7"/>
  <c r="E3956" i="7" s="1"/>
  <c r="F3956" i="7" s="1"/>
  <c r="D3963" i="7"/>
  <c r="E3964" i="7" s="1"/>
  <c r="F3964" i="7"/>
  <c r="D3971" i="7"/>
  <c r="E3972" i="7" s="1"/>
  <c r="F3972" i="7" s="1"/>
  <c r="D3979" i="7"/>
  <c r="E3980" i="7" s="1"/>
  <c r="F3980" i="7" s="1"/>
  <c r="D3987" i="7"/>
  <c r="E3988" i="7" s="1"/>
  <c r="F3988" i="7" s="1"/>
  <c r="D3995" i="7"/>
  <c r="E3996" i="7" s="1"/>
  <c r="F3996" i="7" s="1"/>
  <c r="D4003" i="7"/>
  <c r="E4004" i="7" s="1"/>
  <c r="F4004" i="7" s="1"/>
  <c r="D4011" i="7"/>
  <c r="E4012" i="7" s="1"/>
  <c r="F4012" i="7"/>
  <c r="D4019" i="7"/>
  <c r="E4020" i="7" s="1"/>
  <c r="F4020" i="7" s="1"/>
  <c r="D4027" i="7"/>
  <c r="E4028" i="7" s="1"/>
  <c r="F4028" i="7"/>
  <c r="D4035" i="7"/>
  <c r="E4036" i="7" s="1"/>
  <c r="F4036" i="7" s="1"/>
  <c r="D4043" i="7"/>
  <c r="E4044" i="7" s="1"/>
  <c r="F4044" i="7" s="1"/>
  <c r="D4051" i="7"/>
  <c r="E4052" i="7" s="1"/>
  <c r="F4052" i="7" s="1"/>
  <c r="D4059" i="7"/>
  <c r="E4060" i="7" s="1"/>
  <c r="F4060" i="7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F4109" i="7" s="1"/>
  <c r="H4109" i="7" s="1"/>
  <c r="F4110" i="7" s="1"/>
  <c r="D4116" i="7"/>
  <c r="E4117" i="7" s="1"/>
  <c r="D4124" i="7"/>
  <c r="E4125" i="7" s="1"/>
  <c r="D4132" i="7"/>
  <c r="E4133" i="7" s="1"/>
  <c r="D4140" i="7"/>
  <c r="E4141" i="7" s="1"/>
  <c r="D4148" i="7"/>
  <c r="E4149" i="7" s="1"/>
  <c r="F4149" i="7" s="1"/>
  <c r="D4156" i="7"/>
  <c r="E4157" i="7" s="1"/>
  <c r="D4164" i="7"/>
  <c r="E4165" i="7" s="1"/>
  <c r="D4172" i="7"/>
  <c r="E4173" i="7" s="1"/>
  <c r="D4180" i="7"/>
  <c r="E4181" i="7" s="1"/>
  <c r="D4188" i="7"/>
  <c r="E4189" i="7" s="1"/>
  <c r="F4189" i="7" s="1"/>
  <c r="D4196" i="7"/>
  <c r="E4197" i="7" s="1"/>
  <c r="D4204" i="7"/>
  <c r="E4205" i="7" s="1"/>
  <c r="D4212" i="7"/>
  <c r="E4213" i="7" s="1"/>
  <c r="D4220" i="7"/>
  <c r="E4221" i="7" s="1"/>
  <c r="D4228" i="7"/>
  <c r="E4229" i="7" s="1"/>
  <c r="F4229" i="7" s="1"/>
  <c r="D4236" i="7"/>
  <c r="E4237" i="7" s="1"/>
  <c r="D4244" i="7"/>
  <c r="E4245" i="7" s="1"/>
  <c r="D4252" i="7"/>
  <c r="E4253" i="7" s="1"/>
  <c r="D4260" i="7"/>
  <c r="E4261" i="7" s="1"/>
  <c r="D4268" i="7"/>
  <c r="E4269" i="7" s="1"/>
  <c r="F4269" i="7" s="1"/>
  <c r="D4276" i="7"/>
  <c r="E4277" i="7" s="1"/>
  <c r="D4284" i="7"/>
  <c r="E4285" i="7" s="1"/>
  <c r="D4292" i="7"/>
  <c r="E4293" i="7" s="1"/>
  <c r="D4300" i="7"/>
  <c r="E4301" i="7" s="1"/>
  <c r="D4308" i="7"/>
  <c r="E4309" i="7" s="1"/>
  <c r="F4309" i="7" s="1"/>
  <c r="D4316" i="7"/>
  <c r="E4317" i="7" s="1"/>
  <c r="D4324" i="7"/>
  <c r="E4325" i="7" s="1"/>
  <c r="D4332" i="7"/>
  <c r="E4333" i="7" s="1"/>
  <c r="D4340" i="7"/>
  <c r="E4341" i="7" s="1"/>
  <c r="D4348" i="7"/>
  <c r="E4349" i="7" s="1"/>
  <c r="F4349" i="7" s="1"/>
  <c r="D4356" i="7"/>
  <c r="E4357" i="7" s="1"/>
  <c r="D4364" i="7"/>
  <c r="E4365" i="7" s="1"/>
  <c r="D4372" i="7"/>
  <c r="E4373" i="7" s="1"/>
  <c r="D4380" i="7"/>
  <c r="E4381" i="7" s="1"/>
  <c r="D4388" i="7"/>
  <c r="E4389" i="7" s="1"/>
  <c r="F4389" i="7" s="1"/>
  <c r="D4396" i="7"/>
  <c r="E4397" i="7" s="1"/>
  <c r="D4404" i="7"/>
  <c r="E4405" i="7" s="1"/>
  <c r="D4412" i="7"/>
  <c r="E4413" i="7" s="1"/>
  <c r="D4420" i="7"/>
  <c r="E4421" i="7" s="1"/>
  <c r="D4428" i="7"/>
  <c r="E4429" i="7" s="1"/>
  <c r="F4429" i="7" s="1"/>
  <c r="D4436" i="7"/>
  <c r="E4437" i="7" s="1"/>
  <c r="D4444" i="7"/>
  <c r="E4445" i="7" s="1"/>
  <c r="D4452" i="7"/>
  <c r="E4453" i="7" s="1"/>
  <c r="D4460" i="7"/>
  <c r="E4461" i="7" s="1"/>
  <c r="D4468" i="7"/>
  <c r="E4469" i="7" s="1"/>
  <c r="F4469" i="7" s="1"/>
  <c r="D4476" i="7"/>
  <c r="E4477" i="7" s="1"/>
  <c r="D4484" i="7"/>
  <c r="E4485" i="7" s="1"/>
  <c r="D4492" i="7"/>
  <c r="E4493" i="7" s="1"/>
  <c r="D4500" i="7"/>
  <c r="E4501" i="7" s="1"/>
  <c r="D4508" i="7"/>
  <c r="E4509" i="7" s="1"/>
  <c r="F4509" i="7" s="1"/>
  <c r="D4516" i="7"/>
  <c r="E4517" i="7" s="1"/>
  <c r="D4524" i="7"/>
  <c r="E4525" i="7" s="1"/>
  <c r="D4532" i="7"/>
  <c r="E4533" i="7" s="1"/>
  <c r="D4540" i="7"/>
  <c r="E4541" i="7" s="1"/>
  <c r="D4548" i="7"/>
  <c r="E4549" i="7" s="1"/>
  <c r="F4549" i="7" s="1"/>
  <c r="D4556" i="7"/>
  <c r="E4557" i="7" s="1"/>
  <c r="D4564" i="7"/>
  <c r="E4565" i="7" s="1"/>
  <c r="D4572" i="7"/>
  <c r="E4573" i="7" s="1"/>
  <c r="D4580" i="7"/>
  <c r="E4581" i="7" s="1"/>
  <c r="D4588" i="7"/>
  <c r="E4589" i="7" s="1"/>
  <c r="F4589" i="7" s="1"/>
  <c r="D4596" i="7"/>
  <c r="E4597" i="7" s="1"/>
  <c r="D4604" i="7"/>
  <c r="E4605" i="7" s="1"/>
  <c r="D4612" i="7"/>
  <c r="E4613" i="7" s="1"/>
  <c r="D4620" i="7"/>
  <c r="E4621" i="7" s="1"/>
  <c r="D4628" i="7"/>
  <c r="E4629" i="7" s="1"/>
  <c r="F4629" i="7" s="1"/>
  <c r="D4636" i="7"/>
  <c r="E4637" i="7" s="1"/>
  <c r="D4644" i="7"/>
  <c r="E4645" i="7" s="1"/>
  <c r="D4652" i="7"/>
  <c r="E4653" i="7" s="1"/>
  <c r="D4660" i="7"/>
  <c r="E4661" i="7" s="1"/>
  <c r="D4668" i="7"/>
  <c r="E4669" i="7" s="1"/>
  <c r="F4669" i="7" s="1"/>
  <c r="D4676" i="7"/>
  <c r="E4677" i="7" s="1"/>
  <c r="D4684" i="7"/>
  <c r="E4685" i="7" s="1"/>
  <c r="D4692" i="7"/>
  <c r="E4693" i="7" s="1"/>
  <c r="D4700" i="7"/>
  <c r="E4701" i="7" s="1"/>
  <c r="D4708" i="7"/>
  <c r="E4709" i="7" s="1"/>
  <c r="F4709" i="7" s="1"/>
  <c r="D4716" i="7"/>
  <c r="E4717" i="7" s="1"/>
  <c r="D4724" i="7"/>
  <c r="E4725" i="7" s="1"/>
  <c r="D4732" i="7"/>
  <c r="E4733" i="7" s="1"/>
  <c r="D4740" i="7"/>
  <c r="E4741" i="7" s="1"/>
  <c r="D4748" i="7"/>
  <c r="E4749" i="7" s="1"/>
  <c r="F4749" i="7" s="1"/>
  <c r="D4756" i="7"/>
  <c r="E4757" i="7" s="1"/>
  <c r="D4764" i="7"/>
  <c r="E4765" i="7" s="1"/>
  <c r="D4772" i="7"/>
  <c r="E4773" i="7" s="1"/>
  <c r="D4780" i="7"/>
  <c r="E4781" i="7" s="1"/>
  <c r="D4788" i="7"/>
  <c r="E4789" i="7" s="1"/>
  <c r="F4789" i="7" s="1"/>
  <c r="D4796" i="7"/>
  <c r="E4797" i="7" s="1"/>
  <c r="D4804" i="7"/>
  <c r="E4805" i="7" s="1"/>
  <c r="D4812" i="7"/>
  <c r="E4813" i="7" s="1"/>
  <c r="D4820" i="7"/>
  <c r="E4821" i="7" s="1"/>
  <c r="D4828" i="7"/>
  <c r="E4829" i="7" s="1"/>
  <c r="F4829" i="7" s="1"/>
  <c r="D4836" i="7"/>
  <c r="E4837" i="7" s="1"/>
  <c r="D4844" i="7"/>
  <c r="E4845" i="7" s="1"/>
  <c r="D4852" i="7"/>
  <c r="E4853" i="7" s="1"/>
  <c r="D4860" i="7"/>
  <c r="E4861" i="7" s="1"/>
  <c r="D4868" i="7"/>
  <c r="E4869" i="7" s="1"/>
  <c r="F4869" i="7" s="1"/>
  <c r="D4876" i="7"/>
  <c r="E4877" i="7" s="1"/>
  <c r="D4884" i="7"/>
  <c r="E4885" i="7" s="1"/>
  <c r="D4892" i="7"/>
  <c r="E4893" i="7" s="1"/>
  <c r="D4900" i="7"/>
  <c r="E4901" i="7" s="1"/>
  <c r="D4908" i="7"/>
  <c r="E4909" i="7" s="1"/>
  <c r="F4909" i="7" s="1"/>
  <c r="D4916" i="7"/>
  <c r="E4917" i="7" s="1"/>
  <c r="D4924" i="7"/>
  <c r="E4925" i="7" s="1"/>
  <c r="D4931" i="7"/>
  <c r="E4932" i="7" s="1"/>
  <c r="D4939" i="7"/>
  <c r="E4940" i="7" s="1"/>
  <c r="D4947" i="7"/>
  <c r="E4948" i="7" s="1"/>
  <c r="D4955" i="7"/>
  <c r="E4956" i="7" s="1"/>
  <c r="D4963" i="7"/>
  <c r="E4964" i="7" s="1"/>
  <c r="F4964" i="7" s="1"/>
  <c r="D4971" i="7"/>
  <c r="E4972" i="7" s="1"/>
  <c r="D4979" i="7"/>
  <c r="E4980" i="7" s="1"/>
  <c r="D4987" i="7"/>
  <c r="E4988" i="7" s="1"/>
  <c r="D4995" i="7"/>
  <c r="E4996" i="7" s="1"/>
  <c r="D5003" i="7"/>
  <c r="E5004" i="7" s="1"/>
  <c r="F5004" i="7" s="1"/>
  <c r="D5011" i="7"/>
  <c r="E5012" i="7" s="1"/>
  <c r="D5019" i="7"/>
  <c r="E5020" i="7" s="1"/>
  <c r="D5027" i="7"/>
  <c r="E5028" i="7" s="1"/>
  <c r="D5035" i="7"/>
  <c r="E5036" i="7" s="1"/>
  <c r="D5043" i="7"/>
  <c r="E5044" i="7" s="1"/>
  <c r="F5044" i="7" s="1"/>
  <c r="D5051" i="7"/>
  <c r="E5052" i="7" s="1"/>
  <c r="D5059" i="7"/>
  <c r="E5060" i="7" s="1"/>
  <c r="D5067" i="7"/>
  <c r="E5068" i="7" s="1"/>
  <c r="D5075" i="7"/>
  <c r="E5076" i="7" s="1"/>
  <c r="D5083" i="7"/>
  <c r="E5084" i="7" s="1"/>
  <c r="F5084" i="7" s="1"/>
  <c r="D5091" i="7"/>
  <c r="E5092" i="7" s="1"/>
  <c r="D5099" i="7"/>
  <c r="E5100" i="7" s="1"/>
  <c r="D5107" i="7"/>
  <c r="E5108" i="7" s="1"/>
  <c r="D5115" i="7"/>
  <c r="E5116" i="7" s="1"/>
  <c r="D5123" i="7"/>
  <c r="E5124" i="7" s="1"/>
  <c r="F5124" i="7" s="1"/>
  <c r="D5131" i="7"/>
  <c r="E5132" i="7" s="1"/>
  <c r="D5139" i="7"/>
  <c r="E5140" i="7" s="1"/>
  <c r="D5147" i="7"/>
  <c r="E5148" i="7" s="1"/>
  <c r="D5155" i="7"/>
  <c r="E5156" i="7" s="1"/>
  <c r="D5163" i="7"/>
  <c r="E5164" i="7" s="1"/>
  <c r="F5164" i="7" s="1"/>
  <c r="D5171" i="7"/>
  <c r="E5172" i="7" s="1"/>
  <c r="D5179" i="7"/>
  <c r="E5180" i="7" s="1"/>
  <c r="D5187" i="7"/>
  <c r="E5188" i="7" s="1"/>
  <c r="D5195" i="7"/>
  <c r="E5196" i="7" s="1"/>
  <c r="D5203" i="7"/>
  <c r="E5204" i="7" s="1"/>
  <c r="F5204" i="7" s="1"/>
  <c r="D5211" i="7"/>
  <c r="E5212" i="7" s="1"/>
  <c r="D5219" i="7"/>
  <c r="E5220" i="7" s="1"/>
  <c r="D5227" i="7"/>
  <c r="E5228" i="7" s="1"/>
  <c r="D5235" i="7"/>
  <c r="E5236" i="7" s="1"/>
  <c r="D5243" i="7"/>
  <c r="E5244" i="7" s="1"/>
  <c r="F5244" i="7" s="1"/>
  <c r="D5251" i="7"/>
  <c r="E5252" i="7" s="1"/>
  <c r="D5259" i="7"/>
  <c r="E5260" i="7" s="1"/>
  <c r="D5267" i="7"/>
  <c r="E5268" i="7" s="1"/>
  <c r="D5275" i="7"/>
  <c r="E5276" i="7" s="1"/>
  <c r="D5283" i="7"/>
  <c r="E5284" i="7" s="1"/>
  <c r="F5284" i="7" s="1"/>
  <c r="D5291" i="7"/>
  <c r="E5292" i="7" s="1"/>
  <c r="D5299" i="7"/>
  <c r="E5300" i="7" s="1"/>
  <c r="D5307" i="7"/>
  <c r="E5308" i="7" s="1"/>
  <c r="D5315" i="7"/>
  <c r="E5316" i="7" s="1"/>
  <c r="D5323" i="7"/>
  <c r="E5324" i="7" s="1"/>
  <c r="F5324" i="7" s="1"/>
  <c r="D5331" i="7"/>
  <c r="E5332" i="7" s="1"/>
  <c r="D5339" i="7"/>
  <c r="E5340" i="7" s="1"/>
  <c r="D5347" i="7"/>
  <c r="E5348" i="7" s="1"/>
  <c r="D5355" i="7"/>
  <c r="E5356" i="7" s="1"/>
  <c r="D5363" i="7"/>
  <c r="E5364" i="7" s="1"/>
  <c r="F5364" i="7" s="1"/>
  <c r="D5371" i="7"/>
  <c r="E5372" i="7" s="1"/>
  <c r="D5379" i="7"/>
  <c r="E5380" i="7" s="1"/>
  <c r="D5387" i="7"/>
  <c r="E5388" i="7" s="1"/>
  <c r="D5395" i="7"/>
  <c r="E5396" i="7" s="1"/>
  <c r="D5403" i="7"/>
  <c r="E5404" i="7" s="1"/>
  <c r="F5404" i="7" s="1"/>
  <c r="D5411" i="7"/>
  <c r="E5412" i="7" s="1"/>
  <c r="D5419" i="7"/>
  <c r="E5420" i="7" s="1"/>
  <c r="D5427" i="7"/>
  <c r="E5428" i="7" s="1"/>
  <c r="D5435" i="7"/>
  <c r="E5436" i="7" s="1"/>
  <c r="D5443" i="7"/>
  <c r="E5444" i="7" s="1"/>
  <c r="F5444" i="7" s="1"/>
  <c r="D5451" i="7"/>
  <c r="E5452" i="7" s="1"/>
  <c r="D5459" i="7"/>
  <c r="E5460" i="7" s="1"/>
  <c r="D5467" i="7"/>
  <c r="E5468" i="7" s="1"/>
  <c r="D5475" i="7"/>
  <c r="E5476" i="7" s="1"/>
  <c r="D5483" i="7"/>
  <c r="E5484" i="7" s="1"/>
  <c r="F5484" i="7" s="1"/>
  <c r="D5491" i="7"/>
  <c r="E5492" i="7" s="1"/>
  <c r="D5499" i="7"/>
  <c r="E5500" i="7" s="1"/>
  <c r="D5507" i="7"/>
  <c r="E5508" i="7" s="1"/>
  <c r="D5515" i="7"/>
  <c r="E5516" i="7" s="1"/>
  <c r="D5523" i="7"/>
  <c r="E5524" i="7" s="1"/>
  <c r="F5524" i="7" s="1"/>
  <c r="D5531" i="7"/>
  <c r="E5532" i="7" s="1"/>
  <c r="D5539" i="7"/>
  <c r="E5540" i="7" s="1"/>
  <c r="D5547" i="7"/>
  <c r="E5548" i="7" s="1"/>
  <c r="D5555" i="7"/>
  <c r="E5556" i="7" s="1"/>
  <c r="D5563" i="7"/>
  <c r="E5564" i="7" s="1"/>
  <c r="F5564" i="7" s="1"/>
  <c r="D5571" i="7"/>
  <c r="E5572" i="7" s="1"/>
  <c r="D5579" i="7"/>
  <c r="E5580" i="7" s="1"/>
  <c r="D5587" i="7"/>
  <c r="E5588" i="7" s="1"/>
  <c r="D5595" i="7"/>
  <c r="E5596" i="7" s="1"/>
  <c r="D5603" i="7"/>
  <c r="E5604" i="7" s="1"/>
  <c r="F5604" i="7" s="1"/>
  <c r="D5611" i="7"/>
  <c r="E5612" i="7" s="1"/>
  <c r="D5619" i="7"/>
  <c r="E5620" i="7" s="1"/>
  <c r="D5627" i="7"/>
  <c r="E5628" i="7" s="1"/>
  <c r="D5635" i="7"/>
  <c r="E5636" i="7" s="1"/>
  <c r="D5643" i="7"/>
  <c r="E5644" i="7" s="1"/>
  <c r="F5644" i="7" s="1"/>
  <c r="D5651" i="7"/>
  <c r="E5652" i="7" s="1"/>
  <c r="D5659" i="7"/>
  <c r="E5660" i="7" s="1"/>
  <c r="D5667" i="7"/>
  <c r="E5668" i="7" s="1"/>
  <c r="D5675" i="7"/>
  <c r="E5676" i="7" s="1"/>
  <c r="D5683" i="7"/>
  <c r="E5684" i="7" s="1"/>
  <c r="F5684" i="7" s="1"/>
  <c r="D5691" i="7"/>
  <c r="E5692" i="7" s="1"/>
  <c r="D5699" i="7"/>
  <c r="E5700" i="7" s="1"/>
  <c r="D5707" i="7"/>
  <c r="E5708" i="7" s="1"/>
  <c r="D5714" i="7"/>
  <c r="E5715" i="7" s="1"/>
  <c r="D5721" i="7"/>
  <c r="E5722" i="7" s="1"/>
  <c r="D5729" i="7"/>
  <c r="E5730" i="7" s="1"/>
  <c r="D5737" i="7"/>
  <c r="E5738" i="7" s="1"/>
  <c r="D5745" i="7"/>
  <c r="E5746" i="7" s="1"/>
  <c r="D5753" i="7"/>
  <c r="E5754" i="7" s="1"/>
  <c r="F5754" i="7" s="1"/>
  <c r="D5761" i="7"/>
  <c r="E5762" i="7" s="1"/>
  <c r="D5769" i="7"/>
  <c r="E5770" i="7" s="1"/>
  <c r="D5777" i="7"/>
  <c r="E5778" i="7" s="1"/>
  <c r="D5785" i="7"/>
  <c r="E5786" i="7" s="1"/>
  <c r="D5793" i="7"/>
  <c r="E5794" i="7" s="1"/>
  <c r="F5794" i="7" s="1"/>
  <c r="D5801" i="7"/>
  <c r="E5802" i="7" s="1"/>
  <c r="D5809" i="7"/>
  <c r="E5810" i="7" s="1"/>
  <c r="D5817" i="7"/>
  <c r="E5818" i="7" s="1"/>
  <c r="D5825" i="7"/>
  <c r="E5826" i="7" s="1"/>
  <c r="D5833" i="7"/>
  <c r="E5834" i="7" s="1"/>
  <c r="F5834" i="7" s="1"/>
  <c r="D5841" i="7"/>
  <c r="E5842" i="7" s="1"/>
  <c r="D5849" i="7"/>
  <c r="E5850" i="7" s="1"/>
  <c r="D5857" i="7"/>
  <c r="E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 s="1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 s="1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 s="1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 s="1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 s="1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 s="1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 s="1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 s="1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 s="1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 s="1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 s="1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 s="1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 s="1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/>
  <c r="D3172" i="7"/>
  <c r="E3173" i="7" s="1"/>
  <c r="D3180" i="7"/>
  <c r="E3181" i="7" s="1"/>
  <c r="F3181" i="7" s="1"/>
  <c r="D3188" i="7"/>
  <c r="E3189" i="7" s="1"/>
  <c r="F3189" i="7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 s="1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 s="1"/>
  <c r="D3428" i="7"/>
  <c r="E3429" i="7" s="1"/>
  <c r="D3436" i="7"/>
  <c r="E3437" i="7" s="1"/>
  <c r="F3437" i="7" s="1"/>
  <c r="D3444" i="7"/>
  <c r="E3445" i="7" s="1"/>
  <c r="F3445" i="7" s="1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 s="1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 s="1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/>
  <c r="D3684" i="7"/>
  <c r="E3685" i="7" s="1"/>
  <c r="D3692" i="7"/>
  <c r="E3693" i="7" s="1"/>
  <c r="F3693" i="7" s="1"/>
  <c r="D3700" i="7"/>
  <c r="E3701" i="7" s="1"/>
  <c r="F3701" i="7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 s="1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 s="1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 s="1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/>
  <c r="D4020" i="7"/>
  <c r="E4021" i="7" s="1"/>
  <c r="F4021" i="7" s="1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 s="1"/>
  <c r="D4084" i="7"/>
  <c r="E4085" i="7" s="1"/>
  <c r="F4085" i="7" s="1"/>
  <c r="D4092" i="7"/>
  <c r="E4093" i="7" s="1"/>
  <c r="F4093" i="7" s="1"/>
  <c r="D4100" i="7"/>
  <c r="E4101" i="7" s="1"/>
  <c r="D4109" i="7"/>
  <c r="E4110" i="7" s="1"/>
  <c r="D4117" i="7"/>
  <c r="E4118" i="7" s="1"/>
  <c r="D4125" i="7"/>
  <c r="E4126" i="7" s="1"/>
  <c r="D4133" i="7"/>
  <c r="E4134" i="7" s="1"/>
  <c r="F4134" i="7" s="1"/>
  <c r="D4141" i="7"/>
  <c r="E4142" i="7" s="1"/>
  <c r="D4149" i="7"/>
  <c r="E4150" i="7" s="1"/>
  <c r="D4157" i="7"/>
  <c r="E4158" i="7" s="1"/>
  <c r="D4165" i="7"/>
  <c r="E4166" i="7" s="1"/>
  <c r="D4173" i="7"/>
  <c r="E4174" i="7" s="1"/>
  <c r="F4174" i="7" s="1"/>
  <c r="D4181" i="7"/>
  <c r="E4182" i="7" s="1"/>
  <c r="D4189" i="7"/>
  <c r="E4190" i="7" s="1"/>
  <c r="D4197" i="7"/>
  <c r="E4198" i="7" s="1"/>
  <c r="D4205" i="7"/>
  <c r="E4206" i="7" s="1"/>
  <c r="D4213" i="7"/>
  <c r="E4214" i="7" s="1"/>
  <c r="F4214" i="7" s="1"/>
  <c r="D4221" i="7"/>
  <c r="E4222" i="7" s="1"/>
  <c r="D4229" i="7"/>
  <c r="E4230" i="7" s="1"/>
  <c r="D4237" i="7"/>
  <c r="E4238" i="7" s="1"/>
  <c r="D4245" i="7"/>
  <c r="E4246" i="7" s="1"/>
  <c r="D4253" i="7"/>
  <c r="E4254" i="7" s="1"/>
  <c r="F4254" i="7" s="1"/>
  <c r="D4261" i="7"/>
  <c r="E4262" i="7" s="1"/>
  <c r="D4269" i="7"/>
  <c r="E4270" i="7" s="1"/>
  <c r="D4277" i="7"/>
  <c r="E4278" i="7" s="1"/>
  <c r="D4285" i="7"/>
  <c r="E4286" i="7" s="1"/>
  <c r="D4293" i="7"/>
  <c r="E4294" i="7" s="1"/>
  <c r="F4294" i="7" s="1"/>
  <c r="D4301" i="7"/>
  <c r="E4302" i="7" s="1"/>
  <c r="D4309" i="7"/>
  <c r="E4310" i="7" s="1"/>
  <c r="D4317" i="7"/>
  <c r="E4318" i="7" s="1"/>
  <c r="D4325" i="7"/>
  <c r="E4326" i="7" s="1"/>
  <c r="D4333" i="7"/>
  <c r="E4334" i="7" s="1"/>
  <c r="F4334" i="7" s="1"/>
  <c r="D4341" i="7"/>
  <c r="E4342" i="7" s="1"/>
  <c r="D4349" i="7"/>
  <c r="E4350" i="7" s="1"/>
  <c r="D4357" i="7"/>
  <c r="E4358" i="7" s="1"/>
  <c r="D4365" i="7"/>
  <c r="E4366" i="7" s="1"/>
  <c r="D4373" i="7"/>
  <c r="E4374" i="7" s="1"/>
  <c r="F4374" i="7" s="1"/>
  <c r="D4381" i="7"/>
  <c r="E4382" i="7" s="1"/>
  <c r="D4389" i="7"/>
  <c r="E4390" i="7" s="1"/>
  <c r="D4397" i="7"/>
  <c r="E4398" i="7" s="1"/>
  <c r="D4405" i="7"/>
  <c r="E4406" i="7" s="1"/>
  <c r="D4413" i="7"/>
  <c r="E4414" i="7" s="1"/>
  <c r="F4414" i="7" s="1"/>
  <c r="D4421" i="7"/>
  <c r="E4422" i="7" s="1"/>
  <c r="D4429" i="7"/>
  <c r="E4430" i="7" s="1"/>
  <c r="D4437" i="7"/>
  <c r="E4438" i="7" s="1"/>
  <c r="D4445" i="7"/>
  <c r="E4446" i="7" s="1"/>
  <c r="D4453" i="7"/>
  <c r="E4454" i="7" s="1"/>
  <c r="F4454" i="7" s="1"/>
  <c r="D4461" i="7"/>
  <c r="E4462" i="7" s="1"/>
  <c r="D4469" i="7"/>
  <c r="E4470" i="7" s="1"/>
  <c r="D4477" i="7"/>
  <c r="E4478" i="7" s="1"/>
  <c r="D4485" i="7"/>
  <c r="E4486" i="7" s="1"/>
  <c r="D4493" i="7"/>
  <c r="E4494" i="7" s="1"/>
  <c r="F4494" i="7" s="1"/>
  <c r="D4501" i="7"/>
  <c r="E4502" i="7" s="1"/>
  <c r="D4509" i="7"/>
  <c r="E4510" i="7" s="1"/>
  <c r="D4517" i="7"/>
  <c r="E4518" i="7" s="1"/>
  <c r="D4525" i="7"/>
  <c r="E4526" i="7" s="1"/>
  <c r="D4533" i="7"/>
  <c r="E4534" i="7" s="1"/>
  <c r="F4534" i="7" s="1"/>
  <c r="D4541" i="7"/>
  <c r="E4542" i="7" s="1"/>
  <c r="D4549" i="7"/>
  <c r="E4550" i="7" s="1"/>
  <c r="D4557" i="7"/>
  <c r="E4558" i="7" s="1"/>
  <c r="D4565" i="7"/>
  <c r="E4566" i="7" s="1"/>
  <c r="D4573" i="7"/>
  <c r="E4574" i="7" s="1"/>
  <c r="F4574" i="7" s="1"/>
  <c r="D4581" i="7"/>
  <c r="E4582" i="7" s="1"/>
  <c r="D4589" i="7"/>
  <c r="E4590" i="7" s="1"/>
  <c r="D4597" i="7"/>
  <c r="E4598" i="7" s="1"/>
  <c r="D4605" i="7"/>
  <c r="E4606" i="7" s="1"/>
  <c r="D4613" i="7"/>
  <c r="E4614" i="7" s="1"/>
  <c r="F4614" i="7" s="1"/>
  <c r="D4621" i="7"/>
  <c r="E4622" i="7" s="1"/>
  <c r="D4629" i="7"/>
  <c r="E4630" i="7" s="1"/>
  <c r="D4637" i="7"/>
  <c r="E4638" i="7" s="1"/>
  <c r="D4645" i="7"/>
  <c r="E4646" i="7" s="1"/>
  <c r="D4653" i="7"/>
  <c r="E4654" i="7" s="1"/>
  <c r="F4654" i="7" s="1"/>
  <c r="D4661" i="7"/>
  <c r="E4662" i="7" s="1"/>
  <c r="D4669" i="7"/>
  <c r="E4670" i="7" s="1"/>
  <c r="D4677" i="7"/>
  <c r="E4678" i="7" s="1"/>
  <c r="D4685" i="7"/>
  <c r="E4686" i="7" s="1"/>
  <c r="D4693" i="7"/>
  <c r="E4694" i="7" s="1"/>
  <c r="F4694" i="7" s="1"/>
  <c r="D4701" i="7"/>
  <c r="E4702" i="7" s="1"/>
  <c r="D4709" i="7"/>
  <c r="E4710" i="7" s="1"/>
  <c r="D4717" i="7"/>
  <c r="E4718" i="7" s="1"/>
  <c r="D4725" i="7"/>
  <c r="E4726" i="7" s="1"/>
  <c r="D4733" i="7"/>
  <c r="E4734" i="7" s="1"/>
  <c r="F4734" i="7" s="1"/>
  <c r="D4741" i="7"/>
  <c r="E4742" i="7" s="1"/>
  <c r="D4749" i="7"/>
  <c r="E4750" i="7" s="1"/>
  <c r="D4757" i="7"/>
  <c r="E4758" i="7" s="1"/>
  <c r="D4765" i="7"/>
  <c r="E4766" i="7" s="1"/>
  <c r="D4773" i="7"/>
  <c r="E4774" i="7" s="1"/>
  <c r="F4774" i="7" s="1"/>
  <c r="D4781" i="7"/>
  <c r="E4782" i="7" s="1"/>
  <c r="D4789" i="7"/>
  <c r="E4790" i="7" s="1"/>
  <c r="D4797" i="7"/>
  <c r="E4798" i="7" s="1"/>
  <c r="D4805" i="7"/>
  <c r="E4806" i="7" s="1"/>
  <c r="D4813" i="7"/>
  <c r="E4814" i="7" s="1"/>
  <c r="F4814" i="7" s="1"/>
  <c r="D4821" i="7"/>
  <c r="E4822" i="7" s="1"/>
  <c r="D4829" i="7"/>
  <c r="E4830" i="7" s="1"/>
  <c r="D4837" i="7"/>
  <c r="E4838" i="7" s="1"/>
  <c r="D4845" i="7"/>
  <c r="E4846" i="7" s="1"/>
  <c r="D4853" i="7"/>
  <c r="E4854" i="7" s="1"/>
  <c r="F4854" i="7" s="1"/>
  <c r="D4861" i="7"/>
  <c r="E4862" i="7" s="1"/>
  <c r="D4869" i="7"/>
  <c r="E4870" i="7" s="1"/>
  <c r="D4877" i="7"/>
  <c r="E4878" i="7" s="1"/>
  <c r="D4885" i="7"/>
  <c r="E4886" i="7" s="1"/>
  <c r="D4893" i="7"/>
  <c r="E4894" i="7" s="1"/>
  <c r="F4894" i="7" s="1"/>
  <c r="D4901" i="7"/>
  <c r="E4902" i="7" s="1"/>
  <c r="D4909" i="7"/>
  <c r="E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F4949" i="7" s="1"/>
  <c r="D4956" i="7"/>
  <c r="E4957" i="7" s="1"/>
  <c r="D4964" i="7"/>
  <c r="E4965" i="7" s="1"/>
  <c r="D4972" i="7"/>
  <c r="E4973" i="7" s="1"/>
  <c r="D4980" i="7"/>
  <c r="E4981" i="7" s="1"/>
  <c r="D4988" i="7"/>
  <c r="E4989" i="7" s="1"/>
  <c r="F4989" i="7" s="1"/>
  <c r="D4996" i="7"/>
  <c r="E4997" i="7" s="1"/>
  <c r="D5004" i="7"/>
  <c r="E5005" i="7" s="1"/>
  <c r="D5012" i="7"/>
  <c r="E5013" i="7" s="1"/>
  <c r="D5020" i="7"/>
  <c r="E5021" i="7" s="1"/>
  <c r="D5028" i="7"/>
  <c r="E5029" i="7" s="1"/>
  <c r="F5029" i="7" s="1"/>
  <c r="D5036" i="7"/>
  <c r="E5037" i="7" s="1"/>
  <c r="D5044" i="7"/>
  <c r="E5045" i="7" s="1"/>
  <c r="D5052" i="7"/>
  <c r="E5053" i="7" s="1"/>
  <c r="D5060" i="7"/>
  <c r="E5061" i="7" s="1"/>
  <c r="D5068" i="7"/>
  <c r="E5069" i="7" s="1"/>
  <c r="F5069" i="7" s="1"/>
  <c r="D5076" i="7"/>
  <c r="E5077" i="7" s="1"/>
  <c r="D5084" i="7"/>
  <c r="E5085" i="7" s="1"/>
  <c r="D5092" i="7"/>
  <c r="E5093" i="7" s="1"/>
  <c r="D5100" i="7"/>
  <c r="E5101" i="7" s="1"/>
  <c r="D5108" i="7"/>
  <c r="E5109" i="7" s="1"/>
  <c r="F5109" i="7" s="1"/>
  <c r="D5116" i="7"/>
  <c r="E5117" i="7" s="1"/>
  <c r="D5124" i="7"/>
  <c r="E5125" i="7" s="1"/>
  <c r="D5132" i="7"/>
  <c r="E5133" i="7" s="1"/>
  <c r="D5140" i="7"/>
  <c r="E5141" i="7" s="1"/>
  <c r="D5148" i="7"/>
  <c r="E5149" i="7" s="1"/>
  <c r="F5149" i="7" s="1"/>
  <c r="D5156" i="7"/>
  <c r="E5157" i="7" s="1"/>
  <c r="D5164" i="7"/>
  <c r="E5165" i="7" s="1"/>
  <c r="D5172" i="7"/>
  <c r="E5173" i="7" s="1"/>
  <c r="D5180" i="7"/>
  <c r="E5181" i="7" s="1"/>
  <c r="D5188" i="7"/>
  <c r="E5189" i="7" s="1"/>
  <c r="F5189" i="7" s="1"/>
  <c r="D5196" i="7"/>
  <c r="E5197" i="7" s="1"/>
  <c r="D5204" i="7"/>
  <c r="E5205" i="7" s="1"/>
  <c r="D5212" i="7"/>
  <c r="E5213" i="7" s="1"/>
  <c r="D5220" i="7"/>
  <c r="E5221" i="7" s="1"/>
  <c r="D5228" i="7"/>
  <c r="E5229" i="7" s="1"/>
  <c r="F5229" i="7" s="1"/>
  <c r="D5236" i="7"/>
  <c r="E5237" i="7" s="1"/>
  <c r="D5244" i="7"/>
  <c r="E5245" i="7" s="1"/>
  <c r="D5252" i="7"/>
  <c r="E5253" i="7" s="1"/>
  <c r="D5260" i="7"/>
  <c r="E5261" i="7" s="1"/>
  <c r="D5268" i="7"/>
  <c r="E5269" i="7" s="1"/>
  <c r="F5269" i="7" s="1"/>
  <c r="D5276" i="7"/>
  <c r="E5277" i="7" s="1"/>
  <c r="D5284" i="7"/>
  <c r="E5285" i="7" s="1"/>
  <c r="D5292" i="7"/>
  <c r="E5293" i="7" s="1"/>
  <c r="D5300" i="7"/>
  <c r="E5301" i="7" s="1"/>
  <c r="D5308" i="7"/>
  <c r="E5309" i="7" s="1"/>
  <c r="F5309" i="7" s="1"/>
  <c r="D5316" i="7"/>
  <c r="E5317" i="7" s="1"/>
  <c r="D5324" i="7"/>
  <c r="E5325" i="7" s="1"/>
  <c r="D5332" i="7"/>
  <c r="E5333" i="7" s="1"/>
  <c r="D5340" i="7"/>
  <c r="E5341" i="7" s="1"/>
  <c r="D5348" i="7"/>
  <c r="E5349" i="7" s="1"/>
  <c r="F5349" i="7" s="1"/>
  <c r="D5356" i="7"/>
  <c r="E5357" i="7" s="1"/>
  <c r="D5364" i="7"/>
  <c r="E5365" i="7" s="1"/>
  <c r="D5372" i="7"/>
  <c r="E5373" i="7" s="1"/>
  <c r="D5380" i="7"/>
  <c r="E5381" i="7" s="1"/>
  <c r="D5388" i="7"/>
  <c r="E5389" i="7" s="1"/>
  <c r="F5389" i="7" s="1"/>
  <c r="D5396" i="7"/>
  <c r="E5397" i="7" s="1"/>
  <c r="D5404" i="7"/>
  <c r="E5405" i="7" s="1"/>
  <c r="D5412" i="7"/>
  <c r="E5413" i="7" s="1"/>
  <c r="D5420" i="7"/>
  <c r="E5421" i="7" s="1"/>
  <c r="D5428" i="7"/>
  <c r="E5429" i="7" s="1"/>
  <c r="F5429" i="7" s="1"/>
  <c r="D5436" i="7"/>
  <c r="E5437" i="7" s="1"/>
  <c r="D5444" i="7"/>
  <c r="E5445" i="7" s="1"/>
  <c r="D5452" i="7"/>
  <c r="E5453" i="7" s="1"/>
  <c r="D5460" i="7"/>
  <c r="E5461" i="7" s="1"/>
  <c r="D5468" i="7"/>
  <c r="E5469" i="7" s="1"/>
  <c r="F5469" i="7" s="1"/>
  <c r="D5476" i="7"/>
  <c r="E5477" i="7" s="1"/>
  <c r="D5484" i="7"/>
  <c r="E5485" i="7" s="1"/>
  <c r="D5492" i="7"/>
  <c r="E5493" i="7" s="1"/>
  <c r="D5500" i="7"/>
  <c r="E5501" i="7" s="1"/>
  <c r="D5508" i="7"/>
  <c r="E5509" i="7" s="1"/>
  <c r="F5509" i="7" s="1"/>
  <c r="D5516" i="7"/>
  <c r="E5517" i="7" s="1"/>
  <c r="D5524" i="7"/>
  <c r="E5525" i="7" s="1"/>
  <c r="D5532" i="7"/>
  <c r="E5533" i="7" s="1"/>
  <c r="D5540" i="7"/>
  <c r="E5541" i="7" s="1"/>
  <c r="D5548" i="7"/>
  <c r="E5549" i="7" s="1"/>
  <c r="F5549" i="7" s="1"/>
  <c r="D5556" i="7"/>
  <c r="E5557" i="7" s="1"/>
  <c r="D5564" i="7"/>
  <c r="E5565" i="7" s="1"/>
  <c r="D5572" i="7"/>
  <c r="E5573" i="7" s="1"/>
  <c r="D5580" i="7"/>
  <c r="E5581" i="7" s="1"/>
  <c r="D5588" i="7"/>
  <c r="E5589" i="7" s="1"/>
  <c r="F5589" i="7" s="1"/>
  <c r="D5596" i="7"/>
  <c r="E5597" i="7" s="1"/>
  <c r="D5604" i="7"/>
  <c r="E5605" i="7" s="1"/>
  <c r="D5612" i="7"/>
  <c r="E5613" i="7" s="1"/>
  <c r="D5620" i="7"/>
  <c r="E5621" i="7" s="1"/>
  <c r="D5628" i="7"/>
  <c r="E5629" i="7" s="1"/>
  <c r="F5629" i="7" s="1"/>
  <c r="D5636" i="7"/>
  <c r="E5637" i="7" s="1"/>
  <c r="D5644" i="7"/>
  <c r="E5645" i="7" s="1"/>
  <c r="D5652" i="7"/>
  <c r="E5653" i="7" s="1"/>
  <c r="D5660" i="7"/>
  <c r="E5661" i="7" s="1"/>
  <c r="D5668" i="7"/>
  <c r="E5669" i="7" s="1"/>
  <c r="F5669" i="7" s="1"/>
  <c r="D5676" i="7"/>
  <c r="E5677" i="7" s="1"/>
  <c r="D5684" i="7"/>
  <c r="E5685" i="7" s="1"/>
  <c r="D5692" i="7"/>
  <c r="E5693" i="7" s="1"/>
  <c r="D5700" i="7"/>
  <c r="E5701" i="7" s="1"/>
  <c r="D5708" i="7"/>
  <c r="E5709" i="7" s="1"/>
  <c r="F5709" i="7" s="1"/>
  <c r="D5715" i="7"/>
  <c r="E5716" i="7" s="1"/>
  <c r="D5722" i="7"/>
  <c r="E5723" i="7" s="1"/>
  <c r="D5730" i="7"/>
  <c r="E5731" i="7" s="1"/>
  <c r="D5738" i="7"/>
  <c r="E5739" i="7" s="1"/>
  <c r="F5739" i="7" s="1"/>
  <c r="D5746" i="7"/>
  <c r="E5747" i="7" s="1"/>
  <c r="D5754" i="7"/>
  <c r="E5755" i="7" s="1"/>
  <c r="D5762" i="7"/>
  <c r="E5763" i="7" s="1"/>
  <c r="D5770" i="7"/>
  <c r="E5771" i="7" s="1"/>
  <c r="D5778" i="7"/>
  <c r="E5779" i="7" s="1"/>
  <c r="F5779" i="7" s="1"/>
  <c r="D5786" i="7"/>
  <c r="E5787" i="7" s="1"/>
  <c r="D5794" i="7"/>
  <c r="E5795" i="7" s="1"/>
  <c r="D5802" i="7"/>
  <c r="E5803" i="7" s="1"/>
  <c r="D5810" i="7"/>
  <c r="E5811" i="7" s="1"/>
  <c r="D5818" i="7"/>
  <c r="E5819" i="7" s="1"/>
  <c r="F5819" i="7" s="1"/>
  <c r="D5826" i="7"/>
  <c r="E5827" i="7" s="1"/>
  <c r="D5834" i="7"/>
  <c r="E5835" i="7" s="1"/>
  <c r="D5842" i="7"/>
  <c r="E5843" i="7" s="1"/>
  <c r="D5850" i="7"/>
  <c r="E5851" i="7" s="1"/>
  <c r="D5858" i="7"/>
  <c r="E5859" i="7" s="1"/>
  <c r="F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 s="1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 s="1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 s="1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 s="1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 s="1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 s="1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 s="1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 s="1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D4118" i="7"/>
  <c r="E4119" i="7" s="1"/>
  <c r="F4119" i="7" s="1"/>
  <c r="D4126" i="7"/>
  <c r="E4127" i="7" s="1"/>
  <c r="D4134" i="7"/>
  <c r="E4135" i="7" s="1"/>
  <c r="D4142" i="7"/>
  <c r="E4143" i="7" s="1"/>
  <c r="D4150" i="7"/>
  <c r="E4151" i="7" s="1"/>
  <c r="D4158" i="7"/>
  <c r="E4159" i="7" s="1"/>
  <c r="F4159" i="7" s="1"/>
  <c r="D4166" i="7"/>
  <c r="E4167" i="7" s="1"/>
  <c r="D4174" i="7"/>
  <c r="E4175" i="7" s="1"/>
  <c r="D4182" i="7"/>
  <c r="E4183" i="7" s="1"/>
  <c r="D4190" i="7"/>
  <c r="E4191" i="7" s="1"/>
  <c r="D4198" i="7"/>
  <c r="E4199" i="7" s="1"/>
  <c r="F4199" i="7" s="1"/>
  <c r="D4206" i="7"/>
  <c r="E4207" i="7" s="1"/>
  <c r="D4214" i="7"/>
  <c r="E4215" i="7" s="1"/>
  <c r="D4222" i="7"/>
  <c r="E4223" i="7" s="1"/>
  <c r="D4230" i="7"/>
  <c r="E4231" i="7" s="1"/>
  <c r="D4238" i="7"/>
  <c r="E4239" i="7" s="1"/>
  <c r="F4239" i="7" s="1"/>
  <c r="D4246" i="7"/>
  <c r="E4247" i="7" s="1"/>
  <c r="D4254" i="7"/>
  <c r="E4255" i="7" s="1"/>
  <c r="D4262" i="7"/>
  <c r="E4263" i="7" s="1"/>
  <c r="D4270" i="7"/>
  <c r="E4271" i="7" s="1"/>
  <c r="D4278" i="7"/>
  <c r="E4279" i="7" s="1"/>
  <c r="F4279" i="7" s="1"/>
  <c r="D4286" i="7"/>
  <c r="E4287" i="7" s="1"/>
  <c r="D4294" i="7"/>
  <c r="E4295" i="7" s="1"/>
  <c r="D4302" i="7"/>
  <c r="E4303" i="7" s="1"/>
  <c r="D4310" i="7"/>
  <c r="E4311" i="7" s="1"/>
  <c r="D4318" i="7"/>
  <c r="E4319" i="7" s="1"/>
  <c r="F4319" i="7" s="1"/>
  <c r="D4326" i="7"/>
  <c r="E4327" i="7" s="1"/>
  <c r="D4334" i="7"/>
  <c r="E4335" i="7" s="1"/>
  <c r="D4342" i="7"/>
  <c r="E4343" i="7" s="1"/>
  <c r="D4350" i="7"/>
  <c r="E4351" i="7" s="1"/>
  <c r="D4358" i="7"/>
  <c r="E4359" i="7" s="1"/>
  <c r="F4359" i="7" s="1"/>
  <c r="D4366" i="7"/>
  <c r="E4367" i="7" s="1"/>
  <c r="D4374" i="7"/>
  <c r="E4375" i="7" s="1"/>
  <c r="D4382" i="7"/>
  <c r="E4383" i="7" s="1"/>
  <c r="D4390" i="7"/>
  <c r="E4391" i="7" s="1"/>
  <c r="D4398" i="7"/>
  <c r="E4399" i="7" s="1"/>
  <c r="F4399" i="7" s="1"/>
  <c r="D4406" i="7"/>
  <c r="E4407" i="7" s="1"/>
  <c r="D4414" i="7"/>
  <c r="E4415" i="7" s="1"/>
  <c r="D4422" i="7"/>
  <c r="E4423" i="7" s="1"/>
  <c r="D4430" i="7"/>
  <c r="E4431" i="7" s="1"/>
  <c r="D4438" i="7"/>
  <c r="E4439" i="7" s="1"/>
  <c r="F4439" i="7" s="1"/>
  <c r="D4446" i="7"/>
  <c r="E4447" i="7" s="1"/>
  <c r="D4454" i="7"/>
  <c r="E4455" i="7" s="1"/>
  <c r="D4462" i="7"/>
  <c r="E4463" i="7" s="1"/>
  <c r="D4470" i="7"/>
  <c r="E4471" i="7" s="1"/>
  <c r="D4478" i="7"/>
  <c r="E4479" i="7" s="1"/>
  <c r="F4479" i="7" s="1"/>
  <c r="D4486" i="7"/>
  <c r="E4487" i="7" s="1"/>
  <c r="D4494" i="7"/>
  <c r="E4495" i="7" s="1"/>
  <c r="D4502" i="7"/>
  <c r="E4503" i="7" s="1"/>
  <c r="D4510" i="7"/>
  <c r="E4511" i="7" s="1"/>
  <c r="D4518" i="7"/>
  <c r="E4519" i="7" s="1"/>
  <c r="F4519" i="7" s="1"/>
  <c r="D4526" i="7"/>
  <c r="E4527" i="7" s="1"/>
  <c r="D4534" i="7"/>
  <c r="E4535" i="7" s="1"/>
  <c r="D4542" i="7"/>
  <c r="E4543" i="7" s="1"/>
  <c r="D4550" i="7"/>
  <c r="E4551" i="7" s="1"/>
  <c r="D4558" i="7"/>
  <c r="E4559" i="7" s="1"/>
  <c r="F4559" i="7" s="1"/>
  <c r="D4566" i="7"/>
  <c r="E4567" i="7" s="1"/>
  <c r="D4574" i="7"/>
  <c r="E4575" i="7" s="1"/>
  <c r="D4582" i="7"/>
  <c r="E4583" i="7" s="1"/>
  <c r="D4590" i="7"/>
  <c r="E4591" i="7" s="1"/>
  <c r="D4598" i="7"/>
  <c r="E4599" i="7" s="1"/>
  <c r="F4599" i="7" s="1"/>
  <c r="D4606" i="7"/>
  <c r="E4607" i="7" s="1"/>
  <c r="D4614" i="7"/>
  <c r="E4615" i="7" s="1"/>
  <c r="D4622" i="7"/>
  <c r="E4623" i="7" s="1"/>
  <c r="D4630" i="7"/>
  <c r="E4631" i="7" s="1"/>
  <c r="D4638" i="7"/>
  <c r="E4639" i="7" s="1"/>
  <c r="F4639" i="7" s="1"/>
  <c r="D4646" i="7"/>
  <c r="E4647" i="7" s="1"/>
  <c r="D4654" i="7"/>
  <c r="E4655" i="7" s="1"/>
  <c r="D4662" i="7"/>
  <c r="E4663" i="7" s="1"/>
  <c r="D4670" i="7"/>
  <c r="E4671" i="7" s="1"/>
  <c r="D4678" i="7"/>
  <c r="E4679" i="7" s="1"/>
  <c r="F4679" i="7" s="1"/>
  <c r="D4686" i="7"/>
  <c r="E4687" i="7" s="1"/>
  <c r="D4694" i="7"/>
  <c r="E4695" i="7" s="1"/>
  <c r="D4702" i="7"/>
  <c r="E4703" i="7" s="1"/>
  <c r="D4710" i="7"/>
  <c r="E4711" i="7" s="1"/>
  <c r="D4718" i="7"/>
  <c r="E4719" i="7" s="1"/>
  <c r="F4719" i="7" s="1"/>
  <c r="D4726" i="7"/>
  <c r="E4727" i="7" s="1"/>
  <c r="D4734" i="7"/>
  <c r="E4735" i="7" s="1"/>
  <c r="D4742" i="7"/>
  <c r="E4743" i="7" s="1"/>
  <c r="D4750" i="7"/>
  <c r="E4751" i="7" s="1"/>
  <c r="D4758" i="7"/>
  <c r="E4759" i="7" s="1"/>
  <c r="F4759" i="7" s="1"/>
  <c r="D4766" i="7"/>
  <c r="E4767" i="7" s="1"/>
  <c r="D4774" i="7"/>
  <c r="E4775" i="7" s="1"/>
  <c r="D4782" i="7"/>
  <c r="E4783" i="7" s="1"/>
  <c r="D4790" i="7"/>
  <c r="E4791" i="7" s="1"/>
  <c r="D4798" i="7"/>
  <c r="E4799" i="7" s="1"/>
  <c r="F4799" i="7" s="1"/>
  <c r="D4806" i="7"/>
  <c r="E4807" i="7" s="1"/>
  <c r="D4814" i="7"/>
  <c r="E4815" i="7" s="1"/>
  <c r="D4822" i="7"/>
  <c r="E4823" i="7" s="1"/>
  <c r="D4830" i="7"/>
  <c r="E4831" i="7" s="1"/>
  <c r="D4838" i="7"/>
  <c r="E4839" i="7" s="1"/>
  <c r="F4839" i="7" s="1"/>
  <c r="D4846" i="7"/>
  <c r="E4847" i="7" s="1"/>
  <c r="D4854" i="7"/>
  <c r="E4855" i="7" s="1"/>
  <c r="D4862" i="7"/>
  <c r="E4863" i="7" s="1"/>
  <c r="D4870" i="7"/>
  <c r="E4871" i="7" s="1"/>
  <c r="D4878" i="7"/>
  <c r="E4879" i="7" s="1"/>
  <c r="F4879" i="7" s="1"/>
  <c r="D4886" i="7"/>
  <c r="E4887" i="7" s="1"/>
  <c r="D4894" i="7"/>
  <c r="E4895" i="7" s="1"/>
  <c r="D4902" i="7"/>
  <c r="E4903" i="7" s="1"/>
  <c r="D4910" i="7"/>
  <c r="E4911" i="7" s="1"/>
  <c r="D4918" i="7"/>
  <c r="E4919" i="7" s="1"/>
  <c r="F4919" i="7" s="1"/>
  <c r="D4926" i="7"/>
  <c r="E4927" i="7" s="1"/>
  <c r="D4933" i="7"/>
  <c r="E4934" i="7" s="1"/>
  <c r="F4934" i="7" s="1"/>
  <c r="D4941" i="7"/>
  <c r="E4942" i="7" s="1"/>
  <c r="D4949" i="7"/>
  <c r="E4950" i="7" s="1"/>
  <c r="D4957" i="7"/>
  <c r="E4958" i="7" s="1"/>
  <c r="D4965" i="7"/>
  <c r="E4966" i="7" s="1"/>
  <c r="D4973" i="7"/>
  <c r="E4974" i="7" s="1"/>
  <c r="F4974" i="7" s="1"/>
  <c r="D4981" i="7"/>
  <c r="E4982" i="7" s="1"/>
  <c r="D4989" i="7"/>
  <c r="E4990" i="7" s="1"/>
  <c r="D4997" i="7"/>
  <c r="E4998" i="7" s="1"/>
  <c r="D5005" i="7"/>
  <c r="E5006" i="7" s="1"/>
  <c r="D5013" i="7"/>
  <c r="E5014" i="7" s="1"/>
  <c r="F5014" i="7" s="1"/>
  <c r="D5021" i="7"/>
  <c r="E5022" i="7" s="1"/>
  <c r="D5029" i="7"/>
  <c r="E5030" i="7" s="1"/>
  <c r="D5037" i="7"/>
  <c r="E5038" i="7" s="1"/>
  <c r="D5045" i="7"/>
  <c r="E5046" i="7" s="1"/>
  <c r="D5053" i="7"/>
  <c r="E5054" i="7" s="1"/>
  <c r="F5054" i="7" s="1"/>
  <c r="D5061" i="7"/>
  <c r="E5062" i="7" s="1"/>
  <c r="D5069" i="7"/>
  <c r="E5070" i="7" s="1"/>
  <c r="D5077" i="7"/>
  <c r="E5078" i="7" s="1"/>
  <c r="D5085" i="7"/>
  <c r="E5086" i="7" s="1"/>
  <c r="D5093" i="7"/>
  <c r="E5094" i="7" s="1"/>
  <c r="F5094" i="7" s="1"/>
  <c r="D5101" i="7"/>
  <c r="E5102" i="7" s="1"/>
  <c r="D5109" i="7"/>
  <c r="E5110" i="7" s="1"/>
  <c r="D5117" i="7"/>
  <c r="E5118" i="7" s="1"/>
  <c r="D5125" i="7"/>
  <c r="E5126" i="7" s="1"/>
  <c r="D5133" i="7"/>
  <c r="E5134" i="7" s="1"/>
  <c r="F5134" i="7" s="1"/>
  <c r="D5141" i="7"/>
  <c r="E5142" i="7" s="1"/>
  <c r="D5149" i="7"/>
  <c r="E5150" i="7" s="1"/>
  <c r="D5157" i="7"/>
  <c r="E5158" i="7" s="1"/>
  <c r="D5165" i="7"/>
  <c r="E5166" i="7" s="1"/>
  <c r="D5173" i="7"/>
  <c r="E5174" i="7" s="1"/>
  <c r="F5174" i="7" s="1"/>
  <c r="D5181" i="7"/>
  <c r="E5182" i="7" s="1"/>
  <c r="D5189" i="7"/>
  <c r="E5190" i="7" s="1"/>
  <c r="D5197" i="7"/>
  <c r="E5198" i="7" s="1"/>
  <c r="D5205" i="7"/>
  <c r="E5206" i="7" s="1"/>
  <c r="D5213" i="7"/>
  <c r="E5214" i="7" s="1"/>
  <c r="F5214" i="7" s="1"/>
  <c r="D5221" i="7"/>
  <c r="E5222" i="7" s="1"/>
  <c r="D5229" i="7"/>
  <c r="E5230" i="7" s="1"/>
  <c r="D5237" i="7"/>
  <c r="E5238" i="7" s="1"/>
  <c r="D5245" i="7"/>
  <c r="E5246" i="7" s="1"/>
  <c r="D5253" i="7"/>
  <c r="E5254" i="7" s="1"/>
  <c r="F5254" i="7" s="1"/>
  <c r="D5261" i="7"/>
  <c r="E5262" i="7" s="1"/>
  <c r="D5269" i="7"/>
  <c r="E5270" i="7" s="1"/>
  <c r="D5277" i="7"/>
  <c r="E5278" i="7" s="1"/>
  <c r="D5285" i="7"/>
  <c r="E5286" i="7" s="1"/>
  <c r="D5293" i="7"/>
  <c r="E5294" i="7" s="1"/>
  <c r="F5294" i="7" s="1"/>
  <c r="D5301" i="7"/>
  <c r="E5302" i="7" s="1"/>
  <c r="D5309" i="7"/>
  <c r="E5310" i="7" s="1"/>
  <c r="D5317" i="7"/>
  <c r="E5318" i="7" s="1"/>
  <c r="D5325" i="7"/>
  <c r="E5326" i="7" s="1"/>
  <c r="D5333" i="7"/>
  <c r="E5334" i="7" s="1"/>
  <c r="F5334" i="7" s="1"/>
  <c r="D5341" i="7"/>
  <c r="E5342" i="7" s="1"/>
  <c r="D5349" i="7"/>
  <c r="E5350" i="7" s="1"/>
  <c r="D5357" i="7"/>
  <c r="E5358" i="7" s="1"/>
  <c r="D5365" i="7"/>
  <c r="E5366" i="7" s="1"/>
  <c r="D5373" i="7"/>
  <c r="E5374" i="7" s="1"/>
  <c r="F5374" i="7" s="1"/>
  <c r="D5381" i="7"/>
  <c r="E5382" i="7" s="1"/>
  <c r="D5389" i="7"/>
  <c r="E5390" i="7" s="1"/>
  <c r="D5397" i="7"/>
  <c r="E5398" i="7" s="1"/>
  <c r="D5405" i="7"/>
  <c r="E5406" i="7" s="1"/>
  <c r="D5413" i="7"/>
  <c r="E5414" i="7" s="1"/>
  <c r="F5414" i="7" s="1"/>
  <c r="D5421" i="7"/>
  <c r="E5422" i="7" s="1"/>
  <c r="D5429" i="7"/>
  <c r="E5430" i="7" s="1"/>
  <c r="D5437" i="7"/>
  <c r="E5438" i="7" s="1"/>
  <c r="D5445" i="7"/>
  <c r="E5446" i="7" s="1"/>
  <c r="D5453" i="7"/>
  <c r="E5454" i="7" s="1"/>
  <c r="F5454" i="7" s="1"/>
  <c r="D5461" i="7"/>
  <c r="E5462" i="7" s="1"/>
  <c r="D5469" i="7"/>
  <c r="E5470" i="7" s="1"/>
  <c r="D5477" i="7"/>
  <c r="E5478" i="7" s="1"/>
  <c r="D5485" i="7"/>
  <c r="E5486" i="7" s="1"/>
  <c r="D5493" i="7"/>
  <c r="E5494" i="7" s="1"/>
  <c r="F5494" i="7" s="1"/>
  <c r="D5501" i="7"/>
  <c r="E5502" i="7" s="1"/>
  <c r="D5509" i="7"/>
  <c r="E5510" i="7" s="1"/>
  <c r="D5517" i="7"/>
  <c r="E5518" i="7" s="1"/>
  <c r="D5525" i="7"/>
  <c r="E5526" i="7" s="1"/>
  <c r="D5533" i="7"/>
  <c r="E5534" i="7" s="1"/>
  <c r="F5534" i="7" s="1"/>
  <c r="D5541" i="7"/>
  <c r="E5542" i="7" s="1"/>
  <c r="D5549" i="7"/>
  <c r="E5550" i="7" s="1"/>
  <c r="D5557" i="7"/>
  <c r="E5558" i="7" s="1"/>
  <c r="D5565" i="7"/>
  <c r="E5566" i="7" s="1"/>
  <c r="D5573" i="7"/>
  <c r="E5574" i="7" s="1"/>
  <c r="F5574" i="7" s="1"/>
  <c r="D5581" i="7"/>
  <c r="E5582" i="7" s="1"/>
  <c r="D5589" i="7"/>
  <c r="E5590" i="7" s="1"/>
  <c r="D5597" i="7"/>
  <c r="E5598" i="7" s="1"/>
  <c r="D5605" i="7"/>
  <c r="E5606" i="7" s="1"/>
  <c r="D5613" i="7"/>
  <c r="E5614" i="7" s="1"/>
  <c r="F5614" i="7" s="1"/>
  <c r="D5621" i="7"/>
  <c r="E5622" i="7" s="1"/>
  <c r="D5629" i="7"/>
  <c r="E5630" i="7" s="1"/>
  <c r="D5637" i="7"/>
  <c r="E5638" i="7" s="1"/>
  <c r="D5645" i="7"/>
  <c r="E5646" i="7" s="1"/>
  <c r="D5653" i="7"/>
  <c r="E5654" i="7" s="1"/>
  <c r="F5654" i="7" s="1"/>
  <c r="D5661" i="7"/>
  <c r="E5662" i="7" s="1"/>
  <c r="D5669" i="7"/>
  <c r="E5670" i="7" s="1"/>
  <c r="D5677" i="7"/>
  <c r="E5678" i="7" s="1"/>
  <c r="D5685" i="7"/>
  <c r="E5686" i="7" s="1"/>
  <c r="D5693" i="7"/>
  <c r="E5694" i="7" s="1"/>
  <c r="F5694" i="7" s="1"/>
  <c r="D5701" i="7"/>
  <c r="E5702" i="7" s="1"/>
  <c r="D5709" i="7"/>
  <c r="E5710" i="7" s="1"/>
  <c r="D5723" i="7"/>
  <c r="E5724" i="7" s="1"/>
  <c r="F5724" i="7" s="1"/>
  <c r="D5731" i="7"/>
  <c r="E5732" i="7" s="1"/>
  <c r="D5739" i="7"/>
  <c r="E5740" i="7" s="1"/>
  <c r="D5747" i="7"/>
  <c r="E5748" i="7" s="1"/>
  <c r="D5755" i="7"/>
  <c r="E5756" i="7" s="1"/>
  <c r="D5763" i="7"/>
  <c r="E5764" i="7" s="1"/>
  <c r="F5764" i="7" s="1"/>
  <c r="D5771" i="7"/>
  <c r="E5772" i="7" s="1"/>
  <c r="D5779" i="7"/>
  <c r="E5780" i="7" s="1"/>
  <c r="D5787" i="7"/>
  <c r="E5788" i="7" s="1"/>
  <c r="D5795" i="7"/>
  <c r="E5796" i="7" s="1"/>
  <c r="D5803" i="7"/>
  <c r="E5804" i="7" s="1"/>
  <c r="F5804" i="7" s="1"/>
  <c r="D5811" i="7"/>
  <c r="E5812" i="7" s="1"/>
  <c r="D5819" i="7"/>
  <c r="E5820" i="7" s="1"/>
  <c r="D5827" i="7"/>
  <c r="E5828" i="7" s="1"/>
  <c r="D5835" i="7"/>
  <c r="E5836" i="7" s="1"/>
  <c r="D5843" i="7"/>
  <c r="E5844" i="7" s="1"/>
  <c r="F5844" i="7" s="1"/>
  <c r="D5851" i="7"/>
  <c r="E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 s="1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/>
  <c r="D2048" i="7"/>
  <c r="E2049" i="7" s="1"/>
  <c r="F2049" i="7"/>
  <c r="D2056" i="7"/>
  <c r="E2057" i="7" s="1"/>
  <c r="F2057" i="7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/>
  <c r="D2120" i="7"/>
  <c r="E2121" i="7" s="1"/>
  <c r="F2121" i="7" s="1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 s="1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/>
  <c r="D2216" i="7"/>
  <c r="E2217" i="7" s="1"/>
  <c r="F2217" i="7" s="1"/>
  <c r="D2224" i="7"/>
  <c r="E2225" i="7" s="1"/>
  <c r="F2225" i="7" s="1"/>
  <c r="D2232" i="7"/>
  <c r="E2233" i="7" s="1"/>
  <c r="F2233" i="7" s="1"/>
  <c r="D2240" i="7"/>
  <c r="E2241" i="7" s="1"/>
  <c r="F2241" i="7" s="1"/>
  <c r="D2248" i="7"/>
  <c r="E2249" i="7" s="1"/>
  <c r="F2249" i="7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 s="1"/>
  <c r="D2312" i="7"/>
  <c r="E2313" i="7" s="1"/>
  <c r="F2313" i="7"/>
  <c r="D2320" i="7"/>
  <c r="E2321" i="7" s="1"/>
  <c r="F2321" i="7" s="1"/>
  <c r="D2328" i="7"/>
  <c r="E2329" i="7" s="1"/>
  <c r="F2329" i="7" s="1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/>
  <c r="D2368" i="7"/>
  <c r="E2369" i="7" s="1"/>
  <c r="F2369" i="7" s="1"/>
  <c r="D2376" i="7"/>
  <c r="E2377" i="7" s="1"/>
  <c r="F2377" i="7"/>
  <c r="D2384" i="7"/>
  <c r="E2385" i="7" s="1"/>
  <c r="F2385" i="7" s="1"/>
  <c r="D2392" i="7"/>
  <c r="E2393" i="7" s="1"/>
  <c r="F2393" i="7" s="1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/>
  <c r="D2432" i="7"/>
  <c r="E2433" i="7" s="1"/>
  <c r="F2433" i="7" s="1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 s="1"/>
  <c r="D2472" i="7"/>
  <c r="E2473" i="7" s="1"/>
  <c r="F2473" i="7" s="1"/>
  <c r="D2480" i="7"/>
  <c r="E2481" i="7" s="1"/>
  <c r="F2481" i="7" s="1"/>
  <c r="D2488" i="7"/>
  <c r="E2489" i="7" s="1"/>
  <c r="F2489" i="7"/>
  <c r="D2495" i="7"/>
  <c r="E2496" i="7" s="1"/>
  <c r="F2496" i="7" s="1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/>
  <c r="D2567" i="7"/>
  <c r="E2568" i="7" s="1"/>
  <c r="F2568" i="7" s="1"/>
  <c r="D2575" i="7"/>
  <c r="E2576" i="7" s="1"/>
  <c r="F2576" i="7" s="1"/>
  <c r="D2583" i="7"/>
  <c r="E2584" i="7" s="1"/>
  <c r="F2584" i="7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 s="1"/>
  <c r="D2623" i="7"/>
  <c r="E2624" i="7" s="1"/>
  <c r="F2624" i="7"/>
  <c r="D2631" i="7"/>
  <c r="E2632" i="7" s="1"/>
  <c r="F2632" i="7" s="1"/>
  <c r="D2639" i="7"/>
  <c r="E2640" i="7" s="1"/>
  <c r="F2640" i="7" s="1"/>
  <c r="D2647" i="7"/>
  <c r="E2648" i="7" s="1"/>
  <c r="F2648" i="7" s="1"/>
  <c r="D2655" i="7"/>
  <c r="E2656" i="7" s="1"/>
  <c r="F2656" i="7" s="1"/>
  <c r="D2663" i="7"/>
  <c r="E2664" i="7" s="1"/>
  <c r="F2664" i="7" s="1"/>
  <c r="D2671" i="7"/>
  <c r="E2672" i="7" s="1"/>
  <c r="F2672" i="7" s="1"/>
  <c r="D2679" i="7"/>
  <c r="E2680" i="7" s="1"/>
  <c r="F2680" i="7" s="1"/>
  <c r="D2687" i="7"/>
  <c r="E2688" i="7" s="1"/>
  <c r="F2688" i="7" s="1"/>
  <c r="D2695" i="7"/>
  <c r="E2696" i="7" s="1"/>
  <c r="F2696" i="7"/>
  <c r="D2703" i="7"/>
  <c r="E2704" i="7" s="1"/>
  <c r="F2704" i="7" s="1"/>
  <c r="D2711" i="7"/>
  <c r="E2712" i="7" s="1"/>
  <c r="F2712" i="7" s="1"/>
  <c r="D2719" i="7"/>
  <c r="E2720" i="7" s="1"/>
  <c r="F2720" i="7"/>
  <c r="D2727" i="7"/>
  <c r="E2728" i="7" s="1"/>
  <c r="F2728" i="7" s="1"/>
  <c r="D2735" i="7"/>
  <c r="E2736" i="7" s="1"/>
  <c r="F2736" i="7" s="1"/>
  <c r="D2743" i="7"/>
  <c r="E2744" i="7" s="1"/>
  <c r="F2744" i="7"/>
  <c r="D2751" i="7"/>
  <c r="E2752" i="7" s="1"/>
  <c r="F2752" i="7" s="1"/>
  <c r="D2759" i="7"/>
  <c r="E2760" i="7" s="1"/>
  <c r="F2760" i="7" s="1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 s="1"/>
  <c r="D2799" i="7"/>
  <c r="E2800" i="7" s="1"/>
  <c r="F2800" i="7" s="1"/>
  <c r="D2807" i="7"/>
  <c r="E2808" i="7" s="1"/>
  <c r="F2808" i="7" s="1"/>
  <c r="D2815" i="7"/>
  <c r="E2816" i="7" s="1"/>
  <c r="F2816" i="7"/>
  <c r="D2823" i="7"/>
  <c r="E2824" i="7" s="1"/>
  <c r="F2824" i="7" s="1"/>
  <c r="D2831" i="7"/>
  <c r="E2832" i="7" s="1"/>
  <c r="F2832" i="7" s="1"/>
  <c r="D2839" i="7"/>
  <c r="E2840" i="7" s="1"/>
  <c r="F2840" i="7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 s="1"/>
  <c r="D2886" i="7"/>
  <c r="E2887" i="7" s="1"/>
  <c r="F2887" i="7" s="1"/>
  <c r="D2894" i="7"/>
  <c r="E2895" i="7" s="1"/>
  <c r="F2895" i="7" s="1"/>
  <c r="D2902" i="7"/>
  <c r="E2903" i="7" s="1"/>
  <c r="F2903" i="7" s="1"/>
  <c r="D2910" i="7"/>
  <c r="E2911" i="7" s="1"/>
  <c r="F2911" i="7" s="1"/>
  <c r="D2918" i="7"/>
  <c r="E2919" i="7" s="1"/>
  <c r="F2919" i="7" s="1"/>
  <c r="D2926" i="7"/>
  <c r="E2927" i="7" s="1"/>
  <c r="F2927" i="7" s="1"/>
  <c r="D2934" i="7"/>
  <c r="E2935" i="7" s="1"/>
  <c r="F2935" i="7" s="1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 s="1"/>
  <c r="D2974" i="7"/>
  <c r="E2975" i="7" s="1"/>
  <c r="F2975" i="7" s="1"/>
  <c r="D2982" i="7"/>
  <c r="E2983" i="7" s="1"/>
  <c r="F2983" i="7" s="1"/>
  <c r="D2990" i="7"/>
  <c r="E2991" i="7" s="1"/>
  <c r="F2991" i="7" s="1"/>
  <c r="D2998" i="7"/>
  <c r="E2999" i="7" s="1"/>
  <c r="F2999" i="7" s="1"/>
  <c r="D3006" i="7"/>
  <c r="E3007" i="7" s="1"/>
  <c r="F3007" i="7" s="1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/>
  <c r="D3046" i="7"/>
  <c r="E3047" i="7" s="1"/>
  <c r="F3047" i="7" s="1"/>
  <c r="D3054" i="7"/>
  <c r="E3055" i="7" s="1"/>
  <c r="F3055" i="7" s="1"/>
  <c r="D3062" i="7"/>
  <c r="E3063" i="7" s="1"/>
  <c r="F3063" i="7"/>
  <c r="D3070" i="7"/>
  <c r="E3071" i="7" s="1"/>
  <c r="F3071" i="7" s="1"/>
  <c r="D3078" i="7"/>
  <c r="E3079" i="7" s="1"/>
  <c r="F3079" i="7"/>
  <c r="D3086" i="7"/>
  <c r="E3087" i="7" s="1"/>
  <c r="F3087" i="7" s="1"/>
  <c r="D3094" i="7"/>
  <c r="E3095" i="7" s="1"/>
  <c r="F3095" i="7" s="1"/>
  <c r="D3102" i="7"/>
  <c r="E3103" i="7" s="1"/>
  <c r="F3103" i="7" s="1"/>
  <c r="D3110" i="7"/>
  <c r="E3111" i="7" s="1"/>
  <c r="F3111" i="7" s="1"/>
  <c r="D3118" i="7"/>
  <c r="E3119" i="7" s="1"/>
  <c r="F3119" i="7" s="1"/>
  <c r="D3126" i="7"/>
  <c r="E3127" i="7" s="1"/>
  <c r="F3127" i="7" s="1"/>
  <c r="D3134" i="7"/>
  <c r="E3135" i="7" s="1"/>
  <c r="F3135" i="7" s="1"/>
  <c r="D3142" i="7"/>
  <c r="E3143" i="7" s="1"/>
  <c r="F3143" i="7"/>
  <c r="D3150" i="7"/>
  <c r="E3151" i="7" s="1"/>
  <c r="F3151" i="7" s="1"/>
  <c r="D3158" i="7"/>
  <c r="E3159" i="7" s="1"/>
  <c r="F3159" i="7"/>
  <c r="D3166" i="7"/>
  <c r="E3167" i="7" s="1"/>
  <c r="F3167" i="7" s="1"/>
  <c r="D3174" i="7"/>
  <c r="E3175" i="7" s="1"/>
  <c r="F3175" i="7" s="1"/>
  <c r="D3182" i="7"/>
  <c r="E3183" i="7" s="1"/>
  <c r="F3183" i="7" s="1"/>
  <c r="D3190" i="7"/>
  <c r="E3191" i="7" s="1"/>
  <c r="F3191" i="7" s="1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 s="1"/>
  <c r="D3230" i="7"/>
  <c r="E3231" i="7" s="1"/>
  <c r="F3231" i="7" s="1"/>
  <c r="D3238" i="7"/>
  <c r="E3239" i="7" s="1"/>
  <c r="F3239" i="7" s="1"/>
  <c r="D3246" i="7"/>
  <c r="E3247" i="7" s="1"/>
  <c r="F3247" i="7" s="1"/>
  <c r="D3254" i="7"/>
  <c r="E3255" i="7" s="1"/>
  <c r="F3255" i="7"/>
  <c r="D3262" i="7"/>
  <c r="E3263" i="7" s="1"/>
  <c r="F3263" i="7" s="1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 s="1"/>
  <c r="D3334" i="7"/>
  <c r="E3335" i="7" s="1"/>
  <c r="F3335" i="7"/>
  <c r="D3342" i="7"/>
  <c r="E3343" i="7" s="1"/>
  <c r="F3343" i="7" s="1"/>
  <c r="D3350" i="7"/>
  <c r="E3351" i="7" s="1"/>
  <c r="F3351" i="7" s="1"/>
  <c r="D3358" i="7"/>
  <c r="E3359" i="7" s="1"/>
  <c r="F3359" i="7" s="1"/>
  <c r="D3366" i="7"/>
  <c r="E3367" i="7" s="1"/>
  <c r="F3367" i="7" s="1"/>
  <c r="D3374" i="7"/>
  <c r="E3375" i="7" s="1"/>
  <c r="F3375" i="7" s="1"/>
  <c r="D3382" i="7"/>
  <c r="E3383" i="7" s="1"/>
  <c r="F3383" i="7" s="1"/>
  <c r="D3390" i="7"/>
  <c r="E3391" i="7" s="1"/>
  <c r="F3391" i="7" s="1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 s="1"/>
  <c r="D3486" i="7"/>
  <c r="E3487" i="7" s="1"/>
  <c r="F3487" i="7"/>
  <c r="D3494" i="7"/>
  <c r="E3495" i="7" s="1"/>
  <c r="F3495" i="7" s="1"/>
  <c r="D3502" i="7"/>
  <c r="E3503" i="7" s="1"/>
  <c r="F3503" i="7" s="1"/>
  <c r="D3510" i="7"/>
  <c r="E3511" i="7" s="1"/>
  <c r="F3511" i="7" s="1"/>
  <c r="D3518" i="7"/>
  <c r="E3519" i="7" s="1"/>
  <c r="F3519" i="7" s="1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 s="1"/>
  <c r="D3590" i="7"/>
  <c r="E3591" i="7" s="1"/>
  <c r="F3591" i="7"/>
  <c r="D3598" i="7"/>
  <c r="E3599" i="7" s="1"/>
  <c r="F3599" i="7" s="1"/>
  <c r="D3606" i="7"/>
  <c r="E3607" i="7" s="1"/>
  <c r="F3607" i="7" s="1"/>
  <c r="D3614" i="7"/>
  <c r="E3615" i="7" s="1"/>
  <c r="F3615" i="7" s="1"/>
  <c r="D3622" i="7"/>
  <c r="E3623" i="7" s="1"/>
  <c r="F3623" i="7" s="1"/>
  <c r="D3630" i="7"/>
  <c r="E3631" i="7" s="1"/>
  <c r="F3631" i="7" s="1"/>
  <c r="D3638" i="7"/>
  <c r="E3639" i="7" s="1"/>
  <c r="F3639" i="7" s="1"/>
  <c r="D3646" i="7"/>
  <c r="E3647" i="7" s="1"/>
  <c r="F3647" i="7" s="1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/>
  <c r="D3726" i="7"/>
  <c r="E3727" i="7" s="1"/>
  <c r="F3727" i="7" s="1"/>
  <c r="D3734" i="7"/>
  <c r="E3735" i="7" s="1"/>
  <c r="F3735" i="7" s="1"/>
  <c r="D3742" i="7"/>
  <c r="E3743" i="7" s="1"/>
  <c r="F3743" i="7" s="1"/>
  <c r="D3750" i="7"/>
  <c r="E3751" i="7" s="1"/>
  <c r="F3751" i="7" s="1"/>
  <c r="D3758" i="7"/>
  <c r="E3759" i="7" s="1"/>
  <c r="F3759" i="7" s="1"/>
  <c r="D3766" i="7"/>
  <c r="E3767" i="7" s="1"/>
  <c r="F3767" i="7"/>
  <c r="D3774" i="7"/>
  <c r="E3775" i="7" s="1"/>
  <c r="F3775" i="7" s="1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/>
  <c r="D3814" i="7"/>
  <c r="E3815" i="7" s="1"/>
  <c r="F3815" i="7" s="1"/>
  <c r="D3822" i="7"/>
  <c r="E3823" i="7" s="1"/>
  <c r="F3823" i="7" s="1"/>
  <c r="D3830" i="7"/>
  <c r="E3831" i="7" s="1"/>
  <c r="F3831" i="7"/>
  <c r="D3838" i="7"/>
  <c r="E3839" i="7" s="1"/>
  <c r="F3839" i="7" s="1"/>
  <c r="D3846" i="7"/>
  <c r="E3847" i="7" s="1"/>
  <c r="F3847" i="7"/>
  <c r="D3854" i="7"/>
  <c r="E3855" i="7" s="1"/>
  <c r="F3855" i="7" s="1"/>
  <c r="D3862" i="7"/>
  <c r="E3863" i="7" s="1"/>
  <c r="F3863" i="7" s="1"/>
  <c r="D3870" i="7"/>
  <c r="E3871" i="7" s="1"/>
  <c r="F3871" i="7" s="1"/>
  <c r="D3878" i="7"/>
  <c r="E3879" i="7" s="1"/>
  <c r="F3879" i="7" s="1"/>
  <c r="D3886" i="7"/>
  <c r="E3887" i="7" s="1"/>
  <c r="F3887" i="7" s="1"/>
  <c r="D3894" i="7"/>
  <c r="E3895" i="7" s="1"/>
  <c r="F3895" i="7" s="1"/>
  <c r="D3902" i="7"/>
  <c r="E3903" i="7" s="1"/>
  <c r="F3903" i="7" s="1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 s="1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 s="1"/>
  <c r="D3998" i="7"/>
  <c r="E3999" i="7" s="1"/>
  <c r="F3999" i="7" s="1"/>
  <c r="D4006" i="7"/>
  <c r="E4007" i="7" s="1"/>
  <c r="F4007" i="7" s="1"/>
  <c r="D4014" i="7"/>
  <c r="E4015" i="7" s="1"/>
  <c r="F4015" i="7" s="1"/>
  <c r="D4022" i="7"/>
  <c r="E4023" i="7" s="1"/>
  <c r="F4023" i="7"/>
  <c r="D4030" i="7"/>
  <c r="E4031" i="7" s="1"/>
  <c r="F4031" i="7" s="1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 s="1"/>
  <c r="D4102" i="7"/>
  <c r="E4104" i="7" s="1"/>
  <c r="F4104" i="7" s="1"/>
  <c r="H4104" i="7"/>
  <c r="D4111" i="7"/>
  <c r="E4112" i="7" s="1"/>
  <c r="D4119" i="7"/>
  <c r="E4120" i="7" s="1"/>
  <c r="D4127" i="7"/>
  <c r="E4128" i="7" s="1"/>
  <c r="D4135" i="7"/>
  <c r="E4136" i="7" s="1"/>
  <c r="D4143" i="7"/>
  <c r="E4144" i="7" s="1"/>
  <c r="F4144" i="7" s="1"/>
  <c r="D4151" i="7"/>
  <c r="E4152" i="7" s="1"/>
  <c r="D4159" i="7"/>
  <c r="E4160" i="7" s="1"/>
  <c r="D4167" i="7"/>
  <c r="E4168" i="7" s="1"/>
  <c r="D4175" i="7"/>
  <c r="E4176" i="7" s="1"/>
  <c r="D4183" i="7"/>
  <c r="E4184" i="7" s="1"/>
  <c r="F4184" i="7" s="1"/>
  <c r="D4191" i="7"/>
  <c r="E4192" i="7" s="1"/>
  <c r="D4199" i="7"/>
  <c r="E4200" i="7" s="1"/>
  <c r="D4207" i="7"/>
  <c r="E4208" i="7" s="1"/>
  <c r="D4215" i="7"/>
  <c r="E4216" i="7" s="1"/>
  <c r="D4223" i="7"/>
  <c r="E4224" i="7" s="1"/>
  <c r="F4224" i="7" s="1"/>
  <c r="D4231" i="7"/>
  <c r="E4232" i="7" s="1"/>
  <c r="D4239" i="7"/>
  <c r="E4240" i="7" s="1"/>
  <c r="D4247" i="7"/>
  <c r="E4248" i="7" s="1"/>
  <c r="D4255" i="7"/>
  <c r="E4256" i="7" s="1"/>
  <c r="D4263" i="7"/>
  <c r="E4264" i="7" s="1"/>
  <c r="F4264" i="7" s="1"/>
  <c r="D4271" i="7"/>
  <c r="E4272" i="7" s="1"/>
  <c r="D4279" i="7"/>
  <c r="E4280" i="7" s="1"/>
  <c r="D4287" i="7"/>
  <c r="E4288" i="7" s="1"/>
  <c r="D4295" i="7"/>
  <c r="E4296" i="7" s="1"/>
  <c r="D4303" i="7"/>
  <c r="E4304" i="7" s="1"/>
  <c r="F4304" i="7" s="1"/>
  <c r="D4311" i="7"/>
  <c r="E4312" i="7" s="1"/>
  <c r="D4319" i="7"/>
  <c r="E4320" i="7" s="1"/>
  <c r="D4327" i="7"/>
  <c r="E4328" i="7" s="1"/>
  <c r="D4335" i="7"/>
  <c r="E4336" i="7" s="1"/>
  <c r="D4343" i="7"/>
  <c r="E4344" i="7" s="1"/>
  <c r="F4344" i="7" s="1"/>
  <c r="D4351" i="7"/>
  <c r="E4352" i="7" s="1"/>
  <c r="D4359" i="7"/>
  <c r="E4360" i="7" s="1"/>
  <c r="D4367" i="7"/>
  <c r="E4368" i="7" s="1"/>
  <c r="D4375" i="7"/>
  <c r="E4376" i="7" s="1"/>
  <c r="D4383" i="7"/>
  <c r="E4384" i="7" s="1"/>
  <c r="F4384" i="7" s="1"/>
  <c r="D4391" i="7"/>
  <c r="E4392" i="7" s="1"/>
  <c r="D4399" i="7"/>
  <c r="E4400" i="7" s="1"/>
  <c r="D4407" i="7"/>
  <c r="E4408" i="7" s="1"/>
  <c r="D4415" i="7"/>
  <c r="E4416" i="7" s="1"/>
  <c r="D4423" i="7"/>
  <c r="E4424" i="7" s="1"/>
  <c r="F4424" i="7" s="1"/>
  <c r="D4431" i="7"/>
  <c r="E4432" i="7" s="1"/>
  <c r="D4439" i="7"/>
  <c r="E4440" i="7" s="1"/>
  <c r="D4447" i="7"/>
  <c r="E4448" i="7" s="1"/>
  <c r="D4455" i="7"/>
  <c r="E4456" i="7" s="1"/>
  <c r="D4463" i="7"/>
  <c r="E4464" i="7" s="1"/>
  <c r="F4464" i="7" s="1"/>
  <c r="D4471" i="7"/>
  <c r="E4472" i="7" s="1"/>
  <c r="D4479" i="7"/>
  <c r="E4480" i="7" s="1"/>
  <c r="D4487" i="7"/>
  <c r="E4488" i="7" s="1"/>
  <c r="D4495" i="7"/>
  <c r="E4496" i="7" s="1"/>
  <c r="D4503" i="7"/>
  <c r="E4504" i="7" s="1"/>
  <c r="F4504" i="7" s="1"/>
  <c r="D4511" i="7"/>
  <c r="E4512" i="7" s="1"/>
  <c r="D4519" i="7"/>
  <c r="E4520" i="7" s="1"/>
  <c r="D4527" i="7"/>
  <c r="E4528" i="7" s="1"/>
  <c r="D4535" i="7"/>
  <c r="E4536" i="7" s="1"/>
  <c r="D4543" i="7"/>
  <c r="E4544" i="7" s="1"/>
  <c r="F4544" i="7" s="1"/>
  <c r="D4551" i="7"/>
  <c r="E4552" i="7" s="1"/>
  <c r="D4559" i="7"/>
  <c r="E4560" i="7" s="1"/>
  <c r="D4567" i="7"/>
  <c r="E4568" i="7" s="1"/>
  <c r="D4575" i="7"/>
  <c r="E4576" i="7" s="1"/>
  <c r="D4583" i="7"/>
  <c r="E4584" i="7" s="1"/>
  <c r="F4584" i="7" s="1"/>
  <c r="D4591" i="7"/>
  <c r="E4592" i="7" s="1"/>
  <c r="D4599" i="7"/>
  <c r="E4600" i="7" s="1"/>
  <c r="D4607" i="7"/>
  <c r="E4608" i="7" s="1"/>
  <c r="D4615" i="7"/>
  <c r="E4616" i="7" s="1"/>
  <c r="D4623" i="7"/>
  <c r="E4624" i="7" s="1"/>
  <c r="F4624" i="7" s="1"/>
  <c r="D4631" i="7"/>
  <c r="E4632" i="7" s="1"/>
  <c r="D4639" i="7"/>
  <c r="E4640" i="7" s="1"/>
  <c r="D4647" i="7"/>
  <c r="E4648" i="7" s="1"/>
  <c r="D4655" i="7"/>
  <c r="E4656" i="7" s="1"/>
  <c r="D4663" i="7"/>
  <c r="E4664" i="7" s="1"/>
  <c r="F4664" i="7" s="1"/>
  <c r="D4671" i="7"/>
  <c r="E4672" i="7" s="1"/>
  <c r="D4679" i="7"/>
  <c r="E4680" i="7" s="1"/>
  <c r="D4687" i="7"/>
  <c r="E4688" i="7" s="1"/>
  <c r="D4695" i="7"/>
  <c r="E4696" i="7" s="1"/>
  <c r="D4703" i="7"/>
  <c r="E4704" i="7" s="1"/>
  <c r="F4704" i="7" s="1"/>
  <c r="D4711" i="7"/>
  <c r="E4712" i="7" s="1"/>
  <c r="D4719" i="7"/>
  <c r="E4720" i="7" s="1"/>
  <c r="D4727" i="7"/>
  <c r="E4728" i="7" s="1"/>
  <c r="D4735" i="7"/>
  <c r="E4736" i="7" s="1"/>
  <c r="D4743" i="7"/>
  <c r="E4744" i="7" s="1"/>
  <c r="F4744" i="7" s="1"/>
  <c r="D4751" i="7"/>
  <c r="E4752" i="7" s="1"/>
  <c r="D4759" i="7"/>
  <c r="E4760" i="7" s="1"/>
  <c r="D4767" i="7"/>
  <c r="E4768" i="7" s="1"/>
  <c r="D4775" i="7"/>
  <c r="E4776" i="7" s="1"/>
  <c r="D4783" i="7"/>
  <c r="E4784" i="7" s="1"/>
  <c r="F4784" i="7" s="1"/>
  <c r="D4791" i="7"/>
  <c r="E4792" i="7" s="1"/>
  <c r="D4799" i="7"/>
  <c r="E4800" i="7" s="1"/>
  <c r="D4807" i="7"/>
  <c r="E4808" i="7" s="1"/>
  <c r="D4815" i="7"/>
  <c r="E4816" i="7" s="1"/>
  <c r="D4823" i="7"/>
  <c r="E4824" i="7" s="1"/>
  <c r="F4824" i="7" s="1"/>
  <c r="D4831" i="7"/>
  <c r="E4832" i="7" s="1"/>
  <c r="D4839" i="7"/>
  <c r="E4840" i="7" s="1"/>
  <c r="D4847" i="7"/>
  <c r="E4848" i="7" s="1"/>
  <c r="D4855" i="7"/>
  <c r="E4856" i="7" s="1"/>
  <c r="D4863" i="7"/>
  <c r="E4864" i="7" s="1"/>
  <c r="F4864" i="7" s="1"/>
  <c r="D4871" i="7"/>
  <c r="E4872" i="7" s="1"/>
  <c r="D4879" i="7"/>
  <c r="E4880" i="7" s="1"/>
  <c r="D4887" i="7"/>
  <c r="E4888" i="7" s="1"/>
  <c r="D4895" i="7"/>
  <c r="E4896" i="7" s="1"/>
  <c r="D4903" i="7"/>
  <c r="E4904" i="7" s="1"/>
  <c r="F4904" i="7" s="1"/>
  <c r="D4911" i="7"/>
  <c r="E4912" i="7" s="1"/>
  <c r="D4919" i="7"/>
  <c r="E4920" i="7" s="1"/>
  <c r="D4927" i="7"/>
  <c r="E4928" i="7" s="1"/>
  <c r="D4934" i="7"/>
  <c r="E4935" i="7" s="1"/>
  <c r="D4942" i="7"/>
  <c r="E4943" i="7" s="1"/>
  <c r="D4950" i="7"/>
  <c r="E4951" i="7" s="1"/>
  <c r="D4958" i="7"/>
  <c r="E4959" i="7" s="1"/>
  <c r="F4959" i="7" s="1"/>
  <c r="D4966" i="7"/>
  <c r="E4967" i="7" s="1"/>
  <c r="D4974" i="7"/>
  <c r="E4975" i="7" s="1"/>
  <c r="D4982" i="7"/>
  <c r="E4983" i="7" s="1"/>
  <c r="D4990" i="7"/>
  <c r="E4991" i="7" s="1"/>
  <c r="D4998" i="7"/>
  <c r="E4999" i="7" s="1"/>
  <c r="F4999" i="7" s="1"/>
  <c r="D5006" i="7"/>
  <c r="E5007" i="7" s="1"/>
  <c r="D5014" i="7"/>
  <c r="E5015" i="7" s="1"/>
  <c r="D5022" i="7"/>
  <c r="E5023" i="7" s="1"/>
  <c r="D5030" i="7"/>
  <c r="E5031" i="7" s="1"/>
  <c r="D5038" i="7"/>
  <c r="E5039" i="7" s="1"/>
  <c r="F5039" i="7" s="1"/>
  <c r="D5046" i="7"/>
  <c r="E5047" i="7" s="1"/>
  <c r="D5054" i="7"/>
  <c r="E5055" i="7" s="1"/>
  <c r="D5062" i="7"/>
  <c r="E5063" i="7" s="1"/>
  <c r="D5070" i="7"/>
  <c r="E5071" i="7" s="1"/>
  <c r="D5078" i="7"/>
  <c r="E5079" i="7" s="1"/>
  <c r="F5079" i="7" s="1"/>
  <c r="D5086" i="7"/>
  <c r="E5087" i="7" s="1"/>
  <c r="D5094" i="7"/>
  <c r="E5095" i="7" s="1"/>
  <c r="D5102" i="7"/>
  <c r="E5103" i="7" s="1"/>
  <c r="D5110" i="7"/>
  <c r="E5111" i="7" s="1"/>
  <c r="D5118" i="7"/>
  <c r="E5119" i="7" s="1"/>
  <c r="F5119" i="7" s="1"/>
  <c r="D5126" i="7"/>
  <c r="E5127" i="7" s="1"/>
  <c r="D5134" i="7"/>
  <c r="E5135" i="7" s="1"/>
  <c r="D5142" i="7"/>
  <c r="E5143" i="7" s="1"/>
  <c r="D5150" i="7"/>
  <c r="E5151" i="7" s="1"/>
  <c r="D5158" i="7"/>
  <c r="E5159" i="7" s="1"/>
  <c r="F5159" i="7" s="1"/>
  <c r="D5166" i="7"/>
  <c r="E5167" i="7" s="1"/>
  <c r="D5174" i="7"/>
  <c r="E5175" i="7" s="1"/>
  <c r="D5182" i="7"/>
  <c r="E5183" i="7" s="1"/>
  <c r="D5190" i="7"/>
  <c r="E5191" i="7" s="1"/>
  <c r="D5198" i="7"/>
  <c r="E5199" i="7" s="1"/>
  <c r="F5199" i="7" s="1"/>
  <c r="D5206" i="7"/>
  <c r="E5207" i="7" s="1"/>
  <c r="D5214" i="7"/>
  <c r="E5215" i="7" s="1"/>
  <c r="D5222" i="7"/>
  <c r="E5223" i="7" s="1"/>
  <c r="D5230" i="7"/>
  <c r="E5231" i="7" s="1"/>
  <c r="D5238" i="7"/>
  <c r="E5239" i="7" s="1"/>
  <c r="F5239" i="7" s="1"/>
  <c r="D5246" i="7"/>
  <c r="E5247" i="7" s="1"/>
  <c r="D5254" i="7"/>
  <c r="E5255" i="7" s="1"/>
  <c r="D5262" i="7"/>
  <c r="E5263" i="7" s="1"/>
  <c r="D5270" i="7"/>
  <c r="E5271" i="7" s="1"/>
  <c r="D5278" i="7"/>
  <c r="E5279" i="7" s="1"/>
  <c r="F5279" i="7" s="1"/>
  <c r="D5286" i="7"/>
  <c r="E5287" i="7" s="1"/>
  <c r="D5294" i="7"/>
  <c r="E5295" i="7" s="1"/>
  <c r="D5302" i="7"/>
  <c r="E5303" i="7" s="1"/>
  <c r="D5310" i="7"/>
  <c r="E5311" i="7" s="1"/>
  <c r="D5318" i="7"/>
  <c r="E5319" i="7" s="1"/>
  <c r="F5319" i="7" s="1"/>
  <c r="D5326" i="7"/>
  <c r="E5327" i="7" s="1"/>
  <c r="D5334" i="7"/>
  <c r="E5335" i="7" s="1"/>
  <c r="D5342" i="7"/>
  <c r="E5343" i="7" s="1"/>
  <c r="D5350" i="7"/>
  <c r="E5351" i="7" s="1"/>
  <c r="D5358" i="7"/>
  <c r="E5359" i="7" s="1"/>
  <c r="F5359" i="7" s="1"/>
  <c r="D5366" i="7"/>
  <c r="E5367" i="7" s="1"/>
  <c r="D5374" i="7"/>
  <c r="E5375" i="7" s="1"/>
  <c r="D5382" i="7"/>
  <c r="E5383" i="7" s="1"/>
  <c r="D5390" i="7"/>
  <c r="E5391" i="7" s="1"/>
  <c r="D5398" i="7"/>
  <c r="E5399" i="7" s="1"/>
  <c r="F5399" i="7" s="1"/>
  <c r="D5406" i="7"/>
  <c r="E5407" i="7" s="1"/>
  <c r="D5414" i="7"/>
  <c r="E5415" i="7" s="1"/>
  <c r="D5422" i="7"/>
  <c r="E5423" i="7" s="1"/>
  <c r="D5430" i="7"/>
  <c r="E5431" i="7" s="1"/>
  <c r="D5438" i="7"/>
  <c r="E5439" i="7" s="1"/>
  <c r="F5439" i="7" s="1"/>
  <c r="D5446" i="7"/>
  <c r="E5447" i="7" s="1"/>
  <c r="D5454" i="7"/>
  <c r="E5455" i="7" s="1"/>
  <c r="D5462" i="7"/>
  <c r="E5463" i="7" s="1"/>
  <c r="D5470" i="7"/>
  <c r="E5471" i="7" s="1"/>
  <c r="D5478" i="7"/>
  <c r="E5479" i="7" s="1"/>
  <c r="F5479" i="7" s="1"/>
  <c r="D5486" i="7"/>
  <c r="E5487" i="7" s="1"/>
  <c r="D5494" i="7"/>
  <c r="E5495" i="7" s="1"/>
  <c r="D5502" i="7"/>
  <c r="E5503" i="7" s="1"/>
  <c r="D5510" i="7"/>
  <c r="E5511" i="7" s="1"/>
  <c r="D5518" i="7"/>
  <c r="E5519" i="7" s="1"/>
  <c r="F5519" i="7" s="1"/>
  <c r="D5526" i="7"/>
  <c r="E5527" i="7" s="1"/>
  <c r="D5534" i="7"/>
  <c r="E5535" i="7" s="1"/>
  <c r="D5542" i="7"/>
  <c r="E5543" i="7" s="1"/>
  <c r="D5550" i="7"/>
  <c r="E5551" i="7" s="1"/>
  <c r="D5558" i="7"/>
  <c r="E5559" i="7" s="1"/>
  <c r="F5559" i="7" s="1"/>
  <c r="D5566" i="7"/>
  <c r="E5567" i="7" s="1"/>
  <c r="D5574" i="7"/>
  <c r="E5575" i="7" s="1"/>
  <c r="D5582" i="7"/>
  <c r="E5583" i="7" s="1"/>
  <c r="D5590" i="7"/>
  <c r="E5591" i="7" s="1"/>
  <c r="D5598" i="7"/>
  <c r="E5599" i="7" s="1"/>
  <c r="F5599" i="7" s="1"/>
  <c r="D5606" i="7"/>
  <c r="E5607" i="7" s="1"/>
  <c r="D5614" i="7"/>
  <c r="E5615" i="7" s="1"/>
  <c r="D5622" i="7"/>
  <c r="E5623" i="7" s="1"/>
  <c r="D5630" i="7"/>
  <c r="E5631" i="7" s="1"/>
  <c r="D5638" i="7"/>
  <c r="E5639" i="7" s="1"/>
  <c r="F5639" i="7" s="1"/>
  <c r="D5646" i="7"/>
  <c r="E5647" i="7" s="1"/>
  <c r="D5654" i="7"/>
  <c r="E5655" i="7" s="1"/>
  <c r="D5662" i="7"/>
  <c r="E5663" i="7" s="1"/>
  <c r="D5670" i="7"/>
  <c r="E5671" i="7" s="1"/>
  <c r="D5678" i="7"/>
  <c r="E5679" i="7" s="1"/>
  <c r="F5679" i="7" s="1"/>
  <c r="D5686" i="7"/>
  <c r="E5687" i="7" s="1"/>
  <c r="D5694" i="7"/>
  <c r="E5695" i="7" s="1"/>
  <c r="D5702" i="7"/>
  <c r="E5703" i="7" s="1"/>
  <c r="D5710" i="7"/>
  <c r="E5711" i="7" s="1"/>
  <c r="D5716" i="7"/>
  <c r="E5717" i="7" s="1"/>
  <c r="D5724" i="7"/>
  <c r="E5725" i="7" s="1"/>
  <c r="D5732" i="7"/>
  <c r="E5733" i="7" s="1"/>
  <c r="D5740" i="7"/>
  <c r="E5741" i="7" s="1"/>
  <c r="D5748" i="7"/>
  <c r="E5749" i="7" s="1"/>
  <c r="F5749" i="7" s="1"/>
  <c r="D5756" i="7"/>
  <c r="E5757" i="7" s="1"/>
  <c r="D5764" i="7"/>
  <c r="E5765" i="7" s="1"/>
  <c r="D5772" i="7"/>
  <c r="E5773" i="7" s="1"/>
  <c r="D5780" i="7"/>
  <c r="E5781" i="7" s="1"/>
  <c r="D5788" i="7"/>
  <c r="E5789" i="7" s="1"/>
  <c r="F5789" i="7" s="1"/>
  <c r="D5796" i="7"/>
  <c r="E5797" i="7" s="1"/>
  <c r="D5804" i="7"/>
  <c r="E5805" i="7" s="1"/>
  <c r="D5812" i="7"/>
  <c r="E5813" i="7" s="1"/>
  <c r="D5820" i="7"/>
  <c r="E5821" i="7" s="1"/>
  <c r="D5828" i="7"/>
  <c r="E5829" i="7" s="1"/>
  <c r="F5829" i="7" s="1"/>
  <c r="D5836" i="7"/>
  <c r="E5837" i="7" s="1"/>
  <c r="D5844" i="7"/>
  <c r="E5845" i="7" s="1"/>
  <c r="D5852" i="7"/>
  <c r="E5853" i="7" s="1"/>
  <c r="D5860" i="7"/>
  <c r="F5861" i="7"/>
  <c r="D1881" i="7"/>
  <c r="E1882" i="7" s="1"/>
  <c r="F1882" i="7" s="1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 s="1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 s="1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 s="1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 s="1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 s="1"/>
  <c r="D2528" i="7"/>
  <c r="E2529" i="7" s="1"/>
  <c r="F2529" i="7" s="1"/>
  <c r="D2536" i="7"/>
  <c r="E2537" i="7" s="1"/>
  <c r="F2537" i="7" s="1"/>
  <c r="D2544" i="7"/>
  <c r="E2545" i="7" s="1"/>
  <c r="F2545" i="7" s="1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 s="1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 s="1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 s="1"/>
  <c r="D2784" i="7"/>
  <c r="E2785" i="7" s="1"/>
  <c r="F2785" i="7" s="1"/>
  <c r="D2792" i="7"/>
  <c r="E2793" i="7" s="1"/>
  <c r="F2793" i="7" s="1"/>
  <c r="D2800" i="7"/>
  <c r="E2801" i="7" s="1"/>
  <c r="F2801" i="7" s="1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 s="1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 s="1"/>
  <c r="D3039" i="7"/>
  <c r="E3040" i="7" s="1"/>
  <c r="F3040" i="7" s="1"/>
  <c r="D3047" i="7"/>
  <c r="E3048" i="7" s="1"/>
  <c r="F3048" i="7" s="1"/>
  <c r="D3055" i="7"/>
  <c r="E3056" i="7" s="1"/>
  <c r="F3056" i="7" s="1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 s="1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 s="1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 s="1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 s="1"/>
  <c r="D3231" i="7"/>
  <c r="E3232" i="7" s="1"/>
  <c r="F3232" i="7" s="1"/>
  <c r="D3239" i="7"/>
  <c r="E3240" i="7" s="1"/>
  <c r="F3240" i="7" s="1"/>
  <c r="D3247" i="7"/>
  <c r="E3248" i="7" s="1"/>
  <c r="F3248" i="7" s="1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 s="1"/>
  <c r="D3295" i="7"/>
  <c r="E3296" i="7" s="1"/>
  <c r="F3296" i="7" s="1"/>
  <c r="D3303" i="7"/>
  <c r="E3304" i="7" s="1"/>
  <c r="F3304" i="7" s="1"/>
  <c r="D3311" i="7"/>
  <c r="E3312" i="7" s="1"/>
  <c r="F3312" i="7" s="1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 s="1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 s="1"/>
  <c r="D3447" i="7"/>
  <c r="E3448" i="7" s="1"/>
  <c r="F3448" i="7" s="1"/>
  <c r="D3455" i="7"/>
  <c r="E3456" i="7" s="1"/>
  <c r="F3456" i="7" s="1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 s="1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 s="1"/>
  <c r="D3575" i="7"/>
  <c r="E3576" i="7" s="1"/>
  <c r="F3576" i="7" s="1"/>
  <c r="D3583" i="7"/>
  <c r="E3584" i="7" s="1"/>
  <c r="F3584" i="7" s="1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 s="1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 s="1"/>
  <c r="D3703" i="7"/>
  <c r="E3704" i="7" s="1"/>
  <c r="F3704" i="7" s="1"/>
  <c r="D3711" i="7"/>
  <c r="E3712" i="7" s="1"/>
  <c r="F3712" i="7" s="1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 s="1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 s="1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 s="1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 s="1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 s="1"/>
  <c r="D4104" i="7"/>
  <c r="E4105" i="7" s="1"/>
  <c r="D4112" i="7"/>
  <c r="E4113" i="7" s="1"/>
  <c r="D4120" i="7"/>
  <c r="E4121" i="7" s="1"/>
  <c r="D4128" i="7"/>
  <c r="E4129" i="7" s="1"/>
  <c r="F4129" i="7" s="1"/>
  <c r="D4136" i="7"/>
  <c r="E4137" i="7" s="1"/>
  <c r="D4144" i="7"/>
  <c r="E4145" i="7" s="1"/>
  <c r="D4152" i="7"/>
  <c r="E4153" i="7" s="1"/>
  <c r="D4160" i="7"/>
  <c r="E4161" i="7" s="1"/>
  <c r="D4168" i="7"/>
  <c r="E4169" i="7" s="1"/>
  <c r="F4169" i="7" s="1"/>
  <c r="D4176" i="7"/>
  <c r="E4177" i="7" s="1"/>
  <c r="D4184" i="7"/>
  <c r="E4185" i="7" s="1"/>
  <c r="D4192" i="7"/>
  <c r="E4193" i="7" s="1"/>
  <c r="D4200" i="7"/>
  <c r="E4201" i="7" s="1"/>
  <c r="D4208" i="7"/>
  <c r="E4209" i="7" s="1"/>
  <c r="F4209" i="7" s="1"/>
  <c r="D4216" i="7"/>
  <c r="E4217" i="7" s="1"/>
  <c r="D4224" i="7"/>
  <c r="E4225" i="7" s="1"/>
  <c r="D4232" i="7"/>
  <c r="E4233" i="7" s="1"/>
  <c r="D4240" i="7"/>
  <c r="E4241" i="7" s="1"/>
  <c r="D4248" i="7"/>
  <c r="E4249" i="7" s="1"/>
  <c r="F4249" i="7" s="1"/>
  <c r="D4256" i="7"/>
  <c r="E4257" i="7" s="1"/>
  <c r="D4264" i="7"/>
  <c r="E4265" i="7" s="1"/>
  <c r="D4272" i="7"/>
  <c r="E4273" i="7" s="1"/>
  <c r="D4280" i="7"/>
  <c r="E4281" i="7" s="1"/>
  <c r="D4288" i="7"/>
  <c r="E4289" i="7" s="1"/>
  <c r="F4289" i="7" s="1"/>
  <c r="D4296" i="7"/>
  <c r="E4297" i="7" s="1"/>
  <c r="D4304" i="7"/>
  <c r="E4305" i="7" s="1"/>
  <c r="D4312" i="7"/>
  <c r="E4313" i="7" s="1"/>
  <c r="D4320" i="7"/>
  <c r="E4321" i="7" s="1"/>
  <c r="D4328" i="7"/>
  <c r="E4329" i="7" s="1"/>
  <c r="F4329" i="7" s="1"/>
  <c r="D4336" i="7"/>
  <c r="E4337" i="7" s="1"/>
  <c r="D4344" i="7"/>
  <c r="E4345" i="7" s="1"/>
  <c r="D4352" i="7"/>
  <c r="E4353" i="7" s="1"/>
  <c r="D4360" i="7"/>
  <c r="E4361" i="7" s="1"/>
  <c r="D4368" i="7"/>
  <c r="E4369" i="7" s="1"/>
  <c r="F4369" i="7" s="1"/>
  <c r="D4376" i="7"/>
  <c r="E4377" i="7" s="1"/>
  <c r="D4384" i="7"/>
  <c r="E4385" i="7" s="1"/>
  <c r="D4392" i="7"/>
  <c r="E4393" i="7" s="1"/>
  <c r="D4400" i="7"/>
  <c r="E4401" i="7" s="1"/>
  <c r="D4408" i="7"/>
  <c r="E4409" i="7" s="1"/>
  <c r="F4409" i="7" s="1"/>
  <c r="D4416" i="7"/>
  <c r="E4417" i="7" s="1"/>
  <c r="D4424" i="7"/>
  <c r="E4425" i="7" s="1"/>
  <c r="D4432" i="7"/>
  <c r="E4433" i="7" s="1"/>
  <c r="D4440" i="7"/>
  <c r="E4441" i="7" s="1"/>
  <c r="D4448" i="7"/>
  <c r="E4449" i="7" s="1"/>
  <c r="F4449" i="7" s="1"/>
  <c r="D4456" i="7"/>
  <c r="E4457" i="7" s="1"/>
  <c r="D4464" i="7"/>
  <c r="E4465" i="7" s="1"/>
  <c r="D4472" i="7"/>
  <c r="E4473" i="7" s="1"/>
  <c r="D4480" i="7"/>
  <c r="E4481" i="7" s="1"/>
  <c r="D4488" i="7"/>
  <c r="E4489" i="7" s="1"/>
  <c r="F4489" i="7" s="1"/>
  <c r="D4496" i="7"/>
  <c r="E4497" i="7" s="1"/>
  <c r="D4504" i="7"/>
  <c r="E4505" i="7" s="1"/>
  <c r="D4512" i="7"/>
  <c r="E4513" i="7" s="1"/>
  <c r="D4520" i="7"/>
  <c r="E4521" i="7" s="1"/>
  <c r="D4528" i="7"/>
  <c r="E4529" i="7" s="1"/>
  <c r="F4529" i="7" s="1"/>
  <c r="D4536" i="7"/>
  <c r="E4537" i="7" s="1"/>
  <c r="D4544" i="7"/>
  <c r="E4545" i="7" s="1"/>
  <c r="D4552" i="7"/>
  <c r="E4553" i="7" s="1"/>
  <c r="D4560" i="7"/>
  <c r="E4561" i="7" s="1"/>
  <c r="D4568" i="7"/>
  <c r="E4569" i="7" s="1"/>
  <c r="F4569" i="7" s="1"/>
  <c r="D4576" i="7"/>
  <c r="E4577" i="7" s="1"/>
  <c r="D4584" i="7"/>
  <c r="E4585" i="7" s="1"/>
  <c r="D4592" i="7"/>
  <c r="E4593" i="7" s="1"/>
  <c r="D4600" i="7"/>
  <c r="E4601" i="7" s="1"/>
  <c r="D4608" i="7"/>
  <c r="E4609" i="7" s="1"/>
  <c r="F4609" i="7" s="1"/>
  <c r="D4616" i="7"/>
  <c r="E4617" i="7" s="1"/>
  <c r="D4624" i="7"/>
  <c r="E4625" i="7" s="1"/>
  <c r="D4632" i="7"/>
  <c r="E4633" i="7" s="1"/>
  <c r="D4640" i="7"/>
  <c r="E4641" i="7" s="1"/>
  <c r="D4648" i="7"/>
  <c r="E4649" i="7" s="1"/>
  <c r="F4649" i="7" s="1"/>
  <c r="D4656" i="7"/>
  <c r="E4657" i="7" s="1"/>
  <c r="D4664" i="7"/>
  <c r="E4665" i="7" s="1"/>
  <c r="D4672" i="7"/>
  <c r="E4673" i="7" s="1"/>
  <c r="D4680" i="7"/>
  <c r="E4681" i="7" s="1"/>
  <c r="D4688" i="7"/>
  <c r="E4689" i="7" s="1"/>
  <c r="F4689" i="7" s="1"/>
  <c r="D4696" i="7"/>
  <c r="E4697" i="7" s="1"/>
  <c r="D4704" i="7"/>
  <c r="E4705" i="7" s="1"/>
  <c r="D4712" i="7"/>
  <c r="E4713" i="7" s="1"/>
  <c r="D4720" i="7"/>
  <c r="E4721" i="7" s="1"/>
  <c r="D4728" i="7"/>
  <c r="E4729" i="7" s="1"/>
  <c r="F4729" i="7" s="1"/>
  <c r="D4736" i="7"/>
  <c r="E4737" i="7" s="1"/>
  <c r="D4744" i="7"/>
  <c r="E4745" i="7" s="1"/>
  <c r="D4752" i="7"/>
  <c r="E4753" i="7" s="1"/>
  <c r="D4760" i="7"/>
  <c r="E4761" i="7" s="1"/>
  <c r="D4768" i="7"/>
  <c r="E4769" i="7" s="1"/>
  <c r="F4769" i="7" s="1"/>
  <c r="D4776" i="7"/>
  <c r="E4777" i="7" s="1"/>
  <c r="D4784" i="7"/>
  <c r="E4785" i="7" s="1"/>
  <c r="D4792" i="7"/>
  <c r="E4793" i="7" s="1"/>
  <c r="D4800" i="7"/>
  <c r="E4801" i="7" s="1"/>
  <c r="D4808" i="7"/>
  <c r="E4809" i="7" s="1"/>
  <c r="F4809" i="7" s="1"/>
  <c r="D4816" i="7"/>
  <c r="E4817" i="7" s="1"/>
  <c r="D4824" i="7"/>
  <c r="E4825" i="7" s="1"/>
  <c r="D4832" i="7"/>
  <c r="E4833" i="7" s="1"/>
  <c r="D4840" i="7"/>
  <c r="E4841" i="7" s="1"/>
  <c r="D4848" i="7"/>
  <c r="E4849" i="7" s="1"/>
  <c r="F4849" i="7" s="1"/>
  <c r="D4856" i="7"/>
  <c r="E4857" i="7" s="1"/>
  <c r="D4864" i="7"/>
  <c r="E4865" i="7" s="1"/>
  <c r="D4872" i="7"/>
  <c r="E4873" i="7" s="1"/>
  <c r="D4880" i="7"/>
  <c r="E4881" i="7" s="1"/>
  <c r="D4888" i="7"/>
  <c r="E4889" i="7" s="1"/>
  <c r="F4889" i="7" s="1"/>
  <c r="D4896" i="7"/>
  <c r="E4897" i="7" s="1"/>
  <c r="D4904" i="7"/>
  <c r="E4905" i="7" s="1"/>
  <c r="D4912" i="7"/>
  <c r="E4913" i="7" s="1"/>
  <c r="D4920" i="7"/>
  <c r="E4921" i="7" s="1"/>
  <c r="D4928" i="7"/>
  <c r="E4929" i="7" s="1"/>
  <c r="F4929" i="7" s="1"/>
  <c r="D4935" i="7"/>
  <c r="E4936" i="7" s="1"/>
  <c r="D4943" i="7"/>
  <c r="E4944" i="7" s="1"/>
  <c r="F4944" i="7" s="1"/>
  <c r="D4951" i="7"/>
  <c r="E4952" i="7" s="1"/>
  <c r="D4959" i="7"/>
  <c r="E4960" i="7" s="1"/>
  <c r="D4967" i="7"/>
  <c r="E4968" i="7" s="1"/>
  <c r="D4975" i="7"/>
  <c r="E4976" i="7" s="1"/>
  <c r="D4983" i="7"/>
  <c r="E4984" i="7" s="1"/>
  <c r="F4984" i="7" s="1"/>
  <c r="D4991" i="7"/>
  <c r="E4992" i="7" s="1"/>
  <c r="D4999" i="7"/>
  <c r="E5000" i="7" s="1"/>
  <c r="D5007" i="7"/>
  <c r="E5008" i="7" s="1"/>
  <c r="D5015" i="7"/>
  <c r="E5016" i="7" s="1"/>
  <c r="D5023" i="7"/>
  <c r="E5024" i="7" s="1"/>
  <c r="F5024" i="7" s="1"/>
  <c r="D5031" i="7"/>
  <c r="E5032" i="7" s="1"/>
  <c r="D5039" i="7"/>
  <c r="E5040" i="7" s="1"/>
  <c r="D5047" i="7"/>
  <c r="E5048" i="7" s="1"/>
  <c r="D5055" i="7"/>
  <c r="E5056" i="7" s="1"/>
  <c r="D5063" i="7"/>
  <c r="E5064" i="7" s="1"/>
  <c r="F5064" i="7" s="1"/>
  <c r="D5071" i="7"/>
  <c r="E5072" i="7" s="1"/>
  <c r="D5079" i="7"/>
  <c r="E5080" i="7" s="1"/>
  <c r="D5087" i="7"/>
  <c r="E5088" i="7" s="1"/>
  <c r="D5095" i="7"/>
  <c r="E5096" i="7" s="1"/>
  <c r="D5103" i="7"/>
  <c r="E5104" i="7" s="1"/>
  <c r="F5104" i="7" s="1"/>
  <c r="D5111" i="7"/>
  <c r="E5112" i="7" s="1"/>
  <c r="D5119" i="7"/>
  <c r="E5120" i="7" s="1"/>
  <c r="D5127" i="7"/>
  <c r="E5128" i="7" s="1"/>
  <c r="D5135" i="7"/>
  <c r="E5136" i="7" s="1"/>
  <c r="D5143" i="7"/>
  <c r="E5144" i="7" s="1"/>
  <c r="F5144" i="7" s="1"/>
  <c r="D5151" i="7"/>
  <c r="E5152" i="7" s="1"/>
  <c r="D5159" i="7"/>
  <c r="E5160" i="7" s="1"/>
  <c r="D5167" i="7"/>
  <c r="E5168" i="7" s="1"/>
  <c r="D5175" i="7"/>
  <c r="E5176" i="7" s="1"/>
  <c r="D5183" i="7"/>
  <c r="E5184" i="7" s="1"/>
  <c r="F5184" i="7" s="1"/>
  <c r="D5191" i="7"/>
  <c r="E5192" i="7" s="1"/>
  <c r="D5199" i="7"/>
  <c r="E5200" i="7" s="1"/>
  <c r="D5207" i="7"/>
  <c r="E5208" i="7" s="1"/>
  <c r="D5215" i="7"/>
  <c r="E5216" i="7" s="1"/>
  <c r="D5223" i="7"/>
  <c r="E5224" i="7" s="1"/>
  <c r="F5224" i="7" s="1"/>
  <c r="D5231" i="7"/>
  <c r="E5232" i="7" s="1"/>
  <c r="D5239" i="7"/>
  <c r="E5240" i="7" s="1"/>
  <c r="D5247" i="7"/>
  <c r="E5248" i="7" s="1"/>
  <c r="D5255" i="7"/>
  <c r="E5256" i="7" s="1"/>
  <c r="D5263" i="7"/>
  <c r="E5264" i="7" s="1"/>
  <c r="F5264" i="7" s="1"/>
  <c r="D5271" i="7"/>
  <c r="E5272" i="7" s="1"/>
  <c r="D5279" i="7"/>
  <c r="E5280" i="7" s="1"/>
  <c r="D5287" i="7"/>
  <c r="E5288" i="7" s="1"/>
  <c r="D5295" i="7"/>
  <c r="E5296" i="7" s="1"/>
  <c r="D5303" i="7"/>
  <c r="E5304" i="7" s="1"/>
  <c r="F5304" i="7" s="1"/>
  <c r="D5311" i="7"/>
  <c r="E5312" i="7" s="1"/>
  <c r="D5319" i="7"/>
  <c r="E5320" i="7" s="1"/>
  <c r="D5327" i="7"/>
  <c r="E5328" i="7" s="1"/>
  <c r="D5335" i="7"/>
  <c r="E5336" i="7" s="1"/>
  <c r="D5343" i="7"/>
  <c r="E5344" i="7" s="1"/>
  <c r="F5344" i="7" s="1"/>
  <c r="D5351" i="7"/>
  <c r="E5352" i="7" s="1"/>
  <c r="D5359" i="7"/>
  <c r="E5360" i="7" s="1"/>
  <c r="D5367" i="7"/>
  <c r="E5368" i="7" s="1"/>
  <c r="D5375" i="7"/>
  <c r="E5376" i="7" s="1"/>
  <c r="D5383" i="7"/>
  <c r="E5384" i="7" s="1"/>
  <c r="F5384" i="7" s="1"/>
  <c r="D5391" i="7"/>
  <c r="E5392" i="7" s="1"/>
  <c r="D5399" i="7"/>
  <c r="E5400" i="7" s="1"/>
  <c r="D5407" i="7"/>
  <c r="E5408" i="7" s="1"/>
  <c r="D5415" i="7"/>
  <c r="E5416" i="7" s="1"/>
  <c r="D5423" i="7"/>
  <c r="E5424" i="7" s="1"/>
  <c r="F5424" i="7" s="1"/>
  <c r="D5431" i="7"/>
  <c r="E5432" i="7" s="1"/>
  <c r="D5439" i="7"/>
  <c r="E5440" i="7" s="1"/>
  <c r="D5447" i="7"/>
  <c r="E5448" i="7" s="1"/>
  <c r="D5455" i="7"/>
  <c r="E5456" i="7" s="1"/>
  <c r="D5463" i="7"/>
  <c r="E5464" i="7" s="1"/>
  <c r="F5464" i="7" s="1"/>
  <c r="D5471" i="7"/>
  <c r="E5472" i="7" s="1"/>
  <c r="D5479" i="7"/>
  <c r="E5480" i="7" s="1"/>
  <c r="D5487" i="7"/>
  <c r="E5488" i="7" s="1"/>
  <c r="D5495" i="7"/>
  <c r="E5496" i="7" s="1"/>
  <c r="D5503" i="7"/>
  <c r="E5504" i="7" s="1"/>
  <c r="F5504" i="7" s="1"/>
  <c r="D5511" i="7"/>
  <c r="E5512" i="7" s="1"/>
  <c r="D5519" i="7"/>
  <c r="E5520" i="7" s="1"/>
  <c r="D5527" i="7"/>
  <c r="E5528" i="7" s="1"/>
  <c r="D5535" i="7"/>
  <c r="E5536" i="7" s="1"/>
  <c r="D5543" i="7"/>
  <c r="E5544" i="7" s="1"/>
  <c r="F5544" i="7" s="1"/>
  <c r="D5551" i="7"/>
  <c r="E5552" i="7" s="1"/>
  <c r="D5559" i="7"/>
  <c r="E5560" i="7" s="1"/>
  <c r="D5567" i="7"/>
  <c r="E5568" i="7" s="1"/>
  <c r="D5575" i="7"/>
  <c r="E5576" i="7" s="1"/>
  <c r="D5583" i="7"/>
  <c r="E5584" i="7" s="1"/>
  <c r="F5584" i="7" s="1"/>
  <c r="D5591" i="7"/>
  <c r="E5592" i="7" s="1"/>
  <c r="D5599" i="7"/>
  <c r="E5600" i="7" s="1"/>
  <c r="D5607" i="7"/>
  <c r="E5608" i="7" s="1"/>
  <c r="D5615" i="7"/>
  <c r="E5616" i="7" s="1"/>
  <c r="D5623" i="7"/>
  <c r="E5624" i="7" s="1"/>
  <c r="F5624" i="7" s="1"/>
  <c r="D5631" i="7"/>
  <c r="E5632" i="7" s="1"/>
  <c r="D5639" i="7"/>
  <c r="E5640" i="7" s="1"/>
  <c r="D5647" i="7"/>
  <c r="E5648" i="7" s="1"/>
  <c r="D5655" i="7"/>
  <c r="E5656" i="7" s="1"/>
  <c r="D5663" i="7"/>
  <c r="E5664" i="7" s="1"/>
  <c r="F5664" i="7" s="1"/>
  <c r="D5671" i="7"/>
  <c r="E5672" i="7" s="1"/>
  <c r="D5679" i="7"/>
  <c r="E5680" i="7" s="1"/>
  <c r="D5687" i="7"/>
  <c r="E5688" i="7" s="1"/>
  <c r="D5695" i="7"/>
  <c r="E5696" i="7" s="1"/>
  <c r="D5703" i="7"/>
  <c r="E5704" i="7" s="1"/>
  <c r="F5704" i="7" s="1"/>
  <c r="D5711" i="7"/>
  <c r="E5712" i="7" s="1"/>
  <c r="D5717" i="7"/>
  <c r="E5718" i="7" s="1"/>
  <c r="D5725" i="7"/>
  <c r="E5726" i="7" s="1"/>
  <c r="D5733" i="7"/>
  <c r="E5734" i="7" s="1"/>
  <c r="F5734" i="7" s="1"/>
  <c r="D5741" i="7"/>
  <c r="E5742" i="7" s="1"/>
  <c r="D5749" i="7"/>
  <c r="E5750" i="7" s="1"/>
  <c r="D5757" i="7"/>
  <c r="E5758" i="7" s="1"/>
  <c r="D5765" i="7"/>
  <c r="E5766" i="7" s="1"/>
  <c r="D5773" i="7"/>
  <c r="E5774" i="7" s="1"/>
  <c r="F5774" i="7" s="1"/>
  <c r="D5781" i="7"/>
  <c r="E5782" i="7" s="1"/>
  <c r="D5789" i="7"/>
  <c r="E5790" i="7" s="1"/>
  <c r="D5797" i="7"/>
  <c r="E5798" i="7" s="1"/>
  <c r="D5805" i="7"/>
  <c r="E5806" i="7" s="1"/>
  <c r="D5813" i="7"/>
  <c r="E5814" i="7" s="1"/>
  <c r="F5814" i="7" s="1"/>
  <c r="D5821" i="7"/>
  <c r="E5822" i="7" s="1"/>
  <c r="D5829" i="7"/>
  <c r="E5830" i="7" s="1"/>
  <c r="D5837" i="7"/>
  <c r="E5838" i="7" s="1"/>
  <c r="D5845" i="7"/>
  <c r="E5846" i="7" s="1"/>
  <c r="D5853" i="7"/>
  <c r="E5854" i="7" s="1"/>
  <c r="F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 s="1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 s="1"/>
  <c r="D1898" i="7"/>
  <c r="E1899" i="7" s="1"/>
  <c r="F1899" i="7" s="1"/>
  <c r="D1906" i="7"/>
  <c r="E1907" i="7" s="1"/>
  <c r="F1907" i="7" s="1"/>
  <c r="D1914" i="7"/>
  <c r="E1915" i="7" s="1"/>
  <c r="F1915" i="7" s="1"/>
  <c r="D1922" i="7"/>
  <c r="E1923" i="7" s="1"/>
  <c r="F1923" i="7" s="1"/>
  <c r="D1930" i="7"/>
  <c r="E1931" i="7" s="1"/>
  <c r="F1931" i="7" s="1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 s="1"/>
  <c r="D1970" i="7"/>
  <c r="E1971" i="7" s="1"/>
  <c r="F1971" i="7" s="1"/>
  <c r="D1978" i="7"/>
  <c r="E1979" i="7" s="1"/>
  <c r="F1979" i="7" s="1"/>
  <c r="D1986" i="7"/>
  <c r="E1987" i="7" s="1"/>
  <c r="F1987" i="7" s="1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 s="1"/>
  <c r="D2042" i="7"/>
  <c r="E2043" i="7" s="1"/>
  <c r="F2043" i="7" s="1"/>
  <c r="D2050" i="7"/>
  <c r="E2051" i="7" s="1"/>
  <c r="F2051" i="7" s="1"/>
  <c r="D2058" i="7"/>
  <c r="E2059" i="7" s="1"/>
  <c r="F2059" i="7" s="1"/>
  <c r="D2066" i="7"/>
  <c r="E2067" i="7" s="1"/>
  <c r="F2067" i="7" s="1"/>
  <c r="D2074" i="7"/>
  <c r="E2075" i="7" s="1"/>
  <c r="F2075" i="7" s="1"/>
  <c r="D2082" i="7"/>
  <c r="E2083" i="7" s="1"/>
  <c r="F2083" i="7" s="1"/>
  <c r="D2090" i="7"/>
  <c r="E2091" i="7" s="1"/>
  <c r="F2091" i="7" s="1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 s="1"/>
  <c r="D2154" i="7"/>
  <c r="E2155" i="7" s="1"/>
  <c r="F2155" i="7"/>
  <c r="D2162" i="7"/>
  <c r="E2163" i="7" s="1"/>
  <c r="F2163" i="7" s="1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 s="1"/>
  <c r="D2226" i="7"/>
  <c r="E2227" i="7" s="1"/>
  <c r="F2227" i="7" s="1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 s="1"/>
  <c r="D2266" i="7"/>
  <c r="E2267" i="7" s="1"/>
  <c r="F2267" i="7" s="1"/>
  <c r="D2274" i="7"/>
  <c r="E2275" i="7" s="1"/>
  <c r="F2275" i="7" s="1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 s="1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 s="1"/>
  <c r="D2354" i="7"/>
  <c r="E2355" i="7" s="1"/>
  <c r="F2355" i="7" s="1"/>
  <c r="D2362" i="7"/>
  <c r="E2363" i="7" s="1"/>
  <c r="F2363" i="7" s="1"/>
  <c r="D2370" i="7"/>
  <c r="E2371" i="7" s="1"/>
  <c r="F2371" i="7" s="1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/>
  <c r="D2410" i="7"/>
  <c r="E2411" i="7" s="1"/>
  <c r="F2411" i="7" s="1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 s="1"/>
  <c r="D2490" i="7"/>
  <c r="E2491" i="7" s="1"/>
  <c r="F2491" i="7" s="1"/>
  <c r="D2497" i="7"/>
  <c r="E2498" i="7" s="1"/>
  <c r="F2498" i="7" s="1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 s="1"/>
  <c r="D2545" i="7"/>
  <c r="E2546" i="7" s="1"/>
  <c r="F2546" i="7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 s="1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/>
  <c r="D2705" i="7"/>
  <c r="E2706" i="7" s="1"/>
  <c r="F2706" i="7" s="1"/>
  <c r="D2713" i="7"/>
  <c r="E2714" i="7" s="1"/>
  <c r="F2714" i="7" s="1"/>
  <c r="D2721" i="7"/>
  <c r="E2722" i="7" s="1"/>
  <c r="F2722" i="7" s="1"/>
  <c r="D2729" i="7"/>
  <c r="E2730" i="7" s="1"/>
  <c r="F2730" i="7" s="1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 s="1"/>
  <c r="D2777" i="7"/>
  <c r="E2778" i="7" s="1"/>
  <c r="F2778" i="7" s="1"/>
  <c r="D2785" i="7"/>
  <c r="E2786" i="7" s="1"/>
  <c r="F2786" i="7"/>
  <c r="D2793" i="7"/>
  <c r="E2794" i="7" s="1"/>
  <c r="F2794" i="7" s="1"/>
  <c r="D2801" i="7"/>
  <c r="E2802" i="7" s="1"/>
  <c r="F2802" i="7"/>
  <c r="D2809" i="7"/>
  <c r="E2810" i="7" s="1"/>
  <c r="F2810" i="7" s="1"/>
  <c r="D2817" i="7"/>
  <c r="E2818" i="7" s="1"/>
  <c r="F2818" i="7" s="1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 s="1"/>
  <c r="D2864" i="7"/>
  <c r="E2865" i="7" s="1"/>
  <c r="F2865" i="7" s="1"/>
  <c r="D2872" i="7"/>
  <c r="E2873" i="7" s="1"/>
  <c r="F2873" i="7" s="1"/>
  <c r="D2880" i="7"/>
  <c r="E2881" i="7" s="1"/>
  <c r="F2881" i="7" s="1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 s="1"/>
  <c r="D2936" i="7"/>
  <c r="E2937" i="7" s="1"/>
  <c r="F2937" i="7" s="1"/>
  <c r="D2944" i="7"/>
  <c r="E2945" i="7" s="1"/>
  <c r="F2945" i="7" s="1"/>
  <c r="D2952" i="7"/>
  <c r="E2953" i="7" s="1"/>
  <c r="F2953" i="7" s="1"/>
  <c r="D2960" i="7"/>
  <c r="E2961" i="7" s="1"/>
  <c r="F2961" i="7"/>
  <c r="D2968" i="7"/>
  <c r="E2969" i="7" s="1"/>
  <c r="F2969" i="7" s="1"/>
  <c r="D2976" i="7"/>
  <c r="E2977" i="7" s="1"/>
  <c r="F2977" i="7"/>
  <c r="D2984" i="7"/>
  <c r="E2985" i="7" s="1"/>
  <c r="F2985" i="7" s="1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 s="1"/>
  <c r="D3048" i="7"/>
  <c r="E3049" i="7" s="1"/>
  <c r="F3049" i="7"/>
  <c r="D3056" i="7"/>
  <c r="E3057" i="7" s="1"/>
  <c r="F3057" i="7" s="1"/>
  <c r="D3064" i="7"/>
  <c r="E3065" i="7" s="1"/>
  <c r="F3065" i="7" s="1"/>
  <c r="D3072" i="7"/>
  <c r="E3073" i="7" s="1"/>
  <c r="F3073" i="7" s="1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 s="1"/>
  <c r="D3128" i="7"/>
  <c r="E3129" i="7" s="1"/>
  <c r="F3129" i="7" s="1"/>
  <c r="D3136" i="7"/>
  <c r="E3137" i="7" s="1"/>
  <c r="F3137" i="7"/>
  <c r="D3144" i="7"/>
  <c r="E3145" i="7" s="1"/>
  <c r="F3145" i="7" s="1"/>
  <c r="D3152" i="7"/>
  <c r="E3153" i="7" s="1"/>
  <c r="F3153" i="7" s="1"/>
  <c r="D3160" i="7"/>
  <c r="E3161" i="7" s="1"/>
  <c r="F3161" i="7" s="1"/>
  <c r="D3168" i="7"/>
  <c r="E3169" i="7" s="1"/>
  <c r="F3169" i="7" s="1"/>
  <c r="D3176" i="7"/>
  <c r="E3177" i="7" s="1"/>
  <c r="F3177" i="7" s="1"/>
  <c r="D3184" i="7"/>
  <c r="E3185" i="7" s="1"/>
  <c r="F3185" i="7" s="1"/>
  <c r="D3192" i="7"/>
  <c r="E3193" i="7" s="1"/>
  <c r="F3193" i="7" s="1"/>
  <c r="D3200" i="7"/>
  <c r="E3201" i="7" s="1"/>
  <c r="F3201" i="7" s="1"/>
  <c r="D3208" i="7"/>
  <c r="E3209" i="7" s="1"/>
  <c r="F3209" i="7" s="1"/>
  <c r="D3216" i="7"/>
  <c r="E3217" i="7" s="1"/>
  <c r="F3217" i="7"/>
  <c r="D3224" i="7"/>
  <c r="E3225" i="7" s="1"/>
  <c r="F3225" i="7" s="1"/>
  <c r="D3232" i="7"/>
  <c r="E3233" i="7" s="1"/>
  <c r="F3233" i="7" s="1"/>
  <c r="D3240" i="7"/>
  <c r="E3241" i="7" s="1"/>
  <c r="F3241" i="7" s="1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 s="1"/>
  <c r="D3288" i="7"/>
  <c r="E3289" i="7" s="1"/>
  <c r="F3289" i="7" s="1"/>
  <c r="D3296" i="7"/>
  <c r="E3297" i="7" s="1"/>
  <c r="F3297" i="7" s="1"/>
  <c r="D3304" i="7"/>
  <c r="E3305" i="7" s="1"/>
  <c r="F3305" i="7"/>
  <c r="D3312" i="7"/>
  <c r="E3313" i="7" s="1"/>
  <c r="F3313" i="7" s="1"/>
  <c r="D3320" i="7"/>
  <c r="E3321" i="7" s="1"/>
  <c r="F3321" i="7" s="1"/>
  <c r="D3328" i="7"/>
  <c r="E3329" i="7" s="1"/>
  <c r="F3329" i="7" s="1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 s="1"/>
  <c r="D3376" i="7"/>
  <c r="E3377" i="7" s="1"/>
  <c r="F3377" i="7" s="1"/>
  <c r="D3384" i="7"/>
  <c r="E3385" i="7" s="1"/>
  <c r="F3385" i="7" s="1"/>
  <c r="D3392" i="7"/>
  <c r="E3393" i="7" s="1"/>
  <c r="F3393" i="7"/>
  <c r="D3400" i="7"/>
  <c r="E3401" i="7" s="1"/>
  <c r="F3401" i="7" s="1"/>
  <c r="D3408" i="7"/>
  <c r="E3409" i="7" s="1"/>
  <c r="F3409" i="7" s="1"/>
  <c r="D3416" i="7"/>
  <c r="E3417" i="7" s="1"/>
  <c r="F3417" i="7" s="1"/>
  <c r="D3424" i="7"/>
  <c r="E3425" i="7" s="1"/>
  <c r="F3425" i="7" s="1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 s="1"/>
  <c r="D3472" i="7"/>
  <c r="E3473" i="7" s="1"/>
  <c r="F3473" i="7" s="1"/>
  <c r="D3480" i="7"/>
  <c r="E3481" i="7" s="1"/>
  <c r="F3481" i="7" s="1"/>
  <c r="D3488" i="7"/>
  <c r="E3489" i="7" s="1"/>
  <c r="F3489" i="7" s="1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 s="1"/>
  <c r="D3544" i="7"/>
  <c r="E3545" i="7" s="1"/>
  <c r="F3545" i="7" s="1"/>
  <c r="D3552" i="7"/>
  <c r="E3553" i="7" s="1"/>
  <c r="F3553" i="7" s="1"/>
  <c r="D3560" i="7"/>
  <c r="E3561" i="7" s="1"/>
  <c r="F3561" i="7" s="1"/>
  <c r="D3568" i="7"/>
  <c r="E3569" i="7" s="1"/>
  <c r="F3569" i="7" s="1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 s="1"/>
  <c r="D3632" i="7"/>
  <c r="E3633" i="7" s="1"/>
  <c r="F3633" i="7"/>
  <c r="D3640" i="7"/>
  <c r="E3641" i="7" s="1"/>
  <c r="F3641" i="7" s="1"/>
  <c r="D3648" i="7"/>
  <c r="E3649" i="7" s="1"/>
  <c r="F3649" i="7" s="1"/>
  <c r="D3656" i="7"/>
  <c r="E3657" i="7" s="1"/>
  <c r="F3657" i="7" s="1"/>
  <c r="D3664" i="7"/>
  <c r="E3665" i="7" s="1"/>
  <c r="F3665" i="7" s="1"/>
  <c r="D3672" i="7"/>
  <c r="E3673" i="7" s="1"/>
  <c r="F3673" i="7" s="1"/>
  <c r="D3680" i="7"/>
  <c r="E3681" i="7" s="1"/>
  <c r="F3681" i="7" s="1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 s="1"/>
  <c r="D3736" i="7"/>
  <c r="E3737" i="7" s="1"/>
  <c r="F3737" i="7" s="1"/>
  <c r="D3744" i="7"/>
  <c r="E3745" i="7" s="1"/>
  <c r="F3745" i="7" s="1"/>
  <c r="D3752" i="7"/>
  <c r="E3753" i="7" s="1"/>
  <c r="F3753" i="7" s="1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 s="1"/>
  <c r="D3800" i="7"/>
  <c r="E3801" i="7" s="1"/>
  <c r="F3801" i="7" s="1"/>
  <c r="D3808" i="7"/>
  <c r="E3809" i="7" s="1"/>
  <c r="F3809" i="7"/>
  <c r="D3816" i="7"/>
  <c r="E3817" i="7" s="1"/>
  <c r="F3817" i="7" s="1"/>
  <c r="D3824" i="7"/>
  <c r="E3825" i="7" s="1"/>
  <c r="F3825" i="7"/>
  <c r="D3832" i="7"/>
  <c r="E3833" i="7" s="1"/>
  <c r="F3833" i="7" s="1"/>
  <c r="D3840" i="7"/>
  <c r="E3841" i="7" s="1"/>
  <c r="F3841" i="7" s="1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 s="1"/>
  <c r="D3896" i="7"/>
  <c r="E3897" i="7" s="1"/>
  <c r="F3897" i="7" s="1"/>
  <c r="D3904" i="7"/>
  <c r="E3905" i="7" s="1"/>
  <c r="F3905" i="7" s="1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 s="1"/>
  <c r="D3960" i="7"/>
  <c r="E3961" i="7" s="1"/>
  <c r="F3961" i="7" s="1"/>
  <c r="D3968" i="7"/>
  <c r="E3969" i="7" s="1"/>
  <c r="F3969" i="7" s="1"/>
  <c r="D3976" i="7"/>
  <c r="E3977" i="7" s="1"/>
  <c r="F3977" i="7" s="1"/>
  <c r="D3984" i="7"/>
  <c r="E3985" i="7" s="1"/>
  <c r="F3985" i="7" s="1"/>
  <c r="D3992" i="7"/>
  <c r="E3993" i="7" s="1"/>
  <c r="F3993" i="7" s="1"/>
  <c r="D4000" i="7"/>
  <c r="E4001" i="7" s="1"/>
  <c r="F4001" i="7"/>
  <c r="D4008" i="7"/>
  <c r="E4009" i="7" s="1"/>
  <c r="F4009" i="7" s="1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 s="1"/>
  <c r="D4072" i="7"/>
  <c r="E4073" i="7" s="1"/>
  <c r="F4073" i="7" s="1"/>
  <c r="D4080" i="7"/>
  <c r="E4081" i="7" s="1"/>
  <c r="F4081" i="7" s="1"/>
  <c r="D4088" i="7"/>
  <c r="E4089" i="7" s="1"/>
  <c r="F4089" i="7" s="1"/>
  <c r="D4096" i="7"/>
  <c r="E4097" i="7" s="1"/>
  <c r="F4097" i="7" s="1"/>
  <c r="D4105" i="7"/>
  <c r="E4106" i="7" s="1"/>
  <c r="D4113" i="7"/>
  <c r="E4114" i="7" s="1"/>
  <c r="F4114" i="7" s="1"/>
  <c r="D4121" i="7"/>
  <c r="E4122" i="7" s="1"/>
  <c r="D4129" i="7"/>
  <c r="E4130" i="7" s="1"/>
  <c r="D4137" i="7"/>
  <c r="E4138" i="7" s="1"/>
  <c r="D4145" i="7"/>
  <c r="E4146" i="7" s="1"/>
  <c r="D4153" i="7"/>
  <c r="E4154" i="7" s="1"/>
  <c r="F4154" i="7" s="1"/>
  <c r="D4161" i="7"/>
  <c r="E4162" i="7" s="1"/>
  <c r="D4169" i="7"/>
  <c r="E4170" i="7" s="1"/>
  <c r="D4177" i="7"/>
  <c r="E4178" i="7" s="1"/>
  <c r="D4185" i="7"/>
  <c r="E4186" i="7" s="1"/>
  <c r="D4193" i="7"/>
  <c r="E4194" i="7" s="1"/>
  <c r="F4194" i="7" s="1"/>
  <c r="D4201" i="7"/>
  <c r="E4202" i="7" s="1"/>
  <c r="D4209" i="7"/>
  <c r="E4210" i="7" s="1"/>
  <c r="D4217" i="7"/>
  <c r="E4218" i="7" s="1"/>
  <c r="D4225" i="7"/>
  <c r="E4226" i="7" s="1"/>
  <c r="D4233" i="7"/>
  <c r="E4234" i="7" s="1"/>
  <c r="F4234" i="7" s="1"/>
  <c r="D4241" i="7"/>
  <c r="E4242" i="7" s="1"/>
  <c r="D4249" i="7"/>
  <c r="E4250" i="7" s="1"/>
  <c r="D4257" i="7"/>
  <c r="E4258" i="7" s="1"/>
  <c r="D4265" i="7"/>
  <c r="E4266" i="7" s="1"/>
  <c r="D4273" i="7"/>
  <c r="E4274" i="7" s="1"/>
  <c r="F4274" i="7" s="1"/>
  <c r="D4281" i="7"/>
  <c r="E4282" i="7" s="1"/>
  <c r="D4289" i="7"/>
  <c r="E4290" i="7" s="1"/>
  <c r="D4297" i="7"/>
  <c r="E4298" i="7" s="1"/>
  <c r="D4305" i="7"/>
  <c r="E4306" i="7" s="1"/>
  <c r="D4313" i="7"/>
  <c r="E4314" i="7" s="1"/>
  <c r="F4314" i="7" s="1"/>
  <c r="D4321" i="7"/>
  <c r="E4322" i="7" s="1"/>
  <c r="D4329" i="7"/>
  <c r="E4330" i="7" s="1"/>
  <c r="D4337" i="7"/>
  <c r="E4338" i="7" s="1"/>
  <c r="D4345" i="7"/>
  <c r="E4346" i="7" s="1"/>
  <c r="D4353" i="7"/>
  <c r="E4354" i="7" s="1"/>
  <c r="F4354" i="7" s="1"/>
  <c r="D4361" i="7"/>
  <c r="E4362" i="7" s="1"/>
  <c r="D4369" i="7"/>
  <c r="E4370" i="7" s="1"/>
  <c r="D4377" i="7"/>
  <c r="E4378" i="7" s="1"/>
  <c r="D4385" i="7"/>
  <c r="E4386" i="7" s="1"/>
  <c r="D4393" i="7"/>
  <c r="E4394" i="7" s="1"/>
  <c r="F4394" i="7" s="1"/>
  <c r="D4401" i="7"/>
  <c r="E4402" i="7" s="1"/>
  <c r="D4409" i="7"/>
  <c r="E4410" i="7" s="1"/>
  <c r="D4417" i="7"/>
  <c r="E4418" i="7" s="1"/>
  <c r="D4425" i="7"/>
  <c r="E4426" i="7" s="1"/>
  <c r="D4433" i="7"/>
  <c r="E4434" i="7" s="1"/>
  <c r="F4434" i="7" s="1"/>
  <c r="D4441" i="7"/>
  <c r="E4442" i="7" s="1"/>
  <c r="D4449" i="7"/>
  <c r="E4450" i="7" s="1"/>
  <c r="D4457" i="7"/>
  <c r="E4458" i="7" s="1"/>
  <c r="D4465" i="7"/>
  <c r="E4466" i="7" s="1"/>
  <c r="D4473" i="7"/>
  <c r="E4474" i="7" s="1"/>
  <c r="F4474" i="7" s="1"/>
  <c r="D4481" i="7"/>
  <c r="E4482" i="7" s="1"/>
  <c r="D4489" i="7"/>
  <c r="E4490" i="7" s="1"/>
  <c r="D4497" i="7"/>
  <c r="E4498" i="7" s="1"/>
  <c r="D4505" i="7"/>
  <c r="E4506" i="7" s="1"/>
  <c r="D4513" i="7"/>
  <c r="E4514" i="7" s="1"/>
  <c r="F4514" i="7" s="1"/>
  <c r="D4521" i="7"/>
  <c r="E4522" i="7" s="1"/>
  <c r="D4529" i="7"/>
  <c r="E4530" i="7" s="1"/>
  <c r="D4537" i="7"/>
  <c r="E4538" i="7" s="1"/>
  <c r="D4545" i="7"/>
  <c r="E4546" i="7" s="1"/>
  <c r="D4553" i="7"/>
  <c r="E4554" i="7" s="1"/>
  <c r="F4554" i="7" s="1"/>
  <c r="D4561" i="7"/>
  <c r="E4562" i="7" s="1"/>
  <c r="D4569" i="7"/>
  <c r="E4570" i="7" s="1"/>
  <c r="D4577" i="7"/>
  <c r="E4578" i="7" s="1"/>
  <c r="D4585" i="7"/>
  <c r="E4586" i="7" s="1"/>
  <c r="D4593" i="7"/>
  <c r="E4594" i="7" s="1"/>
  <c r="F4594" i="7" s="1"/>
  <c r="D4601" i="7"/>
  <c r="E4602" i="7" s="1"/>
  <c r="D4609" i="7"/>
  <c r="E4610" i="7" s="1"/>
  <c r="D4617" i="7"/>
  <c r="E4618" i="7" s="1"/>
  <c r="D4625" i="7"/>
  <c r="E4626" i="7" s="1"/>
  <c r="D4633" i="7"/>
  <c r="E4634" i="7" s="1"/>
  <c r="F4634" i="7" s="1"/>
  <c r="D4641" i="7"/>
  <c r="E4642" i="7" s="1"/>
  <c r="D4649" i="7"/>
  <c r="E4650" i="7" s="1"/>
  <c r="D4657" i="7"/>
  <c r="E4658" i="7" s="1"/>
  <c r="D4665" i="7"/>
  <c r="E4666" i="7" s="1"/>
  <c r="D4673" i="7"/>
  <c r="E4674" i="7" s="1"/>
  <c r="F4674" i="7" s="1"/>
  <c r="D4681" i="7"/>
  <c r="E4682" i="7" s="1"/>
  <c r="D4689" i="7"/>
  <c r="E4690" i="7" s="1"/>
  <c r="D4697" i="7"/>
  <c r="E4698" i="7" s="1"/>
  <c r="D4705" i="7"/>
  <c r="E4706" i="7" s="1"/>
  <c r="D4713" i="7"/>
  <c r="E4714" i="7" s="1"/>
  <c r="F4714" i="7" s="1"/>
  <c r="D4721" i="7"/>
  <c r="E4722" i="7" s="1"/>
  <c r="D4729" i="7"/>
  <c r="E4730" i="7" s="1"/>
  <c r="D4737" i="7"/>
  <c r="E4738" i="7" s="1"/>
  <c r="D4745" i="7"/>
  <c r="E4746" i="7" s="1"/>
  <c r="D4753" i="7"/>
  <c r="E4754" i="7" s="1"/>
  <c r="F4754" i="7" s="1"/>
  <c r="D4761" i="7"/>
  <c r="E4762" i="7" s="1"/>
  <c r="D4769" i="7"/>
  <c r="E4770" i="7" s="1"/>
  <c r="D4777" i="7"/>
  <c r="E4778" i="7" s="1"/>
  <c r="D4785" i="7"/>
  <c r="E4786" i="7" s="1"/>
  <c r="D4793" i="7"/>
  <c r="E4794" i="7" s="1"/>
  <c r="F4794" i="7" s="1"/>
  <c r="D4801" i="7"/>
  <c r="E4802" i="7" s="1"/>
  <c r="D4809" i="7"/>
  <c r="E4810" i="7" s="1"/>
  <c r="D4817" i="7"/>
  <c r="E4818" i="7" s="1"/>
  <c r="D4825" i="7"/>
  <c r="E4826" i="7" s="1"/>
  <c r="D4833" i="7"/>
  <c r="E4834" i="7" s="1"/>
  <c r="F4834" i="7" s="1"/>
  <c r="D4841" i="7"/>
  <c r="E4842" i="7" s="1"/>
  <c r="D4849" i="7"/>
  <c r="E4850" i="7" s="1"/>
  <c r="D4857" i="7"/>
  <c r="E4858" i="7" s="1"/>
  <c r="D4865" i="7"/>
  <c r="E4866" i="7" s="1"/>
  <c r="D4873" i="7"/>
  <c r="E4874" i="7" s="1"/>
  <c r="F4874" i="7" s="1"/>
  <c r="D4881" i="7"/>
  <c r="E4882" i="7" s="1"/>
  <c r="D4889" i="7"/>
  <c r="E4890" i="7" s="1"/>
  <c r="D4897" i="7"/>
  <c r="E4898" i="7" s="1"/>
  <c r="D4905" i="7"/>
  <c r="E4906" i="7" s="1"/>
  <c r="D4913" i="7"/>
  <c r="E4914" i="7" s="1"/>
  <c r="F4914" i="7" s="1"/>
  <c r="D4921" i="7"/>
  <c r="E4922" i="7" s="1"/>
  <c r="D4929" i="7"/>
  <c r="E4930" i="7" s="1"/>
  <c r="D4936" i="7"/>
  <c r="E4937" i="7" s="1"/>
  <c r="D4944" i="7"/>
  <c r="E4945" i="7" s="1"/>
  <c r="D4952" i="7"/>
  <c r="E4953" i="7" s="1"/>
  <c r="D4960" i="7"/>
  <c r="E4961" i="7" s="1"/>
  <c r="D4968" i="7"/>
  <c r="E4969" i="7" s="1"/>
  <c r="F4969" i="7" s="1"/>
  <c r="D4976" i="7"/>
  <c r="E4977" i="7" s="1"/>
  <c r="D4984" i="7"/>
  <c r="E4985" i="7" s="1"/>
  <c r="D4992" i="7"/>
  <c r="E4993" i="7" s="1"/>
  <c r="D5000" i="7"/>
  <c r="E5001" i="7" s="1"/>
  <c r="D5008" i="7"/>
  <c r="E5009" i="7" s="1"/>
  <c r="F5009" i="7" s="1"/>
  <c r="D5016" i="7"/>
  <c r="E5017" i="7" s="1"/>
  <c r="D5024" i="7"/>
  <c r="E5025" i="7" s="1"/>
  <c r="D5032" i="7"/>
  <c r="E5033" i="7" s="1"/>
  <c r="D5040" i="7"/>
  <c r="E5041" i="7" s="1"/>
  <c r="D5048" i="7"/>
  <c r="E5049" i="7" s="1"/>
  <c r="F5049" i="7" s="1"/>
  <c r="D5056" i="7"/>
  <c r="E5057" i="7" s="1"/>
  <c r="D5064" i="7"/>
  <c r="E5065" i="7" s="1"/>
  <c r="D5072" i="7"/>
  <c r="E5073" i="7" s="1"/>
  <c r="D5080" i="7"/>
  <c r="E5081" i="7" s="1"/>
  <c r="D5088" i="7"/>
  <c r="E5089" i="7" s="1"/>
  <c r="F5089" i="7" s="1"/>
  <c r="D5096" i="7"/>
  <c r="E5097" i="7" s="1"/>
  <c r="D5104" i="7"/>
  <c r="E5105" i="7" s="1"/>
  <c r="D5112" i="7"/>
  <c r="E5113" i="7" s="1"/>
  <c r="D5120" i="7"/>
  <c r="E5121" i="7" s="1"/>
  <c r="D5128" i="7"/>
  <c r="E5129" i="7" s="1"/>
  <c r="F5129" i="7" s="1"/>
  <c r="D5136" i="7"/>
  <c r="E5137" i="7" s="1"/>
  <c r="D5144" i="7"/>
  <c r="E5145" i="7" s="1"/>
  <c r="D5152" i="7"/>
  <c r="E5153" i="7" s="1"/>
  <c r="D5160" i="7"/>
  <c r="E5161" i="7" s="1"/>
  <c r="D5168" i="7"/>
  <c r="E5169" i="7" s="1"/>
  <c r="F5169" i="7" s="1"/>
  <c r="D5176" i="7"/>
  <c r="E5177" i="7" s="1"/>
  <c r="D5184" i="7"/>
  <c r="E5185" i="7" s="1"/>
  <c r="D5192" i="7"/>
  <c r="E5193" i="7" s="1"/>
  <c r="D5200" i="7"/>
  <c r="E5201" i="7" s="1"/>
  <c r="D5208" i="7"/>
  <c r="E5209" i="7" s="1"/>
  <c r="F5209" i="7" s="1"/>
  <c r="D5216" i="7"/>
  <c r="E5217" i="7" s="1"/>
  <c r="D5224" i="7"/>
  <c r="E5225" i="7" s="1"/>
  <c r="D5232" i="7"/>
  <c r="E5233" i="7" s="1"/>
  <c r="D5240" i="7"/>
  <c r="E5241" i="7" s="1"/>
  <c r="D5248" i="7"/>
  <c r="E5249" i="7" s="1"/>
  <c r="F5249" i="7" s="1"/>
  <c r="D5256" i="7"/>
  <c r="E5257" i="7" s="1"/>
  <c r="D5264" i="7"/>
  <c r="E5265" i="7" s="1"/>
  <c r="D5272" i="7"/>
  <c r="E5273" i="7" s="1"/>
  <c r="D5280" i="7"/>
  <c r="E5281" i="7" s="1"/>
  <c r="D5288" i="7"/>
  <c r="E5289" i="7" s="1"/>
  <c r="F5289" i="7" s="1"/>
  <c r="D5296" i="7"/>
  <c r="E5297" i="7" s="1"/>
  <c r="D5304" i="7"/>
  <c r="E5305" i="7" s="1"/>
  <c r="D5312" i="7"/>
  <c r="E5313" i="7" s="1"/>
  <c r="D5320" i="7"/>
  <c r="E5321" i="7" s="1"/>
  <c r="D5328" i="7"/>
  <c r="E5329" i="7" s="1"/>
  <c r="F5329" i="7" s="1"/>
  <c r="D5336" i="7"/>
  <c r="E5337" i="7" s="1"/>
  <c r="D5344" i="7"/>
  <c r="E5345" i="7" s="1"/>
  <c r="D5352" i="7"/>
  <c r="E5353" i="7" s="1"/>
  <c r="D5360" i="7"/>
  <c r="E5361" i="7" s="1"/>
  <c r="D5368" i="7"/>
  <c r="E5369" i="7" s="1"/>
  <c r="F5369" i="7" s="1"/>
  <c r="D5376" i="7"/>
  <c r="E5377" i="7" s="1"/>
  <c r="D5384" i="7"/>
  <c r="E5385" i="7" s="1"/>
  <c r="D5392" i="7"/>
  <c r="E5393" i="7" s="1"/>
  <c r="D5400" i="7"/>
  <c r="E5401" i="7" s="1"/>
  <c r="D5408" i="7"/>
  <c r="E5409" i="7" s="1"/>
  <c r="F5409" i="7" s="1"/>
  <c r="D5416" i="7"/>
  <c r="E5417" i="7" s="1"/>
  <c r="D5424" i="7"/>
  <c r="E5425" i="7" s="1"/>
  <c r="D5432" i="7"/>
  <c r="E5433" i="7" s="1"/>
  <c r="D5440" i="7"/>
  <c r="E5441" i="7" s="1"/>
  <c r="D5448" i="7"/>
  <c r="E5449" i="7" s="1"/>
  <c r="F5449" i="7" s="1"/>
  <c r="D5456" i="7"/>
  <c r="E5457" i="7" s="1"/>
  <c r="D5464" i="7"/>
  <c r="E5465" i="7" s="1"/>
  <c r="D5472" i="7"/>
  <c r="E5473" i="7" s="1"/>
  <c r="D5480" i="7"/>
  <c r="E5481" i="7" s="1"/>
  <c r="D5488" i="7"/>
  <c r="E5489" i="7" s="1"/>
  <c r="F5489" i="7" s="1"/>
  <c r="D5496" i="7"/>
  <c r="E5497" i="7" s="1"/>
  <c r="D5504" i="7"/>
  <c r="E5505" i="7" s="1"/>
  <c r="D5512" i="7"/>
  <c r="E5513" i="7" s="1"/>
  <c r="D5520" i="7"/>
  <c r="E5521" i="7" s="1"/>
  <c r="D5528" i="7"/>
  <c r="E5529" i="7" s="1"/>
  <c r="F5529" i="7" s="1"/>
  <c r="D5536" i="7"/>
  <c r="E5537" i="7" s="1"/>
  <c r="D5544" i="7"/>
  <c r="E5545" i="7" s="1"/>
  <c r="D5552" i="7"/>
  <c r="E5553" i="7" s="1"/>
  <c r="D5560" i="7"/>
  <c r="E5561" i="7" s="1"/>
  <c r="D5568" i="7"/>
  <c r="E5569" i="7" s="1"/>
  <c r="F5569" i="7" s="1"/>
  <c r="D5576" i="7"/>
  <c r="E5577" i="7" s="1"/>
  <c r="D5584" i="7"/>
  <c r="E5585" i="7" s="1"/>
  <c r="D5592" i="7"/>
  <c r="E5593" i="7" s="1"/>
  <c r="D5600" i="7"/>
  <c r="E5601" i="7" s="1"/>
  <c r="D5608" i="7"/>
  <c r="E5609" i="7" s="1"/>
  <c r="F5609" i="7" s="1"/>
  <c r="D5616" i="7"/>
  <c r="E5617" i="7" s="1"/>
  <c r="D5624" i="7"/>
  <c r="E5625" i="7" s="1"/>
  <c r="D5632" i="7"/>
  <c r="E5633" i="7" s="1"/>
  <c r="D5640" i="7"/>
  <c r="E5641" i="7" s="1"/>
  <c r="D5648" i="7"/>
  <c r="E5649" i="7" s="1"/>
  <c r="F5649" i="7" s="1"/>
  <c r="D5656" i="7"/>
  <c r="E5657" i="7" s="1"/>
  <c r="D5664" i="7"/>
  <c r="E5665" i="7" s="1"/>
  <c r="D5672" i="7"/>
  <c r="E5673" i="7" s="1"/>
  <c r="D5680" i="7"/>
  <c r="E5681" i="7" s="1"/>
  <c r="D5688" i="7"/>
  <c r="E5689" i="7" s="1"/>
  <c r="F5689" i="7" s="1"/>
  <c r="D5696" i="7"/>
  <c r="E5697" i="7" s="1"/>
  <c r="D5704" i="7"/>
  <c r="E5705" i="7" s="1"/>
  <c r="D5712" i="7"/>
  <c r="E5713" i="7" s="1"/>
  <c r="D5718" i="7"/>
  <c r="E5719" i="7" s="1"/>
  <c r="F5719" i="7" s="1"/>
  <c r="D5726" i="7"/>
  <c r="E5727" i="7" s="1"/>
  <c r="D5734" i="7"/>
  <c r="E5735" i="7" s="1"/>
  <c r="D5742" i="7"/>
  <c r="E5743" i="7" s="1"/>
  <c r="D5750" i="7"/>
  <c r="E5751" i="7" s="1"/>
  <c r="D5758" i="7"/>
  <c r="E5759" i="7" s="1"/>
  <c r="F5759" i="7" s="1"/>
  <c r="D5766" i="7"/>
  <c r="E5767" i="7" s="1"/>
  <c r="D5774" i="7"/>
  <c r="E5775" i="7" s="1"/>
  <c r="D5782" i="7"/>
  <c r="E5783" i="7" s="1"/>
  <c r="D5790" i="7"/>
  <c r="E5791" i="7" s="1"/>
  <c r="D5798" i="7"/>
  <c r="E5799" i="7" s="1"/>
  <c r="F5799" i="7" s="1"/>
  <c r="D5806" i="7"/>
  <c r="E5807" i="7" s="1"/>
  <c r="D5814" i="7"/>
  <c r="E5815" i="7" s="1"/>
  <c r="D5822" i="7"/>
  <c r="E5823" i="7" s="1"/>
  <c r="D5830" i="7"/>
  <c r="E5831" i="7" s="1"/>
  <c r="D5838" i="7"/>
  <c r="E5839" i="7" s="1"/>
  <c r="F5839" i="7" s="1"/>
  <c r="D5846" i="7"/>
  <c r="E5847" i="7" s="1"/>
  <c r="D5854" i="7"/>
  <c r="E5855" i="7" s="1"/>
  <c r="D2419" i="7"/>
  <c r="E2420" i="7" s="1"/>
  <c r="F2420" i="7"/>
  <c r="D2427" i="7"/>
  <c r="E2428" i="7" s="1"/>
  <c r="F2428" i="7" s="1"/>
  <c r="D2435" i="7"/>
  <c r="E2436" i="7" s="1"/>
  <c r="F2436" i="7" s="1"/>
  <c r="D2443" i="7"/>
  <c r="E2444" i="7" s="1"/>
  <c r="F2444" i="7" s="1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 s="1"/>
  <c r="D2491" i="7"/>
  <c r="E2492" i="7" s="1"/>
  <c r="F2492" i="7" s="1"/>
  <c r="D2498" i="7"/>
  <c r="E2499" i="7" s="1"/>
  <c r="F2499" i="7" s="1"/>
  <c r="D2506" i="7"/>
  <c r="E2507" i="7" s="1"/>
  <c r="F2507" i="7"/>
  <c r="D2514" i="7"/>
  <c r="E2515" i="7" s="1"/>
  <c r="F2515" i="7" s="1"/>
  <c r="D2522" i="7"/>
  <c r="E2523" i="7" s="1"/>
  <c r="F2523" i="7" s="1"/>
  <c r="D2530" i="7"/>
  <c r="E2531" i="7" s="1"/>
  <c r="F2531" i="7" s="1"/>
  <c r="D2538" i="7"/>
  <c r="E2539" i="7" s="1"/>
  <c r="F2539" i="7" s="1"/>
  <c r="D2546" i="7"/>
  <c r="E2547" i="7" s="1"/>
  <c r="F2547" i="7" s="1"/>
  <c r="D2554" i="7"/>
  <c r="E2555" i="7" s="1"/>
  <c r="F2555" i="7"/>
  <c r="D2562" i="7"/>
  <c r="E2563" i="7" s="1"/>
  <c r="F2563" i="7" s="1"/>
  <c r="D2570" i="7"/>
  <c r="E2571" i="7" s="1"/>
  <c r="F2571" i="7" s="1"/>
  <c r="D2578" i="7"/>
  <c r="E2579" i="7" s="1"/>
  <c r="F2579" i="7" s="1"/>
  <c r="D2586" i="7"/>
  <c r="E2587" i="7" s="1"/>
  <c r="F2587" i="7" s="1"/>
  <c r="D2594" i="7"/>
  <c r="E2595" i="7" s="1"/>
  <c r="F2595" i="7" s="1"/>
  <c r="D2602" i="7"/>
  <c r="E2603" i="7" s="1"/>
  <c r="F2603" i="7" s="1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 s="1"/>
  <c r="D2658" i="7"/>
  <c r="E2659" i="7" s="1"/>
  <c r="F2659" i="7" s="1"/>
  <c r="D2666" i="7"/>
  <c r="E2667" i="7" s="1"/>
  <c r="F2667" i="7" s="1"/>
  <c r="D2674" i="7"/>
  <c r="E2675" i="7" s="1"/>
  <c r="F2675" i="7" s="1"/>
  <c r="D2682" i="7"/>
  <c r="E2683" i="7" s="1"/>
  <c r="F2683" i="7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 s="1"/>
  <c r="D2746" i="7"/>
  <c r="E2747" i="7" s="1"/>
  <c r="F2747" i="7"/>
  <c r="D2754" i="7"/>
  <c r="E2755" i="7" s="1"/>
  <c r="F2755" i="7" s="1"/>
  <c r="D2762" i="7"/>
  <c r="E2763" i="7" s="1"/>
  <c r="F2763" i="7" s="1"/>
  <c r="D2770" i="7"/>
  <c r="E2771" i="7" s="1"/>
  <c r="F2771" i="7"/>
  <c r="D2778" i="7"/>
  <c r="E2779" i="7" s="1"/>
  <c r="F2779" i="7" s="1"/>
  <c r="D2786" i="7"/>
  <c r="E2787" i="7" s="1"/>
  <c r="F2787" i="7" s="1"/>
  <c r="D2794" i="7"/>
  <c r="E2795" i="7" s="1"/>
  <c r="F2795" i="7" s="1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 s="1"/>
  <c r="D2850" i="7"/>
  <c r="E2851" i="7" s="1"/>
  <c r="F2851" i="7" s="1"/>
  <c r="D2857" i="7"/>
  <c r="E2858" i="7" s="1"/>
  <c r="F2858" i="7"/>
  <c r="D2865" i="7"/>
  <c r="E2866" i="7" s="1"/>
  <c r="F2866" i="7" s="1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/>
  <c r="D2913" i="7"/>
  <c r="E2914" i="7" s="1"/>
  <c r="F2914" i="7" s="1"/>
  <c r="D2921" i="7"/>
  <c r="E2922" i="7" s="1"/>
  <c r="F2922" i="7"/>
  <c r="D2929" i="7"/>
  <c r="E2930" i="7" s="1"/>
  <c r="F2930" i="7" s="1"/>
  <c r="D2937" i="7"/>
  <c r="E2938" i="7" s="1"/>
  <c r="F2938" i="7"/>
  <c r="D2945" i="7"/>
  <c r="E2946" i="7" s="1"/>
  <c r="F2946" i="7" s="1"/>
  <c r="D2953" i="7"/>
  <c r="E2954" i="7" s="1"/>
  <c r="F2954" i="7" s="1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 s="1"/>
  <c r="D3009" i="7"/>
  <c r="E3010" i="7" s="1"/>
  <c r="F3010" i="7" s="1"/>
  <c r="D3017" i="7"/>
  <c r="E3018" i="7" s="1"/>
  <c r="F3018" i="7" s="1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 s="1"/>
  <c r="D3073" i="7"/>
  <c r="E3074" i="7" s="1"/>
  <c r="F3074" i="7" s="1"/>
  <c r="D3081" i="7"/>
  <c r="E3082" i="7" s="1"/>
  <c r="F3082" i="7" s="1"/>
  <c r="D3089" i="7"/>
  <c r="E3090" i="7" s="1"/>
  <c r="F3090" i="7" s="1"/>
  <c r="D3097" i="7"/>
  <c r="E3098" i="7" s="1"/>
  <c r="F3098" i="7" s="1"/>
  <c r="D3105" i="7"/>
  <c r="E3106" i="7" s="1"/>
  <c r="F3106" i="7" s="1"/>
  <c r="D3113" i="7"/>
  <c r="E3114" i="7" s="1"/>
  <c r="F3114" i="7"/>
  <c r="D3121" i="7"/>
  <c r="E3122" i="7" s="1"/>
  <c r="F3122" i="7" s="1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 s="1"/>
  <c r="D3185" i="7"/>
  <c r="E3186" i="7" s="1"/>
  <c r="F3186" i="7" s="1"/>
  <c r="D3193" i="7"/>
  <c r="E3194" i="7" s="1"/>
  <c r="F3194" i="7" s="1"/>
  <c r="D3201" i="7"/>
  <c r="E3202" i="7" s="1"/>
  <c r="F3202" i="7" s="1"/>
  <c r="D3209" i="7"/>
  <c r="E3210" i="7" s="1"/>
  <c r="F3210" i="7" s="1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 s="1"/>
  <c r="D3265" i="7"/>
  <c r="E3266" i="7" s="1"/>
  <c r="F3266" i="7" s="1"/>
  <c r="D3273" i="7"/>
  <c r="E3274" i="7" s="1"/>
  <c r="F3274" i="7" s="1"/>
  <c r="D3281" i="7"/>
  <c r="E3282" i="7" s="1"/>
  <c r="F3282" i="7" s="1"/>
  <c r="D3289" i="7"/>
  <c r="E3290" i="7" s="1"/>
  <c r="F3290" i="7" s="1"/>
  <c r="D3297" i="7"/>
  <c r="E3298" i="7" s="1"/>
  <c r="F3298" i="7" s="1"/>
  <c r="D3305" i="7"/>
  <c r="E3306" i="7" s="1"/>
  <c r="F3306" i="7" s="1"/>
  <c r="D3313" i="7"/>
  <c r="E3314" i="7" s="1"/>
  <c r="F3314" i="7" s="1"/>
  <c r="D3321" i="7"/>
  <c r="E3322" i="7" s="1"/>
  <c r="F3322" i="7" s="1"/>
  <c r="D3329" i="7"/>
  <c r="E3330" i="7" s="1"/>
  <c r="F3330" i="7" s="1"/>
  <c r="D3337" i="7"/>
  <c r="E3338" i="7" s="1"/>
  <c r="F3338" i="7" s="1"/>
  <c r="D3345" i="7"/>
  <c r="E3346" i="7" s="1"/>
  <c r="F3346" i="7" s="1"/>
  <c r="D3353" i="7"/>
  <c r="E3354" i="7" s="1"/>
  <c r="F3354" i="7"/>
  <c r="D3361" i="7"/>
  <c r="E3362" i="7" s="1"/>
  <c r="F3362" i="7" s="1"/>
  <c r="D3369" i="7"/>
  <c r="E3370" i="7" s="1"/>
  <c r="F3370" i="7" s="1"/>
  <c r="D3377" i="7"/>
  <c r="E3378" i="7" s="1"/>
  <c r="F3378" i="7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 s="1"/>
  <c r="D3425" i="7"/>
  <c r="E3426" i="7" s="1"/>
  <c r="F3426" i="7" s="1"/>
  <c r="D3433" i="7"/>
  <c r="E3434" i="7" s="1"/>
  <c r="F3434" i="7" s="1"/>
  <c r="D3441" i="7"/>
  <c r="E3442" i="7" s="1"/>
  <c r="F3442" i="7"/>
  <c r="D3449" i="7"/>
  <c r="E3450" i="7" s="1"/>
  <c r="F3450" i="7" s="1"/>
  <c r="D3457" i="7"/>
  <c r="E3458" i="7" s="1"/>
  <c r="F3458" i="7" s="1"/>
  <c r="D3465" i="7"/>
  <c r="E3466" i="7" s="1"/>
  <c r="F3466" i="7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 s="1"/>
  <c r="D3513" i="7"/>
  <c r="E3514" i="7" s="1"/>
  <c r="F3514" i="7"/>
  <c r="D3521" i="7"/>
  <c r="E3522" i="7" s="1"/>
  <c r="F3522" i="7" s="1"/>
  <c r="D3529" i="7"/>
  <c r="E3530" i="7" s="1"/>
  <c r="F3530" i="7"/>
  <c r="D3537" i="7"/>
  <c r="E3538" i="7" s="1"/>
  <c r="F3538" i="7" s="1"/>
  <c r="D3545" i="7"/>
  <c r="E3546" i="7" s="1"/>
  <c r="F3546" i="7" s="1"/>
  <c r="D3553" i="7"/>
  <c r="E3554" i="7" s="1"/>
  <c r="F3554" i="7" s="1"/>
  <c r="D3561" i="7"/>
  <c r="E3562" i="7" s="1"/>
  <c r="F3562" i="7" s="1"/>
  <c r="D3569" i="7"/>
  <c r="E3570" i="7" s="1"/>
  <c r="F3570" i="7" s="1"/>
  <c r="D3577" i="7"/>
  <c r="E3578" i="7" s="1"/>
  <c r="F3578" i="7" s="1"/>
  <c r="D3585" i="7"/>
  <c r="E3586" i="7" s="1"/>
  <c r="F3586" i="7" s="1"/>
  <c r="D3593" i="7"/>
  <c r="E3594" i="7" s="1"/>
  <c r="F3594" i="7" s="1"/>
  <c r="D3601" i="7"/>
  <c r="E3602" i="7" s="1"/>
  <c r="F3602" i="7"/>
  <c r="D3609" i="7"/>
  <c r="E3610" i="7" s="1"/>
  <c r="F3610" i="7" s="1"/>
  <c r="D3617" i="7"/>
  <c r="E3618" i="7" s="1"/>
  <c r="F3618" i="7" s="1"/>
  <c r="D3625" i="7"/>
  <c r="E3626" i="7" s="1"/>
  <c r="F3626" i="7" s="1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 s="1"/>
  <c r="D3681" i="7"/>
  <c r="E3682" i="7" s="1"/>
  <c r="F3682" i="7" s="1"/>
  <c r="D3689" i="7"/>
  <c r="E3690" i="7" s="1"/>
  <c r="F3690" i="7"/>
  <c r="D3697" i="7"/>
  <c r="E3698" i="7" s="1"/>
  <c r="F3698" i="7" s="1"/>
  <c r="D3705" i="7"/>
  <c r="E3706" i="7" s="1"/>
  <c r="F3706" i="7" s="1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 s="1"/>
  <c r="D3769" i="7"/>
  <c r="E3770" i="7" s="1"/>
  <c r="F3770" i="7"/>
  <c r="D3777" i="7"/>
  <c r="E3778" i="7" s="1"/>
  <c r="F3778" i="7" s="1"/>
  <c r="D3785" i="7"/>
  <c r="E3786" i="7" s="1"/>
  <c r="F3786" i="7" s="1"/>
  <c r="D3793" i="7"/>
  <c r="E3794" i="7" s="1"/>
  <c r="F3794" i="7" s="1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 s="1"/>
  <c r="D3873" i="7"/>
  <c r="E3874" i="7" s="1"/>
  <c r="F3874" i="7" s="1"/>
  <c r="D3881" i="7"/>
  <c r="E3882" i="7" s="1"/>
  <c r="F3882" i="7" s="1"/>
  <c r="D3889" i="7"/>
  <c r="E3890" i="7" s="1"/>
  <c r="F3890" i="7" s="1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 s="1"/>
  <c r="D3937" i="7"/>
  <c r="E3938" i="7" s="1"/>
  <c r="F3938" i="7" s="1"/>
  <c r="D3945" i="7"/>
  <c r="E3946" i="7" s="1"/>
  <c r="F3946" i="7"/>
  <c r="D3953" i="7"/>
  <c r="E3954" i="7" s="1"/>
  <c r="F3954" i="7" s="1"/>
  <c r="D3961" i="7"/>
  <c r="E3962" i="7" s="1"/>
  <c r="F3962" i="7"/>
  <c r="D3969" i="7"/>
  <c r="E3970" i="7" s="1"/>
  <c r="F3970" i="7" s="1"/>
  <c r="D3977" i="7"/>
  <c r="E3978" i="7" s="1"/>
  <c r="F3978" i="7" s="1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 s="1"/>
  <c r="D4025" i="7"/>
  <c r="E4026" i="7" s="1"/>
  <c r="F4026" i="7" s="1"/>
  <c r="D4033" i="7"/>
  <c r="E4034" i="7" s="1"/>
  <c r="F4034" i="7" s="1"/>
  <c r="D4041" i="7"/>
  <c r="E4042" i="7" s="1"/>
  <c r="F4042" i="7" s="1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 s="1"/>
  <c r="D4097" i="7"/>
  <c r="E4098" i="7" s="1"/>
  <c r="F4098" i="7" s="1"/>
  <c r="D4106" i="7"/>
  <c r="E4107" i="7" s="1"/>
  <c r="D4114" i="7"/>
  <c r="E4115" i="7" s="1"/>
  <c r="D4122" i="7"/>
  <c r="E4123" i="7" s="1"/>
  <c r="D4130" i="7"/>
  <c r="E4131" i="7" s="1"/>
  <c r="D4138" i="7"/>
  <c r="E4139" i="7" s="1"/>
  <c r="F4139" i="7" s="1"/>
  <c r="D4146" i="7"/>
  <c r="E4147" i="7" s="1"/>
  <c r="D4154" i="7"/>
  <c r="E4155" i="7" s="1"/>
  <c r="D4162" i="7"/>
  <c r="E4163" i="7" s="1"/>
  <c r="D4170" i="7"/>
  <c r="E4171" i="7" s="1"/>
  <c r="D4178" i="7"/>
  <c r="E4179" i="7" s="1"/>
  <c r="F4179" i="7" s="1"/>
  <c r="D4186" i="7"/>
  <c r="E4187" i="7" s="1"/>
  <c r="D4194" i="7"/>
  <c r="E4195" i="7" s="1"/>
  <c r="D4202" i="7"/>
  <c r="E4203" i="7" s="1"/>
  <c r="D4210" i="7"/>
  <c r="E4211" i="7" s="1"/>
  <c r="D4218" i="7"/>
  <c r="E4219" i="7" s="1"/>
  <c r="F4219" i="7" s="1"/>
  <c r="D4226" i="7"/>
  <c r="E4227" i="7" s="1"/>
  <c r="D4234" i="7"/>
  <c r="E4235" i="7" s="1"/>
  <c r="D4242" i="7"/>
  <c r="E4243" i="7" s="1"/>
  <c r="D4250" i="7"/>
  <c r="E4251" i="7" s="1"/>
  <c r="D4258" i="7"/>
  <c r="E4259" i="7" s="1"/>
  <c r="F4259" i="7" s="1"/>
  <c r="D4266" i="7"/>
  <c r="E4267" i="7" s="1"/>
  <c r="D4274" i="7"/>
  <c r="E4275" i="7" s="1"/>
  <c r="D4282" i="7"/>
  <c r="E4283" i="7" s="1"/>
  <c r="D4290" i="7"/>
  <c r="E4291" i="7" s="1"/>
  <c r="D4298" i="7"/>
  <c r="E4299" i="7" s="1"/>
  <c r="F4299" i="7" s="1"/>
  <c r="D4306" i="7"/>
  <c r="E4307" i="7" s="1"/>
  <c r="D4314" i="7"/>
  <c r="E4315" i="7" s="1"/>
  <c r="D4322" i="7"/>
  <c r="E4323" i="7" s="1"/>
  <c r="D4330" i="7"/>
  <c r="E4331" i="7" s="1"/>
  <c r="D4338" i="7"/>
  <c r="E4339" i="7" s="1"/>
  <c r="F4339" i="7" s="1"/>
  <c r="D4346" i="7"/>
  <c r="E4347" i="7" s="1"/>
  <c r="D4354" i="7"/>
  <c r="E4355" i="7" s="1"/>
  <c r="D4362" i="7"/>
  <c r="E4363" i="7" s="1"/>
  <c r="D4370" i="7"/>
  <c r="E4371" i="7" s="1"/>
  <c r="D4378" i="7"/>
  <c r="E4379" i="7" s="1"/>
  <c r="F4379" i="7" s="1"/>
  <c r="D4386" i="7"/>
  <c r="E4387" i="7" s="1"/>
  <c r="D4394" i="7"/>
  <c r="E4395" i="7" s="1"/>
  <c r="D4402" i="7"/>
  <c r="E4403" i="7" s="1"/>
  <c r="D4410" i="7"/>
  <c r="E4411" i="7" s="1"/>
  <c r="D4418" i="7"/>
  <c r="E4419" i="7" s="1"/>
  <c r="F4419" i="7" s="1"/>
  <c r="D4426" i="7"/>
  <c r="E4427" i="7" s="1"/>
  <c r="D4434" i="7"/>
  <c r="E4435" i="7" s="1"/>
  <c r="D4442" i="7"/>
  <c r="E4443" i="7" s="1"/>
  <c r="D4450" i="7"/>
  <c r="E4451" i="7" s="1"/>
  <c r="D4458" i="7"/>
  <c r="E4459" i="7" s="1"/>
  <c r="F4459" i="7" s="1"/>
  <c r="D4466" i="7"/>
  <c r="E4467" i="7" s="1"/>
  <c r="D4474" i="7"/>
  <c r="E4475" i="7" s="1"/>
  <c r="D4482" i="7"/>
  <c r="E4483" i="7" s="1"/>
  <c r="D4490" i="7"/>
  <c r="E4491" i="7" s="1"/>
  <c r="D4498" i="7"/>
  <c r="E4499" i="7" s="1"/>
  <c r="F4499" i="7" s="1"/>
  <c r="D4506" i="7"/>
  <c r="E4507" i="7" s="1"/>
  <c r="D4514" i="7"/>
  <c r="E4515" i="7" s="1"/>
  <c r="D4522" i="7"/>
  <c r="E4523" i="7" s="1"/>
  <c r="D4530" i="7"/>
  <c r="E4531" i="7" s="1"/>
  <c r="D4538" i="7"/>
  <c r="E4539" i="7" s="1"/>
  <c r="F4539" i="7" s="1"/>
  <c r="D4546" i="7"/>
  <c r="E4547" i="7" s="1"/>
  <c r="D4554" i="7"/>
  <c r="E4555" i="7" s="1"/>
  <c r="D4562" i="7"/>
  <c r="E4563" i="7" s="1"/>
  <c r="D4570" i="7"/>
  <c r="E4571" i="7" s="1"/>
  <c r="D4578" i="7"/>
  <c r="E4579" i="7" s="1"/>
  <c r="F4579" i="7" s="1"/>
  <c r="D4586" i="7"/>
  <c r="E4587" i="7" s="1"/>
  <c r="D4594" i="7"/>
  <c r="E4595" i="7" s="1"/>
  <c r="D4602" i="7"/>
  <c r="E4603" i="7" s="1"/>
  <c r="D4610" i="7"/>
  <c r="E4611" i="7" s="1"/>
  <c r="D4618" i="7"/>
  <c r="E4619" i="7" s="1"/>
  <c r="F4619" i="7" s="1"/>
  <c r="D4626" i="7"/>
  <c r="E4627" i="7" s="1"/>
  <c r="D4634" i="7"/>
  <c r="E4635" i="7" s="1"/>
  <c r="D4642" i="7"/>
  <c r="E4643" i="7" s="1"/>
  <c r="D4650" i="7"/>
  <c r="E4651" i="7" s="1"/>
  <c r="D4658" i="7"/>
  <c r="E4659" i="7" s="1"/>
  <c r="F4659" i="7" s="1"/>
  <c r="D4666" i="7"/>
  <c r="E4667" i="7" s="1"/>
  <c r="D4674" i="7"/>
  <c r="E4675" i="7" s="1"/>
  <c r="D4682" i="7"/>
  <c r="E4683" i="7" s="1"/>
  <c r="D4690" i="7"/>
  <c r="E4691" i="7" s="1"/>
  <c r="D4698" i="7"/>
  <c r="E4699" i="7" s="1"/>
  <c r="F4699" i="7" s="1"/>
  <c r="D4706" i="7"/>
  <c r="E4707" i="7" s="1"/>
  <c r="D4714" i="7"/>
  <c r="E4715" i="7" s="1"/>
  <c r="D4722" i="7"/>
  <c r="E4723" i="7" s="1"/>
  <c r="D4730" i="7"/>
  <c r="E4731" i="7" s="1"/>
  <c r="D4738" i="7"/>
  <c r="E4739" i="7" s="1"/>
  <c r="F4739" i="7" s="1"/>
  <c r="D4746" i="7"/>
  <c r="E4747" i="7" s="1"/>
  <c r="D4754" i="7"/>
  <c r="E4755" i="7" s="1"/>
  <c r="D4762" i="7"/>
  <c r="E4763" i="7" s="1"/>
  <c r="D4770" i="7"/>
  <c r="E4771" i="7" s="1"/>
  <c r="D4778" i="7"/>
  <c r="E4779" i="7" s="1"/>
  <c r="F4779" i="7" s="1"/>
  <c r="D4786" i="7"/>
  <c r="E4787" i="7" s="1"/>
  <c r="D4794" i="7"/>
  <c r="E4795" i="7" s="1"/>
  <c r="D4802" i="7"/>
  <c r="E4803" i="7" s="1"/>
  <c r="D4810" i="7"/>
  <c r="E4811" i="7" s="1"/>
  <c r="D4818" i="7"/>
  <c r="E4819" i="7" s="1"/>
  <c r="F4819" i="7" s="1"/>
  <c r="D4826" i="7"/>
  <c r="E4827" i="7" s="1"/>
  <c r="D4834" i="7"/>
  <c r="E4835" i="7" s="1"/>
  <c r="D4842" i="7"/>
  <c r="E4843" i="7" s="1"/>
  <c r="D4850" i="7"/>
  <c r="E4851" i="7" s="1"/>
  <c r="D4858" i="7"/>
  <c r="E4859" i="7" s="1"/>
  <c r="F4859" i="7" s="1"/>
  <c r="D4866" i="7"/>
  <c r="E4867" i="7" s="1"/>
  <c r="D4874" i="7"/>
  <c r="E4875" i="7" s="1"/>
  <c r="D4882" i="7"/>
  <c r="E4883" i="7" s="1"/>
  <c r="D4890" i="7"/>
  <c r="E4891" i="7" s="1"/>
  <c r="D4898" i="7"/>
  <c r="E4899" i="7" s="1"/>
  <c r="F4899" i="7" s="1"/>
  <c r="D4906" i="7"/>
  <c r="E4907" i="7" s="1"/>
  <c r="D4914" i="7"/>
  <c r="E4915" i="7" s="1"/>
  <c r="D4922" i="7"/>
  <c r="E4923" i="7" s="1"/>
  <c r="D4937" i="7"/>
  <c r="E4938" i="7" s="1"/>
  <c r="D4945" i="7"/>
  <c r="E4946" i="7" s="1"/>
  <c r="D4953" i="7"/>
  <c r="E4954" i="7" s="1"/>
  <c r="F4954" i="7" s="1"/>
  <c r="D4961" i="7"/>
  <c r="E4962" i="7" s="1"/>
  <c r="D4969" i="7"/>
  <c r="E4970" i="7" s="1"/>
  <c r="D4977" i="7"/>
  <c r="E4978" i="7" s="1"/>
  <c r="D4985" i="7"/>
  <c r="E4986" i="7" s="1"/>
  <c r="D4993" i="7"/>
  <c r="E4994" i="7" s="1"/>
  <c r="F4994" i="7" s="1"/>
  <c r="D5001" i="7"/>
  <c r="E5002" i="7" s="1"/>
  <c r="D5009" i="7"/>
  <c r="E5010" i="7" s="1"/>
  <c r="D5017" i="7"/>
  <c r="E5018" i="7" s="1"/>
  <c r="D5025" i="7"/>
  <c r="E5026" i="7" s="1"/>
  <c r="D5033" i="7"/>
  <c r="E5034" i="7" s="1"/>
  <c r="F5034" i="7" s="1"/>
  <c r="D5041" i="7"/>
  <c r="E5042" i="7" s="1"/>
  <c r="D5049" i="7"/>
  <c r="E5050" i="7" s="1"/>
  <c r="D5057" i="7"/>
  <c r="E5058" i="7" s="1"/>
  <c r="D5065" i="7"/>
  <c r="E5066" i="7" s="1"/>
  <c r="D5073" i="7"/>
  <c r="E5074" i="7" s="1"/>
  <c r="F5074" i="7" s="1"/>
  <c r="D5081" i="7"/>
  <c r="E5082" i="7" s="1"/>
  <c r="D5089" i="7"/>
  <c r="E5090" i="7" s="1"/>
  <c r="D5097" i="7"/>
  <c r="E5098" i="7" s="1"/>
  <c r="D5105" i="7"/>
  <c r="E5106" i="7" s="1"/>
  <c r="D5113" i="7"/>
  <c r="E5114" i="7" s="1"/>
  <c r="F5114" i="7" s="1"/>
  <c r="D5121" i="7"/>
  <c r="E5122" i="7" s="1"/>
  <c r="D5129" i="7"/>
  <c r="E5130" i="7" s="1"/>
  <c r="D5137" i="7"/>
  <c r="E5138" i="7" s="1"/>
  <c r="D5145" i="7"/>
  <c r="E5146" i="7" s="1"/>
  <c r="D5153" i="7"/>
  <c r="E5154" i="7" s="1"/>
  <c r="F5154" i="7" s="1"/>
  <c r="D5161" i="7"/>
  <c r="E5162" i="7" s="1"/>
  <c r="D5169" i="7"/>
  <c r="E5170" i="7" s="1"/>
  <c r="D5177" i="7"/>
  <c r="E5178" i="7" s="1"/>
  <c r="D5185" i="7"/>
  <c r="E5186" i="7" s="1"/>
  <c r="D5193" i="7"/>
  <c r="E5194" i="7" s="1"/>
  <c r="F5194" i="7" s="1"/>
  <c r="D5201" i="7"/>
  <c r="E5202" i="7" s="1"/>
  <c r="D5209" i="7"/>
  <c r="E5210" i="7" s="1"/>
  <c r="D5217" i="7"/>
  <c r="E5218" i="7" s="1"/>
  <c r="D5225" i="7"/>
  <c r="E5226" i="7" s="1"/>
  <c r="D5233" i="7"/>
  <c r="E5234" i="7" s="1"/>
  <c r="F5234" i="7" s="1"/>
  <c r="D5241" i="7"/>
  <c r="E5242" i="7" s="1"/>
  <c r="D5249" i="7"/>
  <c r="E5250" i="7" s="1"/>
  <c r="D5257" i="7"/>
  <c r="E5258" i="7" s="1"/>
  <c r="D5265" i="7"/>
  <c r="E5266" i="7" s="1"/>
  <c r="D5273" i="7"/>
  <c r="E5274" i="7" s="1"/>
  <c r="F5274" i="7" s="1"/>
  <c r="D5281" i="7"/>
  <c r="E5282" i="7" s="1"/>
  <c r="D5289" i="7"/>
  <c r="E5290" i="7" s="1"/>
  <c r="D5297" i="7"/>
  <c r="E5298" i="7" s="1"/>
  <c r="D5305" i="7"/>
  <c r="E5306" i="7" s="1"/>
  <c r="D5313" i="7"/>
  <c r="E5314" i="7" s="1"/>
  <c r="F5314" i="7" s="1"/>
  <c r="D5321" i="7"/>
  <c r="E5322" i="7" s="1"/>
  <c r="D5329" i="7"/>
  <c r="E5330" i="7" s="1"/>
  <c r="D5337" i="7"/>
  <c r="E5338" i="7" s="1"/>
  <c r="D5345" i="7"/>
  <c r="E5346" i="7" s="1"/>
  <c r="D5353" i="7"/>
  <c r="E5354" i="7" s="1"/>
  <c r="F5354" i="7" s="1"/>
  <c r="D5361" i="7"/>
  <c r="E5362" i="7" s="1"/>
  <c r="D5369" i="7"/>
  <c r="E5370" i="7" s="1"/>
  <c r="D5377" i="7"/>
  <c r="E5378" i="7" s="1"/>
  <c r="D5385" i="7"/>
  <c r="E5386" i="7" s="1"/>
  <c r="D5393" i="7"/>
  <c r="E5394" i="7" s="1"/>
  <c r="F5394" i="7" s="1"/>
  <c r="D5401" i="7"/>
  <c r="E5402" i="7" s="1"/>
  <c r="D5409" i="7"/>
  <c r="E5410" i="7" s="1"/>
  <c r="D5417" i="7"/>
  <c r="E5418" i="7" s="1"/>
  <c r="D5425" i="7"/>
  <c r="E5426" i="7" s="1"/>
  <c r="D5433" i="7"/>
  <c r="E5434" i="7" s="1"/>
  <c r="F5434" i="7" s="1"/>
  <c r="D5441" i="7"/>
  <c r="E5442" i="7" s="1"/>
  <c r="D5449" i="7"/>
  <c r="E5450" i="7" s="1"/>
  <c r="D5457" i="7"/>
  <c r="E5458" i="7" s="1"/>
  <c r="D5465" i="7"/>
  <c r="E5466" i="7" s="1"/>
  <c r="D5473" i="7"/>
  <c r="E5474" i="7" s="1"/>
  <c r="F5474" i="7" s="1"/>
  <c r="D5481" i="7"/>
  <c r="E5482" i="7" s="1"/>
  <c r="D5489" i="7"/>
  <c r="E5490" i="7" s="1"/>
  <c r="D5497" i="7"/>
  <c r="E5498" i="7" s="1"/>
  <c r="D5505" i="7"/>
  <c r="E5506" i="7" s="1"/>
  <c r="D5513" i="7"/>
  <c r="E5514" i="7" s="1"/>
  <c r="F5514" i="7" s="1"/>
  <c r="D5521" i="7"/>
  <c r="E5522" i="7" s="1"/>
  <c r="D5529" i="7"/>
  <c r="E5530" i="7" s="1"/>
  <c r="D5537" i="7"/>
  <c r="E5538" i="7" s="1"/>
  <c r="D5545" i="7"/>
  <c r="E5546" i="7" s="1"/>
  <c r="D5553" i="7"/>
  <c r="E5554" i="7" s="1"/>
  <c r="F5554" i="7" s="1"/>
  <c r="D5561" i="7"/>
  <c r="E5562" i="7" s="1"/>
  <c r="D5569" i="7"/>
  <c r="E5570" i="7" s="1"/>
  <c r="D5577" i="7"/>
  <c r="E5578" i="7" s="1"/>
  <c r="D5585" i="7"/>
  <c r="E5586" i="7" s="1"/>
  <c r="D5593" i="7"/>
  <c r="E5594" i="7" s="1"/>
  <c r="F5594" i="7" s="1"/>
  <c r="D5601" i="7"/>
  <c r="E5602" i="7" s="1"/>
  <c r="D5609" i="7"/>
  <c r="E5610" i="7" s="1"/>
  <c r="D5617" i="7"/>
  <c r="E5618" i="7" s="1"/>
  <c r="D5625" i="7"/>
  <c r="E5626" i="7" s="1"/>
  <c r="D5633" i="7"/>
  <c r="E5634" i="7" s="1"/>
  <c r="F5634" i="7" s="1"/>
  <c r="D5641" i="7"/>
  <c r="E5642" i="7" s="1"/>
  <c r="D5649" i="7"/>
  <c r="E5650" i="7" s="1"/>
  <c r="D5657" i="7"/>
  <c r="E5658" i="7" s="1"/>
  <c r="D5665" i="7"/>
  <c r="E5666" i="7" s="1"/>
  <c r="D5673" i="7"/>
  <c r="E5674" i="7" s="1"/>
  <c r="F5674" i="7" s="1"/>
  <c r="D5681" i="7"/>
  <c r="E5682" i="7" s="1"/>
  <c r="D5689" i="7"/>
  <c r="E5690" i="7" s="1"/>
  <c r="D5697" i="7"/>
  <c r="E5698" i="7" s="1"/>
  <c r="D5705" i="7"/>
  <c r="E5706" i="7" s="1"/>
  <c r="D5719" i="7"/>
  <c r="E5720" i="7" s="1"/>
  <c r="D5727" i="7"/>
  <c r="E5728" i="7" s="1"/>
  <c r="D5735" i="7"/>
  <c r="E5736" i="7" s="1"/>
  <c r="D5743" i="7"/>
  <c r="E5744" i="7" s="1"/>
  <c r="F5744" i="7" s="1"/>
  <c r="D5751" i="7"/>
  <c r="E5752" i="7" s="1"/>
  <c r="D5759" i="7"/>
  <c r="E5760" i="7" s="1"/>
  <c r="D5767" i="7"/>
  <c r="E5768" i="7" s="1"/>
  <c r="D5775" i="7"/>
  <c r="E5776" i="7" s="1"/>
  <c r="D5783" i="7"/>
  <c r="E5784" i="7" s="1"/>
  <c r="F5784" i="7" s="1"/>
  <c r="D5791" i="7"/>
  <c r="E5792" i="7" s="1"/>
  <c r="D5799" i="7"/>
  <c r="E5800" i="7" s="1"/>
  <c r="D5807" i="7"/>
  <c r="E5808" i="7" s="1"/>
  <c r="D5815" i="7"/>
  <c r="E5816" i="7" s="1"/>
  <c r="D5823" i="7"/>
  <c r="E5824" i="7" s="1"/>
  <c r="F5824" i="7" s="1"/>
  <c r="D5831" i="7"/>
  <c r="E5832" i="7" s="1"/>
  <c r="D5839" i="7"/>
  <c r="E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 s="1"/>
  <c r="D2284" i="7"/>
  <c r="E2285" i="7" s="1"/>
  <c r="F2285" i="7" s="1"/>
  <c r="D2292" i="7"/>
  <c r="E2293" i="7" s="1"/>
  <c r="F2293" i="7" s="1"/>
  <c r="D2300" i="7"/>
  <c r="E2301" i="7" s="1"/>
  <c r="F2301" i="7" s="1"/>
  <c r="D2308" i="7"/>
  <c r="E2309" i="7" s="1"/>
  <c r="F2309" i="7" s="1"/>
  <c r="D2316" i="7"/>
  <c r="E2317" i="7" s="1"/>
  <c r="F2317" i="7"/>
  <c r="D2324" i="7"/>
  <c r="E2325" i="7" s="1"/>
  <c r="F2325" i="7" s="1"/>
  <c r="D2332" i="7"/>
  <c r="E2333" i="7" s="1"/>
  <c r="F2333" i="7" s="1"/>
  <c r="D2340" i="7"/>
  <c r="E2341" i="7" s="1"/>
  <c r="F2341" i="7" s="1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 s="1"/>
  <c r="D2396" i="7"/>
  <c r="E2397" i="7" s="1"/>
  <c r="F2397" i="7" s="1"/>
  <c r="D2404" i="7"/>
  <c r="E2405" i="7" s="1"/>
  <c r="F2405" i="7"/>
  <c r="D2412" i="7"/>
  <c r="E2413" i="7" s="1"/>
  <c r="F2413" i="7" s="1"/>
  <c r="D2420" i="7"/>
  <c r="E2421" i="7" s="1"/>
  <c r="F2421" i="7" s="1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 s="1"/>
  <c r="D2484" i="7"/>
  <c r="E2485" i="7" s="1"/>
  <c r="F2485" i="7"/>
  <c r="D2492" i="7"/>
  <c r="E2493" i="7" s="1"/>
  <c r="F2493" i="7" s="1"/>
  <c r="D2499" i="7"/>
  <c r="E2500" i="7" s="1"/>
  <c r="F2500" i="7" s="1"/>
  <c r="D2507" i="7"/>
  <c r="E2508" i="7" s="1"/>
  <c r="F2508" i="7" s="1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 s="1"/>
  <c r="D2587" i="7"/>
  <c r="E2588" i="7" s="1"/>
  <c r="F2588" i="7" s="1"/>
  <c r="D2595" i="7"/>
  <c r="E2596" i="7" s="1"/>
  <c r="F2596" i="7" s="1"/>
  <c r="D2603" i="7"/>
  <c r="E2604" i="7" s="1"/>
  <c r="F2604" i="7" s="1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 s="1"/>
  <c r="D2651" i="7"/>
  <c r="E2652" i="7" s="1"/>
  <c r="F2652" i="7" s="1"/>
  <c r="D2659" i="7"/>
  <c r="E2660" i="7" s="1"/>
  <c r="F2660" i="7"/>
  <c r="D2667" i="7"/>
  <c r="E2668" i="7" s="1"/>
  <c r="F2668" i="7" s="1"/>
  <c r="D2675" i="7"/>
  <c r="E2676" i="7" s="1"/>
  <c r="F2676" i="7"/>
  <c r="D2683" i="7"/>
  <c r="E2684" i="7" s="1"/>
  <c r="F2684" i="7" s="1"/>
  <c r="D2691" i="7"/>
  <c r="E2692" i="7" s="1"/>
  <c r="F2692" i="7" s="1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 s="1"/>
  <c r="D2739" i="7"/>
  <c r="E2740" i="7" s="1"/>
  <c r="F2740" i="7" s="1"/>
  <c r="D2747" i="7"/>
  <c r="E2748" i="7" s="1"/>
  <c r="F2748" i="7" s="1"/>
  <c r="D2755" i="7"/>
  <c r="E2756" i="7" s="1"/>
  <c r="F2756" i="7" s="1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 s="1"/>
  <c r="D2811" i="7"/>
  <c r="E2812" i="7" s="1"/>
  <c r="F2812" i="7" s="1"/>
  <c r="D2819" i="7"/>
  <c r="E2820" i="7" s="1"/>
  <c r="F2820" i="7" s="1"/>
  <c r="D2827" i="7"/>
  <c r="E2828" i="7" s="1"/>
  <c r="F2828" i="7" s="1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 s="1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 s="1"/>
  <c r="D2922" i="7"/>
  <c r="E2923" i="7" s="1"/>
  <c r="F2923" i="7"/>
  <c r="D2930" i="7"/>
  <c r="E2931" i="7" s="1"/>
  <c r="F2931" i="7" s="1"/>
  <c r="D2938" i="7"/>
  <c r="E2939" i="7" s="1"/>
  <c r="F2939" i="7" s="1"/>
  <c r="D2946" i="7"/>
  <c r="E2947" i="7" s="1"/>
  <c r="F2947" i="7" s="1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 s="1"/>
  <c r="D3002" i="7"/>
  <c r="E3003" i="7" s="1"/>
  <c r="F3003" i="7" s="1"/>
  <c r="D3010" i="7"/>
  <c r="E3011" i="7" s="1"/>
  <c r="F3011" i="7"/>
  <c r="D3018" i="7"/>
  <c r="E3019" i="7" s="1"/>
  <c r="F3019" i="7" s="1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 s="1"/>
  <c r="D3066" i="7"/>
  <c r="E3067" i="7" s="1"/>
  <c r="F3067" i="7" s="1"/>
  <c r="D3074" i="7"/>
  <c r="E3075" i="7" s="1"/>
  <c r="F3075" i="7" s="1"/>
  <c r="D3082" i="7"/>
  <c r="E3083" i="7" s="1"/>
  <c r="F3083" i="7" s="1"/>
  <c r="D3090" i="7"/>
  <c r="E3091" i="7" s="1"/>
  <c r="F3091" i="7"/>
  <c r="D3098" i="7"/>
  <c r="E3099" i="7" s="1"/>
  <c r="F3099" i="7" s="1"/>
  <c r="D3106" i="7"/>
  <c r="E3107" i="7" s="1"/>
  <c r="F3107" i="7" s="1"/>
  <c r="D3114" i="7"/>
  <c r="E3115" i="7" s="1"/>
  <c r="F3115" i="7" s="1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 s="1"/>
  <c r="D3162" i="7"/>
  <c r="E3163" i="7" s="1"/>
  <c r="F3163" i="7" s="1"/>
  <c r="D3170" i="7"/>
  <c r="E3171" i="7" s="1"/>
  <c r="F3171" i="7" s="1"/>
  <c r="D3178" i="7"/>
  <c r="E3179" i="7" s="1"/>
  <c r="F3179" i="7"/>
  <c r="D3186" i="7"/>
  <c r="E3187" i="7" s="1"/>
  <c r="F3187" i="7" s="1"/>
  <c r="D3194" i="7"/>
  <c r="E3195" i="7" s="1"/>
  <c r="F3195" i="7" s="1"/>
  <c r="D3202" i="7"/>
  <c r="E3203" i="7" s="1"/>
  <c r="F3203" i="7" s="1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 s="1"/>
  <c r="D3250" i="7"/>
  <c r="E3251" i="7" s="1"/>
  <c r="F3251" i="7" s="1"/>
  <c r="D3258" i="7"/>
  <c r="E3259" i="7" s="1"/>
  <c r="F3259" i="7" s="1"/>
  <c r="D3266" i="7"/>
  <c r="E3267" i="7" s="1"/>
  <c r="F3267" i="7"/>
  <c r="D3274" i="7"/>
  <c r="E3275" i="7" s="1"/>
  <c r="F3275" i="7" s="1"/>
  <c r="D3282" i="7"/>
  <c r="E3283" i="7" s="1"/>
  <c r="F3283" i="7" s="1"/>
  <c r="D3290" i="7"/>
  <c r="E3291" i="7" s="1"/>
  <c r="F3291" i="7" s="1"/>
  <c r="D3298" i="7"/>
  <c r="E3299" i="7" s="1"/>
  <c r="F3299" i="7" s="1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 s="1"/>
  <c r="D3346" i="7"/>
  <c r="E3347" i="7" s="1"/>
  <c r="F3347" i="7"/>
  <c r="D3354" i="7"/>
  <c r="E3355" i="7" s="1"/>
  <c r="F3355" i="7" s="1"/>
  <c r="D3362" i="7"/>
  <c r="E3363" i="7" s="1"/>
  <c r="F3363" i="7" s="1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 s="1"/>
  <c r="D3418" i="7"/>
  <c r="E3419" i="7" s="1"/>
  <c r="F3419" i="7" s="1"/>
  <c r="D3426" i="7"/>
  <c r="E3427" i="7" s="1"/>
  <c r="F3427" i="7" s="1"/>
  <c r="D3434" i="7"/>
  <c r="E3435" i="7" s="1"/>
  <c r="F3435" i="7"/>
  <c r="D3442" i="7"/>
  <c r="E3443" i="7" s="1"/>
  <c r="F3443" i="7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 s="1"/>
  <c r="D3506" i="7"/>
  <c r="E3507" i="7" s="1"/>
  <c r="F3507" i="7"/>
  <c r="D3514" i="7"/>
  <c r="E3515" i="7" s="1"/>
  <c r="F3515" i="7" s="1"/>
  <c r="D3522" i="7"/>
  <c r="E3523" i="7" s="1"/>
  <c r="F3523" i="7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 s="1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 s="1"/>
  <c r="D3610" i="7"/>
  <c r="E3611" i="7" s="1"/>
  <c r="F3611" i="7" s="1"/>
  <c r="D3618" i="7"/>
  <c r="E3619" i="7" s="1"/>
  <c r="F3619" i="7"/>
  <c r="D3626" i="7"/>
  <c r="E3627" i="7" s="1"/>
  <c r="F3627" i="7" s="1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 s="1"/>
  <c r="D3698" i="7"/>
  <c r="E3699" i="7" s="1"/>
  <c r="F3699" i="7"/>
  <c r="D3706" i="7"/>
  <c r="E3707" i="7" s="1"/>
  <c r="F3707" i="7" s="1"/>
  <c r="D3714" i="7"/>
  <c r="E3715" i="7" s="1"/>
  <c r="F3715" i="7" s="1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 s="1"/>
  <c r="D3770" i="7"/>
  <c r="E3771" i="7" s="1"/>
  <c r="F3771" i="7" s="1"/>
  <c r="D3778" i="7"/>
  <c r="E3779" i="7" s="1"/>
  <c r="F3779" i="7" s="1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 s="1"/>
  <c r="D3834" i="7"/>
  <c r="E3835" i="7" s="1"/>
  <c r="F3835" i="7" s="1"/>
  <c r="D3842" i="7"/>
  <c r="E3843" i="7" s="1"/>
  <c r="F3843" i="7" s="1"/>
  <c r="D3850" i="7"/>
  <c r="E3851" i="7" s="1"/>
  <c r="F3851" i="7" s="1"/>
  <c r="D3858" i="7"/>
  <c r="E3859" i="7" s="1"/>
  <c r="F3859" i="7" s="1"/>
  <c r="D3866" i="7"/>
  <c r="E3867" i="7" s="1"/>
  <c r="F3867" i="7" s="1"/>
  <c r="D3874" i="7"/>
  <c r="E3875" i="7" s="1"/>
  <c r="F3875" i="7"/>
  <c r="D3882" i="7"/>
  <c r="E3883" i="7" s="1"/>
  <c r="F3883" i="7" s="1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 s="1"/>
  <c r="D3946" i="7"/>
  <c r="E3947" i="7" s="1"/>
  <c r="F3947" i="7" s="1"/>
  <c r="D3954" i="7"/>
  <c r="E3955" i="7" s="1"/>
  <c r="F3955" i="7" s="1"/>
  <c r="D3962" i="7"/>
  <c r="E3963" i="7" s="1"/>
  <c r="F3963" i="7" s="1"/>
  <c r="D3970" i="7"/>
  <c r="E3971" i="7" s="1"/>
  <c r="F3971" i="7" s="1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 s="1"/>
  <c r="D4026" i="7"/>
  <c r="E4027" i="7" s="1"/>
  <c r="F4027" i="7" s="1"/>
  <c r="D4034" i="7"/>
  <c r="E4035" i="7" s="1"/>
  <c r="F4035" i="7" s="1"/>
  <c r="D4042" i="7"/>
  <c r="E4043" i="7" s="1"/>
  <c r="F4043" i="7" s="1"/>
  <c r="D4050" i="7"/>
  <c r="E4051" i="7" s="1"/>
  <c r="F4051" i="7" s="1"/>
  <c r="D4058" i="7"/>
  <c r="E4059" i="7" s="1"/>
  <c r="F4059" i="7" s="1"/>
  <c r="D4066" i="7"/>
  <c r="E4067" i="7" s="1"/>
  <c r="F4067" i="7" s="1"/>
  <c r="D4074" i="7"/>
  <c r="E4075" i="7" s="1"/>
  <c r="F4075" i="7" s="1"/>
  <c r="D4082" i="7"/>
  <c r="E4083" i="7" s="1"/>
  <c r="F4083" i="7" s="1"/>
  <c r="D4090" i="7"/>
  <c r="E4091" i="7" s="1"/>
  <c r="F4091" i="7" s="1"/>
  <c r="D4098" i="7"/>
  <c r="E4099" i="7" s="1"/>
  <c r="F4099" i="7" s="1"/>
  <c r="D4107" i="7"/>
  <c r="E4108" i="7" s="1"/>
  <c r="D4115" i="7"/>
  <c r="E4116" i="7" s="1"/>
  <c r="D4123" i="7"/>
  <c r="E4124" i="7" s="1"/>
  <c r="F4124" i="7" s="1"/>
  <c r="D4131" i="7"/>
  <c r="E4132" i="7" s="1"/>
  <c r="D4139" i="7"/>
  <c r="E4140" i="7" s="1"/>
  <c r="D4147" i="7"/>
  <c r="E4148" i="7" s="1"/>
  <c r="D4155" i="7"/>
  <c r="E4156" i="7" s="1"/>
  <c r="D4163" i="7"/>
  <c r="E4164" i="7" s="1"/>
  <c r="F4164" i="7" s="1"/>
  <c r="D4171" i="7"/>
  <c r="E4172" i="7" s="1"/>
  <c r="D4179" i="7"/>
  <c r="E4180" i="7" s="1"/>
  <c r="D4187" i="7"/>
  <c r="E4188" i="7" s="1"/>
  <c r="D4195" i="7"/>
  <c r="E4196" i="7" s="1"/>
  <c r="D4203" i="7"/>
  <c r="E4204" i="7" s="1"/>
  <c r="F4204" i="7" s="1"/>
  <c r="D4211" i="7"/>
  <c r="E4212" i="7" s="1"/>
  <c r="D4219" i="7"/>
  <c r="E4220" i="7" s="1"/>
  <c r="D4227" i="7"/>
  <c r="E4228" i="7" s="1"/>
  <c r="D4235" i="7"/>
  <c r="E4236" i="7" s="1"/>
  <c r="D4243" i="7"/>
  <c r="E4244" i="7" s="1"/>
  <c r="F4244" i="7" s="1"/>
  <c r="D4251" i="7"/>
  <c r="E4252" i="7" s="1"/>
  <c r="D4259" i="7"/>
  <c r="E4260" i="7" s="1"/>
  <c r="D4267" i="7"/>
  <c r="E4268" i="7" s="1"/>
  <c r="D4275" i="7"/>
  <c r="E4276" i="7" s="1"/>
  <c r="D4283" i="7"/>
  <c r="E4284" i="7" s="1"/>
  <c r="F4284" i="7" s="1"/>
  <c r="D4291" i="7"/>
  <c r="E4292" i="7" s="1"/>
  <c r="D4299" i="7"/>
  <c r="E4300" i="7" s="1"/>
  <c r="D4307" i="7"/>
  <c r="E4308" i="7" s="1"/>
  <c r="D4315" i="7"/>
  <c r="E4316" i="7" s="1"/>
  <c r="D4323" i="7"/>
  <c r="E4324" i="7" s="1"/>
  <c r="F4324" i="7" s="1"/>
  <c r="D4331" i="7"/>
  <c r="E4332" i="7" s="1"/>
  <c r="D4339" i="7"/>
  <c r="E4340" i="7" s="1"/>
  <c r="D4347" i="7"/>
  <c r="E4348" i="7" s="1"/>
  <c r="D4355" i="7"/>
  <c r="E4356" i="7" s="1"/>
  <c r="D4363" i="7"/>
  <c r="E4364" i="7" s="1"/>
  <c r="F4364" i="7" s="1"/>
  <c r="D4371" i="7"/>
  <c r="E4372" i="7" s="1"/>
  <c r="D4379" i="7"/>
  <c r="E4380" i="7" s="1"/>
  <c r="D4387" i="7"/>
  <c r="E4388" i="7" s="1"/>
  <c r="D4395" i="7"/>
  <c r="E4396" i="7" s="1"/>
  <c r="D4403" i="7"/>
  <c r="E4404" i="7" s="1"/>
  <c r="F4404" i="7" s="1"/>
  <c r="D4411" i="7"/>
  <c r="E4412" i="7" s="1"/>
  <c r="D4419" i="7"/>
  <c r="E4420" i="7" s="1"/>
  <c r="D4427" i="7"/>
  <c r="E4428" i="7" s="1"/>
  <c r="D4435" i="7"/>
  <c r="E4436" i="7" s="1"/>
  <c r="D4443" i="7"/>
  <c r="E4444" i="7" s="1"/>
  <c r="F4444" i="7" s="1"/>
  <c r="D4451" i="7"/>
  <c r="E4452" i="7" s="1"/>
  <c r="D4459" i="7"/>
  <c r="E4460" i="7" s="1"/>
  <c r="D4467" i="7"/>
  <c r="E4468" i="7" s="1"/>
  <c r="D4475" i="7"/>
  <c r="E4476" i="7" s="1"/>
  <c r="D4483" i="7"/>
  <c r="E4484" i="7" s="1"/>
  <c r="F4484" i="7" s="1"/>
  <c r="D4491" i="7"/>
  <c r="E4492" i="7" s="1"/>
  <c r="D4499" i="7"/>
  <c r="E4500" i="7" s="1"/>
  <c r="D4507" i="7"/>
  <c r="E4508" i="7" s="1"/>
  <c r="D4515" i="7"/>
  <c r="E4516" i="7" s="1"/>
  <c r="D4523" i="7"/>
  <c r="E4524" i="7" s="1"/>
  <c r="F4524" i="7" s="1"/>
  <c r="D4531" i="7"/>
  <c r="E4532" i="7" s="1"/>
  <c r="D4539" i="7"/>
  <c r="E4540" i="7" s="1"/>
  <c r="D4547" i="7"/>
  <c r="E4548" i="7" s="1"/>
  <c r="D4555" i="7"/>
  <c r="E4556" i="7" s="1"/>
  <c r="D4563" i="7"/>
  <c r="E4564" i="7" s="1"/>
  <c r="F4564" i="7" s="1"/>
  <c r="D4571" i="7"/>
  <c r="E4572" i="7" s="1"/>
  <c r="D4579" i="7"/>
  <c r="E4580" i="7" s="1"/>
  <c r="D4587" i="7"/>
  <c r="E4588" i="7" s="1"/>
  <c r="D4595" i="7"/>
  <c r="E4596" i="7" s="1"/>
  <c r="D4603" i="7"/>
  <c r="E4604" i="7" s="1"/>
  <c r="F4604" i="7" s="1"/>
  <c r="D4611" i="7"/>
  <c r="E4612" i="7" s="1"/>
  <c r="D4619" i="7"/>
  <c r="E4620" i="7" s="1"/>
  <c r="D4627" i="7"/>
  <c r="E4628" i="7" s="1"/>
  <c r="D4635" i="7"/>
  <c r="E4636" i="7" s="1"/>
  <c r="D4643" i="7"/>
  <c r="E4644" i="7" s="1"/>
  <c r="F4644" i="7" s="1"/>
  <c r="D4651" i="7"/>
  <c r="E4652" i="7" s="1"/>
  <c r="D4659" i="7"/>
  <c r="E4660" i="7" s="1"/>
  <c r="D4667" i="7"/>
  <c r="E4668" i="7" s="1"/>
  <c r="D4675" i="7"/>
  <c r="E4676" i="7" s="1"/>
  <c r="D4683" i="7"/>
  <c r="E4684" i="7" s="1"/>
  <c r="F4684" i="7" s="1"/>
  <c r="D4691" i="7"/>
  <c r="E4692" i="7" s="1"/>
  <c r="D4699" i="7"/>
  <c r="E4700" i="7" s="1"/>
  <c r="D4707" i="7"/>
  <c r="E4708" i="7" s="1"/>
  <c r="D4715" i="7"/>
  <c r="E4716" i="7" s="1"/>
  <c r="D4723" i="7"/>
  <c r="E4724" i="7" s="1"/>
  <c r="F4724" i="7" s="1"/>
  <c r="D4731" i="7"/>
  <c r="E4732" i="7" s="1"/>
  <c r="D4739" i="7"/>
  <c r="E4740" i="7" s="1"/>
  <c r="D4747" i="7"/>
  <c r="E4748" i="7" s="1"/>
  <c r="D4755" i="7"/>
  <c r="E4756" i="7" s="1"/>
  <c r="D4763" i="7"/>
  <c r="E4764" i="7" s="1"/>
  <c r="F4764" i="7" s="1"/>
  <c r="D4771" i="7"/>
  <c r="E4772" i="7" s="1"/>
  <c r="D4779" i="7"/>
  <c r="E4780" i="7" s="1"/>
  <c r="D4787" i="7"/>
  <c r="E4788" i="7" s="1"/>
  <c r="D4795" i="7"/>
  <c r="E4796" i="7" s="1"/>
  <c r="D4803" i="7"/>
  <c r="E4804" i="7" s="1"/>
  <c r="F4804" i="7" s="1"/>
  <c r="D4811" i="7"/>
  <c r="E4812" i="7" s="1"/>
  <c r="D4819" i="7"/>
  <c r="E4820" i="7" s="1"/>
  <c r="D4827" i="7"/>
  <c r="E4828" i="7" s="1"/>
  <c r="D4835" i="7"/>
  <c r="E4836" i="7" s="1"/>
  <c r="D4843" i="7"/>
  <c r="E4844" i="7" s="1"/>
  <c r="F4844" i="7" s="1"/>
  <c r="D4851" i="7"/>
  <c r="E4852" i="7" s="1"/>
  <c r="D4859" i="7"/>
  <c r="E4860" i="7" s="1"/>
  <c r="D4867" i="7"/>
  <c r="E4868" i="7" s="1"/>
  <c r="D4875" i="7"/>
  <c r="E4876" i="7" s="1"/>
  <c r="D4883" i="7"/>
  <c r="E4884" i="7" s="1"/>
  <c r="F4884" i="7" s="1"/>
  <c r="D4891" i="7"/>
  <c r="E4892" i="7" s="1"/>
  <c r="D4899" i="7"/>
  <c r="E4900" i="7" s="1"/>
  <c r="D4907" i="7"/>
  <c r="E4908" i="7" s="1"/>
  <c r="D4915" i="7"/>
  <c r="E4916" i="7" s="1"/>
  <c r="D4923" i="7"/>
  <c r="E4924" i="7" s="1"/>
  <c r="F4924" i="7" s="1"/>
  <c r="D4930" i="7"/>
  <c r="E4931" i="7" s="1"/>
  <c r="D4938" i="7"/>
  <c r="E4939" i="7" s="1"/>
  <c r="F4939" i="7" s="1"/>
  <c r="D4946" i="7"/>
  <c r="E4947" i="7" s="1"/>
  <c r="D4954" i="7"/>
  <c r="E4955" i="7" s="1"/>
  <c r="D4962" i="7"/>
  <c r="E4963" i="7" s="1"/>
  <c r="D4970" i="7"/>
  <c r="E4971" i="7" s="1"/>
  <c r="D4978" i="7"/>
  <c r="E4979" i="7" s="1"/>
  <c r="F4979" i="7" s="1"/>
  <c r="D4986" i="7"/>
  <c r="E4987" i="7" s="1"/>
  <c r="D4994" i="7"/>
  <c r="E4995" i="7" s="1"/>
  <c r="D5002" i="7"/>
  <c r="E5003" i="7" s="1"/>
  <c r="D5010" i="7"/>
  <c r="E5011" i="7" s="1"/>
  <c r="D5018" i="7"/>
  <c r="E5019" i="7" s="1"/>
  <c r="F5019" i="7" s="1"/>
  <c r="D5026" i="7"/>
  <c r="E5027" i="7" s="1"/>
  <c r="D5034" i="7"/>
  <c r="E5035" i="7" s="1"/>
  <c r="D5042" i="7"/>
  <c r="E5043" i="7" s="1"/>
  <c r="D5050" i="7"/>
  <c r="E5051" i="7" s="1"/>
  <c r="D5058" i="7"/>
  <c r="E5059" i="7" s="1"/>
  <c r="F5059" i="7" s="1"/>
  <c r="D5066" i="7"/>
  <c r="E5067" i="7" s="1"/>
  <c r="D5074" i="7"/>
  <c r="E5075" i="7" s="1"/>
  <c r="D5082" i="7"/>
  <c r="E5083" i="7" s="1"/>
  <c r="D5090" i="7"/>
  <c r="E5091" i="7" s="1"/>
  <c r="D5098" i="7"/>
  <c r="E5099" i="7" s="1"/>
  <c r="F5099" i="7" s="1"/>
  <c r="D5106" i="7"/>
  <c r="E5107" i="7" s="1"/>
  <c r="D5114" i="7"/>
  <c r="E5115" i="7" s="1"/>
  <c r="D5122" i="7"/>
  <c r="E5123" i="7" s="1"/>
  <c r="D5130" i="7"/>
  <c r="E5131" i="7" s="1"/>
  <c r="D5138" i="7"/>
  <c r="E5139" i="7" s="1"/>
  <c r="F5139" i="7" s="1"/>
  <c r="D5146" i="7"/>
  <c r="E5147" i="7" s="1"/>
  <c r="D5154" i="7"/>
  <c r="E5155" i="7" s="1"/>
  <c r="D5162" i="7"/>
  <c r="E5163" i="7" s="1"/>
  <c r="D5170" i="7"/>
  <c r="E5171" i="7" s="1"/>
  <c r="D5178" i="7"/>
  <c r="E5179" i="7" s="1"/>
  <c r="F5179" i="7" s="1"/>
  <c r="D5186" i="7"/>
  <c r="E5187" i="7" s="1"/>
  <c r="D5194" i="7"/>
  <c r="E5195" i="7" s="1"/>
  <c r="D5202" i="7"/>
  <c r="E5203" i="7" s="1"/>
  <c r="D5210" i="7"/>
  <c r="E5211" i="7" s="1"/>
  <c r="D5218" i="7"/>
  <c r="E5219" i="7" s="1"/>
  <c r="F5219" i="7" s="1"/>
  <c r="D5226" i="7"/>
  <c r="E5227" i="7" s="1"/>
  <c r="D5234" i="7"/>
  <c r="E5235" i="7" s="1"/>
  <c r="D5242" i="7"/>
  <c r="E5243" i="7" s="1"/>
  <c r="D5250" i="7"/>
  <c r="E5251" i="7" s="1"/>
  <c r="D5258" i="7"/>
  <c r="E5259" i="7" s="1"/>
  <c r="F5259" i="7" s="1"/>
  <c r="D5266" i="7"/>
  <c r="E5267" i="7" s="1"/>
  <c r="D5274" i="7"/>
  <c r="E5275" i="7" s="1"/>
  <c r="D5282" i="7"/>
  <c r="E5283" i="7" s="1"/>
  <c r="D5290" i="7"/>
  <c r="E5291" i="7" s="1"/>
  <c r="D5298" i="7"/>
  <c r="E5299" i="7" s="1"/>
  <c r="F5299" i="7" s="1"/>
  <c r="D5306" i="7"/>
  <c r="E5307" i="7" s="1"/>
  <c r="D5314" i="7"/>
  <c r="E5315" i="7" s="1"/>
  <c r="D5322" i="7"/>
  <c r="E5323" i="7" s="1"/>
  <c r="D5330" i="7"/>
  <c r="E5331" i="7" s="1"/>
  <c r="D5338" i="7"/>
  <c r="E5339" i="7" s="1"/>
  <c r="F5339" i="7" s="1"/>
  <c r="D5346" i="7"/>
  <c r="E5347" i="7" s="1"/>
  <c r="D5354" i="7"/>
  <c r="E5355" i="7" s="1"/>
  <c r="D5362" i="7"/>
  <c r="E5363" i="7" s="1"/>
  <c r="D5370" i="7"/>
  <c r="E5371" i="7" s="1"/>
  <c r="D5378" i="7"/>
  <c r="E5379" i="7" s="1"/>
  <c r="F5379" i="7" s="1"/>
  <c r="D5386" i="7"/>
  <c r="E5387" i="7" s="1"/>
  <c r="D5394" i="7"/>
  <c r="E5395" i="7" s="1"/>
  <c r="D5402" i="7"/>
  <c r="E5403" i="7" s="1"/>
  <c r="D5410" i="7"/>
  <c r="E5411" i="7" s="1"/>
  <c r="D5418" i="7"/>
  <c r="E5419" i="7" s="1"/>
  <c r="F5419" i="7" s="1"/>
  <c r="D5426" i="7"/>
  <c r="E5427" i="7" s="1"/>
  <c r="D5434" i="7"/>
  <c r="E5435" i="7" s="1"/>
  <c r="D5442" i="7"/>
  <c r="E5443" i="7" s="1"/>
  <c r="D5450" i="7"/>
  <c r="E5451" i="7" s="1"/>
  <c r="D5458" i="7"/>
  <c r="E5459" i="7" s="1"/>
  <c r="F5459" i="7" s="1"/>
  <c r="D5466" i="7"/>
  <c r="E5467" i="7" s="1"/>
  <c r="D5474" i="7"/>
  <c r="E5475" i="7" s="1"/>
  <c r="D5482" i="7"/>
  <c r="E5483" i="7" s="1"/>
  <c r="D5490" i="7"/>
  <c r="E5491" i="7" s="1"/>
  <c r="D5498" i="7"/>
  <c r="E5499" i="7" s="1"/>
  <c r="F5499" i="7" s="1"/>
  <c r="D5506" i="7"/>
  <c r="E5507" i="7" s="1"/>
  <c r="D5514" i="7"/>
  <c r="E5515" i="7" s="1"/>
  <c r="D5522" i="7"/>
  <c r="E5523" i="7" s="1"/>
  <c r="D5530" i="7"/>
  <c r="E5531" i="7" s="1"/>
  <c r="D5538" i="7"/>
  <c r="E5539" i="7" s="1"/>
  <c r="F5539" i="7" s="1"/>
  <c r="D5546" i="7"/>
  <c r="E5547" i="7" s="1"/>
  <c r="D5554" i="7"/>
  <c r="E5555" i="7" s="1"/>
  <c r="D5562" i="7"/>
  <c r="E5563" i="7" s="1"/>
  <c r="D5570" i="7"/>
  <c r="E5571" i="7" s="1"/>
  <c r="D5578" i="7"/>
  <c r="E5579" i="7" s="1"/>
  <c r="F5579" i="7" s="1"/>
  <c r="D5586" i="7"/>
  <c r="E5587" i="7" s="1"/>
  <c r="D5594" i="7"/>
  <c r="E5595" i="7" s="1"/>
  <c r="D5602" i="7"/>
  <c r="E5603" i="7" s="1"/>
  <c r="D5610" i="7"/>
  <c r="E5611" i="7" s="1"/>
  <c r="D5618" i="7"/>
  <c r="E5619" i="7" s="1"/>
  <c r="F5619" i="7" s="1"/>
  <c r="D5626" i="7"/>
  <c r="E5627" i="7" s="1"/>
  <c r="D5634" i="7"/>
  <c r="E5635" i="7" s="1"/>
  <c r="D5642" i="7"/>
  <c r="E5643" i="7" s="1"/>
  <c r="D5650" i="7"/>
  <c r="E5651" i="7" s="1"/>
  <c r="D5658" i="7"/>
  <c r="E5659" i="7" s="1"/>
  <c r="F5659" i="7" s="1"/>
  <c r="D5666" i="7"/>
  <c r="E5667" i="7" s="1"/>
  <c r="D5674" i="7"/>
  <c r="E5675" i="7" s="1"/>
  <c r="D5682" i="7"/>
  <c r="E5683" i="7" s="1"/>
  <c r="D5690" i="7"/>
  <c r="E5691" i="7" s="1"/>
  <c r="D5698" i="7"/>
  <c r="E5699" i="7" s="1"/>
  <c r="F5699" i="7" s="1"/>
  <c r="D5706" i="7"/>
  <c r="E5707" i="7" s="1"/>
  <c r="D5713" i="7"/>
  <c r="E5714" i="7" s="1"/>
  <c r="F5714" i="7" s="1"/>
  <c r="D5720" i="7"/>
  <c r="E5721" i="7" s="1"/>
  <c r="D5728" i="7"/>
  <c r="E5729" i="7" s="1"/>
  <c r="F5729" i="7" s="1"/>
  <c r="D5736" i="7"/>
  <c r="E5737" i="7" s="1"/>
  <c r="D5744" i="7"/>
  <c r="E5745" i="7" s="1"/>
  <c r="D5752" i="7"/>
  <c r="E5753" i="7" s="1"/>
  <c r="D5760" i="7"/>
  <c r="E5761" i="7" s="1"/>
  <c r="D5768" i="7"/>
  <c r="E5769" i="7" s="1"/>
  <c r="F5769" i="7" s="1"/>
  <c r="D5776" i="7"/>
  <c r="E5777" i="7" s="1"/>
  <c r="D5784" i="7"/>
  <c r="E5785" i="7" s="1"/>
  <c r="D5792" i="7"/>
  <c r="E5793" i="7" s="1"/>
  <c r="D5800" i="7"/>
  <c r="E5801" i="7" s="1"/>
  <c r="D5808" i="7"/>
  <c r="E5809" i="7" s="1"/>
  <c r="F5809" i="7" s="1"/>
  <c r="D5816" i="7"/>
  <c r="E5817" i="7" s="1"/>
  <c r="D5824" i="7"/>
  <c r="E5825" i="7" s="1"/>
  <c r="D5832" i="7"/>
  <c r="E5833" i="7" s="1"/>
  <c r="D5840" i="7"/>
  <c r="E5841" i="7" s="1"/>
  <c r="D5848" i="7"/>
  <c r="E5849" i="7" s="1"/>
  <c r="F5849" i="7" s="1"/>
  <c r="D5856" i="7"/>
  <c r="E5857" i="7" s="1"/>
  <c r="H4110" i="7"/>
  <c r="F4111" i="7" s="1"/>
  <c r="E1018" i="8"/>
  <c r="E1019" i="8"/>
  <c r="H4104" i="8"/>
  <c r="F4105" i="8" s="1"/>
  <c r="H4105" i="8" s="1"/>
  <c r="F4106" i="8" s="1"/>
  <c r="E1019" i="7"/>
  <c r="E1018" i="7"/>
  <c r="H13" i="2"/>
  <c r="H4109" i="8" l="1"/>
  <c r="F4110" i="8" s="1"/>
  <c r="H4110" i="8" s="1"/>
  <c r="F4111" i="8" s="1"/>
  <c r="H4111" i="8" s="1"/>
  <c r="F4112" i="8" s="1"/>
  <c r="H4112" i="8" s="1"/>
  <c r="F4113" i="8" s="1"/>
  <c r="F4109" i="8"/>
  <c r="H4111" i="7"/>
  <c r="H4106" i="8"/>
  <c r="F4107" i="8" s="1"/>
  <c r="H4107" i="8" s="1"/>
  <c r="F4108" i="8" s="1"/>
  <c r="H4108" i="8" s="1"/>
  <c r="I4104" i="7"/>
  <c r="F4105" i="7"/>
  <c r="H4105" i="7" s="1"/>
  <c r="F4106" i="7" s="1"/>
  <c r="J4111" i="7"/>
  <c r="F4112" i="7"/>
  <c r="H4112" i="7"/>
  <c r="H4106" i="7"/>
  <c r="F4107" i="7" s="1"/>
  <c r="H4107" i="7" s="1"/>
  <c r="F4067" i="8"/>
  <c r="H4067" i="8" s="1"/>
  <c r="F3978" i="8"/>
  <c r="H3978" i="8" s="1"/>
  <c r="F3466" i="8"/>
  <c r="H3466" i="8" s="1"/>
  <c r="F2444" i="8"/>
  <c r="H2444" i="8" s="1"/>
  <c r="F3889" i="8"/>
  <c r="H3889" i="8" s="1"/>
  <c r="F2820" i="8"/>
  <c r="H2820" i="8" s="1"/>
  <c r="F1018" i="8"/>
  <c r="H1018" i="8" s="1"/>
  <c r="H5604" i="8"/>
  <c r="F5605" i="8" s="1"/>
  <c r="F3555" i="8"/>
  <c r="H3555" i="8" s="1"/>
  <c r="F2788" i="8"/>
  <c r="H2788" i="8" s="1"/>
  <c r="F3211" i="8"/>
  <c r="H3211" i="8" s="1"/>
  <c r="F2134" i="8"/>
  <c r="H2134" i="8" s="1"/>
  <c r="H5124" i="8"/>
  <c r="F5125" i="8" s="1"/>
  <c r="H5125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H4779" i="8"/>
  <c r="F4780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5715" i="8" s="1"/>
  <c r="F5716" i="8" s="1"/>
  <c r="H5716" i="8" s="1"/>
  <c r="F5717" i="8" s="1"/>
  <c r="H5717" i="8" s="1"/>
  <c r="F5718" i="8" s="1"/>
  <c r="H5718" i="8" s="1"/>
  <c r="H4434" i="8"/>
  <c r="F4435" i="8" s="1"/>
  <c r="F3921" i="8"/>
  <c r="H3921" i="8" s="1"/>
  <c r="F3044" i="8"/>
  <c r="H3044" i="8" s="1"/>
  <c r="F2699" i="8"/>
  <c r="H2699" i="8" s="1"/>
  <c r="F3441" i="8"/>
  <c r="H3441" i="8" s="1"/>
  <c r="F1878" i="8"/>
  <c r="H1878" i="8" s="1"/>
  <c r="H4324" i="8"/>
  <c r="F4325" i="8" s="1"/>
  <c r="H4325" i="8" s="1"/>
  <c r="F3811" i="8"/>
  <c r="H3811" i="8" s="1"/>
  <c r="F3722" i="8"/>
  <c r="H3722" i="8" s="1"/>
  <c r="F2955" i="8"/>
  <c r="H2955" i="8" s="1"/>
  <c r="H4914" i="8"/>
  <c r="F4915" i="8" s="1"/>
  <c r="F2102" i="8"/>
  <c r="H2102" i="8" s="1"/>
  <c r="F2188" i="8"/>
  <c r="H2188" i="8" s="1"/>
  <c r="F3300" i="8"/>
  <c r="H3300" i="8" s="1"/>
  <c r="F1932" i="8"/>
  <c r="H1932" i="8" s="1"/>
  <c r="F2070" i="8"/>
  <c r="H2070" i="8" s="1"/>
  <c r="H4804" i="8"/>
  <c r="F4805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H4644" i="8"/>
  <c r="F4645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H5444" i="8"/>
  <c r="F5445" i="8" s="1"/>
  <c r="H4164" i="8"/>
  <c r="F4165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4964" i="8"/>
  <c r="F4965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H5764" i="8"/>
  <c r="F5765" i="8" s="1"/>
  <c r="H4484" i="8"/>
  <c r="F4485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5789" i="8"/>
  <c r="F5790" i="8" s="1"/>
  <c r="H5629" i="8"/>
  <c r="F5630" i="8" s="1"/>
  <c r="H5469" i="8"/>
  <c r="H5309" i="8"/>
  <c r="F5310" i="8" s="1"/>
  <c r="H5149" i="8"/>
  <c r="F5150" i="8" s="1"/>
  <c r="H4989" i="8"/>
  <c r="F4990" i="8" s="1"/>
  <c r="H4990" i="8" s="1"/>
  <c r="F4991" i="8" s="1"/>
  <c r="H4991" i="8" s="1"/>
  <c r="F4992" i="8" s="1"/>
  <c r="H4992" i="8" s="1"/>
  <c r="F4993" i="8" s="1"/>
  <c r="H4993" i="8" s="1"/>
  <c r="H4829" i="8"/>
  <c r="F4830" i="8" s="1"/>
  <c r="H4669" i="8"/>
  <c r="F4670" i="8" s="1"/>
  <c r="H4509" i="8"/>
  <c r="F4510" i="8" s="1"/>
  <c r="H4349" i="8"/>
  <c r="F4350" i="8" s="1"/>
  <c r="H4189" i="8"/>
  <c r="F4190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H5284" i="8"/>
  <c r="F5285" i="8" s="1"/>
  <c r="H5285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H4459" i="8"/>
  <c r="F4460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H5394" i="8"/>
  <c r="F5395" i="8" s="1"/>
  <c r="H4114" i="8"/>
  <c r="F4115" i="8" s="1"/>
  <c r="F3857" i="8"/>
  <c r="H3857" i="8" s="1"/>
  <c r="F3346" i="8"/>
  <c r="H3346" i="8" s="1"/>
  <c r="H4299" i="8"/>
  <c r="F4300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H5234" i="8"/>
  <c r="F5235" i="8" s="1"/>
  <c r="H5235" i="8" s="1"/>
  <c r="F5236" i="8" s="1"/>
  <c r="H5236" i="8" s="1"/>
  <c r="F5237" i="8" s="1"/>
  <c r="H5237" i="8" s="1"/>
  <c r="F5238" i="8" s="1"/>
  <c r="H5238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H5739" i="8"/>
  <c r="F5740" i="8" s="1"/>
  <c r="H5579" i="8"/>
  <c r="F5580" i="8" s="1"/>
  <c r="H5580" i="8" s="1"/>
  <c r="F5581" i="8" s="1"/>
  <c r="H5581" i="8" s="1"/>
  <c r="F5582" i="8" s="1"/>
  <c r="H5419" i="8"/>
  <c r="F5420" i="8" s="1"/>
  <c r="H5420" i="8" s="1"/>
  <c r="F5421" i="8" s="1"/>
  <c r="H5421" i="8" s="1"/>
  <c r="F5422" i="8" s="1"/>
  <c r="H5422" i="8" s="1"/>
  <c r="F5423" i="8" s="1"/>
  <c r="H5423" i="8" s="1"/>
  <c r="H5259" i="8"/>
  <c r="F5260" i="8" s="1"/>
  <c r="H5099" i="8"/>
  <c r="F5100" i="8" s="1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H4754" i="8"/>
  <c r="F4755" i="8" s="1"/>
  <c r="H4755" i="8" s="1"/>
  <c r="F4756" i="8" s="1"/>
  <c r="H4756" i="8" s="1"/>
  <c r="F4757" i="8" s="1"/>
  <c r="F3985" i="8"/>
  <c r="H3985" i="8" s="1"/>
  <c r="F3058" i="8"/>
  <c r="H3058" i="8" s="1"/>
  <c r="H4619" i="8"/>
  <c r="F4620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H5554" i="8"/>
  <c r="F5555" i="8" s="1"/>
  <c r="H4274" i="8"/>
  <c r="F4275" i="8" s="1"/>
  <c r="H4275" i="8" s="1"/>
  <c r="F4276" i="8" s="1"/>
  <c r="H4276" i="8" s="1"/>
  <c r="F4277" i="8" s="1"/>
  <c r="H4277" i="8" s="1"/>
  <c r="F4278" i="8" s="1"/>
  <c r="H4278" i="8" s="1"/>
  <c r="F4017" i="8"/>
  <c r="H4017" i="8" s="1"/>
  <c r="F3665" i="8"/>
  <c r="H3665" i="8" s="1"/>
  <c r="F3154" i="8"/>
  <c r="H3154" i="8" s="1"/>
  <c r="H4139" i="8"/>
  <c r="F4140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074" i="8"/>
  <c r="F5075" i="8" s="1"/>
  <c r="F4049" i="8"/>
  <c r="H4049" i="8" s="1"/>
  <c r="F3793" i="8"/>
  <c r="H3793" i="8" s="1"/>
  <c r="H4939" i="8"/>
  <c r="F4940" i="8" s="1"/>
  <c r="H4940" i="8" s="1"/>
  <c r="F4941" i="8" s="1"/>
  <c r="H4941" i="8" s="1"/>
  <c r="F4942" i="8" s="1"/>
  <c r="H4942" i="8" s="1"/>
  <c r="F4943" i="8" s="1"/>
  <c r="H4943" i="8" s="1"/>
  <c r="I4943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H4594" i="8"/>
  <c r="F4595" i="8" s="1"/>
  <c r="H4595" i="8" s="1"/>
  <c r="F4596" i="8" s="1"/>
  <c r="H4596" i="8" s="1"/>
  <c r="F4597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829" i="8"/>
  <c r="H5765" i="8"/>
  <c r="H5669" i="8"/>
  <c r="J5669" i="8" s="1"/>
  <c r="H5605" i="8"/>
  <c r="F5606" i="8" s="1"/>
  <c r="H5509" i="8"/>
  <c r="F5510" i="8" s="1"/>
  <c r="H5445" i="8"/>
  <c r="F5446" i="8" s="1"/>
  <c r="H5349" i="8"/>
  <c r="H5189" i="8"/>
  <c r="H5029" i="8"/>
  <c r="F5030" i="8" s="1"/>
  <c r="H5030" i="8" s="1"/>
  <c r="F5031" i="8" s="1"/>
  <c r="H5031" i="8" s="1"/>
  <c r="F5032" i="8" s="1"/>
  <c r="H5032" i="8" s="1"/>
  <c r="F5033" i="8" s="1"/>
  <c r="H5033" i="8" s="1"/>
  <c r="K5033" i="8" s="1"/>
  <c r="H4965" i="8"/>
  <c r="F4966" i="8" s="1"/>
  <c r="H4869" i="8"/>
  <c r="F4870" i="8" s="1"/>
  <c r="H4805" i="8"/>
  <c r="H4709" i="8"/>
  <c r="H4645" i="8"/>
  <c r="F4646" i="8" s="1"/>
  <c r="H4549" i="8"/>
  <c r="H4485" i="8"/>
  <c r="H4389" i="8"/>
  <c r="H4229" i="8"/>
  <c r="F4230" i="8" s="1"/>
  <c r="H4165" i="8"/>
  <c r="F4166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04" i="8"/>
  <c r="F5805" i="8" s="1"/>
  <c r="H5805" i="8" s="1"/>
  <c r="F5806" i="8" s="1"/>
  <c r="H5740" i="8"/>
  <c r="F5741" i="8" s="1"/>
  <c r="H5644" i="8"/>
  <c r="F5645" i="8" s="1"/>
  <c r="H5645" i="8" s="1"/>
  <c r="F5646" i="8" s="1"/>
  <c r="H5484" i="8"/>
  <c r="F5485" i="8" s="1"/>
  <c r="H5324" i="8"/>
  <c r="F5325" i="8" s="1"/>
  <c r="H5325" i="8" s="1"/>
  <c r="F5326" i="8" s="1"/>
  <c r="H5326" i="8" s="1"/>
  <c r="F5327" i="8" s="1"/>
  <c r="H5327" i="8" s="1"/>
  <c r="F5328" i="8" s="1"/>
  <c r="H5328" i="8" s="1"/>
  <c r="J5328" i="8" s="1"/>
  <c r="H5260" i="8"/>
  <c r="F5261" i="8" s="1"/>
  <c r="H5261" i="8" s="1"/>
  <c r="F5262" i="8" s="1"/>
  <c r="H5262" i="8" s="1"/>
  <c r="F5263" i="8" s="1"/>
  <c r="H5263" i="8" s="1"/>
  <c r="I5263" i="8" s="1"/>
  <c r="H5164" i="8"/>
  <c r="F5165" i="8" s="1"/>
  <c r="H5100" i="8"/>
  <c r="F5101" i="8" s="1"/>
  <c r="H5004" i="8"/>
  <c r="F5005" i="8" s="1"/>
  <c r="H4844" i="8"/>
  <c r="F4845" i="8" s="1"/>
  <c r="H4780" i="8"/>
  <c r="F4781" i="8" s="1"/>
  <c r="H4781" i="8" s="1"/>
  <c r="F4782" i="8" s="1"/>
  <c r="H4684" i="8"/>
  <c r="F4685" i="8" s="1"/>
  <c r="H4620" i="8"/>
  <c r="F4621" i="8" s="1"/>
  <c r="H4621" i="8" s="1"/>
  <c r="F4622" i="8" s="1"/>
  <c r="H4622" i="8" s="1"/>
  <c r="F4623" i="8" s="1"/>
  <c r="H4623" i="8" s="1"/>
  <c r="J4623" i="8" s="1"/>
  <c r="H4524" i="8"/>
  <c r="F4525" i="8" s="1"/>
  <c r="H4525" i="8" s="1"/>
  <c r="F4526" i="8" s="1"/>
  <c r="H4460" i="8"/>
  <c r="F4461" i="8" s="1"/>
  <c r="H4461" i="8" s="1"/>
  <c r="F4462" i="8" s="1"/>
  <c r="H4462" i="8" s="1"/>
  <c r="F4463" i="8" s="1"/>
  <c r="H4463" i="8" s="1"/>
  <c r="J4463" i="8" s="1"/>
  <c r="H4364" i="8"/>
  <c r="F4365" i="8" s="1"/>
  <c r="H4365" i="8" s="1"/>
  <c r="F4366" i="8" s="1"/>
  <c r="H4300" i="8"/>
  <c r="F4301" i="8" s="1"/>
  <c r="H4204" i="8"/>
  <c r="F4205" i="8" s="1"/>
  <c r="H4140" i="8"/>
  <c r="F4141" i="8" s="1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779" i="8"/>
  <c r="F5780" i="8" s="1"/>
  <c r="H5780" i="8" s="1"/>
  <c r="F5781" i="8" s="1"/>
  <c r="H5781" i="8" s="1"/>
  <c r="F5782" i="8" s="1"/>
  <c r="H5619" i="8"/>
  <c r="F5620" i="8" s="1"/>
  <c r="H5555" i="8"/>
  <c r="F5556" i="8" s="1"/>
  <c r="H5556" i="8" s="1"/>
  <c r="F5557" i="8" s="1"/>
  <c r="H5557" i="8" s="1"/>
  <c r="F5558" i="8" s="1"/>
  <c r="H5558" i="8" s="1"/>
  <c r="H5459" i="8"/>
  <c r="F5460" i="8" s="1"/>
  <c r="H5395" i="8"/>
  <c r="F5396" i="8" s="1"/>
  <c r="H5299" i="8"/>
  <c r="F5300" i="8" s="1"/>
  <c r="H5139" i="8"/>
  <c r="F5140" i="8" s="1"/>
  <c r="H5075" i="8"/>
  <c r="F5076" i="8" s="1"/>
  <c r="H4979" i="8"/>
  <c r="F4980" i="8" s="1"/>
  <c r="H4915" i="8"/>
  <c r="F4916" i="8" s="1"/>
  <c r="H4916" i="8" s="1"/>
  <c r="F4917" i="8" s="1"/>
  <c r="H4917" i="8" s="1"/>
  <c r="F4918" i="8" s="1"/>
  <c r="H4918" i="8" s="1"/>
  <c r="H4819" i="8"/>
  <c r="F4820" i="8" s="1"/>
  <c r="H4659" i="8"/>
  <c r="F4660" i="8" s="1"/>
  <c r="H4660" i="8" s="1"/>
  <c r="F4661" i="8" s="1"/>
  <c r="H4499" i="8"/>
  <c r="F4500" i="8" s="1"/>
  <c r="H4500" i="8" s="1"/>
  <c r="F4501" i="8" s="1"/>
  <c r="H4435" i="8"/>
  <c r="F4436" i="8" s="1"/>
  <c r="H4339" i="8"/>
  <c r="F4340" i="8" s="1"/>
  <c r="H4340" i="8" s="1"/>
  <c r="F4341" i="8" s="1"/>
  <c r="H4341" i="8" s="1"/>
  <c r="F4342" i="8" s="1"/>
  <c r="H4342" i="8" s="1"/>
  <c r="F4343" i="8" s="1"/>
  <c r="H4343" i="8" s="1"/>
  <c r="H4179" i="8"/>
  <c r="F4180" i="8" s="1"/>
  <c r="H4115" i="8"/>
  <c r="F4116" i="8" s="1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754" i="8"/>
  <c r="F5755" i="8" s="1"/>
  <c r="H5594" i="8"/>
  <c r="F5595" i="8" s="1"/>
  <c r="H5595" i="8" s="1"/>
  <c r="F5596" i="8" s="1"/>
  <c r="H5596" i="8" s="1"/>
  <c r="F5597" i="8" s="1"/>
  <c r="H5597" i="8" s="1"/>
  <c r="F5598" i="8" s="1"/>
  <c r="H5598" i="8" s="1"/>
  <c r="H5434" i="8"/>
  <c r="F5435" i="8" s="1"/>
  <c r="H5435" i="8" s="1"/>
  <c r="F5436" i="8" s="1"/>
  <c r="H5274" i="8"/>
  <c r="F5275" i="8" s="1"/>
  <c r="H5275" i="8" s="1"/>
  <c r="F5276" i="8" s="1"/>
  <c r="H5276" i="8" s="1"/>
  <c r="F5277" i="8" s="1"/>
  <c r="H5277" i="8" s="1"/>
  <c r="F5278" i="8" s="1"/>
  <c r="H5278" i="8" s="1"/>
  <c r="H5114" i="8"/>
  <c r="F5115" i="8" s="1"/>
  <c r="H4954" i="8"/>
  <c r="F4955" i="8" s="1"/>
  <c r="H4794" i="8"/>
  <c r="F4795" i="8" s="1"/>
  <c r="H4634" i="8"/>
  <c r="F4635" i="8" s="1"/>
  <c r="H4474" i="8"/>
  <c r="F4475" i="8" s="1"/>
  <c r="H4314" i="8"/>
  <c r="F4315" i="8" s="1"/>
  <c r="H4315" i="8" s="1"/>
  <c r="F4316" i="8" s="1"/>
  <c r="H4316" i="8" s="1"/>
  <c r="F4317" i="8" s="1"/>
  <c r="H4317" i="8" s="1"/>
  <c r="F4318" i="8" s="1"/>
  <c r="H4318" i="8" s="1"/>
  <c r="H4154" i="8"/>
  <c r="F4155" i="8" s="1"/>
  <c r="H4155" i="8" s="1"/>
  <c r="F4156" i="8" s="1"/>
  <c r="H4156" i="8" s="1"/>
  <c r="F4157" i="8" s="1"/>
  <c r="H4157" i="8" s="1"/>
  <c r="F4158" i="8" s="1"/>
  <c r="H4158" i="8" s="1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I5445" i="8"/>
  <c r="K4485" i="8"/>
  <c r="H5741" i="8"/>
  <c r="F5742" i="8" s="1"/>
  <c r="H5709" i="8"/>
  <c r="F5710" i="8" s="1"/>
  <c r="H5549" i="8"/>
  <c r="F5550" i="8" s="1"/>
  <c r="H5550" i="8" s="1"/>
  <c r="F5551" i="8" s="1"/>
  <c r="H5551" i="8" s="1"/>
  <c r="H5485" i="8"/>
  <c r="F5486" i="8" s="1"/>
  <c r="H5389" i="8"/>
  <c r="F5390" i="8" s="1"/>
  <c r="H5229" i="8"/>
  <c r="F5230" i="8" s="1"/>
  <c r="H5165" i="8"/>
  <c r="F5166" i="8" s="1"/>
  <c r="H5101" i="8"/>
  <c r="F5102" i="8" s="1"/>
  <c r="H5102" i="8" s="1"/>
  <c r="F5103" i="8" s="1"/>
  <c r="H5103" i="8" s="1"/>
  <c r="J5103" i="8" s="1"/>
  <c r="H5069" i="8"/>
  <c r="F5070" i="8" s="1"/>
  <c r="H5005" i="8"/>
  <c r="F5006" i="8" s="1"/>
  <c r="H4909" i="8"/>
  <c r="F4910" i="8" s="1"/>
  <c r="H4845" i="8"/>
  <c r="F4846" i="8" s="1"/>
  <c r="H4749" i="8"/>
  <c r="F4750" i="8" s="1"/>
  <c r="H4750" i="8" s="1"/>
  <c r="F4751" i="8" s="1"/>
  <c r="H4751" i="8" s="1"/>
  <c r="H4685" i="8"/>
  <c r="F4686" i="8" s="1"/>
  <c r="H4589" i="8"/>
  <c r="F4590" i="8" s="1"/>
  <c r="H4590" i="8" s="1"/>
  <c r="F4591" i="8" s="1"/>
  <c r="H4591" i="8" s="1"/>
  <c r="H4429" i="8"/>
  <c r="F4430" i="8" s="1"/>
  <c r="H4301" i="8"/>
  <c r="F4302" i="8" s="1"/>
  <c r="H4269" i="8"/>
  <c r="F4270" i="8" s="1"/>
  <c r="H4205" i="8"/>
  <c r="F4206" i="8" s="1"/>
  <c r="H4141" i="8"/>
  <c r="F4142" i="8" s="1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F5845" i="8" s="1"/>
  <c r="H5684" i="8"/>
  <c r="F5685" i="8" s="1"/>
  <c r="H5685" i="8" s="1"/>
  <c r="F5686" i="8" s="1"/>
  <c r="H5686" i="8" s="1"/>
  <c r="F5687" i="8" s="1"/>
  <c r="H5687" i="8" s="1"/>
  <c r="F5688" i="8" s="1"/>
  <c r="H5688" i="8" s="1"/>
  <c r="H5620" i="8"/>
  <c r="F5621" i="8" s="1"/>
  <c r="H5524" i="8"/>
  <c r="F5525" i="8" s="1"/>
  <c r="H5460" i="8"/>
  <c r="F5461" i="8" s="1"/>
  <c r="H5396" i="8"/>
  <c r="F5397" i="8" s="1"/>
  <c r="H5364" i="8"/>
  <c r="F5365" i="8" s="1"/>
  <c r="H5300" i="8"/>
  <c r="F5301" i="8" s="1"/>
  <c r="H5204" i="8"/>
  <c r="F5205" i="8" s="1"/>
  <c r="H5140" i="8"/>
  <c r="F5141" i="8" s="1"/>
  <c r="H5076" i="8"/>
  <c r="F5077" i="8" s="1"/>
  <c r="H5044" i="8"/>
  <c r="F5045" i="8" s="1"/>
  <c r="H4980" i="8"/>
  <c r="F4981" i="8" s="1"/>
  <c r="H4884" i="8"/>
  <c r="F4885" i="8" s="1"/>
  <c r="H4820" i="8"/>
  <c r="F4821" i="8" s="1"/>
  <c r="H4724" i="8"/>
  <c r="F4725" i="8" s="1"/>
  <c r="H4725" i="8" s="1"/>
  <c r="F4726" i="8" s="1"/>
  <c r="H4726" i="8" s="1"/>
  <c r="F4727" i="8" s="1"/>
  <c r="H4727" i="8" s="1"/>
  <c r="F4728" i="8" s="1"/>
  <c r="H4728" i="8" s="1"/>
  <c r="H4564" i="8"/>
  <c r="F4565" i="8" s="1"/>
  <c r="H4436" i="8"/>
  <c r="F4437" i="8" s="1"/>
  <c r="H4404" i="8"/>
  <c r="F4405" i="8" s="1"/>
  <c r="H4244" i="8"/>
  <c r="F4245" i="8" s="1"/>
  <c r="H4180" i="8"/>
  <c r="F4181" i="8" s="1"/>
  <c r="H4116" i="8"/>
  <c r="F4117" i="8" s="1"/>
  <c r="H4117" i="8" s="1"/>
  <c r="F4118" i="8" s="1"/>
  <c r="H4118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819" i="8"/>
  <c r="F5820" i="8" s="1"/>
  <c r="H5820" i="8" s="1"/>
  <c r="F5821" i="8" s="1"/>
  <c r="H5821" i="8" s="1"/>
  <c r="F5822" i="8" s="1"/>
  <c r="H5755" i="8"/>
  <c r="F5756" i="8" s="1"/>
  <c r="H5756" i="8" s="1"/>
  <c r="F5757" i="8" s="1"/>
  <c r="H5757" i="8" s="1"/>
  <c r="F5758" i="8" s="1"/>
  <c r="H5758" i="8" s="1"/>
  <c r="H5659" i="8"/>
  <c r="F5660" i="8" s="1"/>
  <c r="H5499" i="8"/>
  <c r="F5500" i="8" s="1"/>
  <c r="H5339" i="8"/>
  <c r="F5340" i="8" s="1"/>
  <c r="H5179" i="8"/>
  <c r="F5180" i="8" s="1"/>
  <c r="H5115" i="8"/>
  <c r="F5116" i="8" s="1"/>
  <c r="H5019" i="8"/>
  <c r="F5020" i="8" s="1"/>
  <c r="H4955" i="8"/>
  <c r="F4956" i="8" s="1"/>
  <c r="H4859" i="8"/>
  <c r="F4860" i="8" s="1"/>
  <c r="H4795" i="8"/>
  <c r="F4796" i="8" s="1"/>
  <c r="H4699" i="8"/>
  <c r="F4700" i="8" s="1"/>
  <c r="H4635" i="8"/>
  <c r="F4636" i="8" s="1"/>
  <c r="H4539" i="8"/>
  <c r="F4540" i="8" s="1"/>
  <c r="H4475" i="8"/>
  <c r="F4476" i="8" s="1"/>
  <c r="H4379" i="8"/>
  <c r="F4380" i="8" s="1"/>
  <c r="H4219" i="8"/>
  <c r="F4220" i="8" s="1"/>
  <c r="H4220" i="8" s="1"/>
  <c r="F4221" i="8" s="1"/>
  <c r="H4221" i="8" s="1"/>
  <c r="F4222" i="8" s="1"/>
  <c r="H4222" i="8" s="1"/>
  <c r="F4223" i="8" s="1"/>
  <c r="H4223" i="8" s="1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794" i="8"/>
  <c r="F5795" i="8" s="1"/>
  <c r="H5634" i="8"/>
  <c r="F5635" i="8" s="1"/>
  <c r="H5474" i="8"/>
  <c r="F5475" i="8" s="1"/>
  <c r="H5314" i="8"/>
  <c r="F5315" i="8" s="1"/>
  <c r="H5154" i="8"/>
  <c r="F5155" i="8" s="1"/>
  <c r="H4994" i="8"/>
  <c r="F4995" i="8" s="1"/>
  <c r="H4834" i="8"/>
  <c r="F4835" i="8" s="1"/>
  <c r="H4674" i="8"/>
  <c r="F4675" i="8" s="1"/>
  <c r="H4514" i="8"/>
  <c r="F4515" i="8" s="1"/>
  <c r="H4354" i="8"/>
  <c r="F4355" i="8" s="1"/>
  <c r="H4194" i="8"/>
  <c r="F4195" i="8" s="1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5769" i="8"/>
  <c r="H5609" i="8"/>
  <c r="F5610" i="8" s="1"/>
  <c r="H5449" i="8"/>
  <c r="H5289" i="8"/>
  <c r="H5129" i="8"/>
  <c r="H4969" i="8"/>
  <c r="H4809" i="8"/>
  <c r="H4649" i="8"/>
  <c r="H4489" i="8"/>
  <c r="H4329" i="8"/>
  <c r="F4330" i="8" s="1"/>
  <c r="H4169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744" i="8"/>
  <c r="I5744" i="8" s="1"/>
  <c r="H5584" i="8"/>
  <c r="H5424" i="8"/>
  <c r="H5264" i="8"/>
  <c r="F5265" i="8" s="1"/>
  <c r="H5104" i="8"/>
  <c r="H4944" i="8"/>
  <c r="H4784" i="8"/>
  <c r="H4624" i="8"/>
  <c r="H4464" i="8"/>
  <c r="F4465" i="8" s="1"/>
  <c r="H4304" i="8"/>
  <c r="H4144" i="8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5839" i="8"/>
  <c r="F5840" i="8" s="1"/>
  <c r="H5840" i="8" s="1"/>
  <c r="H5679" i="8"/>
  <c r="H5519" i="8"/>
  <c r="H5359" i="8"/>
  <c r="H5199" i="8"/>
  <c r="H5039" i="8"/>
  <c r="F5040" i="8" s="1"/>
  <c r="H5040" i="8" s="1"/>
  <c r="H4879" i="8"/>
  <c r="H4719" i="8"/>
  <c r="H4559" i="8"/>
  <c r="F4560" i="8" s="1"/>
  <c r="H4560" i="8" s="1"/>
  <c r="H4399" i="8"/>
  <c r="H4239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J4329" i="8"/>
  <c r="J4265" i="8"/>
  <c r="J5424" i="8"/>
  <c r="J5264" i="8"/>
  <c r="I5104" i="8"/>
  <c r="K4464" i="8"/>
  <c r="I4464" i="8"/>
  <c r="J4464" i="8"/>
  <c r="J5039" i="8"/>
  <c r="I5039" i="8"/>
  <c r="K5039" i="8"/>
  <c r="I4559" i="8"/>
  <c r="H5845" i="8"/>
  <c r="F5846" i="8" s="1"/>
  <c r="H5749" i="8"/>
  <c r="F5750" i="8" s="1"/>
  <c r="H5750" i="8" s="1"/>
  <c r="F5751" i="8" s="1"/>
  <c r="H5621" i="8"/>
  <c r="F5622" i="8" s="1"/>
  <c r="H5589" i="8"/>
  <c r="F5590" i="8" s="1"/>
  <c r="H5525" i="8"/>
  <c r="F5526" i="8" s="1"/>
  <c r="H5526" i="8" s="1"/>
  <c r="F5527" i="8" s="1"/>
  <c r="H5527" i="8" s="1"/>
  <c r="F5528" i="8" s="1"/>
  <c r="H5528" i="8" s="1"/>
  <c r="H5461" i="8"/>
  <c r="F5462" i="8" s="1"/>
  <c r="H5429" i="8"/>
  <c r="F5430" i="8" s="1"/>
  <c r="H5397" i="8"/>
  <c r="F5398" i="8" s="1"/>
  <c r="H5365" i="8"/>
  <c r="F5366" i="8" s="1"/>
  <c r="H5301" i="8"/>
  <c r="F5302" i="8" s="1"/>
  <c r="H5269" i="8"/>
  <c r="F5270" i="8" s="1"/>
  <c r="H5205" i="8"/>
  <c r="F5206" i="8" s="1"/>
  <c r="H5206" i="8" s="1"/>
  <c r="F5207" i="8" s="1"/>
  <c r="H5207" i="8" s="1"/>
  <c r="F5208" i="8" s="1"/>
  <c r="H5208" i="8" s="1"/>
  <c r="H5141" i="8"/>
  <c r="F5142" i="8" s="1"/>
  <c r="H5109" i="8"/>
  <c r="F5110" i="8" s="1"/>
  <c r="H5077" i="8"/>
  <c r="F5078" i="8" s="1"/>
  <c r="H5045" i="8"/>
  <c r="F5046" i="8" s="1"/>
  <c r="H4981" i="8"/>
  <c r="F4982" i="8" s="1"/>
  <c r="H4982" i="8" s="1"/>
  <c r="F4983" i="8" s="1"/>
  <c r="H4983" i="8" s="1"/>
  <c r="H4949" i="8"/>
  <c r="F4950" i="8" s="1"/>
  <c r="H4885" i="8"/>
  <c r="F4886" i="8" s="1"/>
  <c r="H4821" i="8"/>
  <c r="F4822" i="8" s="1"/>
  <c r="H4822" i="8" s="1"/>
  <c r="F4823" i="8" s="1"/>
  <c r="H4823" i="8" s="1"/>
  <c r="H4789" i="8"/>
  <c r="F4790" i="8" s="1"/>
  <c r="H4757" i="8"/>
  <c r="F4758" i="8" s="1"/>
  <c r="H4661" i="8"/>
  <c r="F4662" i="8" s="1"/>
  <c r="H4629" i="8"/>
  <c r="F4630" i="8" s="1"/>
  <c r="H4597" i="8"/>
  <c r="F4598" i="8" s="1"/>
  <c r="H4565" i="8"/>
  <c r="F4566" i="8" s="1"/>
  <c r="H4501" i="8"/>
  <c r="F4502" i="8" s="1"/>
  <c r="H4502" i="8" s="1"/>
  <c r="F4503" i="8" s="1"/>
  <c r="H4503" i="8" s="1"/>
  <c r="H4469" i="8"/>
  <c r="F4470" i="8" s="1"/>
  <c r="H4470" i="8" s="1"/>
  <c r="F4471" i="8" s="1"/>
  <c r="H4437" i="8"/>
  <c r="F4438" i="8" s="1"/>
  <c r="H4405" i="8"/>
  <c r="F4406" i="8" s="1"/>
  <c r="H4309" i="8"/>
  <c r="F4310" i="8" s="1"/>
  <c r="H4245" i="8"/>
  <c r="F4246" i="8" s="1"/>
  <c r="H4181" i="8"/>
  <c r="F4182" i="8" s="1"/>
  <c r="H4149" i="8"/>
  <c r="F4150" i="8" s="1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724" i="8"/>
  <c r="F5725" i="8" s="1"/>
  <c r="H5725" i="8" s="1"/>
  <c r="F5726" i="8" s="1"/>
  <c r="H5660" i="8"/>
  <c r="F5661" i="8" s="1"/>
  <c r="H5661" i="8" s="1"/>
  <c r="F5662" i="8" s="1"/>
  <c r="H5564" i="8"/>
  <c r="F5565" i="8" s="1"/>
  <c r="H5565" i="8" s="1"/>
  <c r="F5566" i="8" s="1"/>
  <c r="H5500" i="8"/>
  <c r="F5501" i="8" s="1"/>
  <c r="H5501" i="8" s="1"/>
  <c r="F5502" i="8" s="1"/>
  <c r="H5436" i="8"/>
  <c r="F5437" i="8" s="1"/>
  <c r="H5437" i="8" s="1"/>
  <c r="F5438" i="8" s="1"/>
  <c r="H5404" i="8"/>
  <c r="F5405" i="8" s="1"/>
  <c r="H5405" i="8" s="1"/>
  <c r="F5406" i="8" s="1"/>
  <c r="H5406" i="8" s="1"/>
  <c r="F5407" i="8" s="1"/>
  <c r="H5407" i="8" s="1"/>
  <c r="F5408" i="8" s="1"/>
  <c r="H5408" i="8" s="1"/>
  <c r="H5340" i="8"/>
  <c r="F5341" i="8" s="1"/>
  <c r="H5341" i="8" s="1"/>
  <c r="F5342" i="8" s="1"/>
  <c r="H5244" i="8"/>
  <c r="F5245" i="8" s="1"/>
  <c r="H5245" i="8" s="1"/>
  <c r="F5246" i="8" s="1"/>
  <c r="H5180" i="8"/>
  <c r="F5181" i="8" s="1"/>
  <c r="H5181" i="8" s="1"/>
  <c r="F5182" i="8" s="1"/>
  <c r="H5182" i="8" s="1"/>
  <c r="F5183" i="8" s="1"/>
  <c r="H5183" i="8" s="1"/>
  <c r="H5116" i="8"/>
  <c r="F5117" i="8" s="1"/>
  <c r="H5117" i="8" s="1"/>
  <c r="F5118" i="8" s="1"/>
  <c r="H5084" i="8"/>
  <c r="F5085" i="8" s="1"/>
  <c r="H5085" i="8" s="1"/>
  <c r="F5086" i="8" s="1"/>
  <c r="H5020" i="8"/>
  <c r="F5021" i="8" s="1"/>
  <c r="H5021" i="8" s="1"/>
  <c r="F5022" i="8" s="1"/>
  <c r="H4956" i="8"/>
  <c r="F4957" i="8" s="1"/>
  <c r="H4957" i="8" s="1"/>
  <c r="F4958" i="8" s="1"/>
  <c r="H4958" i="8" s="1"/>
  <c r="H4924" i="8"/>
  <c r="F4925" i="8" s="1"/>
  <c r="H4925" i="8" s="1"/>
  <c r="F4926" i="8" s="1"/>
  <c r="H4860" i="8"/>
  <c r="F4861" i="8" s="1"/>
  <c r="H4861" i="8" s="1"/>
  <c r="F4862" i="8" s="1"/>
  <c r="H4796" i="8"/>
  <c r="F4797" i="8" s="1"/>
  <c r="H4797" i="8" s="1"/>
  <c r="F4798" i="8" s="1"/>
  <c r="H4764" i="8"/>
  <c r="F4765" i="8" s="1"/>
  <c r="H4765" i="8" s="1"/>
  <c r="F4766" i="8" s="1"/>
  <c r="H4700" i="8"/>
  <c r="F4701" i="8" s="1"/>
  <c r="H4701" i="8" s="1"/>
  <c r="F4702" i="8" s="1"/>
  <c r="H4636" i="8"/>
  <c r="F4637" i="8" s="1"/>
  <c r="H4637" i="8" s="1"/>
  <c r="F4638" i="8" s="1"/>
  <c r="H4638" i="8" s="1"/>
  <c r="H4604" i="8"/>
  <c r="F4605" i="8" s="1"/>
  <c r="H4605" i="8" s="1"/>
  <c r="F4606" i="8" s="1"/>
  <c r="H4606" i="8" s="1"/>
  <c r="F4607" i="8" s="1"/>
  <c r="H4607" i="8" s="1"/>
  <c r="F4608" i="8" s="1"/>
  <c r="H4608" i="8" s="1"/>
  <c r="H4540" i="8"/>
  <c r="F4541" i="8" s="1"/>
  <c r="H4541" i="8" s="1"/>
  <c r="F4542" i="8" s="1"/>
  <c r="H4476" i="8"/>
  <c r="F4477" i="8" s="1"/>
  <c r="H4477" i="8" s="1"/>
  <c r="F4478" i="8" s="1"/>
  <c r="H4444" i="8"/>
  <c r="F4445" i="8" s="1"/>
  <c r="H4445" i="8" s="1"/>
  <c r="F4446" i="8" s="1"/>
  <c r="H4380" i="8"/>
  <c r="F4381" i="8" s="1"/>
  <c r="H4381" i="8" s="1"/>
  <c r="F4382" i="8" s="1"/>
  <c r="H4284" i="8"/>
  <c r="F4285" i="8" s="1"/>
  <c r="H4285" i="8" s="1"/>
  <c r="F4286" i="8" s="1"/>
  <c r="H4124" i="8"/>
  <c r="F4125" i="8" s="1"/>
  <c r="H4125" i="8" s="1"/>
  <c r="F4126" i="8" s="1"/>
  <c r="H4126" i="8" s="1"/>
  <c r="F4127" i="8" s="1"/>
  <c r="H4127" i="8" s="1"/>
  <c r="F4128" i="8" s="1"/>
  <c r="H4128" i="8" s="1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859" i="8"/>
  <c r="F5860" i="8" s="1"/>
  <c r="H5860" i="8" s="1"/>
  <c r="H5795" i="8"/>
  <c r="F5796" i="8" s="1"/>
  <c r="H5796" i="8" s="1"/>
  <c r="F5797" i="8" s="1"/>
  <c r="H5797" i="8" s="1"/>
  <c r="H5699" i="8"/>
  <c r="F5700" i="8" s="1"/>
  <c r="H5700" i="8" s="1"/>
  <c r="F5701" i="8" s="1"/>
  <c r="H5701" i="8" s="1"/>
  <c r="F5702" i="8" s="1"/>
  <c r="H5702" i="8" s="1"/>
  <c r="F5703" i="8" s="1"/>
  <c r="H5703" i="8" s="1"/>
  <c r="H5635" i="8"/>
  <c r="F5636" i="8" s="1"/>
  <c r="H5636" i="8" s="1"/>
  <c r="F5637" i="8" s="1"/>
  <c r="H5637" i="8" s="1"/>
  <c r="H5539" i="8"/>
  <c r="F5540" i="8" s="1"/>
  <c r="H5540" i="8" s="1"/>
  <c r="F5541" i="8" s="1"/>
  <c r="H5541" i="8" s="1"/>
  <c r="F5542" i="8" s="1"/>
  <c r="H5475" i="8"/>
  <c r="F5476" i="8" s="1"/>
  <c r="H5476" i="8" s="1"/>
  <c r="F5477" i="8" s="1"/>
  <c r="H5477" i="8" s="1"/>
  <c r="F5478" i="8" s="1"/>
  <c r="H5379" i="8"/>
  <c r="F5380" i="8" s="1"/>
  <c r="H5380" i="8" s="1"/>
  <c r="F5381" i="8" s="1"/>
  <c r="H5381" i="8" s="1"/>
  <c r="F5382" i="8" s="1"/>
  <c r="H5382" i="8" s="1"/>
  <c r="F5383" i="8" s="1"/>
  <c r="H5383" i="8" s="1"/>
  <c r="H5315" i="8"/>
  <c r="F5316" i="8" s="1"/>
  <c r="H5316" i="8" s="1"/>
  <c r="F5317" i="8" s="1"/>
  <c r="H5317" i="8" s="1"/>
  <c r="F5318" i="8" s="1"/>
  <c r="H5219" i="8"/>
  <c r="F5220" i="8" s="1"/>
  <c r="H5220" i="8" s="1"/>
  <c r="F5221" i="8" s="1"/>
  <c r="H5221" i="8" s="1"/>
  <c r="F5222" i="8" s="1"/>
  <c r="H5155" i="8"/>
  <c r="F5156" i="8" s="1"/>
  <c r="H5156" i="8" s="1"/>
  <c r="F5157" i="8" s="1"/>
  <c r="H5157" i="8" s="1"/>
  <c r="H5059" i="8"/>
  <c r="F5060" i="8" s="1"/>
  <c r="H5060" i="8" s="1"/>
  <c r="F5061" i="8" s="1"/>
  <c r="H5061" i="8" s="1"/>
  <c r="F5062" i="8" s="1"/>
  <c r="H4995" i="8"/>
  <c r="F4996" i="8" s="1"/>
  <c r="H4996" i="8" s="1"/>
  <c r="F4997" i="8" s="1"/>
  <c r="H4997" i="8" s="1"/>
  <c r="H4899" i="8"/>
  <c r="F4900" i="8" s="1"/>
  <c r="H4900" i="8" s="1"/>
  <c r="F4901" i="8" s="1"/>
  <c r="H4901" i="8" s="1"/>
  <c r="H4835" i="8"/>
  <c r="F4836" i="8" s="1"/>
  <c r="H4836" i="8" s="1"/>
  <c r="F4837" i="8" s="1"/>
  <c r="H4837" i="8" s="1"/>
  <c r="H4739" i="8"/>
  <c r="F4740" i="8" s="1"/>
  <c r="H4740" i="8" s="1"/>
  <c r="F4741" i="8" s="1"/>
  <c r="H4741" i="8" s="1"/>
  <c r="H4675" i="8"/>
  <c r="F4676" i="8" s="1"/>
  <c r="H4676" i="8" s="1"/>
  <c r="F4677" i="8" s="1"/>
  <c r="H4677" i="8" s="1"/>
  <c r="H4579" i="8"/>
  <c r="F4580" i="8" s="1"/>
  <c r="H4580" i="8" s="1"/>
  <c r="F4581" i="8" s="1"/>
  <c r="H4581" i="8" s="1"/>
  <c r="H4515" i="8"/>
  <c r="F4516" i="8" s="1"/>
  <c r="H4516" i="8" s="1"/>
  <c r="F4517" i="8" s="1"/>
  <c r="H4517" i="8" s="1"/>
  <c r="F4518" i="8" s="1"/>
  <c r="H4419" i="8"/>
  <c r="F4420" i="8" s="1"/>
  <c r="H4420" i="8" s="1"/>
  <c r="F4421" i="8" s="1"/>
  <c r="H4421" i="8" s="1"/>
  <c r="H4355" i="8"/>
  <c r="F4356" i="8" s="1"/>
  <c r="H4356" i="8" s="1"/>
  <c r="F4357" i="8" s="1"/>
  <c r="H4357" i="8" s="1"/>
  <c r="H4259" i="8"/>
  <c r="F4260" i="8" s="1"/>
  <c r="H4260" i="8" s="1"/>
  <c r="F4261" i="8" s="1"/>
  <c r="H4261" i="8" s="1"/>
  <c r="H4195" i="8"/>
  <c r="F4196" i="8" s="1"/>
  <c r="H4196" i="8" s="1"/>
  <c r="F4197" i="8" s="1"/>
  <c r="H4197" i="8" s="1"/>
  <c r="F4198" i="8" s="1"/>
  <c r="H4098" i="8"/>
  <c r="H4066" i="8"/>
  <c r="I4485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F5835" i="8" s="1"/>
  <c r="H5835" i="8" s="1"/>
  <c r="F5836" i="8" s="1"/>
  <c r="H5836" i="8" s="1"/>
  <c r="F5837" i="8" s="1"/>
  <c r="H5837" i="8" s="1"/>
  <c r="F5838" i="8" s="1"/>
  <c r="H5838" i="8" s="1"/>
  <c r="H5674" i="8"/>
  <c r="F5675" i="8" s="1"/>
  <c r="H5675" i="8" s="1"/>
  <c r="F5676" i="8" s="1"/>
  <c r="H5676" i="8" s="1"/>
  <c r="H5610" i="8"/>
  <c r="F5611" i="8" s="1"/>
  <c r="H5611" i="8" s="1"/>
  <c r="F5612" i="8" s="1"/>
  <c r="H5612" i="8" s="1"/>
  <c r="F5613" i="8" s="1"/>
  <c r="H5613" i="8" s="1"/>
  <c r="H5514" i="8"/>
  <c r="F5515" i="8" s="1"/>
  <c r="H5515" i="8" s="1"/>
  <c r="F5516" i="8" s="1"/>
  <c r="H5516" i="8" s="1"/>
  <c r="F5517" i="8" s="1"/>
  <c r="H5517" i="8" s="1"/>
  <c r="F5518" i="8" s="1"/>
  <c r="H5518" i="8" s="1"/>
  <c r="H5354" i="8"/>
  <c r="F5355" i="8" s="1"/>
  <c r="H5355" i="8" s="1"/>
  <c r="F5356" i="8" s="1"/>
  <c r="H5356" i="8" s="1"/>
  <c r="F5357" i="8" s="1"/>
  <c r="H5357" i="8" s="1"/>
  <c r="H5194" i="8"/>
  <c r="F5195" i="8" s="1"/>
  <c r="H5195" i="8" s="1"/>
  <c r="F5196" i="8" s="1"/>
  <c r="H5196" i="8" s="1"/>
  <c r="F5197" i="8" s="1"/>
  <c r="H5197" i="8" s="1"/>
  <c r="F5198" i="8" s="1"/>
  <c r="H5034" i="8"/>
  <c r="F5035" i="8" s="1"/>
  <c r="H5035" i="8" s="1"/>
  <c r="F5036" i="8" s="1"/>
  <c r="H5036" i="8" s="1"/>
  <c r="F5037" i="8" s="1"/>
  <c r="H5037" i="8" s="1"/>
  <c r="F5038" i="8" s="1"/>
  <c r="H4874" i="8"/>
  <c r="F4875" i="8" s="1"/>
  <c r="H4875" i="8" s="1"/>
  <c r="F4876" i="8" s="1"/>
  <c r="H4876" i="8" s="1"/>
  <c r="H4714" i="8"/>
  <c r="F4715" i="8" s="1"/>
  <c r="H4715" i="8" s="1"/>
  <c r="F4716" i="8" s="1"/>
  <c r="H4716" i="8" s="1"/>
  <c r="F4717" i="8" s="1"/>
  <c r="H4717" i="8" s="1"/>
  <c r="F4718" i="8" s="1"/>
  <c r="H4718" i="8" s="1"/>
  <c r="H4554" i="8"/>
  <c r="F4555" i="8" s="1"/>
  <c r="H4555" i="8" s="1"/>
  <c r="F4556" i="8" s="1"/>
  <c r="H4556" i="8" s="1"/>
  <c r="F4557" i="8" s="1"/>
  <c r="H4557" i="8" s="1"/>
  <c r="F4558" i="8" s="1"/>
  <c r="H4394" i="8"/>
  <c r="F4395" i="8" s="1"/>
  <c r="H4395" i="8" s="1"/>
  <c r="F4396" i="8" s="1"/>
  <c r="H4396" i="8" s="1"/>
  <c r="F4397" i="8" s="1"/>
  <c r="H4397" i="8" s="1"/>
  <c r="F4398" i="8" s="1"/>
  <c r="H4330" i="8"/>
  <c r="F4331" i="8" s="1"/>
  <c r="H4331" i="8" s="1"/>
  <c r="F4332" i="8" s="1"/>
  <c r="H4332" i="8" s="1"/>
  <c r="F4333" i="8" s="1"/>
  <c r="H4333" i="8" s="1"/>
  <c r="H4234" i="8"/>
  <c r="F4235" i="8" s="1"/>
  <c r="H4235" i="8" s="1"/>
  <c r="F4236" i="8" s="1"/>
  <c r="H4236" i="8" s="1"/>
  <c r="F4237" i="8" s="1"/>
  <c r="H4237" i="8" s="1"/>
  <c r="F4238" i="8" s="1"/>
  <c r="H4238" i="8" s="1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729" i="8"/>
  <c r="F5730" i="8" s="1"/>
  <c r="H5730" i="8" s="1"/>
  <c r="F5731" i="8" s="1"/>
  <c r="H5731" i="8" s="1"/>
  <c r="F5732" i="8" s="1"/>
  <c r="H5732" i="8" s="1"/>
  <c r="F5733" i="8" s="1"/>
  <c r="H5733" i="8" s="1"/>
  <c r="H5569" i="8"/>
  <c r="F5570" i="8" s="1"/>
  <c r="H5570" i="8" s="1"/>
  <c r="F5571" i="8" s="1"/>
  <c r="H5571" i="8" s="1"/>
  <c r="F5572" i="8" s="1"/>
  <c r="H5572" i="8" s="1"/>
  <c r="F5573" i="8" s="1"/>
  <c r="H5573" i="8" s="1"/>
  <c r="J5573" i="8" s="1"/>
  <c r="H5409" i="8"/>
  <c r="F5410" i="8" s="1"/>
  <c r="H5410" i="8" s="1"/>
  <c r="F5411" i="8" s="1"/>
  <c r="H5411" i="8" s="1"/>
  <c r="F5412" i="8" s="1"/>
  <c r="H5412" i="8" s="1"/>
  <c r="F5413" i="8" s="1"/>
  <c r="H5413" i="8" s="1"/>
  <c r="I5413" i="8" s="1"/>
  <c r="H5249" i="8"/>
  <c r="F5250" i="8" s="1"/>
  <c r="H5250" i="8" s="1"/>
  <c r="F5251" i="8" s="1"/>
  <c r="H5251" i="8" s="1"/>
  <c r="F5252" i="8" s="1"/>
  <c r="H5252" i="8" s="1"/>
  <c r="F5253" i="8" s="1"/>
  <c r="H5253" i="8" s="1"/>
  <c r="H5089" i="8"/>
  <c r="F5090" i="8" s="1"/>
  <c r="H5090" i="8" s="1"/>
  <c r="F5091" i="8" s="1"/>
  <c r="H5091" i="8" s="1"/>
  <c r="F5092" i="8" s="1"/>
  <c r="H5092" i="8" s="1"/>
  <c r="F5093" i="8" s="1"/>
  <c r="H5093" i="8" s="1"/>
  <c r="K5093" i="8" s="1"/>
  <c r="H4929" i="8"/>
  <c r="F4930" i="8" s="1"/>
  <c r="H4930" i="8" s="1"/>
  <c r="F4931" i="8" s="1"/>
  <c r="H4931" i="8" s="1"/>
  <c r="F4932" i="8" s="1"/>
  <c r="H4932" i="8" s="1"/>
  <c r="F4933" i="8" s="1"/>
  <c r="H4933" i="8" s="1"/>
  <c r="H4769" i="8"/>
  <c r="F4770" i="8" s="1"/>
  <c r="H4770" i="8" s="1"/>
  <c r="F4771" i="8" s="1"/>
  <c r="H4771" i="8" s="1"/>
  <c r="F4772" i="8" s="1"/>
  <c r="H4772" i="8" s="1"/>
  <c r="F4773" i="8" s="1"/>
  <c r="H4773" i="8" s="1"/>
  <c r="I4773" i="8" s="1"/>
  <c r="H4609" i="8"/>
  <c r="F4610" i="8" s="1"/>
  <c r="H4610" i="8" s="1"/>
  <c r="F4611" i="8" s="1"/>
  <c r="H4611" i="8" s="1"/>
  <c r="F4612" i="8" s="1"/>
  <c r="H4612" i="8" s="1"/>
  <c r="F4613" i="8" s="1"/>
  <c r="H4613" i="8" s="1"/>
  <c r="J4613" i="8" s="1"/>
  <c r="H4449" i="8"/>
  <c r="F4450" i="8" s="1"/>
  <c r="H4450" i="8" s="1"/>
  <c r="F4451" i="8" s="1"/>
  <c r="H4451" i="8" s="1"/>
  <c r="F4452" i="8" s="1"/>
  <c r="H4452" i="8" s="1"/>
  <c r="F4453" i="8" s="1"/>
  <c r="H4453" i="8" s="1"/>
  <c r="J4453" i="8" s="1"/>
  <c r="H4289" i="8"/>
  <c r="F4290" i="8" s="1"/>
  <c r="H4290" i="8" s="1"/>
  <c r="F4291" i="8" s="1"/>
  <c r="H4291" i="8" s="1"/>
  <c r="F4292" i="8" s="1"/>
  <c r="H4292" i="8" s="1"/>
  <c r="F4293" i="8" s="1"/>
  <c r="H4293" i="8" s="1"/>
  <c r="H4129" i="8"/>
  <c r="F4130" i="8" s="1"/>
  <c r="H4130" i="8" s="1"/>
  <c r="F4131" i="8" s="1"/>
  <c r="H4131" i="8" s="1"/>
  <c r="F4132" i="8" s="1"/>
  <c r="H4132" i="8" s="1"/>
  <c r="F4133" i="8" s="1"/>
  <c r="H4133" i="8" s="1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704" i="8"/>
  <c r="F5705" i="8" s="1"/>
  <c r="H5705" i="8" s="1"/>
  <c r="H5640" i="8"/>
  <c r="F5641" i="8" s="1"/>
  <c r="H5641" i="8" s="1"/>
  <c r="H5544" i="8"/>
  <c r="F5545" i="8" s="1"/>
  <c r="H5545" i="8" s="1"/>
  <c r="H5384" i="8"/>
  <c r="F5385" i="8" s="1"/>
  <c r="H5385" i="8" s="1"/>
  <c r="H5224" i="8"/>
  <c r="F5225" i="8" s="1"/>
  <c r="H5225" i="8" s="1"/>
  <c r="H5064" i="8"/>
  <c r="F5065" i="8" s="1"/>
  <c r="H5065" i="8" s="1"/>
  <c r="H4904" i="8"/>
  <c r="F4905" i="8" s="1"/>
  <c r="H4905" i="8" s="1"/>
  <c r="H4744" i="8"/>
  <c r="F4745" i="8" s="1"/>
  <c r="H4745" i="8" s="1"/>
  <c r="H4584" i="8"/>
  <c r="F4585" i="8" s="1"/>
  <c r="H4585" i="8" s="1"/>
  <c r="F4586" i="8" s="1"/>
  <c r="H4586" i="8" s="1"/>
  <c r="F4587" i="8" s="1"/>
  <c r="H4587" i="8" s="1"/>
  <c r="F4588" i="8" s="1"/>
  <c r="H4588" i="8" s="1"/>
  <c r="H4424" i="8"/>
  <c r="F4425" i="8" s="1"/>
  <c r="H4425" i="8" s="1"/>
  <c r="H4264" i="8"/>
  <c r="F4265" i="8" s="1"/>
  <c r="H4265" i="8" s="1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5799" i="8"/>
  <c r="F5800" i="8" s="1"/>
  <c r="H5800" i="8" s="1"/>
  <c r="F5801" i="8" s="1"/>
  <c r="H5801" i="8" s="1"/>
  <c r="H5639" i="8"/>
  <c r="F5640" i="8" s="1"/>
  <c r="H5479" i="8"/>
  <c r="F5480" i="8" s="1"/>
  <c r="H5480" i="8" s="1"/>
  <c r="F5481" i="8" s="1"/>
  <c r="H5481" i="8" s="1"/>
  <c r="H5447" i="8"/>
  <c r="F5448" i="8" s="1"/>
  <c r="H5448" i="8" s="1"/>
  <c r="H5319" i="8"/>
  <c r="F5320" i="8" s="1"/>
  <c r="H5320" i="8" s="1"/>
  <c r="F5321" i="8" s="1"/>
  <c r="H5321" i="8" s="1"/>
  <c r="H5159" i="8"/>
  <c r="F5160" i="8" s="1"/>
  <c r="H5160" i="8" s="1"/>
  <c r="F5161" i="8" s="1"/>
  <c r="H5161" i="8" s="1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5849" i="8"/>
  <c r="F5850" i="8" s="1"/>
  <c r="H5850" i="8" s="1"/>
  <c r="F5851" i="8" s="1"/>
  <c r="H5851" i="8" s="1"/>
  <c r="F5852" i="8" s="1"/>
  <c r="H5852" i="8" s="1"/>
  <c r="F5853" i="8" s="1"/>
  <c r="H5853" i="8" s="1"/>
  <c r="H5689" i="8"/>
  <c r="F5690" i="8" s="1"/>
  <c r="H5690" i="8" s="1"/>
  <c r="F5691" i="8" s="1"/>
  <c r="H5691" i="8" s="1"/>
  <c r="F5692" i="8" s="1"/>
  <c r="H5692" i="8" s="1"/>
  <c r="F5693" i="8" s="1"/>
  <c r="H5693" i="8" s="1"/>
  <c r="H5529" i="8"/>
  <c r="F5530" i="8" s="1"/>
  <c r="H5530" i="8" s="1"/>
  <c r="F5531" i="8" s="1"/>
  <c r="H5531" i="8" s="1"/>
  <c r="F5532" i="8" s="1"/>
  <c r="H5532" i="8" s="1"/>
  <c r="F5533" i="8" s="1"/>
  <c r="H5533" i="8" s="1"/>
  <c r="H5369" i="8"/>
  <c r="F5370" i="8" s="1"/>
  <c r="H5370" i="8" s="1"/>
  <c r="F5371" i="8" s="1"/>
  <c r="H5371" i="8" s="1"/>
  <c r="F5372" i="8" s="1"/>
  <c r="H5372" i="8" s="1"/>
  <c r="F5373" i="8" s="1"/>
  <c r="H5373" i="8" s="1"/>
  <c r="H5209" i="8"/>
  <c r="F5210" i="8" s="1"/>
  <c r="H5210" i="8" s="1"/>
  <c r="F5211" i="8" s="1"/>
  <c r="H5211" i="8" s="1"/>
  <c r="F5212" i="8" s="1"/>
  <c r="H5212" i="8" s="1"/>
  <c r="F5213" i="8" s="1"/>
  <c r="H5213" i="8" s="1"/>
  <c r="H5049" i="8"/>
  <c r="F5050" i="8" s="1"/>
  <c r="H5050" i="8" s="1"/>
  <c r="F5051" i="8" s="1"/>
  <c r="H5051" i="8" s="1"/>
  <c r="F5052" i="8" s="1"/>
  <c r="H5052" i="8" s="1"/>
  <c r="F5053" i="8" s="1"/>
  <c r="H5053" i="8" s="1"/>
  <c r="H4889" i="8"/>
  <c r="F4890" i="8" s="1"/>
  <c r="H4890" i="8" s="1"/>
  <c r="F4891" i="8" s="1"/>
  <c r="H4891" i="8" s="1"/>
  <c r="F4892" i="8" s="1"/>
  <c r="H4892" i="8" s="1"/>
  <c r="F4893" i="8" s="1"/>
  <c r="H4893" i="8" s="1"/>
  <c r="H4729" i="8"/>
  <c r="F4730" i="8" s="1"/>
  <c r="H4730" i="8" s="1"/>
  <c r="F4731" i="8" s="1"/>
  <c r="H4731" i="8" s="1"/>
  <c r="F4732" i="8" s="1"/>
  <c r="H4732" i="8" s="1"/>
  <c r="F4733" i="8" s="1"/>
  <c r="H4733" i="8" s="1"/>
  <c r="H4569" i="8"/>
  <c r="F4570" i="8" s="1"/>
  <c r="H4570" i="8" s="1"/>
  <c r="F4571" i="8" s="1"/>
  <c r="H4571" i="8" s="1"/>
  <c r="F4572" i="8" s="1"/>
  <c r="H4572" i="8" s="1"/>
  <c r="F4573" i="8" s="1"/>
  <c r="H4573" i="8" s="1"/>
  <c r="H4409" i="8"/>
  <c r="F4410" i="8" s="1"/>
  <c r="H4410" i="8" s="1"/>
  <c r="F4411" i="8" s="1"/>
  <c r="H4411" i="8" s="1"/>
  <c r="F4412" i="8" s="1"/>
  <c r="H4412" i="8" s="1"/>
  <c r="F4413" i="8" s="1"/>
  <c r="H4413" i="8" s="1"/>
  <c r="H4345" i="8"/>
  <c r="F4346" i="8" s="1"/>
  <c r="H4346" i="8" s="1"/>
  <c r="F4347" i="8" s="1"/>
  <c r="H4347" i="8" s="1"/>
  <c r="F4348" i="8" s="1"/>
  <c r="H4348" i="8" s="1"/>
  <c r="H4249" i="8"/>
  <c r="F4250" i="8" s="1"/>
  <c r="H4250" i="8" s="1"/>
  <c r="F4251" i="8" s="1"/>
  <c r="H4251" i="8" s="1"/>
  <c r="F4252" i="8" s="1"/>
  <c r="H4252" i="8" s="1"/>
  <c r="F4253" i="8" s="1"/>
  <c r="H4253" i="8" s="1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24" i="8"/>
  <c r="F5825" i="8" s="1"/>
  <c r="H5825" i="8" s="1"/>
  <c r="F5826" i="8" s="1"/>
  <c r="H5826" i="8" s="1"/>
  <c r="F5827" i="8" s="1"/>
  <c r="H5827" i="8" s="1"/>
  <c r="F5828" i="8" s="1"/>
  <c r="H5828" i="8" s="1"/>
  <c r="H5664" i="8"/>
  <c r="F5665" i="8" s="1"/>
  <c r="H5665" i="8" s="1"/>
  <c r="F5666" i="8" s="1"/>
  <c r="H5666" i="8" s="1"/>
  <c r="F5667" i="8" s="1"/>
  <c r="H5667" i="8" s="1"/>
  <c r="F5668" i="8" s="1"/>
  <c r="H5668" i="8" s="1"/>
  <c r="H5504" i="8"/>
  <c r="F5505" i="8" s="1"/>
  <c r="H5505" i="8" s="1"/>
  <c r="F5506" i="8" s="1"/>
  <c r="H5506" i="8" s="1"/>
  <c r="F5507" i="8" s="1"/>
  <c r="H5507" i="8" s="1"/>
  <c r="F5508" i="8" s="1"/>
  <c r="H5508" i="8" s="1"/>
  <c r="H5440" i="8"/>
  <c r="F5441" i="8" s="1"/>
  <c r="H5441" i="8" s="1"/>
  <c r="F5442" i="8" s="1"/>
  <c r="H5442" i="8" s="1"/>
  <c r="F5443" i="8" s="1"/>
  <c r="H5443" i="8" s="1"/>
  <c r="H5344" i="8"/>
  <c r="F5345" i="8" s="1"/>
  <c r="H5345" i="8" s="1"/>
  <c r="F5346" i="8" s="1"/>
  <c r="H5346" i="8" s="1"/>
  <c r="F5347" i="8" s="1"/>
  <c r="H5347" i="8" s="1"/>
  <c r="F5348" i="8" s="1"/>
  <c r="H5348" i="8" s="1"/>
  <c r="H5184" i="8"/>
  <c r="F5185" i="8" s="1"/>
  <c r="H5185" i="8" s="1"/>
  <c r="F5186" i="8" s="1"/>
  <c r="H5186" i="8" s="1"/>
  <c r="F5187" i="8" s="1"/>
  <c r="H5187" i="8" s="1"/>
  <c r="F5188" i="8" s="1"/>
  <c r="H5188" i="8" s="1"/>
  <c r="H5024" i="8"/>
  <c r="F5025" i="8" s="1"/>
  <c r="H5025" i="8" s="1"/>
  <c r="F5026" i="8" s="1"/>
  <c r="H5026" i="8" s="1"/>
  <c r="F5027" i="8" s="1"/>
  <c r="H5027" i="8" s="1"/>
  <c r="F5028" i="8" s="1"/>
  <c r="H5028" i="8" s="1"/>
  <c r="H4864" i="8"/>
  <c r="F4865" i="8" s="1"/>
  <c r="H4865" i="8" s="1"/>
  <c r="F4866" i="8" s="1"/>
  <c r="H4866" i="8" s="1"/>
  <c r="F4867" i="8" s="1"/>
  <c r="H4867" i="8" s="1"/>
  <c r="F4868" i="8" s="1"/>
  <c r="H4868" i="8" s="1"/>
  <c r="H4704" i="8"/>
  <c r="F4705" i="8" s="1"/>
  <c r="H4705" i="8" s="1"/>
  <c r="F4706" i="8" s="1"/>
  <c r="H4706" i="8" s="1"/>
  <c r="F4707" i="8" s="1"/>
  <c r="H4707" i="8" s="1"/>
  <c r="F4708" i="8" s="1"/>
  <c r="H4708" i="8" s="1"/>
  <c r="H4544" i="8"/>
  <c r="F4545" i="8" s="1"/>
  <c r="H4545" i="8" s="1"/>
  <c r="F4546" i="8" s="1"/>
  <c r="H4546" i="8" s="1"/>
  <c r="F4547" i="8" s="1"/>
  <c r="H4547" i="8" s="1"/>
  <c r="F4548" i="8" s="1"/>
  <c r="H4548" i="8" s="1"/>
  <c r="H4384" i="8"/>
  <c r="F4385" i="8" s="1"/>
  <c r="H4385" i="8" s="1"/>
  <c r="F4386" i="8" s="1"/>
  <c r="H4386" i="8" s="1"/>
  <c r="F4387" i="8" s="1"/>
  <c r="H4387" i="8" s="1"/>
  <c r="F4388" i="8" s="1"/>
  <c r="H4388" i="8" s="1"/>
  <c r="H4224" i="8"/>
  <c r="F4225" i="8" s="1"/>
  <c r="H4225" i="8" s="1"/>
  <c r="F4226" i="8" s="1"/>
  <c r="H4226" i="8" s="1"/>
  <c r="F4227" i="8" s="1"/>
  <c r="H4227" i="8" s="1"/>
  <c r="F4228" i="8" s="1"/>
  <c r="H4228" i="8" s="1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5759" i="8"/>
  <c r="F5760" i="8" s="1"/>
  <c r="H5760" i="8" s="1"/>
  <c r="F5761" i="8" s="1"/>
  <c r="H5761" i="8" s="1"/>
  <c r="F5762" i="8" s="1"/>
  <c r="H5762" i="8" s="1"/>
  <c r="F5763" i="8" s="1"/>
  <c r="H5763" i="8" s="1"/>
  <c r="H5599" i="8"/>
  <c r="F5600" i="8" s="1"/>
  <c r="H5600" i="8" s="1"/>
  <c r="F5601" i="8" s="1"/>
  <c r="H5601" i="8" s="1"/>
  <c r="F5602" i="8" s="1"/>
  <c r="H5602" i="8" s="1"/>
  <c r="F5603" i="8" s="1"/>
  <c r="H5603" i="8" s="1"/>
  <c r="H5439" i="8"/>
  <c r="F5440" i="8" s="1"/>
  <c r="H5279" i="8"/>
  <c r="F5280" i="8" s="1"/>
  <c r="H5280" i="8" s="1"/>
  <c r="F5281" i="8" s="1"/>
  <c r="H5281" i="8" s="1"/>
  <c r="F5282" i="8" s="1"/>
  <c r="H5282" i="8" s="1"/>
  <c r="F5283" i="8" s="1"/>
  <c r="H5283" i="8" s="1"/>
  <c r="H5119" i="8"/>
  <c r="F5120" i="8" s="1"/>
  <c r="H5120" i="8" s="1"/>
  <c r="F5121" i="8" s="1"/>
  <c r="H5121" i="8" s="1"/>
  <c r="F5122" i="8" s="1"/>
  <c r="H5122" i="8" s="1"/>
  <c r="F5123" i="8" s="1"/>
  <c r="H5123" i="8" s="1"/>
  <c r="H4959" i="8"/>
  <c r="F4960" i="8" s="1"/>
  <c r="H4960" i="8" s="1"/>
  <c r="F4961" i="8" s="1"/>
  <c r="H4961" i="8" s="1"/>
  <c r="F4962" i="8" s="1"/>
  <c r="H4962" i="8" s="1"/>
  <c r="F4963" i="8" s="1"/>
  <c r="H4963" i="8" s="1"/>
  <c r="H4799" i="8"/>
  <c r="F4800" i="8" s="1"/>
  <c r="H4800" i="8" s="1"/>
  <c r="F4801" i="8" s="1"/>
  <c r="H4801" i="8" s="1"/>
  <c r="F4802" i="8" s="1"/>
  <c r="H4802" i="8" s="1"/>
  <c r="F4803" i="8" s="1"/>
  <c r="H4803" i="8" s="1"/>
  <c r="H4639" i="8"/>
  <c r="F4640" i="8" s="1"/>
  <c r="H4640" i="8" s="1"/>
  <c r="F4641" i="8" s="1"/>
  <c r="H4641" i="8" s="1"/>
  <c r="F4642" i="8" s="1"/>
  <c r="H4642" i="8" s="1"/>
  <c r="F4643" i="8" s="1"/>
  <c r="H4643" i="8" s="1"/>
  <c r="H4479" i="8"/>
  <c r="F4480" i="8" s="1"/>
  <c r="H4480" i="8" s="1"/>
  <c r="F4481" i="8" s="1"/>
  <c r="H4481" i="8" s="1"/>
  <c r="F4482" i="8" s="1"/>
  <c r="H4482" i="8" s="1"/>
  <c r="F4483" i="8" s="1"/>
  <c r="H4483" i="8" s="1"/>
  <c r="H4319" i="8"/>
  <c r="F4320" i="8" s="1"/>
  <c r="H4320" i="8" s="1"/>
  <c r="F4321" i="8" s="1"/>
  <c r="H4321" i="8" s="1"/>
  <c r="F4322" i="8" s="1"/>
  <c r="H4322" i="8" s="1"/>
  <c r="F4323" i="8" s="1"/>
  <c r="H4323" i="8" s="1"/>
  <c r="H4159" i="8"/>
  <c r="F4160" i="8" s="1"/>
  <c r="H4160" i="8" s="1"/>
  <c r="F4161" i="8" s="1"/>
  <c r="H4161" i="8" s="1"/>
  <c r="F4162" i="8" s="1"/>
  <c r="H4162" i="8" s="1"/>
  <c r="F4163" i="8" s="1"/>
  <c r="H4163" i="8" s="1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809" i="8"/>
  <c r="F5810" i="8" s="1"/>
  <c r="H5810" i="8" s="1"/>
  <c r="F5811" i="8" s="1"/>
  <c r="H5811" i="8" s="1"/>
  <c r="F5812" i="8" s="1"/>
  <c r="H5812" i="8" s="1"/>
  <c r="F5813" i="8" s="1"/>
  <c r="H5813" i="8" s="1"/>
  <c r="H5649" i="8"/>
  <c r="F5650" i="8" s="1"/>
  <c r="H5650" i="8" s="1"/>
  <c r="F5651" i="8" s="1"/>
  <c r="H5651" i="8" s="1"/>
  <c r="F5652" i="8" s="1"/>
  <c r="H5652" i="8" s="1"/>
  <c r="F5653" i="8" s="1"/>
  <c r="H5653" i="8" s="1"/>
  <c r="H5489" i="8"/>
  <c r="F5490" i="8" s="1"/>
  <c r="H5490" i="8" s="1"/>
  <c r="F5491" i="8" s="1"/>
  <c r="H5491" i="8" s="1"/>
  <c r="F5492" i="8" s="1"/>
  <c r="H5492" i="8" s="1"/>
  <c r="F5493" i="8" s="1"/>
  <c r="H5493" i="8" s="1"/>
  <c r="H5329" i="8"/>
  <c r="F5330" i="8" s="1"/>
  <c r="H5330" i="8" s="1"/>
  <c r="F5331" i="8" s="1"/>
  <c r="H5331" i="8" s="1"/>
  <c r="F5332" i="8" s="1"/>
  <c r="H5332" i="8" s="1"/>
  <c r="F5333" i="8" s="1"/>
  <c r="H5333" i="8" s="1"/>
  <c r="H5265" i="8"/>
  <c r="F5266" i="8" s="1"/>
  <c r="H5266" i="8" s="1"/>
  <c r="F5267" i="8" s="1"/>
  <c r="H5267" i="8" s="1"/>
  <c r="F5268" i="8" s="1"/>
  <c r="H5268" i="8" s="1"/>
  <c r="H5169" i="8"/>
  <c r="F5170" i="8" s="1"/>
  <c r="H5170" i="8" s="1"/>
  <c r="F5171" i="8" s="1"/>
  <c r="H5171" i="8" s="1"/>
  <c r="F5172" i="8" s="1"/>
  <c r="H5172" i="8" s="1"/>
  <c r="F5173" i="8" s="1"/>
  <c r="H5173" i="8" s="1"/>
  <c r="H5009" i="8"/>
  <c r="F5010" i="8" s="1"/>
  <c r="H5010" i="8" s="1"/>
  <c r="F5011" i="8" s="1"/>
  <c r="H5011" i="8" s="1"/>
  <c r="F5012" i="8" s="1"/>
  <c r="H5012" i="8" s="1"/>
  <c r="F5013" i="8" s="1"/>
  <c r="H5013" i="8" s="1"/>
  <c r="H4849" i="8"/>
  <c r="F4850" i="8" s="1"/>
  <c r="H4850" i="8" s="1"/>
  <c r="F4851" i="8" s="1"/>
  <c r="H4851" i="8" s="1"/>
  <c r="F4852" i="8" s="1"/>
  <c r="H4852" i="8" s="1"/>
  <c r="F4853" i="8" s="1"/>
  <c r="H4853" i="8" s="1"/>
  <c r="H4689" i="8"/>
  <c r="F4690" i="8" s="1"/>
  <c r="H4690" i="8" s="1"/>
  <c r="F4691" i="8" s="1"/>
  <c r="H4691" i="8" s="1"/>
  <c r="F4692" i="8" s="1"/>
  <c r="H4692" i="8" s="1"/>
  <c r="F4693" i="8" s="1"/>
  <c r="H4693" i="8" s="1"/>
  <c r="H4529" i="8"/>
  <c r="F4530" i="8" s="1"/>
  <c r="H4530" i="8" s="1"/>
  <c r="F4531" i="8" s="1"/>
  <c r="H4531" i="8" s="1"/>
  <c r="F4532" i="8" s="1"/>
  <c r="H4532" i="8" s="1"/>
  <c r="F4533" i="8" s="1"/>
  <c r="H4533" i="8" s="1"/>
  <c r="H4465" i="8"/>
  <c r="F4466" i="8" s="1"/>
  <c r="H4466" i="8" s="1"/>
  <c r="F4467" i="8" s="1"/>
  <c r="H4467" i="8" s="1"/>
  <c r="F4468" i="8" s="1"/>
  <c r="H4468" i="8" s="1"/>
  <c r="H4369" i="8"/>
  <c r="F4370" i="8" s="1"/>
  <c r="H4370" i="8" s="1"/>
  <c r="F4371" i="8" s="1"/>
  <c r="H4371" i="8" s="1"/>
  <c r="F4372" i="8" s="1"/>
  <c r="H4372" i="8" s="1"/>
  <c r="F4373" i="8" s="1"/>
  <c r="H4373" i="8" s="1"/>
  <c r="H4209" i="8"/>
  <c r="F4210" i="8" s="1"/>
  <c r="H4210" i="8" s="1"/>
  <c r="F4211" i="8" s="1"/>
  <c r="H4211" i="8" s="1"/>
  <c r="F4212" i="8" s="1"/>
  <c r="H4212" i="8" s="1"/>
  <c r="F4213" i="8" s="1"/>
  <c r="H4213" i="8" s="1"/>
  <c r="H4113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784" i="8"/>
  <c r="F5785" i="8" s="1"/>
  <c r="H5785" i="8" s="1"/>
  <c r="F5786" i="8" s="1"/>
  <c r="H5786" i="8" s="1"/>
  <c r="F5787" i="8" s="1"/>
  <c r="H5787" i="8" s="1"/>
  <c r="F5788" i="8" s="1"/>
  <c r="H5788" i="8" s="1"/>
  <c r="H5624" i="8"/>
  <c r="F5625" i="8" s="1"/>
  <c r="H5625" i="8" s="1"/>
  <c r="F5626" i="8" s="1"/>
  <c r="H5626" i="8" s="1"/>
  <c r="F5627" i="8" s="1"/>
  <c r="H5627" i="8" s="1"/>
  <c r="F5628" i="8" s="1"/>
  <c r="H5628" i="8" s="1"/>
  <c r="H5464" i="8"/>
  <c r="F5465" i="8" s="1"/>
  <c r="H5465" i="8" s="1"/>
  <c r="F5466" i="8" s="1"/>
  <c r="H5466" i="8" s="1"/>
  <c r="F5467" i="8" s="1"/>
  <c r="H5467" i="8" s="1"/>
  <c r="F5468" i="8" s="1"/>
  <c r="H5468" i="8" s="1"/>
  <c r="H5304" i="8"/>
  <c r="F5305" i="8" s="1"/>
  <c r="H5305" i="8" s="1"/>
  <c r="F5306" i="8" s="1"/>
  <c r="H5306" i="8" s="1"/>
  <c r="F5307" i="8" s="1"/>
  <c r="H5307" i="8" s="1"/>
  <c r="F5308" i="8" s="1"/>
  <c r="H5308" i="8" s="1"/>
  <c r="H5144" i="8"/>
  <c r="F5145" i="8" s="1"/>
  <c r="H5145" i="8" s="1"/>
  <c r="F5146" i="8" s="1"/>
  <c r="H5146" i="8" s="1"/>
  <c r="F5147" i="8" s="1"/>
  <c r="H5147" i="8" s="1"/>
  <c r="F5148" i="8" s="1"/>
  <c r="H5148" i="8" s="1"/>
  <c r="H4984" i="8"/>
  <c r="F4985" i="8" s="1"/>
  <c r="H4985" i="8" s="1"/>
  <c r="F4986" i="8" s="1"/>
  <c r="H4986" i="8" s="1"/>
  <c r="F4987" i="8" s="1"/>
  <c r="H4987" i="8" s="1"/>
  <c r="F4988" i="8" s="1"/>
  <c r="H4988" i="8" s="1"/>
  <c r="H4824" i="8"/>
  <c r="F4825" i="8" s="1"/>
  <c r="H4825" i="8" s="1"/>
  <c r="F4826" i="8" s="1"/>
  <c r="H4826" i="8" s="1"/>
  <c r="F4827" i="8" s="1"/>
  <c r="H4827" i="8" s="1"/>
  <c r="F4828" i="8" s="1"/>
  <c r="H4828" i="8" s="1"/>
  <c r="H4664" i="8"/>
  <c r="F4665" i="8" s="1"/>
  <c r="H4665" i="8" s="1"/>
  <c r="F4666" i="8" s="1"/>
  <c r="H4666" i="8" s="1"/>
  <c r="F4667" i="8" s="1"/>
  <c r="H4667" i="8" s="1"/>
  <c r="F4668" i="8" s="1"/>
  <c r="H4668" i="8" s="1"/>
  <c r="H4504" i="8"/>
  <c r="F4505" i="8" s="1"/>
  <c r="H4505" i="8" s="1"/>
  <c r="F4506" i="8" s="1"/>
  <c r="H4506" i="8" s="1"/>
  <c r="F4507" i="8" s="1"/>
  <c r="H4507" i="8" s="1"/>
  <c r="F4508" i="8" s="1"/>
  <c r="H4508" i="8" s="1"/>
  <c r="H4344" i="8"/>
  <c r="F4345" i="8" s="1"/>
  <c r="H4184" i="8"/>
  <c r="F4185" i="8" s="1"/>
  <c r="H4185" i="8" s="1"/>
  <c r="F4186" i="8" s="1"/>
  <c r="H4186" i="8" s="1"/>
  <c r="F4187" i="8" s="1"/>
  <c r="H4187" i="8" s="1"/>
  <c r="F4188" i="8" s="1"/>
  <c r="H4188" i="8" s="1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751" i="8"/>
  <c r="F5752" i="8" s="1"/>
  <c r="H5752" i="8" s="1"/>
  <c r="F5753" i="8" s="1"/>
  <c r="H5753" i="8" s="1"/>
  <c r="H5719" i="8"/>
  <c r="F5720" i="8" s="1"/>
  <c r="H5720" i="8" s="1"/>
  <c r="F5721" i="8" s="1"/>
  <c r="H5721" i="8" s="1"/>
  <c r="F5722" i="8" s="1"/>
  <c r="H5722" i="8" s="1"/>
  <c r="F5723" i="8" s="1"/>
  <c r="H5723" i="8" s="1"/>
  <c r="H5559" i="8"/>
  <c r="F5560" i="8" s="1"/>
  <c r="H5560" i="8" s="1"/>
  <c r="F5561" i="8" s="1"/>
  <c r="H5561" i="8" s="1"/>
  <c r="F5562" i="8" s="1"/>
  <c r="H5562" i="8" s="1"/>
  <c r="F5563" i="8" s="1"/>
  <c r="H5563" i="8" s="1"/>
  <c r="H5495" i="8"/>
  <c r="F5496" i="8" s="1"/>
  <c r="H5496" i="8" s="1"/>
  <c r="F5497" i="8" s="1"/>
  <c r="H5497" i="8" s="1"/>
  <c r="F5498" i="8" s="1"/>
  <c r="H5498" i="8" s="1"/>
  <c r="H5399" i="8"/>
  <c r="F5400" i="8" s="1"/>
  <c r="H5400" i="8" s="1"/>
  <c r="F5401" i="8" s="1"/>
  <c r="H5401" i="8" s="1"/>
  <c r="F5402" i="8" s="1"/>
  <c r="H5402" i="8" s="1"/>
  <c r="F5403" i="8" s="1"/>
  <c r="H5403" i="8" s="1"/>
  <c r="H5239" i="8"/>
  <c r="F5240" i="8" s="1"/>
  <c r="H5240" i="8" s="1"/>
  <c r="F5241" i="8" s="1"/>
  <c r="H5241" i="8" s="1"/>
  <c r="F5242" i="8" s="1"/>
  <c r="H5242" i="8" s="1"/>
  <c r="F5243" i="8" s="1"/>
  <c r="H5243" i="8" s="1"/>
  <c r="H5079" i="8"/>
  <c r="F5080" i="8" s="1"/>
  <c r="H5080" i="8" s="1"/>
  <c r="F5081" i="8" s="1"/>
  <c r="H5081" i="8" s="1"/>
  <c r="F5082" i="8" s="1"/>
  <c r="H5082" i="8" s="1"/>
  <c r="F5083" i="8" s="1"/>
  <c r="H5083" i="8" s="1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F5847" i="8" s="1"/>
  <c r="H5847" i="8" s="1"/>
  <c r="F5848" i="8" s="1"/>
  <c r="H5848" i="8" s="1"/>
  <c r="H5814" i="8"/>
  <c r="F5815" i="8" s="1"/>
  <c r="H5815" i="8" s="1"/>
  <c r="F5816" i="8" s="1"/>
  <c r="H5816" i="8" s="1"/>
  <c r="F5817" i="8" s="1"/>
  <c r="H5817" i="8" s="1"/>
  <c r="F5818" i="8" s="1"/>
  <c r="H5818" i="8" s="1"/>
  <c r="H5782" i="8"/>
  <c r="F5783" i="8" s="1"/>
  <c r="H5783" i="8" s="1"/>
  <c r="H5654" i="8"/>
  <c r="F5655" i="8" s="1"/>
  <c r="H5655" i="8" s="1"/>
  <c r="F5656" i="8" s="1"/>
  <c r="H5656" i="8" s="1"/>
  <c r="F5657" i="8" s="1"/>
  <c r="H5657" i="8" s="1"/>
  <c r="F5658" i="8" s="1"/>
  <c r="H5658" i="8" s="1"/>
  <c r="H5622" i="8"/>
  <c r="F5623" i="8" s="1"/>
  <c r="H5623" i="8" s="1"/>
  <c r="H5590" i="8"/>
  <c r="F5591" i="8" s="1"/>
  <c r="H5591" i="8" s="1"/>
  <c r="F5592" i="8" s="1"/>
  <c r="H5592" i="8" s="1"/>
  <c r="F5593" i="8" s="1"/>
  <c r="H5593" i="8" s="1"/>
  <c r="H5494" i="8"/>
  <c r="F5495" i="8" s="1"/>
  <c r="H5462" i="8"/>
  <c r="F5463" i="8" s="1"/>
  <c r="H5463" i="8" s="1"/>
  <c r="H5430" i="8"/>
  <c r="F5431" i="8" s="1"/>
  <c r="H5431" i="8" s="1"/>
  <c r="F5432" i="8" s="1"/>
  <c r="H5432" i="8" s="1"/>
  <c r="F5433" i="8" s="1"/>
  <c r="H5433" i="8" s="1"/>
  <c r="H5398" i="8"/>
  <c r="H5366" i="8"/>
  <c r="F5367" i="8" s="1"/>
  <c r="H5367" i="8" s="1"/>
  <c r="F5368" i="8" s="1"/>
  <c r="H5368" i="8" s="1"/>
  <c r="H5334" i="8"/>
  <c r="F5335" i="8" s="1"/>
  <c r="H5335" i="8" s="1"/>
  <c r="F5336" i="8" s="1"/>
  <c r="H5336" i="8" s="1"/>
  <c r="F5337" i="8" s="1"/>
  <c r="H5337" i="8" s="1"/>
  <c r="F5338" i="8" s="1"/>
  <c r="H5338" i="8" s="1"/>
  <c r="H5302" i="8"/>
  <c r="F5303" i="8" s="1"/>
  <c r="H5303" i="8" s="1"/>
  <c r="H5270" i="8"/>
  <c r="F5271" i="8" s="1"/>
  <c r="H5271" i="8" s="1"/>
  <c r="F5272" i="8" s="1"/>
  <c r="H5272" i="8" s="1"/>
  <c r="F5273" i="8" s="1"/>
  <c r="H5273" i="8" s="1"/>
  <c r="H5174" i="8"/>
  <c r="F5175" i="8" s="1"/>
  <c r="H5175" i="8" s="1"/>
  <c r="F5176" i="8" s="1"/>
  <c r="H5176" i="8" s="1"/>
  <c r="F5177" i="8" s="1"/>
  <c r="H5177" i="8" s="1"/>
  <c r="F5178" i="8" s="1"/>
  <c r="H5178" i="8" s="1"/>
  <c r="H5142" i="8"/>
  <c r="F5143" i="8" s="1"/>
  <c r="H5143" i="8" s="1"/>
  <c r="H5110" i="8"/>
  <c r="F5111" i="8" s="1"/>
  <c r="H5111" i="8" s="1"/>
  <c r="F5112" i="8" s="1"/>
  <c r="H5112" i="8" s="1"/>
  <c r="F5113" i="8" s="1"/>
  <c r="H5113" i="8" s="1"/>
  <c r="H5078" i="8"/>
  <c r="H5046" i="8"/>
  <c r="F5047" i="8" s="1"/>
  <c r="H5047" i="8" s="1"/>
  <c r="F5048" i="8" s="1"/>
  <c r="H5048" i="8" s="1"/>
  <c r="H5014" i="8"/>
  <c r="F5015" i="8" s="1"/>
  <c r="H5015" i="8" s="1"/>
  <c r="F5016" i="8" s="1"/>
  <c r="H5016" i="8" s="1"/>
  <c r="F5017" i="8" s="1"/>
  <c r="H5017" i="8" s="1"/>
  <c r="F5018" i="8" s="1"/>
  <c r="H5018" i="8" s="1"/>
  <c r="H4950" i="8"/>
  <c r="F4951" i="8" s="1"/>
  <c r="H4886" i="8"/>
  <c r="F4887" i="8" s="1"/>
  <c r="H4854" i="8"/>
  <c r="F4855" i="8" s="1"/>
  <c r="H4855" i="8" s="1"/>
  <c r="F4856" i="8" s="1"/>
  <c r="H4856" i="8" s="1"/>
  <c r="F4857" i="8" s="1"/>
  <c r="H4857" i="8" s="1"/>
  <c r="F4858" i="8" s="1"/>
  <c r="H4858" i="8" s="1"/>
  <c r="H4790" i="8"/>
  <c r="F4791" i="8" s="1"/>
  <c r="H4758" i="8"/>
  <c r="H4694" i="8"/>
  <c r="F4695" i="8" s="1"/>
  <c r="H4662" i="8"/>
  <c r="F4663" i="8" s="1"/>
  <c r="H4663" i="8" s="1"/>
  <c r="H4630" i="8"/>
  <c r="F4631" i="8" s="1"/>
  <c r="H4598" i="8"/>
  <c r="H4566" i="8"/>
  <c r="F4567" i="8" s="1"/>
  <c r="H4567" i="8" s="1"/>
  <c r="F4568" i="8" s="1"/>
  <c r="H4568" i="8" s="1"/>
  <c r="H4534" i="8"/>
  <c r="F4535" i="8" s="1"/>
  <c r="H4535" i="8" s="1"/>
  <c r="F4536" i="8" s="1"/>
  <c r="H4536" i="8" s="1"/>
  <c r="F4537" i="8" s="1"/>
  <c r="H4537" i="8" s="1"/>
  <c r="F4538" i="8" s="1"/>
  <c r="H4538" i="8" s="1"/>
  <c r="H4438" i="8"/>
  <c r="H4406" i="8"/>
  <c r="F4407" i="8" s="1"/>
  <c r="H4407" i="8" s="1"/>
  <c r="F4408" i="8" s="1"/>
  <c r="H4408" i="8" s="1"/>
  <c r="H4374" i="8"/>
  <c r="F4375" i="8" s="1"/>
  <c r="H4310" i="8"/>
  <c r="F4311" i="8" s="1"/>
  <c r="H4246" i="8"/>
  <c r="F4247" i="8" s="1"/>
  <c r="H4247" i="8" s="1"/>
  <c r="F4248" i="8" s="1"/>
  <c r="H4248" i="8" s="1"/>
  <c r="H4214" i="8"/>
  <c r="F4215" i="8" s="1"/>
  <c r="H4215" i="8" s="1"/>
  <c r="F4216" i="8" s="1"/>
  <c r="H4216" i="8" s="1"/>
  <c r="F4217" i="8" s="1"/>
  <c r="H4217" i="8" s="1"/>
  <c r="F4218" i="8" s="1"/>
  <c r="H4218" i="8" s="1"/>
  <c r="H4182" i="8"/>
  <c r="F4183" i="8" s="1"/>
  <c r="H4183" i="8" s="1"/>
  <c r="H4150" i="8"/>
  <c r="F4151" i="8" s="1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999" i="8"/>
  <c r="F5000" i="8" s="1"/>
  <c r="H5000" i="8" s="1"/>
  <c r="F5001" i="8" s="1"/>
  <c r="H5001" i="8" s="1"/>
  <c r="H4839" i="8"/>
  <c r="F4840" i="8" s="1"/>
  <c r="H4840" i="8" s="1"/>
  <c r="F4841" i="8" s="1"/>
  <c r="H4841" i="8" s="1"/>
  <c r="F4842" i="8" s="1"/>
  <c r="H4842" i="8" s="1"/>
  <c r="F4843" i="8" s="1"/>
  <c r="H4843" i="8" s="1"/>
  <c r="H4679" i="8"/>
  <c r="F4680" i="8" s="1"/>
  <c r="H4680" i="8" s="1"/>
  <c r="F4681" i="8" s="1"/>
  <c r="H4681" i="8" s="1"/>
  <c r="H4519" i="8"/>
  <c r="F4520" i="8" s="1"/>
  <c r="H4520" i="8" s="1"/>
  <c r="F4521" i="8" s="1"/>
  <c r="H4521" i="8" s="1"/>
  <c r="H4359" i="8"/>
  <c r="F4360" i="8" s="1"/>
  <c r="H4360" i="8" s="1"/>
  <c r="F4361" i="8" s="1"/>
  <c r="H4361" i="8" s="1"/>
  <c r="H4199" i="8"/>
  <c r="F4200" i="8" s="1"/>
  <c r="H4200" i="8" s="1"/>
  <c r="F4201" i="8" s="1"/>
  <c r="H4201" i="8" s="1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806" i="8"/>
  <c r="F5807" i="8" s="1"/>
  <c r="H5807" i="8" s="1"/>
  <c r="J5807" i="8" s="1"/>
  <c r="H5774" i="8"/>
  <c r="F5775" i="8" s="1"/>
  <c r="H5775" i="8" s="1"/>
  <c r="H5742" i="8"/>
  <c r="F5743" i="8" s="1"/>
  <c r="H5743" i="8" s="1"/>
  <c r="I5743" i="8" s="1"/>
  <c r="H5710" i="8"/>
  <c r="F5711" i="8" s="1"/>
  <c r="H5711" i="8" s="1"/>
  <c r="H5646" i="8"/>
  <c r="F5647" i="8" s="1"/>
  <c r="H5647" i="8" s="1"/>
  <c r="H5614" i="8"/>
  <c r="F5615" i="8" s="1"/>
  <c r="H5615" i="8" s="1"/>
  <c r="H5582" i="8"/>
  <c r="F5583" i="8" s="1"/>
  <c r="H5583" i="8" s="1"/>
  <c r="I5583" i="8" s="1"/>
  <c r="H5486" i="8"/>
  <c r="F5487" i="8" s="1"/>
  <c r="H5487" i="8" s="1"/>
  <c r="H5454" i="8"/>
  <c r="F5455" i="8" s="1"/>
  <c r="H5455" i="8" s="1"/>
  <c r="H5390" i="8"/>
  <c r="F5391" i="8" s="1"/>
  <c r="H5391" i="8" s="1"/>
  <c r="H5294" i="8"/>
  <c r="F5295" i="8" s="1"/>
  <c r="H5295" i="8" s="1"/>
  <c r="H5230" i="8"/>
  <c r="F5231" i="8" s="1"/>
  <c r="H5231" i="8" s="1"/>
  <c r="I5231" i="8" s="1"/>
  <c r="H5198" i="8"/>
  <c r="H5166" i="8"/>
  <c r="F5167" i="8" s="1"/>
  <c r="H5167" i="8" s="1"/>
  <c r="H5134" i="8"/>
  <c r="F5135" i="8" s="1"/>
  <c r="H5135" i="8" s="1"/>
  <c r="H5070" i="8"/>
  <c r="F5071" i="8" s="1"/>
  <c r="H5071" i="8" s="1"/>
  <c r="F5072" i="8" s="1"/>
  <c r="H5072" i="8" s="1"/>
  <c r="H5038" i="8"/>
  <c r="H5006" i="8"/>
  <c r="F5007" i="8" s="1"/>
  <c r="H5007" i="8" s="1"/>
  <c r="H4974" i="8"/>
  <c r="F4975" i="8" s="1"/>
  <c r="H4975" i="8" s="1"/>
  <c r="K4975" i="8" s="1"/>
  <c r="H4910" i="8"/>
  <c r="F4911" i="8" s="1"/>
  <c r="H4911" i="8" s="1"/>
  <c r="H4846" i="8"/>
  <c r="F4847" i="8" s="1"/>
  <c r="H4847" i="8" s="1"/>
  <c r="H4814" i="8"/>
  <c r="F4815" i="8" s="1"/>
  <c r="H4815" i="8" s="1"/>
  <c r="H4782" i="8"/>
  <c r="F4783" i="8" s="1"/>
  <c r="H4783" i="8" s="1"/>
  <c r="H4686" i="8"/>
  <c r="F4687" i="8" s="1"/>
  <c r="H4687" i="8" s="1"/>
  <c r="H4654" i="8"/>
  <c r="F4655" i="8" s="1"/>
  <c r="H4655" i="8" s="1"/>
  <c r="H4558" i="8"/>
  <c r="H4526" i="8"/>
  <c r="F4527" i="8" s="1"/>
  <c r="H4527" i="8" s="1"/>
  <c r="H4494" i="8"/>
  <c r="F4495" i="8" s="1"/>
  <c r="H4495" i="8" s="1"/>
  <c r="H4430" i="8"/>
  <c r="F4431" i="8" s="1"/>
  <c r="H4431" i="8" s="1"/>
  <c r="H4398" i="8"/>
  <c r="H4366" i="8"/>
  <c r="F4367" i="8" s="1"/>
  <c r="H4367" i="8" s="1"/>
  <c r="H4334" i="8"/>
  <c r="F4335" i="8" s="1"/>
  <c r="H4335" i="8" s="1"/>
  <c r="H4302" i="8"/>
  <c r="F4303" i="8" s="1"/>
  <c r="H4303" i="8" s="1"/>
  <c r="J4303" i="8" s="1"/>
  <c r="H4270" i="8"/>
  <c r="F4271" i="8" s="1"/>
  <c r="H4271" i="8" s="1"/>
  <c r="H4206" i="8"/>
  <c r="F4207" i="8" s="1"/>
  <c r="H4207" i="8" s="1"/>
  <c r="H4174" i="8"/>
  <c r="F4175" i="8" s="1"/>
  <c r="H4175" i="8" s="1"/>
  <c r="H4142" i="8"/>
  <c r="F4143" i="8" s="1"/>
  <c r="H4143" i="8" s="1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734" i="8"/>
  <c r="F5735" i="8" s="1"/>
  <c r="H5735" i="8" s="1"/>
  <c r="F5736" i="8" s="1"/>
  <c r="H5736" i="8" s="1"/>
  <c r="F5737" i="8" s="1"/>
  <c r="H5737" i="8" s="1"/>
  <c r="H5606" i="8"/>
  <c r="F5607" i="8" s="1"/>
  <c r="H5607" i="8" s="1"/>
  <c r="F5608" i="8" s="1"/>
  <c r="H5608" i="8" s="1"/>
  <c r="H5574" i="8"/>
  <c r="F5575" i="8" s="1"/>
  <c r="H5575" i="8" s="1"/>
  <c r="F5576" i="8" s="1"/>
  <c r="H5576" i="8" s="1"/>
  <c r="F5577" i="8" s="1"/>
  <c r="H5577" i="8" s="1"/>
  <c r="H5542" i="8"/>
  <c r="F5543" i="8" s="1"/>
  <c r="H5543" i="8" s="1"/>
  <c r="H5510" i="8"/>
  <c r="F5511" i="8" s="1"/>
  <c r="H5511" i="8" s="1"/>
  <c r="F5512" i="8" s="1"/>
  <c r="H5512" i="8" s="1"/>
  <c r="F5513" i="8" s="1"/>
  <c r="H5513" i="8" s="1"/>
  <c r="I5513" i="8" s="1"/>
  <c r="H5478" i="8"/>
  <c r="H5446" i="8"/>
  <c r="F5447" i="8" s="1"/>
  <c r="H5414" i="8"/>
  <c r="F5415" i="8" s="1"/>
  <c r="H5415" i="8" s="1"/>
  <c r="F5416" i="8" s="1"/>
  <c r="H5416" i="8" s="1"/>
  <c r="F5417" i="8" s="1"/>
  <c r="H5417" i="8" s="1"/>
  <c r="H5318" i="8"/>
  <c r="H5254" i="8"/>
  <c r="F5255" i="8" s="1"/>
  <c r="H5255" i="8" s="1"/>
  <c r="F5256" i="8" s="1"/>
  <c r="H5256" i="8" s="1"/>
  <c r="F5257" i="8" s="1"/>
  <c r="H5257" i="8" s="1"/>
  <c r="H5222" i="8"/>
  <c r="F5223" i="8" s="1"/>
  <c r="H5223" i="8" s="1"/>
  <c r="H5094" i="8"/>
  <c r="F5095" i="8" s="1"/>
  <c r="H5095" i="8" s="1"/>
  <c r="F5096" i="8" s="1"/>
  <c r="H5096" i="8" s="1"/>
  <c r="F5097" i="8" s="1"/>
  <c r="H5097" i="8" s="1"/>
  <c r="F5098" i="8" s="1"/>
  <c r="H5098" i="8" s="1"/>
  <c r="H5062" i="8"/>
  <c r="F5063" i="8" s="1"/>
  <c r="H5063" i="8" s="1"/>
  <c r="H4966" i="8"/>
  <c r="F4967" i="8" s="1"/>
  <c r="H4967" i="8" s="1"/>
  <c r="F4968" i="8" s="1"/>
  <c r="H4968" i="8" s="1"/>
  <c r="H4934" i="8"/>
  <c r="F4935" i="8" s="1"/>
  <c r="H4935" i="8" s="1"/>
  <c r="F4936" i="8" s="1"/>
  <c r="H4936" i="8" s="1"/>
  <c r="F4937" i="8" s="1"/>
  <c r="H4937" i="8" s="1"/>
  <c r="H4870" i="8"/>
  <c r="F4871" i="8" s="1"/>
  <c r="H4871" i="8" s="1"/>
  <c r="F4872" i="8" s="1"/>
  <c r="H4872" i="8" s="1"/>
  <c r="F4873" i="8" s="1"/>
  <c r="H4873" i="8" s="1"/>
  <c r="K4873" i="8" s="1"/>
  <c r="H4774" i="8"/>
  <c r="F4775" i="8" s="1"/>
  <c r="H4775" i="8" s="1"/>
  <c r="F4776" i="8" s="1"/>
  <c r="H4776" i="8" s="1"/>
  <c r="F4777" i="8" s="1"/>
  <c r="H4777" i="8" s="1"/>
  <c r="H4646" i="8"/>
  <c r="F4647" i="8" s="1"/>
  <c r="H4647" i="8" s="1"/>
  <c r="F4648" i="8" s="1"/>
  <c r="H4648" i="8" s="1"/>
  <c r="H4614" i="8"/>
  <c r="F4615" i="8" s="1"/>
  <c r="H4615" i="8" s="1"/>
  <c r="F4616" i="8" s="1"/>
  <c r="H4616" i="8" s="1"/>
  <c r="F4617" i="8" s="1"/>
  <c r="H4617" i="8" s="1"/>
  <c r="H4518" i="8"/>
  <c r="H4454" i="8"/>
  <c r="F4455" i="8" s="1"/>
  <c r="H4455" i="8" s="1"/>
  <c r="F4456" i="8" s="1"/>
  <c r="H4456" i="8" s="1"/>
  <c r="F4457" i="8" s="1"/>
  <c r="H4457" i="8" s="1"/>
  <c r="H4294" i="8"/>
  <c r="F4295" i="8" s="1"/>
  <c r="H4295" i="8" s="1"/>
  <c r="F4296" i="8" s="1"/>
  <c r="H4296" i="8" s="1"/>
  <c r="F4297" i="8" s="1"/>
  <c r="H4297" i="8" s="1"/>
  <c r="H4230" i="8"/>
  <c r="F4231" i="8" s="1"/>
  <c r="H4231" i="8" s="1"/>
  <c r="F4232" i="8" s="1"/>
  <c r="H4232" i="8" s="1"/>
  <c r="F4233" i="8" s="1"/>
  <c r="H4233" i="8" s="1"/>
  <c r="I4233" i="8" s="1"/>
  <c r="H4198" i="8"/>
  <c r="H4166" i="8"/>
  <c r="F4167" i="8" s="1"/>
  <c r="H4167" i="8" s="1"/>
  <c r="F4168" i="8" s="1"/>
  <c r="H4168" i="8" s="1"/>
  <c r="H4134" i="8"/>
  <c r="F4135" i="8" s="1"/>
  <c r="H4135" i="8" s="1"/>
  <c r="F4136" i="8" s="1"/>
  <c r="H4136" i="8" s="1"/>
  <c r="F4137" i="8" s="1"/>
  <c r="H4137" i="8" s="1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951" i="8"/>
  <c r="F4952" i="8" s="1"/>
  <c r="H4952" i="8" s="1"/>
  <c r="F4953" i="8" s="1"/>
  <c r="H4953" i="8" s="1"/>
  <c r="H4919" i="8"/>
  <c r="F4920" i="8" s="1"/>
  <c r="H4920" i="8" s="1"/>
  <c r="F4921" i="8" s="1"/>
  <c r="H4921" i="8" s="1"/>
  <c r="F4922" i="8" s="1"/>
  <c r="H4922" i="8" s="1"/>
  <c r="F4923" i="8" s="1"/>
  <c r="H4923" i="8" s="1"/>
  <c r="H4887" i="8"/>
  <c r="F4888" i="8" s="1"/>
  <c r="H4888" i="8" s="1"/>
  <c r="H4791" i="8"/>
  <c r="F4792" i="8" s="1"/>
  <c r="H4792" i="8" s="1"/>
  <c r="F4793" i="8" s="1"/>
  <c r="H4793" i="8" s="1"/>
  <c r="H4759" i="8"/>
  <c r="F4760" i="8" s="1"/>
  <c r="H4760" i="8" s="1"/>
  <c r="F4761" i="8" s="1"/>
  <c r="H4761" i="8" s="1"/>
  <c r="F4762" i="8" s="1"/>
  <c r="H4762" i="8" s="1"/>
  <c r="F4763" i="8" s="1"/>
  <c r="H4763" i="8" s="1"/>
  <c r="H4695" i="8"/>
  <c r="F4696" i="8" s="1"/>
  <c r="H4696" i="8" s="1"/>
  <c r="F4697" i="8" s="1"/>
  <c r="H4697" i="8" s="1"/>
  <c r="F4698" i="8" s="1"/>
  <c r="H4698" i="8" s="1"/>
  <c r="H4631" i="8"/>
  <c r="F4632" i="8" s="1"/>
  <c r="H4632" i="8" s="1"/>
  <c r="F4633" i="8" s="1"/>
  <c r="H4633" i="8" s="1"/>
  <c r="H4599" i="8"/>
  <c r="F4600" i="8" s="1"/>
  <c r="H4600" i="8" s="1"/>
  <c r="F4601" i="8" s="1"/>
  <c r="H4601" i="8" s="1"/>
  <c r="F4602" i="8" s="1"/>
  <c r="H4602" i="8" s="1"/>
  <c r="F4603" i="8" s="1"/>
  <c r="H4603" i="8" s="1"/>
  <c r="H4471" i="8"/>
  <c r="F4472" i="8" s="1"/>
  <c r="H4472" i="8" s="1"/>
  <c r="F4473" i="8" s="1"/>
  <c r="H4473" i="8" s="1"/>
  <c r="H4439" i="8"/>
  <c r="F4440" i="8" s="1"/>
  <c r="H4440" i="8" s="1"/>
  <c r="F4441" i="8" s="1"/>
  <c r="H4441" i="8" s="1"/>
  <c r="F4442" i="8" s="1"/>
  <c r="H4442" i="8" s="1"/>
  <c r="F4443" i="8" s="1"/>
  <c r="H4443" i="8" s="1"/>
  <c r="H4375" i="8"/>
  <c r="F4376" i="8" s="1"/>
  <c r="H4376" i="8" s="1"/>
  <c r="F4377" i="8" s="1"/>
  <c r="H4377" i="8" s="1"/>
  <c r="F4378" i="8" s="1"/>
  <c r="H4378" i="8" s="1"/>
  <c r="H4311" i="8"/>
  <c r="F4312" i="8" s="1"/>
  <c r="H4312" i="8" s="1"/>
  <c r="F4313" i="8" s="1"/>
  <c r="H4313" i="8" s="1"/>
  <c r="H4279" i="8"/>
  <c r="F4280" i="8" s="1"/>
  <c r="H4280" i="8" s="1"/>
  <c r="F4281" i="8" s="1"/>
  <c r="H4281" i="8" s="1"/>
  <c r="F4282" i="8" s="1"/>
  <c r="H4282" i="8" s="1"/>
  <c r="F4283" i="8" s="1"/>
  <c r="H4283" i="8" s="1"/>
  <c r="H4151" i="8"/>
  <c r="F4152" i="8" s="1"/>
  <c r="H4152" i="8" s="1"/>
  <c r="F4153" i="8" s="1"/>
  <c r="H4153" i="8" s="1"/>
  <c r="H4119" i="8"/>
  <c r="F4120" i="8" s="1"/>
  <c r="H4120" i="8" s="1"/>
  <c r="F4121" i="8" s="1"/>
  <c r="H4121" i="8" s="1"/>
  <c r="F4122" i="8" s="1"/>
  <c r="H4122" i="8" s="1"/>
  <c r="F4123" i="8" s="1"/>
  <c r="H4123" i="8" s="1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F5855" i="8" s="1"/>
  <c r="H5855" i="8" s="1"/>
  <c r="F5856" i="8" s="1"/>
  <c r="H5856" i="8" s="1"/>
  <c r="F5857" i="8" s="1"/>
  <c r="H5857" i="8" s="1"/>
  <c r="F5858" i="8" s="1"/>
  <c r="H5858" i="8" s="1"/>
  <c r="H5822" i="8"/>
  <c r="F5823" i="8" s="1"/>
  <c r="H5823" i="8" s="1"/>
  <c r="H5790" i="8"/>
  <c r="F5791" i="8" s="1"/>
  <c r="H5791" i="8" s="1"/>
  <c r="F5792" i="8" s="1"/>
  <c r="H5792" i="8" s="1"/>
  <c r="F5793" i="8" s="1"/>
  <c r="H5793" i="8" s="1"/>
  <c r="H5726" i="8"/>
  <c r="F5727" i="8" s="1"/>
  <c r="H5727" i="8" s="1"/>
  <c r="F5728" i="8" s="1"/>
  <c r="H5728" i="8" s="1"/>
  <c r="H5694" i="8"/>
  <c r="F5695" i="8" s="1"/>
  <c r="H5695" i="8" s="1"/>
  <c r="F5696" i="8" s="1"/>
  <c r="H5696" i="8" s="1"/>
  <c r="F5697" i="8" s="1"/>
  <c r="H5697" i="8" s="1"/>
  <c r="F5698" i="8" s="1"/>
  <c r="H5698" i="8" s="1"/>
  <c r="H5662" i="8"/>
  <c r="F5663" i="8" s="1"/>
  <c r="H5663" i="8" s="1"/>
  <c r="H5630" i="8"/>
  <c r="F5631" i="8" s="1"/>
  <c r="H5631" i="8" s="1"/>
  <c r="F5632" i="8" s="1"/>
  <c r="H5632" i="8" s="1"/>
  <c r="F5633" i="8" s="1"/>
  <c r="H5633" i="8" s="1"/>
  <c r="H5566" i="8"/>
  <c r="F5567" i="8" s="1"/>
  <c r="H5567" i="8" s="1"/>
  <c r="F5568" i="8" s="1"/>
  <c r="H5568" i="8" s="1"/>
  <c r="H5534" i="8"/>
  <c r="F5535" i="8" s="1"/>
  <c r="H5535" i="8" s="1"/>
  <c r="F5536" i="8" s="1"/>
  <c r="H5536" i="8" s="1"/>
  <c r="F5537" i="8" s="1"/>
  <c r="H5537" i="8" s="1"/>
  <c r="F5538" i="8" s="1"/>
  <c r="H5538" i="8" s="1"/>
  <c r="H5502" i="8"/>
  <c r="F5503" i="8" s="1"/>
  <c r="H5503" i="8" s="1"/>
  <c r="H5438" i="8"/>
  <c r="H5374" i="8"/>
  <c r="F5375" i="8" s="1"/>
  <c r="H5375" i="8" s="1"/>
  <c r="F5376" i="8" s="1"/>
  <c r="H5376" i="8" s="1"/>
  <c r="F5377" i="8" s="1"/>
  <c r="H5377" i="8" s="1"/>
  <c r="F5378" i="8" s="1"/>
  <c r="H5378" i="8" s="1"/>
  <c r="H5342" i="8"/>
  <c r="F5343" i="8" s="1"/>
  <c r="H5343" i="8" s="1"/>
  <c r="H5310" i="8"/>
  <c r="F5311" i="8" s="1"/>
  <c r="H5311" i="8" s="1"/>
  <c r="F5312" i="8" s="1"/>
  <c r="H5312" i="8" s="1"/>
  <c r="F5313" i="8" s="1"/>
  <c r="H5313" i="8" s="1"/>
  <c r="H5246" i="8"/>
  <c r="F5247" i="8" s="1"/>
  <c r="H5247" i="8" s="1"/>
  <c r="F5248" i="8" s="1"/>
  <c r="H5248" i="8" s="1"/>
  <c r="H5214" i="8"/>
  <c r="F5215" i="8" s="1"/>
  <c r="H5215" i="8" s="1"/>
  <c r="F5216" i="8" s="1"/>
  <c r="H5216" i="8" s="1"/>
  <c r="F5217" i="8" s="1"/>
  <c r="H5217" i="8" s="1"/>
  <c r="F5218" i="8" s="1"/>
  <c r="H5218" i="8" s="1"/>
  <c r="H5150" i="8"/>
  <c r="F5151" i="8" s="1"/>
  <c r="H5151" i="8" s="1"/>
  <c r="F5152" i="8" s="1"/>
  <c r="H5152" i="8" s="1"/>
  <c r="F5153" i="8" s="1"/>
  <c r="H5153" i="8" s="1"/>
  <c r="H5118" i="8"/>
  <c r="H5086" i="8"/>
  <c r="F5087" i="8" s="1"/>
  <c r="H5087" i="8" s="1"/>
  <c r="F5088" i="8" s="1"/>
  <c r="H5088" i="8" s="1"/>
  <c r="H5054" i="8"/>
  <c r="F5055" i="8" s="1"/>
  <c r="H5055" i="8" s="1"/>
  <c r="F5056" i="8" s="1"/>
  <c r="H5056" i="8" s="1"/>
  <c r="F5057" i="8" s="1"/>
  <c r="H5057" i="8" s="1"/>
  <c r="F5058" i="8" s="1"/>
  <c r="H5058" i="8" s="1"/>
  <c r="H5022" i="8"/>
  <c r="F5023" i="8" s="1"/>
  <c r="H5023" i="8" s="1"/>
  <c r="H4926" i="8"/>
  <c r="F4927" i="8" s="1"/>
  <c r="H4927" i="8" s="1"/>
  <c r="F4928" i="8" s="1"/>
  <c r="H4928" i="8" s="1"/>
  <c r="H4894" i="8"/>
  <c r="F4895" i="8" s="1"/>
  <c r="H4895" i="8" s="1"/>
  <c r="F4896" i="8" s="1"/>
  <c r="H4896" i="8" s="1"/>
  <c r="F4897" i="8" s="1"/>
  <c r="H4897" i="8" s="1"/>
  <c r="F4898" i="8" s="1"/>
  <c r="H4898" i="8" s="1"/>
  <c r="H4862" i="8"/>
  <c r="F4863" i="8" s="1"/>
  <c r="H4863" i="8" s="1"/>
  <c r="H4830" i="8"/>
  <c r="F4831" i="8" s="1"/>
  <c r="H4831" i="8" s="1"/>
  <c r="F4832" i="8" s="1"/>
  <c r="H4832" i="8" s="1"/>
  <c r="F4833" i="8" s="1"/>
  <c r="H4833" i="8" s="1"/>
  <c r="H4798" i="8"/>
  <c r="H4766" i="8"/>
  <c r="F4767" i="8" s="1"/>
  <c r="H4767" i="8" s="1"/>
  <c r="F4768" i="8" s="1"/>
  <c r="H4768" i="8" s="1"/>
  <c r="H4734" i="8"/>
  <c r="F4735" i="8" s="1"/>
  <c r="H4735" i="8" s="1"/>
  <c r="F4736" i="8" s="1"/>
  <c r="H4736" i="8" s="1"/>
  <c r="F4737" i="8" s="1"/>
  <c r="H4737" i="8" s="1"/>
  <c r="F4738" i="8" s="1"/>
  <c r="H4738" i="8" s="1"/>
  <c r="H4702" i="8"/>
  <c r="F4703" i="8" s="1"/>
  <c r="H4703" i="8" s="1"/>
  <c r="H4670" i="8"/>
  <c r="F4671" i="8" s="1"/>
  <c r="H4671" i="8" s="1"/>
  <c r="F4672" i="8" s="1"/>
  <c r="H4672" i="8" s="1"/>
  <c r="F4673" i="8" s="1"/>
  <c r="H4673" i="8" s="1"/>
  <c r="H4574" i="8"/>
  <c r="F4575" i="8" s="1"/>
  <c r="H4575" i="8" s="1"/>
  <c r="F4576" i="8" s="1"/>
  <c r="H4576" i="8" s="1"/>
  <c r="F4577" i="8" s="1"/>
  <c r="H4577" i="8" s="1"/>
  <c r="F4578" i="8" s="1"/>
  <c r="H4578" i="8" s="1"/>
  <c r="H4542" i="8"/>
  <c r="F4543" i="8" s="1"/>
  <c r="H4543" i="8" s="1"/>
  <c r="H4510" i="8"/>
  <c r="F4511" i="8" s="1"/>
  <c r="H4511" i="8" s="1"/>
  <c r="F4512" i="8" s="1"/>
  <c r="H4512" i="8" s="1"/>
  <c r="F4513" i="8" s="1"/>
  <c r="H4513" i="8" s="1"/>
  <c r="H4478" i="8"/>
  <c r="H4446" i="8"/>
  <c r="F4447" i="8" s="1"/>
  <c r="H4447" i="8" s="1"/>
  <c r="F4448" i="8" s="1"/>
  <c r="H4448" i="8" s="1"/>
  <c r="H4414" i="8"/>
  <c r="F4415" i="8" s="1"/>
  <c r="H4415" i="8" s="1"/>
  <c r="F4416" i="8" s="1"/>
  <c r="H4416" i="8" s="1"/>
  <c r="F4417" i="8" s="1"/>
  <c r="H4417" i="8" s="1"/>
  <c r="F4418" i="8" s="1"/>
  <c r="H4418" i="8" s="1"/>
  <c r="H4382" i="8"/>
  <c r="F4383" i="8" s="1"/>
  <c r="H4383" i="8" s="1"/>
  <c r="H4350" i="8"/>
  <c r="F4351" i="8" s="1"/>
  <c r="H4351" i="8" s="1"/>
  <c r="F4352" i="8" s="1"/>
  <c r="H4352" i="8" s="1"/>
  <c r="F4353" i="8" s="1"/>
  <c r="H4353" i="8" s="1"/>
  <c r="H4286" i="8"/>
  <c r="F4287" i="8" s="1"/>
  <c r="H4287" i="8" s="1"/>
  <c r="F4288" i="8" s="1"/>
  <c r="H4288" i="8" s="1"/>
  <c r="H4254" i="8"/>
  <c r="F4255" i="8" s="1"/>
  <c r="H4255" i="8" s="1"/>
  <c r="F4256" i="8" s="1"/>
  <c r="H4256" i="8" s="1"/>
  <c r="F4257" i="8" s="1"/>
  <c r="H4257" i="8" s="1"/>
  <c r="F4258" i="8" s="1"/>
  <c r="H4258" i="8" s="1"/>
  <c r="H4190" i="8"/>
  <c r="F4191" i="8" s="1"/>
  <c r="H4191" i="8" s="1"/>
  <c r="F4192" i="8" s="1"/>
  <c r="H4192" i="8" s="1"/>
  <c r="F4193" i="8" s="1"/>
  <c r="H4193" i="8" s="1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F4005" i="7"/>
  <c r="H4005" i="7" s="1"/>
  <c r="H4614" i="7"/>
  <c r="F4615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H4134" i="7"/>
  <c r="F4135" i="7" s="1"/>
  <c r="H5669" i="7"/>
  <c r="F5670" i="7" s="1"/>
  <c r="H4774" i="7"/>
  <c r="F4775" i="7" s="1"/>
  <c r="H5509" i="7"/>
  <c r="F5510" i="7" s="1"/>
  <c r="H5029" i="7"/>
  <c r="F5030" i="7" s="1"/>
  <c r="F4069" i="7"/>
  <c r="H4069" i="7" s="1"/>
  <c r="F3941" i="7"/>
  <c r="H3941" i="7" s="1"/>
  <c r="H5349" i="7"/>
  <c r="F5350" i="7" s="1"/>
  <c r="F4101" i="7"/>
  <c r="H4101" i="7" s="1"/>
  <c r="H4454" i="7"/>
  <c r="F4455" i="7" s="1"/>
  <c r="H5189" i="7"/>
  <c r="F5190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H4294" i="7"/>
  <c r="F4295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H2853" i="7"/>
  <c r="F2853" i="7"/>
  <c r="H5699" i="7"/>
  <c r="H5539" i="7"/>
  <c r="H5379" i="7"/>
  <c r="H5219" i="7"/>
  <c r="H5059" i="7"/>
  <c r="H5559" i="7"/>
  <c r="H5399" i="7"/>
  <c r="H5239" i="7"/>
  <c r="H5079" i="7"/>
  <c r="H4824" i="7"/>
  <c r="H4664" i="7"/>
  <c r="H4504" i="7"/>
  <c r="H4344" i="7"/>
  <c r="H4184" i="7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764" i="7"/>
  <c r="H5694" i="7"/>
  <c r="H5534" i="7"/>
  <c r="F5535" i="7" s="1"/>
  <c r="H5374" i="7"/>
  <c r="H5214" i="7"/>
  <c r="H5054" i="7"/>
  <c r="F5055" i="7" s="1"/>
  <c r="H4799" i="7"/>
  <c r="F4800" i="7" s="1"/>
  <c r="H4639" i="7"/>
  <c r="H4479" i="7"/>
  <c r="H4319" i="7"/>
  <c r="F4320" i="7" s="1"/>
  <c r="H4159" i="7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5859" i="7"/>
  <c r="F5860" i="7" s="1"/>
  <c r="H5860" i="7" s="1"/>
  <c r="H4139" i="7"/>
  <c r="F4140" i="7" s="1"/>
  <c r="H4140" i="7" s="1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5759" i="7"/>
  <c r="F5760" i="7" s="1"/>
  <c r="H5569" i="7"/>
  <c r="F5570" i="7" s="1"/>
  <c r="H5849" i="7"/>
  <c r="F5850" i="7" s="1"/>
  <c r="H4884" i="7"/>
  <c r="H4724" i="7"/>
  <c r="H4564" i="7"/>
  <c r="H4404" i="7"/>
  <c r="H4244" i="7"/>
  <c r="F4245" i="7" s="1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634" i="7"/>
  <c r="H5570" i="7"/>
  <c r="H5474" i="7"/>
  <c r="H5314" i="7"/>
  <c r="F5315" i="7" s="1"/>
  <c r="H5315" i="7" s="1"/>
  <c r="H5154" i="7"/>
  <c r="H4994" i="7"/>
  <c r="H4859" i="7"/>
  <c r="H4699" i="7"/>
  <c r="H4539" i="7"/>
  <c r="H4379" i="7"/>
  <c r="H5809" i="7"/>
  <c r="F5810" i="7" s="1"/>
  <c r="H4844" i="7"/>
  <c r="F4845" i="7" s="1"/>
  <c r="H4684" i="7"/>
  <c r="F4685" i="7" s="1"/>
  <c r="H4685" i="7" s="1"/>
  <c r="F4686" i="7" s="1"/>
  <c r="H4686" i="7" s="1"/>
  <c r="F4687" i="7" s="1"/>
  <c r="H4687" i="7" s="1"/>
  <c r="F4688" i="7" s="1"/>
  <c r="H4688" i="7" s="1"/>
  <c r="H4524" i="7"/>
  <c r="H4364" i="7"/>
  <c r="H4204" i="7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24" i="7"/>
  <c r="F5825" i="7" s="1"/>
  <c r="H5760" i="7"/>
  <c r="F5761" i="7" s="1"/>
  <c r="H5594" i="7"/>
  <c r="F5595" i="7" s="1"/>
  <c r="H5434" i="7"/>
  <c r="F5435" i="7" s="1"/>
  <c r="H5274" i="7"/>
  <c r="F5275" i="7" s="1"/>
  <c r="H5114" i="7"/>
  <c r="F5115" i="7" s="1"/>
  <c r="H4954" i="7"/>
  <c r="F4955" i="7" s="1"/>
  <c r="H4819" i="7"/>
  <c r="F4820" i="7" s="1"/>
  <c r="H4820" i="7" s="1"/>
  <c r="H4659" i="7"/>
  <c r="F4660" i="7" s="1"/>
  <c r="H4660" i="7" s="1"/>
  <c r="H4499" i="7"/>
  <c r="F4500" i="7" s="1"/>
  <c r="H4500" i="7" s="1"/>
  <c r="H5769" i="7"/>
  <c r="F5770" i="7" s="1"/>
  <c r="H4804" i="7"/>
  <c r="F4805" i="7" s="1"/>
  <c r="H4805" i="7" s="1"/>
  <c r="F4806" i="7" s="1"/>
  <c r="H4806" i="7" s="1"/>
  <c r="F4807" i="7" s="1"/>
  <c r="H4644" i="7"/>
  <c r="H4484" i="7"/>
  <c r="H4324" i="7"/>
  <c r="F4325" i="7" s="1"/>
  <c r="H4164" i="7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784" i="7"/>
  <c r="F5785" i="7" s="1"/>
  <c r="H5785" i="7" s="1"/>
  <c r="F5786" i="7" s="1"/>
  <c r="H5554" i="7"/>
  <c r="F5555" i="7" s="1"/>
  <c r="H5394" i="7"/>
  <c r="F5395" i="7" s="1"/>
  <c r="H5234" i="7"/>
  <c r="F5235" i="7" s="1"/>
  <c r="H5074" i="7"/>
  <c r="F5075" i="7" s="1"/>
  <c r="H4779" i="7"/>
  <c r="F4780" i="7" s="1"/>
  <c r="H4780" i="7" s="1"/>
  <c r="J4780" i="7" s="1"/>
  <c r="H4619" i="7"/>
  <c r="F4620" i="7" s="1"/>
  <c r="H4620" i="7" s="1"/>
  <c r="H4555" i="7"/>
  <c r="F4556" i="7" s="1"/>
  <c r="H4556" i="7" s="1"/>
  <c r="F4557" i="7" s="1"/>
  <c r="H4557" i="7" s="1"/>
  <c r="F4558" i="7" s="1"/>
  <c r="H4558" i="7" s="1"/>
  <c r="H4459" i="7"/>
  <c r="F4460" i="7" s="1"/>
  <c r="H4460" i="7" s="1"/>
  <c r="H4299" i="7"/>
  <c r="F4300" i="7" s="1"/>
  <c r="H4300" i="7" s="1"/>
  <c r="F4301" i="7" s="1"/>
  <c r="H4219" i="7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5839" i="7"/>
  <c r="F5840" i="7" s="1"/>
  <c r="H5649" i="7"/>
  <c r="H5489" i="7"/>
  <c r="H5329" i="7"/>
  <c r="H5265" i="7"/>
  <c r="H5169" i="7"/>
  <c r="F5170" i="7" s="1"/>
  <c r="H5170" i="7" s="1"/>
  <c r="F5171" i="7" s="1"/>
  <c r="H5009" i="7"/>
  <c r="H4914" i="7"/>
  <c r="H4754" i="7"/>
  <c r="H4594" i="7"/>
  <c r="H4434" i="7"/>
  <c r="H4274" i="7"/>
  <c r="H4114" i="7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339" i="7"/>
  <c r="F4340" i="7" s="1"/>
  <c r="H4340" i="7" s="1"/>
  <c r="F4341" i="7" s="1"/>
  <c r="H4179" i="7"/>
  <c r="F4180" i="7" s="1"/>
  <c r="H4180" i="7" s="1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5799" i="7"/>
  <c r="F5800" i="7" s="1"/>
  <c r="H5800" i="7" s="1"/>
  <c r="H5609" i="7"/>
  <c r="F5610" i="7" s="1"/>
  <c r="H5449" i="7"/>
  <c r="F5450" i="7" s="1"/>
  <c r="H5289" i="7"/>
  <c r="F5290" i="7" s="1"/>
  <c r="H5129" i="7"/>
  <c r="F5130" i="7" s="1"/>
  <c r="H4969" i="7"/>
  <c r="F4970" i="7" s="1"/>
  <c r="H4874" i="7"/>
  <c r="F4875" i="7" s="1"/>
  <c r="H4875" i="7" s="1"/>
  <c r="F4876" i="7" s="1"/>
  <c r="H4876" i="7" s="1"/>
  <c r="F4877" i="7" s="1"/>
  <c r="H4714" i="7"/>
  <c r="F4715" i="7" s="1"/>
  <c r="H4715" i="7" s="1"/>
  <c r="F4716" i="7" s="1"/>
  <c r="H4716" i="7" s="1"/>
  <c r="F4717" i="7" s="1"/>
  <c r="H4717" i="7" s="1"/>
  <c r="F4718" i="7" s="1"/>
  <c r="H4718" i="7" s="1"/>
  <c r="H4650" i="7"/>
  <c r="F4651" i="7" s="1"/>
  <c r="H4651" i="7" s="1"/>
  <c r="F4652" i="7" s="1"/>
  <c r="H4652" i="7" s="1"/>
  <c r="F4653" i="7" s="1"/>
  <c r="H4653" i="7" s="1"/>
  <c r="H4554" i="7"/>
  <c r="F4555" i="7" s="1"/>
  <c r="H5409" i="7"/>
  <c r="F5410" i="7" s="1"/>
  <c r="H5410" i="7" s="1"/>
  <c r="H5249" i="7"/>
  <c r="F5250" i="7" s="1"/>
  <c r="H5250" i="7" s="1"/>
  <c r="H5089" i="7"/>
  <c r="F5090" i="7" s="1"/>
  <c r="H5090" i="7" s="1"/>
  <c r="H4834" i="7"/>
  <c r="F4835" i="7" s="1"/>
  <c r="H4674" i="7"/>
  <c r="F4675" i="7" s="1"/>
  <c r="H4394" i="7"/>
  <c r="F4395" i="7" s="1"/>
  <c r="H4395" i="7" s="1"/>
  <c r="F4396" i="7" s="1"/>
  <c r="H4396" i="7" s="1"/>
  <c r="H4234" i="7"/>
  <c r="F4235" i="7" s="1"/>
  <c r="H4235" i="7" s="1"/>
  <c r="F4236" i="7" s="1"/>
  <c r="H4236" i="7" s="1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774" i="7"/>
  <c r="F5775" i="7" s="1"/>
  <c r="H5775" i="7" s="1"/>
  <c r="H4514" i="7"/>
  <c r="F4515" i="7" s="1"/>
  <c r="H4354" i="7"/>
  <c r="F4355" i="7" s="1"/>
  <c r="H4194" i="7"/>
  <c r="F4195" i="7" s="1"/>
  <c r="H4195" i="7" s="1"/>
  <c r="F4196" i="7" s="1"/>
  <c r="H4196" i="7" s="1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14" i="7"/>
  <c r="F5815" i="7" s="1"/>
  <c r="H5624" i="7"/>
  <c r="F5625" i="7" s="1"/>
  <c r="H5464" i="7"/>
  <c r="F5465" i="7" s="1"/>
  <c r="H5304" i="7"/>
  <c r="H5144" i="7"/>
  <c r="F5145" i="7" s="1"/>
  <c r="H4984" i="7"/>
  <c r="H4889" i="7"/>
  <c r="H4729" i="7"/>
  <c r="H4569" i="7"/>
  <c r="H4409" i="7"/>
  <c r="H4249" i="7"/>
  <c r="F4250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584" i="7"/>
  <c r="F5585" i="7" s="1"/>
  <c r="H5585" i="7" s="1"/>
  <c r="F5586" i="7" s="1"/>
  <c r="H5586" i="7" s="1"/>
  <c r="F5587" i="7" s="1"/>
  <c r="H5587" i="7" s="1"/>
  <c r="F5588" i="7" s="1"/>
  <c r="H5588" i="7" s="1"/>
  <c r="H5424" i="7"/>
  <c r="F5425" i="7" s="1"/>
  <c r="H5425" i="7" s="1"/>
  <c r="F5426" i="7" s="1"/>
  <c r="H5426" i="7" s="1"/>
  <c r="F5427" i="7" s="1"/>
  <c r="H5427" i="7" s="1"/>
  <c r="F5428" i="7" s="1"/>
  <c r="H5428" i="7" s="1"/>
  <c r="H5264" i="7"/>
  <c r="F5265" i="7" s="1"/>
  <c r="H5104" i="7"/>
  <c r="F5105" i="7" s="1"/>
  <c r="H5105" i="7" s="1"/>
  <c r="H4944" i="7"/>
  <c r="F4945" i="7" s="1"/>
  <c r="H4945" i="7" s="1"/>
  <c r="H4849" i="7"/>
  <c r="F4850" i="7" s="1"/>
  <c r="H4850" i="7" s="1"/>
  <c r="H4689" i="7"/>
  <c r="F4690" i="7" s="1"/>
  <c r="H4690" i="7" s="1"/>
  <c r="H4529" i="7"/>
  <c r="F4530" i="7" s="1"/>
  <c r="H4530" i="7" s="1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734" i="7"/>
  <c r="F5735" i="7" s="1"/>
  <c r="H5735" i="7" s="1"/>
  <c r="F5736" i="7" s="1"/>
  <c r="H5736" i="7" s="1"/>
  <c r="H5704" i="7"/>
  <c r="F5705" i="7" s="1"/>
  <c r="H5705" i="7" s="1"/>
  <c r="F5706" i="7" s="1"/>
  <c r="H5706" i="7" s="1"/>
  <c r="F5707" i="7" s="1"/>
  <c r="H5707" i="7" s="1"/>
  <c r="F5708" i="7" s="1"/>
  <c r="H5708" i="7" s="1"/>
  <c r="H5544" i="7"/>
  <c r="F5545" i="7" s="1"/>
  <c r="H5545" i="7" s="1"/>
  <c r="F5546" i="7" s="1"/>
  <c r="H5384" i="7"/>
  <c r="F5385" i="7" s="1"/>
  <c r="H5385" i="7" s="1"/>
  <c r="F5386" i="7" s="1"/>
  <c r="H5224" i="7"/>
  <c r="F5225" i="7" s="1"/>
  <c r="H5225" i="7" s="1"/>
  <c r="F5226" i="7" s="1"/>
  <c r="H5064" i="7"/>
  <c r="F5065" i="7" s="1"/>
  <c r="H5065" i="7" s="1"/>
  <c r="F5066" i="7" s="1"/>
  <c r="H4809" i="7"/>
  <c r="F4810" i="7" s="1"/>
  <c r="H4810" i="7" s="1"/>
  <c r="F4811" i="7" s="1"/>
  <c r="H4811" i="7" s="1"/>
  <c r="F4812" i="7" s="1"/>
  <c r="H4812" i="7" s="1"/>
  <c r="H4649" i="7"/>
  <c r="F4650" i="7" s="1"/>
  <c r="H4489" i="7"/>
  <c r="F4490" i="7" s="1"/>
  <c r="H4490" i="7" s="1"/>
  <c r="F4491" i="7" s="1"/>
  <c r="H4491" i="7" s="1"/>
  <c r="F4492" i="7" s="1"/>
  <c r="H4492" i="7" s="1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4369" i="7"/>
  <c r="F4370" i="7" s="1"/>
  <c r="H4370" i="7" s="1"/>
  <c r="H4209" i="7"/>
  <c r="F4210" i="7" s="1"/>
  <c r="H4210" i="7" s="1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5829" i="7"/>
  <c r="F5830" i="7" s="1"/>
  <c r="H5830" i="7" s="1"/>
  <c r="F5831" i="7" s="1"/>
  <c r="H5831" i="7" s="1"/>
  <c r="H4329" i="7"/>
  <c r="F4330" i="7" s="1"/>
  <c r="H4330" i="7" s="1"/>
  <c r="F4331" i="7" s="1"/>
  <c r="H4331" i="7" s="1"/>
  <c r="H4169" i="7"/>
  <c r="F4170" i="7" s="1"/>
  <c r="H4170" i="7" s="1"/>
  <c r="F4171" i="7" s="1"/>
  <c r="H4171" i="7" s="1"/>
  <c r="F4172" i="7" s="1"/>
  <c r="H4172" i="7" s="1"/>
  <c r="F4173" i="7" s="1"/>
  <c r="H4173" i="7" s="1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5789" i="7"/>
  <c r="F5790" i="7" s="1"/>
  <c r="J4107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810" i="7"/>
  <c r="F5811" i="7" s="1"/>
  <c r="H5715" i="7"/>
  <c r="F5716" i="7" s="1"/>
  <c r="H5684" i="7"/>
  <c r="F5685" i="7" s="1"/>
  <c r="H5524" i="7"/>
  <c r="F5525" i="7" s="1"/>
  <c r="H5364" i="7"/>
  <c r="F5365" i="7" s="1"/>
  <c r="H5204" i="7"/>
  <c r="F5205" i="7" s="1"/>
  <c r="H5044" i="7"/>
  <c r="F5045" i="7" s="1"/>
  <c r="H4789" i="7"/>
  <c r="F4790" i="7" s="1"/>
  <c r="H4629" i="7"/>
  <c r="H4469" i="7"/>
  <c r="F4470" i="7" s="1"/>
  <c r="H4341" i="7"/>
  <c r="F4342" i="7" s="1"/>
  <c r="H4309" i="7"/>
  <c r="F4310" i="7" s="1"/>
  <c r="H4245" i="7"/>
  <c r="F4246" i="7" s="1"/>
  <c r="H4149" i="7"/>
  <c r="F4150" i="7" s="1"/>
  <c r="H4084" i="7"/>
  <c r="H4052" i="7"/>
  <c r="H4020" i="7"/>
  <c r="H3988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F5835" i="7" s="1"/>
  <c r="H5770" i="7"/>
  <c r="F5771" i="7" s="1"/>
  <c r="H5644" i="7"/>
  <c r="F5645" i="7" s="1"/>
  <c r="H5484" i="7"/>
  <c r="F5485" i="7" s="1"/>
  <c r="H5324" i="7"/>
  <c r="F5325" i="7" s="1"/>
  <c r="H5164" i="7"/>
  <c r="F5165" i="7" s="1"/>
  <c r="H5004" i="7"/>
  <c r="F5005" i="7" s="1"/>
  <c r="H4909" i="7"/>
  <c r="F4910" i="7" s="1"/>
  <c r="H4877" i="7"/>
  <c r="F4878" i="7" s="1"/>
  <c r="H4845" i="7"/>
  <c r="F4846" i="7" s="1"/>
  <c r="H4749" i="7"/>
  <c r="F4750" i="7" s="1"/>
  <c r="H4589" i="7"/>
  <c r="F4590" i="7" s="1"/>
  <c r="H4429" i="7"/>
  <c r="F4430" i="7" s="1"/>
  <c r="H4301" i="7"/>
  <c r="F4302" i="7" s="1"/>
  <c r="H4269" i="7"/>
  <c r="F4270" i="7" s="1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794" i="7"/>
  <c r="F5795" i="7" s="1"/>
  <c r="H5795" i="7" s="1"/>
  <c r="F5796" i="7" s="1"/>
  <c r="H5796" i="7" s="1"/>
  <c r="H5604" i="7"/>
  <c r="F5605" i="7" s="1"/>
  <c r="H5605" i="7" s="1"/>
  <c r="F5606" i="7" s="1"/>
  <c r="H5606" i="7" s="1"/>
  <c r="F5607" i="7" s="1"/>
  <c r="H5607" i="7" s="1"/>
  <c r="F5608" i="7" s="1"/>
  <c r="H5608" i="7" s="1"/>
  <c r="H5444" i="7"/>
  <c r="F5445" i="7" s="1"/>
  <c r="H5445" i="7" s="1"/>
  <c r="H5284" i="7"/>
  <c r="F5285" i="7" s="1"/>
  <c r="H5285" i="7" s="1"/>
  <c r="H5124" i="7"/>
  <c r="F5125" i="7" s="1"/>
  <c r="H5125" i="7" s="1"/>
  <c r="F5126" i="7" s="1"/>
  <c r="H4964" i="7"/>
  <c r="F4965" i="7" s="1"/>
  <c r="H4965" i="7" s="1"/>
  <c r="F4966" i="7" s="1"/>
  <c r="H4869" i="7"/>
  <c r="F4870" i="7" s="1"/>
  <c r="H4870" i="7" s="1"/>
  <c r="F4871" i="7" s="1"/>
  <c r="H4709" i="7"/>
  <c r="F4710" i="7" s="1"/>
  <c r="H4710" i="7" s="1"/>
  <c r="F4711" i="7" s="1"/>
  <c r="H4549" i="7"/>
  <c r="F4550" i="7" s="1"/>
  <c r="H4550" i="7" s="1"/>
  <c r="F4551" i="7" s="1"/>
  <c r="H4389" i="7"/>
  <c r="F4390" i="7" s="1"/>
  <c r="H4390" i="7" s="1"/>
  <c r="F4391" i="7" s="1"/>
  <c r="H4325" i="7"/>
  <c r="F4326" i="7" s="1"/>
  <c r="H4326" i="7" s="1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229" i="7"/>
  <c r="F4230" i="7" s="1"/>
  <c r="H4230" i="7" s="1"/>
  <c r="F4231" i="7" s="1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I4664" i="7"/>
  <c r="J4664" i="7"/>
  <c r="K4504" i="7"/>
  <c r="J5054" i="7"/>
  <c r="K5054" i="7"/>
  <c r="K4799" i="7"/>
  <c r="J4799" i="7"/>
  <c r="K4319" i="7"/>
  <c r="I4319" i="7"/>
  <c r="K4159" i="7"/>
  <c r="J5860" i="7"/>
  <c r="J5849" i="7"/>
  <c r="K5699" i="7"/>
  <c r="I5474" i="7"/>
  <c r="J5399" i="7"/>
  <c r="K5399" i="7"/>
  <c r="I5694" i="7"/>
  <c r="J4319" i="7"/>
  <c r="K4500" i="7"/>
  <c r="I4500" i="7"/>
  <c r="I4340" i="7"/>
  <c r="J4340" i="7"/>
  <c r="K4340" i="7"/>
  <c r="K4244" i="7"/>
  <c r="J4244" i="7"/>
  <c r="K4859" i="7"/>
  <c r="I4859" i="7"/>
  <c r="I4539" i="7"/>
  <c r="K4539" i="7"/>
  <c r="J5489" i="7"/>
  <c r="I5489" i="7"/>
  <c r="K5329" i="7"/>
  <c r="I5329" i="7"/>
  <c r="I5265" i="7"/>
  <c r="K5265" i="7"/>
  <c r="I4754" i="7"/>
  <c r="J4754" i="7"/>
  <c r="K4210" i="7"/>
  <c r="I4210" i="7"/>
  <c r="K5304" i="7"/>
  <c r="I5304" i="7"/>
  <c r="K4249" i="7"/>
  <c r="I4249" i="7"/>
  <c r="J4249" i="7"/>
  <c r="J4104" i="7"/>
  <c r="K4104" i="7"/>
  <c r="I5785" i="7"/>
  <c r="I5054" i="7"/>
  <c r="J5800" i="7"/>
  <c r="I5634" i="7"/>
  <c r="K5570" i="7"/>
  <c r="K5634" i="7"/>
  <c r="I5534" i="7"/>
  <c r="I4244" i="7"/>
  <c r="K5800" i="7"/>
  <c r="I5570" i="7"/>
  <c r="I5314" i="7"/>
  <c r="I4799" i="7"/>
  <c r="H5825" i="7"/>
  <c r="F5826" i="7" s="1"/>
  <c r="H5826" i="7" s="1"/>
  <c r="F5827" i="7" s="1"/>
  <c r="H5827" i="7" s="1"/>
  <c r="F5828" i="7" s="1"/>
  <c r="H5828" i="7" s="1"/>
  <c r="H5761" i="7"/>
  <c r="F5762" i="7" s="1"/>
  <c r="H5762" i="7" s="1"/>
  <c r="F5763" i="7" s="1"/>
  <c r="H5763" i="7" s="1"/>
  <c r="K5763" i="7" s="1"/>
  <c r="H5729" i="7"/>
  <c r="F5730" i="7" s="1"/>
  <c r="H5730" i="7" s="1"/>
  <c r="F5731" i="7" s="1"/>
  <c r="H5731" i="7" s="1"/>
  <c r="F5732" i="7" s="1"/>
  <c r="H5732" i="7" s="1"/>
  <c r="H4924" i="7"/>
  <c r="F4925" i="7" s="1"/>
  <c r="H4764" i="7"/>
  <c r="F4765" i="7" s="1"/>
  <c r="H4604" i="7"/>
  <c r="F4605" i="7" s="1"/>
  <c r="H4605" i="7" s="1"/>
  <c r="F4606" i="7" s="1"/>
  <c r="H4444" i="7"/>
  <c r="F4445" i="7" s="1"/>
  <c r="H4284" i="7"/>
  <c r="F4285" i="7" s="1"/>
  <c r="H4285" i="7" s="1"/>
  <c r="F4286" i="7" s="1"/>
  <c r="H4124" i="7"/>
  <c r="F4125" i="7" s="1"/>
  <c r="H4091" i="7"/>
  <c r="H4059" i="7"/>
  <c r="H4027" i="7"/>
  <c r="H3995" i="7"/>
  <c r="H3963" i="7"/>
  <c r="H3931" i="7"/>
  <c r="H3899" i="7"/>
  <c r="H3867" i="7"/>
  <c r="H3835" i="7"/>
  <c r="K4111" i="7"/>
  <c r="I4111" i="7"/>
  <c r="I4236" i="7"/>
  <c r="J4236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840" i="7"/>
  <c r="F5841" i="7" s="1"/>
  <c r="H5841" i="7" s="1"/>
  <c r="F5842" i="7" s="1"/>
  <c r="H5842" i="7" s="1"/>
  <c r="F5843" i="7" s="1"/>
  <c r="H5843" i="7" s="1"/>
  <c r="H5744" i="7"/>
  <c r="F5745" i="7" s="1"/>
  <c r="H5745" i="7" s="1"/>
  <c r="H5674" i="7"/>
  <c r="F5675" i="7" s="1"/>
  <c r="H5675" i="7" s="1"/>
  <c r="F5676" i="7" s="1"/>
  <c r="H5676" i="7" s="1"/>
  <c r="F5677" i="7" s="1"/>
  <c r="H5610" i="7"/>
  <c r="F5611" i="7" s="1"/>
  <c r="H5611" i="7" s="1"/>
  <c r="F5612" i="7" s="1"/>
  <c r="H5612" i="7" s="1"/>
  <c r="F5613" i="7" s="1"/>
  <c r="H5613" i="7" s="1"/>
  <c r="H5546" i="7"/>
  <c r="F5547" i="7" s="1"/>
  <c r="H5514" i="7"/>
  <c r="F5515" i="7" s="1"/>
  <c r="H5450" i="7"/>
  <c r="F5451" i="7" s="1"/>
  <c r="H5386" i="7"/>
  <c r="F5387" i="7" s="1"/>
  <c r="H5354" i="7"/>
  <c r="F5355" i="7" s="1"/>
  <c r="H5355" i="7" s="1"/>
  <c r="F5356" i="7" s="1"/>
  <c r="H5356" i="7" s="1"/>
  <c r="F5357" i="7" s="1"/>
  <c r="H5290" i="7"/>
  <c r="F5291" i="7" s="1"/>
  <c r="H5226" i="7"/>
  <c r="F5227" i="7" s="1"/>
  <c r="H5227" i="7" s="1"/>
  <c r="F5228" i="7" s="1"/>
  <c r="H5228" i="7" s="1"/>
  <c r="H5194" i="7"/>
  <c r="F5195" i="7" s="1"/>
  <c r="H5195" i="7" s="1"/>
  <c r="F5196" i="7" s="1"/>
  <c r="H5196" i="7" s="1"/>
  <c r="F5197" i="7" s="1"/>
  <c r="H5197" i="7" s="1"/>
  <c r="F5198" i="7" s="1"/>
  <c r="H5198" i="7" s="1"/>
  <c r="H5130" i="7"/>
  <c r="F5131" i="7" s="1"/>
  <c r="H5066" i="7"/>
  <c r="F5067" i="7" s="1"/>
  <c r="H5034" i="7"/>
  <c r="F5035" i="7" s="1"/>
  <c r="H4970" i="7"/>
  <c r="F4971" i="7" s="1"/>
  <c r="H4971" i="7" s="1"/>
  <c r="F4972" i="7" s="1"/>
  <c r="H4972" i="7" s="1"/>
  <c r="F4973" i="7" s="1"/>
  <c r="H4899" i="7"/>
  <c r="F4900" i="7" s="1"/>
  <c r="H4900" i="7" s="1"/>
  <c r="H4835" i="7"/>
  <c r="F4836" i="7" s="1"/>
  <c r="H4836" i="7" s="1"/>
  <c r="F4837" i="7" s="1"/>
  <c r="H4837" i="7" s="1"/>
  <c r="F4838" i="7" s="1"/>
  <c r="H4838" i="7" s="1"/>
  <c r="H4739" i="7"/>
  <c r="F4740" i="7" s="1"/>
  <c r="H4740" i="7" s="1"/>
  <c r="F4741" i="7" s="1"/>
  <c r="H4741" i="7" s="1"/>
  <c r="F4742" i="7" s="1"/>
  <c r="H4742" i="7" s="1"/>
  <c r="F4743" i="7" s="1"/>
  <c r="H4675" i="7"/>
  <c r="F4676" i="7" s="1"/>
  <c r="H4676" i="7" s="1"/>
  <c r="H4579" i="7"/>
  <c r="F4580" i="7" s="1"/>
  <c r="H4580" i="7" s="1"/>
  <c r="H4515" i="7"/>
  <c r="F4516" i="7" s="1"/>
  <c r="H4516" i="7" s="1"/>
  <c r="F4517" i="7" s="1"/>
  <c r="H4517" i="7" s="1"/>
  <c r="F4518" i="7" s="1"/>
  <c r="H4518" i="7" s="1"/>
  <c r="K4518" i="7" s="1"/>
  <c r="H4419" i="7"/>
  <c r="F4420" i="7" s="1"/>
  <c r="H4420" i="7" s="1"/>
  <c r="F4421" i="7" s="1"/>
  <c r="H4421" i="7" s="1"/>
  <c r="F4422" i="7" s="1"/>
  <c r="H4422" i="7" s="1"/>
  <c r="F4423" i="7" s="1"/>
  <c r="H4355" i="7"/>
  <c r="F4356" i="7" s="1"/>
  <c r="H4356" i="7" s="1"/>
  <c r="F4357" i="7" s="1"/>
  <c r="H4357" i="7" s="1"/>
  <c r="F4358" i="7" s="1"/>
  <c r="H4358" i="7" s="1"/>
  <c r="H4259" i="7"/>
  <c r="F4260" i="7" s="1"/>
  <c r="H4260" i="7" s="1"/>
  <c r="J4260" i="7" s="1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15" i="7"/>
  <c r="F5816" i="7" s="1"/>
  <c r="H5816" i="7" s="1"/>
  <c r="F5817" i="7" s="1"/>
  <c r="H5817" i="7" s="1"/>
  <c r="H5719" i="7"/>
  <c r="F5720" i="7" s="1"/>
  <c r="H5720" i="7" s="1"/>
  <c r="F5721" i="7" s="1"/>
  <c r="H5721" i="7" s="1"/>
  <c r="H5689" i="7"/>
  <c r="F5690" i="7" s="1"/>
  <c r="H5690" i="7" s="1"/>
  <c r="F5691" i="7" s="1"/>
  <c r="H5625" i="7"/>
  <c r="F5626" i="7" s="1"/>
  <c r="H5626" i="7" s="1"/>
  <c r="F5627" i="7" s="1"/>
  <c r="H5627" i="7" s="1"/>
  <c r="F5628" i="7" s="1"/>
  <c r="H5628" i="7" s="1"/>
  <c r="H5529" i="7"/>
  <c r="F5530" i="7" s="1"/>
  <c r="H5530" i="7" s="1"/>
  <c r="F5531" i="7" s="1"/>
  <c r="H5531" i="7" s="1"/>
  <c r="F5532" i="7" s="1"/>
  <c r="H5465" i="7"/>
  <c r="F5466" i="7" s="1"/>
  <c r="H5466" i="7" s="1"/>
  <c r="F5467" i="7" s="1"/>
  <c r="H5467" i="7" s="1"/>
  <c r="F5468" i="7" s="1"/>
  <c r="H5468" i="7" s="1"/>
  <c r="H5369" i="7"/>
  <c r="F5370" i="7" s="1"/>
  <c r="H5370" i="7" s="1"/>
  <c r="F5371" i="7" s="1"/>
  <c r="H5209" i="7"/>
  <c r="F5210" i="7" s="1"/>
  <c r="H5210" i="7" s="1"/>
  <c r="F5211" i="7" s="1"/>
  <c r="H5211" i="7" s="1"/>
  <c r="F5212" i="7" s="1"/>
  <c r="H5145" i="7"/>
  <c r="F5146" i="7" s="1"/>
  <c r="H5146" i="7" s="1"/>
  <c r="F5147" i="7" s="1"/>
  <c r="H5147" i="7" s="1"/>
  <c r="F5148" i="7" s="1"/>
  <c r="H5148" i="7" s="1"/>
  <c r="H5049" i="7"/>
  <c r="F5050" i="7" s="1"/>
  <c r="H5050" i="7" s="1"/>
  <c r="F5051" i="7" s="1"/>
  <c r="H4794" i="7"/>
  <c r="F4795" i="7" s="1"/>
  <c r="H4795" i="7" s="1"/>
  <c r="H4634" i="7"/>
  <c r="F4635" i="7" s="1"/>
  <c r="H4635" i="7" s="1"/>
  <c r="H4474" i="7"/>
  <c r="F4475" i="7" s="1"/>
  <c r="H4475" i="7" s="1"/>
  <c r="H4314" i="7"/>
  <c r="F4315" i="7" s="1"/>
  <c r="H4315" i="7" s="1"/>
  <c r="H4250" i="7"/>
  <c r="F4251" i="7" s="1"/>
  <c r="H4251" i="7" s="1"/>
  <c r="H4154" i="7"/>
  <c r="F4155" i="7" s="1"/>
  <c r="H4155" i="7" s="1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54" i="7"/>
  <c r="F5855" i="7" s="1"/>
  <c r="H5855" i="7" s="1"/>
  <c r="F5856" i="7" s="1"/>
  <c r="H5856" i="7" s="1"/>
  <c r="F5857" i="7" s="1"/>
  <c r="H5857" i="7" s="1"/>
  <c r="F5858" i="7" s="1"/>
  <c r="H5858" i="7" s="1"/>
  <c r="H5790" i="7"/>
  <c r="F5791" i="7" s="1"/>
  <c r="H5791" i="7" s="1"/>
  <c r="F5792" i="7" s="1"/>
  <c r="H5792" i="7" s="1"/>
  <c r="F5793" i="7" s="1"/>
  <c r="H5793" i="7" s="1"/>
  <c r="H5664" i="7"/>
  <c r="F5665" i="7" s="1"/>
  <c r="H5665" i="7" s="1"/>
  <c r="H5504" i="7"/>
  <c r="F5505" i="7" s="1"/>
  <c r="H5505" i="7" s="1"/>
  <c r="F5506" i="7" s="1"/>
  <c r="H5506" i="7" s="1"/>
  <c r="H5344" i="7"/>
  <c r="F5345" i="7" s="1"/>
  <c r="H5345" i="7" s="1"/>
  <c r="F5346" i="7" s="1"/>
  <c r="H5346" i="7" s="1"/>
  <c r="H5184" i="7"/>
  <c r="F5185" i="7" s="1"/>
  <c r="H5185" i="7" s="1"/>
  <c r="F5186" i="7" s="1"/>
  <c r="H5186" i="7" s="1"/>
  <c r="H5024" i="7"/>
  <c r="F5025" i="7" s="1"/>
  <c r="H5025" i="7" s="1"/>
  <c r="F5026" i="7" s="1"/>
  <c r="H5026" i="7" s="1"/>
  <c r="H4929" i="7"/>
  <c r="F4930" i="7" s="1"/>
  <c r="H4930" i="7" s="1"/>
  <c r="F4931" i="7" s="1"/>
  <c r="H4931" i="7" s="1"/>
  <c r="H4769" i="7"/>
  <c r="F4770" i="7" s="1"/>
  <c r="H4770" i="7" s="1"/>
  <c r="F4771" i="7" s="1"/>
  <c r="H4771" i="7" s="1"/>
  <c r="F4772" i="7" s="1"/>
  <c r="H4772" i="7" s="1"/>
  <c r="H4609" i="7"/>
  <c r="F4610" i="7" s="1"/>
  <c r="H4610" i="7" s="1"/>
  <c r="F4611" i="7" s="1"/>
  <c r="H4611" i="7" s="1"/>
  <c r="F4612" i="7" s="1"/>
  <c r="H4612" i="7" s="1"/>
  <c r="F4613" i="7" s="1"/>
  <c r="H4613" i="7" s="1"/>
  <c r="H4449" i="7"/>
  <c r="F4450" i="7" s="1"/>
  <c r="H4450" i="7" s="1"/>
  <c r="F4451" i="7" s="1"/>
  <c r="H4451" i="7" s="1"/>
  <c r="F4452" i="7" s="1"/>
  <c r="H4452" i="7" s="1"/>
  <c r="F4453" i="7" s="1"/>
  <c r="H4453" i="7" s="1"/>
  <c r="H4289" i="7"/>
  <c r="F4290" i="7" s="1"/>
  <c r="H4290" i="7" s="1"/>
  <c r="F4291" i="7" s="1"/>
  <c r="H4291" i="7" s="1"/>
  <c r="F4292" i="7" s="1"/>
  <c r="H4292" i="7" s="1"/>
  <c r="H4129" i="7"/>
  <c r="F4130" i="7" s="1"/>
  <c r="H4130" i="7" s="1"/>
  <c r="F4131" i="7" s="1"/>
  <c r="H4131" i="7" s="1"/>
  <c r="F4132" i="7" s="1"/>
  <c r="H4132" i="7" s="1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749" i="7"/>
  <c r="F5750" i="7" s="1"/>
  <c r="H5750" i="7" s="1"/>
  <c r="F5751" i="7" s="1"/>
  <c r="H5751" i="7" s="1"/>
  <c r="F5752" i="7" s="1"/>
  <c r="H5752" i="7" s="1"/>
  <c r="F5753" i="7" s="1"/>
  <c r="H5753" i="7" s="1"/>
  <c r="K5753" i="7" s="1"/>
  <c r="H5691" i="7"/>
  <c r="F5692" i="7" s="1"/>
  <c r="H5692" i="7" s="1"/>
  <c r="F5693" i="7" s="1"/>
  <c r="H5659" i="7"/>
  <c r="F5660" i="7" s="1"/>
  <c r="H5660" i="7" s="1"/>
  <c r="F5661" i="7" s="1"/>
  <c r="H5661" i="7" s="1"/>
  <c r="F5662" i="7" s="1"/>
  <c r="H5662" i="7" s="1"/>
  <c r="H5595" i="7"/>
  <c r="F5596" i="7" s="1"/>
  <c r="H5499" i="7"/>
  <c r="F5500" i="7" s="1"/>
  <c r="H5500" i="7" s="1"/>
  <c r="F5501" i="7" s="1"/>
  <c r="H5501" i="7" s="1"/>
  <c r="F5502" i="7" s="1"/>
  <c r="H5502" i="7" s="1"/>
  <c r="H5435" i="7"/>
  <c r="F5436" i="7" s="1"/>
  <c r="H5436" i="7" s="1"/>
  <c r="F5437" i="7" s="1"/>
  <c r="H5371" i="7"/>
  <c r="F5372" i="7" s="1"/>
  <c r="H5372" i="7" s="1"/>
  <c r="F5373" i="7" s="1"/>
  <c r="H5339" i="7"/>
  <c r="F5340" i="7" s="1"/>
  <c r="H5275" i="7"/>
  <c r="F5276" i="7" s="1"/>
  <c r="H5179" i="7"/>
  <c r="F5180" i="7" s="1"/>
  <c r="H5180" i="7" s="1"/>
  <c r="F5181" i="7" s="1"/>
  <c r="H5115" i="7"/>
  <c r="F5116" i="7" s="1"/>
  <c r="H5116" i="7" s="1"/>
  <c r="F5117" i="7" s="1"/>
  <c r="H5051" i="7"/>
  <c r="F5052" i="7" s="1"/>
  <c r="H5052" i="7" s="1"/>
  <c r="F5053" i="7" s="1"/>
  <c r="H5053" i="7" s="1"/>
  <c r="H5019" i="7"/>
  <c r="F5020" i="7" s="1"/>
  <c r="H4955" i="7"/>
  <c r="F4956" i="7" s="1"/>
  <c r="H5619" i="7"/>
  <c r="F5620" i="7" s="1"/>
  <c r="H5620" i="7" s="1"/>
  <c r="F5621" i="7" s="1"/>
  <c r="H5555" i="7"/>
  <c r="F5556" i="7" s="1"/>
  <c r="H5556" i="7" s="1"/>
  <c r="F5557" i="7" s="1"/>
  <c r="H5459" i="7"/>
  <c r="F5460" i="7" s="1"/>
  <c r="H5460" i="7" s="1"/>
  <c r="F5461" i="7" s="1"/>
  <c r="H5395" i="7"/>
  <c r="F5396" i="7" s="1"/>
  <c r="H5396" i="7" s="1"/>
  <c r="F5397" i="7" s="1"/>
  <c r="H5397" i="7" s="1"/>
  <c r="F5398" i="7" s="1"/>
  <c r="H5398" i="7" s="1"/>
  <c r="H5299" i="7"/>
  <c r="F5300" i="7" s="1"/>
  <c r="H5300" i="7" s="1"/>
  <c r="F5301" i="7" s="1"/>
  <c r="H5235" i="7"/>
  <c r="F5236" i="7" s="1"/>
  <c r="H5236" i="7" s="1"/>
  <c r="F5237" i="7" s="1"/>
  <c r="H5171" i="7"/>
  <c r="F5172" i="7" s="1"/>
  <c r="H5172" i="7" s="1"/>
  <c r="F5173" i="7" s="1"/>
  <c r="H5139" i="7"/>
  <c r="F5140" i="7" s="1"/>
  <c r="H5140" i="7" s="1"/>
  <c r="F5141" i="7" s="1"/>
  <c r="H5141" i="7" s="1"/>
  <c r="F5142" i="7" s="1"/>
  <c r="H5142" i="7" s="1"/>
  <c r="F5143" i="7" s="1"/>
  <c r="H5143" i="7" s="1"/>
  <c r="H5075" i="7"/>
  <c r="F5076" i="7" s="1"/>
  <c r="H5076" i="7" s="1"/>
  <c r="F5077" i="7" s="1"/>
  <c r="H5077" i="7" s="1"/>
  <c r="F5078" i="7" s="1"/>
  <c r="H5078" i="7" s="1"/>
  <c r="H4979" i="7"/>
  <c r="F4980" i="7" s="1"/>
  <c r="H4980" i="7" s="1"/>
  <c r="F4981" i="7" s="1"/>
  <c r="H5639" i="7"/>
  <c r="F5640" i="7" s="1"/>
  <c r="H5640" i="7" s="1"/>
  <c r="F5641" i="7" s="1"/>
  <c r="H5641" i="7" s="1"/>
  <c r="F5642" i="7" s="1"/>
  <c r="H5642" i="7" s="1"/>
  <c r="F5643" i="7" s="1"/>
  <c r="H5643" i="7" s="1"/>
  <c r="H5479" i="7"/>
  <c r="F5480" i="7" s="1"/>
  <c r="H5480" i="7" s="1"/>
  <c r="F5481" i="7" s="1"/>
  <c r="H5481" i="7" s="1"/>
  <c r="F5482" i="7" s="1"/>
  <c r="H5482" i="7" s="1"/>
  <c r="F5483" i="7" s="1"/>
  <c r="H5483" i="7" s="1"/>
  <c r="H5319" i="7"/>
  <c r="F5320" i="7" s="1"/>
  <c r="H5320" i="7" s="1"/>
  <c r="F5321" i="7" s="1"/>
  <c r="H5321" i="7" s="1"/>
  <c r="F5322" i="7" s="1"/>
  <c r="H5322" i="7" s="1"/>
  <c r="F5323" i="7" s="1"/>
  <c r="H5323" i="7" s="1"/>
  <c r="H5159" i="7"/>
  <c r="F5160" i="7" s="1"/>
  <c r="H5160" i="7" s="1"/>
  <c r="F5161" i="7" s="1"/>
  <c r="H5161" i="7" s="1"/>
  <c r="F5162" i="7" s="1"/>
  <c r="H5162" i="7" s="1"/>
  <c r="F5163" i="7" s="1"/>
  <c r="H5163" i="7" s="1"/>
  <c r="H5579" i="7"/>
  <c r="F5580" i="7" s="1"/>
  <c r="H5580" i="7" s="1"/>
  <c r="F5581" i="7" s="1"/>
  <c r="H5581" i="7" s="1"/>
  <c r="F5582" i="7" s="1"/>
  <c r="H5582" i="7" s="1"/>
  <c r="F5583" i="7" s="1"/>
  <c r="H5583" i="7" s="1"/>
  <c r="H5547" i="7"/>
  <c r="F5548" i="7" s="1"/>
  <c r="H5548" i="7" s="1"/>
  <c r="H5515" i="7"/>
  <c r="F5516" i="7" s="1"/>
  <c r="H5516" i="7" s="1"/>
  <c r="F5517" i="7" s="1"/>
  <c r="H5451" i="7"/>
  <c r="F5452" i="7" s="1"/>
  <c r="H5452" i="7" s="1"/>
  <c r="F5453" i="7" s="1"/>
  <c r="H5419" i="7"/>
  <c r="F5420" i="7" s="1"/>
  <c r="H5420" i="7" s="1"/>
  <c r="F5421" i="7" s="1"/>
  <c r="H5421" i="7" s="1"/>
  <c r="F5422" i="7" s="1"/>
  <c r="H5422" i="7" s="1"/>
  <c r="F5423" i="7" s="1"/>
  <c r="H5423" i="7" s="1"/>
  <c r="H5387" i="7"/>
  <c r="F5388" i="7" s="1"/>
  <c r="H5388" i="7" s="1"/>
  <c r="H5291" i="7"/>
  <c r="F5292" i="7" s="1"/>
  <c r="H5292" i="7" s="1"/>
  <c r="F5293" i="7" s="1"/>
  <c r="H5293" i="7" s="1"/>
  <c r="H5259" i="7"/>
  <c r="F5260" i="7" s="1"/>
  <c r="H5260" i="7" s="1"/>
  <c r="F5261" i="7" s="1"/>
  <c r="H5131" i="7"/>
  <c r="F5132" i="7" s="1"/>
  <c r="H5132" i="7" s="1"/>
  <c r="F5133" i="7" s="1"/>
  <c r="H5099" i="7"/>
  <c r="F5100" i="7" s="1"/>
  <c r="H5100" i="7" s="1"/>
  <c r="F5101" i="7" s="1"/>
  <c r="H5067" i="7"/>
  <c r="F5068" i="7" s="1"/>
  <c r="H5068" i="7" s="1"/>
  <c r="H5035" i="7"/>
  <c r="F5036" i="7" s="1"/>
  <c r="H5036" i="7" s="1"/>
  <c r="F5037" i="7" s="1"/>
  <c r="H4939" i="7"/>
  <c r="F4940" i="7" s="1"/>
  <c r="H4940" i="7" s="1"/>
  <c r="F4941" i="7" s="1"/>
  <c r="H4941" i="7" s="1"/>
  <c r="F4942" i="7" s="1"/>
  <c r="H4942" i="7" s="1"/>
  <c r="F4943" i="7" s="1"/>
  <c r="H4943" i="7" s="1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850" i="7"/>
  <c r="F5851" i="7" s="1"/>
  <c r="H5786" i="7"/>
  <c r="F5787" i="7" s="1"/>
  <c r="H5754" i="7"/>
  <c r="F5755" i="7" s="1"/>
  <c r="H5596" i="7"/>
  <c r="F5597" i="7" s="1"/>
  <c r="H5564" i="7"/>
  <c r="F5565" i="7" s="1"/>
  <c r="H5532" i="7"/>
  <c r="F5533" i="7" s="1"/>
  <c r="H5404" i="7"/>
  <c r="F5405" i="7" s="1"/>
  <c r="H5340" i="7"/>
  <c r="F5341" i="7" s="1"/>
  <c r="H5276" i="7"/>
  <c r="F5277" i="7" s="1"/>
  <c r="H5277" i="7" s="1"/>
  <c r="F5278" i="7" s="1"/>
  <c r="H5278" i="7" s="1"/>
  <c r="H5244" i="7"/>
  <c r="F5245" i="7" s="1"/>
  <c r="H5245" i="7" s="1"/>
  <c r="F5246" i="7" s="1"/>
  <c r="H5246" i="7" s="1"/>
  <c r="H5212" i="7"/>
  <c r="F5213" i="7" s="1"/>
  <c r="H5084" i="7"/>
  <c r="F5085" i="7" s="1"/>
  <c r="H5020" i="7"/>
  <c r="F5021" i="7" s="1"/>
  <c r="H4956" i="7"/>
  <c r="F4957" i="7" s="1"/>
  <c r="H4925" i="7"/>
  <c r="F4926" i="7" s="1"/>
  <c r="H4829" i="7"/>
  <c r="F4830" i="7" s="1"/>
  <c r="H4765" i="7"/>
  <c r="F4766" i="7" s="1"/>
  <c r="H4669" i="7"/>
  <c r="F4670" i="7" s="1"/>
  <c r="H4509" i="7"/>
  <c r="F4510" i="7" s="1"/>
  <c r="H4445" i="7"/>
  <c r="F4446" i="7" s="1"/>
  <c r="H4446" i="7" s="1"/>
  <c r="F4447" i="7" s="1"/>
  <c r="H4447" i="7" s="1"/>
  <c r="H4349" i="7"/>
  <c r="F4350" i="7" s="1"/>
  <c r="H4189" i="7"/>
  <c r="F4190" i="7" s="1"/>
  <c r="H4125" i="7"/>
  <c r="F4126" i="7" s="1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5679" i="7"/>
  <c r="F5680" i="7" s="1"/>
  <c r="H5680" i="7" s="1"/>
  <c r="F5681" i="7" s="1"/>
  <c r="H5681" i="7" s="1"/>
  <c r="H5519" i="7"/>
  <c r="F5520" i="7" s="1"/>
  <c r="H5520" i="7" s="1"/>
  <c r="F5521" i="7" s="1"/>
  <c r="H5521" i="7" s="1"/>
  <c r="F5522" i="7" s="1"/>
  <c r="H5522" i="7" s="1"/>
  <c r="F5523" i="7" s="1"/>
  <c r="H5523" i="7" s="1"/>
  <c r="H5359" i="7"/>
  <c r="F5360" i="7" s="1"/>
  <c r="H5360" i="7" s="1"/>
  <c r="F5361" i="7" s="1"/>
  <c r="H5361" i="7" s="1"/>
  <c r="H5199" i="7"/>
  <c r="F5200" i="7" s="1"/>
  <c r="H5200" i="7" s="1"/>
  <c r="F5201" i="7" s="1"/>
  <c r="H5201" i="7" s="1"/>
  <c r="H5039" i="7"/>
  <c r="F5040" i="7" s="1"/>
  <c r="H5040" i="7" s="1"/>
  <c r="F5041" i="7" s="1"/>
  <c r="H5041" i="7" s="1"/>
  <c r="H4784" i="7"/>
  <c r="F4785" i="7" s="1"/>
  <c r="H4785" i="7" s="1"/>
  <c r="F4786" i="7" s="1"/>
  <c r="H4786" i="7" s="1"/>
  <c r="H4624" i="7"/>
  <c r="F4625" i="7" s="1"/>
  <c r="H4625" i="7" s="1"/>
  <c r="F4626" i="7" s="1"/>
  <c r="H4626" i="7" s="1"/>
  <c r="H4464" i="7"/>
  <c r="F4465" i="7" s="1"/>
  <c r="H4465" i="7" s="1"/>
  <c r="F4466" i="7" s="1"/>
  <c r="H4466" i="7" s="1"/>
  <c r="H4304" i="7"/>
  <c r="F4305" i="7" s="1"/>
  <c r="H4305" i="7" s="1"/>
  <c r="F4306" i="7" s="1"/>
  <c r="H4306" i="7" s="1"/>
  <c r="H4144" i="7"/>
  <c r="F4145" i="7" s="1"/>
  <c r="H4145" i="7" s="1"/>
  <c r="F4146" i="7" s="1"/>
  <c r="H4146" i="7" s="1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724" i="7"/>
  <c r="F5725" i="7" s="1"/>
  <c r="H5725" i="7" s="1"/>
  <c r="F5726" i="7" s="1"/>
  <c r="H5726" i="7" s="1"/>
  <c r="F5727" i="7" s="1"/>
  <c r="H5727" i="7" s="1"/>
  <c r="F5728" i="7" s="1"/>
  <c r="H5728" i="7" s="1"/>
  <c r="H5654" i="7"/>
  <c r="F5655" i="7" s="1"/>
  <c r="H5655" i="7" s="1"/>
  <c r="K5655" i="7" s="1"/>
  <c r="H5095" i="7"/>
  <c r="F5096" i="7" s="1"/>
  <c r="H5096" i="7" s="1"/>
  <c r="F5097" i="7" s="1"/>
  <c r="H5097" i="7" s="1"/>
  <c r="F5098" i="7" s="1"/>
  <c r="H5098" i="7" s="1"/>
  <c r="H4999" i="7"/>
  <c r="F5000" i="7" s="1"/>
  <c r="H5000" i="7" s="1"/>
  <c r="F5001" i="7" s="1"/>
  <c r="H5001" i="7" s="1"/>
  <c r="F5002" i="7" s="1"/>
  <c r="H5002" i="7" s="1"/>
  <c r="F5003" i="7" s="1"/>
  <c r="H5003" i="7" s="1"/>
  <c r="H4904" i="7"/>
  <c r="F4905" i="7" s="1"/>
  <c r="H4905" i="7" s="1"/>
  <c r="F4906" i="7" s="1"/>
  <c r="H4906" i="7" s="1"/>
  <c r="F4907" i="7" s="1"/>
  <c r="H4907" i="7" s="1"/>
  <c r="F4908" i="7" s="1"/>
  <c r="H4908" i="7" s="1"/>
  <c r="H4744" i="7"/>
  <c r="F4745" i="7" s="1"/>
  <c r="H4745" i="7" s="1"/>
  <c r="F4746" i="7" s="1"/>
  <c r="H4746" i="7" s="1"/>
  <c r="F4747" i="7" s="1"/>
  <c r="H4747" i="7" s="1"/>
  <c r="F4748" i="7" s="1"/>
  <c r="H4748" i="7" s="1"/>
  <c r="H4584" i="7"/>
  <c r="F4585" i="7" s="1"/>
  <c r="H4585" i="7" s="1"/>
  <c r="F4586" i="7" s="1"/>
  <c r="H4586" i="7" s="1"/>
  <c r="F4587" i="7" s="1"/>
  <c r="H4587" i="7" s="1"/>
  <c r="F4588" i="7" s="1"/>
  <c r="H4588" i="7" s="1"/>
  <c r="K4588" i="7" s="1"/>
  <c r="H4424" i="7"/>
  <c r="F4425" i="7" s="1"/>
  <c r="H4425" i="7" s="1"/>
  <c r="F4426" i="7" s="1"/>
  <c r="H4426" i="7" s="1"/>
  <c r="F4427" i="7" s="1"/>
  <c r="H4427" i="7" s="1"/>
  <c r="F4428" i="7" s="1"/>
  <c r="H4428" i="7" s="1"/>
  <c r="J4428" i="7" s="1"/>
  <c r="H4264" i="7"/>
  <c r="F4265" i="7" s="1"/>
  <c r="H4265" i="7" s="1"/>
  <c r="F4266" i="7" s="1"/>
  <c r="H4266" i="7" s="1"/>
  <c r="F4267" i="7" s="1"/>
  <c r="H4267" i="7" s="1"/>
  <c r="F4268" i="7" s="1"/>
  <c r="H4268" i="7" s="1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844" i="7"/>
  <c r="F5845" i="7" s="1"/>
  <c r="H5845" i="7" s="1"/>
  <c r="F5846" i="7" s="1"/>
  <c r="H5846" i="7" s="1"/>
  <c r="F5847" i="7" s="1"/>
  <c r="H5847" i="7" s="1"/>
  <c r="F5848" i="7" s="1"/>
  <c r="H5848" i="7" s="1"/>
  <c r="H5614" i="7"/>
  <c r="F5615" i="7" s="1"/>
  <c r="H5615" i="7" s="1"/>
  <c r="F5616" i="7" s="1"/>
  <c r="H5616" i="7" s="1"/>
  <c r="F5617" i="7" s="1"/>
  <c r="H5617" i="7" s="1"/>
  <c r="F5618" i="7" s="1"/>
  <c r="H5618" i="7" s="1"/>
  <c r="H5454" i="7"/>
  <c r="F5455" i="7" s="1"/>
  <c r="H5455" i="7" s="1"/>
  <c r="F5456" i="7" s="1"/>
  <c r="H5456" i="7" s="1"/>
  <c r="F5457" i="7" s="1"/>
  <c r="H5457" i="7" s="1"/>
  <c r="F5458" i="7" s="1"/>
  <c r="H5458" i="7" s="1"/>
  <c r="H5390" i="7"/>
  <c r="F5391" i="7" s="1"/>
  <c r="H5391" i="7" s="1"/>
  <c r="F5392" i="7" s="1"/>
  <c r="H5392" i="7" s="1"/>
  <c r="F5393" i="7" s="1"/>
  <c r="H5393" i="7" s="1"/>
  <c r="I5393" i="7" s="1"/>
  <c r="H5294" i="7"/>
  <c r="F5295" i="7" s="1"/>
  <c r="H5295" i="7" s="1"/>
  <c r="F5296" i="7" s="1"/>
  <c r="H5296" i="7" s="1"/>
  <c r="F5297" i="7" s="1"/>
  <c r="H5297" i="7" s="1"/>
  <c r="H5134" i="7"/>
  <c r="F5135" i="7" s="1"/>
  <c r="H5135" i="7" s="1"/>
  <c r="F5136" i="7" s="1"/>
  <c r="H5136" i="7" s="1"/>
  <c r="F5137" i="7" s="1"/>
  <c r="H5137" i="7" s="1"/>
  <c r="H4974" i="7"/>
  <c r="F4975" i="7" s="1"/>
  <c r="H4975" i="7" s="1"/>
  <c r="F4976" i="7" s="1"/>
  <c r="H4976" i="7" s="1"/>
  <c r="F4977" i="7" s="1"/>
  <c r="H4977" i="7" s="1"/>
  <c r="H4879" i="7"/>
  <c r="F4880" i="7" s="1"/>
  <c r="H4880" i="7" s="1"/>
  <c r="F4881" i="7" s="1"/>
  <c r="H4881" i="7" s="1"/>
  <c r="F4882" i="7" s="1"/>
  <c r="H4882" i="7" s="1"/>
  <c r="H4719" i="7"/>
  <c r="F4720" i="7" s="1"/>
  <c r="H4720" i="7" s="1"/>
  <c r="F4721" i="7" s="1"/>
  <c r="H4721" i="7" s="1"/>
  <c r="F4722" i="7" s="1"/>
  <c r="H4722" i="7" s="1"/>
  <c r="H4559" i="7"/>
  <c r="F4560" i="7" s="1"/>
  <c r="H4560" i="7" s="1"/>
  <c r="F4561" i="7" s="1"/>
  <c r="H4561" i="7" s="1"/>
  <c r="F4562" i="7" s="1"/>
  <c r="H4562" i="7" s="1"/>
  <c r="H4399" i="7"/>
  <c r="F4400" i="7" s="1"/>
  <c r="H4400" i="7" s="1"/>
  <c r="F4401" i="7" s="1"/>
  <c r="H4401" i="7" s="1"/>
  <c r="F4402" i="7" s="1"/>
  <c r="H4402" i="7" s="1"/>
  <c r="H4239" i="7"/>
  <c r="F4240" i="7" s="1"/>
  <c r="H4240" i="7" s="1"/>
  <c r="F4241" i="7" s="1"/>
  <c r="H4241" i="7" s="1"/>
  <c r="F4242" i="7" s="1"/>
  <c r="H4242" i="7" s="1"/>
  <c r="I4242" i="7" s="1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599" i="7"/>
  <c r="F5600" i="7" s="1"/>
  <c r="H5600" i="7" s="1"/>
  <c r="F5601" i="7" s="1"/>
  <c r="H5601" i="7" s="1"/>
  <c r="F5602" i="7" s="1"/>
  <c r="H5602" i="7" s="1"/>
  <c r="H5535" i="7"/>
  <c r="F5536" i="7" s="1"/>
  <c r="H5536" i="7" s="1"/>
  <c r="F5537" i="7" s="1"/>
  <c r="H5537" i="7" s="1"/>
  <c r="F5538" i="7" s="1"/>
  <c r="H5538" i="7" s="1"/>
  <c r="I5538" i="7" s="1"/>
  <c r="H5439" i="7"/>
  <c r="F5440" i="7" s="1"/>
  <c r="H5440" i="7" s="1"/>
  <c r="F5441" i="7" s="1"/>
  <c r="H5441" i="7" s="1"/>
  <c r="F5442" i="7" s="1"/>
  <c r="H5442" i="7" s="1"/>
  <c r="F5443" i="7" s="1"/>
  <c r="H5443" i="7" s="1"/>
  <c r="H5279" i="7"/>
  <c r="F5280" i="7" s="1"/>
  <c r="H5280" i="7" s="1"/>
  <c r="F5281" i="7" s="1"/>
  <c r="H5281" i="7" s="1"/>
  <c r="F5282" i="7" s="1"/>
  <c r="H5282" i="7" s="1"/>
  <c r="I5282" i="7" s="1"/>
  <c r="H5119" i="7"/>
  <c r="F5120" i="7" s="1"/>
  <c r="H5120" i="7" s="1"/>
  <c r="F5121" i="7" s="1"/>
  <c r="H5121" i="7" s="1"/>
  <c r="F5122" i="7" s="1"/>
  <c r="H5122" i="7" s="1"/>
  <c r="H5055" i="7"/>
  <c r="F5056" i="7" s="1"/>
  <c r="H5056" i="7" s="1"/>
  <c r="F5057" i="7" s="1"/>
  <c r="H5057" i="7" s="1"/>
  <c r="F5058" i="7" s="1"/>
  <c r="H5058" i="7" s="1"/>
  <c r="H4959" i="7"/>
  <c r="F4960" i="7" s="1"/>
  <c r="H4960" i="7" s="1"/>
  <c r="F4961" i="7" s="1"/>
  <c r="H4961" i="7" s="1"/>
  <c r="F4962" i="7" s="1"/>
  <c r="H4962" i="7" s="1"/>
  <c r="H4864" i="7"/>
  <c r="F4865" i="7" s="1"/>
  <c r="H4865" i="7" s="1"/>
  <c r="F4866" i="7" s="1"/>
  <c r="H4866" i="7" s="1"/>
  <c r="F4867" i="7" s="1"/>
  <c r="H4867" i="7" s="1"/>
  <c r="F4868" i="7" s="1"/>
  <c r="H4868" i="7" s="1"/>
  <c r="H4800" i="7"/>
  <c r="F4801" i="7" s="1"/>
  <c r="H4801" i="7" s="1"/>
  <c r="F4802" i="7" s="1"/>
  <c r="H4802" i="7" s="1"/>
  <c r="F4803" i="7" s="1"/>
  <c r="H4803" i="7" s="1"/>
  <c r="H4704" i="7"/>
  <c r="F4705" i="7" s="1"/>
  <c r="H4705" i="7" s="1"/>
  <c r="F4706" i="7" s="1"/>
  <c r="H4706" i="7" s="1"/>
  <c r="F4707" i="7" s="1"/>
  <c r="H4707" i="7" s="1"/>
  <c r="F4708" i="7" s="1"/>
  <c r="H4708" i="7" s="1"/>
  <c r="H4544" i="7"/>
  <c r="F4545" i="7" s="1"/>
  <c r="H4545" i="7" s="1"/>
  <c r="F4546" i="7" s="1"/>
  <c r="H4546" i="7" s="1"/>
  <c r="F4547" i="7" s="1"/>
  <c r="H4547" i="7" s="1"/>
  <c r="F4548" i="7" s="1"/>
  <c r="H4548" i="7" s="1"/>
  <c r="H4384" i="7"/>
  <c r="F4385" i="7" s="1"/>
  <c r="H4385" i="7" s="1"/>
  <c r="F4386" i="7" s="1"/>
  <c r="H4386" i="7" s="1"/>
  <c r="F4387" i="7" s="1"/>
  <c r="H4387" i="7" s="1"/>
  <c r="F4388" i="7" s="1"/>
  <c r="H4388" i="7" s="1"/>
  <c r="K4388" i="7" s="1"/>
  <c r="H4320" i="7"/>
  <c r="F4321" i="7" s="1"/>
  <c r="H4321" i="7" s="1"/>
  <c r="F4322" i="7" s="1"/>
  <c r="H4322" i="7" s="1"/>
  <c r="F4323" i="7" s="1"/>
  <c r="H4323" i="7" s="1"/>
  <c r="H4224" i="7"/>
  <c r="F4225" i="7" s="1"/>
  <c r="H4225" i="7" s="1"/>
  <c r="F4226" i="7" s="1"/>
  <c r="H4226" i="7" s="1"/>
  <c r="F4227" i="7" s="1"/>
  <c r="H4227" i="7" s="1"/>
  <c r="F4228" i="7" s="1"/>
  <c r="H4228" i="7" s="1"/>
  <c r="K4228" i="7" s="1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04" i="7"/>
  <c r="F5805" i="7" s="1"/>
  <c r="H5805" i="7" s="1"/>
  <c r="F5806" i="7" s="1"/>
  <c r="H5806" i="7" s="1"/>
  <c r="F5807" i="7" s="1"/>
  <c r="H5807" i="7" s="1"/>
  <c r="F5808" i="7" s="1"/>
  <c r="H5808" i="7" s="1"/>
  <c r="H5670" i="7"/>
  <c r="F5671" i="7" s="1"/>
  <c r="H5671" i="7" s="1"/>
  <c r="F5672" i="7" s="1"/>
  <c r="H5672" i="7" s="1"/>
  <c r="F5673" i="7" s="1"/>
  <c r="H5673" i="7" s="1"/>
  <c r="H5574" i="7"/>
  <c r="F5575" i="7" s="1"/>
  <c r="H5575" i="7" s="1"/>
  <c r="F5576" i="7" s="1"/>
  <c r="H5576" i="7" s="1"/>
  <c r="F5577" i="7" s="1"/>
  <c r="H5577" i="7" s="1"/>
  <c r="F5578" i="7" s="1"/>
  <c r="H5578" i="7" s="1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494" i="7"/>
  <c r="F5495" i="7" s="1"/>
  <c r="H5495" i="7" s="1"/>
  <c r="H5334" i="7"/>
  <c r="F5335" i="7" s="1"/>
  <c r="H5335" i="7" s="1"/>
  <c r="H5270" i="7"/>
  <c r="F5271" i="7" s="1"/>
  <c r="H5271" i="7" s="1"/>
  <c r="H5174" i="7"/>
  <c r="F5175" i="7" s="1"/>
  <c r="H5175" i="7" s="1"/>
  <c r="H5014" i="7"/>
  <c r="F5015" i="7" s="1"/>
  <c r="H5015" i="7" s="1"/>
  <c r="H4919" i="7"/>
  <c r="F4920" i="7" s="1"/>
  <c r="H4920" i="7" s="1"/>
  <c r="H4759" i="7"/>
  <c r="F4760" i="7" s="1"/>
  <c r="H4760" i="7" s="1"/>
  <c r="H4599" i="7"/>
  <c r="F4600" i="7" s="1"/>
  <c r="H4600" i="7" s="1"/>
  <c r="H4439" i="7"/>
  <c r="F4440" i="7" s="1"/>
  <c r="H4440" i="7" s="1"/>
  <c r="H4279" i="7"/>
  <c r="F4280" i="7" s="1"/>
  <c r="H4280" i="7" s="1"/>
  <c r="H4119" i="7"/>
  <c r="F4120" i="7" s="1"/>
  <c r="H4120" i="7" s="1"/>
  <c r="J4120" i="7" s="1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851" i="7"/>
  <c r="F5852" i="7" s="1"/>
  <c r="H5852" i="7" s="1"/>
  <c r="F5853" i="7" s="1"/>
  <c r="H5853" i="7" s="1"/>
  <c r="H5819" i="7"/>
  <c r="F5820" i="7" s="1"/>
  <c r="H5820" i="7" s="1"/>
  <c r="F5821" i="7" s="1"/>
  <c r="H5821" i="7" s="1"/>
  <c r="F5822" i="7" s="1"/>
  <c r="H5822" i="7" s="1"/>
  <c r="F5823" i="7" s="1"/>
  <c r="H5823" i="7" s="1"/>
  <c r="H5787" i="7"/>
  <c r="F5788" i="7" s="1"/>
  <c r="H5788" i="7" s="1"/>
  <c r="H5755" i="7"/>
  <c r="F5756" i="7" s="1"/>
  <c r="H5756" i="7" s="1"/>
  <c r="F5757" i="7" s="1"/>
  <c r="H5757" i="7" s="1"/>
  <c r="F5758" i="7" s="1"/>
  <c r="H5758" i="7" s="1"/>
  <c r="H5693" i="7"/>
  <c r="H5629" i="7"/>
  <c r="F5630" i="7" s="1"/>
  <c r="H5630" i="7" s="1"/>
  <c r="H5597" i="7"/>
  <c r="F5598" i="7" s="1"/>
  <c r="H5598" i="7" s="1"/>
  <c r="I5598" i="7" s="1"/>
  <c r="H5565" i="7"/>
  <c r="F5566" i="7" s="1"/>
  <c r="H5566" i="7" s="1"/>
  <c r="H5533" i="7"/>
  <c r="H5469" i="7"/>
  <c r="F5470" i="7" s="1"/>
  <c r="H5470" i="7" s="1"/>
  <c r="H5437" i="7"/>
  <c r="F5438" i="7" s="1"/>
  <c r="H5438" i="7" s="1"/>
  <c r="K5438" i="7" s="1"/>
  <c r="H5405" i="7"/>
  <c r="F5406" i="7" s="1"/>
  <c r="H5406" i="7" s="1"/>
  <c r="H5373" i="7"/>
  <c r="H5341" i="7"/>
  <c r="F5342" i="7" s="1"/>
  <c r="H5342" i="7" s="1"/>
  <c r="H5309" i="7"/>
  <c r="F5310" i="7" s="1"/>
  <c r="H5310" i="7" s="1"/>
  <c r="H5213" i="7"/>
  <c r="H5181" i="7"/>
  <c r="F5182" i="7" s="1"/>
  <c r="H5182" i="7" s="1"/>
  <c r="F5183" i="7" s="1"/>
  <c r="H5183" i="7" s="1"/>
  <c r="H5149" i="7"/>
  <c r="F5150" i="7" s="1"/>
  <c r="H5150" i="7" s="1"/>
  <c r="H5117" i="7"/>
  <c r="F5118" i="7" s="1"/>
  <c r="H5118" i="7" s="1"/>
  <c r="K5118" i="7" s="1"/>
  <c r="H5085" i="7"/>
  <c r="F5086" i="7" s="1"/>
  <c r="H5086" i="7" s="1"/>
  <c r="H5021" i="7"/>
  <c r="F5022" i="7" s="1"/>
  <c r="H5022" i="7" s="1"/>
  <c r="H4989" i="7"/>
  <c r="F4990" i="7" s="1"/>
  <c r="H4990" i="7" s="1"/>
  <c r="H4957" i="7"/>
  <c r="F4958" i="7" s="1"/>
  <c r="H4958" i="7" s="1"/>
  <c r="H4926" i="7"/>
  <c r="F4927" i="7" s="1"/>
  <c r="H4927" i="7" s="1"/>
  <c r="H4894" i="7"/>
  <c r="F4895" i="7" s="1"/>
  <c r="H4895" i="7" s="1"/>
  <c r="H4830" i="7"/>
  <c r="F4831" i="7" s="1"/>
  <c r="H4831" i="7" s="1"/>
  <c r="I4831" i="7" s="1"/>
  <c r="H4766" i="7"/>
  <c r="F4767" i="7" s="1"/>
  <c r="H4767" i="7" s="1"/>
  <c r="H4734" i="7"/>
  <c r="F4735" i="7" s="1"/>
  <c r="H4735" i="7" s="1"/>
  <c r="H4670" i="7"/>
  <c r="F4671" i="7" s="1"/>
  <c r="H4671" i="7" s="1"/>
  <c r="H4606" i="7"/>
  <c r="F4607" i="7" s="1"/>
  <c r="H4607" i="7" s="1"/>
  <c r="H4574" i="7"/>
  <c r="F4575" i="7" s="1"/>
  <c r="H4575" i="7" s="1"/>
  <c r="H4510" i="7"/>
  <c r="F4511" i="7" s="1"/>
  <c r="H4511" i="7" s="1"/>
  <c r="H4414" i="7"/>
  <c r="F4415" i="7" s="1"/>
  <c r="H4415" i="7" s="1"/>
  <c r="H4350" i="7"/>
  <c r="F4351" i="7" s="1"/>
  <c r="H4351" i="7" s="1"/>
  <c r="H4286" i="7"/>
  <c r="F4287" i="7" s="1"/>
  <c r="H4287" i="7" s="1"/>
  <c r="H4254" i="7"/>
  <c r="F4255" i="7" s="1"/>
  <c r="H4255" i="7" s="1"/>
  <c r="H4190" i="7"/>
  <c r="F4191" i="7" s="1"/>
  <c r="H4191" i="7" s="1"/>
  <c r="H4126" i="7"/>
  <c r="F4127" i="7" s="1"/>
  <c r="H4127" i="7" s="1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811" i="7"/>
  <c r="F5812" i="7" s="1"/>
  <c r="H5812" i="7" s="1"/>
  <c r="F5813" i="7" s="1"/>
  <c r="H5813" i="7" s="1"/>
  <c r="H5779" i="7"/>
  <c r="F5780" i="7" s="1"/>
  <c r="H5780" i="7" s="1"/>
  <c r="F5781" i="7" s="1"/>
  <c r="H5781" i="7" s="1"/>
  <c r="F5782" i="7" s="1"/>
  <c r="H5782" i="7" s="1"/>
  <c r="F5783" i="7" s="1"/>
  <c r="H5783" i="7" s="1"/>
  <c r="H5716" i="7"/>
  <c r="F5717" i="7" s="1"/>
  <c r="H5717" i="7" s="1"/>
  <c r="F5718" i="7" s="1"/>
  <c r="H5718" i="7" s="1"/>
  <c r="J5718" i="7" s="1"/>
  <c r="H5685" i="7"/>
  <c r="F5686" i="7" s="1"/>
  <c r="H5686" i="7" s="1"/>
  <c r="F5687" i="7" s="1"/>
  <c r="H5687" i="7" s="1"/>
  <c r="H5621" i="7"/>
  <c r="F5622" i="7" s="1"/>
  <c r="H5622" i="7" s="1"/>
  <c r="F5623" i="7" s="1"/>
  <c r="H5623" i="7" s="1"/>
  <c r="J5623" i="7" s="1"/>
  <c r="H5589" i="7"/>
  <c r="F5590" i="7" s="1"/>
  <c r="H5590" i="7" s="1"/>
  <c r="F5591" i="7" s="1"/>
  <c r="H5591" i="7" s="1"/>
  <c r="H5557" i="7"/>
  <c r="F5558" i="7" s="1"/>
  <c r="H5558" i="7" s="1"/>
  <c r="H5525" i="7"/>
  <c r="F5526" i="7" s="1"/>
  <c r="H5526" i="7" s="1"/>
  <c r="F5527" i="7" s="1"/>
  <c r="H5527" i="7" s="1"/>
  <c r="J5527" i="7" s="1"/>
  <c r="H5461" i="7"/>
  <c r="F5462" i="7" s="1"/>
  <c r="H5462" i="7" s="1"/>
  <c r="F5463" i="7" s="1"/>
  <c r="H5463" i="7" s="1"/>
  <c r="I5463" i="7" s="1"/>
  <c r="H5429" i="7"/>
  <c r="F5430" i="7" s="1"/>
  <c r="H5430" i="7" s="1"/>
  <c r="F5431" i="7" s="1"/>
  <c r="H5431" i="7" s="1"/>
  <c r="H5365" i="7"/>
  <c r="F5366" i="7" s="1"/>
  <c r="H5366" i="7" s="1"/>
  <c r="F5367" i="7" s="1"/>
  <c r="H5367" i="7" s="1"/>
  <c r="H5301" i="7"/>
  <c r="F5302" i="7" s="1"/>
  <c r="H5302" i="7" s="1"/>
  <c r="F5303" i="7" s="1"/>
  <c r="H5303" i="7" s="1"/>
  <c r="K5303" i="7" s="1"/>
  <c r="H5269" i="7"/>
  <c r="F5270" i="7" s="1"/>
  <c r="H5237" i="7"/>
  <c r="F5238" i="7" s="1"/>
  <c r="H5238" i="7" s="1"/>
  <c r="H5205" i="7"/>
  <c r="F5206" i="7" s="1"/>
  <c r="H5206" i="7" s="1"/>
  <c r="F5207" i="7" s="1"/>
  <c r="H5207" i="7" s="1"/>
  <c r="H5173" i="7"/>
  <c r="H5109" i="7"/>
  <c r="F5110" i="7" s="1"/>
  <c r="H5110" i="7" s="1"/>
  <c r="F5111" i="7" s="1"/>
  <c r="H5111" i="7" s="1"/>
  <c r="H5045" i="7"/>
  <c r="F5046" i="7" s="1"/>
  <c r="H5046" i="7" s="1"/>
  <c r="F5047" i="7" s="1"/>
  <c r="H5047" i="7" s="1"/>
  <c r="H4981" i="7"/>
  <c r="F4982" i="7" s="1"/>
  <c r="H4982" i="7" s="1"/>
  <c r="F4983" i="7" s="1"/>
  <c r="H4983" i="7" s="1"/>
  <c r="J4983" i="7" s="1"/>
  <c r="H4949" i="7"/>
  <c r="F4950" i="7" s="1"/>
  <c r="H4950" i="7" s="1"/>
  <c r="F4951" i="7" s="1"/>
  <c r="H4951" i="7" s="1"/>
  <c r="H4854" i="7"/>
  <c r="F4855" i="7" s="1"/>
  <c r="H4855" i="7" s="1"/>
  <c r="F4856" i="7" s="1"/>
  <c r="H4856" i="7" s="1"/>
  <c r="H4790" i="7"/>
  <c r="F4791" i="7" s="1"/>
  <c r="H4791" i="7" s="1"/>
  <c r="F4792" i="7" s="1"/>
  <c r="H4792" i="7" s="1"/>
  <c r="H4694" i="7"/>
  <c r="F4695" i="7" s="1"/>
  <c r="H4695" i="7" s="1"/>
  <c r="F4696" i="7" s="1"/>
  <c r="H4696" i="7" s="1"/>
  <c r="H4534" i="7"/>
  <c r="F4535" i="7" s="1"/>
  <c r="H4535" i="7" s="1"/>
  <c r="F4536" i="7" s="1"/>
  <c r="H4536" i="7" s="1"/>
  <c r="H4470" i="7"/>
  <c r="F4471" i="7" s="1"/>
  <c r="H4471" i="7" s="1"/>
  <c r="F4472" i="7" s="1"/>
  <c r="H4472" i="7" s="1"/>
  <c r="H4374" i="7"/>
  <c r="F4375" i="7" s="1"/>
  <c r="H4375" i="7" s="1"/>
  <c r="F4376" i="7" s="1"/>
  <c r="H4376" i="7" s="1"/>
  <c r="H4342" i="7"/>
  <c r="F4343" i="7" s="1"/>
  <c r="H4343" i="7" s="1"/>
  <c r="H4310" i="7"/>
  <c r="F4311" i="7" s="1"/>
  <c r="H4311" i="7" s="1"/>
  <c r="F4312" i="7" s="1"/>
  <c r="H4312" i="7" s="1"/>
  <c r="H4246" i="7"/>
  <c r="F4247" i="7" s="1"/>
  <c r="H4247" i="7" s="1"/>
  <c r="F4248" i="7" s="1"/>
  <c r="H4248" i="7" s="1"/>
  <c r="K4248" i="7" s="1"/>
  <c r="H4214" i="7"/>
  <c r="F4215" i="7" s="1"/>
  <c r="H4215" i="7" s="1"/>
  <c r="F4216" i="7" s="1"/>
  <c r="H4216" i="7" s="1"/>
  <c r="H4150" i="7"/>
  <c r="F4151" i="7" s="1"/>
  <c r="H4151" i="7" s="1"/>
  <c r="F4152" i="7" s="1"/>
  <c r="H4152" i="7" s="1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510" i="7"/>
  <c r="F5511" i="7" s="1"/>
  <c r="H5511" i="7" s="1"/>
  <c r="F5512" i="7" s="1"/>
  <c r="H5512" i="7" s="1"/>
  <c r="F5513" i="7" s="1"/>
  <c r="H5513" i="7" s="1"/>
  <c r="H5414" i="7"/>
  <c r="F5415" i="7" s="1"/>
  <c r="H5415" i="7" s="1"/>
  <c r="F5416" i="7" s="1"/>
  <c r="H5416" i="7" s="1"/>
  <c r="F5417" i="7" s="1"/>
  <c r="H5417" i="7" s="1"/>
  <c r="F5418" i="7" s="1"/>
  <c r="H5418" i="7" s="1"/>
  <c r="H5350" i="7"/>
  <c r="F5351" i="7" s="1"/>
  <c r="H5351" i="7" s="1"/>
  <c r="F5352" i="7" s="1"/>
  <c r="H5352" i="7" s="1"/>
  <c r="F5353" i="7" s="1"/>
  <c r="H5353" i="7" s="1"/>
  <c r="H5254" i="7"/>
  <c r="F5255" i="7" s="1"/>
  <c r="H5255" i="7" s="1"/>
  <c r="F5256" i="7" s="1"/>
  <c r="H5256" i="7" s="1"/>
  <c r="F5257" i="7" s="1"/>
  <c r="H5257" i="7" s="1"/>
  <c r="F5258" i="7" s="1"/>
  <c r="H5258" i="7" s="1"/>
  <c r="H5190" i="7"/>
  <c r="F5191" i="7" s="1"/>
  <c r="H5191" i="7" s="1"/>
  <c r="F5192" i="7" s="1"/>
  <c r="H5192" i="7" s="1"/>
  <c r="F5193" i="7" s="1"/>
  <c r="H5193" i="7" s="1"/>
  <c r="H5126" i="7"/>
  <c r="F5127" i="7" s="1"/>
  <c r="H5127" i="7" s="1"/>
  <c r="F5128" i="7" s="1"/>
  <c r="H5128" i="7" s="1"/>
  <c r="H5094" i="7"/>
  <c r="F5095" i="7" s="1"/>
  <c r="H5030" i="7"/>
  <c r="F5031" i="7" s="1"/>
  <c r="H5031" i="7" s="1"/>
  <c r="F5032" i="7" s="1"/>
  <c r="H5032" i="7" s="1"/>
  <c r="F5033" i="7" s="1"/>
  <c r="H5033" i="7" s="1"/>
  <c r="H4966" i="7"/>
  <c r="F4967" i="7" s="1"/>
  <c r="H4967" i="7" s="1"/>
  <c r="F4968" i="7" s="1"/>
  <c r="H4968" i="7" s="1"/>
  <c r="H4934" i="7"/>
  <c r="F4935" i="7" s="1"/>
  <c r="H4935" i="7" s="1"/>
  <c r="F4936" i="7" s="1"/>
  <c r="H4936" i="7" s="1"/>
  <c r="F4937" i="7" s="1"/>
  <c r="H4937" i="7" s="1"/>
  <c r="F4938" i="7" s="1"/>
  <c r="H4938" i="7" s="1"/>
  <c r="H4871" i="7"/>
  <c r="F4872" i="7" s="1"/>
  <c r="H4872" i="7" s="1"/>
  <c r="F4873" i="7" s="1"/>
  <c r="H4873" i="7" s="1"/>
  <c r="H4839" i="7"/>
  <c r="F4840" i="7" s="1"/>
  <c r="H4840" i="7" s="1"/>
  <c r="F4841" i="7" s="1"/>
  <c r="H4841" i="7" s="1"/>
  <c r="F4842" i="7" s="1"/>
  <c r="H4842" i="7" s="1"/>
  <c r="F4843" i="7" s="1"/>
  <c r="H4843" i="7" s="1"/>
  <c r="H4807" i="7"/>
  <c r="F4808" i="7" s="1"/>
  <c r="H4808" i="7" s="1"/>
  <c r="H4775" i="7"/>
  <c r="F4776" i="7" s="1"/>
  <c r="H4776" i="7" s="1"/>
  <c r="F4777" i="7" s="1"/>
  <c r="H4777" i="7" s="1"/>
  <c r="F4778" i="7" s="1"/>
  <c r="H4778" i="7" s="1"/>
  <c r="H4743" i="7"/>
  <c r="H4711" i="7"/>
  <c r="F4712" i="7" s="1"/>
  <c r="H4712" i="7" s="1"/>
  <c r="F4713" i="7" s="1"/>
  <c r="H4713" i="7" s="1"/>
  <c r="H4679" i="7"/>
  <c r="F4680" i="7" s="1"/>
  <c r="H4680" i="7" s="1"/>
  <c r="F4681" i="7" s="1"/>
  <c r="H4681" i="7" s="1"/>
  <c r="F4682" i="7" s="1"/>
  <c r="H4682" i="7" s="1"/>
  <c r="F4683" i="7" s="1"/>
  <c r="H4683" i="7" s="1"/>
  <c r="H4615" i="7"/>
  <c r="F4616" i="7" s="1"/>
  <c r="H4616" i="7" s="1"/>
  <c r="F4617" i="7" s="1"/>
  <c r="H4617" i="7" s="1"/>
  <c r="F4618" i="7" s="1"/>
  <c r="H4618" i="7" s="1"/>
  <c r="H4551" i="7"/>
  <c r="F4552" i="7" s="1"/>
  <c r="H4552" i="7" s="1"/>
  <c r="F4553" i="7" s="1"/>
  <c r="H4553" i="7" s="1"/>
  <c r="H4519" i="7"/>
  <c r="F4520" i="7" s="1"/>
  <c r="H4520" i="7" s="1"/>
  <c r="F4521" i="7" s="1"/>
  <c r="H4521" i="7" s="1"/>
  <c r="F4522" i="7" s="1"/>
  <c r="H4522" i="7" s="1"/>
  <c r="F4523" i="7" s="1"/>
  <c r="H4523" i="7" s="1"/>
  <c r="H4455" i="7"/>
  <c r="F4456" i="7" s="1"/>
  <c r="H4456" i="7" s="1"/>
  <c r="F4457" i="7" s="1"/>
  <c r="H4457" i="7" s="1"/>
  <c r="F4458" i="7" s="1"/>
  <c r="H4458" i="7" s="1"/>
  <c r="H4423" i="7"/>
  <c r="H4391" i="7"/>
  <c r="F4392" i="7" s="1"/>
  <c r="H4392" i="7" s="1"/>
  <c r="F4393" i="7" s="1"/>
  <c r="H4393" i="7" s="1"/>
  <c r="H4359" i="7"/>
  <c r="F4360" i="7" s="1"/>
  <c r="H4360" i="7" s="1"/>
  <c r="F4361" i="7" s="1"/>
  <c r="H4361" i="7" s="1"/>
  <c r="F4362" i="7" s="1"/>
  <c r="H4362" i="7" s="1"/>
  <c r="F4363" i="7" s="1"/>
  <c r="H4363" i="7" s="1"/>
  <c r="H4295" i="7"/>
  <c r="F4296" i="7" s="1"/>
  <c r="H4296" i="7" s="1"/>
  <c r="F4297" i="7" s="1"/>
  <c r="H4297" i="7" s="1"/>
  <c r="F4298" i="7" s="1"/>
  <c r="H4298" i="7" s="1"/>
  <c r="H4231" i="7"/>
  <c r="F4232" i="7" s="1"/>
  <c r="H4232" i="7" s="1"/>
  <c r="F4233" i="7" s="1"/>
  <c r="H4233" i="7" s="1"/>
  <c r="H4199" i="7"/>
  <c r="F4200" i="7" s="1"/>
  <c r="H4200" i="7" s="1"/>
  <c r="F4201" i="7" s="1"/>
  <c r="H4201" i="7" s="1"/>
  <c r="F4202" i="7" s="1"/>
  <c r="H4202" i="7" s="1"/>
  <c r="F4203" i="7" s="1"/>
  <c r="H4203" i="7" s="1"/>
  <c r="I4203" i="7" s="1"/>
  <c r="H4135" i="7"/>
  <c r="F4136" i="7" s="1"/>
  <c r="H4136" i="7" s="1"/>
  <c r="F4137" i="7" s="1"/>
  <c r="H4137" i="7" s="1"/>
  <c r="F4138" i="7" s="1"/>
  <c r="H4138" i="7" s="1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F5836" i="7" s="1"/>
  <c r="H5836" i="7" s="1"/>
  <c r="F5837" i="7" s="1"/>
  <c r="H5837" i="7" s="1"/>
  <c r="F5838" i="7" s="1"/>
  <c r="H5838" i="7" s="1"/>
  <c r="H5771" i="7"/>
  <c r="F5772" i="7" s="1"/>
  <c r="H5772" i="7" s="1"/>
  <c r="F5773" i="7" s="1"/>
  <c r="H5773" i="7" s="1"/>
  <c r="H5739" i="7"/>
  <c r="F5740" i="7" s="1"/>
  <c r="H5740" i="7" s="1"/>
  <c r="F5741" i="7" s="1"/>
  <c r="H5741" i="7" s="1"/>
  <c r="F5742" i="7" s="1"/>
  <c r="H5742" i="7" s="1"/>
  <c r="F5743" i="7" s="1"/>
  <c r="H5743" i="7" s="1"/>
  <c r="H5709" i="7"/>
  <c r="F5710" i="7" s="1"/>
  <c r="H5710" i="7" s="1"/>
  <c r="F5711" i="7" s="1"/>
  <c r="H5711" i="7" s="1"/>
  <c r="F5712" i="7" s="1"/>
  <c r="H5712" i="7" s="1"/>
  <c r="F5713" i="7" s="1"/>
  <c r="H5713" i="7" s="1"/>
  <c r="H5677" i="7"/>
  <c r="F5678" i="7" s="1"/>
  <c r="H5678" i="7" s="1"/>
  <c r="H5645" i="7"/>
  <c r="F5646" i="7" s="1"/>
  <c r="H5646" i="7" s="1"/>
  <c r="F5647" i="7" s="1"/>
  <c r="H5647" i="7" s="1"/>
  <c r="F5648" i="7" s="1"/>
  <c r="H5648" i="7" s="1"/>
  <c r="H5549" i="7"/>
  <c r="F5550" i="7" s="1"/>
  <c r="H5550" i="7" s="1"/>
  <c r="F5551" i="7" s="1"/>
  <c r="H5551" i="7" s="1"/>
  <c r="F5552" i="7" s="1"/>
  <c r="H5552" i="7" s="1"/>
  <c r="F5553" i="7" s="1"/>
  <c r="H5553" i="7" s="1"/>
  <c r="I5553" i="7" s="1"/>
  <c r="H5517" i="7"/>
  <c r="F5518" i="7" s="1"/>
  <c r="H5518" i="7" s="1"/>
  <c r="H5485" i="7"/>
  <c r="F5486" i="7" s="1"/>
  <c r="H5486" i="7" s="1"/>
  <c r="F5487" i="7" s="1"/>
  <c r="H5487" i="7" s="1"/>
  <c r="F5488" i="7" s="1"/>
  <c r="H5488" i="7" s="1"/>
  <c r="H5453" i="7"/>
  <c r="H5389" i="7"/>
  <c r="F5390" i="7" s="1"/>
  <c r="H5357" i="7"/>
  <c r="F5358" i="7" s="1"/>
  <c r="H5358" i="7" s="1"/>
  <c r="H5325" i="7"/>
  <c r="F5326" i="7" s="1"/>
  <c r="H5326" i="7" s="1"/>
  <c r="F5327" i="7" s="1"/>
  <c r="H5327" i="7" s="1"/>
  <c r="F5328" i="7" s="1"/>
  <c r="H5328" i="7" s="1"/>
  <c r="H5261" i="7"/>
  <c r="F5262" i="7" s="1"/>
  <c r="H5262" i="7" s="1"/>
  <c r="F5263" i="7" s="1"/>
  <c r="H5263" i="7" s="1"/>
  <c r="H5229" i="7"/>
  <c r="F5230" i="7" s="1"/>
  <c r="H5230" i="7" s="1"/>
  <c r="F5231" i="7" s="1"/>
  <c r="H5231" i="7" s="1"/>
  <c r="F5232" i="7" s="1"/>
  <c r="H5232" i="7" s="1"/>
  <c r="F5233" i="7" s="1"/>
  <c r="H5233" i="7" s="1"/>
  <c r="H5165" i="7"/>
  <c r="F5166" i="7" s="1"/>
  <c r="H5166" i="7" s="1"/>
  <c r="F5167" i="7" s="1"/>
  <c r="H5167" i="7" s="1"/>
  <c r="F5168" i="7" s="1"/>
  <c r="H5168" i="7" s="1"/>
  <c r="H5133" i="7"/>
  <c r="H5101" i="7"/>
  <c r="F5102" i="7" s="1"/>
  <c r="H5102" i="7" s="1"/>
  <c r="F5103" i="7" s="1"/>
  <c r="H5103" i="7" s="1"/>
  <c r="H5069" i="7"/>
  <c r="F5070" i="7" s="1"/>
  <c r="H5070" i="7" s="1"/>
  <c r="F5071" i="7" s="1"/>
  <c r="H5071" i="7" s="1"/>
  <c r="F5072" i="7" s="1"/>
  <c r="H5072" i="7" s="1"/>
  <c r="F5073" i="7" s="1"/>
  <c r="H5073" i="7" s="1"/>
  <c r="H5037" i="7"/>
  <c r="F5038" i="7" s="1"/>
  <c r="H5038" i="7" s="1"/>
  <c r="H5005" i="7"/>
  <c r="F5006" i="7" s="1"/>
  <c r="H5006" i="7" s="1"/>
  <c r="F5007" i="7" s="1"/>
  <c r="H5007" i="7" s="1"/>
  <c r="F5008" i="7" s="1"/>
  <c r="H5008" i="7" s="1"/>
  <c r="H4973" i="7"/>
  <c r="H4910" i="7"/>
  <c r="F4911" i="7" s="1"/>
  <c r="H4911" i="7" s="1"/>
  <c r="F4912" i="7" s="1"/>
  <c r="H4912" i="7" s="1"/>
  <c r="F4913" i="7" s="1"/>
  <c r="H4913" i="7" s="1"/>
  <c r="H4878" i="7"/>
  <c r="H4846" i="7"/>
  <c r="F4847" i="7" s="1"/>
  <c r="H4847" i="7" s="1"/>
  <c r="F4848" i="7" s="1"/>
  <c r="H4848" i="7" s="1"/>
  <c r="H4814" i="7"/>
  <c r="F4815" i="7" s="1"/>
  <c r="H4815" i="7" s="1"/>
  <c r="F4816" i="7" s="1"/>
  <c r="H4816" i="7" s="1"/>
  <c r="F4817" i="7" s="1"/>
  <c r="H4817" i="7" s="1"/>
  <c r="F4818" i="7" s="1"/>
  <c r="H4818" i="7" s="1"/>
  <c r="H4750" i="7"/>
  <c r="F4751" i="7" s="1"/>
  <c r="H4751" i="7" s="1"/>
  <c r="F4752" i="7" s="1"/>
  <c r="H4752" i="7" s="1"/>
  <c r="F4753" i="7" s="1"/>
  <c r="H4753" i="7" s="1"/>
  <c r="H4654" i="7"/>
  <c r="F4655" i="7" s="1"/>
  <c r="H4655" i="7" s="1"/>
  <c r="F4656" i="7" s="1"/>
  <c r="H4656" i="7" s="1"/>
  <c r="F4657" i="7" s="1"/>
  <c r="H4657" i="7" s="1"/>
  <c r="F4658" i="7" s="1"/>
  <c r="H4658" i="7" s="1"/>
  <c r="J4658" i="7" s="1"/>
  <c r="H4590" i="7"/>
  <c r="F4591" i="7" s="1"/>
  <c r="H4591" i="7" s="1"/>
  <c r="F4592" i="7" s="1"/>
  <c r="H4592" i="7" s="1"/>
  <c r="F4593" i="7" s="1"/>
  <c r="H4593" i="7" s="1"/>
  <c r="H4494" i="7"/>
  <c r="F4495" i="7" s="1"/>
  <c r="H4495" i="7" s="1"/>
  <c r="F4496" i="7" s="1"/>
  <c r="H4496" i="7" s="1"/>
  <c r="F4497" i="7" s="1"/>
  <c r="H4497" i="7" s="1"/>
  <c r="F4498" i="7" s="1"/>
  <c r="H4498" i="7" s="1"/>
  <c r="H4430" i="7"/>
  <c r="F4431" i="7" s="1"/>
  <c r="H4431" i="7" s="1"/>
  <c r="F4432" i="7" s="1"/>
  <c r="H4432" i="7" s="1"/>
  <c r="F4433" i="7" s="1"/>
  <c r="H4433" i="7" s="1"/>
  <c r="H4334" i="7"/>
  <c r="F4335" i="7" s="1"/>
  <c r="H4335" i="7" s="1"/>
  <c r="F4336" i="7" s="1"/>
  <c r="H4336" i="7" s="1"/>
  <c r="F4337" i="7" s="1"/>
  <c r="H4337" i="7" s="1"/>
  <c r="F4338" i="7" s="1"/>
  <c r="H4338" i="7" s="1"/>
  <c r="J4338" i="7" s="1"/>
  <c r="H4302" i="7"/>
  <c r="F4303" i="7" s="1"/>
  <c r="H4303" i="7" s="1"/>
  <c r="H4270" i="7"/>
  <c r="F4271" i="7" s="1"/>
  <c r="H4271" i="7" s="1"/>
  <c r="F4272" i="7" s="1"/>
  <c r="H4272" i="7" s="1"/>
  <c r="F4273" i="7" s="1"/>
  <c r="H4273" i="7" s="1"/>
  <c r="H4174" i="7"/>
  <c r="F4175" i="7" s="1"/>
  <c r="H4175" i="7" s="1"/>
  <c r="F4176" i="7" s="1"/>
  <c r="H4176" i="7" s="1"/>
  <c r="F4177" i="7" s="1"/>
  <c r="H4177" i="7" s="1"/>
  <c r="F4178" i="7" s="1"/>
  <c r="H4178" i="7" s="1"/>
  <c r="J4178" i="7" s="1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J4109" i="8"/>
  <c r="K4109" i="8"/>
  <c r="I4109" i="8"/>
  <c r="K4108" i="8"/>
  <c r="J4108" i="8"/>
  <c r="I4108" i="8"/>
  <c r="K4107" i="8"/>
  <c r="I4107" i="8"/>
  <c r="J4107" i="8"/>
  <c r="I4106" i="8"/>
  <c r="K4106" i="8"/>
  <c r="J4106" i="8"/>
  <c r="I4105" i="8"/>
  <c r="K4105" i="8"/>
  <c r="J4105" i="8"/>
  <c r="K4112" i="8"/>
  <c r="I4112" i="8"/>
  <c r="J4112" i="8"/>
  <c r="I4111" i="8"/>
  <c r="K4111" i="8"/>
  <c r="J4111" i="8"/>
  <c r="J4110" i="8"/>
  <c r="K4110" i="8"/>
  <c r="I4110" i="8"/>
  <c r="I4105" i="7"/>
  <c r="K4105" i="7"/>
  <c r="J4105" i="7"/>
  <c r="K4106" i="7"/>
  <c r="J4106" i="7"/>
  <c r="I4106" i="7"/>
  <c r="I4110" i="7"/>
  <c r="K4110" i="7"/>
  <c r="J4110" i="7"/>
  <c r="J4109" i="7"/>
  <c r="I4109" i="7"/>
  <c r="K4109" i="7"/>
  <c r="I4112" i="7"/>
  <c r="J4104" i="8"/>
  <c r="I4104" i="8"/>
  <c r="K4104" i="8"/>
  <c r="B2" i="2"/>
  <c r="B3" i="2" s="1"/>
  <c r="B1" i="2"/>
  <c r="C1017" i="2" s="1"/>
  <c r="F5286" i="8" l="1"/>
  <c r="H5286" i="8" s="1"/>
  <c r="F5287" i="8" s="1"/>
  <c r="H5287" i="8" s="1"/>
  <c r="F5288" i="8" s="1"/>
  <c r="H5288" i="8" s="1"/>
  <c r="I5285" i="8"/>
  <c r="J5744" i="8"/>
  <c r="J5839" i="8"/>
  <c r="I5029" i="8"/>
  <c r="F5832" i="7"/>
  <c r="H5832" i="7" s="1"/>
  <c r="J5832" i="7" s="1"/>
  <c r="J5831" i="7"/>
  <c r="F4493" i="7"/>
  <c r="H4493" i="7" s="1"/>
  <c r="J4492" i="7"/>
  <c r="I4260" i="7"/>
  <c r="I4297" i="8"/>
  <c r="F4298" i="8"/>
  <c r="H4298" i="8" s="1"/>
  <c r="I4361" i="8"/>
  <c r="F4362" i="8"/>
  <c r="H4362" i="8" s="1"/>
  <c r="F4363" i="8" s="1"/>
  <c r="H4363" i="8" s="1"/>
  <c r="I4617" i="8"/>
  <c r="F4618" i="8"/>
  <c r="H4618" i="8" s="1"/>
  <c r="I4618" i="8" s="1"/>
  <c r="J4937" i="8"/>
  <c r="F4938" i="8"/>
  <c r="H4938" i="8" s="1"/>
  <c r="K4937" i="8"/>
  <c r="I5257" i="8"/>
  <c r="F5258" i="8"/>
  <c r="H5258" i="8" s="1"/>
  <c r="I5577" i="8"/>
  <c r="F5578" i="8"/>
  <c r="H5578" i="8" s="1"/>
  <c r="J5577" i="8"/>
  <c r="K5577" i="8"/>
  <c r="J4495" i="8"/>
  <c r="F4496" i="8"/>
  <c r="H4496" i="8" s="1"/>
  <c r="J4783" i="8"/>
  <c r="K4783" i="8"/>
  <c r="I4783" i="8"/>
  <c r="F5296" i="8"/>
  <c r="H5296" i="8" s="1"/>
  <c r="K5295" i="8"/>
  <c r="J5295" i="8"/>
  <c r="I5295" i="8"/>
  <c r="K4681" i="8"/>
  <c r="F4682" i="8"/>
  <c r="H4682" i="8" s="1"/>
  <c r="F4683" i="8" s="1"/>
  <c r="H4683" i="8" s="1"/>
  <c r="F5322" i="8"/>
  <c r="H5322" i="8" s="1"/>
  <c r="F5323" i="8" s="1"/>
  <c r="H5323" i="8" s="1"/>
  <c r="I5321" i="8"/>
  <c r="J5321" i="8"/>
  <c r="K4741" i="8"/>
  <c r="F4742" i="8"/>
  <c r="H4742" i="8" s="1"/>
  <c r="F4743" i="8" s="1"/>
  <c r="H4743" i="8" s="1"/>
  <c r="J4741" i="8"/>
  <c r="K5321" i="8"/>
  <c r="J4175" i="8"/>
  <c r="F4176" i="8"/>
  <c r="H4176" i="8" s="1"/>
  <c r="J5481" i="8"/>
  <c r="F5482" i="8"/>
  <c r="H5482" i="8" s="1"/>
  <c r="F5483" i="8" s="1"/>
  <c r="H5483" i="8" s="1"/>
  <c r="F4272" i="8"/>
  <c r="H4272" i="8" s="1"/>
  <c r="J4272" i="8" s="1"/>
  <c r="I4271" i="8"/>
  <c r="J4271" i="8"/>
  <c r="K4271" i="8"/>
  <c r="F4528" i="8"/>
  <c r="H4528" i="8" s="1"/>
  <c r="J4528" i="8" s="1"/>
  <c r="J4527" i="8"/>
  <c r="K4527" i="8"/>
  <c r="F4816" i="8"/>
  <c r="H4816" i="8" s="1"/>
  <c r="I4815" i="8"/>
  <c r="K5072" i="8"/>
  <c r="F5073" i="8"/>
  <c r="H5073" i="8" s="1"/>
  <c r="K5647" i="8"/>
  <c r="F5648" i="8"/>
  <c r="H5648" i="8" s="1"/>
  <c r="K5648" i="8" s="1"/>
  <c r="K4777" i="8"/>
  <c r="F4778" i="8"/>
  <c r="H4778" i="8" s="1"/>
  <c r="K5641" i="8"/>
  <c r="F5642" i="8"/>
  <c r="H5642" i="8" s="1"/>
  <c r="F5643" i="8" s="1"/>
  <c r="H5643" i="8" s="1"/>
  <c r="K5643" i="8" s="1"/>
  <c r="K5519" i="8"/>
  <c r="F5520" i="8"/>
  <c r="H5520" i="8" s="1"/>
  <c r="J5391" i="8"/>
  <c r="F5392" i="8"/>
  <c r="H5392" i="8" s="1"/>
  <c r="K5711" i="8"/>
  <c r="F5712" i="8"/>
  <c r="H5712" i="8" s="1"/>
  <c r="K4201" i="8"/>
  <c r="F4202" i="8"/>
  <c r="H4202" i="8" s="1"/>
  <c r="F4203" i="8" s="1"/>
  <c r="H4203" i="8" s="1"/>
  <c r="K4203" i="8" s="1"/>
  <c r="I4201" i="8"/>
  <c r="J4933" i="8"/>
  <c r="I4933" i="8"/>
  <c r="I4357" i="8"/>
  <c r="F4358" i="8"/>
  <c r="H4358" i="8" s="1"/>
  <c r="K4560" i="8"/>
  <c r="F4561" i="8"/>
  <c r="H4561" i="8" s="1"/>
  <c r="F4562" i="8" s="1"/>
  <c r="H4562" i="8" s="1"/>
  <c r="F4563" i="8" s="1"/>
  <c r="H4563" i="8" s="1"/>
  <c r="J4560" i="8"/>
  <c r="J4751" i="8"/>
  <c r="F4752" i="8"/>
  <c r="H4752" i="8" s="1"/>
  <c r="F4753" i="8" s="1"/>
  <c r="H4753" i="8" s="1"/>
  <c r="K5417" i="8"/>
  <c r="F5418" i="8"/>
  <c r="H5418" i="8" s="1"/>
  <c r="J5737" i="8"/>
  <c r="F5738" i="8"/>
  <c r="H5738" i="8" s="1"/>
  <c r="J5135" i="8"/>
  <c r="F5136" i="8"/>
  <c r="H5136" i="8" s="1"/>
  <c r="I5136" i="8" s="1"/>
  <c r="J5423" i="8"/>
  <c r="K5423" i="8"/>
  <c r="F5066" i="8"/>
  <c r="H5066" i="8" s="1"/>
  <c r="F5067" i="8" s="1"/>
  <c r="H5067" i="8" s="1"/>
  <c r="F5068" i="8" s="1"/>
  <c r="H5068" i="8" s="1"/>
  <c r="K5065" i="8"/>
  <c r="I5065" i="8"/>
  <c r="J5065" i="8"/>
  <c r="J4457" i="8"/>
  <c r="F4458" i="8"/>
  <c r="H4458" i="8" s="1"/>
  <c r="K4458" i="8" s="1"/>
  <c r="I4367" i="8"/>
  <c r="F4368" i="8"/>
  <c r="H4368" i="8" s="1"/>
  <c r="K4368" i="8" s="1"/>
  <c r="K4911" i="8"/>
  <c r="F4912" i="8"/>
  <c r="H4912" i="8" s="1"/>
  <c r="K5167" i="8"/>
  <c r="F5168" i="8"/>
  <c r="H5168" i="8" s="1"/>
  <c r="I5167" i="8"/>
  <c r="J5455" i="8"/>
  <c r="F5456" i="8"/>
  <c r="H5456" i="8" s="1"/>
  <c r="I5775" i="8"/>
  <c r="F5776" i="8"/>
  <c r="H5776" i="8" s="1"/>
  <c r="I4137" i="8"/>
  <c r="F4138" i="8"/>
  <c r="H4138" i="8" s="1"/>
  <c r="I4655" i="8"/>
  <c r="F4656" i="8"/>
  <c r="H4656" i="8" s="1"/>
  <c r="K4655" i="8"/>
  <c r="F5808" i="8"/>
  <c r="H5808" i="8" s="1"/>
  <c r="K5808" i="8" s="1"/>
  <c r="I5807" i="8"/>
  <c r="K5807" i="8"/>
  <c r="J4521" i="8"/>
  <c r="F4522" i="8"/>
  <c r="H4522" i="8" s="1"/>
  <c r="F4523" i="8" s="1"/>
  <c r="H4523" i="8" s="1"/>
  <c r="I4521" i="8"/>
  <c r="I5001" i="8"/>
  <c r="F5002" i="8"/>
  <c r="H5002" i="8" s="1"/>
  <c r="F5003" i="8" s="1"/>
  <c r="H5003" i="8" s="1"/>
  <c r="J5003" i="8" s="1"/>
  <c r="J5801" i="8"/>
  <c r="F5802" i="8"/>
  <c r="H5802" i="8" s="1"/>
  <c r="F5803" i="8" s="1"/>
  <c r="H5803" i="8" s="1"/>
  <c r="J5225" i="8"/>
  <c r="F5226" i="8"/>
  <c r="H5226" i="8" s="1"/>
  <c r="F5227" i="8" s="1"/>
  <c r="H5227" i="8" s="1"/>
  <c r="F5228" i="8" s="1"/>
  <c r="H5228" i="8" s="1"/>
  <c r="I4527" i="8"/>
  <c r="K5007" i="8"/>
  <c r="F5008" i="8"/>
  <c r="H5008" i="8" s="1"/>
  <c r="J4143" i="8"/>
  <c r="K4143" i="8"/>
  <c r="J4431" i="8"/>
  <c r="F4432" i="8"/>
  <c r="H4432" i="8" s="1"/>
  <c r="J4687" i="8"/>
  <c r="F4688" i="8"/>
  <c r="H4688" i="8" s="1"/>
  <c r="K4688" i="8" s="1"/>
  <c r="F5552" i="8"/>
  <c r="H5552" i="8" s="1"/>
  <c r="K5552" i="8" s="1"/>
  <c r="J5551" i="8"/>
  <c r="K5551" i="8"/>
  <c r="I5551" i="8"/>
  <c r="K5161" i="8"/>
  <c r="F5162" i="8"/>
  <c r="H5162" i="8" s="1"/>
  <c r="F5163" i="8" s="1"/>
  <c r="H5163" i="8" s="1"/>
  <c r="K5385" i="8"/>
  <c r="F5386" i="8"/>
  <c r="H5386" i="8" s="1"/>
  <c r="F5387" i="8" s="1"/>
  <c r="H5387" i="8" s="1"/>
  <c r="F5388" i="8" s="1"/>
  <c r="H5388" i="8" s="1"/>
  <c r="J5637" i="8"/>
  <c r="F5638" i="8"/>
  <c r="H5638" i="8" s="1"/>
  <c r="I4905" i="8"/>
  <c r="F4906" i="8"/>
  <c r="H4906" i="8" s="1"/>
  <c r="F4907" i="8" s="1"/>
  <c r="H4907" i="8" s="1"/>
  <c r="F4908" i="8" s="1"/>
  <c r="H4908" i="8" s="1"/>
  <c r="J4581" i="8"/>
  <c r="F4582" i="8"/>
  <c r="H4582" i="8" s="1"/>
  <c r="F4583" i="8" s="1"/>
  <c r="H4583" i="8" s="1"/>
  <c r="J4837" i="8"/>
  <c r="F4838" i="8"/>
  <c r="H4838" i="8" s="1"/>
  <c r="I5040" i="8"/>
  <c r="F5041" i="8"/>
  <c r="H5041" i="8" s="1"/>
  <c r="F5042" i="8" s="1"/>
  <c r="H5042" i="8" s="1"/>
  <c r="F5043" i="8" s="1"/>
  <c r="H5043" i="8" s="1"/>
  <c r="I5679" i="8"/>
  <c r="F5680" i="8"/>
  <c r="H5680" i="8" s="1"/>
  <c r="J5679" i="8"/>
  <c r="I4624" i="8"/>
  <c r="F4625" i="8"/>
  <c r="H4625" i="8" s="1"/>
  <c r="F4626" i="8" s="1"/>
  <c r="H4626" i="8" s="1"/>
  <c r="F4627" i="8" s="1"/>
  <c r="H4627" i="8" s="1"/>
  <c r="F4628" i="8" s="1"/>
  <c r="H4628" i="8" s="1"/>
  <c r="K4335" i="8"/>
  <c r="F4336" i="8"/>
  <c r="H4336" i="8" s="1"/>
  <c r="K4591" i="8"/>
  <c r="F4592" i="8"/>
  <c r="H4592" i="8" s="1"/>
  <c r="I4592" i="8" s="1"/>
  <c r="K4847" i="8"/>
  <c r="F4848" i="8"/>
  <c r="H4848" i="8" s="1"/>
  <c r="K4848" i="8" s="1"/>
  <c r="K5615" i="8"/>
  <c r="F5616" i="8"/>
  <c r="H5616" i="8" s="1"/>
  <c r="K4425" i="8"/>
  <c r="F4426" i="8"/>
  <c r="H4426" i="8" s="1"/>
  <c r="F4427" i="8" s="1"/>
  <c r="H4427" i="8" s="1"/>
  <c r="F4428" i="8" s="1"/>
  <c r="H4428" i="8" s="1"/>
  <c r="J4425" i="8"/>
  <c r="K5705" i="8"/>
  <c r="F5706" i="8"/>
  <c r="H5706" i="8" s="1"/>
  <c r="F5707" i="8" s="1"/>
  <c r="H5707" i="8" s="1"/>
  <c r="F5708" i="8" s="1"/>
  <c r="H5708" i="8" s="1"/>
  <c r="I5357" i="8"/>
  <c r="F5358" i="8"/>
  <c r="H5358" i="8" s="1"/>
  <c r="K5125" i="8"/>
  <c r="F5126" i="8"/>
  <c r="H5126" i="8" s="1"/>
  <c r="F5127" i="8" s="1"/>
  <c r="H5127" i="8" s="1"/>
  <c r="F5128" i="8" s="1"/>
  <c r="H5128" i="8" s="1"/>
  <c r="J4876" i="8"/>
  <c r="F4877" i="8"/>
  <c r="H4877" i="8" s="1"/>
  <c r="F4878" i="8" s="1"/>
  <c r="H4878" i="8" s="1"/>
  <c r="J4901" i="8"/>
  <c r="F4902" i="8"/>
  <c r="H4902" i="8" s="1"/>
  <c r="F4903" i="8" s="1"/>
  <c r="H4903" i="8" s="1"/>
  <c r="K5157" i="8"/>
  <c r="F5158" i="8"/>
  <c r="H5158" i="8" s="1"/>
  <c r="I5199" i="8"/>
  <c r="F5200" i="8"/>
  <c r="H5200" i="8" s="1"/>
  <c r="F4810" i="8"/>
  <c r="H4810" i="8" s="1"/>
  <c r="F4811" i="8" s="1"/>
  <c r="H4811" i="8" s="1"/>
  <c r="F4812" i="8" s="1"/>
  <c r="H4812" i="8" s="1"/>
  <c r="F4813" i="8" s="1"/>
  <c r="H4813" i="8" s="1"/>
  <c r="K4809" i="8"/>
  <c r="I4809" i="8"/>
  <c r="K4325" i="8"/>
  <c r="F4326" i="8"/>
  <c r="H4326" i="8" s="1"/>
  <c r="F4327" i="8" s="1"/>
  <c r="H4327" i="8" s="1"/>
  <c r="F4328" i="8" s="1"/>
  <c r="H4328" i="8" s="1"/>
  <c r="J4745" i="8"/>
  <c r="F4746" i="8"/>
  <c r="H4746" i="8" s="1"/>
  <c r="F4747" i="8" s="1"/>
  <c r="H4747" i="8" s="1"/>
  <c r="F4748" i="8" s="1"/>
  <c r="H4748" i="8" s="1"/>
  <c r="J5676" i="8"/>
  <c r="F5677" i="8"/>
  <c r="H5677" i="8" s="1"/>
  <c r="F5678" i="8" s="1"/>
  <c r="H5678" i="8" s="1"/>
  <c r="J4421" i="8"/>
  <c r="F4422" i="8"/>
  <c r="H4422" i="8" s="1"/>
  <c r="F4423" i="8" s="1"/>
  <c r="H4423" i="8" s="1"/>
  <c r="K4423" i="8" s="1"/>
  <c r="K4677" i="8"/>
  <c r="F4678" i="8"/>
  <c r="H4678" i="8" s="1"/>
  <c r="J4239" i="8"/>
  <c r="F4240" i="8"/>
  <c r="H4240" i="8" s="1"/>
  <c r="F4241" i="8" s="1"/>
  <c r="H4241" i="8" s="1"/>
  <c r="F4242" i="8" s="1"/>
  <c r="H4242" i="8" s="1"/>
  <c r="F4243" i="8" s="1"/>
  <c r="H4243" i="8" s="1"/>
  <c r="K5840" i="8"/>
  <c r="F5841" i="8"/>
  <c r="H5841" i="8" s="1"/>
  <c r="F5842" i="8" s="1"/>
  <c r="H5842" i="8" s="1"/>
  <c r="F5843" i="8" s="1"/>
  <c r="H5843" i="8" s="1"/>
  <c r="J4969" i="8"/>
  <c r="F4970" i="8"/>
  <c r="H4970" i="8" s="1"/>
  <c r="F4971" i="8" s="1"/>
  <c r="H4971" i="8" s="1"/>
  <c r="F4972" i="8" s="1"/>
  <c r="H4972" i="8" s="1"/>
  <c r="F4973" i="8" s="1"/>
  <c r="H4973" i="8" s="1"/>
  <c r="J4973" i="8" s="1"/>
  <c r="I4265" i="8"/>
  <c r="F4266" i="8"/>
  <c r="H4266" i="8" s="1"/>
  <c r="F4267" i="8" s="1"/>
  <c r="H4267" i="8" s="1"/>
  <c r="F4268" i="8" s="1"/>
  <c r="H4268" i="8" s="1"/>
  <c r="K4265" i="8"/>
  <c r="K5545" i="8"/>
  <c r="F5546" i="8"/>
  <c r="H5546" i="8" s="1"/>
  <c r="F5547" i="8" s="1"/>
  <c r="H5547" i="8" s="1"/>
  <c r="F5548" i="8" s="1"/>
  <c r="H5548" i="8" s="1"/>
  <c r="I5548" i="8" s="1"/>
  <c r="J4809" i="8"/>
  <c r="I4399" i="8"/>
  <c r="F4400" i="8"/>
  <c r="H4400" i="8" s="1"/>
  <c r="K4400" i="8" s="1"/>
  <c r="J4399" i="8"/>
  <c r="K4207" i="8"/>
  <c r="F4208" i="8"/>
  <c r="H4208" i="8" s="1"/>
  <c r="I4975" i="8"/>
  <c r="F4976" i="8"/>
  <c r="H4976" i="8" s="1"/>
  <c r="K5231" i="8"/>
  <c r="F5232" i="8"/>
  <c r="H5232" i="8" s="1"/>
  <c r="J5487" i="8"/>
  <c r="F5488" i="8"/>
  <c r="H5488" i="8" s="1"/>
  <c r="I4997" i="8"/>
  <c r="F4998" i="8"/>
  <c r="H4998" i="8" s="1"/>
  <c r="K4944" i="8"/>
  <c r="F4945" i="8"/>
  <c r="H4945" i="8" s="1"/>
  <c r="F4946" i="8" s="1"/>
  <c r="H4946" i="8" s="1"/>
  <c r="F4947" i="8" s="1"/>
  <c r="H4947" i="8" s="1"/>
  <c r="F4948" i="8" s="1"/>
  <c r="H4948" i="8" s="1"/>
  <c r="J4261" i="8"/>
  <c r="F4262" i="8"/>
  <c r="H4262" i="8" s="1"/>
  <c r="F4263" i="8" s="1"/>
  <c r="H4263" i="8" s="1"/>
  <c r="K5797" i="8"/>
  <c r="F5798" i="8"/>
  <c r="H5798" i="8" s="1"/>
  <c r="J5797" i="8"/>
  <c r="J5104" i="8"/>
  <c r="F5105" i="8"/>
  <c r="H5105" i="8" s="1"/>
  <c r="F5106" i="8" s="1"/>
  <c r="H5106" i="8" s="1"/>
  <c r="F5107" i="8" s="1"/>
  <c r="H5107" i="8" s="1"/>
  <c r="F5108" i="8" s="1"/>
  <c r="H5108" i="8" s="1"/>
  <c r="K4489" i="8"/>
  <c r="F4490" i="8"/>
  <c r="H4490" i="8" s="1"/>
  <c r="F4491" i="8" s="1"/>
  <c r="H4491" i="8" s="1"/>
  <c r="F4492" i="8" s="1"/>
  <c r="H4492" i="8" s="1"/>
  <c r="F4493" i="8" s="1"/>
  <c r="H4493" i="8" s="1"/>
  <c r="K5769" i="8"/>
  <c r="F5770" i="8"/>
  <c r="H5770" i="8" s="1"/>
  <c r="F5771" i="8" s="1"/>
  <c r="H5771" i="8" s="1"/>
  <c r="F5772" i="8" s="1"/>
  <c r="H5772" i="8" s="1"/>
  <c r="F5773" i="8" s="1"/>
  <c r="H5773" i="8" s="1"/>
  <c r="J5773" i="8" s="1"/>
  <c r="K4389" i="8"/>
  <c r="F4390" i="8"/>
  <c r="H4390" i="8" s="1"/>
  <c r="F4391" i="8" s="1"/>
  <c r="H4391" i="8" s="1"/>
  <c r="F4392" i="8" s="1"/>
  <c r="H4392" i="8" s="1"/>
  <c r="F4393" i="8" s="1"/>
  <c r="H4393" i="8" s="1"/>
  <c r="K4393" i="8" s="1"/>
  <c r="K5669" i="8"/>
  <c r="F5670" i="8"/>
  <c r="H5670" i="8" s="1"/>
  <c r="F5671" i="8" s="1"/>
  <c r="H5671" i="8" s="1"/>
  <c r="F5672" i="8" s="1"/>
  <c r="H5672" i="8" s="1"/>
  <c r="F5673" i="8" s="1"/>
  <c r="H5673" i="8" s="1"/>
  <c r="I5673" i="8" s="1"/>
  <c r="I5469" i="8"/>
  <c r="F5470" i="8"/>
  <c r="H5470" i="8" s="1"/>
  <c r="F5471" i="8" s="1"/>
  <c r="H5471" i="8" s="1"/>
  <c r="F5472" i="8" s="1"/>
  <c r="H5472" i="8" s="1"/>
  <c r="F5473" i="8" s="1"/>
  <c r="H5473" i="8" s="1"/>
  <c r="K4719" i="8"/>
  <c r="F4720" i="8"/>
  <c r="H4720" i="8" s="1"/>
  <c r="K4144" i="8"/>
  <c r="F4145" i="8"/>
  <c r="H4145" i="8" s="1"/>
  <c r="F4146" i="8" s="1"/>
  <c r="H4146" i="8" s="1"/>
  <c r="F4147" i="8" s="1"/>
  <c r="H4147" i="8" s="1"/>
  <c r="F4148" i="8" s="1"/>
  <c r="H4148" i="8" s="1"/>
  <c r="I5424" i="8"/>
  <c r="F5425" i="8"/>
  <c r="H5425" i="8" s="1"/>
  <c r="F5426" i="8" s="1"/>
  <c r="H5426" i="8" s="1"/>
  <c r="F5427" i="8" s="1"/>
  <c r="H5427" i="8" s="1"/>
  <c r="F5428" i="8" s="1"/>
  <c r="H5428" i="8" s="1"/>
  <c r="K5289" i="8"/>
  <c r="F5290" i="8"/>
  <c r="H5290" i="8" s="1"/>
  <c r="F5291" i="8" s="1"/>
  <c r="H5291" i="8" s="1"/>
  <c r="F5292" i="8" s="1"/>
  <c r="H5292" i="8" s="1"/>
  <c r="F5293" i="8" s="1"/>
  <c r="H5293" i="8" s="1"/>
  <c r="K5189" i="8"/>
  <c r="F5190" i="8"/>
  <c r="H5190" i="8" s="1"/>
  <c r="F5191" i="8" s="1"/>
  <c r="H5191" i="8" s="1"/>
  <c r="F5192" i="8" s="1"/>
  <c r="H5192" i="8" s="1"/>
  <c r="F5193" i="8" s="1"/>
  <c r="H5193" i="8" s="1"/>
  <c r="K5193" i="8" s="1"/>
  <c r="I4709" i="8"/>
  <c r="F4710" i="8"/>
  <c r="H4710" i="8" s="1"/>
  <c r="F4711" i="8" s="1"/>
  <c r="H4711" i="8" s="1"/>
  <c r="F4712" i="8" s="1"/>
  <c r="H4712" i="8" s="1"/>
  <c r="F4713" i="8" s="1"/>
  <c r="H4713" i="8" s="1"/>
  <c r="K4713" i="8" s="1"/>
  <c r="K5744" i="8"/>
  <c r="F5745" i="8"/>
  <c r="H5745" i="8" s="1"/>
  <c r="F5746" i="8" s="1"/>
  <c r="H5746" i="8" s="1"/>
  <c r="F5747" i="8" s="1"/>
  <c r="H5747" i="8" s="1"/>
  <c r="F5748" i="8" s="1"/>
  <c r="H5748" i="8" s="1"/>
  <c r="J4485" i="8"/>
  <c r="F4486" i="8"/>
  <c r="H4486" i="8" s="1"/>
  <c r="F4487" i="8" s="1"/>
  <c r="H4487" i="8" s="1"/>
  <c r="F4488" i="8" s="1"/>
  <c r="H4488" i="8" s="1"/>
  <c r="J5765" i="8"/>
  <c r="F5766" i="8"/>
  <c r="H5766" i="8" s="1"/>
  <c r="F5767" i="8" s="1"/>
  <c r="H5767" i="8" s="1"/>
  <c r="F5768" i="8" s="1"/>
  <c r="H5768" i="8" s="1"/>
  <c r="K5768" i="8" s="1"/>
  <c r="K5129" i="8"/>
  <c r="F5130" i="8"/>
  <c r="H5130" i="8" s="1"/>
  <c r="F5131" i="8" s="1"/>
  <c r="H5131" i="8" s="1"/>
  <c r="F5132" i="8" s="1"/>
  <c r="H5132" i="8" s="1"/>
  <c r="F5133" i="8" s="1"/>
  <c r="H5133" i="8" s="1"/>
  <c r="K5359" i="8"/>
  <c r="F5360" i="8"/>
  <c r="H5360" i="8" s="1"/>
  <c r="J4784" i="8"/>
  <c r="F4785" i="8"/>
  <c r="H4785" i="8" s="1"/>
  <c r="F4786" i="8" s="1"/>
  <c r="H4786" i="8" s="1"/>
  <c r="F4787" i="8" s="1"/>
  <c r="H4787" i="8" s="1"/>
  <c r="F4788" i="8" s="1"/>
  <c r="H4788" i="8" s="1"/>
  <c r="I4649" i="8"/>
  <c r="F4650" i="8"/>
  <c r="H4650" i="8" s="1"/>
  <c r="F4651" i="8" s="1"/>
  <c r="H4651" i="8" s="1"/>
  <c r="F4652" i="8" s="1"/>
  <c r="H4652" i="8" s="1"/>
  <c r="F4653" i="8" s="1"/>
  <c r="H4653" i="8" s="1"/>
  <c r="I4653" i="8" s="1"/>
  <c r="I4549" i="8"/>
  <c r="F4550" i="8"/>
  <c r="H4550" i="8" s="1"/>
  <c r="F4551" i="8" s="1"/>
  <c r="H4551" i="8" s="1"/>
  <c r="F4552" i="8" s="1"/>
  <c r="H4552" i="8" s="1"/>
  <c r="F4553" i="8" s="1"/>
  <c r="H4553" i="8" s="1"/>
  <c r="J4805" i="8"/>
  <c r="F4806" i="8"/>
  <c r="H4806" i="8" s="1"/>
  <c r="F4807" i="8" s="1"/>
  <c r="H4807" i="8" s="1"/>
  <c r="F4808" i="8" s="1"/>
  <c r="H4808" i="8" s="1"/>
  <c r="J5829" i="8"/>
  <c r="F5830" i="8"/>
  <c r="H5830" i="8" s="1"/>
  <c r="F5831" i="8" s="1"/>
  <c r="H5831" i="8" s="1"/>
  <c r="F5832" i="8" s="1"/>
  <c r="H5832" i="8" s="1"/>
  <c r="F5833" i="8" s="1"/>
  <c r="H5833" i="8" s="1"/>
  <c r="K4879" i="8"/>
  <c r="F4880" i="8"/>
  <c r="H4880" i="8" s="1"/>
  <c r="K4880" i="8" s="1"/>
  <c r="I4304" i="8"/>
  <c r="F4305" i="8"/>
  <c r="H4305" i="8" s="1"/>
  <c r="F4306" i="8" s="1"/>
  <c r="H4306" i="8" s="1"/>
  <c r="F4307" i="8" s="1"/>
  <c r="H4307" i="8" s="1"/>
  <c r="F4308" i="8" s="1"/>
  <c r="H4308" i="8" s="1"/>
  <c r="J5584" i="8"/>
  <c r="F5585" i="8"/>
  <c r="H5585" i="8" s="1"/>
  <c r="F5586" i="8" s="1"/>
  <c r="H5586" i="8" s="1"/>
  <c r="F5587" i="8" s="1"/>
  <c r="H5587" i="8" s="1"/>
  <c r="F5588" i="8" s="1"/>
  <c r="H5588" i="8" s="1"/>
  <c r="K4169" i="8"/>
  <c r="F4170" i="8"/>
  <c r="H4170" i="8" s="1"/>
  <c r="F4171" i="8" s="1"/>
  <c r="H4171" i="8" s="1"/>
  <c r="F4172" i="8" s="1"/>
  <c r="H4172" i="8" s="1"/>
  <c r="F4173" i="8" s="1"/>
  <c r="H4173" i="8" s="1"/>
  <c r="K5449" i="8"/>
  <c r="F5450" i="8"/>
  <c r="H5450" i="8" s="1"/>
  <c r="F5451" i="8" s="1"/>
  <c r="H5451" i="8" s="1"/>
  <c r="F5452" i="8" s="1"/>
  <c r="H5452" i="8" s="1"/>
  <c r="F5453" i="8" s="1"/>
  <c r="H5453" i="8" s="1"/>
  <c r="K5453" i="8" s="1"/>
  <c r="K5349" i="8"/>
  <c r="F5350" i="8"/>
  <c r="H5350" i="8" s="1"/>
  <c r="F5351" i="8" s="1"/>
  <c r="H5351" i="8" s="1"/>
  <c r="F5352" i="8" s="1"/>
  <c r="H5352" i="8" s="1"/>
  <c r="F5353" i="8" s="1"/>
  <c r="H5353" i="8" s="1"/>
  <c r="J5353" i="8" s="1"/>
  <c r="J5367" i="7"/>
  <c r="F5368" i="7"/>
  <c r="H5368" i="7" s="1"/>
  <c r="K5367" i="7"/>
  <c r="I5406" i="7"/>
  <c r="F5407" i="7"/>
  <c r="H5407" i="7" s="1"/>
  <c r="F5408" i="7" s="1"/>
  <c r="H5408" i="7" s="1"/>
  <c r="F4563" i="7"/>
  <c r="H4563" i="7" s="1"/>
  <c r="K4562" i="7"/>
  <c r="I4562" i="7"/>
  <c r="J4562" i="7"/>
  <c r="F4377" i="7"/>
  <c r="H4377" i="7" s="1"/>
  <c r="I4376" i="7"/>
  <c r="K4376" i="7"/>
  <c r="J4376" i="7"/>
  <c r="K5047" i="7"/>
  <c r="F5048" i="7"/>
  <c r="H5048" i="7" s="1"/>
  <c r="J4472" i="7"/>
  <c r="F4473" i="7"/>
  <c r="H4473" i="7" s="1"/>
  <c r="K4473" i="7" s="1"/>
  <c r="I4472" i="7"/>
  <c r="J5111" i="7"/>
  <c r="F5112" i="7"/>
  <c r="H5112" i="7" s="1"/>
  <c r="I5111" i="7"/>
  <c r="I5058" i="7"/>
  <c r="J5058" i="7"/>
  <c r="K5058" i="7"/>
  <c r="I4882" i="7"/>
  <c r="F4883" i="7"/>
  <c r="H4883" i="7" s="1"/>
  <c r="I5143" i="7"/>
  <c r="J5143" i="7"/>
  <c r="K5143" i="7"/>
  <c r="I4536" i="7"/>
  <c r="F4537" i="7"/>
  <c r="H4537" i="7" s="1"/>
  <c r="K5278" i="7"/>
  <c r="I5278" i="7"/>
  <c r="J4196" i="7"/>
  <c r="F4197" i="7"/>
  <c r="H4197" i="7" s="1"/>
  <c r="F4198" i="7" s="1"/>
  <c r="H4198" i="7" s="1"/>
  <c r="I4818" i="7"/>
  <c r="K4818" i="7"/>
  <c r="J4818" i="7"/>
  <c r="K5743" i="7"/>
  <c r="I5743" i="7"/>
  <c r="J5743" i="7"/>
  <c r="I4696" i="7"/>
  <c r="F4697" i="7"/>
  <c r="H4697" i="7" s="1"/>
  <c r="I5207" i="7"/>
  <c r="F5208" i="7"/>
  <c r="H5208" i="7" s="1"/>
  <c r="I4127" i="7"/>
  <c r="F4128" i="7"/>
  <c r="H4128" i="7" s="1"/>
  <c r="I5137" i="7"/>
  <c r="F5138" i="7"/>
  <c r="H5138" i="7" s="1"/>
  <c r="I4498" i="7"/>
  <c r="K4498" i="7"/>
  <c r="J4498" i="7"/>
  <c r="I4216" i="7"/>
  <c r="F4217" i="7"/>
  <c r="H4217" i="7" s="1"/>
  <c r="K4216" i="7"/>
  <c r="K4792" i="7"/>
  <c r="F4793" i="7"/>
  <c r="H4793" i="7" s="1"/>
  <c r="J5591" i="7"/>
  <c r="F5592" i="7"/>
  <c r="H5592" i="7" s="1"/>
  <c r="F5593" i="7" s="1"/>
  <c r="H5593" i="7" s="1"/>
  <c r="J5443" i="7"/>
  <c r="I5443" i="7"/>
  <c r="K5443" i="7"/>
  <c r="I4856" i="7"/>
  <c r="F4857" i="7"/>
  <c r="H4857" i="7" s="1"/>
  <c r="J4856" i="7"/>
  <c r="I4951" i="7"/>
  <c r="F4952" i="7"/>
  <c r="H4952" i="7" s="1"/>
  <c r="F4953" i="7" s="1"/>
  <c r="H4953" i="7" s="1"/>
  <c r="J5687" i="7"/>
  <c r="F5688" i="7"/>
  <c r="H5688" i="7" s="1"/>
  <c r="I5687" i="7"/>
  <c r="K5687" i="7"/>
  <c r="I4402" i="7"/>
  <c r="F4403" i="7"/>
  <c r="H4403" i="7" s="1"/>
  <c r="K4403" i="7" s="1"/>
  <c r="I4447" i="7"/>
  <c r="F4448" i="7"/>
  <c r="H4448" i="7" s="1"/>
  <c r="K4447" i="7"/>
  <c r="I4671" i="7"/>
  <c r="F4672" i="7"/>
  <c r="H4672" i="7" s="1"/>
  <c r="F4673" i="7" s="1"/>
  <c r="H4673" i="7" s="1"/>
  <c r="F5176" i="7"/>
  <c r="H5176" i="7" s="1"/>
  <c r="F5177" i="7" s="1"/>
  <c r="H5177" i="7" s="1"/>
  <c r="F5178" i="7" s="1"/>
  <c r="H5178" i="7" s="1"/>
  <c r="J5175" i="7"/>
  <c r="I5175" i="7"/>
  <c r="J4962" i="7"/>
  <c r="F4963" i="7"/>
  <c r="H4963" i="7" s="1"/>
  <c r="K4963" i="7" s="1"/>
  <c r="I4962" i="7"/>
  <c r="K4962" i="7"/>
  <c r="K5233" i="7"/>
  <c r="J5233" i="7"/>
  <c r="K4530" i="7"/>
  <c r="F4531" i="7"/>
  <c r="H4531" i="7" s="1"/>
  <c r="F4532" i="7" s="1"/>
  <c r="H4532" i="7" s="1"/>
  <c r="I4415" i="7"/>
  <c r="F4416" i="7"/>
  <c r="H4416" i="7" s="1"/>
  <c r="F4417" i="7" s="1"/>
  <c r="H4417" i="7" s="1"/>
  <c r="F4418" i="7" s="1"/>
  <c r="H4418" i="7" s="1"/>
  <c r="J4152" i="7"/>
  <c r="F4153" i="7"/>
  <c r="H4153" i="7" s="1"/>
  <c r="J4153" i="7" s="1"/>
  <c r="I4152" i="7"/>
  <c r="I5431" i="7"/>
  <c r="F5432" i="7"/>
  <c r="H5432" i="7" s="1"/>
  <c r="F5433" i="7" s="1"/>
  <c r="H5433" i="7" s="1"/>
  <c r="J5433" i="7" s="1"/>
  <c r="K5431" i="7"/>
  <c r="K4977" i="7"/>
  <c r="F4978" i="7"/>
  <c r="H4978" i="7" s="1"/>
  <c r="J4977" i="7"/>
  <c r="I4977" i="7"/>
  <c r="F5010" i="7"/>
  <c r="H5010" i="7" s="1"/>
  <c r="F5011" i="7" s="1"/>
  <c r="H5011" i="7" s="1"/>
  <c r="F5012" i="7" s="1"/>
  <c r="H5012" i="7" s="1"/>
  <c r="F5013" i="7" s="1"/>
  <c r="H5013" i="7" s="1"/>
  <c r="K5009" i="7"/>
  <c r="I5009" i="7"/>
  <c r="K4191" i="7"/>
  <c r="F4192" i="7"/>
  <c r="H4192" i="7" s="1"/>
  <c r="F4193" i="7" s="1"/>
  <c r="H4193" i="7" s="1"/>
  <c r="I4958" i="7"/>
  <c r="J4958" i="7"/>
  <c r="I5470" i="7"/>
  <c r="F5471" i="7"/>
  <c r="H5471" i="7" s="1"/>
  <c r="F5472" i="7" s="1"/>
  <c r="H5472" i="7" s="1"/>
  <c r="F5473" i="7" s="1"/>
  <c r="H5473" i="7" s="1"/>
  <c r="I4440" i="7"/>
  <c r="F4441" i="7"/>
  <c r="H4441" i="7" s="1"/>
  <c r="I4441" i="7" s="1"/>
  <c r="J5041" i="7"/>
  <c r="F5042" i="7"/>
  <c r="H5042" i="7" s="1"/>
  <c r="F5043" i="7" s="1"/>
  <c r="H5043" i="7" s="1"/>
  <c r="J4251" i="7"/>
  <c r="F4252" i="7"/>
  <c r="H4252" i="7" s="1"/>
  <c r="F4253" i="7" s="1"/>
  <c r="H4253" i="7" s="1"/>
  <c r="I5828" i="7"/>
  <c r="K5828" i="7"/>
  <c r="J5828" i="7"/>
  <c r="J5009" i="7"/>
  <c r="K4920" i="7"/>
  <c r="F4921" i="7"/>
  <c r="H4921" i="7" s="1"/>
  <c r="F4922" i="7" s="1"/>
  <c r="H4922" i="7" s="1"/>
  <c r="F4923" i="7" s="1"/>
  <c r="H4923" i="7" s="1"/>
  <c r="I4923" i="7" s="1"/>
  <c r="I4920" i="7"/>
  <c r="I4735" i="7"/>
  <c r="F4736" i="7"/>
  <c r="H4736" i="7" s="1"/>
  <c r="F4737" i="7" s="1"/>
  <c r="H4737" i="7" s="1"/>
  <c r="F4738" i="7" s="1"/>
  <c r="H4738" i="7" s="1"/>
  <c r="J4990" i="7"/>
  <c r="F4991" i="7"/>
  <c r="H4991" i="7" s="1"/>
  <c r="F4992" i="7" s="1"/>
  <c r="H4992" i="7" s="1"/>
  <c r="F4993" i="7" s="1"/>
  <c r="H4993" i="7" s="1"/>
  <c r="K5246" i="7"/>
  <c r="F5247" i="7"/>
  <c r="H5247" i="7" s="1"/>
  <c r="F5248" i="7" s="1"/>
  <c r="H5248" i="7" s="1"/>
  <c r="K5502" i="7"/>
  <c r="F5503" i="7"/>
  <c r="H5503" i="7" s="1"/>
  <c r="I5495" i="7"/>
  <c r="F5496" i="7"/>
  <c r="H5496" i="7" s="1"/>
  <c r="F5283" i="7"/>
  <c r="H5283" i="7" s="1"/>
  <c r="J5283" i="7" s="1"/>
  <c r="J5282" i="7"/>
  <c r="J5297" i="7"/>
  <c r="F5298" i="7"/>
  <c r="H5298" i="7" s="1"/>
  <c r="J4146" i="7"/>
  <c r="F4147" i="7"/>
  <c r="H4147" i="7" s="1"/>
  <c r="F4148" i="7" s="1"/>
  <c r="H4148" i="7" s="1"/>
  <c r="I4148" i="7" s="1"/>
  <c r="J5186" i="7"/>
  <c r="F5187" i="7"/>
  <c r="H5187" i="7" s="1"/>
  <c r="I4315" i="7"/>
  <c r="F4316" i="7"/>
  <c r="H4316" i="7" s="1"/>
  <c r="F4317" i="7" s="1"/>
  <c r="H4317" i="7" s="1"/>
  <c r="F4318" i="7" s="1"/>
  <c r="H4318" i="7" s="1"/>
  <c r="J4795" i="7"/>
  <c r="F4796" i="7"/>
  <c r="H4796" i="7" s="1"/>
  <c r="F4797" i="7" s="1"/>
  <c r="H4797" i="7" s="1"/>
  <c r="F4798" i="7" s="1"/>
  <c r="H4798" i="7" s="1"/>
  <c r="I4795" i="7"/>
  <c r="J5721" i="7"/>
  <c r="F5722" i="7"/>
  <c r="H5722" i="7" s="1"/>
  <c r="F5723" i="7" s="1"/>
  <c r="H5723" i="7" s="1"/>
  <c r="K5745" i="7"/>
  <c r="F5746" i="7"/>
  <c r="H5746" i="7" s="1"/>
  <c r="F5747" i="7" s="1"/>
  <c r="H5747" i="7" s="1"/>
  <c r="F5748" i="7" s="1"/>
  <c r="H5748" i="7" s="1"/>
  <c r="I5233" i="7"/>
  <c r="K5282" i="7"/>
  <c r="I4629" i="7"/>
  <c r="F4630" i="7"/>
  <c r="H4630" i="7" s="1"/>
  <c r="F4631" i="7" s="1"/>
  <c r="H4631" i="7" s="1"/>
  <c r="F4632" i="7" s="1"/>
  <c r="H4632" i="7" s="1"/>
  <c r="K4812" i="7"/>
  <c r="F4813" i="7"/>
  <c r="H4813" i="7" s="1"/>
  <c r="I5832" i="7"/>
  <c r="F5833" i="7"/>
  <c r="H5833" i="7" s="1"/>
  <c r="K5832" i="7"/>
  <c r="I4255" i="7"/>
  <c r="F4256" i="7"/>
  <c r="H4256" i="7" s="1"/>
  <c r="F4257" i="7" s="1"/>
  <c r="H4257" i="7" s="1"/>
  <c r="F4258" i="7" s="1"/>
  <c r="H4258" i="7" s="1"/>
  <c r="K4255" i="7"/>
  <c r="J4511" i="7"/>
  <c r="F4512" i="7"/>
  <c r="H4512" i="7" s="1"/>
  <c r="F4513" i="7" s="1"/>
  <c r="H4513" i="7" s="1"/>
  <c r="I4767" i="7"/>
  <c r="F4768" i="7"/>
  <c r="H4768" i="7" s="1"/>
  <c r="K4767" i="7"/>
  <c r="J4767" i="7"/>
  <c r="I5022" i="7"/>
  <c r="F5023" i="7"/>
  <c r="H5023" i="7" s="1"/>
  <c r="I4760" i="7"/>
  <c r="F4761" i="7"/>
  <c r="H4761" i="7" s="1"/>
  <c r="K5015" i="7"/>
  <c r="F5016" i="7"/>
  <c r="H5016" i="7" s="1"/>
  <c r="F5017" i="7" s="1"/>
  <c r="H5017" i="7" s="1"/>
  <c r="F5018" i="7" s="1"/>
  <c r="H5018" i="7" s="1"/>
  <c r="I5271" i="7"/>
  <c r="F5272" i="7"/>
  <c r="H5272" i="7" s="1"/>
  <c r="F5273" i="7" s="1"/>
  <c r="H5273" i="7" s="1"/>
  <c r="K5273" i="7" s="1"/>
  <c r="J5271" i="7"/>
  <c r="K5527" i="7"/>
  <c r="F5528" i="7"/>
  <c r="H5528" i="7" s="1"/>
  <c r="I5527" i="7"/>
  <c r="J4466" i="7"/>
  <c r="F4467" i="7"/>
  <c r="H4467" i="7" s="1"/>
  <c r="F4468" i="7" s="1"/>
  <c r="H4468" i="7" s="1"/>
  <c r="I4468" i="7" s="1"/>
  <c r="I4466" i="7"/>
  <c r="K4466" i="7"/>
  <c r="I4786" i="7"/>
  <c r="F4787" i="7"/>
  <c r="H4787" i="7" s="1"/>
  <c r="F4788" i="7" s="1"/>
  <c r="H4788" i="7" s="1"/>
  <c r="K4132" i="7"/>
  <c r="F4133" i="7"/>
  <c r="H4133" i="7" s="1"/>
  <c r="K4580" i="7"/>
  <c r="F4581" i="7"/>
  <c r="H4581" i="7" s="1"/>
  <c r="F4582" i="7" s="1"/>
  <c r="H4582" i="7" s="1"/>
  <c r="F4583" i="7" s="1"/>
  <c r="H4583" i="7" s="1"/>
  <c r="I5239" i="7"/>
  <c r="F5240" i="7"/>
  <c r="H5240" i="7" s="1"/>
  <c r="K5240" i="7" s="1"/>
  <c r="J4927" i="7"/>
  <c r="F4928" i="7"/>
  <c r="H4928" i="7" s="1"/>
  <c r="I4722" i="7"/>
  <c r="F4723" i="7"/>
  <c r="H4723" i="7" s="1"/>
  <c r="K4722" i="7"/>
  <c r="J4722" i="7"/>
  <c r="J4548" i="7"/>
  <c r="K4548" i="7"/>
  <c r="I4548" i="7"/>
  <c r="I4900" i="7"/>
  <c r="F4901" i="7"/>
  <c r="H4901" i="7" s="1"/>
  <c r="F4902" i="7" s="1"/>
  <c r="H4902" i="7" s="1"/>
  <c r="F4903" i="7" s="1"/>
  <c r="H4903" i="7" s="1"/>
  <c r="F4288" i="7"/>
  <c r="H4288" i="7" s="1"/>
  <c r="J4287" i="7"/>
  <c r="I4287" i="7"/>
  <c r="K4287" i="7"/>
  <c r="F5311" i="7"/>
  <c r="H5311" i="7" s="1"/>
  <c r="F5312" i="7" s="1"/>
  <c r="H5312" i="7" s="1"/>
  <c r="F5313" i="7" s="1"/>
  <c r="H5313" i="7" s="1"/>
  <c r="K5313" i="7" s="1"/>
  <c r="I5310" i="7"/>
  <c r="K5310" i="7"/>
  <c r="F5567" i="7"/>
  <c r="H5567" i="7" s="1"/>
  <c r="F5568" i="7" s="1"/>
  <c r="H5568" i="7" s="1"/>
  <c r="K5566" i="7"/>
  <c r="K4280" i="7"/>
  <c r="F4281" i="7"/>
  <c r="H4281" i="7" s="1"/>
  <c r="K5602" i="7"/>
  <c r="F5603" i="7"/>
  <c r="H5603" i="7" s="1"/>
  <c r="K5603" i="7" s="1"/>
  <c r="I5201" i="7"/>
  <c r="F5202" i="7"/>
  <c r="H5202" i="7" s="1"/>
  <c r="F5203" i="7" s="1"/>
  <c r="H5203" i="7" s="1"/>
  <c r="K4292" i="7"/>
  <c r="F4293" i="7"/>
  <c r="H4293" i="7" s="1"/>
  <c r="I4292" i="7"/>
  <c r="J4292" i="7"/>
  <c r="F4773" i="7"/>
  <c r="H4773" i="7" s="1"/>
  <c r="K4772" i="7"/>
  <c r="I4326" i="7"/>
  <c r="F4327" i="7"/>
  <c r="H4327" i="7" s="1"/>
  <c r="F4328" i="7" s="1"/>
  <c r="H4328" i="7" s="1"/>
  <c r="I5736" i="7"/>
  <c r="F5737" i="7"/>
  <c r="H5737" i="7" s="1"/>
  <c r="F5738" i="7" s="1"/>
  <c r="H5738" i="7" s="1"/>
  <c r="J5736" i="7"/>
  <c r="F4832" i="7"/>
  <c r="H4832" i="7" s="1"/>
  <c r="F4833" i="7" s="1"/>
  <c r="H4833" i="7" s="1"/>
  <c r="J4831" i="7"/>
  <c r="K4831" i="7"/>
  <c r="J4312" i="7"/>
  <c r="F4313" i="7"/>
  <c r="H4313" i="7" s="1"/>
  <c r="J4313" i="7" s="1"/>
  <c r="J5431" i="7"/>
  <c r="K5175" i="7"/>
  <c r="F5343" i="7"/>
  <c r="H5343" i="7" s="1"/>
  <c r="J5342" i="7"/>
  <c r="I5342" i="7"/>
  <c r="K5342" i="7"/>
  <c r="F4243" i="7"/>
  <c r="H4243" i="7" s="1"/>
  <c r="J4242" i="7"/>
  <c r="K4242" i="7"/>
  <c r="J4351" i="7"/>
  <c r="F4352" i="7"/>
  <c r="H4352" i="7" s="1"/>
  <c r="F4353" i="7" s="1"/>
  <c r="H4353" i="7" s="1"/>
  <c r="K4607" i="7"/>
  <c r="F4608" i="7"/>
  <c r="H4608" i="7" s="1"/>
  <c r="J5630" i="7"/>
  <c r="F5631" i="7"/>
  <c r="H5631" i="7" s="1"/>
  <c r="F5632" i="7" s="1"/>
  <c r="H5632" i="7" s="1"/>
  <c r="F5633" i="7" s="1"/>
  <c r="H5633" i="7" s="1"/>
  <c r="I5630" i="7"/>
  <c r="I4600" i="7"/>
  <c r="F4601" i="7"/>
  <c r="H4601" i="7" s="1"/>
  <c r="J4268" i="7"/>
  <c r="K4268" i="7"/>
  <c r="I4268" i="7"/>
  <c r="J4931" i="7"/>
  <c r="F4932" i="7"/>
  <c r="H4932" i="7" s="1"/>
  <c r="F4933" i="7" s="1"/>
  <c r="H4933" i="7" s="1"/>
  <c r="K5630" i="7"/>
  <c r="K4795" i="7"/>
  <c r="J5310" i="7"/>
  <c r="J4331" i="7"/>
  <c r="F4332" i="7"/>
  <c r="H4332" i="7" s="1"/>
  <c r="I5817" i="7"/>
  <c r="F5818" i="7"/>
  <c r="H5818" i="7" s="1"/>
  <c r="I5818" i="7" s="1"/>
  <c r="J5817" i="7"/>
  <c r="K5817" i="7"/>
  <c r="F4576" i="7"/>
  <c r="H4576" i="7" s="1"/>
  <c r="F4577" i="7" s="1"/>
  <c r="H4577" i="7" s="1"/>
  <c r="F4578" i="7" s="1"/>
  <c r="H4578" i="7" s="1"/>
  <c r="K4575" i="7"/>
  <c r="I4575" i="7"/>
  <c r="J4575" i="7"/>
  <c r="F5087" i="7"/>
  <c r="H5087" i="7" s="1"/>
  <c r="F5088" i="7" s="1"/>
  <c r="H5088" i="7" s="1"/>
  <c r="J5086" i="7"/>
  <c r="K5086" i="7"/>
  <c r="I5086" i="7"/>
  <c r="J5598" i="7"/>
  <c r="K5598" i="7"/>
  <c r="J5335" i="7"/>
  <c r="F5336" i="7"/>
  <c r="H5336" i="7" s="1"/>
  <c r="F5123" i="7"/>
  <c r="H5123" i="7" s="1"/>
  <c r="J5122" i="7"/>
  <c r="F5656" i="7"/>
  <c r="H5656" i="7" s="1"/>
  <c r="F5657" i="7" s="1"/>
  <c r="H5657" i="7" s="1"/>
  <c r="F5658" i="7" s="1"/>
  <c r="H5658" i="7" s="1"/>
  <c r="J5655" i="7"/>
  <c r="I5655" i="7"/>
  <c r="I4895" i="7"/>
  <c r="F4896" i="7"/>
  <c r="H4896" i="7" s="1"/>
  <c r="F4897" i="7" s="1"/>
  <c r="H4897" i="7" s="1"/>
  <c r="F4898" i="7" s="1"/>
  <c r="H4898" i="7" s="1"/>
  <c r="J5150" i="7"/>
  <c r="F5151" i="7"/>
  <c r="H5151" i="7" s="1"/>
  <c r="F5152" i="7" s="1"/>
  <c r="H5152" i="7" s="1"/>
  <c r="F5153" i="7" s="1"/>
  <c r="H5153" i="7" s="1"/>
  <c r="I5662" i="7"/>
  <c r="F5663" i="7"/>
  <c r="H5663" i="7" s="1"/>
  <c r="F4121" i="7"/>
  <c r="H4121" i="7" s="1"/>
  <c r="I4120" i="7"/>
  <c r="K4120" i="7"/>
  <c r="F4307" i="7"/>
  <c r="H4307" i="7" s="1"/>
  <c r="F4308" i="7" s="1"/>
  <c r="H4308" i="7" s="1"/>
  <c r="J4308" i="7" s="1"/>
  <c r="I4306" i="7"/>
  <c r="K4306" i="7"/>
  <c r="J4306" i="7"/>
  <c r="K4626" i="7"/>
  <c r="F4627" i="7"/>
  <c r="H4627" i="7" s="1"/>
  <c r="F4628" i="7" s="1"/>
  <c r="H4628" i="7" s="1"/>
  <c r="I4628" i="7" s="1"/>
  <c r="J5506" i="7"/>
  <c r="F5507" i="7"/>
  <c r="H5507" i="7" s="1"/>
  <c r="I5732" i="7"/>
  <c r="F5733" i="7"/>
  <c r="H5733" i="7" s="1"/>
  <c r="J5732" i="7"/>
  <c r="K4152" i="7"/>
  <c r="J4370" i="7"/>
  <c r="F4371" i="7"/>
  <c r="H4371" i="7" s="1"/>
  <c r="F4372" i="7" s="1"/>
  <c r="H4372" i="7" s="1"/>
  <c r="K5681" i="7"/>
  <c r="F5682" i="7"/>
  <c r="H5682" i="7" s="1"/>
  <c r="F5683" i="7" s="1"/>
  <c r="H5683" i="7" s="1"/>
  <c r="I5361" i="7"/>
  <c r="F5362" i="7"/>
  <c r="H5362" i="7" s="1"/>
  <c r="F5363" i="7" s="1"/>
  <c r="H5363" i="7" s="1"/>
  <c r="K4475" i="7"/>
  <c r="F4476" i="7"/>
  <c r="H4476" i="7" s="1"/>
  <c r="F4477" i="7" s="1"/>
  <c r="H4477" i="7" s="1"/>
  <c r="F4478" i="7" s="1"/>
  <c r="H4478" i="7" s="1"/>
  <c r="J4478" i="7" s="1"/>
  <c r="I5105" i="7"/>
  <c r="F5106" i="7"/>
  <c r="H5106" i="7" s="1"/>
  <c r="F5107" i="7" s="1"/>
  <c r="H5107" i="7" s="1"/>
  <c r="F5108" i="7" s="1"/>
  <c r="H5108" i="7" s="1"/>
  <c r="K5108" i="7" s="1"/>
  <c r="J4396" i="7"/>
  <c r="F4397" i="7"/>
  <c r="H4397" i="7" s="1"/>
  <c r="F4398" i="7" s="1"/>
  <c r="H4398" i="7" s="1"/>
  <c r="K5090" i="7"/>
  <c r="F5091" i="7"/>
  <c r="H5091" i="7" s="1"/>
  <c r="J5775" i="7"/>
  <c r="F5776" i="7"/>
  <c r="H5776" i="7" s="1"/>
  <c r="F5777" i="7" s="1"/>
  <c r="H5777" i="7" s="1"/>
  <c r="F5778" i="7" s="1"/>
  <c r="H5778" i="7" s="1"/>
  <c r="J5778" i="7" s="1"/>
  <c r="K5445" i="7"/>
  <c r="F5446" i="7"/>
  <c r="H5446" i="7" s="1"/>
  <c r="F5447" i="7" s="1"/>
  <c r="H5447" i="7" s="1"/>
  <c r="F5448" i="7" s="1"/>
  <c r="H5448" i="7" s="1"/>
  <c r="J4516" i="7"/>
  <c r="J4690" i="7"/>
  <c r="F4691" i="7"/>
  <c r="H4691" i="7" s="1"/>
  <c r="F4692" i="7" s="1"/>
  <c r="H4692" i="7" s="1"/>
  <c r="I5800" i="7"/>
  <c r="F5801" i="7"/>
  <c r="H5801" i="7" s="1"/>
  <c r="F5802" i="7" s="1"/>
  <c r="H5802" i="7" s="1"/>
  <c r="F5803" i="7" s="1"/>
  <c r="H5803" i="7" s="1"/>
  <c r="J5265" i="7"/>
  <c r="F5266" i="7"/>
  <c r="H5266" i="7" s="1"/>
  <c r="F5267" i="7" s="1"/>
  <c r="H5267" i="7" s="1"/>
  <c r="F5268" i="7" s="1"/>
  <c r="H5268" i="7" s="1"/>
  <c r="J4500" i="7"/>
  <c r="F4501" i="7"/>
  <c r="H4501" i="7" s="1"/>
  <c r="F4502" i="7" s="1"/>
  <c r="H4502" i="7" s="1"/>
  <c r="F4503" i="7" s="1"/>
  <c r="H4503" i="7" s="1"/>
  <c r="F4525" i="7"/>
  <c r="H4525" i="7" s="1"/>
  <c r="F4526" i="7" s="1"/>
  <c r="H4526" i="7" s="1"/>
  <c r="F4527" i="7" s="1"/>
  <c r="H4527" i="7" s="1"/>
  <c r="F4528" i="7" s="1"/>
  <c r="H4528" i="7" s="1"/>
  <c r="K4524" i="7"/>
  <c r="F4108" i="7"/>
  <c r="H4108" i="7" s="1"/>
  <c r="I4107" i="7"/>
  <c r="K4107" i="7"/>
  <c r="J5026" i="7"/>
  <c r="F5027" i="7"/>
  <c r="H5027" i="7" s="1"/>
  <c r="K4676" i="7"/>
  <c r="F4677" i="7"/>
  <c r="H4677" i="7" s="1"/>
  <c r="F4678" i="7" s="1"/>
  <c r="H4678" i="7" s="1"/>
  <c r="K5250" i="7"/>
  <c r="F5251" i="7"/>
  <c r="H5251" i="7" s="1"/>
  <c r="J4660" i="7"/>
  <c r="F4661" i="7"/>
  <c r="H4661" i="7" s="1"/>
  <c r="F4662" i="7" s="1"/>
  <c r="H4662" i="7" s="1"/>
  <c r="F4663" i="7" s="1"/>
  <c r="H4663" i="7" s="1"/>
  <c r="K4663" i="7" s="1"/>
  <c r="J4539" i="7"/>
  <c r="F4540" i="7"/>
  <c r="H4540" i="7" s="1"/>
  <c r="F4541" i="7" s="1"/>
  <c r="H4541" i="7" s="1"/>
  <c r="F4542" i="7" s="1"/>
  <c r="H4542" i="7" s="1"/>
  <c r="F4543" i="7" s="1"/>
  <c r="H4543" i="7" s="1"/>
  <c r="K4112" i="7"/>
  <c r="F4113" i="7"/>
  <c r="H4113" i="7" s="1"/>
  <c r="J4112" i="7"/>
  <c r="I4460" i="7"/>
  <c r="F4461" i="7"/>
  <c r="H4461" i="7" s="1"/>
  <c r="F4462" i="7" s="1"/>
  <c r="H4462" i="7" s="1"/>
  <c r="F4463" i="7" s="1"/>
  <c r="H4463" i="7" s="1"/>
  <c r="K4780" i="7"/>
  <c r="F4781" i="7"/>
  <c r="H4781" i="7" s="1"/>
  <c r="F4782" i="7" s="1"/>
  <c r="H4782" i="7" s="1"/>
  <c r="F4783" i="7" s="1"/>
  <c r="H4783" i="7" s="1"/>
  <c r="I4780" i="7"/>
  <c r="K4699" i="7"/>
  <c r="F4700" i="7"/>
  <c r="H4700" i="7" s="1"/>
  <c r="F4701" i="7" s="1"/>
  <c r="H4701" i="7" s="1"/>
  <c r="F4702" i="7" s="1"/>
  <c r="H4702" i="7" s="1"/>
  <c r="F4703" i="7" s="1"/>
  <c r="H4703" i="7" s="1"/>
  <c r="K4703" i="7" s="1"/>
  <c r="I5315" i="7"/>
  <c r="F5316" i="7"/>
  <c r="H5316" i="7" s="1"/>
  <c r="F5317" i="7" s="1"/>
  <c r="H5317" i="7" s="1"/>
  <c r="F5318" i="7" s="1"/>
  <c r="H5318" i="7" s="1"/>
  <c r="J4180" i="7"/>
  <c r="F4181" i="7"/>
  <c r="H4181" i="7" s="1"/>
  <c r="F4182" i="7" s="1"/>
  <c r="H4182" i="7" s="1"/>
  <c r="F4183" i="7" s="1"/>
  <c r="H4183" i="7" s="1"/>
  <c r="J4183" i="7" s="1"/>
  <c r="J5346" i="7"/>
  <c r="F5347" i="7"/>
  <c r="H5347" i="7" s="1"/>
  <c r="J5285" i="7"/>
  <c r="F5286" i="7"/>
  <c r="H5286" i="7" s="1"/>
  <c r="F5287" i="7" s="1"/>
  <c r="H5287" i="7" s="1"/>
  <c r="F5288" i="7" s="1"/>
  <c r="H5288" i="7" s="1"/>
  <c r="I5796" i="7"/>
  <c r="F5797" i="7"/>
  <c r="H5797" i="7" s="1"/>
  <c r="F5798" i="7" s="1"/>
  <c r="H5798" i="7" s="1"/>
  <c r="J4850" i="7"/>
  <c r="F4851" i="7"/>
  <c r="H4851" i="7" s="1"/>
  <c r="F4852" i="7" s="1"/>
  <c r="H4852" i="7" s="1"/>
  <c r="J5410" i="7"/>
  <c r="F5411" i="7"/>
  <c r="H5411" i="7" s="1"/>
  <c r="I4820" i="7"/>
  <c r="F4821" i="7"/>
  <c r="H4821" i="7" s="1"/>
  <c r="F4822" i="7" s="1"/>
  <c r="H4822" i="7" s="1"/>
  <c r="F4823" i="7" s="1"/>
  <c r="H4823" i="7" s="1"/>
  <c r="K5474" i="7"/>
  <c r="F5475" i="7"/>
  <c r="H5475" i="7" s="1"/>
  <c r="J4479" i="7"/>
  <c r="F4480" i="7"/>
  <c r="H4480" i="7" s="1"/>
  <c r="F4481" i="7" s="1"/>
  <c r="H4481" i="7" s="1"/>
  <c r="F4482" i="7" s="1"/>
  <c r="H4482" i="7" s="1"/>
  <c r="F4483" i="7" s="1"/>
  <c r="H4483" i="7" s="1"/>
  <c r="K4483" i="7" s="1"/>
  <c r="I5764" i="7"/>
  <c r="F5765" i="7"/>
  <c r="H5765" i="7" s="1"/>
  <c r="F5766" i="7" s="1"/>
  <c r="H5766" i="7" s="1"/>
  <c r="F5767" i="7" s="1"/>
  <c r="H5767" i="7" s="1"/>
  <c r="I4824" i="7"/>
  <c r="F4825" i="7"/>
  <c r="H4825" i="7" s="1"/>
  <c r="I4635" i="7"/>
  <c r="F4636" i="7"/>
  <c r="H4636" i="7" s="1"/>
  <c r="F4637" i="7" s="1"/>
  <c r="H4637" i="7" s="1"/>
  <c r="F4638" i="7" s="1"/>
  <c r="H4638" i="7" s="1"/>
  <c r="K4260" i="7"/>
  <c r="F4261" i="7"/>
  <c r="H4261" i="7" s="1"/>
  <c r="F4262" i="7" s="1"/>
  <c r="H4262" i="7" s="1"/>
  <c r="I5026" i="7"/>
  <c r="J4210" i="7"/>
  <c r="F4211" i="7"/>
  <c r="H4211" i="7" s="1"/>
  <c r="F4212" i="7" s="1"/>
  <c r="H4212" i="7" s="1"/>
  <c r="J4945" i="7"/>
  <c r="F4946" i="7"/>
  <c r="H4946" i="7" s="1"/>
  <c r="F4947" i="7" s="1"/>
  <c r="H4947" i="7" s="1"/>
  <c r="F4948" i="7" s="1"/>
  <c r="H4948" i="7" s="1"/>
  <c r="J5304" i="7"/>
  <c r="F5305" i="7"/>
  <c r="H5305" i="7" s="1"/>
  <c r="F5306" i="7" s="1"/>
  <c r="H5306" i="7" s="1"/>
  <c r="F5307" i="7" s="1"/>
  <c r="H5307" i="7" s="1"/>
  <c r="F5308" i="7" s="1"/>
  <c r="H5308" i="7" s="1"/>
  <c r="K4754" i="7"/>
  <c r="F4755" i="7"/>
  <c r="H4755" i="7" s="1"/>
  <c r="F4756" i="7" s="1"/>
  <c r="H4756" i="7" s="1"/>
  <c r="K4620" i="7"/>
  <c r="F4621" i="7"/>
  <c r="H4621" i="7" s="1"/>
  <c r="F4622" i="7" s="1"/>
  <c r="H4622" i="7" s="1"/>
  <c r="F4623" i="7" s="1"/>
  <c r="H4623" i="7" s="1"/>
  <c r="J5570" i="7"/>
  <c r="F5571" i="7"/>
  <c r="H5571" i="7" s="1"/>
  <c r="I4639" i="7"/>
  <c r="F4640" i="7"/>
  <c r="H4640" i="7" s="1"/>
  <c r="F4641" i="7" s="1"/>
  <c r="H4641" i="7" s="1"/>
  <c r="F4642" i="7" s="1"/>
  <c r="H4642" i="7" s="1"/>
  <c r="F4643" i="7" s="1"/>
  <c r="H4643" i="7" s="1"/>
  <c r="K5665" i="7"/>
  <c r="F5666" i="7"/>
  <c r="H5666" i="7" s="1"/>
  <c r="J4155" i="7"/>
  <c r="F4156" i="7"/>
  <c r="H4156" i="7" s="1"/>
  <c r="F4157" i="7" s="1"/>
  <c r="H4157" i="7" s="1"/>
  <c r="F4158" i="7" s="1"/>
  <c r="H4158" i="7" s="1"/>
  <c r="K5026" i="7"/>
  <c r="K4236" i="7"/>
  <c r="F4237" i="7"/>
  <c r="H4237" i="7" s="1"/>
  <c r="F4238" i="7" s="1"/>
  <c r="H4238" i="7" s="1"/>
  <c r="K4914" i="7"/>
  <c r="F4915" i="7"/>
  <c r="H4915" i="7" s="1"/>
  <c r="F4916" i="7" s="1"/>
  <c r="H4916" i="7" s="1"/>
  <c r="I4916" i="7" s="1"/>
  <c r="J5079" i="7"/>
  <c r="F5080" i="7"/>
  <c r="H5080" i="7" s="1"/>
  <c r="J4729" i="7"/>
  <c r="F4730" i="7"/>
  <c r="H4730" i="7" s="1"/>
  <c r="F4731" i="7" s="1"/>
  <c r="H4731" i="7" s="1"/>
  <c r="J4984" i="7"/>
  <c r="F4985" i="7"/>
  <c r="H4985" i="7" s="1"/>
  <c r="F4986" i="7" s="1"/>
  <c r="H4986" i="7" s="1"/>
  <c r="F4987" i="7" s="1"/>
  <c r="H4987" i="7" s="1"/>
  <c r="F4988" i="7" s="1"/>
  <c r="H4988" i="7" s="1"/>
  <c r="K4434" i="7"/>
  <c r="F4435" i="7"/>
  <c r="H4435" i="7" s="1"/>
  <c r="F4436" i="7" s="1"/>
  <c r="H4436" i="7" s="1"/>
  <c r="J4484" i="7"/>
  <c r="F4485" i="7"/>
  <c r="H4485" i="7" s="1"/>
  <c r="F4486" i="7" s="1"/>
  <c r="H4486" i="7" s="1"/>
  <c r="F4487" i="7" s="1"/>
  <c r="H4487" i="7" s="1"/>
  <c r="F4488" i="7" s="1"/>
  <c r="H4488" i="7" s="1"/>
  <c r="J4204" i="7"/>
  <c r="F4205" i="7"/>
  <c r="H4205" i="7" s="1"/>
  <c r="F4206" i="7" s="1"/>
  <c r="H4206" i="7" s="1"/>
  <c r="F4207" i="7" s="1"/>
  <c r="H4207" i="7" s="1"/>
  <c r="F4208" i="7" s="1"/>
  <c r="H4208" i="7" s="1"/>
  <c r="I4994" i="7"/>
  <c r="F4995" i="7"/>
  <c r="H4995" i="7" s="1"/>
  <c r="I4724" i="7"/>
  <c r="F4725" i="7"/>
  <c r="H4725" i="7" s="1"/>
  <c r="F4726" i="7" s="1"/>
  <c r="H4726" i="7" s="1"/>
  <c r="F4727" i="7" s="1"/>
  <c r="H4727" i="7" s="1"/>
  <c r="F4728" i="7" s="1"/>
  <c r="H4728" i="7" s="1"/>
  <c r="K4728" i="7" s="1"/>
  <c r="J4159" i="7"/>
  <c r="F4160" i="7"/>
  <c r="H4160" i="7" s="1"/>
  <c r="F4161" i="7" s="1"/>
  <c r="H4161" i="7" s="1"/>
  <c r="F4162" i="7" s="1"/>
  <c r="H4162" i="7" s="1"/>
  <c r="F4163" i="7" s="1"/>
  <c r="H4163" i="7" s="1"/>
  <c r="J5694" i="7"/>
  <c r="F5695" i="7"/>
  <c r="H5695" i="7" s="1"/>
  <c r="F5696" i="7" s="1"/>
  <c r="H5696" i="7" s="1"/>
  <c r="F5697" i="7" s="1"/>
  <c r="H5697" i="7" s="1"/>
  <c r="F5698" i="7" s="1"/>
  <c r="H5698" i="7" s="1"/>
  <c r="I4504" i="7"/>
  <c r="F4505" i="7"/>
  <c r="H4505" i="7" s="1"/>
  <c r="I5539" i="7"/>
  <c r="F5540" i="7"/>
  <c r="H5540" i="7" s="1"/>
  <c r="F5541" i="7" s="1"/>
  <c r="H5541" i="7" s="1"/>
  <c r="F5542" i="7" s="1"/>
  <c r="H5542" i="7" s="1"/>
  <c r="F5543" i="7" s="1"/>
  <c r="H5543" i="7" s="1"/>
  <c r="J5543" i="7" s="1"/>
  <c r="K5489" i="7"/>
  <c r="F5490" i="7"/>
  <c r="H5490" i="7" s="1"/>
  <c r="F5491" i="7" s="1"/>
  <c r="H5491" i="7" s="1"/>
  <c r="F5492" i="7" s="1"/>
  <c r="H5492" i="7" s="1"/>
  <c r="F5493" i="7" s="1"/>
  <c r="H5493" i="7" s="1"/>
  <c r="J5214" i="7"/>
  <c r="F5215" i="7"/>
  <c r="H5215" i="7" s="1"/>
  <c r="F5216" i="7" s="1"/>
  <c r="H5216" i="7" s="1"/>
  <c r="F5217" i="7" s="1"/>
  <c r="H5217" i="7" s="1"/>
  <c r="F5218" i="7" s="1"/>
  <c r="H5218" i="7" s="1"/>
  <c r="K5218" i="7" s="1"/>
  <c r="K5559" i="7"/>
  <c r="F5560" i="7"/>
  <c r="H5560" i="7" s="1"/>
  <c r="J5059" i="7"/>
  <c r="F5060" i="7"/>
  <c r="H5060" i="7" s="1"/>
  <c r="F5061" i="7" s="1"/>
  <c r="H5061" i="7" s="1"/>
  <c r="F5062" i="7" s="1"/>
  <c r="H5062" i="7" s="1"/>
  <c r="F5063" i="7" s="1"/>
  <c r="H5063" i="7" s="1"/>
  <c r="J5063" i="7" s="1"/>
  <c r="I4569" i="7"/>
  <c r="F4570" i="7"/>
  <c r="H4570" i="7" s="1"/>
  <c r="F4571" i="7" s="1"/>
  <c r="H4571" i="7" s="1"/>
  <c r="K4274" i="7"/>
  <c r="F4275" i="7"/>
  <c r="H4275" i="7" s="1"/>
  <c r="F4276" i="7" s="1"/>
  <c r="H4276" i="7" s="1"/>
  <c r="K4564" i="7"/>
  <c r="F4565" i="7"/>
  <c r="H4565" i="7" s="1"/>
  <c r="F4566" i="7" s="1"/>
  <c r="H4566" i="7" s="1"/>
  <c r="F4567" i="7" s="1"/>
  <c r="H4567" i="7" s="1"/>
  <c r="F4568" i="7" s="1"/>
  <c r="H4568" i="7" s="1"/>
  <c r="K4568" i="7" s="1"/>
  <c r="J4344" i="7"/>
  <c r="F4345" i="7"/>
  <c r="H4345" i="7" s="1"/>
  <c r="I5379" i="7"/>
  <c r="F5380" i="7"/>
  <c r="H5380" i="7" s="1"/>
  <c r="F5381" i="7" s="1"/>
  <c r="H5381" i="7" s="1"/>
  <c r="J5329" i="7"/>
  <c r="F5330" i="7"/>
  <c r="H5330" i="7" s="1"/>
  <c r="F5331" i="7" s="1"/>
  <c r="H5331" i="7" s="1"/>
  <c r="F5332" i="7" s="1"/>
  <c r="H5332" i="7" s="1"/>
  <c r="F5333" i="7" s="1"/>
  <c r="H5333" i="7" s="1"/>
  <c r="J4859" i="7"/>
  <c r="F4860" i="7"/>
  <c r="H4860" i="7" s="1"/>
  <c r="F4861" i="7" s="1"/>
  <c r="H4861" i="7" s="1"/>
  <c r="F4862" i="7" s="1"/>
  <c r="H4862" i="7" s="1"/>
  <c r="F4863" i="7" s="1"/>
  <c r="H4863" i="7" s="1"/>
  <c r="K4863" i="7" s="1"/>
  <c r="J5634" i="7"/>
  <c r="F5635" i="7"/>
  <c r="H5635" i="7" s="1"/>
  <c r="K5635" i="7" s="1"/>
  <c r="I5399" i="7"/>
  <c r="F5400" i="7"/>
  <c r="H5400" i="7" s="1"/>
  <c r="F5401" i="7" s="1"/>
  <c r="H5401" i="7" s="1"/>
  <c r="F5402" i="7" s="1"/>
  <c r="H5402" i="7" s="1"/>
  <c r="F5403" i="7" s="1"/>
  <c r="H5403" i="7" s="1"/>
  <c r="K4889" i="7"/>
  <c r="F4890" i="7"/>
  <c r="H4890" i="7" s="1"/>
  <c r="F4891" i="7" s="1"/>
  <c r="H4891" i="7" s="1"/>
  <c r="I4594" i="7"/>
  <c r="F4595" i="7"/>
  <c r="H4595" i="7" s="1"/>
  <c r="F4596" i="7" s="1"/>
  <c r="H4596" i="7" s="1"/>
  <c r="K4219" i="7"/>
  <c r="F4220" i="7"/>
  <c r="H4220" i="7" s="1"/>
  <c r="F4221" i="7" s="1"/>
  <c r="H4221" i="7" s="1"/>
  <c r="F4222" i="7" s="1"/>
  <c r="H4222" i="7" s="1"/>
  <c r="F4223" i="7" s="1"/>
  <c r="H4223" i="7" s="1"/>
  <c r="I4223" i="7" s="1"/>
  <c r="K4644" i="7"/>
  <c r="F4645" i="7"/>
  <c r="H4645" i="7" s="1"/>
  <c r="F4646" i="7" s="1"/>
  <c r="H4646" i="7" s="1"/>
  <c r="F4647" i="7" s="1"/>
  <c r="H4647" i="7" s="1"/>
  <c r="F4648" i="7" s="1"/>
  <c r="H4648" i="7" s="1"/>
  <c r="J4364" i="7"/>
  <c r="F4365" i="7"/>
  <c r="H4365" i="7" s="1"/>
  <c r="F4366" i="7" s="1"/>
  <c r="H4366" i="7" s="1"/>
  <c r="F4367" i="7" s="1"/>
  <c r="H4367" i="7" s="1"/>
  <c r="F4368" i="7" s="1"/>
  <c r="H4368" i="7" s="1"/>
  <c r="J4379" i="7"/>
  <c r="F4380" i="7"/>
  <c r="H4380" i="7" s="1"/>
  <c r="F4381" i="7" s="1"/>
  <c r="H4381" i="7" s="1"/>
  <c r="F4382" i="7" s="1"/>
  <c r="H4382" i="7" s="1"/>
  <c r="F4383" i="7" s="1"/>
  <c r="H4383" i="7" s="1"/>
  <c r="K4383" i="7" s="1"/>
  <c r="K5154" i="7"/>
  <c r="F5155" i="7"/>
  <c r="H5155" i="7" s="1"/>
  <c r="K4884" i="7"/>
  <c r="F4885" i="7"/>
  <c r="H4885" i="7" s="1"/>
  <c r="F4886" i="7" s="1"/>
  <c r="H4886" i="7" s="1"/>
  <c r="F4887" i="7" s="1"/>
  <c r="H4887" i="7" s="1"/>
  <c r="F4888" i="7" s="1"/>
  <c r="H4888" i="7" s="1"/>
  <c r="K4664" i="7"/>
  <c r="F4665" i="7"/>
  <c r="H4665" i="7" s="1"/>
  <c r="I5699" i="7"/>
  <c r="F5700" i="7"/>
  <c r="H5700" i="7" s="1"/>
  <c r="F5701" i="7" s="1"/>
  <c r="H5701" i="7" s="1"/>
  <c r="F5702" i="7" s="1"/>
  <c r="H5702" i="7" s="1"/>
  <c r="F5703" i="7" s="1"/>
  <c r="H5703" i="7" s="1"/>
  <c r="I4409" i="7"/>
  <c r="F4410" i="7"/>
  <c r="H4410" i="7" s="1"/>
  <c r="F4411" i="7" s="1"/>
  <c r="H4411" i="7" s="1"/>
  <c r="J4411" i="7" s="1"/>
  <c r="J4114" i="7"/>
  <c r="F4115" i="7"/>
  <c r="H4115" i="7" s="1"/>
  <c r="F4116" i="7" s="1"/>
  <c r="H4116" i="7" s="1"/>
  <c r="I5649" i="7"/>
  <c r="F5650" i="7"/>
  <c r="H5650" i="7" s="1"/>
  <c r="F5651" i="7" s="1"/>
  <c r="H5651" i="7" s="1"/>
  <c r="F5652" i="7" s="1"/>
  <c r="H5652" i="7" s="1"/>
  <c r="F5653" i="7" s="1"/>
  <c r="H5653" i="7" s="1"/>
  <c r="J4164" i="7"/>
  <c r="F4165" i="7"/>
  <c r="H4165" i="7" s="1"/>
  <c r="F4166" i="7" s="1"/>
  <c r="H4166" i="7" s="1"/>
  <c r="I4140" i="7"/>
  <c r="F4141" i="7"/>
  <c r="H4141" i="7" s="1"/>
  <c r="F4142" i="7" s="1"/>
  <c r="H4142" i="7" s="1"/>
  <c r="F4143" i="7" s="1"/>
  <c r="H4143" i="7" s="1"/>
  <c r="K4143" i="7" s="1"/>
  <c r="J4404" i="7"/>
  <c r="F4405" i="7"/>
  <c r="H4405" i="7" s="1"/>
  <c r="F4406" i="7" s="1"/>
  <c r="H4406" i="7" s="1"/>
  <c r="F4407" i="7" s="1"/>
  <c r="H4407" i="7" s="1"/>
  <c r="F4408" i="7" s="1"/>
  <c r="H4408" i="7" s="1"/>
  <c r="K5374" i="7"/>
  <c r="F5375" i="7"/>
  <c r="H5375" i="7" s="1"/>
  <c r="F5376" i="7" s="1"/>
  <c r="H5376" i="7" s="1"/>
  <c r="F5377" i="7" s="1"/>
  <c r="H5377" i="7" s="1"/>
  <c r="F5378" i="7" s="1"/>
  <c r="H5378" i="7" s="1"/>
  <c r="K4184" i="7"/>
  <c r="F4185" i="7"/>
  <c r="H4185" i="7" s="1"/>
  <c r="K5219" i="7"/>
  <c r="F5220" i="7"/>
  <c r="H5220" i="7" s="1"/>
  <c r="F5221" i="7" s="1"/>
  <c r="H5221" i="7" s="1"/>
  <c r="F5222" i="7" s="1"/>
  <c r="H5222" i="7" s="1"/>
  <c r="F5223" i="7" s="1"/>
  <c r="H5223" i="7" s="1"/>
  <c r="I5223" i="7" s="1"/>
  <c r="D1017" i="2"/>
  <c r="E1018" i="2" s="1"/>
  <c r="F1018" i="2" s="1"/>
  <c r="H1018" i="2" s="1"/>
  <c r="I4486" i="7"/>
  <c r="J5513" i="8"/>
  <c r="J5349" i="8"/>
  <c r="I5093" i="8"/>
  <c r="I5349" i="8"/>
  <c r="K4837" i="8"/>
  <c r="K4304" i="8"/>
  <c r="I5840" i="8"/>
  <c r="J5093" i="8"/>
  <c r="I4837" i="8"/>
  <c r="J4325" i="8"/>
  <c r="I4784" i="8"/>
  <c r="I4325" i="8"/>
  <c r="K5225" i="8"/>
  <c r="K4239" i="8"/>
  <c r="I4911" i="8"/>
  <c r="I4336" i="8"/>
  <c r="I5797" i="8"/>
  <c r="K4613" i="8"/>
  <c r="J5545" i="8"/>
  <c r="I4751" i="8"/>
  <c r="J4681" i="8"/>
  <c r="K5391" i="8"/>
  <c r="J4624" i="8"/>
  <c r="J5200" i="8"/>
  <c r="I4969" i="8"/>
  <c r="I5103" i="8"/>
  <c r="J4709" i="8"/>
  <c r="K4453" i="8"/>
  <c r="I5359" i="8"/>
  <c r="J5519" i="8"/>
  <c r="J4688" i="8"/>
  <c r="J4617" i="8"/>
  <c r="K4933" i="8"/>
  <c r="I4613" i="8"/>
  <c r="J5648" i="8"/>
  <c r="J5385" i="8"/>
  <c r="K4709" i="8"/>
  <c r="I5072" i="8"/>
  <c r="J4361" i="8"/>
  <c r="J5161" i="8"/>
  <c r="K5481" i="8"/>
  <c r="J5189" i="8"/>
  <c r="I4453" i="8"/>
  <c r="K4623" i="8"/>
  <c r="J4836" i="8"/>
  <c r="I4836" i="8"/>
  <c r="K4836" i="8"/>
  <c r="I4811" i="8"/>
  <c r="K4811" i="8"/>
  <c r="J4811" i="8"/>
  <c r="J4772" i="8"/>
  <c r="I4772" i="8"/>
  <c r="K4772" i="8"/>
  <c r="J4907" i="8"/>
  <c r="K4907" i="8"/>
  <c r="I4907" i="8"/>
  <c r="I4740" i="8"/>
  <c r="J4740" i="8"/>
  <c r="K4740" i="8"/>
  <c r="K5220" i="8"/>
  <c r="J5220" i="8"/>
  <c r="I5220" i="8"/>
  <c r="K5700" i="8"/>
  <c r="I5700" i="8"/>
  <c r="J5700" i="8"/>
  <c r="I4132" i="8"/>
  <c r="K4132" i="8"/>
  <c r="J4132" i="8"/>
  <c r="J4292" i="8"/>
  <c r="K4292" i="8"/>
  <c r="I4292" i="8"/>
  <c r="I5170" i="8"/>
  <c r="K5170" i="8"/>
  <c r="J5170" i="8"/>
  <c r="I5092" i="8"/>
  <c r="K5092" i="8"/>
  <c r="J5092" i="8"/>
  <c r="K4324" i="8"/>
  <c r="I4324" i="8"/>
  <c r="J4324" i="8"/>
  <c r="J5234" i="8"/>
  <c r="I5234" i="8"/>
  <c r="K5234" i="8"/>
  <c r="I5650" i="8"/>
  <c r="K5650" i="8"/>
  <c r="J5650" i="8"/>
  <c r="K5284" i="8"/>
  <c r="J5284" i="8"/>
  <c r="I5284" i="8"/>
  <c r="I5252" i="8"/>
  <c r="J5252" i="8"/>
  <c r="K5252" i="8"/>
  <c r="I5732" i="8"/>
  <c r="J5732" i="8"/>
  <c r="K5732" i="8"/>
  <c r="I4164" i="8"/>
  <c r="K4164" i="8"/>
  <c r="J4164" i="8"/>
  <c r="I4644" i="8"/>
  <c r="J4644" i="8"/>
  <c r="K4644" i="8"/>
  <c r="K4804" i="8"/>
  <c r="I4804" i="8"/>
  <c r="J4804" i="8"/>
  <c r="K5860" i="8"/>
  <c r="J5860" i="8"/>
  <c r="I5860" i="8"/>
  <c r="J4914" i="8"/>
  <c r="I4914" i="8"/>
  <c r="K4914" i="8"/>
  <c r="I4612" i="8"/>
  <c r="K4612" i="8"/>
  <c r="J4612" i="8"/>
  <c r="K5067" i="8"/>
  <c r="I5067" i="8"/>
  <c r="J5067" i="8"/>
  <c r="I5028" i="8"/>
  <c r="K5028" i="8"/>
  <c r="J5028" i="8"/>
  <c r="I4235" i="8"/>
  <c r="K4235" i="8"/>
  <c r="J4235" i="8"/>
  <c r="K5829" i="8"/>
  <c r="I5829" i="8"/>
  <c r="I5490" i="8"/>
  <c r="K5490" i="8"/>
  <c r="J5490" i="8"/>
  <c r="K5540" i="8"/>
  <c r="I5540" i="8"/>
  <c r="J5540" i="8"/>
  <c r="I5508" i="8"/>
  <c r="J5508" i="8"/>
  <c r="K5508" i="8"/>
  <c r="K4420" i="8"/>
  <c r="I4420" i="8"/>
  <c r="J4420" i="8"/>
  <c r="J4900" i="8"/>
  <c r="I4900" i="8"/>
  <c r="K4900" i="8"/>
  <c r="I5060" i="8"/>
  <c r="K5060" i="8"/>
  <c r="J5060" i="8"/>
  <c r="K4868" i="8"/>
  <c r="I4868" i="8"/>
  <c r="J4868" i="8"/>
  <c r="K5394" i="8"/>
  <c r="J5394" i="8"/>
  <c r="I5394" i="8"/>
  <c r="J4996" i="8"/>
  <c r="K4996" i="8"/>
  <c r="I4996" i="8"/>
  <c r="K5476" i="8"/>
  <c r="J5476" i="8"/>
  <c r="I5476" i="8"/>
  <c r="J4388" i="8"/>
  <c r="K4388" i="8"/>
  <c r="I4388" i="8"/>
  <c r="I4548" i="8"/>
  <c r="K4548" i="8"/>
  <c r="J4548" i="8"/>
  <c r="K4747" i="8"/>
  <c r="J4747" i="8"/>
  <c r="I4747" i="8"/>
  <c r="J4427" i="8"/>
  <c r="I4427" i="8"/>
  <c r="K4427" i="8"/>
  <c r="I5074" i="8"/>
  <c r="J5074" i="8"/>
  <c r="K5074" i="8"/>
  <c r="K4139" i="8"/>
  <c r="J4139" i="8"/>
  <c r="I4139" i="8"/>
  <c r="J4274" i="8"/>
  <c r="K4274" i="8"/>
  <c r="I4274" i="8"/>
  <c r="J4619" i="8"/>
  <c r="I4619" i="8"/>
  <c r="K4619" i="8"/>
  <c r="J4242" i="8"/>
  <c r="K4242" i="8"/>
  <c r="I4242" i="8"/>
  <c r="I5266" i="8"/>
  <c r="J5266" i="8"/>
  <c r="K5266" i="8"/>
  <c r="J4331" i="8"/>
  <c r="K4331" i="8"/>
  <c r="I4331" i="8"/>
  <c r="I5746" i="8"/>
  <c r="K5746" i="8"/>
  <c r="J5746" i="8"/>
  <c r="J4114" i="8"/>
  <c r="K4114" i="8"/>
  <c r="I4114" i="8"/>
  <c r="J5796" i="8"/>
  <c r="K5796" i="8"/>
  <c r="I5796" i="8"/>
  <c r="K5764" i="8"/>
  <c r="I5764" i="8"/>
  <c r="J5764" i="8"/>
  <c r="K4196" i="8"/>
  <c r="I4196" i="8"/>
  <c r="J4196" i="8"/>
  <c r="I4676" i="8"/>
  <c r="K4676" i="8"/>
  <c r="J4676" i="8"/>
  <c r="K5156" i="8"/>
  <c r="J5156" i="8"/>
  <c r="I5156" i="8"/>
  <c r="I5316" i="8"/>
  <c r="J5316" i="8"/>
  <c r="K5316" i="8"/>
  <c r="J5380" i="8"/>
  <c r="K5380" i="8"/>
  <c r="I5380" i="8"/>
  <c r="I4434" i="8"/>
  <c r="K4434" i="8"/>
  <c r="J4434" i="8"/>
  <c r="J4523" i="8"/>
  <c r="I4523" i="8"/>
  <c r="K4523" i="8"/>
  <c r="K4356" i="8"/>
  <c r="I4356" i="8"/>
  <c r="J4356" i="8"/>
  <c r="K5604" i="8"/>
  <c r="I5604" i="8"/>
  <c r="J5604" i="8"/>
  <c r="J4370" i="8"/>
  <c r="I4370" i="8"/>
  <c r="K4370" i="8"/>
  <c r="J4459" i="8"/>
  <c r="I4459" i="8"/>
  <c r="K4459" i="8"/>
  <c r="I4452" i="8"/>
  <c r="J4452" i="8"/>
  <c r="K4452" i="8"/>
  <c r="K4932" i="8"/>
  <c r="I4932" i="8"/>
  <c r="J4932" i="8"/>
  <c r="K5412" i="8"/>
  <c r="J5412" i="8"/>
  <c r="I5412" i="8"/>
  <c r="J5572" i="8"/>
  <c r="I5572" i="8"/>
  <c r="K5572" i="8"/>
  <c r="J4491" i="8"/>
  <c r="K4491" i="8"/>
  <c r="I4690" i="8"/>
  <c r="K4690" i="8"/>
  <c r="J4690" i="8"/>
  <c r="I4779" i="8"/>
  <c r="K4779" i="8"/>
  <c r="J4779" i="8"/>
  <c r="I5124" i="8"/>
  <c r="K5124" i="8"/>
  <c r="J5124" i="8"/>
  <c r="I5714" i="8"/>
  <c r="J5714" i="8"/>
  <c r="K5714" i="8"/>
  <c r="J4210" i="8"/>
  <c r="K4210" i="8"/>
  <c r="I4210" i="8"/>
  <c r="I4299" i="8"/>
  <c r="J4299" i="8"/>
  <c r="K4299" i="8"/>
  <c r="I4626" i="8"/>
  <c r="J4626" i="8"/>
  <c r="K4626" i="8"/>
  <c r="K4715" i="8"/>
  <c r="J4715" i="8"/>
  <c r="I4715" i="8"/>
  <c r="I4260" i="8"/>
  <c r="K4260" i="8"/>
  <c r="J4260" i="8"/>
  <c r="J4395" i="8"/>
  <c r="I4395" i="8"/>
  <c r="K4395" i="8"/>
  <c r="K4228" i="8"/>
  <c r="J4228" i="8"/>
  <c r="I4228" i="8"/>
  <c r="K4708" i="8"/>
  <c r="I4708" i="8"/>
  <c r="J4708" i="8"/>
  <c r="K5188" i="8"/>
  <c r="J5188" i="8"/>
  <c r="I5188" i="8"/>
  <c r="K5668" i="8"/>
  <c r="J5668" i="8"/>
  <c r="I5668" i="8"/>
  <c r="J5828" i="8"/>
  <c r="I5828" i="8"/>
  <c r="K5828" i="8"/>
  <c r="I5426" i="8"/>
  <c r="K5426" i="8"/>
  <c r="J5426" i="8"/>
  <c r="K4946" i="8"/>
  <c r="J4946" i="8"/>
  <c r="I4946" i="8"/>
  <c r="I5035" i="8"/>
  <c r="J5035" i="8"/>
  <c r="K5035" i="8"/>
  <c r="J5636" i="8"/>
  <c r="I5636" i="8"/>
  <c r="K5636" i="8"/>
  <c r="J4580" i="8"/>
  <c r="K4580" i="8"/>
  <c r="I4580" i="8"/>
  <c r="I4303" i="8"/>
  <c r="K4303" i="8"/>
  <c r="J4559" i="8"/>
  <c r="K4559" i="8"/>
  <c r="J4815" i="8"/>
  <c r="K4815" i="8"/>
  <c r="K5071" i="8"/>
  <c r="J5071" i="8"/>
  <c r="I5071" i="8"/>
  <c r="I5327" i="8"/>
  <c r="K5327" i="8"/>
  <c r="J5327" i="8"/>
  <c r="K5583" i="8"/>
  <c r="J5583" i="8"/>
  <c r="I5839" i="8"/>
  <c r="K5839" i="8"/>
  <c r="I4240" i="8"/>
  <c r="K4240" i="8"/>
  <c r="J4240" i="8"/>
  <c r="J4496" i="8"/>
  <c r="K4496" i="8"/>
  <c r="K4752" i="8"/>
  <c r="I4752" i="8"/>
  <c r="J5008" i="8"/>
  <c r="K5008" i="8"/>
  <c r="I5008" i="8"/>
  <c r="I5264" i="8"/>
  <c r="K5264" i="8"/>
  <c r="K5520" i="8"/>
  <c r="I5520" i="8"/>
  <c r="I5776" i="8"/>
  <c r="K5776" i="8"/>
  <c r="I4329" i="8"/>
  <c r="K4329" i="8"/>
  <c r="J4585" i="8"/>
  <c r="K4585" i="8"/>
  <c r="I4585" i="8"/>
  <c r="I4841" i="8"/>
  <c r="J4841" i="8"/>
  <c r="K4841" i="8"/>
  <c r="K5097" i="8"/>
  <c r="I5097" i="8"/>
  <c r="J5097" i="8"/>
  <c r="I5609" i="8"/>
  <c r="K5609" i="8"/>
  <c r="J5609" i="8"/>
  <c r="K4466" i="8"/>
  <c r="I4466" i="8"/>
  <c r="J4466" i="8"/>
  <c r="J4555" i="8"/>
  <c r="I4555" i="8"/>
  <c r="K4555" i="8"/>
  <c r="J4516" i="8"/>
  <c r="I4516" i="8"/>
  <c r="K4516" i="8"/>
  <c r="J4484" i="8"/>
  <c r="K4484" i="8"/>
  <c r="I4484" i="8"/>
  <c r="K4964" i="8"/>
  <c r="I4964" i="8"/>
  <c r="J4964" i="8"/>
  <c r="I5444" i="8"/>
  <c r="K5444" i="8"/>
  <c r="J5444" i="8"/>
  <c r="J5348" i="8"/>
  <c r="K5348" i="8"/>
  <c r="I5348" i="8"/>
  <c r="J5195" i="8"/>
  <c r="I5195" i="8"/>
  <c r="K5195" i="8"/>
  <c r="K5707" i="8"/>
  <c r="J5707" i="8"/>
  <c r="I5707" i="8"/>
  <c r="J4221" i="8"/>
  <c r="K4221" i="8"/>
  <c r="I4221" i="8"/>
  <c r="J4477" i="8"/>
  <c r="I4477" i="8"/>
  <c r="K4477" i="8"/>
  <c r="J4733" i="8"/>
  <c r="K4733" i="8"/>
  <c r="I4733" i="8"/>
  <c r="J4989" i="8"/>
  <c r="K4989" i="8"/>
  <c r="I4989" i="8"/>
  <c r="I5245" i="8"/>
  <c r="J5245" i="8"/>
  <c r="K5245" i="8"/>
  <c r="J5501" i="8"/>
  <c r="K5501" i="8"/>
  <c r="I5501" i="8"/>
  <c r="J5757" i="8"/>
  <c r="K5757" i="8"/>
  <c r="I5757" i="8"/>
  <c r="K4175" i="8"/>
  <c r="J4367" i="8"/>
  <c r="I5647" i="8"/>
  <c r="I4944" i="8"/>
  <c r="J5033" i="8"/>
  <c r="I5189" i="8"/>
  <c r="J5227" i="8"/>
  <c r="K5227" i="8"/>
  <c r="I5227" i="8"/>
  <c r="J5483" i="8"/>
  <c r="K5483" i="8"/>
  <c r="I5483" i="8"/>
  <c r="K5739" i="8"/>
  <c r="J5739" i="8"/>
  <c r="I5739" i="8"/>
  <c r="J4253" i="8"/>
  <c r="K4253" i="8"/>
  <c r="I4253" i="8"/>
  <c r="I4509" i="8"/>
  <c r="K4509" i="8"/>
  <c r="J4509" i="8"/>
  <c r="K4765" i="8"/>
  <c r="I4765" i="8"/>
  <c r="J4765" i="8"/>
  <c r="J5021" i="8"/>
  <c r="K5021" i="8"/>
  <c r="I5021" i="8"/>
  <c r="I5277" i="8"/>
  <c r="K5277" i="8"/>
  <c r="J5277" i="8"/>
  <c r="I5533" i="8"/>
  <c r="J5533" i="8"/>
  <c r="K5533" i="8"/>
  <c r="I5789" i="8"/>
  <c r="K5789" i="8"/>
  <c r="J5789" i="8"/>
  <c r="K4594" i="8"/>
  <c r="J4594" i="8"/>
  <c r="I4594" i="8"/>
  <c r="J4683" i="8"/>
  <c r="K4683" i="8"/>
  <c r="I4683" i="8"/>
  <c r="K5330" i="8"/>
  <c r="J5330" i="8"/>
  <c r="I5330" i="8"/>
  <c r="I4530" i="8"/>
  <c r="K4530" i="8"/>
  <c r="J4530" i="8"/>
  <c r="I5554" i="8"/>
  <c r="J5554" i="8"/>
  <c r="K5554" i="8"/>
  <c r="J4875" i="8"/>
  <c r="K4875" i="8"/>
  <c r="I4875" i="8"/>
  <c r="K4587" i="8"/>
  <c r="J4587" i="8"/>
  <c r="I4587" i="8"/>
  <c r="I5259" i="8"/>
  <c r="K5259" i="8"/>
  <c r="J5259" i="8"/>
  <c r="J5515" i="8"/>
  <c r="I5515" i="8"/>
  <c r="K5515" i="8"/>
  <c r="J5771" i="8"/>
  <c r="I4285" i="8"/>
  <c r="K4285" i="8"/>
  <c r="J4285" i="8"/>
  <c r="K4541" i="8"/>
  <c r="I4541" i="8"/>
  <c r="J4541" i="8"/>
  <c r="J4797" i="8"/>
  <c r="K4797" i="8"/>
  <c r="I4797" i="8"/>
  <c r="K5053" i="8"/>
  <c r="J5053" i="8"/>
  <c r="I5053" i="8"/>
  <c r="J5309" i="8"/>
  <c r="K5309" i="8"/>
  <c r="I5309" i="8"/>
  <c r="K5565" i="8"/>
  <c r="J5565" i="8"/>
  <c r="I5565" i="8"/>
  <c r="K5821" i="8"/>
  <c r="J5821" i="8"/>
  <c r="I5821" i="8"/>
  <c r="K4495" i="8"/>
  <c r="J4879" i="8"/>
  <c r="J5775" i="8"/>
  <c r="J4432" i="8"/>
  <c r="I5328" i="8"/>
  <c r="J4169" i="8"/>
  <c r="J5289" i="8"/>
  <c r="J5417" i="8"/>
  <c r="K5801" i="8"/>
  <c r="K5291" i="8"/>
  <c r="I5291" i="8"/>
  <c r="J5291" i="8"/>
  <c r="I5547" i="8"/>
  <c r="K5547" i="8"/>
  <c r="J5547" i="8"/>
  <c r="J5803" i="8"/>
  <c r="K5803" i="8"/>
  <c r="I5803" i="8"/>
  <c r="J4317" i="8"/>
  <c r="I4317" i="8"/>
  <c r="K4317" i="8"/>
  <c r="J4573" i="8"/>
  <c r="K4573" i="8"/>
  <c r="I4573" i="8"/>
  <c r="J4829" i="8"/>
  <c r="K4829" i="8"/>
  <c r="I4829" i="8"/>
  <c r="K5085" i="8"/>
  <c r="J5085" i="8"/>
  <c r="I5085" i="8"/>
  <c r="J5341" i="8"/>
  <c r="K5341" i="8"/>
  <c r="I5341" i="8"/>
  <c r="I5597" i="8"/>
  <c r="K5597" i="8"/>
  <c r="J5597" i="8"/>
  <c r="K5853" i="8"/>
  <c r="J5853" i="8"/>
  <c r="I5853" i="8"/>
  <c r="J4850" i="8"/>
  <c r="K4850" i="8"/>
  <c r="I4850" i="8"/>
  <c r="I4939" i="8"/>
  <c r="K4939" i="8"/>
  <c r="J4939" i="8"/>
  <c r="J4562" i="8"/>
  <c r="K4562" i="8"/>
  <c r="I4562" i="8"/>
  <c r="I5586" i="8"/>
  <c r="J5586" i="8"/>
  <c r="K5586" i="8"/>
  <c r="I4786" i="8"/>
  <c r="K4786" i="8"/>
  <c r="J4786" i="8"/>
  <c r="K5810" i="8"/>
  <c r="J5810" i="8"/>
  <c r="I5810" i="8"/>
  <c r="I4754" i="8"/>
  <c r="K4754" i="8"/>
  <c r="J4754" i="8"/>
  <c r="I4843" i="8"/>
  <c r="J4843" i="8"/>
  <c r="K4843" i="8"/>
  <c r="K5323" i="8"/>
  <c r="J5323" i="8"/>
  <c r="I5323" i="8"/>
  <c r="K5579" i="8"/>
  <c r="J5579" i="8"/>
  <c r="I5579" i="8"/>
  <c r="K5835" i="8"/>
  <c r="J5835" i="8"/>
  <c r="I5835" i="8"/>
  <c r="K4349" i="8"/>
  <c r="J4349" i="8"/>
  <c r="I4349" i="8"/>
  <c r="K4605" i="8"/>
  <c r="I4605" i="8"/>
  <c r="J4605" i="8"/>
  <c r="K4861" i="8"/>
  <c r="I4861" i="8"/>
  <c r="J4861" i="8"/>
  <c r="K5117" i="8"/>
  <c r="I5117" i="8"/>
  <c r="J5117" i="8"/>
  <c r="K5373" i="8"/>
  <c r="J5373" i="8"/>
  <c r="I5373" i="8"/>
  <c r="I5629" i="8"/>
  <c r="K5629" i="8"/>
  <c r="J5629" i="8"/>
  <c r="K4943" i="8"/>
  <c r="K5099" i="8"/>
  <c r="I5099" i="8"/>
  <c r="J5099" i="8"/>
  <c r="I5355" i="8"/>
  <c r="J5355" i="8"/>
  <c r="K5355" i="8"/>
  <c r="J5611" i="8"/>
  <c r="K5611" i="8"/>
  <c r="I5611" i="8"/>
  <c r="J4125" i="8"/>
  <c r="I4125" i="8"/>
  <c r="K4125" i="8"/>
  <c r="J4381" i="8"/>
  <c r="K4381" i="8"/>
  <c r="I4381" i="8"/>
  <c r="K4637" i="8"/>
  <c r="J4637" i="8"/>
  <c r="I4637" i="8"/>
  <c r="J4893" i="8"/>
  <c r="I4893" i="8"/>
  <c r="K4893" i="8"/>
  <c r="I5149" i="8"/>
  <c r="J5149" i="8"/>
  <c r="K5149" i="8"/>
  <c r="I5405" i="8"/>
  <c r="J5405" i="8"/>
  <c r="K5405" i="8"/>
  <c r="K5661" i="8"/>
  <c r="J5661" i="8"/>
  <c r="I5661" i="8"/>
  <c r="K5135" i="8"/>
  <c r="I4816" i="8"/>
  <c r="K4649" i="8"/>
  <c r="J4905" i="8"/>
  <c r="J5106" i="8"/>
  <c r="K5106" i="8"/>
  <c r="I5106" i="8"/>
  <c r="I4171" i="8"/>
  <c r="J4171" i="8"/>
  <c r="I5842" i="8"/>
  <c r="K5842" i="8"/>
  <c r="J5842" i="8"/>
  <c r="K5042" i="8"/>
  <c r="J5042" i="8"/>
  <c r="I5042" i="8"/>
  <c r="K4363" i="8"/>
  <c r="J4363" i="8"/>
  <c r="I4363" i="8"/>
  <c r="I5010" i="8"/>
  <c r="J5010" i="8"/>
  <c r="K5010" i="8"/>
  <c r="K5131" i="8"/>
  <c r="K5387" i="8"/>
  <c r="I5387" i="8"/>
  <c r="J5387" i="8"/>
  <c r="K4157" i="8"/>
  <c r="J4157" i="8"/>
  <c r="I4157" i="8"/>
  <c r="J4413" i="8"/>
  <c r="K4413" i="8"/>
  <c r="I4413" i="8"/>
  <c r="I4669" i="8"/>
  <c r="K4669" i="8"/>
  <c r="J4669" i="8"/>
  <c r="I4925" i="8"/>
  <c r="K4925" i="8"/>
  <c r="J4925" i="8"/>
  <c r="K5181" i="8"/>
  <c r="J5181" i="8"/>
  <c r="I5181" i="8"/>
  <c r="K5437" i="8"/>
  <c r="J5437" i="8"/>
  <c r="I5437" i="8"/>
  <c r="J5693" i="8"/>
  <c r="I5693" i="8"/>
  <c r="K5693" i="8"/>
  <c r="I5007" i="8"/>
  <c r="K4297" i="8"/>
  <c r="I4741" i="8"/>
  <c r="I5163" i="8"/>
  <c r="K5163" i="8"/>
  <c r="J5163" i="8"/>
  <c r="J5419" i="8"/>
  <c r="K5419" i="8"/>
  <c r="I5419" i="8"/>
  <c r="J5675" i="8"/>
  <c r="K5675" i="8"/>
  <c r="I5675" i="8"/>
  <c r="J4189" i="8"/>
  <c r="K4189" i="8"/>
  <c r="I4189" i="8"/>
  <c r="J4445" i="8"/>
  <c r="I4445" i="8"/>
  <c r="K4445" i="8"/>
  <c r="I4701" i="8"/>
  <c r="K4701" i="8"/>
  <c r="J4701" i="8"/>
  <c r="J4957" i="8"/>
  <c r="K4957" i="8"/>
  <c r="I4957" i="8"/>
  <c r="K5213" i="8"/>
  <c r="J5213" i="8"/>
  <c r="I5213" i="8"/>
  <c r="K5469" i="8"/>
  <c r="J5469" i="8"/>
  <c r="K5725" i="8"/>
  <c r="I5725" i="8"/>
  <c r="J5725" i="8"/>
  <c r="I4175" i="8"/>
  <c r="K4463" i="8"/>
  <c r="J4943" i="8"/>
  <c r="J5231" i="8"/>
  <c r="K5487" i="8"/>
  <c r="J4144" i="8"/>
  <c r="K4624" i="8"/>
  <c r="K5424" i="8"/>
  <c r="I5648" i="8"/>
  <c r="J4233" i="8"/>
  <c r="J4489" i="8"/>
  <c r="K4745" i="8"/>
  <c r="I5225" i="8"/>
  <c r="I5481" i="8"/>
  <c r="I5669" i="8"/>
  <c r="K4314" i="8"/>
  <c r="J4314" i="8"/>
  <c r="I4314" i="8"/>
  <c r="J4570" i="8"/>
  <c r="I4570" i="8"/>
  <c r="K4570" i="8"/>
  <c r="K4826" i="8"/>
  <c r="I4826" i="8"/>
  <c r="J4826" i="8"/>
  <c r="J5082" i="8"/>
  <c r="I5082" i="8"/>
  <c r="K5082" i="8"/>
  <c r="K5338" i="8"/>
  <c r="J5338" i="8"/>
  <c r="I5338" i="8"/>
  <c r="K5594" i="8"/>
  <c r="J5594" i="8"/>
  <c r="I5594" i="8"/>
  <c r="J5850" i="8"/>
  <c r="K5850" i="8"/>
  <c r="I5850" i="8"/>
  <c r="I4147" i="8"/>
  <c r="K4147" i="8"/>
  <c r="J4147" i="8"/>
  <c r="I4659" i="8"/>
  <c r="J4659" i="8"/>
  <c r="K4659" i="8"/>
  <c r="J4915" i="8"/>
  <c r="K4915" i="8"/>
  <c r="I4915" i="8"/>
  <c r="J5171" i="8"/>
  <c r="I5171" i="8"/>
  <c r="K5171" i="8"/>
  <c r="J5427" i="8"/>
  <c r="I5427" i="8"/>
  <c r="K5427" i="8"/>
  <c r="K4268" i="8"/>
  <c r="J4268" i="8"/>
  <c r="I4268" i="8"/>
  <c r="K4524" i="8"/>
  <c r="J4524" i="8"/>
  <c r="I4524" i="8"/>
  <c r="J4780" i="8"/>
  <c r="I4780" i="8"/>
  <c r="K4780" i="8"/>
  <c r="I5036" i="8"/>
  <c r="K5036" i="8"/>
  <c r="J5036" i="8"/>
  <c r="J5292" i="8"/>
  <c r="I5292" i="8"/>
  <c r="K5292" i="8"/>
  <c r="K5548" i="8"/>
  <c r="J5548" i="8"/>
  <c r="K5804" i="8"/>
  <c r="I5804" i="8"/>
  <c r="J5804" i="8"/>
  <c r="K4357" i="8"/>
  <c r="J4357" i="8"/>
  <c r="J4869" i="8"/>
  <c r="K4869" i="8"/>
  <c r="I4869" i="8"/>
  <c r="J5125" i="8"/>
  <c r="I5125" i="8"/>
  <c r="K5381" i="8"/>
  <c r="I5381" i="8"/>
  <c r="J5381" i="8"/>
  <c r="K5637" i="8"/>
  <c r="I5637" i="8"/>
  <c r="K4346" i="8"/>
  <c r="J4346" i="8"/>
  <c r="I4346" i="8"/>
  <c r="J4602" i="8"/>
  <c r="I4602" i="8"/>
  <c r="K4602" i="8"/>
  <c r="I4858" i="8"/>
  <c r="K4858" i="8"/>
  <c r="J4858" i="8"/>
  <c r="K5114" i="8"/>
  <c r="J5114" i="8"/>
  <c r="I5114" i="8"/>
  <c r="K5370" i="8"/>
  <c r="I5370" i="8"/>
  <c r="J5370" i="8"/>
  <c r="J5626" i="8"/>
  <c r="I5626" i="8"/>
  <c r="K5626" i="8"/>
  <c r="K4179" i="8"/>
  <c r="J4179" i="8"/>
  <c r="I4179" i="8"/>
  <c r="J4435" i="8"/>
  <c r="K4435" i="8"/>
  <c r="I4435" i="8"/>
  <c r="K4691" i="8"/>
  <c r="I4691" i="8"/>
  <c r="J4691" i="8"/>
  <c r="K4947" i="8"/>
  <c r="I4947" i="8"/>
  <c r="J4947" i="8"/>
  <c r="K5459" i="8"/>
  <c r="I5459" i="8"/>
  <c r="J5459" i="8"/>
  <c r="K5715" i="8"/>
  <c r="I5715" i="8"/>
  <c r="J5715" i="8"/>
  <c r="J4300" i="8"/>
  <c r="I4300" i="8"/>
  <c r="K4300" i="8"/>
  <c r="K4556" i="8"/>
  <c r="J4556" i="8"/>
  <c r="I4556" i="8"/>
  <c r="I4812" i="8"/>
  <c r="K4812" i="8"/>
  <c r="J4812" i="8"/>
  <c r="J5068" i="8"/>
  <c r="I5068" i="8"/>
  <c r="K5068" i="8"/>
  <c r="K5324" i="8"/>
  <c r="J5324" i="8"/>
  <c r="I5324" i="8"/>
  <c r="K5580" i="8"/>
  <c r="J5580" i="8"/>
  <c r="I5580" i="8"/>
  <c r="I5836" i="8"/>
  <c r="K5836" i="8"/>
  <c r="J5836" i="8"/>
  <c r="K4133" i="8"/>
  <c r="J4133" i="8"/>
  <c r="I4645" i="8"/>
  <c r="K4645" i="8"/>
  <c r="J4645" i="8"/>
  <c r="I4687" i="8"/>
  <c r="J5711" i="8"/>
  <c r="I4368" i="8"/>
  <c r="K4969" i="8"/>
  <c r="I5737" i="8"/>
  <c r="I4133" i="8"/>
  <c r="K4901" i="8"/>
  <c r="J4122" i="8"/>
  <c r="K4122" i="8"/>
  <c r="I4122" i="8"/>
  <c r="I4378" i="8"/>
  <c r="K4378" i="8"/>
  <c r="J4378" i="8"/>
  <c r="K4634" i="8"/>
  <c r="J4634" i="8"/>
  <c r="I4634" i="8"/>
  <c r="J4890" i="8"/>
  <c r="I4890" i="8"/>
  <c r="K4890" i="8"/>
  <c r="K5146" i="8"/>
  <c r="J5146" i="8"/>
  <c r="I5146" i="8"/>
  <c r="J5402" i="8"/>
  <c r="I5402" i="8"/>
  <c r="K5402" i="8"/>
  <c r="K5658" i="8"/>
  <c r="I5658" i="8"/>
  <c r="J5658" i="8"/>
  <c r="K4211" i="8"/>
  <c r="J4211" i="8"/>
  <c r="I4211" i="8"/>
  <c r="J4467" i="8"/>
  <c r="K4467" i="8"/>
  <c r="I4467" i="8"/>
  <c r="K4979" i="8"/>
  <c r="J4979" i="8"/>
  <c r="I4979" i="8"/>
  <c r="I5235" i="8"/>
  <c r="K5235" i="8"/>
  <c r="J5235" i="8"/>
  <c r="J5491" i="8"/>
  <c r="K5491" i="8"/>
  <c r="I5491" i="8"/>
  <c r="J5747" i="8"/>
  <c r="K5747" i="8"/>
  <c r="I5747" i="8"/>
  <c r="I4332" i="8"/>
  <c r="K4332" i="8"/>
  <c r="J4332" i="8"/>
  <c r="K4588" i="8"/>
  <c r="J4588" i="8"/>
  <c r="I4588" i="8"/>
  <c r="I4844" i="8"/>
  <c r="J4844" i="8"/>
  <c r="K4844" i="8"/>
  <c r="I5100" i="8"/>
  <c r="K5100" i="8"/>
  <c r="J5100" i="8"/>
  <c r="J5356" i="8"/>
  <c r="K5356" i="8"/>
  <c r="I5356" i="8"/>
  <c r="J5612" i="8"/>
  <c r="I5612" i="8"/>
  <c r="K5612" i="8"/>
  <c r="K4165" i="8"/>
  <c r="J4165" i="8"/>
  <c r="I4165" i="8"/>
  <c r="I4421" i="8"/>
  <c r="K4421" i="8"/>
  <c r="I4677" i="8"/>
  <c r="J4677" i="8"/>
  <c r="K5445" i="8"/>
  <c r="J5445" i="8"/>
  <c r="I5701" i="8"/>
  <c r="K5701" i="8"/>
  <c r="J5701" i="8"/>
  <c r="J4207" i="8"/>
  <c r="K4687" i="8"/>
  <c r="I5455" i="8"/>
  <c r="I5711" i="8"/>
  <c r="K4656" i="8"/>
  <c r="I5680" i="8"/>
  <c r="I4457" i="8"/>
  <c r="J4713" i="8"/>
  <c r="J5257" i="8"/>
  <c r="K5513" i="8"/>
  <c r="K5737" i="8"/>
  <c r="J4389" i="8"/>
  <c r="J5413" i="8"/>
  <c r="I4154" i="8"/>
  <c r="K4154" i="8"/>
  <c r="J4154" i="8"/>
  <c r="K4410" i="8"/>
  <c r="J4410" i="8"/>
  <c r="I4410" i="8"/>
  <c r="I4666" i="8"/>
  <c r="J4666" i="8"/>
  <c r="K4666" i="8"/>
  <c r="J4922" i="8"/>
  <c r="I4922" i="8"/>
  <c r="K4922" i="8"/>
  <c r="K5178" i="8"/>
  <c r="J5178" i="8"/>
  <c r="I5178" i="8"/>
  <c r="J5434" i="8"/>
  <c r="I5434" i="8"/>
  <c r="K5434" i="8"/>
  <c r="J5690" i="8"/>
  <c r="K5690" i="8"/>
  <c r="I5690" i="8"/>
  <c r="K4243" i="8"/>
  <c r="J4243" i="8"/>
  <c r="I4243" i="8"/>
  <c r="J4499" i="8"/>
  <c r="K4499" i="8"/>
  <c r="I4499" i="8"/>
  <c r="K4755" i="8"/>
  <c r="I4755" i="8"/>
  <c r="J4755" i="8"/>
  <c r="K5011" i="8"/>
  <c r="I5011" i="8"/>
  <c r="J5011" i="8"/>
  <c r="I5267" i="8"/>
  <c r="J5267" i="8"/>
  <c r="K5267" i="8"/>
  <c r="K5779" i="8"/>
  <c r="I5779" i="8"/>
  <c r="J5779" i="8"/>
  <c r="K4364" i="8"/>
  <c r="J4364" i="8"/>
  <c r="I4364" i="8"/>
  <c r="I4620" i="8"/>
  <c r="J4620" i="8"/>
  <c r="K4620" i="8"/>
  <c r="K4876" i="8"/>
  <c r="I4876" i="8"/>
  <c r="J5132" i="8"/>
  <c r="I5132" i="8"/>
  <c r="K5132" i="8"/>
  <c r="I5388" i="8"/>
  <c r="J5388" i="8"/>
  <c r="K5388" i="8"/>
  <c r="K5644" i="8"/>
  <c r="J5644" i="8"/>
  <c r="I5644" i="8"/>
  <c r="J4197" i="8"/>
  <c r="I4197" i="8"/>
  <c r="K4197" i="8"/>
  <c r="J4965" i="8"/>
  <c r="K4965" i="8"/>
  <c r="I4965" i="8"/>
  <c r="J5221" i="8"/>
  <c r="I5221" i="8"/>
  <c r="K5221" i="8"/>
  <c r="J5477" i="8"/>
  <c r="K5477" i="8"/>
  <c r="I5477" i="8"/>
  <c r="K5733" i="8"/>
  <c r="I5733" i="8"/>
  <c r="J5733" i="8"/>
  <c r="J5199" i="8"/>
  <c r="K5455" i="8"/>
  <c r="J5392" i="8"/>
  <c r="J5680" i="8"/>
  <c r="K4457" i="8"/>
  <c r="I4713" i="8"/>
  <c r="K5001" i="8"/>
  <c r="K5257" i="8"/>
  <c r="J4186" i="8"/>
  <c r="I4186" i="8"/>
  <c r="K4186" i="8"/>
  <c r="I4442" i="8"/>
  <c r="J4442" i="8"/>
  <c r="K4442" i="8"/>
  <c r="I4698" i="8"/>
  <c r="J4698" i="8"/>
  <c r="K4698" i="8"/>
  <c r="K4954" i="8"/>
  <c r="I4954" i="8"/>
  <c r="J4954" i="8"/>
  <c r="J5210" i="8"/>
  <c r="K5210" i="8"/>
  <c r="I5210" i="8"/>
  <c r="J5466" i="8"/>
  <c r="K5466" i="8"/>
  <c r="I5466" i="8"/>
  <c r="J5722" i="8"/>
  <c r="I5722" i="8"/>
  <c r="K5722" i="8"/>
  <c r="K4275" i="8"/>
  <c r="J4275" i="8"/>
  <c r="I4275" i="8"/>
  <c r="K4531" i="8"/>
  <c r="I4531" i="8"/>
  <c r="J4531" i="8"/>
  <c r="I4787" i="8"/>
  <c r="J4787" i="8"/>
  <c r="K4787" i="8"/>
  <c r="K5043" i="8"/>
  <c r="J5043" i="8"/>
  <c r="I5043" i="8"/>
  <c r="I5299" i="8"/>
  <c r="K5299" i="8"/>
  <c r="J5299" i="8"/>
  <c r="K5555" i="8"/>
  <c r="J5555" i="8"/>
  <c r="I5555" i="8"/>
  <c r="K5811" i="8"/>
  <c r="I5811" i="8"/>
  <c r="J5811" i="8"/>
  <c r="K4140" i="8"/>
  <c r="J4140" i="8"/>
  <c r="I4140" i="8"/>
  <c r="K4396" i="8"/>
  <c r="J4396" i="8"/>
  <c r="I4396" i="8"/>
  <c r="K4652" i="8"/>
  <c r="I4908" i="8"/>
  <c r="K4908" i="8"/>
  <c r="J4908" i="8"/>
  <c r="J5164" i="8"/>
  <c r="I5164" i="8"/>
  <c r="K5164" i="8"/>
  <c r="K5420" i="8"/>
  <c r="J5420" i="8"/>
  <c r="I5420" i="8"/>
  <c r="K5676" i="8"/>
  <c r="I5676" i="8"/>
  <c r="J4229" i="8"/>
  <c r="K4229" i="8"/>
  <c r="I4229" i="8"/>
  <c r="J4997" i="8"/>
  <c r="K4997" i="8"/>
  <c r="J5253" i="8"/>
  <c r="K5253" i="8"/>
  <c r="I5253" i="8"/>
  <c r="I5509" i="8"/>
  <c r="J5509" i="8"/>
  <c r="K5509" i="8"/>
  <c r="I5765" i="8"/>
  <c r="K5765" i="8"/>
  <c r="I4431" i="8"/>
  <c r="I4719" i="8"/>
  <c r="K5199" i="8"/>
  <c r="K5743" i="8"/>
  <c r="K5392" i="8"/>
  <c r="J5001" i="8"/>
  <c r="J5769" i="8"/>
  <c r="I4901" i="8"/>
  <c r="I5157" i="8"/>
  <c r="J4218" i="8"/>
  <c r="I4218" i="8"/>
  <c r="K4218" i="8"/>
  <c r="K4474" i="8"/>
  <c r="I4474" i="8"/>
  <c r="J4474" i="8"/>
  <c r="J4730" i="8"/>
  <c r="I4730" i="8"/>
  <c r="K4730" i="8"/>
  <c r="K4986" i="8"/>
  <c r="I4986" i="8"/>
  <c r="J4986" i="8"/>
  <c r="J5242" i="8"/>
  <c r="I5242" i="8"/>
  <c r="K5242" i="8"/>
  <c r="J5498" i="8"/>
  <c r="K5498" i="8"/>
  <c r="I5498" i="8"/>
  <c r="I5754" i="8"/>
  <c r="J5754" i="8"/>
  <c r="K5754" i="8"/>
  <c r="K4307" i="8"/>
  <c r="J4307" i="8"/>
  <c r="I4307" i="8"/>
  <c r="J4563" i="8"/>
  <c r="K4563" i="8"/>
  <c r="I4563" i="8"/>
  <c r="I4819" i="8"/>
  <c r="K4819" i="8"/>
  <c r="J4819" i="8"/>
  <c r="K5075" i="8"/>
  <c r="J5075" i="8"/>
  <c r="I5075" i="8"/>
  <c r="I5331" i="8"/>
  <c r="K5331" i="8"/>
  <c r="J5331" i="8"/>
  <c r="I5587" i="8"/>
  <c r="J5587" i="8"/>
  <c r="K5587" i="8"/>
  <c r="K5843" i="8"/>
  <c r="J5843" i="8"/>
  <c r="I5843" i="8"/>
  <c r="K4172" i="8"/>
  <c r="J4172" i="8"/>
  <c r="I4172" i="8"/>
  <c r="K4428" i="8"/>
  <c r="I4428" i="8"/>
  <c r="J4428" i="8"/>
  <c r="I4684" i="8"/>
  <c r="J4684" i="8"/>
  <c r="K4684" i="8"/>
  <c r="J4940" i="8"/>
  <c r="I4940" i="8"/>
  <c r="K4940" i="8"/>
  <c r="K5196" i="8"/>
  <c r="I5196" i="8"/>
  <c r="J5196" i="8"/>
  <c r="I5708" i="8"/>
  <c r="J5708" i="8"/>
  <c r="K5708" i="8"/>
  <c r="K4261" i="8"/>
  <c r="I4261" i="8"/>
  <c r="K4517" i="8"/>
  <c r="J4517" i="8"/>
  <c r="I4517" i="8"/>
  <c r="J4773" i="8"/>
  <c r="K4773" i="8"/>
  <c r="J5029" i="8"/>
  <c r="K5029" i="8"/>
  <c r="J5285" i="8"/>
  <c r="K5285" i="8"/>
  <c r="K5541" i="8"/>
  <c r="I5541" i="8"/>
  <c r="J5541" i="8"/>
  <c r="K4431" i="8"/>
  <c r="I5487" i="8"/>
  <c r="J5743" i="8"/>
  <c r="I4144" i="8"/>
  <c r="K4233" i="8"/>
  <c r="I4489" i="8"/>
  <c r="I4745" i="8"/>
  <c r="I5769" i="8"/>
  <c r="J4250" i="8"/>
  <c r="K4250" i="8"/>
  <c r="I4250" i="8"/>
  <c r="K4506" i="8"/>
  <c r="I4506" i="8"/>
  <c r="J4506" i="8"/>
  <c r="I4762" i="8"/>
  <c r="K4762" i="8"/>
  <c r="J4762" i="8"/>
  <c r="K5018" i="8"/>
  <c r="I5018" i="8"/>
  <c r="J5018" i="8"/>
  <c r="J5274" i="8"/>
  <c r="K5274" i="8"/>
  <c r="I5274" i="8"/>
  <c r="J5530" i="8"/>
  <c r="I5530" i="8"/>
  <c r="K5530" i="8"/>
  <c r="K5786" i="8"/>
  <c r="J5786" i="8"/>
  <c r="I5786" i="8"/>
  <c r="K4339" i="8"/>
  <c r="J4339" i="8"/>
  <c r="I4339" i="8"/>
  <c r="I4595" i="8"/>
  <c r="J4595" i="8"/>
  <c r="K4595" i="8"/>
  <c r="K4851" i="8"/>
  <c r="J4851" i="8"/>
  <c r="I4851" i="8"/>
  <c r="K5107" i="8"/>
  <c r="J5107" i="8"/>
  <c r="I5107" i="8"/>
  <c r="K5619" i="8"/>
  <c r="J5619" i="8"/>
  <c r="I5619" i="8"/>
  <c r="I4204" i="8"/>
  <c r="K4204" i="8"/>
  <c r="J4204" i="8"/>
  <c r="K4460" i="8"/>
  <c r="I4460" i="8"/>
  <c r="J4460" i="8"/>
  <c r="I4716" i="8"/>
  <c r="J4716" i="8"/>
  <c r="K4716" i="8"/>
  <c r="I4972" i="8"/>
  <c r="J5228" i="8"/>
  <c r="I5228" i="8"/>
  <c r="K5228" i="8"/>
  <c r="K5484" i="8"/>
  <c r="I5484" i="8"/>
  <c r="J5484" i="8"/>
  <c r="K5740" i="8"/>
  <c r="I5740" i="8"/>
  <c r="J5740" i="8"/>
  <c r="K4293" i="8"/>
  <c r="I4293" i="8"/>
  <c r="J4293" i="8"/>
  <c r="J4549" i="8"/>
  <c r="K4549" i="8"/>
  <c r="K4805" i="8"/>
  <c r="I4805" i="8"/>
  <c r="K5061" i="8"/>
  <c r="J5061" i="8"/>
  <c r="I5061" i="8"/>
  <c r="I5317" i="8"/>
  <c r="K5317" i="8"/>
  <c r="J5317" i="8"/>
  <c r="K5573" i="8"/>
  <c r="I5573" i="8"/>
  <c r="K5413" i="8"/>
  <c r="I4389" i="8"/>
  <c r="J5157" i="8"/>
  <c r="J4282" i="8"/>
  <c r="I4282" i="8"/>
  <c r="K4282" i="8"/>
  <c r="J4538" i="8"/>
  <c r="I4538" i="8"/>
  <c r="K4538" i="8"/>
  <c r="K4794" i="8"/>
  <c r="J4794" i="8"/>
  <c r="I4794" i="8"/>
  <c r="K5050" i="8"/>
  <c r="I5050" i="8"/>
  <c r="J5050" i="8"/>
  <c r="K5306" i="8"/>
  <c r="J5306" i="8"/>
  <c r="I5306" i="8"/>
  <c r="K5562" i="8"/>
  <c r="J5562" i="8"/>
  <c r="I5562" i="8"/>
  <c r="K5818" i="8"/>
  <c r="J5818" i="8"/>
  <c r="I5818" i="8"/>
  <c r="K4115" i="8"/>
  <c r="J4115" i="8"/>
  <c r="I4115" i="8"/>
  <c r="K4371" i="8"/>
  <c r="J4371" i="8"/>
  <c r="I4371" i="8"/>
  <c r="I4627" i="8"/>
  <c r="J4627" i="8"/>
  <c r="K4627" i="8"/>
  <c r="J5139" i="8"/>
  <c r="I5139" i="8"/>
  <c r="K5139" i="8"/>
  <c r="K5395" i="8"/>
  <c r="J5395" i="8"/>
  <c r="I5395" i="8"/>
  <c r="I5651" i="8"/>
  <c r="K5651" i="8"/>
  <c r="J5651" i="8"/>
  <c r="J4236" i="8"/>
  <c r="I4236" i="8"/>
  <c r="K4236" i="8"/>
  <c r="K4492" i="8"/>
  <c r="I4492" i="8"/>
  <c r="J4492" i="8"/>
  <c r="K4748" i="8"/>
  <c r="J4748" i="8"/>
  <c r="I4748" i="8"/>
  <c r="J5004" i="8"/>
  <c r="K5004" i="8"/>
  <c r="I5004" i="8"/>
  <c r="J5260" i="8"/>
  <c r="I5260" i="8"/>
  <c r="K5260" i="8"/>
  <c r="I5516" i="8"/>
  <c r="J5516" i="8"/>
  <c r="K5516" i="8"/>
  <c r="K5772" i="8"/>
  <c r="K4581" i="8"/>
  <c r="I4581" i="8"/>
  <c r="J5605" i="8"/>
  <c r="I5605" i="8"/>
  <c r="K5605" i="8"/>
  <c r="J4911" i="8"/>
  <c r="J5167" i="8"/>
  <c r="K5263" i="8"/>
  <c r="K5679" i="8"/>
  <c r="I4688" i="8"/>
  <c r="J5360" i="8"/>
  <c r="J5456" i="8"/>
  <c r="J5616" i="8"/>
  <c r="J5712" i="8"/>
  <c r="I4681" i="8"/>
  <c r="J4777" i="8"/>
  <c r="I5289" i="8"/>
  <c r="J5263" i="8"/>
  <c r="J4176" i="8"/>
  <c r="I4848" i="8"/>
  <c r="K5456" i="8"/>
  <c r="I5616" i="8"/>
  <c r="K5712" i="8"/>
  <c r="I4777" i="8"/>
  <c r="J5449" i="8"/>
  <c r="I5705" i="8"/>
  <c r="I4239" i="8"/>
  <c r="I4176" i="8"/>
  <c r="J4848" i="8"/>
  <c r="J4944" i="8"/>
  <c r="J4201" i="8"/>
  <c r="I4937" i="8"/>
  <c r="I5449" i="8"/>
  <c r="I5545" i="8"/>
  <c r="J5705" i="8"/>
  <c r="I5801" i="8"/>
  <c r="I4143" i="8"/>
  <c r="I4495" i="8"/>
  <c r="I5423" i="8"/>
  <c r="K4336" i="8"/>
  <c r="K4432" i="8"/>
  <c r="J4297" i="8"/>
  <c r="I4425" i="8"/>
  <c r="I5033" i="8"/>
  <c r="K4399" i="8"/>
  <c r="J4655" i="8"/>
  <c r="K4751" i="8"/>
  <c r="J5007" i="8"/>
  <c r="I5519" i="8"/>
  <c r="K5104" i="8"/>
  <c r="K5200" i="8"/>
  <c r="K4521" i="8"/>
  <c r="K5775" i="8"/>
  <c r="K5090" i="8"/>
  <c r="J5090" i="8"/>
  <c r="I5090" i="8"/>
  <c r="I5179" i="8"/>
  <c r="K5179" i="8"/>
  <c r="J5179" i="8"/>
  <c r="K4244" i="8"/>
  <c r="J4244" i="8"/>
  <c r="I4244" i="8"/>
  <c r="I5780" i="8"/>
  <c r="K5780" i="8"/>
  <c r="J5780" i="8"/>
  <c r="K5133" i="8"/>
  <c r="J5133" i="8"/>
  <c r="I5133" i="8"/>
  <c r="I4335" i="8"/>
  <c r="J4847" i="8"/>
  <c r="J5359" i="8"/>
  <c r="K4784" i="8"/>
  <c r="J5552" i="8"/>
  <c r="J4137" i="8"/>
  <c r="K4617" i="8"/>
  <c r="K4290" i="8"/>
  <c r="J4290" i="8"/>
  <c r="I4290" i="8"/>
  <c r="K4546" i="8"/>
  <c r="J4546" i="8"/>
  <c r="I4546" i="8"/>
  <c r="J4802" i="8"/>
  <c r="I4802" i="8"/>
  <c r="K4802" i="8"/>
  <c r="J5058" i="8"/>
  <c r="I5058" i="8"/>
  <c r="K5058" i="8"/>
  <c r="J5314" i="8"/>
  <c r="I5314" i="8"/>
  <c r="K5314" i="8"/>
  <c r="K5570" i="8"/>
  <c r="J5570" i="8"/>
  <c r="I5570" i="8"/>
  <c r="K5826" i="8"/>
  <c r="J5826" i="8"/>
  <c r="I5826" i="8"/>
  <c r="J4123" i="8"/>
  <c r="I4123" i="8"/>
  <c r="K4123" i="8"/>
  <c r="K4379" i="8"/>
  <c r="I4379" i="8"/>
  <c r="J4379" i="8"/>
  <c r="J4635" i="8"/>
  <c r="K4635" i="8"/>
  <c r="I4635" i="8"/>
  <c r="J4891" i="8"/>
  <c r="K4891" i="8"/>
  <c r="I4891" i="8"/>
  <c r="I5147" i="8"/>
  <c r="J5147" i="8"/>
  <c r="K5147" i="8"/>
  <c r="I5403" i="8"/>
  <c r="K5403" i="8"/>
  <c r="J5403" i="8"/>
  <c r="J5659" i="8"/>
  <c r="I5659" i="8"/>
  <c r="K5659" i="8"/>
  <c r="K4212" i="8"/>
  <c r="J4212" i="8"/>
  <c r="I4212" i="8"/>
  <c r="J4468" i="8"/>
  <c r="K4468" i="8"/>
  <c r="I4468" i="8"/>
  <c r="J4724" i="8"/>
  <c r="K4724" i="8"/>
  <c r="I4724" i="8"/>
  <c r="K4980" i="8"/>
  <c r="J4980" i="8"/>
  <c r="I4980" i="8"/>
  <c r="J5236" i="8"/>
  <c r="K5236" i="8"/>
  <c r="I5236" i="8"/>
  <c r="J5492" i="8"/>
  <c r="K5492" i="8"/>
  <c r="I5492" i="8"/>
  <c r="K5748" i="8"/>
  <c r="I5748" i="8"/>
  <c r="J5748" i="8"/>
  <c r="J4333" i="8"/>
  <c r="I4333" i="8"/>
  <c r="K4333" i="8"/>
  <c r="I4589" i="8"/>
  <c r="K4589" i="8"/>
  <c r="J4589" i="8"/>
  <c r="K4845" i="8"/>
  <c r="J4845" i="8"/>
  <c r="I4845" i="8"/>
  <c r="K5101" i="8"/>
  <c r="J5101" i="8"/>
  <c r="I5101" i="8"/>
  <c r="K5357" i="8"/>
  <c r="J5357" i="8"/>
  <c r="I5613" i="8"/>
  <c r="K5613" i="8"/>
  <c r="J5613" i="8"/>
  <c r="J4923" i="8"/>
  <c r="K4923" i="8"/>
  <c r="I4923" i="8"/>
  <c r="K4365" i="8"/>
  <c r="J4365" i="8"/>
  <c r="I4365" i="8"/>
  <c r="I4591" i="8"/>
  <c r="K5103" i="8"/>
  <c r="I4528" i="8"/>
  <c r="I5808" i="8"/>
  <c r="K4361" i="8"/>
  <c r="I5385" i="8"/>
  <c r="K4354" i="8"/>
  <c r="J4354" i="8"/>
  <c r="I4354" i="8"/>
  <c r="K4610" i="8"/>
  <c r="I4610" i="8"/>
  <c r="J4610" i="8"/>
  <c r="K4866" i="8"/>
  <c r="J4866" i="8"/>
  <c r="I4866" i="8"/>
  <c r="J5122" i="8"/>
  <c r="I5122" i="8"/>
  <c r="K5122" i="8"/>
  <c r="J5378" i="8"/>
  <c r="K5378" i="8"/>
  <c r="I5378" i="8"/>
  <c r="K5634" i="8"/>
  <c r="I5634" i="8"/>
  <c r="J5634" i="8"/>
  <c r="I4187" i="8"/>
  <c r="K4187" i="8"/>
  <c r="J4187" i="8"/>
  <c r="J4443" i="8"/>
  <c r="K4443" i="8"/>
  <c r="I4443" i="8"/>
  <c r="I4699" i="8"/>
  <c r="J4699" i="8"/>
  <c r="K4699" i="8"/>
  <c r="K4955" i="8"/>
  <c r="I4955" i="8"/>
  <c r="J4955" i="8"/>
  <c r="I5211" i="8"/>
  <c r="K5211" i="8"/>
  <c r="J5211" i="8"/>
  <c r="K5467" i="8"/>
  <c r="I5467" i="8"/>
  <c r="J5467" i="8"/>
  <c r="K5723" i="8"/>
  <c r="I5723" i="8"/>
  <c r="J5723" i="8"/>
  <c r="J4276" i="8"/>
  <c r="I4276" i="8"/>
  <c r="K4276" i="8"/>
  <c r="J4532" i="8"/>
  <c r="I4532" i="8"/>
  <c r="K4532" i="8"/>
  <c r="K4788" i="8"/>
  <c r="I4788" i="8"/>
  <c r="J4788" i="8"/>
  <c r="I5044" i="8"/>
  <c r="J5044" i="8"/>
  <c r="K5044" i="8"/>
  <c r="K5300" i="8"/>
  <c r="J5300" i="8"/>
  <c r="I5300" i="8"/>
  <c r="K5556" i="8"/>
  <c r="I5556" i="8"/>
  <c r="J5556" i="8"/>
  <c r="K5812" i="8"/>
  <c r="J5812" i="8"/>
  <c r="I5812" i="8"/>
  <c r="J4141" i="8"/>
  <c r="K4141" i="8"/>
  <c r="I4141" i="8"/>
  <c r="J4397" i="8"/>
  <c r="I4397" i="8"/>
  <c r="K4397" i="8"/>
  <c r="J4909" i="8"/>
  <c r="I4909" i="8"/>
  <c r="K4909" i="8"/>
  <c r="K5165" i="8"/>
  <c r="I5165" i="8"/>
  <c r="J5165" i="8"/>
  <c r="I5421" i="8"/>
  <c r="J5421" i="8"/>
  <c r="K5421" i="8"/>
  <c r="I5677" i="8"/>
  <c r="J5677" i="8"/>
  <c r="K5677" i="8"/>
  <c r="K4322" i="8"/>
  <c r="J4322" i="8"/>
  <c r="I4322" i="8"/>
  <c r="J5858" i="8"/>
  <c r="K5858" i="8"/>
  <c r="I5858" i="8"/>
  <c r="I5435" i="8"/>
  <c r="J5435" i="8"/>
  <c r="K5435" i="8"/>
  <c r="I4500" i="8"/>
  <c r="K4500" i="8"/>
  <c r="J4500" i="8"/>
  <c r="J4621" i="8"/>
  <c r="K4621" i="8"/>
  <c r="I4621" i="8"/>
  <c r="J4591" i="8"/>
  <c r="K4528" i="8"/>
  <c r="J5296" i="8"/>
  <c r="J5808" i="8"/>
  <c r="J5129" i="8"/>
  <c r="J4130" i="8"/>
  <c r="K4130" i="8"/>
  <c r="I4130" i="8"/>
  <c r="K4386" i="8"/>
  <c r="J4386" i="8"/>
  <c r="I4386" i="8"/>
  <c r="I4642" i="8"/>
  <c r="J4642" i="8"/>
  <c r="K4642" i="8"/>
  <c r="K4898" i="8"/>
  <c r="J4898" i="8"/>
  <c r="I4898" i="8"/>
  <c r="K5154" i="8"/>
  <c r="I5154" i="8"/>
  <c r="J5154" i="8"/>
  <c r="I5410" i="8"/>
  <c r="K5410" i="8"/>
  <c r="J5410" i="8"/>
  <c r="J5666" i="8"/>
  <c r="K5666" i="8"/>
  <c r="I5666" i="8"/>
  <c r="K4219" i="8"/>
  <c r="J4219" i="8"/>
  <c r="I4219" i="8"/>
  <c r="J4475" i="8"/>
  <c r="K4475" i="8"/>
  <c r="I4475" i="8"/>
  <c r="K4731" i="8"/>
  <c r="I4731" i="8"/>
  <c r="J4731" i="8"/>
  <c r="K4987" i="8"/>
  <c r="J4987" i="8"/>
  <c r="I4987" i="8"/>
  <c r="J5243" i="8"/>
  <c r="I5243" i="8"/>
  <c r="K5243" i="8"/>
  <c r="K5499" i="8"/>
  <c r="J5499" i="8"/>
  <c r="I5499" i="8"/>
  <c r="K5755" i="8"/>
  <c r="I5755" i="8"/>
  <c r="J5755" i="8"/>
  <c r="K4308" i="8"/>
  <c r="J4308" i="8"/>
  <c r="I4308" i="8"/>
  <c r="J4564" i="8"/>
  <c r="I4564" i="8"/>
  <c r="K4564" i="8"/>
  <c r="K4820" i="8"/>
  <c r="J4820" i="8"/>
  <c r="I4820" i="8"/>
  <c r="K5076" i="8"/>
  <c r="J5076" i="8"/>
  <c r="I5076" i="8"/>
  <c r="I5332" i="8"/>
  <c r="J5332" i="8"/>
  <c r="K5332" i="8"/>
  <c r="J5588" i="8"/>
  <c r="K5588" i="8"/>
  <c r="I5588" i="8"/>
  <c r="K5844" i="8"/>
  <c r="J5844" i="8"/>
  <c r="I5844" i="8"/>
  <c r="K4173" i="8"/>
  <c r="J4173" i="8"/>
  <c r="I4173" i="8"/>
  <c r="J4429" i="8"/>
  <c r="I4429" i="8"/>
  <c r="K4429" i="8"/>
  <c r="K4685" i="8"/>
  <c r="I4685" i="8"/>
  <c r="J4685" i="8"/>
  <c r="J4941" i="8"/>
  <c r="I4941" i="8"/>
  <c r="K4941" i="8"/>
  <c r="K5197" i="8"/>
  <c r="J5197" i="8"/>
  <c r="I5197" i="8"/>
  <c r="I5709" i="8"/>
  <c r="J5709" i="8"/>
  <c r="K5709" i="8"/>
  <c r="K4834" i="8"/>
  <c r="I4834" i="8"/>
  <c r="J4834" i="8"/>
  <c r="I4411" i="8"/>
  <c r="J4411" i="8"/>
  <c r="K4411" i="8"/>
  <c r="K5524" i="8"/>
  <c r="J5524" i="8"/>
  <c r="I5524" i="8"/>
  <c r="J5389" i="8"/>
  <c r="K5389" i="8"/>
  <c r="I5389" i="8"/>
  <c r="I5296" i="8"/>
  <c r="I5129" i="8"/>
  <c r="K4162" i="8"/>
  <c r="I4162" i="8"/>
  <c r="J4162" i="8"/>
  <c r="K4418" i="8"/>
  <c r="J4418" i="8"/>
  <c r="I4418" i="8"/>
  <c r="I4674" i="8"/>
  <c r="J4674" i="8"/>
  <c r="K4674" i="8"/>
  <c r="J4930" i="8"/>
  <c r="K4930" i="8"/>
  <c r="I4930" i="8"/>
  <c r="K5186" i="8"/>
  <c r="I5186" i="8"/>
  <c r="J5186" i="8"/>
  <c r="J5442" i="8"/>
  <c r="I5442" i="8"/>
  <c r="K5442" i="8"/>
  <c r="J5698" i="8"/>
  <c r="I5698" i="8"/>
  <c r="K5698" i="8"/>
  <c r="I4251" i="8"/>
  <c r="K4251" i="8"/>
  <c r="J4251" i="8"/>
  <c r="K4507" i="8"/>
  <c r="I4507" i="8"/>
  <c r="J4507" i="8"/>
  <c r="I4763" i="8"/>
  <c r="J4763" i="8"/>
  <c r="K4763" i="8"/>
  <c r="K5019" i="8"/>
  <c r="I5019" i="8"/>
  <c r="J5019" i="8"/>
  <c r="I5275" i="8"/>
  <c r="K5275" i="8"/>
  <c r="J5275" i="8"/>
  <c r="K5531" i="8"/>
  <c r="I5531" i="8"/>
  <c r="J5531" i="8"/>
  <c r="I5787" i="8"/>
  <c r="J5787" i="8"/>
  <c r="K5787" i="8"/>
  <c r="K4340" i="8"/>
  <c r="J4340" i="8"/>
  <c r="I4340" i="8"/>
  <c r="K4596" i="8"/>
  <c r="I4596" i="8"/>
  <c r="J4596" i="8"/>
  <c r="K4852" i="8"/>
  <c r="I4852" i="8"/>
  <c r="J4852" i="8"/>
  <c r="I5108" i="8"/>
  <c r="K5108" i="8"/>
  <c r="J5108" i="8"/>
  <c r="J5364" i="8"/>
  <c r="I5364" i="8"/>
  <c r="K5364" i="8"/>
  <c r="I5620" i="8"/>
  <c r="K5620" i="8"/>
  <c r="J5620" i="8"/>
  <c r="K4205" i="8"/>
  <c r="J4205" i="8"/>
  <c r="I4205" i="8"/>
  <c r="J4461" i="8"/>
  <c r="K4461" i="8"/>
  <c r="I4461" i="8"/>
  <c r="K4717" i="8"/>
  <c r="I4717" i="8"/>
  <c r="J4717" i="8"/>
  <c r="I4973" i="8"/>
  <c r="K5229" i="8"/>
  <c r="I5229" i="8"/>
  <c r="J5229" i="8"/>
  <c r="J5485" i="8"/>
  <c r="K5485" i="8"/>
  <c r="I5485" i="8"/>
  <c r="J5741" i="8"/>
  <c r="K5741" i="8"/>
  <c r="I5741" i="8"/>
  <c r="J5346" i="8"/>
  <c r="I5346" i="8"/>
  <c r="K5346" i="8"/>
  <c r="I4155" i="8"/>
  <c r="J4155" i="8"/>
  <c r="K4155" i="8"/>
  <c r="K5691" i="8"/>
  <c r="J5691" i="8"/>
  <c r="I5691" i="8"/>
  <c r="J4756" i="8"/>
  <c r="I4756" i="8"/>
  <c r="K4756" i="8"/>
  <c r="J5645" i="8"/>
  <c r="K5645" i="8"/>
  <c r="I5645" i="8"/>
  <c r="I5615" i="8"/>
  <c r="J5040" i="8"/>
  <c r="I4873" i="8"/>
  <c r="I5641" i="8"/>
  <c r="J4194" i="8"/>
  <c r="I4194" i="8"/>
  <c r="K4194" i="8"/>
  <c r="I4450" i="8"/>
  <c r="J4450" i="8"/>
  <c r="K4450" i="8"/>
  <c r="J4706" i="8"/>
  <c r="I4706" i="8"/>
  <c r="K4706" i="8"/>
  <c r="I4962" i="8"/>
  <c r="J4962" i="8"/>
  <c r="K4962" i="8"/>
  <c r="J5218" i="8"/>
  <c r="I5218" i="8"/>
  <c r="K5218" i="8"/>
  <c r="I5474" i="8"/>
  <c r="K5474" i="8"/>
  <c r="J5474" i="8"/>
  <c r="K5730" i="8"/>
  <c r="I5730" i="8"/>
  <c r="J5730" i="8"/>
  <c r="K4283" i="8"/>
  <c r="J4283" i="8"/>
  <c r="I4283" i="8"/>
  <c r="J4539" i="8"/>
  <c r="K4539" i="8"/>
  <c r="I4539" i="8"/>
  <c r="I4795" i="8"/>
  <c r="K4795" i="8"/>
  <c r="J4795" i="8"/>
  <c r="J5051" i="8"/>
  <c r="I5051" i="8"/>
  <c r="K5051" i="8"/>
  <c r="K5307" i="8"/>
  <c r="J5307" i="8"/>
  <c r="I5307" i="8"/>
  <c r="I5563" i="8"/>
  <c r="J5563" i="8"/>
  <c r="K5563" i="8"/>
  <c r="J5819" i="8"/>
  <c r="I5819" i="8"/>
  <c r="K5819" i="8"/>
  <c r="K4116" i="8"/>
  <c r="J4116" i="8"/>
  <c r="I4116" i="8"/>
  <c r="K4372" i="8"/>
  <c r="J4372" i="8"/>
  <c r="I4372" i="8"/>
  <c r="I4628" i="8"/>
  <c r="J4628" i="8"/>
  <c r="K4628" i="8"/>
  <c r="K4884" i="8"/>
  <c r="J4884" i="8"/>
  <c r="I4884" i="8"/>
  <c r="I5140" i="8"/>
  <c r="K5140" i="8"/>
  <c r="J5140" i="8"/>
  <c r="I5396" i="8"/>
  <c r="K5396" i="8"/>
  <c r="J5396" i="8"/>
  <c r="I5652" i="8"/>
  <c r="J5652" i="8"/>
  <c r="K5652" i="8"/>
  <c r="K4237" i="8"/>
  <c r="I4237" i="8"/>
  <c r="J4237" i="8"/>
  <c r="J4493" i="8"/>
  <c r="K4493" i="8"/>
  <c r="I4493" i="8"/>
  <c r="J4749" i="8"/>
  <c r="I4749" i="8"/>
  <c r="K4749" i="8"/>
  <c r="J5005" i="8"/>
  <c r="K5005" i="8"/>
  <c r="I5005" i="8"/>
  <c r="J5261" i="8"/>
  <c r="K5261" i="8"/>
  <c r="I5261" i="8"/>
  <c r="I5517" i="8"/>
  <c r="J5517" i="8"/>
  <c r="K5517" i="8"/>
  <c r="I5773" i="8"/>
  <c r="K5602" i="8"/>
  <c r="I5602" i="8"/>
  <c r="J5602" i="8"/>
  <c r="I4667" i="8"/>
  <c r="J4667" i="8"/>
  <c r="K4667" i="8"/>
  <c r="J5012" i="8"/>
  <c r="K5012" i="8"/>
  <c r="I5012" i="8"/>
  <c r="J4335" i="8"/>
  <c r="I4847" i="8"/>
  <c r="J5615" i="8"/>
  <c r="K5040" i="8"/>
  <c r="K4137" i="8"/>
  <c r="J4873" i="8"/>
  <c r="J5641" i="8"/>
  <c r="J4226" i="8"/>
  <c r="K4226" i="8"/>
  <c r="I4226" i="8"/>
  <c r="K4482" i="8"/>
  <c r="I4482" i="8"/>
  <c r="J4482" i="8"/>
  <c r="J4738" i="8"/>
  <c r="I4738" i="8"/>
  <c r="K4738" i="8"/>
  <c r="J4994" i="8"/>
  <c r="K4994" i="8"/>
  <c r="I4994" i="8"/>
  <c r="J5250" i="8"/>
  <c r="K5250" i="8"/>
  <c r="I5250" i="8"/>
  <c r="I5506" i="8"/>
  <c r="J5506" i="8"/>
  <c r="K5506" i="8"/>
  <c r="K5762" i="8"/>
  <c r="I5762" i="8"/>
  <c r="J5762" i="8"/>
  <c r="I4315" i="8"/>
  <c r="K4315" i="8"/>
  <c r="J4315" i="8"/>
  <c r="J4571" i="8"/>
  <c r="K4571" i="8"/>
  <c r="I4571" i="8"/>
  <c r="I4827" i="8"/>
  <c r="K4827" i="8"/>
  <c r="J4827" i="8"/>
  <c r="J5083" i="8"/>
  <c r="K5083" i="8"/>
  <c r="I5083" i="8"/>
  <c r="I5339" i="8"/>
  <c r="J5339" i="8"/>
  <c r="K5339" i="8"/>
  <c r="J5595" i="8"/>
  <c r="I5595" i="8"/>
  <c r="K5595" i="8"/>
  <c r="K5851" i="8"/>
  <c r="J5851" i="8"/>
  <c r="I5851" i="8"/>
  <c r="K4148" i="8"/>
  <c r="I4148" i="8"/>
  <c r="J4148" i="8"/>
  <c r="I4404" i="8"/>
  <c r="J4404" i="8"/>
  <c r="K4404" i="8"/>
  <c r="K4660" i="8"/>
  <c r="I4660" i="8"/>
  <c r="J4660" i="8"/>
  <c r="K4916" i="8"/>
  <c r="J4916" i="8"/>
  <c r="I4916" i="8"/>
  <c r="I5172" i="8"/>
  <c r="K5172" i="8"/>
  <c r="J5172" i="8"/>
  <c r="J5428" i="8"/>
  <c r="I5428" i="8"/>
  <c r="K5428" i="8"/>
  <c r="K5684" i="8"/>
  <c r="J5684" i="8"/>
  <c r="I5684" i="8"/>
  <c r="I4269" i="8"/>
  <c r="J4269" i="8"/>
  <c r="K4269" i="8"/>
  <c r="J4525" i="8"/>
  <c r="K4525" i="8"/>
  <c r="I4525" i="8"/>
  <c r="K4781" i="8"/>
  <c r="I4781" i="8"/>
  <c r="J4781" i="8"/>
  <c r="I5037" i="8"/>
  <c r="K5037" i="8"/>
  <c r="J5037" i="8"/>
  <c r="K5293" i="8"/>
  <c r="J5293" i="8"/>
  <c r="I5293" i="8"/>
  <c r="I5549" i="8"/>
  <c r="K5549" i="8"/>
  <c r="J5549" i="8"/>
  <c r="K5805" i="8"/>
  <c r="J5805" i="8"/>
  <c r="I5805" i="8"/>
  <c r="K4578" i="8"/>
  <c r="I4578" i="8"/>
  <c r="J4578" i="8"/>
  <c r="I5268" i="8"/>
  <c r="J5268" i="8"/>
  <c r="K5268" i="8"/>
  <c r="J4877" i="8"/>
  <c r="K4877" i="8"/>
  <c r="I4877" i="8"/>
  <c r="J4258" i="8"/>
  <c r="I4258" i="8"/>
  <c r="K4258" i="8"/>
  <c r="K4514" i="8"/>
  <c r="I4514" i="8"/>
  <c r="J4514" i="8"/>
  <c r="I4770" i="8"/>
  <c r="K4770" i="8"/>
  <c r="J4770" i="8"/>
  <c r="K5026" i="8"/>
  <c r="I5026" i="8"/>
  <c r="J5026" i="8"/>
  <c r="K5282" i="8"/>
  <c r="J5282" i="8"/>
  <c r="I5282" i="8"/>
  <c r="K5538" i="8"/>
  <c r="J5538" i="8"/>
  <c r="I5538" i="8"/>
  <c r="I5794" i="8"/>
  <c r="J5794" i="8"/>
  <c r="K5794" i="8"/>
  <c r="K4347" i="8"/>
  <c r="J4347" i="8"/>
  <c r="I4347" i="8"/>
  <c r="J4603" i="8"/>
  <c r="I4603" i="8"/>
  <c r="K4603" i="8"/>
  <c r="K4859" i="8"/>
  <c r="I4859" i="8"/>
  <c r="J4859" i="8"/>
  <c r="K5115" i="8"/>
  <c r="J5115" i="8"/>
  <c r="I5115" i="8"/>
  <c r="K5371" i="8"/>
  <c r="J5371" i="8"/>
  <c r="I5371" i="8"/>
  <c r="J5627" i="8"/>
  <c r="I5627" i="8"/>
  <c r="K5627" i="8"/>
  <c r="K4180" i="8"/>
  <c r="J4180" i="8"/>
  <c r="I4180" i="8"/>
  <c r="K4436" i="8"/>
  <c r="I4436" i="8"/>
  <c r="J4436" i="8"/>
  <c r="I4692" i="8"/>
  <c r="J4692" i="8"/>
  <c r="K4692" i="8"/>
  <c r="K4948" i="8"/>
  <c r="I4948" i="8"/>
  <c r="J4948" i="8"/>
  <c r="K5204" i="8"/>
  <c r="J5204" i="8"/>
  <c r="I5204" i="8"/>
  <c r="I5460" i="8"/>
  <c r="K5460" i="8"/>
  <c r="J5460" i="8"/>
  <c r="K5716" i="8"/>
  <c r="J5716" i="8"/>
  <c r="I5716" i="8"/>
  <c r="J4301" i="8"/>
  <c r="K4301" i="8"/>
  <c r="I4301" i="8"/>
  <c r="J4557" i="8"/>
  <c r="I4557" i="8"/>
  <c r="K4557" i="8"/>
  <c r="K4813" i="8"/>
  <c r="J4813" i="8"/>
  <c r="I4813" i="8"/>
  <c r="I5069" i="8"/>
  <c r="J5069" i="8"/>
  <c r="K5069" i="8"/>
  <c r="K5325" i="8"/>
  <c r="J5325" i="8"/>
  <c r="I5325" i="8"/>
  <c r="I5581" i="8"/>
  <c r="K5581" i="8"/>
  <c r="J5581" i="8"/>
  <c r="K5837" i="8"/>
  <c r="J5837" i="8"/>
  <c r="I5837" i="8"/>
  <c r="K4367" i="8"/>
  <c r="I4623" i="8"/>
  <c r="I4879" i="8"/>
  <c r="I5135" i="8"/>
  <c r="I5391" i="8"/>
  <c r="J5647" i="8"/>
  <c r="I4560" i="8"/>
  <c r="K4816" i="8"/>
  <c r="J5072" i="8"/>
  <c r="K5328" i="8"/>
  <c r="I4169" i="8"/>
  <c r="I4207" i="8"/>
  <c r="I4463" i="8"/>
  <c r="J4719" i="8"/>
  <c r="J4975" i="8"/>
  <c r="J4304" i="8"/>
  <c r="J5840" i="8"/>
  <c r="J5673" i="8"/>
  <c r="K5673" i="8"/>
  <c r="J5833" i="8"/>
  <c r="K5833" i="8"/>
  <c r="I5833" i="8"/>
  <c r="K5584" i="8"/>
  <c r="J4393" i="8"/>
  <c r="J4649" i="8"/>
  <c r="K4905" i="8"/>
  <c r="I5161" i="8"/>
  <c r="I5417" i="8"/>
  <c r="I5584" i="8"/>
  <c r="K4318" i="8"/>
  <c r="I4318" i="8"/>
  <c r="J4318" i="8"/>
  <c r="K4574" i="8"/>
  <c r="I4574" i="8"/>
  <c r="J4574" i="8"/>
  <c r="I4830" i="8"/>
  <c r="K4830" i="8"/>
  <c r="J4830" i="8"/>
  <c r="K5086" i="8"/>
  <c r="I5086" i="8"/>
  <c r="J5086" i="8"/>
  <c r="J5342" i="8"/>
  <c r="I5342" i="8"/>
  <c r="K5342" i="8"/>
  <c r="J5598" i="8"/>
  <c r="I5598" i="8"/>
  <c r="K5598" i="8"/>
  <c r="K5854" i="8"/>
  <c r="J5854" i="8"/>
  <c r="I5854" i="8"/>
  <c r="K4311" i="8"/>
  <c r="J4311" i="8"/>
  <c r="I4311" i="8"/>
  <c r="J4567" i="8"/>
  <c r="K4567" i="8"/>
  <c r="I4567" i="8"/>
  <c r="K4823" i="8"/>
  <c r="I4823" i="8"/>
  <c r="J4823" i="8"/>
  <c r="K4230" i="8"/>
  <c r="I4230" i="8"/>
  <c r="J4230" i="8"/>
  <c r="K4486" i="8"/>
  <c r="I4486" i="8"/>
  <c r="J4486" i="8"/>
  <c r="I4742" i="8"/>
  <c r="K4742" i="8"/>
  <c r="J4742" i="8"/>
  <c r="K4998" i="8"/>
  <c r="I4998" i="8"/>
  <c r="J4998" i="8"/>
  <c r="J5254" i="8"/>
  <c r="K5254" i="8"/>
  <c r="I5254" i="8"/>
  <c r="K5510" i="8"/>
  <c r="I5510" i="8"/>
  <c r="J5510" i="8"/>
  <c r="J5766" i="8"/>
  <c r="K4302" i="8"/>
  <c r="J4302" i="8"/>
  <c r="I4302" i="8"/>
  <c r="K4558" i="8"/>
  <c r="I4558" i="8"/>
  <c r="J4558" i="8"/>
  <c r="I4814" i="8"/>
  <c r="K4814" i="8"/>
  <c r="J4814" i="8"/>
  <c r="K5070" i="8"/>
  <c r="I5070" i="8"/>
  <c r="J5070" i="8"/>
  <c r="J5326" i="8"/>
  <c r="I5326" i="8"/>
  <c r="K5326" i="8"/>
  <c r="K5582" i="8"/>
  <c r="I5582" i="8"/>
  <c r="J5582" i="8"/>
  <c r="J5838" i="8"/>
  <c r="I5838" i="8"/>
  <c r="K5838" i="8"/>
  <c r="J4295" i="8"/>
  <c r="I4295" i="8"/>
  <c r="K4295" i="8"/>
  <c r="I4551" i="8"/>
  <c r="K4551" i="8"/>
  <c r="J4551" i="8"/>
  <c r="J4807" i="8"/>
  <c r="I4807" i="8"/>
  <c r="K4807" i="8"/>
  <c r="I4182" i="8"/>
  <c r="J4182" i="8"/>
  <c r="K4182" i="8"/>
  <c r="K4438" i="8"/>
  <c r="J4438" i="8"/>
  <c r="I4438" i="8"/>
  <c r="I4694" i="8"/>
  <c r="J4694" i="8"/>
  <c r="K4694" i="8"/>
  <c r="K4950" i="8"/>
  <c r="J4950" i="8"/>
  <c r="I4950" i="8"/>
  <c r="J5206" i="8"/>
  <c r="K5206" i="8"/>
  <c r="I5206" i="8"/>
  <c r="J5462" i="8"/>
  <c r="K5462" i="8"/>
  <c r="I5462" i="8"/>
  <c r="K5718" i="8"/>
  <c r="I5718" i="8"/>
  <c r="J5718" i="8"/>
  <c r="I5175" i="8"/>
  <c r="J5175" i="8"/>
  <c r="K5175" i="8"/>
  <c r="I5431" i="8"/>
  <c r="K5431" i="8"/>
  <c r="J5431" i="8"/>
  <c r="K5687" i="8"/>
  <c r="J5687" i="8"/>
  <c r="I5687" i="8"/>
  <c r="K4312" i="8"/>
  <c r="I4312" i="8"/>
  <c r="J4312" i="8"/>
  <c r="K4568" i="8"/>
  <c r="J4568" i="8"/>
  <c r="I4568" i="8"/>
  <c r="K4824" i="8"/>
  <c r="I4824" i="8"/>
  <c r="J4824" i="8"/>
  <c r="J5080" i="8"/>
  <c r="I5080" i="8"/>
  <c r="K5080" i="8"/>
  <c r="J5336" i="8"/>
  <c r="K5336" i="8"/>
  <c r="I5336" i="8"/>
  <c r="I5592" i="8"/>
  <c r="K5592" i="8"/>
  <c r="J5592" i="8"/>
  <c r="I5848" i="8"/>
  <c r="K5848" i="8"/>
  <c r="J5848" i="8"/>
  <c r="J4145" i="8"/>
  <c r="K4145" i="8"/>
  <c r="I4145" i="8"/>
  <c r="K5169" i="8"/>
  <c r="J5169" i="8"/>
  <c r="I5169" i="8"/>
  <c r="I5425" i="8"/>
  <c r="K5425" i="8"/>
  <c r="J5425" i="8"/>
  <c r="K4287" i="8"/>
  <c r="I4287" i="8"/>
  <c r="J4287" i="8"/>
  <c r="I4543" i="8"/>
  <c r="J4543" i="8"/>
  <c r="K4543" i="8"/>
  <c r="I4799" i="8"/>
  <c r="K4799" i="8"/>
  <c r="J4799" i="8"/>
  <c r="J5055" i="8"/>
  <c r="K5055" i="8"/>
  <c r="I5055" i="8"/>
  <c r="I5311" i="8"/>
  <c r="J5311" i="8"/>
  <c r="K5311" i="8"/>
  <c r="K5567" i="8"/>
  <c r="J5567" i="8"/>
  <c r="I5567" i="8"/>
  <c r="I5823" i="8"/>
  <c r="K5823" i="8"/>
  <c r="J5823" i="8"/>
  <c r="I4192" i="8"/>
  <c r="K4192" i="8"/>
  <c r="J4192" i="8"/>
  <c r="K4448" i="8"/>
  <c r="J4448" i="8"/>
  <c r="I4448" i="8"/>
  <c r="J4704" i="8"/>
  <c r="K4704" i="8"/>
  <c r="I4704" i="8"/>
  <c r="J4960" i="8"/>
  <c r="I4960" i="8"/>
  <c r="K4960" i="8"/>
  <c r="J5216" i="8"/>
  <c r="K5216" i="8"/>
  <c r="I5216" i="8"/>
  <c r="I5472" i="8"/>
  <c r="K5472" i="8"/>
  <c r="J5472" i="8"/>
  <c r="I5728" i="8"/>
  <c r="K5728" i="8"/>
  <c r="J5728" i="8"/>
  <c r="K4281" i="8"/>
  <c r="J4281" i="8"/>
  <c r="I4281" i="8"/>
  <c r="K4537" i="8"/>
  <c r="I4537" i="8"/>
  <c r="J4537" i="8"/>
  <c r="J4793" i="8"/>
  <c r="K4793" i="8"/>
  <c r="I4793" i="8"/>
  <c r="K5049" i="8"/>
  <c r="J5049" i="8"/>
  <c r="I5049" i="8"/>
  <c r="I5305" i="8"/>
  <c r="J5305" i="8"/>
  <c r="K5305" i="8"/>
  <c r="J5561" i="8"/>
  <c r="K5561" i="8"/>
  <c r="I5561" i="8"/>
  <c r="K5817" i="8"/>
  <c r="J5817" i="8"/>
  <c r="I5817" i="8"/>
  <c r="I5223" i="8"/>
  <c r="J5223" i="8"/>
  <c r="K5223" i="8"/>
  <c r="K5479" i="8"/>
  <c r="I5479" i="8"/>
  <c r="J5479" i="8"/>
  <c r="K5735" i="8"/>
  <c r="I5735" i="8"/>
  <c r="J5735" i="8"/>
  <c r="K4136" i="8"/>
  <c r="J4136" i="8"/>
  <c r="I4136" i="8"/>
  <c r="J4392" i="8"/>
  <c r="I4392" i="8"/>
  <c r="K4392" i="8"/>
  <c r="K4648" i="8"/>
  <c r="I4648" i="8"/>
  <c r="J4648" i="8"/>
  <c r="K4904" i="8"/>
  <c r="I4904" i="8"/>
  <c r="J4904" i="8"/>
  <c r="J5160" i="8"/>
  <c r="K5160" i="8"/>
  <c r="I5160" i="8"/>
  <c r="J5416" i="8"/>
  <c r="I5416" i="8"/>
  <c r="K5416" i="8"/>
  <c r="K5672" i="8"/>
  <c r="J5672" i="8"/>
  <c r="I5672" i="8"/>
  <c r="K4225" i="8"/>
  <c r="I4225" i="8"/>
  <c r="J4225" i="8"/>
  <c r="J4481" i="8"/>
  <c r="I4481" i="8"/>
  <c r="K4481" i="8"/>
  <c r="K4737" i="8"/>
  <c r="J4737" i="8"/>
  <c r="I4737" i="8"/>
  <c r="I4993" i="8"/>
  <c r="J4993" i="8"/>
  <c r="K4993" i="8"/>
  <c r="J5249" i="8"/>
  <c r="I5249" i="8"/>
  <c r="K5249" i="8"/>
  <c r="J5505" i="8"/>
  <c r="K5505" i="8"/>
  <c r="I5505" i="8"/>
  <c r="K5761" i="8"/>
  <c r="I5761" i="8"/>
  <c r="J5761" i="8"/>
  <c r="K4298" i="8"/>
  <c r="I4298" i="8"/>
  <c r="J4298" i="8"/>
  <c r="J4554" i="8"/>
  <c r="I4554" i="8"/>
  <c r="K4554" i="8"/>
  <c r="J4810" i="8"/>
  <c r="I4810" i="8"/>
  <c r="K4810" i="8"/>
  <c r="K5066" i="8"/>
  <c r="J5066" i="8"/>
  <c r="I5066" i="8"/>
  <c r="I5322" i="8"/>
  <c r="K5322" i="8"/>
  <c r="J5322" i="8"/>
  <c r="I5578" i="8"/>
  <c r="K5578" i="8"/>
  <c r="J5578" i="8"/>
  <c r="I5834" i="8"/>
  <c r="K5834" i="8"/>
  <c r="J5834" i="8"/>
  <c r="J4355" i="8"/>
  <c r="I4355" i="8"/>
  <c r="K4355" i="8"/>
  <c r="J4611" i="8"/>
  <c r="K4611" i="8"/>
  <c r="I4611" i="8"/>
  <c r="J4867" i="8"/>
  <c r="K4867" i="8"/>
  <c r="I4867" i="8"/>
  <c r="K5123" i="8"/>
  <c r="I5123" i="8"/>
  <c r="J5123" i="8"/>
  <c r="I5379" i="8"/>
  <c r="J5379" i="8"/>
  <c r="K5379" i="8"/>
  <c r="K5635" i="8"/>
  <c r="J5635" i="8"/>
  <c r="I5635" i="8"/>
  <c r="K4188" i="8"/>
  <c r="I4188" i="8"/>
  <c r="J4188" i="8"/>
  <c r="J4444" i="8"/>
  <c r="K4444" i="8"/>
  <c r="I4444" i="8"/>
  <c r="I4700" i="8"/>
  <c r="K4700" i="8"/>
  <c r="J4700" i="8"/>
  <c r="K4956" i="8"/>
  <c r="I4956" i="8"/>
  <c r="J4956" i="8"/>
  <c r="I5212" i="8"/>
  <c r="K5212" i="8"/>
  <c r="J5212" i="8"/>
  <c r="K5468" i="8"/>
  <c r="J5468" i="8"/>
  <c r="I5468" i="8"/>
  <c r="K5724" i="8"/>
  <c r="I5724" i="8"/>
  <c r="J5724" i="8"/>
  <c r="I4277" i="8"/>
  <c r="K4277" i="8"/>
  <c r="J4277" i="8"/>
  <c r="K4533" i="8"/>
  <c r="I4533" i="8"/>
  <c r="J4533" i="8"/>
  <c r="K4789" i="8"/>
  <c r="I4789" i="8"/>
  <c r="J4789" i="8"/>
  <c r="J5045" i="8"/>
  <c r="K5045" i="8"/>
  <c r="I5045" i="8"/>
  <c r="J5301" i="8"/>
  <c r="K5301" i="8"/>
  <c r="I5301" i="8"/>
  <c r="I5557" i="8"/>
  <c r="K5557" i="8"/>
  <c r="J5557" i="8"/>
  <c r="K5813" i="8"/>
  <c r="J5813" i="8"/>
  <c r="I5813" i="8"/>
  <c r="K4350" i="8"/>
  <c r="J4350" i="8"/>
  <c r="I4350" i="8"/>
  <c r="I4606" i="8"/>
  <c r="J4606" i="8"/>
  <c r="K4606" i="8"/>
  <c r="J4862" i="8"/>
  <c r="K4862" i="8"/>
  <c r="I4862" i="8"/>
  <c r="K5118" i="8"/>
  <c r="J5118" i="8"/>
  <c r="I5118" i="8"/>
  <c r="I5374" i="8"/>
  <c r="K5374" i="8"/>
  <c r="J5374" i="8"/>
  <c r="J5630" i="8"/>
  <c r="K5630" i="8"/>
  <c r="I5630" i="8"/>
  <c r="K4343" i="8"/>
  <c r="I4343" i="8"/>
  <c r="J4343" i="8"/>
  <c r="I4599" i="8"/>
  <c r="J4599" i="8"/>
  <c r="K4599" i="8"/>
  <c r="I4855" i="8"/>
  <c r="K4855" i="8"/>
  <c r="J4855" i="8"/>
  <c r="K4262" i="8"/>
  <c r="J4262" i="8"/>
  <c r="I4262" i="8"/>
  <c r="K4518" i="8"/>
  <c r="I4518" i="8"/>
  <c r="J4518" i="8"/>
  <c r="J4774" i="8"/>
  <c r="I4774" i="8"/>
  <c r="K4774" i="8"/>
  <c r="I5030" i="8"/>
  <c r="J5030" i="8"/>
  <c r="K5030" i="8"/>
  <c r="I5286" i="8"/>
  <c r="J5286" i="8"/>
  <c r="K5286" i="8"/>
  <c r="J5542" i="8"/>
  <c r="I5542" i="8"/>
  <c r="K5542" i="8"/>
  <c r="K5798" i="8"/>
  <c r="J5798" i="8"/>
  <c r="I5798" i="8"/>
  <c r="K4334" i="8"/>
  <c r="J4334" i="8"/>
  <c r="I4334" i="8"/>
  <c r="K4590" i="8"/>
  <c r="I4590" i="8"/>
  <c r="J4590" i="8"/>
  <c r="I4846" i="8"/>
  <c r="K4846" i="8"/>
  <c r="J4846" i="8"/>
  <c r="K5102" i="8"/>
  <c r="J5102" i="8"/>
  <c r="I5102" i="8"/>
  <c r="K5358" i="8"/>
  <c r="I5358" i="8"/>
  <c r="J5358" i="8"/>
  <c r="K5614" i="8"/>
  <c r="J5614" i="8"/>
  <c r="I5614" i="8"/>
  <c r="K4327" i="8"/>
  <c r="J4327" i="8"/>
  <c r="I4327" i="8"/>
  <c r="I4583" i="8"/>
  <c r="K4583" i="8"/>
  <c r="J4583" i="8"/>
  <c r="J4839" i="8"/>
  <c r="K4839" i="8"/>
  <c r="I4839" i="8"/>
  <c r="K4214" i="8"/>
  <c r="I4214" i="8"/>
  <c r="J4214" i="8"/>
  <c r="K4470" i="8"/>
  <c r="J4470" i="8"/>
  <c r="I4470" i="8"/>
  <c r="I4726" i="8"/>
  <c r="K4726" i="8"/>
  <c r="J4726" i="8"/>
  <c r="K4982" i="8"/>
  <c r="I4982" i="8"/>
  <c r="J4982" i="8"/>
  <c r="J5238" i="8"/>
  <c r="I5238" i="8"/>
  <c r="K5238" i="8"/>
  <c r="J5494" i="8"/>
  <c r="I5494" i="8"/>
  <c r="K5494" i="8"/>
  <c r="K5750" i="8"/>
  <c r="I5750" i="8"/>
  <c r="J5750" i="8"/>
  <c r="I5207" i="8"/>
  <c r="K5207" i="8"/>
  <c r="J5207" i="8"/>
  <c r="K5463" i="8"/>
  <c r="J5463" i="8"/>
  <c r="I5463" i="8"/>
  <c r="I5719" i="8"/>
  <c r="K5719" i="8"/>
  <c r="J5719" i="8"/>
  <c r="K4344" i="8"/>
  <c r="J4344" i="8"/>
  <c r="I4344" i="8"/>
  <c r="K4600" i="8"/>
  <c r="J4600" i="8"/>
  <c r="I4600" i="8"/>
  <c r="J4856" i="8"/>
  <c r="K4856" i="8"/>
  <c r="I4856" i="8"/>
  <c r="K5112" i="8"/>
  <c r="J5112" i="8"/>
  <c r="I5112" i="8"/>
  <c r="J5368" i="8"/>
  <c r="K5368" i="8"/>
  <c r="I5368" i="8"/>
  <c r="K5624" i="8"/>
  <c r="J5624" i="8"/>
  <c r="I5624" i="8"/>
  <c r="I4689" i="8"/>
  <c r="K4689" i="8"/>
  <c r="J4689" i="8"/>
  <c r="J4945" i="8"/>
  <c r="I4945" i="8"/>
  <c r="K4945" i="8"/>
  <c r="K4319" i="8"/>
  <c r="J4319" i="8"/>
  <c r="I4319" i="8"/>
  <c r="J4575" i="8"/>
  <c r="K4575" i="8"/>
  <c r="I4575" i="8"/>
  <c r="K4831" i="8"/>
  <c r="I4831" i="8"/>
  <c r="J4831" i="8"/>
  <c r="J5087" i="8"/>
  <c r="K5087" i="8"/>
  <c r="I5087" i="8"/>
  <c r="I5343" i="8"/>
  <c r="J5343" i="8"/>
  <c r="K5343" i="8"/>
  <c r="I5599" i="8"/>
  <c r="K5599" i="8"/>
  <c r="J5599" i="8"/>
  <c r="K5855" i="8"/>
  <c r="J5855" i="8"/>
  <c r="I5855" i="8"/>
  <c r="J4224" i="8"/>
  <c r="I4224" i="8"/>
  <c r="K4224" i="8"/>
  <c r="K4480" i="8"/>
  <c r="J4480" i="8"/>
  <c r="I4480" i="8"/>
  <c r="K4736" i="8"/>
  <c r="I4736" i="8"/>
  <c r="J4736" i="8"/>
  <c r="J4992" i="8"/>
  <c r="I4992" i="8"/>
  <c r="K4992" i="8"/>
  <c r="K5248" i="8"/>
  <c r="J5248" i="8"/>
  <c r="I5248" i="8"/>
  <c r="I5504" i="8"/>
  <c r="J5504" i="8"/>
  <c r="K5504" i="8"/>
  <c r="K5760" i="8"/>
  <c r="I5760" i="8"/>
  <c r="J5760" i="8"/>
  <c r="I4313" i="8"/>
  <c r="J4313" i="8"/>
  <c r="K4313" i="8"/>
  <c r="J4569" i="8"/>
  <c r="K4569" i="8"/>
  <c r="I4569" i="8"/>
  <c r="K4825" i="8"/>
  <c r="J4825" i="8"/>
  <c r="I4825" i="8"/>
  <c r="K5081" i="8"/>
  <c r="I5081" i="8"/>
  <c r="J5081" i="8"/>
  <c r="I5337" i="8"/>
  <c r="K5337" i="8"/>
  <c r="J5337" i="8"/>
  <c r="I5593" i="8"/>
  <c r="K5593" i="8"/>
  <c r="J5593" i="8"/>
  <c r="K5849" i="8"/>
  <c r="J5849" i="8"/>
  <c r="I5849" i="8"/>
  <c r="K5255" i="8"/>
  <c r="J5255" i="8"/>
  <c r="I5255" i="8"/>
  <c r="I5511" i="8"/>
  <c r="K5511" i="8"/>
  <c r="J5511" i="8"/>
  <c r="K4168" i="8"/>
  <c r="I4168" i="8"/>
  <c r="J4168" i="8"/>
  <c r="K4424" i="8"/>
  <c r="J4424" i="8"/>
  <c r="I4424" i="8"/>
  <c r="J4680" i="8"/>
  <c r="I4680" i="8"/>
  <c r="K4680" i="8"/>
  <c r="J4936" i="8"/>
  <c r="K4936" i="8"/>
  <c r="I4936" i="8"/>
  <c r="J5448" i="8"/>
  <c r="K5448" i="8"/>
  <c r="I5448" i="8"/>
  <c r="K5704" i="8"/>
  <c r="J5704" i="8"/>
  <c r="I5704" i="8"/>
  <c r="I4257" i="8"/>
  <c r="K4257" i="8"/>
  <c r="J4257" i="8"/>
  <c r="I4513" i="8"/>
  <c r="J4513" i="8"/>
  <c r="K4513" i="8"/>
  <c r="J4769" i="8"/>
  <c r="I4769" i="8"/>
  <c r="K4769" i="8"/>
  <c r="K5025" i="8"/>
  <c r="J5025" i="8"/>
  <c r="I5025" i="8"/>
  <c r="I5281" i="8"/>
  <c r="K5281" i="8"/>
  <c r="J5281" i="8"/>
  <c r="K5537" i="8"/>
  <c r="I5537" i="8"/>
  <c r="J5537" i="8"/>
  <c r="J5793" i="8"/>
  <c r="I5793" i="8"/>
  <c r="K5793" i="8"/>
  <c r="K4330" i="8"/>
  <c r="J4330" i="8"/>
  <c r="I4330" i="8"/>
  <c r="J4586" i="8"/>
  <c r="I4586" i="8"/>
  <c r="K4586" i="8"/>
  <c r="J4842" i="8"/>
  <c r="K4842" i="8"/>
  <c r="I4842" i="8"/>
  <c r="J5098" i="8"/>
  <c r="K5098" i="8"/>
  <c r="I5098" i="8"/>
  <c r="I5354" i="8"/>
  <c r="J5354" i="8"/>
  <c r="K5354" i="8"/>
  <c r="I5610" i="8"/>
  <c r="J5610" i="8"/>
  <c r="K5610" i="8"/>
  <c r="J4131" i="8"/>
  <c r="I4131" i="8"/>
  <c r="K4131" i="8"/>
  <c r="K4387" i="8"/>
  <c r="J4387" i="8"/>
  <c r="I4387" i="8"/>
  <c r="I4643" i="8"/>
  <c r="K4643" i="8"/>
  <c r="J4643" i="8"/>
  <c r="K4899" i="8"/>
  <c r="I4899" i="8"/>
  <c r="J4899" i="8"/>
  <c r="K5155" i="8"/>
  <c r="J5155" i="8"/>
  <c r="I5155" i="8"/>
  <c r="K5411" i="8"/>
  <c r="I5411" i="8"/>
  <c r="J5411" i="8"/>
  <c r="K5667" i="8"/>
  <c r="J5667" i="8"/>
  <c r="I5667" i="8"/>
  <c r="K4220" i="8"/>
  <c r="J4220" i="8"/>
  <c r="I4220" i="8"/>
  <c r="J4476" i="8"/>
  <c r="I4476" i="8"/>
  <c r="K4476" i="8"/>
  <c r="I4732" i="8"/>
  <c r="K4732" i="8"/>
  <c r="J4732" i="8"/>
  <c r="K4988" i="8"/>
  <c r="J4988" i="8"/>
  <c r="I4988" i="8"/>
  <c r="K5244" i="8"/>
  <c r="J5244" i="8"/>
  <c r="I5244" i="8"/>
  <c r="K5500" i="8"/>
  <c r="J5500" i="8"/>
  <c r="I5500" i="8"/>
  <c r="J5756" i="8"/>
  <c r="K5756" i="8"/>
  <c r="I5756" i="8"/>
  <c r="K4309" i="8"/>
  <c r="I4309" i="8"/>
  <c r="J4309" i="8"/>
  <c r="J4565" i="8"/>
  <c r="I4565" i="8"/>
  <c r="K4565" i="8"/>
  <c r="K4821" i="8"/>
  <c r="I4821" i="8"/>
  <c r="J4821" i="8"/>
  <c r="J5077" i="8"/>
  <c r="K5077" i="8"/>
  <c r="I5077" i="8"/>
  <c r="K5333" i="8"/>
  <c r="J5333" i="8"/>
  <c r="I5333" i="8"/>
  <c r="I5589" i="8"/>
  <c r="K5589" i="8"/>
  <c r="J5589" i="8"/>
  <c r="J5845" i="8"/>
  <c r="K5845" i="8"/>
  <c r="I5845" i="8"/>
  <c r="J4126" i="8"/>
  <c r="K4126" i="8"/>
  <c r="I4126" i="8"/>
  <c r="K4382" i="8"/>
  <c r="J4382" i="8"/>
  <c r="I4382" i="8"/>
  <c r="I4638" i="8"/>
  <c r="J4638" i="8"/>
  <c r="K4638" i="8"/>
  <c r="K4894" i="8"/>
  <c r="I4894" i="8"/>
  <c r="J4894" i="8"/>
  <c r="I5150" i="8"/>
  <c r="J5150" i="8"/>
  <c r="K5150" i="8"/>
  <c r="J5406" i="8"/>
  <c r="K5406" i="8"/>
  <c r="I5406" i="8"/>
  <c r="K5662" i="8"/>
  <c r="J5662" i="8"/>
  <c r="I5662" i="8"/>
  <c r="I4119" i="8"/>
  <c r="J4119" i="8"/>
  <c r="K4119" i="8"/>
  <c r="K4375" i="8"/>
  <c r="J4375" i="8"/>
  <c r="I4375" i="8"/>
  <c r="I4631" i="8"/>
  <c r="J4631" i="8"/>
  <c r="K4631" i="8"/>
  <c r="J4887" i="8"/>
  <c r="I4887" i="8"/>
  <c r="K4887" i="8"/>
  <c r="I4294" i="8"/>
  <c r="K4294" i="8"/>
  <c r="J4294" i="8"/>
  <c r="K4550" i="8"/>
  <c r="I4550" i="8"/>
  <c r="J4550" i="8"/>
  <c r="I4806" i="8"/>
  <c r="K4806" i="8"/>
  <c r="J4806" i="8"/>
  <c r="I5062" i="8"/>
  <c r="J5062" i="8"/>
  <c r="K5062" i="8"/>
  <c r="J5318" i="8"/>
  <c r="K5318" i="8"/>
  <c r="I5318" i="8"/>
  <c r="J5574" i="8"/>
  <c r="I5574" i="8"/>
  <c r="K5574" i="8"/>
  <c r="J5830" i="8"/>
  <c r="I5830" i="8"/>
  <c r="K5830" i="8"/>
  <c r="K4366" i="8"/>
  <c r="I4366" i="8"/>
  <c r="J4366" i="8"/>
  <c r="I4622" i="8"/>
  <c r="J4622" i="8"/>
  <c r="K4622" i="8"/>
  <c r="K4878" i="8"/>
  <c r="I4878" i="8"/>
  <c r="J4878" i="8"/>
  <c r="K5134" i="8"/>
  <c r="J5134" i="8"/>
  <c r="I5134" i="8"/>
  <c r="K5390" i="8"/>
  <c r="J5390" i="8"/>
  <c r="I5390" i="8"/>
  <c r="I5646" i="8"/>
  <c r="K5646" i="8"/>
  <c r="J5646" i="8"/>
  <c r="J4359" i="8"/>
  <c r="I4359" i="8"/>
  <c r="K4359" i="8"/>
  <c r="I4615" i="8"/>
  <c r="K4615" i="8"/>
  <c r="J4615" i="8"/>
  <c r="J4871" i="8"/>
  <c r="K4871" i="8"/>
  <c r="I4871" i="8"/>
  <c r="K4246" i="8"/>
  <c r="J4246" i="8"/>
  <c r="I4246" i="8"/>
  <c r="K4502" i="8"/>
  <c r="J4502" i="8"/>
  <c r="I4502" i="8"/>
  <c r="K4758" i="8"/>
  <c r="I4758" i="8"/>
  <c r="J4758" i="8"/>
  <c r="I5014" i="8"/>
  <c r="K5014" i="8"/>
  <c r="J5014" i="8"/>
  <c r="K5270" i="8"/>
  <c r="I5270" i="8"/>
  <c r="J5270" i="8"/>
  <c r="K5526" i="8"/>
  <c r="I5526" i="8"/>
  <c r="J5526" i="8"/>
  <c r="K5782" i="8"/>
  <c r="J5782" i="8"/>
  <c r="I5782" i="8"/>
  <c r="J5239" i="8"/>
  <c r="K5239" i="8"/>
  <c r="I5239" i="8"/>
  <c r="J5495" i="8"/>
  <c r="K5495" i="8"/>
  <c r="I5495" i="8"/>
  <c r="J5751" i="8"/>
  <c r="K5751" i="8"/>
  <c r="I5751" i="8"/>
  <c r="K4120" i="8"/>
  <c r="I4120" i="8"/>
  <c r="J4120" i="8"/>
  <c r="K4376" i="8"/>
  <c r="I4376" i="8"/>
  <c r="J4376" i="8"/>
  <c r="I4632" i="8"/>
  <c r="J4632" i="8"/>
  <c r="K4632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J4465" i="8"/>
  <c r="I4465" i="8"/>
  <c r="K4465" i="8"/>
  <c r="K5489" i="8"/>
  <c r="J5489" i="8"/>
  <c r="I5489" i="8"/>
  <c r="J5745" i="8"/>
  <c r="K5745" i="8"/>
  <c r="I5745" i="8"/>
  <c r="K4351" i="8"/>
  <c r="J4351" i="8"/>
  <c r="I4351" i="8"/>
  <c r="K4607" i="8"/>
  <c r="J4607" i="8"/>
  <c r="I4607" i="8"/>
  <c r="K4863" i="8"/>
  <c r="I4863" i="8"/>
  <c r="J4863" i="8"/>
  <c r="K5119" i="8"/>
  <c r="I5119" i="8"/>
  <c r="J5119" i="8"/>
  <c r="J5375" i="8"/>
  <c r="K5375" i="8"/>
  <c r="I5375" i="8"/>
  <c r="K5631" i="8"/>
  <c r="I5631" i="8"/>
  <c r="J5631" i="8"/>
  <c r="I4256" i="8"/>
  <c r="K4256" i="8"/>
  <c r="J4256" i="8"/>
  <c r="J4512" i="8"/>
  <c r="K4512" i="8"/>
  <c r="I4512" i="8"/>
  <c r="K4768" i="8"/>
  <c r="I4768" i="8"/>
  <c r="J4768" i="8"/>
  <c r="K5024" i="8"/>
  <c r="I5024" i="8"/>
  <c r="J5024" i="8"/>
  <c r="J5280" i="8"/>
  <c r="K5280" i="8"/>
  <c r="I5280" i="8"/>
  <c r="I5536" i="8"/>
  <c r="K5536" i="8"/>
  <c r="J5536" i="8"/>
  <c r="K5792" i="8"/>
  <c r="J5792" i="8"/>
  <c r="I5792" i="8"/>
  <c r="I4345" i="8"/>
  <c r="K4345" i="8"/>
  <c r="J4345" i="8"/>
  <c r="I4601" i="8"/>
  <c r="K4601" i="8"/>
  <c r="J4601" i="8"/>
  <c r="K4857" i="8"/>
  <c r="J4857" i="8"/>
  <c r="I4857" i="8"/>
  <c r="K5113" i="8"/>
  <c r="I5113" i="8"/>
  <c r="J5113" i="8"/>
  <c r="I5369" i="8"/>
  <c r="K5369" i="8"/>
  <c r="J5369" i="8"/>
  <c r="J5625" i="8"/>
  <c r="K5625" i="8"/>
  <c r="I5625" i="8"/>
  <c r="J5031" i="8"/>
  <c r="I5031" i="8"/>
  <c r="K5031" i="8"/>
  <c r="I5287" i="8"/>
  <c r="K5287" i="8"/>
  <c r="J5287" i="8"/>
  <c r="K5543" i="8"/>
  <c r="J5543" i="8"/>
  <c r="I5543" i="8"/>
  <c r="K5799" i="8"/>
  <c r="J5799" i="8"/>
  <c r="I5799" i="8"/>
  <c r="K4200" i="8"/>
  <c r="J4200" i="8"/>
  <c r="I4200" i="8"/>
  <c r="I4456" i="8"/>
  <c r="J4456" i="8"/>
  <c r="K4456" i="8"/>
  <c r="J4712" i="8"/>
  <c r="K4712" i="8"/>
  <c r="I4712" i="8"/>
  <c r="I4968" i="8"/>
  <c r="K4968" i="8"/>
  <c r="J4968" i="8"/>
  <c r="I5224" i="8"/>
  <c r="J5224" i="8"/>
  <c r="K5224" i="8"/>
  <c r="J5480" i="8"/>
  <c r="K5480" i="8"/>
  <c r="I5480" i="8"/>
  <c r="K5736" i="8"/>
  <c r="I5736" i="8"/>
  <c r="J5736" i="8"/>
  <c r="I4289" i="8"/>
  <c r="K4289" i="8"/>
  <c r="J4289" i="8"/>
  <c r="J4545" i="8"/>
  <c r="I4545" i="8"/>
  <c r="K4545" i="8"/>
  <c r="K4801" i="8"/>
  <c r="I4801" i="8"/>
  <c r="J4801" i="8"/>
  <c r="K5057" i="8"/>
  <c r="J5057" i="8"/>
  <c r="I5057" i="8"/>
  <c r="K5313" i="8"/>
  <c r="J5313" i="8"/>
  <c r="I5313" i="8"/>
  <c r="K5569" i="8"/>
  <c r="J5569" i="8"/>
  <c r="I5569" i="8"/>
  <c r="K5825" i="8"/>
  <c r="J5825" i="8"/>
  <c r="I5825" i="8"/>
  <c r="K4362" i="8"/>
  <c r="I4362" i="8"/>
  <c r="J4362" i="8"/>
  <c r="I4874" i="8"/>
  <c r="K4874" i="8"/>
  <c r="J4874" i="8"/>
  <c r="J5130" i="8"/>
  <c r="K5130" i="8"/>
  <c r="I5130" i="8"/>
  <c r="I5386" i="8"/>
  <c r="K5386" i="8"/>
  <c r="J5386" i="8"/>
  <c r="K5642" i="8"/>
  <c r="K4163" i="8"/>
  <c r="J4163" i="8"/>
  <c r="I4163" i="8"/>
  <c r="K4419" i="8"/>
  <c r="J4419" i="8"/>
  <c r="I4419" i="8"/>
  <c r="K4675" i="8"/>
  <c r="I4675" i="8"/>
  <c r="J4675" i="8"/>
  <c r="J4931" i="8"/>
  <c r="K4931" i="8"/>
  <c r="I4931" i="8"/>
  <c r="J5187" i="8"/>
  <c r="I5187" i="8"/>
  <c r="K5187" i="8"/>
  <c r="J5443" i="8"/>
  <c r="K5443" i="8"/>
  <c r="I5443" i="8"/>
  <c r="K5699" i="8"/>
  <c r="J5699" i="8"/>
  <c r="I5699" i="8"/>
  <c r="J4252" i="8"/>
  <c r="I4252" i="8"/>
  <c r="K4252" i="8"/>
  <c r="J4508" i="8"/>
  <c r="I4508" i="8"/>
  <c r="K4508" i="8"/>
  <c r="K4764" i="8"/>
  <c r="I4764" i="8"/>
  <c r="J4764" i="8"/>
  <c r="I5020" i="8"/>
  <c r="J5020" i="8"/>
  <c r="K5020" i="8"/>
  <c r="K5276" i="8"/>
  <c r="J5276" i="8"/>
  <c r="I5276" i="8"/>
  <c r="K5532" i="8"/>
  <c r="J5532" i="8"/>
  <c r="I5532" i="8"/>
  <c r="K5788" i="8"/>
  <c r="J5788" i="8"/>
  <c r="I5788" i="8"/>
  <c r="K4341" i="8"/>
  <c r="J4341" i="8"/>
  <c r="I4341" i="8"/>
  <c r="K4597" i="8"/>
  <c r="I4597" i="8"/>
  <c r="J4597" i="8"/>
  <c r="I4853" i="8"/>
  <c r="K4853" i="8"/>
  <c r="J4853" i="8"/>
  <c r="I5109" i="8"/>
  <c r="K5109" i="8"/>
  <c r="J5109" i="8"/>
  <c r="J5365" i="8"/>
  <c r="K5365" i="8"/>
  <c r="I5365" i="8"/>
  <c r="I5621" i="8"/>
  <c r="K5621" i="8"/>
  <c r="J5621" i="8"/>
  <c r="J4158" i="8"/>
  <c r="I4158" i="8"/>
  <c r="K4158" i="8"/>
  <c r="K4414" i="8"/>
  <c r="I4414" i="8"/>
  <c r="J4414" i="8"/>
  <c r="J4670" i="8"/>
  <c r="K4670" i="8"/>
  <c r="I4670" i="8"/>
  <c r="K4926" i="8"/>
  <c r="I4926" i="8"/>
  <c r="J4926" i="8"/>
  <c r="J5182" i="8"/>
  <c r="K5182" i="8"/>
  <c r="I5182" i="8"/>
  <c r="J5438" i="8"/>
  <c r="I5438" i="8"/>
  <c r="K5438" i="8"/>
  <c r="J5694" i="8"/>
  <c r="K5694" i="8"/>
  <c r="I5694" i="8"/>
  <c r="J4151" i="8"/>
  <c r="K4151" i="8"/>
  <c r="I4151" i="8"/>
  <c r="K4407" i="8"/>
  <c r="I4407" i="8"/>
  <c r="J4407" i="8"/>
  <c r="I4663" i="8"/>
  <c r="K4663" i="8"/>
  <c r="J4663" i="8"/>
  <c r="J4919" i="8"/>
  <c r="K4919" i="8"/>
  <c r="I4919" i="8"/>
  <c r="K4326" i="8"/>
  <c r="J4326" i="8"/>
  <c r="I4326" i="8"/>
  <c r="K4582" i="8"/>
  <c r="I4582" i="8"/>
  <c r="J4582" i="8"/>
  <c r="K4838" i="8"/>
  <c r="J4838" i="8"/>
  <c r="I4838" i="8"/>
  <c r="J5094" i="8"/>
  <c r="I5094" i="8"/>
  <c r="K5094" i="8"/>
  <c r="K5350" i="8"/>
  <c r="J5350" i="8"/>
  <c r="I5350" i="8"/>
  <c r="I5606" i="8"/>
  <c r="J5606" i="8"/>
  <c r="K5606" i="8"/>
  <c r="J4142" i="8"/>
  <c r="I4142" i="8"/>
  <c r="K4142" i="8"/>
  <c r="I4398" i="8"/>
  <c r="J4398" i="8"/>
  <c r="K4398" i="8"/>
  <c r="I4654" i="8"/>
  <c r="K4654" i="8"/>
  <c r="J4654" i="8"/>
  <c r="K4910" i="8"/>
  <c r="I4910" i="8"/>
  <c r="J4910" i="8"/>
  <c r="K5166" i="8"/>
  <c r="I5166" i="8"/>
  <c r="J5166" i="8"/>
  <c r="K5422" i="8"/>
  <c r="J5422" i="8"/>
  <c r="I5422" i="8"/>
  <c r="J5678" i="8"/>
  <c r="K5678" i="8"/>
  <c r="I5678" i="8"/>
  <c r="I4135" i="8"/>
  <c r="K4135" i="8"/>
  <c r="J4135" i="8"/>
  <c r="K4391" i="8"/>
  <c r="J4391" i="8"/>
  <c r="I4391" i="8"/>
  <c r="I4647" i="8"/>
  <c r="K4647" i="8"/>
  <c r="J4647" i="8"/>
  <c r="J4903" i="8"/>
  <c r="K4903" i="8"/>
  <c r="I4903" i="8"/>
  <c r="K4278" i="8"/>
  <c r="J4278" i="8"/>
  <c r="I4278" i="8"/>
  <c r="J4534" i="8"/>
  <c r="I4534" i="8"/>
  <c r="K4534" i="8"/>
  <c r="K4790" i="8"/>
  <c r="I4790" i="8"/>
  <c r="J4790" i="8"/>
  <c r="K5046" i="8"/>
  <c r="I5046" i="8"/>
  <c r="J5046" i="8"/>
  <c r="K5302" i="8"/>
  <c r="J5302" i="8"/>
  <c r="I5302" i="8"/>
  <c r="K5558" i="8"/>
  <c r="J5558" i="8"/>
  <c r="I5558" i="8"/>
  <c r="K5814" i="8"/>
  <c r="J5814" i="8"/>
  <c r="I5814" i="8"/>
  <c r="J5015" i="8"/>
  <c r="K5015" i="8"/>
  <c r="I5015" i="8"/>
  <c r="K5271" i="8"/>
  <c r="I5271" i="8"/>
  <c r="J5271" i="8"/>
  <c r="K5527" i="8"/>
  <c r="J5527" i="8"/>
  <c r="I5527" i="8"/>
  <c r="K5783" i="8"/>
  <c r="J5783" i="8"/>
  <c r="I5783" i="8"/>
  <c r="J4152" i="8"/>
  <c r="I4152" i="8"/>
  <c r="K4152" i="8"/>
  <c r="K4408" i="8"/>
  <c r="J4408" i="8"/>
  <c r="I4408" i="8"/>
  <c r="J4664" i="8"/>
  <c r="K4664" i="8"/>
  <c r="I4664" i="8"/>
  <c r="J4920" i="8"/>
  <c r="K4920" i="8"/>
  <c r="I4920" i="8"/>
  <c r="I5176" i="8"/>
  <c r="J5176" i="8"/>
  <c r="K5176" i="8"/>
  <c r="J5432" i="8"/>
  <c r="I5432" i="8"/>
  <c r="K5432" i="8"/>
  <c r="K5688" i="8"/>
  <c r="I5688" i="8"/>
  <c r="J5688" i="8"/>
  <c r="J4241" i="8"/>
  <c r="K4241" i="8"/>
  <c r="I4241" i="8"/>
  <c r="J4753" i="8"/>
  <c r="I4753" i="8"/>
  <c r="K4753" i="8"/>
  <c r="K5009" i="8"/>
  <c r="J5009" i="8"/>
  <c r="I5009" i="8"/>
  <c r="I5265" i="8"/>
  <c r="K5265" i="8"/>
  <c r="J5265" i="8"/>
  <c r="K4127" i="8"/>
  <c r="I4127" i="8"/>
  <c r="J4127" i="8"/>
  <c r="K4383" i="8"/>
  <c r="J4383" i="8"/>
  <c r="I4383" i="8"/>
  <c r="I4639" i="8"/>
  <c r="J4639" i="8"/>
  <c r="K4639" i="8"/>
  <c r="J4895" i="8"/>
  <c r="K4895" i="8"/>
  <c r="I4895" i="8"/>
  <c r="I5151" i="8"/>
  <c r="J5151" i="8"/>
  <c r="K5151" i="8"/>
  <c r="K5407" i="8"/>
  <c r="J5407" i="8"/>
  <c r="I5407" i="8"/>
  <c r="K5663" i="8"/>
  <c r="J5663" i="8"/>
  <c r="I5663" i="8"/>
  <c r="J4288" i="8"/>
  <c r="I4288" i="8"/>
  <c r="K4288" i="8"/>
  <c r="K4544" i="8"/>
  <c r="J4544" i="8"/>
  <c r="I4544" i="8"/>
  <c r="K4800" i="8"/>
  <c r="I4800" i="8"/>
  <c r="J4800" i="8"/>
  <c r="J5056" i="8"/>
  <c r="I5056" i="8"/>
  <c r="K5056" i="8"/>
  <c r="K5312" i="8"/>
  <c r="J5312" i="8"/>
  <c r="I5312" i="8"/>
  <c r="K5568" i="8"/>
  <c r="J5568" i="8"/>
  <c r="I5568" i="8"/>
  <c r="K5824" i="8"/>
  <c r="J5824" i="8"/>
  <c r="I5824" i="8"/>
  <c r="J4121" i="8"/>
  <c r="I4121" i="8"/>
  <c r="K4121" i="8"/>
  <c r="I4377" i="8"/>
  <c r="J4377" i="8"/>
  <c r="K4377" i="8"/>
  <c r="I4633" i="8"/>
  <c r="K4633" i="8"/>
  <c r="J4633" i="8"/>
  <c r="K4889" i="8"/>
  <c r="J4889" i="8"/>
  <c r="I4889" i="8"/>
  <c r="K5145" i="8"/>
  <c r="J5145" i="8"/>
  <c r="I5145" i="8"/>
  <c r="K5401" i="8"/>
  <c r="J5401" i="8"/>
  <c r="I5401" i="8"/>
  <c r="K5657" i="8"/>
  <c r="J5657" i="8"/>
  <c r="I5657" i="8"/>
  <c r="J5063" i="8"/>
  <c r="I5063" i="8"/>
  <c r="K5063" i="8"/>
  <c r="I5319" i="8"/>
  <c r="K5319" i="8"/>
  <c r="J5319" i="8"/>
  <c r="J5575" i="8"/>
  <c r="I5575" i="8"/>
  <c r="K5575" i="8"/>
  <c r="J5831" i="8"/>
  <c r="I5831" i="8"/>
  <c r="K5831" i="8"/>
  <c r="I4232" i="8"/>
  <c r="K4232" i="8"/>
  <c r="J4232" i="8"/>
  <c r="I4488" i="8"/>
  <c r="J4488" i="8"/>
  <c r="K4488" i="8"/>
  <c r="K4744" i="8"/>
  <c r="J4744" i="8"/>
  <c r="I4744" i="8"/>
  <c r="K5000" i="8"/>
  <c r="I5000" i="8"/>
  <c r="J5000" i="8"/>
  <c r="K5256" i="8"/>
  <c r="J5256" i="8"/>
  <c r="I5256" i="8"/>
  <c r="K5512" i="8"/>
  <c r="I5512" i="8"/>
  <c r="J5512" i="8"/>
  <c r="I4321" i="8"/>
  <c r="J4321" i="8"/>
  <c r="K4321" i="8"/>
  <c r="J4577" i="8"/>
  <c r="K4577" i="8"/>
  <c r="I4577" i="8"/>
  <c r="K4833" i="8"/>
  <c r="I4833" i="8"/>
  <c r="J4833" i="8"/>
  <c r="K5089" i="8"/>
  <c r="J5089" i="8"/>
  <c r="I5089" i="8"/>
  <c r="I5345" i="8"/>
  <c r="J5345" i="8"/>
  <c r="K5345" i="8"/>
  <c r="I5601" i="8"/>
  <c r="K5601" i="8"/>
  <c r="J5601" i="8"/>
  <c r="K5857" i="8"/>
  <c r="I5857" i="8"/>
  <c r="J5857" i="8"/>
  <c r="I4138" i="8"/>
  <c r="K4138" i="8"/>
  <c r="J4138" i="8"/>
  <c r="K4394" i="8"/>
  <c r="J4394" i="8"/>
  <c r="I4394" i="8"/>
  <c r="I4650" i="8"/>
  <c r="K4906" i="8"/>
  <c r="I4906" i="8"/>
  <c r="J4906" i="8"/>
  <c r="I5162" i="8"/>
  <c r="K5162" i="8"/>
  <c r="J5162" i="8"/>
  <c r="I5418" i="8"/>
  <c r="J5418" i="8"/>
  <c r="K5418" i="8"/>
  <c r="K5674" i="8"/>
  <c r="I5674" i="8"/>
  <c r="J5674" i="8"/>
  <c r="J4195" i="8"/>
  <c r="I4195" i="8"/>
  <c r="K4195" i="8"/>
  <c r="J4451" i="8"/>
  <c r="I4451" i="8"/>
  <c r="K4451" i="8"/>
  <c r="I4707" i="8"/>
  <c r="K4707" i="8"/>
  <c r="J4707" i="8"/>
  <c r="K4963" i="8"/>
  <c r="I4963" i="8"/>
  <c r="J4963" i="8"/>
  <c r="J5219" i="8"/>
  <c r="I5219" i="8"/>
  <c r="K5219" i="8"/>
  <c r="K5475" i="8"/>
  <c r="J5475" i="8"/>
  <c r="I5475" i="8"/>
  <c r="J5731" i="8"/>
  <c r="K5731" i="8"/>
  <c r="I5731" i="8"/>
  <c r="J4284" i="8"/>
  <c r="I4284" i="8"/>
  <c r="K4284" i="8"/>
  <c r="K4540" i="8"/>
  <c r="I4540" i="8"/>
  <c r="J4540" i="8"/>
  <c r="I4796" i="8"/>
  <c r="K4796" i="8"/>
  <c r="J4796" i="8"/>
  <c r="K5052" i="8"/>
  <c r="J5052" i="8"/>
  <c r="I5052" i="8"/>
  <c r="J5308" i="8"/>
  <c r="K5308" i="8"/>
  <c r="I5308" i="8"/>
  <c r="K5564" i="8"/>
  <c r="J5564" i="8"/>
  <c r="I5564" i="8"/>
  <c r="K5820" i="8"/>
  <c r="J5820" i="8"/>
  <c r="I5820" i="8"/>
  <c r="J4117" i="8"/>
  <c r="K4117" i="8"/>
  <c r="I4117" i="8"/>
  <c r="K4373" i="8"/>
  <c r="J4373" i="8"/>
  <c r="I4373" i="8"/>
  <c r="I4629" i="8"/>
  <c r="J4629" i="8"/>
  <c r="K4629" i="8"/>
  <c r="J4885" i="8"/>
  <c r="I4885" i="8"/>
  <c r="K4885" i="8"/>
  <c r="K5141" i="8"/>
  <c r="I5141" i="8"/>
  <c r="J5141" i="8"/>
  <c r="K5397" i="8"/>
  <c r="J5397" i="8"/>
  <c r="I5397" i="8"/>
  <c r="K5653" i="8"/>
  <c r="J5653" i="8"/>
  <c r="I5653" i="8"/>
  <c r="J4190" i="8"/>
  <c r="I4190" i="8"/>
  <c r="K4190" i="8"/>
  <c r="I4446" i="8"/>
  <c r="J4446" i="8"/>
  <c r="K4446" i="8"/>
  <c r="I4702" i="8"/>
  <c r="J4702" i="8"/>
  <c r="K4702" i="8"/>
  <c r="K4958" i="8"/>
  <c r="I4958" i="8"/>
  <c r="J4958" i="8"/>
  <c r="K5214" i="8"/>
  <c r="J5214" i="8"/>
  <c r="I5214" i="8"/>
  <c r="J5470" i="8"/>
  <c r="I5470" i="8"/>
  <c r="K5470" i="8"/>
  <c r="K5726" i="8"/>
  <c r="I5726" i="8"/>
  <c r="J5726" i="8"/>
  <c r="J4183" i="8"/>
  <c r="K4183" i="8"/>
  <c r="I4183" i="8"/>
  <c r="J4439" i="8"/>
  <c r="K4439" i="8"/>
  <c r="I4439" i="8"/>
  <c r="I4695" i="8"/>
  <c r="J4695" i="8"/>
  <c r="K4695" i="8"/>
  <c r="K4951" i="8"/>
  <c r="J4951" i="8"/>
  <c r="I4951" i="8"/>
  <c r="K4358" i="8"/>
  <c r="J4358" i="8"/>
  <c r="I4358" i="8"/>
  <c r="K4614" i="8"/>
  <c r="I4614" i="8"/>
  <c r="J4614" i="8"/>
  <c r="K4870" i="8"/>
  <c r="J4870" i="8"/>
  <c r="I4870" i="8"/>
  <c r="I5126" i="8"/>
  <c r="J5126" i="8"/>
  <c r="K5126" i="8"/>
  <c r="I5382" i="8"/>
  <c r="J5382" i="8"/>
  <c r="K5382" i="8"/>
  <c r="K5638" i="8"/>
  <c r="I5638" i="8"/>
  <c r="J5638" i="8"/>
  <c r="J4174" i="8"/>
  <c r="K4174" i="8"/>
  <c r="I4174" i="8"/>
  <c r="K4430" i="8"/>
  <c r="J4430" i="8"/>
  <c r="I4430" i="8"/>
  <c r="I4686" i="8"/>
  <c r="J4686" i="8"/>
  <c r="K4686" i="8"/>
  <c r="K4942" i="8"/>
  <c r="I4942" i="8"/>
  <c r="J4942" i="8"/>
  <c r="J5198" i="8"/>
  <c r="I5198" i="8"/>
  <c r="K5198" i="8"/>
  <c r="J5454" i="8"/>
  <c r="K5454" i="8"/>
  <c r="I5454" i="8"/>
  <c r="I5710" i="8"/>
  <c r="J5710" i="8"/>
  <c r="K5710" i="8"/>
  <c r="K4167" i="8"/>
  <c r="J4167" i="8"/>
  <c r="I4167" i="8"/>
  <c r="J4679" i="8"/>
  <c r="K4679" i="8"/>
  <c r="I4679" i="8"/>
  <c r="K4935" i="8"/>
  <c r="J4935" i="8"/>
  <c r="I4935" i="8"/>
  <c r="J4310" i="8"/>
  <c r="I4310" i="8"/>
  <c r="K4310" i="8"/>
  <c r="J4566" i="8"/>
  <c r="I4566" i="8"/>
  <c r="K4566" i="8"/>
  <c r="K4822" i="8"/>
  <c r="I4822" i="8"/>
  <c r="J4822" i="8"/>
  <c r="I5078" i="8"/>
  <c r="K5078" i="8"/>
  <c r="J5078" i="8"/>
  <c r="K5334" i="8"/>
  <c r="J5334" i="8"/>
  <c r="I5334" i="8"/>
  <c r="K5590" i="8"/>
  <c r="I5590" i="8"/>
  <c r="J5590" i="8"/>
  <c r="K5846" i="8"/>
  <c r="J5846" i="8"/>
  <c r="I5846" i="8"/>
  <c r="J5047" i="8"/>
  <c r="K5047" i="8"/>
  <c r="I5047" i="8"/>
  <c r="I5303" i="8"/>
  <c r="J5303" i="8"/>
  <c r="K5303" i="8"/>
  <c r="K5559" i="8"/>
  <c r="J5559" i="8"/>
  <c r="I5559" i="8"/>
  <c r="J5815" i="8"/>
  <c r="I5815" i="8"/>
  <c r="K5815" i="8"/>
  <c r="K4184" i="8"/>
  <c r="J4184" i="8"/>
  <c r="I4184" i="8"/>
  <c r="K4440" i="8"/>
  <c r="I4440" i="8"/>
  <c r="J4440" i="8"/>
  <c r="I4696" i="8"/>
  <c r="J4696" i="8"/>
  <c r="K4696" i="8"/>
  <c r="K4952" i="8"/>
  <c r="J4952" i="8"/>
  <c r="I4952" i="8"/>
  <c r="J5208" i="8"/>
  <c r="K5208" i="8"/>
  <c r="I5208" i="8"/>
  <c r="K5464" i="8"/>
  <c r="J5464" i="8"/>
  <c r="I5464" i="8"/>
  <c r="K5720" i="8"/>
  <c r="J5720" i="8"/>
  <c r="I5720" i="8"/>
  <c r="K4529" i="8"/>
  <c r="I4529" i="8"/>
  <c r="J4529" i="8"/>
  <c r="K4785" i="8"/>
  <c r="I4785" i="8"/>
  <c r="J4785" i="8"/>
  <c r="K5041" i="8"/>
  <c r="I5041" i="8"/>
  <c r="J5041" i="8"/>
  <c r="K5809" i="8"/>
  <c r="J5809" i="8"/>
  <c r="I5809" i="8"/>
  <c r="K4159" i="8"/>
  <c r="I4159" i="8"/>
  <c r="J4159" i="8"/>
  <c r="K4415" i="8"/>
  <c r="J4415" i="8"/>
  <c r="I4415" i="8"/>
  <c r="J4671" i="8"/>
  <c r="I4671" i="8"/>
  <c r="K4671" i="8"/>
  <c r="K4927" i="8"/>
  <c r="J4927" i="8"/>
  <c r="I4927" i="8"/>
  <c r="J5183" i="8"/>
  <c r="I5183" i="8"/>
  <c r="K5183" i="8"/>
  <c r="J5439" i="8"/>
  <c r="K5439" i="8"/>
  <c r="I5439" i="8"/>
  <c r="K5695" i="8"/>
  <c r="J5695" i="8"/>
  <c r="I5695" i="8"/>
  <c r="K4320" i="8"/>
  <c r="J4320" i="8"/>
  <c r="I4320" i="8"/>
  <c r="K4576" i="8"/>
  <c r="J4576" i="8"/>
  <c r="I4576" i="8"/>
  <c r="K4832" i="8"/>
  <c r="I4832" i="8"/>
  <c r="J4832" i="8"/>
  <c r="J5088" i="8"/>
  <c r="I5088" i="8"/>
  <c r="K5088" i="8"/>
  <c r="I5344" i="8"/>
  <c r="K5344" i="8"/>
  <c r="J5344" i="8"/>
  <c r="I5600" i="8"/>
  <c r="K5600" i="8"/>
  <c r="J5600" i="8"/>
  <c r="J5856" i="8"/>
  <c r="I5856" i="8"/>
  <c r="K5856" i="8"/>
  <c r="I4153" i="8"/>
  <c r="K4153" i="8"/>
  <c r="J4153" i="8"/>
  <c r="I4409" i="8"/>
  <c r="K4409" i="8"/>
  <c r="J4409" i="8"/>
  <c r="I4665" i="8"/>
  <c r="K4665" i="8"/>
  <c r="J4665" i="8"/>
  <c r="K4921" i="8"/>
  <c r="J4921" i="8"/>
  <c r="I4921" i="8"/>
  <c r="I5177" i="8"/>
  <c r="K5177" i="8"/>
  <c r="J5177" i="8"/>
  <c r="I5433" i="8"/>
  <c r="J5433" i="8"/>
  <c r="K5433" i="8"/>
  <c r="J5689" i="8"/>
  <c r="I5689" i="8"/>
  <c r="K5689" i="8"/>
  <c r="J5095" i="8"/>
  <c r="I5095" i="8"/>
  <c r="K5095" i="8"/>
  <c r="J5351" i="8"/>
  <c r="I5351" i="8"/>
  <c r="K5351" i="8"/>
  <c r="J5607" i="8"/>
  <c r="I5607" i="8"/>
  <c r="K5607" i="8"/>
  <c r="I4264" i="8"/>
  <c r="K4264" i="8"/>
  <c r="J4264" i="8"/>
  <c r="I4520" i="8"/>
  <c r="J4520" i="8"/>
  <c r="K4520" i="8"/>
  <c r="K4776" i="8"/>
  <c r="I4776" i="8"/>
  <c r="J4776" i="8"/>
  <c r="K5032" i="8"/>
  <c r="J5032" i="8"/>
  <c r="I5032" i="8"/>
  <c r="J5288" i="8"/>
  <c r="K5288" i="8"/>
  <c r="I5288" i="8"/>
  <c r="I5544" i="8"/>
  <c r="J5544" i="8"/>
  <c r="K5544" i="8"/>
  <c r="K5800" i="8"/>
  <c r="J5800" i="8"/>
  <c r="I5800" i="8"/>
  <c r="I4353" i="8"/>
  <c r="K4353" i="8"/>
  <c r="J4353" i="8"/>
  <c r="K4609" i="8"/>
  <c r="J4609" i="8"/>
  <c r="I4609" i="8"/>
  <c r="J4865" i="8"/>
  <c r="I4865" i="8"/>
  <c r="K4865" i="8"/>
  <c r="J5121" i="8"/>
  <c r="I5121" i="8"/>
  <c r="K5121" i="8"/>
  <c r="J5377" i="8"/>
  <c r="K5377" i="8"/>
  <c r="I5377" i="8"/>
  <c r="J5633" i="8"/>
  <c r="I5633" i="8"/>
  <c r="K5633" i="8"/>
  <c r="J4170" i="8"/>
  <c r="I4170" i="8"/>
  <c r="K4170" i="8"/>
  <c r="K4426" i="8"/>
  <c r="J4426" i="8"/>
  <c r="I4426" i="8"/>
  <c r="K4682" i="8"/>
  <c r="J4682" i="8"/>
  <c r="I4682" i="8"/>
  <c r="J4938" i="8"/>
  <c r="I4938" i="8"/>
  <c r="K4938" i="8"/>
  <c r="J5194" i="8"/>
  <c r="I5194" i="8"/>
  <c r="K5194" i="8"/>
  <c r="K5706" i="8"/>
  <c r="J5706" i="8"/>
  <c r="I5706" i="8"/>
  <c r="K4227" i="8"/>
  <c r="I4227" i="8"/>
  <c r="J4227" i="8"/>
  <c r="J4483" i="8"/>
  <c r="I4483" i="8"/>
  <c r="K4483" i="8"/>
  <c r="K4739" i="8"/>
  <c r="I4739" i="8"/>
  <c r="J4739" i="8"/>
  <c r="K4995" i="8"/>
  <c r="J4995" i="8"/>
  <c r="I4995" i="8"/>
  <c r="I5251" i="8"/>
  <c r="J5251" i="8"/>
  <c r="K5251" i="8"/>
  <c r="K5507" i="8"/>
  <c r="I5507" i="8"/>
  <c r="J5507" i="8"/>
  <c r="K5763" i="8"/>
  <c r="I5763" i="8"/>
  <c r="J5763" i="8"/>
  <c r="K4316" i="8"/>
  <c r="I4316" i="8"/>
  <c r="J4316" i="8"/>
  <c r="J4572" i="8"/>
  <c r="K4572" i="8"/>
  <c r="I4572" i="8"/>
  <c r="K4828" i="8"/>
  <c r="I4828" i="8"/>
  <c r="J4828" i="8"/>
  <c r="I5084" i="8"/>
  <c r="K5084" i="8"/>
  <c r="J5084" i="8"/>
  <c r="K5340" i="8"/>
  <c r="I5340" i="8"/>
  <c r="J5340" i="8"/>
  <c r="J5596" i="8"/>
  <c r="I5596" i="8"/>
  <c r="K5596" i="8"/>
  <c r="K5852" i="8"/>
  <c r="I5852" i="8"/>
  <c r="J5852" i="8"/>
  <c r="J4149" i="8"/>
  <c r="K4149" i="8"/>
  <c r="I4149" i="8"/>
  <c r="K4405" i="8"/>
  <c r="J4405" i="8"/>
  <c r="I4405" i="8"/>
  <c r="I4661" i="8"/>
  <c r="J4661" i="8"/>
  <c r="K4661" i="8"/>
  <c r="J4917" i="8"/>
  <c r="I4917" i="8"/>
  <c r="K4917" i="8"/>
  <c r="I5173" i="8"/>
  <c r="J5173" i="8"/>
  <c r="K5173" i="8"/>
  <c r="J5429" i="8"/>
  <c r="I5429" i="8"/>
  <c r="K5429" i="8"/>
  <c r="J5685" i="8"/>
  <c r="I5685" i="8"/>
  <c r="K5685" i="8"/>
  <c r="J4222" i="8"/>
  <c r="I4222" i="8"/>
  <c r="K4222" i="8"/>
  <c r="I4478" i="8"/>
  <c r="J4478" i="8"/>
  <c r="K4478" i="8"/>
  <c r="J4734" i="8"/>
  <c r="K4734" i="8"/>
  <c r="I4734" i="8"/>
  <c r="J4990" i="8"/>
  <c r="K4990" i="8"/>
  <c r="I4990" i="8"/>
  <c r="I5246" i="8"/>
  <c r="J5246" i="8"/>
  <c r="K5246" i="8"/>
  <c r="J5502" i="8"/>
  <c r="K5502" i="8"/>
  <c r="I5502" i="8"/>
  <c r="J5758" i="8"/>
  <c r="K5758" i="8"/>
  <c r="I5758" i="8"/>
  <c r="K4215" i="8"/>
  <c r="I4215" i="8"/>
  <c r="J4215" i="8"/>
  <c r="J4471" i="8"/>
  <c r="K4471" i="8"/>
  <c r="I4471" i="8"/>
  <c r="K4727" i="8"/>
  <c r="J4727" i="8"/>
  <c r="I4727" i="8"/>
  <c r="J4983" i="8"/>
  <c r="K4983" i="8"/>
  <c r="I4983" i="8"/>
  <c r="K4134" i="8"/>
  <c r="I4134" i="8"/>
  <c r="J4134" i="8"/>
  <c r="J4390" i="8"/>
  <c r="I4390" i="8"/>
  <c r="K4390" i="8"/>
  <c r="K4646" i="8"/>
  <c r="J4646" i="8"/>
  <c r="I4646" i="8"/>
  <c r="K4902" i="8"/>
  <c r="I4902" i="8"/>
  <c r="J4902" i="8"/>
  <c r="J5158" i="8"/>
  <c r="K5158" i="8"/>
  <c r="I5158" i="8"/>
  <c r="J5414" i="8"/>
  <c r="K5414" i="8"/>
  <c r="I5414" i="8"/>
  <c r="J5670" i="8"/>
  <c r="K5670" i="8"/>
  <c r="I5670" i="8"/>
  <c r="J4206" i="8"/>
  <c r="K4206" i="8"/>
  <c r="I4206" i="8"/>
  <c r="K4462" i="8"/>
  <c r="I4462" i="8"/>
  <c r="J4462" i="8"/>
  <c r="I4718" i="8"/>
  <c r="K4718" i="8"/>
  <c r="J4718" i="8"/>
  <c r="J4974" i="8"/>
  <c r="K4974" i="8"/>
  <c r="I4974" i="8"/>
  <c r="I5230" i="8"/>
  <c r="J5230" i="8"/>
  <c r="K5230" i="8"/>
  <c r="K5486" i="8"/>
  <c r="J5486" i="8"/>
  <c r="I5486" i="8"/>
  <c r="K5742" i="8"/>
  <c r="I5742" i="8"/>
  <c r="J5742" i="8"/>
  <c r="K4199" i="8"/>
  <c r="I4199" i="8"/>
  <c r="J4199" i="8"/>
  <c r="J4455" i="8"/>
  <c r="K4455" i="8"/>
  <c r="I4455" i="8"/>
  <c r="I4711" i="8"/>
  <c r="K4711" i="8"/>
  <c r="J4711" i="8"/>
  <c r="J4967" i="8"/>
  <c r="K4967" i="8"/>
  <c r="I4967" i="8"/>
  <c r="K4342" i="8"/>
  <c r="I4342" i="8"/>
  <c r="J4342" i="8"/>
  <c r="I4598" i="8"/>
  <c r="K4598" i="8"/>
  <c r="J4598" i="8"/>
  <c r="J4854" i="8"/>
  <c r="K4854" i="8"/>
  <c r="I4854" i="8"/>
  <c r="K5110" i="8"/>
  <c r="J5110" i="8"/>
  <c r="I5110" i="8"/>
  <c r="J5366" i="8"/>
  <c r="I5366" i="8"/>
  <c r="K5366" i="8"/>
  <c r="K5622" i="8"/>
  <c r="J5622" i="8"/>
  <c r="I5622" i="8"/>
  <c r="J5079" i="8"/>
  <c r="K5079" i="8"/>
  <c r="I5079" i="8"/>
  <c r="I5335" i="8"/>
  <c r="J5335" i="8"/>
  <c r="K5335" i="8"/>
  <c r="I5591" i="8"/>
  <c r="K5591" i="8"/>
  <c r="J5591" i="8"/>
  <c r="J5847" i="8"/>
  <c r="K5847" i="8"/>
  <c r="I5847" i="8"/>
  <c r="K4216" i="8"/>
  <c r="J4216" i="8"/>
  <c r="I4216" i="8"/>
  <c r="K4472" i="8"/>
  <c r="I4472" i="8"/>
  <c r="J4472" i="8"/>
  <c r="K4728" i="8"/>
  <c r="J4728" i="8"/>
  <c r="I4728" i="8"/>
  <c r="K4984" i="8"/>
  <c r="J4984" i="8"/>
  <c r="I4984" i="8"/>
  <c r="K5240" i="8"/>
  <c r="J5240" i="8"/>
  <c r="I5240" i="8"/>
  <c r="K5496" i="8"/>
  <c r="J5496" i="8"/>
  <c r="I5496" i="8"/>
  <c r="K5752" i="8"/>
  <c r="I5752" i="8"/>
  <c r="J5752" i="8"/>
  <c r="I4305" i="8"/>
  <c r="K4305" i="8"/>
  <c r="J4305" i="8"/>
  <c r="J4561" i="8"/>
  <c r="K4561" i="8"/>
  <c r="I4561" i="8"/>
  <c r="I5073" i="8"/>
  <c r="K5073" i="8"/>
  <c r="J5073" i="8"/>
  <c r="I5329" i="8"/>
  <c r="J5329" i="8"/>
  <c r="K5329" i="8"/>
  <c r="K5585" i="8"/>
  <c r="J5585" i="8"/>
  <c r="I5585" i="8"/>
  <c r="K5841" i="8"/>
  <c r="J5841" i="8"/>
  <c r="I5841" i="8"/>
  <c r="J4191" i="8"/>
  <c r="I4191" i="8"/>
  <c r="K4191" i="8"/>
  <c r="J4447" i="8"/>
  <c r="K4447" i="8"/>
  <c r="I4447" i="8"/>
  <c r="I4703" i="8"/>
  <c r="J4703" i="8"/>
  <c r="K4703" i="8"/>
  <c r="K4959" i="8"/>
  <c r="I4959" i="8"/>
  <c r="J4959" i="8"/>
  <c r="J5215" i="8"/>
  <c r="I5215" i="8"/>
  <c r="K5215" i="8"/>
  <c r="J5471" i="8"/>
  <c r="K5471" i="8"/>
  <c r="I5471" i="8"/>
  <c r="K5727" i="8"/>
  <c r="J5727" i="8"/>
  <c r="I5727" i="8"/>
  <c r="K4352" i="8"/>
  <c r="J4352" i="8"/>
  <c r="I4352" i="8"/>
  <c r="K4608" i="8"/>
  <c r="J4608" i="8"/>
  <c r="I4608" i="8"/>
  <c r="J4864" i="8"/>
  <c r="K4864" i="8"/>
  <c r="I4864" i="8"/>
  <c r="J5120" i="8"/>
  <c r="K5120" i="8"/>
  <c r="I5120" i="8"/>
  <c r="I5376" i="8"/>
  <c r="K5376" i="8"/>
  <c r="J5376" i="8"/>
  <c r="K5632" i="8"/>
  <c r="J5632" i="8"/>
  <c r="I5632" i="8"/>
  <c r="I4185" i="8"/>
  <c r="K4185" i="8"/>
  <c r="J4185" i="8"/>
  <c r="J4441" i="8"/>
  <c r="K4441" i="8"/>
  <c r="I4441" i="8"/>
  <c r="I4697" i="8"/>
  <c r="K4697" i="8"/>
  <c r="J4697" i="8"/>
  <c r="J4953" i="8"/>
  <c r="K4953" i="8"/>
  <c r="I4953" i="8"/>
  <c r="K5209" i="8"/>
  <c r="I5209" i="8"/>
  <c r="J5209" i="8"/>
  <c r="K5465" i="8"/>
  <c r="I5465" i="8"/>
  <c r="J5465" i="8"/>
  <c r="I5721" i="8"/>
  <c r="K5721" i="8"/>
  <c r="J5721" i="8"/>
  <c r="J5127" i="8"/>
  <c r="I5127" i="8"/>
  <c r="K5127" i="8"/>
  <c r="K5383" i="8"/>
  <c r="I5383" i="8"/>
  <c r="J5383" i="8"/>
  <c r="I5639" i="8"/>
  <c r="K5639" i="8"/>
  <c r="J5639" i="8"/>
  <c r="K4296" i="8"/>
  <c r="J4296" i="8"/>
  <c r="I4296" i="8"/>
  <c r="I4552" i="8"/>
  <c r="J4552" i="8"/>
  <c r="K4552" i="8"/>
  <c r="J4808" i="8"/>
  <c r="K4808" i="8"/>
  <c r="I4808" i="8"/>
  <c r="J5064" i="8"/>
  <c r="K5064" i="8"/>
  <c r="I5064" i="8"/>
  <c r="J5320" i="8"/>
  <c r="K5320" i="8"/>
  <c r="I5320" i="8"/>
  <c r="I5576" i="8"/>
  <c r="J5576" i="8"/>
  <c r="K5576" i="8"/>
  <c r="K5832" i="8"/>
  <c r="I5832" i="8"/>
  <c r="J5832" i="8"/>
  <c r="J4129" i="8"/>
  <c r="K4129" i="8"/>
  <c r="I4129" i="8"/>
  <c r="I4385" i="8"/>
  <c r="J4385" i="8"/>
  <c r="K4385" i="8"/>
  <c r="I4641" i="8"/>
  <c r="J4641" i="8"/>
  <c r="K4641" i="8"/>
  <c r="J4897" i="8"/>
  <c r="K4897" i="8"/>
  <c r="I4897" i="8"/>
  <c r="J5153" i="8"/>
  <c r="I5153" i="8"/>
  <c r="K5153" i="8"/>
  <c r="K5409" i="8"/>
  <c r="J5409" i="8"/>
  <c r="I5409" i="8"/>
  <c r="I5665" i="8"/>
  <c r="K5665" i="8"/>
  <c r="J5665" i="8"/>
  <c r="I4714" i="8"/>
  <c r="K4714" i="8"/>
  <c r="J4714" i="8"/>
  <c r="K5226" i="8"/>
  <c r="I5226" i="8"/>
  <c r="J5226" i="8"/>
  <c r="I5482" i="8"/>
  <c r="J5482" i="8"/>
  <c r="K5482" i="8"/>
  <c r="K5738" i="8"/>
  <c r="I5738" i="8"/>
  <c r="J5738" i="8"/>
  <c r="J4259" i="8"/>
  <c r="I4259" i="8"/>
  <c r="K4259" i="8"/>
  <c r="I4515" i="8"/>
  <c r="J4515" i="8"/>
  <c r="K4515" i="8"/>
  <c r="I4771" i="8"/>
  <c r="K4771" i="8"/>
  <c r="J4771" i="8"/>
  <c r="K5027" i="8"/>
  <c r="J5027" i="8"/>
  <c r="I5027" i="8"/>
  <c r="I5283" i="8"/>
  <c r="K5283" i="8"/>
  <c r="J5283" i="8"/>
  <c r="J5539" i="8"/>
  <c r="K5539" i="8"/>
  <c r="I5539" i="8"/>
  <c r="K5795" i="8"/>
  <c r="J5795" i="8"/>
  <c r="I5795" i="8"/>
  <c r="J4348" i="8"/>
  <c r="I4348" i="8"/>
  <c r="K4348" i="8"/>
  <c r="I4604" i="8"/>
  <c r="J4604" i="8"/>
  <c r="K4604" i="8"/>
  <c r="K4860" i="8"/>
  <c r="J4860" i="8"/>
  <c r="I4860" i="8"/>
  <c r="K5116" i="8"/>
  <c r="I5116" i="8"/>
  <c r="J5116" i="8"/>
  <c r="K5372" i="8"/>
  <c r="I5372" i="8"/>
  <c r="J5372" i="8"/>
  <c r="I5628" i="8"/>
  <c r="J5628" i="8"/>
  <c r="K5628" i="8"/>
  <c r="I4181" i="8"/>
  <c r="K4181" i="8"/>
  <c r="J4181" i="8"/>
  <c r="J4437" i="8"/>
  <c r="I4437" i="8"/>
  <c r="K4437" i="8"/>
  <c r="I4693" i="8"/>
  <c r="J4693" i="8"/>
  <c r="K4693" i="8"/>
  <c r="J4949" i="8"/>
  <c r="I4949" i="8"/>
  <c r="K4949" i="8"/>
  <c r="K5205" i="8"/>
  <c r="J5205" i="8"/>
  <c r="I5205" i="8"/>
  <c r="K5461" i="8"/>
  <c r="I5461" i="8"/>
  <c r="J5461" i="8"/>
  <c r="K5717" i="8"/>
  <c r="J5717" i="8"/>
  <c r="I5717" i="8"/>
  <c r="K4254" i="8"/>
  <c r="J4254" i="8"/>
  <c r="I4254" i="8"/>
  <c r="K4510" i="8"/>
  <c r="I4510" i="8"/>
  <c r="J4510" i="8"/>
  <c r="I4766" i="8"/>
  <c r="K4766" i="8"/>
  <c r="J4766" i="8"/>
  <c r="I5022" i="8"/>
  <c r="K5022" i="8"/>
  <c r="J5022" i="8"/>
  <c r="K5278" i="8"/>
  <c r="J5278" i="8"/>
  <c r="I5278" i="8"/>
  <c r="J5534" i="8"/>
  <c r="I5534" i="8"/>
  <c r="K5534" i="8"/>
  <c r="K5790" i="8"/>
  <c r="J5790" i="8"/>
  <c r="I5790" i="8"/>
  <c r="K4247" i="8"/>
  <c r="J4247" i="8"/>
  <c r="I4247" i="8"/>
  <c r="J4503" i="8"/>
  <c r="K4503" i="8"/>
  <c r="I4503" i="8"/>
  <c r="K4759" i="8"/>
  <c r="I4759" i="8"/>
  <c r="J4759" i="8"/>
  <c r="K4166" i="8"/>
  <c r="J4166" i="8"/>
  <c r="I4166" i="8"/>
  <c r="J4678" i="8"/>
  <c r="K4678" i="8"/>
  <c r="I4678" i="8"/>
  <c r="K4934" i="8"/>
  <c r="J4934" i="8"/>
  <c r="I4934" i="8"/>
  <c r="K5446" i="8"/>
  <c r="I5446" i="8"/>
  <c r="J5446" i="8"/>
  <c r="K5702" i="8"/>
  <c r="J5702" i="8"/>
  <c r="I5702" i="8"/>
  <c r="I4238" i="8"/>
  <c r="J4238" i="8"/>
  <c r="K4238" i="8"/>
  <c r="K4494" i="8"/>
  <c r="I4494" i="8"/>
  <c r="J4494" i="8"/>
  <c r="K4750" i="8"/>
  <c r="I4750" i="8"/>
  <c r="J4750" i="8"/>
  <c r="J5006" i="8"/>
  <c r="K5006" i="8"/>
  <c r="I5006" i="8"/>
  <c r="K5262" i="8"/>
  <c r="I5262" i="8"/>
  <c r="J5262" i="8"/>
  <c r="J5518" i="8"/>
  <c r="K5518" i="8"/>
  <c r="I5518" i="8"/>
  <c r="I5774" i="8"/>
  <c r="J5774" i="8"/>
  <c r="K5774" i="8"/>
  <c r="K4231" i="8"/>
  <c r="J4231" i="8"/>
  <c r="I4231" i="8"/>
  <c r="J4487" i="8"/>
  <c r="K4487" i="8"/>
  <c r="I4487" i="8"/>
  <c r="J4743" i="8"/>
  <c r="I4743" i="8"/>
  <c r="K4743" i="8"/>
  <c r="J4999" i="8"/>
  <c r="I4999" i="8"/>
  <c r="K4999" i="8"/>
  <c r="J4118" i="8"/>
  <c r="K4118" i="8"/>
  <c r="I4118" i="8"/>
  <c r="K4374" i="8"/>
  <c r="J4374" i="8"/>
  <c r="I4374" i="8"/>
  <c r="I4630" i="8"/>
  <c r="J4630" i="8"/>
  <c r="K4630" i="8"/>
  <c r="K4886" i="8"/>
  <c r="I4886" i="8"/>
  <c r="J4886" i="8"/>
  <c r="K5142" i="8"/>
  <c r="J5142" i="8"/>
  <c r="I5142" i="8"/>
  <c r="J5398" i="8"/>
  <c r="I5398" i="8"/>
  <c r="K5398" i="8"/>
  <c r="K5654" i="8"/>
  <c r="J5654" i="8"/>
  <c r="I5654" i="8"/>
  <c r="J5111" i="8"/>
  <c r="I5111" i="8"/>
  <c r="K5111" i="8"/>
  <c r="I5367" i="8"/>
  <c r="J5367" i="8"/>
  <c r="K5367" i="8"/>
  <c r="K5623" i="8"/>
  <c r="J5623" i="8"/>
  <c r="I5623" i="8"/>
  <c r="I4248" i="8"/>
  <c r="K4248" i="8"/>
  <c r="J4248" i="8"/>
  <c r="K4504" i="8"/>
  <c r="I4504" i="8"/>
  <c r="J4504" i="8"/>
  <c r="J4760" i="8"/>
  <c r="K4760" i="8"/>
  <c r="I4760" i="8"/>
  <c r="I5016" i="8"/>
  <c r="K5016" i="8"/>
  <c r="J5016" i="8"/>
  <c r="K5272" i="8"/>
  <c r="J5272" i="8"/>
  <c r="I5272" i="8"/>
  <c r="I5528" i="8"/>
  <c r="K5528" i="8"/>
  <c r="J5528" i="8"/>
  <c r="K5784" i="8"/>
  <c r="J5784" i="8"/>
  <c r="I5784" i="8"/>
  <c r="J4849" i="8"/>
  <c r="K4849" i="8"/>
  <c r="I4849" i="8"/>
  <c r="K5105" i="8"/>
  <c r="J5105" i="8"/>
  <c r="I5105" i="8"/>
  <c r="J4223" i="8"/>
  <c r="I4223" i="8"/>
  <c r="K4223" i="8"/>
  <c r="J4479" i="8"/>
  <c r="K4479" i="8"/>
  <c r="I4479" i="8"/>
  <c r="I4735" i="8"/>
  <c r="J4735" i="8"/>
  <c r="K4735" i="8"/>
  <c r="J4991" i="8"/>
  <c r="K4991" i="8"/>
  <c r="I4991" i="8"/>
  <c r="J5247" i="8"/>
  <c r="I5247" i="8"/>
  <c r="K5247" i="8"/>
  <c r="I5503" i="8"/>
  <c r="K5503" i="8"/>
  <c r="J5503" i="8"/>
  <c r="K5759" i="8"/>
  <c r="I5759" i="8"/>
  <c r="J5759" i="8"/>
  <c r="K4128" i="8"/>
  <c r="J4128" i="8"/>
  <c r="I4128" i="8"/>
  <c r="K4384" i="8"/>
  <c r="J4384" i="8"/>
  <c r="I4384" i="8"/>
  <c r="I4640" i="8"/>
  <c r="K4640" i="8"/>
  <c r="J4640" i="8"/>
  <c r="J4896" i="8"/>
  <c r="K4896" i="8"/>
  <c r="I4896" i="8"/>
  <c r="K5152" i="8"/>
  <c r="J5152" i="8"/>
  <c r="I5152" i="8"/>
  <c r="J5408" i="8"/>
  <c r="I5408" i="8"/>
  <c r="K5408" i="8"/>
  <c r="I5664" i="8"/>
  <c r="K5664" i="8"/>
  <c r="J5664" i="8"/>
  <c r="K4217" i="8"/>
  <c r="J4217" i="8"/>
  <c r="I4217" i="8"/>
  <c r="J4473" i="8"/>
  <c r="K4473" i="8"/>
  <c r="I4473" i="8"/>
  <c r="K4729" i="8"/>
  <c r="J4729" i="8"/>
  <c r="I4729" i="8"/>
  <c r="K4985" i="8"/>
  <c r="I4985" i="8"/>
  <c r="J4985" i="8"/>
  <c r="J5241" i="8"/>
  <c r="K5241" i="8"/>
  <c r="I5241" i="8"/>
  <c r="I5497" i="8"/>
  <c r="J5497" i="8"/>
  <c r="K5497" i="8"/>
  <c r="J5753" i="8"/>
  <c r="K5753" i="8"/>
  <c r="I5753" i="8"/>
  <c r="J5159" i="8"/>
  <c r="K5159" i="8"/>
  <c r="I5159" i="8"/>
  <c r="I5415" i="8"/>
  <c r="J5415" i="8"/>
  <c r="K5415" i="8"/>
  <c r="K5671" i="8"/>
  <c r="J5671" i="8"/>
  <c r="I5671" i="8"/>
  <c r="J4328" i="8"/>
  <c r="I4328" i="8"/>
  <c r="K4328" i="8"/>
  <c r="I4584" i="8"/>
  <c r="J4584" i="8"/>
  <c r="K4584" i="8"/>
  <c r="I4840" i="8"/>
  <c r="K4840" i="8"/>
  <c r="J4840" i="8"/>
  <c r="K5096" i="8"/>
  <c r="I5096" i="8"/>
  <c r="J5096" i="8"/>
  <c r="I5352" i="8"/>
  <c r="K5352" i="8"/>
  <c r="J5352" i="8"/>
  <c r="I5608" i="8"/>
  <c r="K5608" i="8"/>
  <c r="J5608" i="8"/>
  <c r="J4161" i="8"/>
  <c r="I4161" i="8"/>
  <c r="K4161" i="8"/>
  <c r="J4417" i="8"/>
  <c r="I4417" i="8"/>
  <c r="K4417" i="8"/>
  <c r="I4673" i="8"/>
  <c r="J4673" i="8"/>
  <c r="K4673" i="8"/>
  <c r="J4929" i="8"/>
  <c r="K4929" i="8"/>
  <c r="I4929" i="8"/>
  <c r="K5185" i="8"/>
  <c r="I5185" i="8"/>
  <c r="J5185" i="8"/>
  <c r="I5441" i="8"/>
  <c r="J5441" i="8"/>
  <c r="K5441" i="8"/>
  <c r="J5697" i="8"/>
  <c r="I5697" i="8"/>
  <c r="K5697" i="8"/>
  <c r="J4234" i="8"/>
  <c r="I4234" i="8"/>
  <c r="K4234" i="8"/>
  <c r="K4490" i="8"/>
  <c r="I4490" i="8"/>
  <c r="J4490" i="8"/>
  <c r="J4746" i="8"/>
  <c r="I4746" i="8"/>
  <c r="K4746" i="8"/>
  <c r="J5002" i="8"/>
  <c r="J5258" i="8"/>
  <c r="K5258" i="8"/>
  <c r="I5258" i="8"/>
  <c r="K5514" i="8"/>
  <c r="I5514" i="8"/>
  <c r="J5514" i="8"/>
  <c r="J4291" i="8"/>
  <c r="I4291" i="8"/>
  <c r="K4291" i="8"/>
  <c r="J4547" i="8"/>
  <c r="I4547" i="8"/>
  <c r="K4547" i="8"/>
  <c r="I4803" i="8"/>
  <c r="K4803" i="8"/>
  <c r="J4803" i="8"/>
  <c r="J5059" i="8"/>
  <c r="K5059" i="8"/>
  <c r="I5059" i="8"/>
  <c r="I5315" i="8"/>
  <c r="J5315" i="8"/>
  <c r="K5315" i="8"/>
  <c r="J5571" i="8"/>
  <c r="I5571" i="8"/>
  <c r="K5571" i="8"/>
  <c r="K5827" i="8"/>
  <c r="J5827" i="8"/>
  <c r="I5827" i="8"/>
  <c r="K4124" i="8"/>
  <c r="J4124" i="8"/>
  <c r="I4124" i="8"/>
  <c r="J4380" i="8"/>
  <c r="I4380" i="8"/>
  <c r="K4380" i="8"/>
  <c r="I4636" i="8"/>
  <c r="K4636" i="8"/>
  <c r="J4636" i="8"/>
  <c r="J4892" i="8"/>
  <c r="K4892" i="8"/>
  <c r="I4892" i="8"/>
  <c r="J5148" i="8"/>
  <c r="I5148" i="8"/>
  <c r="K5148" i="8"/>
  <c r="K5404" i="8"/>
  <c r="J5404" i="8"/>
  <c r="I5404" i="8"/>
  <c r="K5660" i="8"/>
  <c r="I5660" i="8"/>
  <c r="J5660" i="8"/>
  <c r="I4213" i="8"/>
  <c r="K4213" i="8"/>
  <c r="J4213" i="8"/>
  <c r="J4469" i="8"/>
  <c r="I4469" i="8"/>
  <c r="K4469" i="8"/>
  <c r="K4725" i="8"/>
  <c r="I4725" i="8"/>
  <c r="J4725" i="8"/>
  <c r="J4981" i="8"/>
  <c r="I4981" i="8"/>
  <c r="K4981" i="8"/>
  <c r="I5237" i="8"/>
  <c r="K5237" i="8"/>
  <c r="J5237" i="8"/>
  <c r="J5493" i="8"/>
  <c r="K5493" i="8"/>
  <c r="I5493" i="8"/>
  <c r="J5749" i="8"/>
  <c r="K5749" i="8"/>
  <c r="I5749" i="8"/>
  <c r="K4286" i="8"/>
  <c r="J4286" i="8"/>
  <c r="I4286" i="8"/>
  <c r="K4542" i="8"/>
  <c r="J4542" i="8"/>
  <c r="I4542" i="8"/>
  <c r="J4798" i="8"/>
  <c r="K4798" i="8"/>
  <c r="I4798" i="8"/>
  <c r="J5054" i="8"/>
  <c r="K5054" i="8"/>
  <c r="I5054" i="8"/>
  <c r="K5310" i="8"/>
  <c r="I5310" i="8"/>
  <c r="J5310" i="8"/>
  <c r="I5566" i="8"/>
  <c r="K5566" i="8"/>
  <c r="J5566" i="8"/>
  <c r="K5822" i="8"/>
  <c r="J5822" i="8"/>
  <c r="I5822" i="8"/>
  <c r="J4279" i="8"/>
  <c r="I4279" i="8"/>
  <c r="K4279" i="8"/>
  <c r="I4535" i="8"/>
  <c r="J4535" i="8"/>
  <c r="K4535" i="8"/>
  <c r="I4791" i="8"/>
  <c r="K4791" i="8"/>
  <c r="J4791" i="8"/>
  <c r="I4198" i="8"/>
  <c r="K4198" i="8"/>
  <c r="J4198" i="8"/>
  <c r="K4454" i="8"/>
  <c r="I4454" i="8"/>
  <c r="J4454" i="8"/>
  <c r="K4710" i="8"/>
  <c r="I4710" i="8"/>
  <c r="J4710" i="8"/>
  <c r="K4966" i="8"/>
  <c r="J4966" i="8"/>
  <c r="I4966" i="8"/>
  <c r="K5222" i="8"/>
  <c r="I5222" i="8"/>
  <c r="J5222" i="8"/>
  <c r="I5478" i="8"/>
  <c r="K5478" i="8"/>
  <c r="J5478" i="8"/>
  <c r="J5734" i="8"/>
  <c r="K5734" i="8"/>
  <c r="I5734" i="8"/>
  <c r="K4270" i="8"/>
  <c r="I4270" i="8"/>
  <c r="J4270" i="8"/>
  <c r="K4526" i="8"/>
  <c r="J4526" i="8"/>
  <c r="I4526" i="8"/>
  <c r="I4782" i="8"/>
  <c r="K4782" i="8"/>
  <c r="J4782" i="8"/>
  <c r="J5038" i="8"/>
  <c r="I5038" i="8"/>
  <c r="K5038" i="8"/>
  <c r="J5294" i="8"/>
  <c r="K5294" i="8"/>
  <c r="I5294" i="8"/>
  <c r="I5550" i="8"/>
  <c r="K5550" i="8"/>
  <c r="J5550" i="8"/>
  <c r="I5806" i="8"/>
  <c r="K5806" i="8"/>
  <c r="J5806" i="8"/>
  <c r="K4263" i="8"/>
  <c r="J4263" i="8"/>
  <c r="I4263" i="8"/>
  <c r="I4519" i="8"/>
  <c r="K4519" i="8"/>
  <c r="J4519" i="8"/>
  <c r="K4775" i="8"/>
  <c r="J4775" i="8"/>
  <c r="I4775" i="8"/>
  <c r="J4150" i="8"/>
  <c r="K4150" i="8"/>
  <c r="I4150" i="8"/>
  <c r="J4406" i="8"/>
  <c r="I4406" i="8"/>
  <c r="K4406" i="8"/>
  <c r="I4662" i="8"/>
  <c r="J4662" i="8"/>
  <c r="K4662" i="8"/>
  <c r="I4918" i="8"/>
  <c r="K4918" i="8"/>
  <c r="J4918" i="8"/>
  <c r="I5174" i="8"/>
  <c r="J5174" i="8"/>
  <c r="K5174" i="8"/>
  <c r="I5430" i="8"/>
  <c r="J5430" i="8"/>
  <c r="K5430" i="8"/>
  <c r="J5686" i="8"/>
  <c r="K5686" i="8"/>
  <c r="I5686" i="8"/>
  <c r="J5143" i="8"/>
  <c r="K5143" i="8"/>
  <c r="I5143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4792" i="8"/>
  <c r="I4792" i="8"/>
  <c r="J4792" i="8"/>
  <c r="I5048" i="8"/>
  <c r="K5048" i="8"/>
  <c r="J5048" i="8"/>
  <c r="K5304" i="8"/>
  <c r="J5304" i="8"/>
  <c r="I5304" i="8"/>
  <c r="J5560" i="8"/>
  <c r="K5560" i="8"/>
  <c r="I5560" i="8"/>
  <c r="I5816" i="8"/>
  <c r="K5816" i="8"/>
  <c r="J5816" i="8"/>
  <c r="J4113" i="8"/>
  <c r="K4113" i="8"/>
  <c r="I4113" i="8"/>
  <c r="I4369" i="8"/>
  <c r="K4369" i="8"/>
  <c r="J4369" i="8"/>
  <c r="I4625" i="8"/>
  <c r="J4625" i="8"/>
  <c r="K4625" i="8"/>
  <c r="K5649" i="8"/>
  <c r="J5649" i="8"/>
  <c r="I5649" i="8"/>
  <c r="J4255" i="8"/>
  <c r="I4255" i="8"/>
  <c r="K4255" i="8"/>
  <c r="K4511" i="8"/>
  <c r="I4511" i="8"/>
  <c r="J4511" i="8"/>
  <c r="J4767" i="8"/>
  <c r="K4767" i="8"/>
  <c r="I4767" i="8"/>
  <c r="J5023" i="8"/>
  <c r="K5023" i="8"/>
  <c r="I5023" i="8"/>
  <c r="I5279" i="8"/>
  <c r="J5279" i="8"/>
  <c r="K5279" i="8"/>
  <c r="K5535" i="8"/>
  <c r="I5535" i="8"/>
  <c r="J5535" i="8"/>
  <c r="I5791" i="8"/>
  <c r="K5791" i="8"/>
  <c r="J5791" i="8"/>
  <c r="I4160" i="8"/>
  <c r="K4160" i="8"/>
  <c r="J4160" i="8"/>
  <c r="K4416" i="8"/>
  <c r="J4416" i="8"/>
  <c r="I4416" i="8"/>
  <c r="J4672" i="8"/>
  <c r="K4672" i="8"/>
  <c r="I4672" i="8"/>
  <c r="J4928" i="8"/>
  <c r="I4928" i="8"/>
  <c r="K4928" i="8"/>
  <c r="J5184" i="8"/>
  <c r="I5184" i="8"/>
  <c r="K5184" i="8"/>
  <c r="J5440" i="8"/>
  <c r="K5440" i="8"/>
  <c r="I5440" i="8"/>
  <c r="K5696" i="8"/>
  <c r="J5696" i="8"/>
  <c r="I5696" i="8"/>
  <c r="I4249" i="8"/>
  <c r="K4249" i="8"/>
  <c r="J4249" i="8"/>
  <c r="J4505" i="8"/>
  <c r="K4505" i="8"/>
  <c r="I4505" i="8"/>
  <c r="I4761" i="8"/>
  <c r="K4761" i="8"/>
  <c r="J4761" i="8"/>
  <c r="K5017" i="8"/>
  <c r="I5017" i="8"/>
  <c r="J5017" i="8"/>
  <c r="J5273" i="8"/>
  <c r="I5273" i="8"/>
  <c r="K5273" i="8"/>
  <c r="K5529" i="8"/>
  <c r="I5529" i="8"/>
  <c r="J5529" i="8"/>
  <c r="K5785" i="8"/>
  <c r="J5785" i="8"/>
  <c r="I5785" i="8"/>
  <c r="I5447" i="8"/>
  <c r="K5447" i="8"/>
  <c r="J5447" i="8"/>
  <c r="I5703" i="8"/>
  <c r="K5703" i="8"/>
  <c r="J5703" i="8"/>
  <c r="K4360" i="8"/>
  <c r="J4360" i="8"/>
  <c r="I4360" i="8"/>
  <c r="J4616" i="8"/>
  <c r="K4616" i="8"/>
  <c r="I4616" i="8"/>
  <c r="K4872" i="8"/>
  <c r="I4872" i="8"/>
  <c r="J4872" i="8"/>
  <c r="I5128" i="8"/>
  <c r="J5128" i="8"/>
  <c r="K5128" i="8"/>
  <c r="K5384" i="8"/>
  <c r="J5384" i="8"/>
  <c r="I5384" i="8"/>
  <c r="K5640" i="8"/>
  <c r="I5640" i="8"/>
  <c r="J5640" i="8"/>
  <c r="I4193" i="8"/>
  <c r="K4193" i="8"/>
  <c r="J4193" i="8"/>
  <c r="J4449" i="8"/>
  <c r="I4449" i="8"/>
  <c r="K4449" i="8"/>
  <c r="I4705" i="8"/>
  <c r="K4705" i="8"/>
  <c r="J4705" i="8"/>
  <c r="I4961" i="8"/>
  <c r="K4961" i="8"/>
  <c r="J4961" i="8"/>
  <c r="I5217" i="8"/>
  <c r="K5217" i="8"/>
  <c r="J5217" i="8"/>
  <c r="I5473" i="8"/>
  <c r="K5473" i="8"/>
  <c r="J5473" i="8"/>
  <c r="K5729" i="8"/>
  <c r="I5729" i="8"/>
  <c r="J5729" i="8"/>
  <c r="J4266" i="8"/>
  <c r="K4266" i="8"/>
  <c r="I4266" i="8"/>
  <c r="J4522" i="8"/>
  <c r="I4522" i="8"/>
  <c r="K4522" i="8"/>
  <c r="J4778" i="8"/>
  <c r="I4778" i="8"/>
  <c r="K4778" i="8"/>
  <c r="K5034" i="8"/>
  <c r="I5034" i="8"/>
  <c r="J5034" i="8"/>
  <c r="J5290" i="8"/>
  <c r="K5290" i="8"/>
  <c r="I5290" i="8"/>
  <c r="K5546" i="8"/>
  <c r="J5546" i="8"/>
  <c r="I5546" i="8"/>
  <c r="K5802" i="8"/>
  <c r="J5802" i="8"/>
  <c r="I5802" i="8"/>
  <c r="K4323" i="8"/>
  <c r="J4323" i="8"/>
  <c r="I4323" i="8"/>
  <c r="I4579" i="8"/>
  <c r="J4579" i="8"/>
  <c r="K4579" i="8"/>
  <c r="I4835" i="8"/>
  <c r="K4835" i="8"/>
  <c r="J4835" i="8"/>
  <c r="K5091" i="8"/>
  <c r="J5091" i="8"/>
  <c r="I5091" i="8"/>
  <c r="I5347" i="8"/>
  <c r="K5347" i="8"/>
  <c r="J5347" i="8"/>
  <c r="I5603" i="8"/>
  <c r="J5603" i="8"/>
  <c r="K5603" i="8"/>
  <c r="I5859" i="8"/>
  <c r="K5859" i="8"/>
  <c r="J5859" i="8"/>
  <c r="K4156" i="8"/>
  <c r="J4156" i="8"/>
  <c r="I4156" i="8"/>
  <c r="K4412" i="8"/>
  <c r="I4412" i="8"/>
  <c r="J4412" i="8"/>
  <c r="I4668" i="8"/>
  <c r="J4668" i="8"/>
  <c r="K4668" i="8"/>
  <c r="J4924" i="8"/>
  <c r="K4924" i="8"/>
  <c r="I4924" i="8"/>
  <c r="K5180" i="8"/>
  <c r="I5180" i="8"/>
  <c r="J5180" i="8"/>
  <c r="I5436" i="8"/>
  <c r="K5436" i="8"/>
  <c r="J5436" i="8"/>
  <c r="K5692" i="8"/>
  <c r="J5692" i="8"/>
  <c r="I5692" i="8"/>
  <c r="K4245" i="8"/>
  <c r="J4245" i="8"/>
  <c r="I4245" i="8"/>
  <c r="J4501" i="8"/>
  <c r="I4501" i="8"/>
  <c r="K4501" i="8"/>
  <c r="J4757" i="8"/>
  <c r="K4757" i="8"/>
  <c r="I4757" i="8"/>
  <c r="K5013" i="8"/>
  <c r="I5013" i="8"/>
  <c r="J5013" i="8"/>
  <c r="K5269" i="8"/>
  <c r="I5269" i="8"/>
  <c r="J5269" i="8"/>
  <c r="K5525" i="8"/>
  <c r="J5525" i="8"/>
  <c r="I5525" i="8"/>
  <c r="I5781" i="8"/>
  <c r="K5781" i="8"/>
  <c r="J5781" i="8"/>
  <c r="K4806" i="7"/>
  <c r="J4806" i="7"/>
  <c r="J5189" i="7"/>
  <c r="I5189" i="7"/>
  <c r="I5731" i="7"/>
  <c r="K5731" i="7"/>
  <c r="I5150" i="7"/>
  <c r="I5251" i="7"/>
  <c r="J5250" i="7"/>
  <c r="J4216" i="7"/>
  <c r="K4472" i="7"/>
  <c r="I4995" i="7"/>
  <c r="K5507" i="7"/>
  <c r="K5201" i="7"/>
  <c r="K4639" i="7"/>
  <c r="K5150" i="7"/>
  <c r="K5406" i="7"/>
  <c r="K4204" i="7"/>
  <c r="J4895" i="7"/>
  <c r="K5495" i="7"/>
  <c r="J4127" i="7"/>
  <c r="I4383" i="7"/>
  <c r="J4639" i="7"/>
  <c r="K4895" i="7"/>
  <c r="J5406" i="7"/>
  <c r="K4729" i="7"/>
  <c r="I4984" i="7"/>
  <c r="J5495" i="7"/>
  <c r="K4127" i="7"/>
  <c r="J4383" i="7"/>
  <c r="J4217" i="7"/>
  <c r="I4473" i="7"/>
  <c r="I4729" i="7"/>
  <c r="K4984" i="7"/>
  <c r="J4434" i="7"/>
  <c r="K4468" i="7"/>
  <c r="K4995" i="7"/>
  <c r="J5251" i="7"/>
  <c r="J5699" i="7"/>
  <c r="I4178" i="7"/>
  <c r="J5239" i="7"/>
  <c r="J5662" i="7"/>
  <c r="K5239" i="7"/>
  <c r="I4646" i="7"/>
  <c r="J4646" i="7"/>
  <c r="K4646" i="7"/>
  <c r="I4774" i="7"/>
  <c r="K4774" i="7"/>
  <c r="J4774" i="7"/>
  <c r="K4742" i="7"/>
  <c r="I4742" i="7"/>
  <c r="J4742" i="7"/>
  <c r="I4678" i="7"/>
  <c r="K4678" i="7"/>
  <c r="J4678" i="7"/>
  <c r="K5605" i="7"/>
  <c r="J5605" i="7"/>
  <c r="I5605" i="7"/>
  <c r="I5509" i="7"/>
  <c r="K5509" i="7"/>
  <c r="J5509" i="7"/>
  <c r="I4838" i="7"/>
  <c r="K4838" i="7"/>
  <c r="J4838" i="7"/>
  <c r="I5701" i="7"/>
  <c r="K5701" i="7"/>
  <c r="J5701" i="7"/>
  <c r="J4198" i="7"/>
  <c r="K4198" i="7"/>
  <c r="I4198" i="7"/>
  <c r="J4933" i="7"/>
  <c r="K4933" i="7"/>
  <c r="I4933" i="7"/>
  <c r="I4358" i="7"/>
  <c r="J4358" i="7"/>
  <c r="K4358" i="7"/>
  <c r="I4902" i="7"/>
  <c r="J4902" i="7"/>
  <c r="K4902" i="7"/>
  <c r="J4134" i="7"/>
  <c r="I4134" i="7"/>
  <c r="K4134" i="7"/>
  <c r="J4965" i="7"/>
  <c r="I4965" i="7"/>
  <c r="K4965" i="7"/>
  <c r="I5317" i="7"/>
  <c r="K5317" i="7"/>
  <c r="J5317" i="7"/>
  <c r="J4294" i="7"/>
  <c r="I4294" i="7"/>
  <c r="K4294" i="7"/>
  <c r="I4230" i="7"/>
  <c r="J4230" i="7"/>
  <c r="K4230" i="7"/>
  <c r="J4454" i="7"/>
  <c r="I4454" i="7"/>
  <c r="K4454" i="7"/>
  <c r="I5029" i="7"/>
  <c r="J5029" i="7"/>
  <c r="K5029" i="7"/>
  <c r="J5669" i="7"/>
  <c r="I5669" i="7"/>
  <c r="K5669" i="7"/>
  <c r="J4870" i="7"/>
  <c r="I4870" i="7"/>
  <c r="K4870" i="7"/>
  <c r="J4550" i="7"/>
  <c r="I4550" i="7"/>
  <c r="K4550" i="7"/>
  <c r="J4582" i="7"/>
  <c r="K4582" i="7"/>
  <c r="I4582" i="7"/>
  <c r="I5717" i="7"/>
  <c r="K5717" i="7"/>
  <c r="J5717" i="7"/>
  <c r="J4614" i="7"/>
  <c r="K4614" i="7"/>
  <c r="I4614" i="7"/>
  <c r="K5714" i="7"/>
  <c r="I5714" i="7"/>
  <c r="J5714" i="7"/>
  <c r="J4422" i="7"/>
  <c r="K4422" i="7"/>
  <c r="I4422" i="7"/>
  <c r="K5349" i="7"/>
  <c r="J5349" i="7"/>
  <c r="I5349" i="7"/>
  <c r="K4390" i="7"/>
  <c r="J4390" i="7"/>
  <c r="I4390" i="7"/>
  <c r="J5125" i="7"/>
  <c r="I5125" i="7"/>
  <c r="K5125" i="7"/>
  <c r="I4710" i="7"/>
  <c r="K4710" i="7"/>
  <c r="J4710" i="7"/>
  <c r="K5189" i="7"/>
  <c r="K5285" i="7"/>
  <c r="J5445" i="7"/>
  <c r="I5381" i="7"/>
  <c r="I4262" i="7"/>
  <c r="K4486" i="7"/>
  <c r="I4806" i="7"/>
  <c r="J5731" i="7"/>
  <c r="K4312" i="7"/>
  <c r="K5079" i="7"/>
  <c r="K4931" i="7"/>
  <c r="J4635" i="7"/>
  <c r="K4326" i="7"/>
  <c r="J4518" i="7"/>
  <c r="I4931" i="7"/>
  <c r="I4166" i="7"/>
  <c r="I4518" i="7"/>
  <c r="K5381" i="7"/>
  <c r="K4166" i="7"/>
  <c r="I5091" i="7"/>
  <c r="I5445" i="7"/>
  <c r="I4479" i="7"/>
  <c r="J4326" i="7"/>
  <c r="I5285" i="7"/>
  <c r="I5335" i="7"/>
  <c r="J4920" i="7"/>
  <c r="J4447" i="7"/>
  <c r="I4703" i="7"/>
  <c r="J4536" i="7"/>
  <c r="I4116" i="7"/>
  <c r="I4644" i="7"/>
  <c r="K5059" i="7"/>
  <c r="K5470" i="7"/>
  <c r="K5732" i="7"/>
  <c r="J5571" i="7"/>
  <c r="J4703" i="7"/>
  <c r="K4536" i="7"/>
  <c r="J4792" i="7"/>
  <c r="I5303" i="7"/>
  <c r="I4121" i="7"/>
  <c r="I4792" i="7"/>
  <c r="J5303" i="7"/>
  <c r="J5559" i="7"/>
  <c r="J4219" i="7"/>
  <c r="I5059" i="7"/>
  <c r="K4958" i="7"/>
  <c r="K5315" i="7"/>
  <c r="I5571" i="7"/>
  <c r="J4191" i="7"/>
  <c r="K5214" i="7"/>
  <c r="J4280" i="7"/>
  <c r="I5047" i="7"/>
  <c r="J5047" i="7"/>
  <c r="I5559" i="7"/>
  <c r="J4594" i="7"/>
  <c r="J4628" i="7"/>
  <c r="I4280" i="7"/>
  <c r="I4191" i="7"/>
  <c r="I5214" i="7"/>
  <c r="J4891" i="7"/>
  <c r="I4379" i="7"/>
  <c r="J5315" i="7"/>
  <c r="J5470" i="7"/>
  <c r="J4735" i="7"/>
  <c r="J5474" i="7"/>
  <c r="J4468" i="7"/>
  <c r="I5591" i="7"/>
  <c r="J5278" i="7"/>
  <c r="K4185" i="7"/>
  <c r="J5208" i="7"/>
  <c r="I4146" i="7"/>
  <c r="I4434" i="7"/>
  <c r="K4731" i="7"/>
  <c r="K5736" i="7"/>
  <c r="J4692" i="7"/>
  <c r="K4856" i="7"/>
  <c r="J4255" i="7"/>
  <c r="K4735" i="7"/>
  <c r="J4600" i="7"/>
  <c r="I5079" i="7"/>
  <c r="J5108" i="7"/>
  <c r="I4692" i="7"/>
  <c r="I5721" i="7"/>
  <c r="J5763" i="7"/>
  <c r="K4658" i="7"/>
  <c r="I4914" i="7"/>
  <c r="J5201" i="7"/>
  <c r="K4180" i="7"/>
  <c r="I4511" i="7"/>
  <c r="I5367" i="7"/>
  <c r="K5379" i="7"/>
  <c r="K4479" i="7"/>
  <c r="I4990" i="7"/>
  <c r="I4312" i="7"/>
  <c r="J4568" i="7"/>
  <c r="K4824" i="7"/>
  <c r="K5111" i="7"/>
  <c r="K5335" i="7"/>
  <c r="K4484" i="7"/>
  <c r="I4428" i="7"/>
  <c r="J4724" i="7"/>
  <c r="K5721" i="7"/>
  <c r="I5506" i="7"/>
  <c r="K5718" i="7"/>
  <c r="K4945" i="7"/>
  <c r="I4180" i="7"/>
  <c r="J5753" i="7"/>
  <c r="J5379" i="7"/>
  <c r="K4990" i="7"/>
  <c r="I4344" i="7"/>
  <c r="I4568" i="7"/>
  <c r="J4824" i="7"/>
  <c r="I5745" i="7"/>
  <c r="J5347" i="7"/>
  <c r="K4724" i="7"/>
  <c r="K5796" i="7"/>
  <c r="J5681" i="7"/>
  <c r="I4699" i="7"/>
  <c r="I4212" i="7"/>
  <c r="I5753" i="7"/>
  <c r="J5022" i="7"/>
  <c r="I5250" i="7"/>
  <c r="K5022" i="7"/>
  <c r="K4344" i="7"/>
  <c r="K4428" i="7"/>
  <c r="I4475" i="7"/>
  <c r="K5591" i="7"/>
  <c r="I5496" i="7"/>
  <c r="I5718" i="7"/>
  <c r="I5681" i="7"/>
  <c r="J4699" i="7"/>
  <c r="K4212" i="7"/>
  <c r="K5123" i="7"/>
  <c r="I5763" i="7"/>
  <c r="K4223" i="7"/>
  <c r="K4600" i="7"/>
  <c r="I5108" i="7"/>
  <c r="J5091" i="7"/>
  <c r="K5623" i="7"/>
  <c r="J5796" i="7"/>
  <c r="K5506" i="7"/>
  <c r="J5496" i="7"/>
  <c r="I4731" i="7"/>
  <c r="K5662" i="7"/>
  <c r="J4948" i="7"/>
  <c r="J4274" i="7"/>
  <c r="I4155" i="7"/>
  <c r="I4204" i="7"/>
  <c r="J4473" i="7"/>
  <c r="K4697" i="7"/>
  <c r="K5080" i="7"/>
  <c r="K4178" i="7"/>
  <c r="I4658" i="7"/>
  <c r="J4475" i="7"/>
  <c r="K5346" i="7"/>
  <c r="J5118" i="7"/>
  <c r="J4697" i="7"/>
  <c r="J4402" i="7"/>
  <c r="I4690" i="7"/>
  <c r="I4184" i="7"/>
  <c r="K4820" i="7"/>
  <c r="J5463" i="7"/>
  <c r="J4185" i="7"/>
  <c r="K4402" i="7"/>
  <c r="K4690" i="7"/>
  <c r="J4914" i="7"/>
  <c r="I4863" i="7"/>
  <c r="K4696" i="7"/>
  <c r="J5745" i="7"/>
  <c r="I5475" i="7"/>
  <c r="I4607" i="7"/>
  <c r="J4951" i="7"/>
  <c r="I4484" i="7"/>
  <c r="K4217" i="7"/>
  <c r="J5240" i="7"/>
  <c r="K4146" i="7"/>
  <c r="I4945" i="7"/>
  <c r="J4963" i="7"/>
  <c r="K4635" i="7"/>
  <c r="J4884" i="7"/>
  <c r="I5666" i="7"/>
  <c r="K4121" i="7"/>
  <c r="I4889" i="7"/>
  <c r="K4338" i="7"/>
  <c r="K4594" i="7"/>
  <c r="J5105" i="7"/>
  <c r="K4379" i="7"/>
  <c r="J5207" i="7"/>
  <c r="I4963" i="7"/>
  <c r="J4607" i="7"/>
  <c r="J4863" i="7"/>
  <c r="J4184" i="7"/>
  <c r="K4951" i="7"/>
  <c r="J4644" i="7"/>
  <c r="K5361" i="7"/>
  <c r="I4219" i="7"/>
  <c r="I5219" i="7"/>
  <c r="I4351" i="7"/>
  <c r="I5118" i="7"/>
  <c r="K5410" i="7"/>
  <c r="K5463" i="7"/>
  <c r="J5361" i="7"/>
  <c r="K4372" i="7"/>
  <c r="J5219" i="7"/>
  <c r="J4440" i="7"/>
  <c r="K4351" i="7"/>
  <c r="K4440" i="7"/>
  <c r="K4116" i="7"/>
  <c r="K4628" i="7"/>
  <c r="K4850" i="7"/>
  <c r="J4372" i="7"/>
  <c r="I4884" i="7"/>
  <c r="K5207" i="7"/>
  <c r="K5475" i="7"/>
  <c r="K4377" i="7"/>
  <c r="I4850" i="7"/>
  <c r="J4696" i="7"/>
  <c r="J4889" i="7"/>
  <c r="I4377" i="7"/>
  <c r="I5410" i="7"/>
  <c r="K5666" i="7"/>
  <c r="I4338" i="7"/>
  <c r="K5105" i="7"/>
  <c r="K5182" i="7"/>
  <c r="J5182" i="7"/>
  <c r="J5336" i="7"/>
  <c r="I4274" i="7"/>
  <c r="J4530" i="7"/>
  <c r="K4786" i="7"/>
  <c r="K4155" i="7"/>
  <c r="K4315" i="7"/>
  <c r="I5283" i="7"/>
  <c r="I4159" i="7"/>
  <c r="K4415" i="7"/>
  <c r="J4248" i="7"/>
  <c r="J5027" i="7"/>
  <c r="K5336" i="7"/>
  <c r="I4530" i="7"/>
  <c r="J4786" i="7"/>
  <c r="I5041" i="7"/>
  <c r="J4315" i="7"/>
  <c r="J5090" i="7"/>
  <c r="J4415" i="7"/>
  <c r="J4671" i="7"/>
  <c r="I4248" i="7"/>
  <c r="K5539" i="7"/>
  <c r="I5623" i="7"/>
  <c r="J5246" i="7"/>
  <c r="I5246" i="7"/>
  <c r="I5502" i="7"/>
  <c r="J5502" i="7"/>
  <c r="K5764" i="7"/>
  <c r="J5764" i="7"/>
  <c r="J5539" i="7"/>
  <c r="I4825" i="7"/>
  <c r="K5041" i="7"/>
  <c r="I5090" i="7"/>
  <c r="K4671" i="7"/>
  <c r="K4760" i="7"/>
  <c r="K5795" i="7"/>
  <c r="I5795" i="7"/>
  <c r="J5795" i="7"/>
  <c r="K5534" i="7"/>
  <c r="J5534" i="7"/>
  <c r="I5015" i="7"/>
  <c r="J4569" i="7"/>
  <c r="K4825" i="7"/>
  <c r="J4564" i="7"/>
  <c r="K4927" i="7"/>
  <c r="J5438" i="7"/>
  <c r="I5027" i="7"/>
  <c r="I4927" i="7"/>
  <c r="J4760" i="7"/>
  <c r="I5827" i="7"/>
  <c r="J5827" i="7"/>
  <c r="K5827" i="7"/>
  <c r="J5566" i="7"/>
  <c r="I5566" i="7"/>
  <c r="I5859" i="7"/>
  <c r="J5859" i="7"/>
  <c r="K5859" i="7"/>
  <c r="I5860" i="7"/>
  <c r="K5860" i="7"/>
  <c r="I5182" i="7"/>
  <c r="K5694" i="7"/>
  <c r="I4308" i="7"/>
  <c r="I4564" i="7"/>
  <c r="K4313" i="7"/>
  <c r="K5297" i="7"/>
  <c r="J5553" i="7"/>
  <c r="K4308" i="7"/>
  <c r="J4820" i="7"/>
  <c r="I5438" i="7"/>
  <c r="J4504" i="7"/>
  <c r="J5015" i="7"/>
  <c r="K4511" i="7"/>
  <c r="I5374" i="7"/>
  <c r="J5374" i="7"/>
  <c r="K4569" i="7"/>
  <c r="I5297" i="7"/>
  <c r="K5553" i="7"/>
  <c r="K5271" i="7"/>
  <c r="I4313" i="7"/>
  <c r="I5080" i="7"/>
  <c r="I4571" i="7"/>
  <c r="I5346" i="7"/>
  <c r="K5283" i="7"/>
  <c r="I4983" i="7"/>
  <c r="K4983" i="7"/>
  <c r="K4114" i="7"/>
  <c r="J4140" i="7"/>
  <c r="J5537" i="7"/>
  <c r="K5537" i="7"/>
  <c r="I5537" i="7"/>
  <c r="I5791" i="7"/>
  <c r="K5791" i="7"/>
  <c r="J5791" i="7"/>
  <c r="I4171" i="7"/>
  <c r="J4171" i="7"/>
  <c r="K4171" i="7"/>
  <c r="I4139" i="7"/>
  <c r="K4139" i="7"/>
  <c r="J4139" i="7"/>
  <c r="K5137" i="7"/>
  <c r="K5569" i="7"/>
  <c r="I5569" i="7"/>
  <c r="J5569" i="7"/>
  <c r="K5823" i="7"/>
  <c r="I5823" i="7"/>
  <c r="J5823" i="7"/>
  <c r="K4203" i="7"/>
  <c r="J4203" i="7"/>
  <c r="I5505" i="7"/>
  <c r="K5505" i="7"/>
  <c r="J5505" i="7"/>
  <c r="I4676" i="7"/>
  <c r="I5601" i="7"/>
  <c r="J5601" i="7"/>
  <c r="K5601" i="7"/>
  <c r="J5855" i="7"/>
  <c r="I5855" i="7"/>
  <c r="K5855" i="7"/>
  <c r="J5759" i="7"/>
  <c r="K5759" i="7"/>
  <c r="I5759" i="7"/>
  <c r="K4882" i="7"/>
  <c r="J5649" i="7"/>
  <c r="I4251" i="7"/>
  <c r="I5633" i="7"/>
  <c r="J5633" i="7"/>
  <c r="K5633" i="7"/>
  <c r="K4396" i="7"/>
  <c r="K4148" i="7"/>
  <c r="I5665" i="7"/>
  <c r="J5665" i="7"/>
  <c r="I4153" i="7"/>
  <c r="J5697" i="7"/>
  <c r="K5697" i="7"/>
  <c r="I5697" i="7"/>
  <c r="K4404" i="7"/>
  <c r="K5727" i="7"/>
  <c r="J5727" i="7"/>
  <c r="I5727" i="7"/>
  <c r="I5853" i="7"/>
  <c r="K5853" i="7"/>
  <c r="J5853" i="7"/>
  <c r="I4201" i="7"/>
  <c r="K4201" i="7"/>
  <c r="J4201" i="7"/>
  <c r="J4457" i="7"/>
  <c r="K4457" i="7"/>
  <c r="I4457" i="7"/>
  <c r="I4305" i="7"/>
  <c r="K4305" i="7"/>
  <c r="J4305" i="7"/>
  <c r="I5805" i="7"/>
  <c r="K5805" i="7"/>
  <c r="J5805" i="7"/>
  <c r="K4681" i="7"/>
  <c r="J4681" i="7"/>
  <c r="I4681" i="7"/>
  <c r="I5704" i="7"/>
  <c r="K5704" i="7"/>
  <c r="J5704" i="7"/>
  <c r="K4689" i="7"/>
  <c r="J4689" i="7"/>
  <c r="I4689" i="7"/>
  <c r="J4944" i="7"/>
  <c r="I4944" i="7"/>
  <c r="K4944" i="7"/>
  <c r="J5200" i="7"/>
  <c r="K5200" i="7"/>
  <c r="I5200" i="7"/>
  <c r="K5456" i="7"/>
  <c r="J5456" i="7"/>
  <c r="I5456" i="7"/>
  <c r="I5712" i="7"/>
  <c r="K5712" i="7"/>
  <c r="J5712" i="7"/>
  <c r="I4921" i="7"/>
  <c r="J4921" i="7"/>
  <c r="K4921" i="7"/>
  <c r="I5176" i="7"/>
  <c r="K5176" i="7"/>
  <c r="J5176" i="7"/>
  <c r="J5688" i="7"/>
  <c r="K5688" i="7"/>
  <c r="I5688" i="7"/>
  <c r="J4322" i="7"/>
  <c r="I4322" i="7"/>
  <c r="K4322" i="7"/>
  <c r="I5774" i="7"/>
  <c r="K5774" i="7"/>
  <c r="J5774" i="7"/>
  <c r="I4298" i="7"/>
  <c r="K4298" i="7"/>
  <c r="J4298" i="7"/>
  <c r="K4674" i="7"/>
  <c r="I4674" i="7"/>
  <c r="J4674" i="7"/>
  <c r="I4930" i="7"/>
  <c r="J4930" i="7"/>
  <c r="K4930" i="7"/>
  <c r="I5185" i="7"/>
  <c r="K5185" i="7"/>
  <c r="J5185" i="7"/>
  <c r="J5441" i="7"/>
  <c r="I5441" i="7"/>
  <c r="K5441" i="7"/>
  <c r="K4618" i="7"/>
  <c r="I4618" i="7"/>
  <c r="J4618" i="7"/>
  <c r="J4874" i="7"/>
  <c r="I4874" i="7"/>
  <c r="K4874" i="7"/>
  <c r="J5129" i="7"/>
  <c r="I5129" i="7"/>
  <c r="K5129" i="7"/>
  <c r="J5385" i="7"/>
  <c r="I5385" i="7"/>
  <c r="K5385" i="7"/>
  <c r="I5641" i="7"/>
  <c r="J5641" i="7"/>
  <c r="K5641" i="7"/>
  <c r="I4243" i="7"/>
  <c r="J4243" i="7"/>
  <c r="K4243" i="7"/>
  <c r="I4427" i="7"/>
  <c r="K4427" i="7"/>
  <c r="J4427" i="7"/>
  <c r="K4683" i="7"/>
  <c r="I4683" i="7"/>
  <c r="J4683" i="7"/>
  <c r="I4946" i="7"/>
  <c r="J4946" i="7"/>
  <c r="K4946" i="7"/>
  <c r="I5202" i="7"/>
  <c r="J5202" i="7"/>
  <c r="K5202" i="7"/>
  <c r="K5458" i="7"/>
  <c r="J5458" i="7"/>
  <c r="I5458" i="7"/>
  <c r="I5720" i="7"/>
  <c r="K5720" i="7"/>
  <c r="J5720" i="7"/>
  <c r="I4420" i="7"/>
  <c r="K4420" i="7"/>
  <c r="K5737" i="7"/>
  <c r="I5737" i="7"/>
  <c r="J5737" i="7"/>
  <c r="K4627" i="7"/>
  <c r="I4627" i="7"/>
  <c r="J4627" i="7"/>
  <c r="K4883" i="7"/>
  <c r="J4883" i="7"/>
  <c r="I4883" i="7"/>
  <c r="J5146" i="7"/>
  <c r="I5146" i="7"/>
  <c r="K5146" i="7"/>
  <c r="I5402" i="7"/>
  <c r="J5402" i="7"/>
  <c r="K5402" i="7"/>
  <c r="J5658" i="7"/>
  <c r="K5658" i="7"/>
  <c r="I5658" i="7"/>
  <c r="J4652" i="7"/>
  <c r="I4652" i="7"/>
  <c r="I4908" i="7"/>
  <c r="J4908" i="7"/>
  <c r="K4908" i="7"/>
  <c r="K5442" i="7"/>
  <c r="I5442" i="7"/>
  <c r="I5698" i="7"/>
  <c r="J5698" i="7"/>
  <c r="I4936" i="7"/>
  <c r="J4936" i="7"/>
  <c r="K4936" i="7"/>
  <c r="I4164" i="7"/>
  <c r="K5698" i="7"/>
  <c r="K4153" i="7"/>
  <c r="K4409" i="7"/>
  <c r="J4665" i="7"/>
  <c r="I4114" i="7"/>
  <c r="J4882" i="7"/>
  <c r="J5442" i="7"/>
  <c r="K4140" i="7"/>
  <c r="I4233" i="7"/>
  <c r="K4233" i="7"/>
  <c r="J4233" i="7"/>
  <c r="J5733" i="7"/>
  <c r="I5733" i="7"/>
  <c r="K5733" i="7"/>
  <c r="J4337" i="7"/>
  <c r="I4337" i="7"/>
  <c r="K4337" i="7"/>
  <c r="K5837" i="7"/>
  <c r="I5837" i="7"/>
  <c r="J5837" i="7"/>
  <c r="K4713" i="7"/>
  <c r="J4713" i="7"/>
  <c r="I4713" i="7"/>
  <c r="I4968" i="7"/>
  <c r="K4968" i="7"/>
  <c r="J4968" i="7"/>
  <c r="K5224" i="7"/>
  <c r="J5224" i="7"/>
  <c r="I5224" i="7"/>
  <c r="J5480" i="7"/>
  <c r="I5480" i="7"/>
  <c r="K5480" i="7"/>
  <c r="K5734" i="7"/>
  <c r="J5734" i="7"/>
  <c r="I5734" i="7"/>
  <c r="I4721" i="7"/>
  <c r="K4721" i="7"/>
  <c r="J4721" i="7"/>
  <c r="I4976" i="7"/>
  <c r="K4976" i="7"/>
  <c r="J4976" i="7"/>
  <c r="J5232" i="7"/>
  <c r="I5232" i="7"/>
  <c r="K5232" i="7"/>
  <c r="I5488" i="7"/>
  <c r="J5488" i="7"/>
  <c r="K5488" i="7"/>
  <c r="J4952" i="7"/>
  <c r="K4952" i="7"/>
  <c r="I4952" i="7"/>
  <c r="I5464" i="7"/>
  <c r="J5464" i="7"/>
  <c r="K5464" i="7"/>
  <c r="I4354" i="7"/>
  <c r="J4354" i="7"/>
  <c r="K4354" i="7"/>
  <c r="I5806" i="7"/>
  <c r="K5806" i="7"/>
  <c r="J5806" i="7"/>
  <c r="K4330" i="7"/>
  <c r="J4330" i="7"/>
  <c r="I4330" i="7"/>
  <c r="J4706" i="7"/>
  <c r="K4706" i="7"/>
  <c r="I4706" i="7"/>
  <c r="I4961" i="7"/>
  <c r="K4961" i="7"/>
  <c r="J4961" i="7"/>
  <c r="K5217" i="7"/>
  <c r="I5217" i="7"/>
  <c r="J5217" i="7"/>
  <c r="J5473" i="7"/>
  <c r="I5473" i="7"/>
  <c r="K5473" i="7"/>
  <c r="K4650" i="7"/>
  <c r="I4650" i="7"/>
  <c r="J4650" i="7"/>
  <c r="I4906" i="7"/>
  <c r="J4906" i="7"/>
  <c r="K4906" i="7"/>
  <c r="J5161" i="7"/>
  <c r="K5161" i="7"/>
  <c r="I5161" i="7"/>
  <c r="K5417" i="7"/>
  <c r="J5417" i="7"/>
  <c r="I5417" i="7"/>
  <c r="K5673" i="7"/>
  <c r="J5673" i="7"/>
  <c r="I5673" i="7"/>
  <c r="I4275" i="7"/>
  <c r="K4275" i="7"/>
  <c r="J4275" i="7"/>
  <c r="J5169" i="7"/>
  <c r="K5169" i="7"/>
  <c r="I5169" i="7"/>
  <c r="J5425" i="7"/>
  <c r="I5425" i="7"/>
  <c r="K5425" i="7"/>
  <c r="J4459" i="7"/>
  <c r="K4459" i="7"/>
  <c r="I4459" i="7"/>
  <c r="K4715" i="7"/>
  <c r="J4715" i="7"/>
  <c r="I4715" i="7"/>
  <c r="J4978" i="7"/>
  <c r="I4978" i="7"/>
  <c r="K4978" i="7"/>
  <c r="J5234" i="7"/>
  <c r="K5234" i="7"/>
  <c r="I5234" i="7"/>
  <c r="J5490" i="7"/>
  <c r="I5490" i="7"/>
  <c r="K5490" i="7"/>
  <c r="I5752" i="7"/>
  <c r="K5752" i="7"/>
  <c r="J5752" i="7"/>
  <c r="K4196" i="7"/>
  <c r="I4196" i="7"/>
  <c r="I4452" i="7"/>
  <c r="J4452" i="7"/>
  <c r="K4452" i="7"/>
  <c r="I4708" i="7"/>
  <c r="K4708" i="7"/>
  <c r="J4708" i="7"/>
  <c r="K5769" i="7"/>
  <c r="J5769" i="7"/>
  <c r="I5769" i="7"/>
  <c r="J4659" i="7"/>
  <c r="I4659" i="7"/>
  <c r="K4659" i="7"/>
  <c r="I4915" i="7"/>
  <c r="J5178" i="7"/>
  <c r="I5178" i="7"/>
  <c r="K5178" i="7"/>
  <c r="K5434" i="7"/>
  <c r="I5434" i="7"/>
  <c r="J5434" i="7"/>
  <c r="I5690" i="7"/>
  <c r="K5690" i="7"/>
  <c r="J5690" i="7"/>
  <c r="J4172" i="7"/>
  <c r="K4172" i="7"/>
  <c r="I4172" i="7"/>
  <c r="J4684" i="7"/>
  <c r="I4684" i="7"/>
  <c r="K4684" i="7"/>
  <c r="I5218" i="7"/>
  <c r="J5218" i="7"/>
  <c r="K4164" i="7"/>
  <c r="J4409" i="7"/>
  <c r="I4665" i="7"/>
  <c r="I4370" i="7"/>
  <c r="J4923" i="7"/>
  <c r="I4265" i="7"/>
  <c r="K4265" i="7"/>
  <c r="J4265" i="7"/>
  <c r="K5765" i="7"/>
  <c r="I5765" i="7"/>
  <c r="J5765" i="7"/>
  <c r="K4113" i="7"/>
  <c r="J4113" i="7"/>
  <c r="I4113" i="7"/>
  <c r="J4369" i="7"/>
  <c r="I4369" i="7"/>
  <c r="K4369" i="7"/>
  <c r="K4489" i="7"/>
  <c r="J4489" i="7"/>
  <c r="I4489" i="7"/>
  <c r="K4745" i="7"/>
  <c r="J4745" i="7"/>
  <c r="I4745" i="7"/>
  <c r="I5000" i="7"/>
  <c r="K5000" i="7"/>
  <c r="J5000" i="7"/>
  <c r="I5256" i="7"/>
  <c r="J5256" i="7"/>
  <c r="K5256" i="7"/>
  <c r="J5512" i="7"/>
  <c r="I5512" i="7"/>
  <c r="K5512" i="7"/>
  <c r="I5766" i="7"/>
  <c r="K5766" i="7"/>
  <c r="J5766" i="7"/>
  <c r="I4497" i="7"/>
  <c r="K4497" i="7"/>
  <c r="J4497" i="7"/>
  <c r="I4753" i="7"/>
  <c r="K4753" i="7"/>
  <c r="J4753" i="7"/>
  <c r="I5008" i="7"/>
  <c r="K5008" i="7"/>
  <c r="J5008" i="7"/>
  <c r="I5264" i="7"/>
  <c r="K5264" i="7"/>
  <c r="J5264" i="7"/>
  <c r="I5520" i="7"/>
  <c r="J5520" i="7"/>
  <c r="K5520" i="7"/>
  <c r="J5750" i="7"/>
  <c r="I5750" i="7"/>
  <c r="K5750" i="7"/>
  <c r="I4130" i="7"/>
  <c r="K4130" i="7"/>
  <c r="J4130" i="7"/>
  <c r="J4386" i="7"/>
  <c r="I4386" i="7"/>
  <c r="K4386" i="7"/>
  <c r="I5838" i="7"/>
  <c r="J5838" i="7"/>
  <c r="K5838" i="7"/>
  <c r="J4362" i="7"/>
  <c r="I4362" i="7"/>
  <c r="K4362" i="7"/>
  <c r="I4738" i="7"/>
  <c r="K4738" i="7"/>
  <c r="J4738" i="7"/>
  <c r="K4993" i="7"/>
  <c r="J4993" i="7"/>
  <c r="I4993" i="7"/>
  <c r="I5249" i="7"/>
  <c r="K5249" i="7"/>
  <c r="J5249" i="7"/>
  <c r="K4426" i="7"/>
  <c r="J4426" i="7"/>
  <c r="I4426" i="7"/>
  <c r="K4682" i="7"/>
  <c r="I4682" i="7"/>
  <c r="J4682" i="7"/>
  <c r="I4937" i="7"/>
  <c r="J4937" i="7"/>
  <c r="K4937" i="7"/>
  <c r="J5193" i="7"/>
  <c r="I5193" i="7"/>
  <c r="K5193" i="7"/>
  <c r="J5449" i="7"/>
  <c r="I5449" i="7"/>
  <c r="K5449" i="7"/>
  <c r="J5705" i="7"/>
  <c r="K5705" i="7"/>
  <c r="I5705" i="7"/>
  <c r="I4307" i="7"/>
  <c r="K4307" i="7"/>
  <c r="J4307" i="7"/>
  <c r="K5457" i="7"/>
  <c r="J5457" i="7"/>
  <c r="I5457" i="7"/>
  <c r="J5713" i="7"/>
  <c r="K5713" i="7"/>
  <c r="I5713" i="7"/>
  <c r="J4235" i="7"/>
  <c r="K4235" i="7"/>
  <c r="I4235" i="7"/>
  <c r="J4491" i="7"/>
  <c r="K4491" i="7"/>
  <c r="I4491" i="7"/>
  <c r="J4747" i="7"/>
  <c r="I4747" i="7"/>
  <c r="K4747" i="7"/>
  <c r="K5010" i="7"/>
  <c r="J5010" i="7"/>
  <c r="I5010" i="7"/>
  <c r="K5266" i="7"/>
  <c r="I5266" i="7"/>
  <c r="J5266" i="7"/>
  <c r="I5522" i="7"/>
  <c r="K5522" i="7"/>
  <c r="J5522" i="7"/>
  <c r="I5784" i="7"/>
  <c r="K5784" i="7"/>
  <c r="J5784" i="7"/>
  <c r="I4228" i="7"/>
  <c r="J4228" i="7"/>
  <c r="K4740" i="7"/>
  <c r="I4740" i="7"/>
  <c r="J4740" i="7"/>
  <c r="J5801" i="7"/>
  <c r="I5801" i="7"/>
  <c r="K5801" i="7"/>
  <c r="K4691" i="7"/>
  <c r="J4691" i="7"/>
  <c r="I4691" i="7"/>
  <c r="I4954" i="7"/>
  <c r="J4954" i="7"/>
  <c r="K4954" i="7"/>
  <c r="I5210" i="7"/>
  <c r="K5210" i="7"/>
  <c r="J5210" i="7"/>
  <c r="K5466" i="7"/>
  <c r="J5466" i="7"/>
  <c r="I5466" i="7"/>
  <c r="I5728" i="7"/>
  <c r="J5728" i="7"/>
  <c r="K5728" i="7"/>
  <c r="J4460" i="7"/>
  <c r="K4460" i="7"/>
  <c r="J4716" i="7"/>
  <c r="I4716" i="7"/>
  <c r="K4716" i="7"/>
  <c r="K4994" i="7"/>
  <c r="J4994" i="7"/>
  <c r="J5192" i="7"/>
  <c r="I5192" i="7"/>
  <c r="K5192" i="7"/>
  <c r="J4629" i="7"/>
  <c r="I4396" i="7"/>
  <c r="K4660" i="7"/>
  <c r="K4923" i="7"/>
  <c r="K4370" i="7"/>
  <c r="I4660" i="7"/>
  <c r="K5186" i="7"/>
  <c r="J4420" i="7"/>
  <c r="K4297" i="7"/>
  <c r="I4297" i="7"/>
  <c r="J4297" i="7"/>
  <c r="J5797" i="7"/>
  <c r="K5797" i="7"/>
  <c r="I5797" i="7"/>
  <c r="K4145" i="7"/>
  <c r="J4145" i="7"/>
  <c r="I4145" i="7"/>
  <c r="I4401" i="7"/>
  <c r="K4401" i="7"/>
  <c r="J4401" i="7"/>
  <c r="K4521" i="7"/>
  <c r="J4521" i="7"/>
  <c r="I4521" i="7"/>
  <c r="K4777" i="7"/>
  <c r="I4777" i="7"/>
  <c r="J4777" i="7"/>
  <c r="I5032" i="7"/>
  <c r="K5032" i="7"/>
  <c r="J5032" i="7"/>
  <c r="K5288" i="7"/>
  <c r="J5288" i="7"/>
  <c r="I5288" i="7"/>
  <c r="J5544" i="7"/>
  <c r="I5544" i="7"/>
  <c r="K5544" i="7"/>
  <c r="I5798" i="7"/>
  <c r="K5798" i="7"/>
  <c r="J5798" i="7"/>
  <c r="K4529" i="7"/>
  <c r="J4529" i="7"/>
  <c r="I4529" i="7"/>
  <c r="K4785" i="7"/>
  <c r="J4785" i="7"/>
  <c r="I4785" i="7"/>
  <c r="I5040" i="7"/>
  <c r="J5040" i="7"/>
  <c r="K5040" i="7"/>
  <c r="K5296" i="7"/>
  <c r="J5296" i="7"/>
  <c r="I5296" i="7"/>
  <c r="J5552" i="7"/>
  <c r="I5552" i="7"/>
  <c r="K5552" i="7"/>
  <c r="K5016" i="7"/>
  <c r="I5016" i="7"/>
  <c r="J5016" i="7"/>
  <c r="I5782" i="7"/>
  <c r="K5782" i="7"/>
  <c r="J5782" i="7"/>
  <c r="J4162" i="7"/>
  <c r="I4162" i="7"/>
  <c r="K4162" i="7"/>
  <c r="J4418" i="7"/>
  <c r="K4418" i="7"/>
  <c r="I4418" i="7"/>
  <c r="J4138" i="7"/>
  <c r="K4138" i="7"/>
  <c r="I4138" i="7"/>
  <c r="J4394" i="7"/>
  <c r="I4394" i="7"/>
  <c r="K4394" i="7"/>
  <c r="K4770" i="7"/>
  <c r="I4770" i="7"/>
  <c r="J4770" i="7"/>
  <c r="I5025" i="7"/>
  <c r="K5025" i="7"/>
  <c r="J5025" i="7"/>
  <c r="I5281" i="7"/>
  <c r="J5281" i="7"/>
  <c r="K5281" i="7"/>
  <c r="K4458" i="7"/>
  <c r="J4458" i="7"/>
  <c r="I4458" i="7"/>
  <c r="I4714" i="7"/>
  <c r="K4714" i="7"/>
  <c r="J4714" i="7"/>
  <c r="I4969" i="7"/>
  <c r="K4969" i="7"/>
  <c r="J4969" i="7"/>
  <c r="K5225" i="7"/>
  <c r="J5225" i="7"/>
  <c r="I5225" i="7"/>
  <c r="K5481" i="7"/>
  <c r="I5481" i="7"/>
  <c r="J5481" i="7"/>
  <c r="I5735" i="7"/>
  <c r="J5735" i="7"/>
  <c r="K5735" i="7"/>
  <c r="K4339" i="7"/>
  <c r="J4339" i="7"/>
  <c r="I4339" i="7"/>
  <c r="J4267" i="7"/>
  <c r="I4267" i="7"/>
  <c r="K4267" i="7"/>
  <c r="K4523" i="7"/>
  <c r="J4523" i="7"/>
  <c r="I4523" i="7"/>
  <c r="K4779" i="7"/>
  <c r="I4779" i="7"/>
  <c r="J4779" i="7"/>
  <c r="I5042" i="7"/>
  <c r="J5042" i="7"/>
  <c r="K5042" i="7"/>
  <c r="J5298" i="7"/>
  <c r="I5298" i="7"/>
  <c r="K5298" i="7"/>
  <c r="J5554" i="7"/>
  <c r="I5554" i="7"/>
  <c r="K5554" i="7"/>
  <c r="J5816" i="7"/>
  <c r="I5816" i="7"/>
  <c r="K5816" i="7"/>
  <c r="I4516" i="7"/>
  <c r="K4516" i="7"/>
  <c r="I4772" i="7"/>
  <c r="J4772" i="7"/>
  <c r="J5833" i="7"/>
  <c r="I5833" i="7"/>
  <c r="K5833" i="7"/>
  <c r="I4723" i="7"/>
  <c r="K4723" i="7"/>
  <c r="J4723" i="7"/>
  <c r="J4986" i="7"/>
  <c r="K4986" i="7"/>
  <c r="I4986" i="7"/>
  <c r="K5760" i="7"/>
  <c r="J5760" i="7"/>
  <c r="I5760" i="7"/>
  <c r="I4492" i="7"/>
  <c r="K4492" i="7"/>
  <c r="K4748" i="7"/>
  <c r="J4748" i="7"/>
  <c r="I4748" i="7"/>
  <c r="J5809" i="7"/>
  <c r="K5809" i="7"/>
  <c r="I5809" i="7"/>
  <c r="K5538" i="7"/>
  <c r="J5538" i="7"/>
  <c r="J5785" i="7"/>
  <c r="K5785" i="7"/>
  <c r="I5448" i="7"/>
  <c r="J5448" i="7"/>
  <c r="K5448" i="7"/>
  <c r="K4629" i="7"/>
  <c r="K5649" i="7"/>
  <c r="J5725" i="7"/>
  <c r="I5725" i="7"/>
  <c r="K5725" i="7"/>
  <c r="K4329" i="7"/>
  <c r="J4329" i="7"/>
  <c r="I4329" i="7"/>
  <c r="I5829" i="7"/>
  <c r="K5829" i="7"/>
  <c r="J5829" i="7"/>
  <c r="K4177" i="7"/>
  <c r="J4177" i="7"/>
  <c r="I4177" i="7"/>
  <c r="K4433" i="7"/>
  <c r="J4433" i="7"/>
  <c r="I4433" i="7"/>
  <c r="K4553" i="7"/>
  <c r="J4553" i="7"/>
  <c r="I4553" i="7"/>
  <c r="K4809" i="7"/>
  <c r="J4809" i="7"/>
  <c r="I4809" i="7"/>
  <c r="I5064" i="7"/>
  <c r="K5064" i="7"/>
  <c r="J5064" i="7"/>
  <c r="K5320" i="7"/>
  <c r="J5320" i="7"/>
  <c r="I5320" i="7"/>
  <c r="J5576" i="7"/>
  <c r="K5576" i="7"/>
  <c r="I5576" i="7"/>
  <c r="J5830" i="7"/>
  <c r="I5830" i="7"/>
  <c r="K5830" i="7"/>
  <c r="K4561" i="7"/>
  <c r="J4561" i="7"/>
  <c r="I4561" i="7"/>
  <c r="K4817" i="7"/>
  <c r="J4817" i="7"/>
  <c r="I4817" i="7"/>
  <c r="I5072" i="7"/>
  <c r="K5072" i="7"/>
  <c r="J5072" i="7"/>
  <c r="K5328" i="7"/>
  <c r="I5328" i="7"/>
  <c r="J5328" i="7"/>
  <c r="K5584" i="7"/>
  <c r="J5584" i="7"/>
  <c r="I5584" i="7"/>
  <c r="J5814" i="7"/>
  <c r="I5814" i="7"/>
  <c r="K5814" i="7"/>
  <c r="I4194" i="7"/>
  <c r="K4194" i="7"/>
  <c r="J4194" i="7"/>
  <c r="K4450" i="7"/>
  <c r="J4450" i="7"/>
  <c r="I4450" i="7"/>
  <c r="K4170" i="7"/>
  <c r="J4170" i="7"/>
  <c r="I4170" i="7"/>
  <c r="I4546" i="7"/>
  <c r="K4546" i="7"/>
  <c r="J4546" i="7"/>
  <c r="K4802" i="7"/>
  <c r="J4802" i="7"/>
  <c r="I4802" i="7"/>
  <c r="K5057" i="7"/>
  <c r="J5057" i="7"/>
  <c r="I5057" i="7"/>
  <c r="K4490" i="7"/>
  <c r="J4490" i="7"/>
  <c r="I4490" i="7"/>
  <c r="I4746" i="7"/>
  <c r="K4746" i="7"/>
  <c r="J4746" i="7"/>
  <c r="I5001" i="7"/>
  <c r="K5001" i="7"/>
  <c r="J5001" i="7"/>
  <c r="K5257" i="7"/>
  <c r="I5257" i="7"/>
  <c r="J5257" i="7"/>
  <c r="K5513" i="7"/>
  <c r="I5513" i="7"/>
  <c r="J5513" i="7"/>
  <c r="K5767" i="7"/>
  <c r="I5767" i="7"/>
  <c r="J4115" i="7"/>
  <c r="K4115" i="7"/>
  <c r="I4115" i="7"/>
  <c r="J4371" i="7"/>
  <c r="I4371" i="7"/>
  <c r="K4371" i="7"/>
  <c r="J5521" i="7"/>
  <c r="K5521" i="7"/>
  <c r="I5521" i="7"/>
  <c r="K5775" i="7"/>
  <c r="I5775" i="7"/>
  <c r="J4299" i="7"/>
  <c r="I4299" i="7"/>
  <c r="K4299" i="7"/>
  <c r="J4555" i="7"/>
  <c r="K4555" i="7"/>
  <c r="I4555" i="7"/>
  <c r="K4811" i="7"/>
  <c r="J4811" i="7"/>
  <c r="I4811" i="7"/>
  <c r="J5074" i="7"/>
  <c r="K5074" i="7"/>
  <c r="I5074" i="7"/>
  <c r="I5330" i="7"/>
  <c r="J5330" i="7"/>
  <c r="K5330" i="7"/>
  <c r="I5586" i="7"/>
  <c r="K5586" i="7"/>
  <c r="J5586" i="7"/>
  <c r="I5848" i="7"/>
  <c r="J5848" i="7"/>
  <c r="K5848" i="7"/>
  <c r="K4804" i="7"/>
  <c r="J4804" i="7"/>
  <c r="I4804" i="7"/>
  <c r="I4499" i="7"/>
  <c r="K4499" i="7"/>
  <c r="J4499" i="7"/>
  <c r="K4755" i="7"/>
  <c r="J4755" i="7"/>
  <c r="I4755" i="7"/>
  <c r="K5018" i="7"/>
  <c r="J5018" i="7"/>
  <c r="I5018" i="7"/>
  <c r="I5274" i="7"/>
  <c r="J5274" i="7"/>
  <c r="K5274" i="7"/>
  <c r="I5530" i="7"/>
  <c r="K5530" i="7"/>
  <c r="J5530" i="7"/>
  <c r="K5792" i="7"/>
  <c r="J5792" i="7"/>
  <c r="I5792" i="7"/>
  <c r="J4524" i="7"/>
  <c r="I4524" i="7"/>
  <c r="I5841" i="7"/>
  <c r="K5841" i="7"/>
  <c r="J5841" i="7"/>
  <c r="K5314" i="7"/>
  <c r="J5314" i="7"/>
  <c r="J5757" i="7"/>
  <c r="I5757" i="7"/>
  <c r="K5757" i="7"/>
  <c r="J4361" i="7"/>
  <c r="I4361" i="7"/>
  <c r="K4361" i="7"/>
  <c r="J4209" i="7"/>
  <c r="I4209" i="7"/>
  <c r="K4209" i="7"/>
  <c r="I4465" i="7"/>
  <c r="K4465" i="7"/>
  <c r="J4465" i="7"/>
  <c r="K4585" i="7"/>
  <c r="I4585" i="7"/>
  <c r="J4585" i="7"/>
  <c r="J4841" i="7"/>
  <c r="I4841" i="7"/>
  <c r="K4841" i="7"/>
  <c r="J5096" i="7"/>
  <c r="K5096" i="7"/>
  <c r="I5096" i="7"/>
  <c r="K5352" i="7"/>
  <c r="J5352" i="7"/>
  <c r="I5352" i="7"/>
  <c r="K5608" i="7"/>
  <c r="J5608" i="7"/>
  <c r="I5608" i="7"/>
  <c r="I4593" i="7"/>
  <c r="K4593" i="7"/>
  <c r="J4593" i="7"/>
  <c r="J4849" i="7"/>
  <c r="I4849" i="7"/>
  <c r="K4849" i="7"/>
  <c r="J5104" i="7"/>
  <c r="I5104" i="7"/>
  <c r="K5104" i="7"/>
  <c r="K5360" i="7"/>
  <c r="J5360" i="7"/>
  <c r="I5360" i="7"/>
  <c r="K5616" i="7"/>
  <c r="J5616" i="7"/>
  <c r="I5616" i="7"/>
  <c r="K5592" i="7"/>
  <c r="I5592" i="7"/>
  <c r="J5592" i="7"/>
  <c r="K5846" i="7"/>
  <c r="I5846" i="7"/>
  <c r="J5846" i="7"/>
  <c r="I4226" i="7"/>
  <c r="K4226" i="7"/>
  <c r="J4226" i="7"/>
  <c r="K4482" i="7"/>
  <c r="J4202" i="7"/>
  <c r="K4202" i="7"/>
  <c r="I4202" i="7"/>
  <c r="I4578" i="7"/>
  <c r="K4578" i="7"/>
  <c r="J4578" i="7"/>
  <c r="I4834" i="7"/>
  <c r="K4834" i="7"/>
  <c r="J4834" i="7"/>
  <c r="K5089" i="7"/>
  <c r="I5089" i="7"/>
  <c r="J5089" i="7"/>
  <c r="J5345" i="7"/>
  <c r="I5345" i="7"/>
  <c r="K5345" i="7"/>
  <c r="K4522" i="7"/>
  <c r="J4522" i="7"/>
  <c r="I4522" i="7"/>
  <c r="K4778" i="7"/>
  <c r="J4778" i="7"/>
  <c r="I4778" i="7"/>
  <c r="I5033" i="7"/>
  <c r="K5033" i="7"/>
  <c r="J5033" i="7"/>
  <c r="K5289" i="7"/>
  <c r="I5289" i="7"/>
  <c r="J5289" i="7"/>
  <c r="K5545" i="7"/>
  <c r="J5545" i="7"/>
  <c r="I5545" i="7"/>
  <c r="K5799" i="7"/>
  <c r="J5799" i="7"/>
  <c r="I5799" i="7"/>
  <c r="J4147" i="7"/>
  <c r="K4147" i="7"/>
  <c r="I4147" i="7"/>
  <c r="J4403" i="7"/>
  <c r="I4403" i="7"/>
  <c r="I5807" i="7"/>
  <c r="K5807" i="7"/>
  <c r="J5807" i="7"/>
  <c r="I4331" i="7"/>
  <c r="K4331" i="7"/>
  <c r="K4587" i="7"/>
  <c r="I4587" i="7"/>
  <c r="J4587" i="7"/>
  <c r="K4843" i="7"/>
  <c r="I4843" i="7"/>
  <c r="J4843" i="7"/>
  <c r="J5106" i="7"/>
  <c r="K5106" i="7"/>
  <c r="I5106" i="7"/>
  <c r="K5362" i="7"/>
  <c r="J5362" i="7"/>
  <c r="I5362" i="7"/>
  <c r="K5618" i="7"/>
  <c r="I5618" i="7"/>
  <c r="J5618" i="7"/>
  <c r="I4324" i="7"/>
  <c r="J4324" i="7"/>
  <c r="K4324" i="7"/>
  <c r="I4580" i="7"/>
  <c r="J4580" i="7"/>
  <c r="K4836" i="7"/>
  <c r="J4836" i="7"/>
  <c r="I4836" i="7"/>
  <c r="I4531" i="7"/>
  <c r="K4531" i="7"/>
  <c r="J4531" i="7"/>
  <c r="J4787" i="7"/>
  <c r="K4787" i="7"/>
  <c r="I4787" i="7"/>
  <c r="K5050" i="7"/>
  <c r="J5050" i="7"/>
  <c r="I5050" i="7"/>
  <c r="J5306" i="7"/>
  <c r="K5306" i="7"/>
  <c r="I5306" i="7"/>
  <c r="I5824" i="7"/>
  <c r="J5824" i="7"/>
  <c r="K5824" i="7"/>
  <c r="I4300" i="7"/>
  <c r="J4300" i="7"/>
  <c r="K4300" i="7"/>
  <c r="K4556" i="7"/>
  <c r="J4556" i="7"/>
  <c r="I4556" i="7"/>
  <c r="J4812" i="7"/>
  <c r="I4812" i="7"/>
  <c r="J5602" i="7"/>
  <c r="I5602" i="7"/>
  <c r="K5849" i="7"/>
  <c r="I5849" i="7"/>
  <c r="J4676" i="7"/>
  <c r="K4652" i="7"/>
  <c r="J4626" i="7"/>
  <c r="K5393" i="7"/>
  <c r="K4251" i="7"/>
  <c r="J4148" i="7"/>
  <c r="I5186" i="7"/>
  <c r="K5789" i="7"/>
  <c r="I5789" i="7"/>
  <c r="J5789" i="7"/>
  <c r="J4137" i="7"/>
  <c r="K4137" i="7"/>
  <c r="I4137" i="7"/>
  <c r="K4393" i="7"/>
  <c r="J4393" i="7"/>
  <c r="I4393" i="7"/>
  <c r="K4241" i="7"/>
  <c r="J4241" i="7"/>
  <c r="I4241" i="7"/>
  <c r="I5741" i="7"/>
  <c r="J5741" i="7"/>
  <c r="K5741" i="7"/>
  <c r="I4617" i="7"/>
  <c r="K4617" i="7"/>
  <c r="J4617" i="7"/>
  <c r="J4873" i="7"/>
  <c r="K4873" i="7"/>
  <c r="I4873" i="7"/>
  <c r="J5128" i="7"/>
  <c r="I5128" i="7"/>
  <c r="K5128" i="7"/>
  <c r="J5384" i="7"/>
  <c r="I5384" i="7"/>
  <c r="K5384" i="7"/>
  <c r="K5640" i="7"/>
  <c r="I5640" i="7"/>
  <c r="J5640" i="7"/>
  <c r="K4625" i="7"/>
  <c r="J4625" i="7"/>
  <c r="I4625" i="7"/>
  <c r="J4881" i="7"/>
  <c r="K4881" i="7"/>
  <c r="I4881" i="7"/>
  <c r="K5136" i="7"/>
  <c r="J5136" i="7"/>
  <c r="I5136" i="7"/>
  <c r="I5392" i="7"/>
  <c r="K5392" i="7"/>
  <c r="J5392" i="7"/>
  <c r="J5648" i="7"/>
  <c r="K5648" i="7"/>
  <c r="I5648" i="7"/>
  <c r="J5624" i="7"/>
  <c r="K5624" i="7"/>
  <c r="I5624" i="7"/>
  <c r="J4258" i="7"/>
  <c r="I4258" i="7"/>
  <c r="K4258" i="7"/>
  <c r="J4514" i="7"/>
  <c r="K4514" i="7"/>
  <c r="I4514" i="7"/>
  <c r="I4234" i="7"/>
  <c r="K4234" i="7"/>
  <c r="J4234" i="7"/>
  <c r="I4610" i="7"/>
  <c r="K4610" i="7"/>
  <c r="J4610" i="7"/>
  <c r="J4866" i="7"/>
  <c r="K4866" i="7"/>
  <c r="I4866" i="7"/>
  <c r="J5121" i="7"/>
  <c r="I5121" i="7"/>
  <c r="K5121" i="7"/>
  <c r="I5377" i="7"/>
  <c r="K5377" i="7"/>
  <c r="J5377" i="7"/>
  <c r="K4554" i="7"/>
  <c r="J4554" i="7"/>
  <c r="I4554" i="7"/>
  <c r="K4810" i="7"/>
  <c r="I4810" i="7"/>
  <c r="J4810" i="7"/>
  <c r="K5065" i="7"/>
  <c r="J5065" i="7"/>
  <c r="I5065" i="7"/>
  <c r="K5321" i="7"/>
  <c r="J5321" i="7"/>
  <c r="I5321" i="7"/>
  <c r="J5577" i="7"/>
  <c r="I5577" i="7"/>
  <c r="K5577" i="7"/>
  <c r="I5831" i="7"/>
  <c r="K5831" i="7"/>
  <c r="J4179" i="7"/>
  <c r="K4179" i="7"/>
  <c r="I4179" i="7"/>
  <c r="I5073" i="7"/>
  <c r="K5073" i="7"/>
  <c r="J5073" i="7"/>
  <c r="K5585" i="7"/>
  <c r="J5585" i="7"/>
  <c r="I5585" i="7"/>
  <c r="K5839" i="7"/>
  <c r="I5839" i="7"/>
  <c r="J5839" i="7"/>
  <c r="I4363" i="7"/>
  <c r="J4363" i="7"/>
  <c r="K4363" i="7"/>
  <c r="I4619" i="7"/>
  <c r="J4619" i="7"/>
  <c r="K4619" i="7"/>
  <c r="J4875" i="7"/>
  <c r="K4875" i="7"/>
  <c r="I4875" i="7"/>
  <c r="J5138" i="7"/>
  <c r="K5138" i="7"/>
  <c r="I5138" i="7"/>
  <c r="I5394" i="7"/>
  <c r="K5394" i="7"/>
  <c r="J5394" i="7"/>
  <c r="K5650" i="7"/>
  <c r="J5650" i="7"/>
  <c r="I5650" i="7"/>
  <c r="I4356" i="7"/>
  <c r="J4356" i="7"/>
  <c r="K4356" i="7"/>
  <c r="K4612" i="7"/>
  <c r="I4612" i="7"/>
  <c r="J4612" i="7"/>
  <c r="J4868" i="7"/>
  <c r="K4868" i="7"/>
  <c r="I4868" i="7"/>
  <c r="I4563" i="7"/>
  <c r="K4563" i="7"/>
  <c r="J4563" i="7"/>
  <c r="K4819" i="7"/>
  <c r="J4819" i="7"/>
  <c r="I4819" i="7"/>
  <c r="J5594" i="7"/>
  <c r="K5594" i="7"/>
  <c r="I5594" i="7"/>
  <c r="I5856" i="7"/>
  <c r="K5856" i="7"/>
  <c r="J5856" i="7"/>
  <c r="K4332" i="7"/>
  <c r="I4332" i="7"/>
  <c r="J4588" i="7"/>
  <c r="I4588" i="7"/>
  <c r="J4844" i="7"/>
  <c r="K4844" i="7"/>
  <c r="I4844" i="7"/>
  <c r="K5122" i="7"/>
  <c r="I5122" i="7"/>
  <c r="I4404" i="7"/>
  <c r="I4626" i="7"/>
  <c r="J5137" i="7"/>
  <c r="J5393" i="7"/>
  <c r="K5821" i="7"/>
  <c r="I5821" i="7"/>
  <c r="J5821" i="7"/>
  <c r="J4169" i="7"/>
  <c r="K4169" i="7"/>
  <c r="I4169" i="7"/>
  <c r="J4425" i="7"/>
  <c r="I4425" i="7"/>
  <c r="K4425" i="7"/>
  <c r="I4273" i="7"/>
  <c r="K4273" i="7"/>
  <c r="J4273" i="7"/>
  <c r="K5773" i="7"/>
  <c r="J5773" i="7"/>
  <c r="I5773" i="7"/>
  <c r="K4649" i="7"/>
  <c r="I4649" i="7"/>
  <c r="J4649" i="7"/>
  <c r="I4905" i="7"/>
  <c r="J4905" i="7"/>
  <c r="K4905" i="7"/>
  <c r="J5160" i="7"/>
  <c r="K5160" i="7"/>
  <c r="I5160" i="7"/>
  <c r="J5416" i="7"/>
  <c r="I5416" i="7"/>
  <c r="K5416" i="7"/>
  <c r="I5672" i="7"/>
  <c r="J5672" i="7"/>
  <c r="K5672" i="7"/>
  <c r="J4657" i="7"/>
  <c r="K4657" i="7"/>
  <c r="I4657" i="7"/>
  <c r="I4913" i="7"/>
  <c r="J4913" i="7"/>
  <c r="K4913" i="7"/>
  <c r="K5168" i="7"/>
  <c r="I5168" i="7"/>
  <c r="J5168" i="7"/>
  <c r="J5424" i="7"/>
  <c r="K5424" i="7"/>
  <c r="I5424" i="7"/>
  <c r="I5680" i="7"/>
  <c r="J5680" i="7"/>
  <c r="K5680" i="7"/>
  <c r="I5144" i="7"/>
  <c r="K5144" i="7"/>
  <c r="J5144" i="7"/>
  <c r="J5400" i="7"/>
  <c r="I5400" i="7"/>
  <c r="K5400" i="7"/>
  <c r="J5656" i="7"/>
  <c r="K5656" i="7"/>
  <c r="I5656" i="7"/>
  <c r="I4290" i="7"/>
  <c r="K4290" i="7"/>
  <c r="J4290" i="7"/>
  <c r="I5742" i="7"/>
  <c r="J5742" i="7"/>
  <c r="K5742" i="7"/>
  <c r="J4266" i="7"/>
  <c r="I4266" i="7"/>
  <c r="K4266" i="7"/>
  <c r="J4642" i="7"/>
  <c r="K4642" i="7"/>
  <c r="I4642" i="7"/>
  <c r="J4898" i="7"/>
  <c r="K4898" i="7"/>
  <c r="I4898" i="7"/>
  <c r="I5153" i="7"/>
  <c r="K5153" i="7"/>
  <c r="J5153" i="7"/>
  <c r="J5409" i="7"/>
  <c r="K5409" i="7"/>
  <c r="I5409" i="7"/>
  <c r="J4586" i="7"/>
  <c r="I4586" i="7"/>
  <c r="K4586" i="7"/>
  <c r="K4842" i="7"/>
  <c r="J4842" i="7"/>
  <c r="I4842" i="7"/>
  <c r="J5097" i="7"/>
  <c r="K5097" i="7"/>
  <c r="I5097" i="7"/>
  <c r="I5353" i="7"/>
  <c r="K5353" i="7"/>
  <c r="J5353" i="7"/>
  <c r="K5609" i="7"/>
  <c r="I5609" i="7"/>
  <c r="J5609" i="7"/>
  <c r="I4211" i="7"/>
  <c r="K4211" i="7"/>
  <c r="J4211" i="7"/>
  <c r="I4467" i="7"/>
  <c r="J4467" i="7"/>
  <c r="K4467" i="7"/>
  <c r="I5617" i="7"/>
  <c r="J5617" i="7"/>
  <c r="K5617" i="7"/>
  <c r="I4395" i="7"/>
  <c r="K4395" i="7"/>
  <c r="J4395" i="7"/>
  <c r="I4651" i="7"/>
  <c r="J4651" i="7"/>
  <c r="K4651" i="7"/>
  <c r="I4907" i="7"/>
  <c r="J4907" i="7"/>
  <c r="K4907" i="7"/>
  <c r="I5170" i="7"/>
  <c r="J5170" i="7"/>
  <c r="K5170" i="7"/>
  <c r="J5426" i="7"/>
  <c r="K5426" i="7"/>
  <c r="I5426" i="7"/>
  <c r="J5682" i="7"/>
  <c r="K5682" i="7"/>
  <c r="I5682" i="7"/>
  <c r="J4132" i="7"/>
  <c r="I4132" i="7"/>
  <c r="I4388" i="7"/>
  <c r="J4388" i="7"/>
  <c r="J4900" i="7"/>
  <c r="K4900" i="7"/>
  <c r="J4595" i="7"/>
  <c r="K4595" i="7"/>
  <c r="I4595" i="7"/>
  <c r="I4851" i="7"/>
  <c r="I5114" i="7"/>
  <c r="K5114" i="7"/>
  <c r="J5114" i="7"/>
  <c r="J5370" i="7"/>
  <c r="K5370" i="7"/>
  <c r="I5370" i="7"/>
  <c r="J5626" i="7"/>
  <c r="K5626" i="7"/>
  <c r="I5626" i="7"/>
  <c r="K4364" i="7"/>
  <c r="I4364" i="7"/>
  <c r="J4620" i="7"/>
  <c r="I4620" i="7"/>
  <c r="I4876" i="7"/>
  <c r="J4876" i="7"/>
  <c r="K4876" i="7"/>
  <c r="I5154" i="7"/>
  <c r="J5154" i="7"/>
  <c r="K4165" i="7"/>
  <c r="J4165" i="7"/>
  <c r="I4165" i="7"/>
  <c r="K4453" i="7"/>
  <c r="J4453" i="7"/>
  <c r="I4453" i="7"/>
  <c r="J5730" i="7"/>
  <c r="I5730" i="7"/>
  <c r="K5730" i="7"/>
  <c r="K4653" i="7"/>
  <c r="I4653" i="7"/>
  <c r="J4653" i="7"/>
  <c r="J5300" i="7"/>
  <c r="I5300" i="7"/>
  <c r="K5300" i="7"/>
  <c r="K4133" i="7"/>
  <c r="J4133" i="7"/>
  <c r="I4133" i="7"/>
  <c r="K4421" i="7"/>
  <c r="J4421" i="7"/>
  <c r="I4421" i="7"/>
  <c r="J4677" i="7"/>
  <c r="K4677" i="7"/>
  <c r="I4677" i="7"/>
  <c r="I4932" i="7"/>
  <c r="J4932" i="7"/>
  <c r="K4932" i="7"/>
  <c r="K5444" i="7"/>
  <c r="J5444" i="7"/>
  <c r="I5444" i="7"/>
  <c r="J5700" i="7"/>
  <c r="I5700" i="7"/>
  <c r="K5700" i="7"/>
  <c r="K4365" i="7"/>
  <c r="J4365" i="7"/>
  <c r="I4365" i="7"/>
  <c r="K4621" i="7"/>
  <c r="I4621" i="7"/>
  <c r="J4621" i="7"/>
  <c r="J4877" i="7"/>
  <c r="K4877" i="7"/>
  <c r="I4877" i="7"/>
  <c r="J5132" i="7"/>
  <c r="I5132" i="7"/>
  <c r="K5132" i="7"/>
  <c r="K5388" i="7"/>
  <c r="J5388" i="7"/>
  <c r="I5388" i="7"/>
  <c r="I5644" i="7"/>
  <c r="J5644" i="7"/>
  <c r="K5644" i="7"/>
  <c r="J4245" i="7"/>
  <c r="I4245" i="7"/>
  <c r="K4245" i="7"/>
  <c r="K4501" i="7"/>
  <c r="J4501" i="7"/>
  <c r="I4501" i="7"/>
  <c r="I5012" i="7"/>
  <c r="K5012" i="7"/>
  <c r="J5012" i="7"/>
  <c r="I5268" i="7"/>
  <c r="K5268" i="7"/>
  <c r="J5268" i="7"/>
  <c r="K5524" i="7"/>
  <c r="J5524" i="7"/>
  <c r="I5524" i="7"/>
  <c r="I5778" i="7"/>
  <c r="J4709" i="7"/>
  <c r="I4709" i="7"/>
  <c r="K4709" i="7"/>
  <c r="J5420" i="7"/>
  <c r="I5420" i="7"/>
  <c r="K5420" i="7"/>
  <c r="K4197" i="7"/>
  <c r="J4197" i="7"/>
  <c r="I4197" i="7"/>
  <c r="K4485" i="7"/>
  <c r="J4485" i="7"/>
  <c r="I4485" i="7"/>
  <c r="I4741" i="7"/>
  <c r="K4741" i="7"/>
  <c r="J4741" i="7"/>
  <c r="I5762" i="7"/>
  <c r="J5762" i="7"/>
  <c r="K5762" i="7"/>
  <c r="K4173" i="7"/>
  <c r="J4173" i="7"/>
  <c r="I4173" i="7"/>
  <c r="K4429" i="7"/>
  <c r="J4429" i="7"/>
  <c r="I4429" i="7"/>
  <c r="K4685" i="7"/>
  <c r="I4685" i="7"/>
  <c r="J4685" i="7"/>
  <c r="I4940" i="7"/>
  <c r="J4940" i="7"/>
  <c r="K4940" i="7"/>
  <c r="K5196" i="7"/>
  <c r="J5196" i="7"/>
  <c r="I5196" i="7"/>
  <c r="J5452" i="7"/>
  <c r="I5452" i="7"/>
  <c r="K5452" i="7"/>
  <c r="I5708" i="7"/>
  <c r="J5708" i="7"/>
  <c r="K5708" i="7"/>
  <c r="J4309" i="7"/>
  <c r="K4309" i="7"/>
  <c r="I4309" i="7"/>
  <c r="K4565" i="7"/>
  <c r="J4565" i="7"/>
  <c r="I4565" i="7"/>
  <c r="K4821" i="7"/>
  <c r="J4821" i="7"/>
  <c r="I4821" i="7"/>
  <c r="J5076" i="7"/>
  <c r="K5076" i="7"/>
  <c r="I5076" i="7"/>
  <c r="J5332" i="7"/>
  <c r="I5332" i="7"/>
  <c r="K5332" i="7"/>
  <c r="J5588" i="7"/>
  <c r="I5588" i="7"/>
  <c r="K5588" i="7"/>
  <c r="J5842" i="7"/>
  <c r="I5842" i="7"/>
  <c r="K5842" i="7"/>
  <c r="I5810" i="7"/>
  <c r="K5810" i="7"/>
  <c r="J5810" i="7"/>
  <c r="J4229" i="7"/>
  <c r="I4229" i="7"/>
  <c r="K4229" i="7"/>
  <c r="K4517" i="7"/>
  <c r="J4517" i="7"/>
  <c r="I4517" i="7"/>
  <c r="J4773" i="7"/>
  <c r="K4773" i="7"/>
  <c r="I4773" i="7"/>
  <c r="K5284" i="7"/>
  <c r="J5284" i="7"/>
  <c r="I5284" i="7"/>
  <c r="I5794" i="7"/>
  <c r="J5794" i="7"/>
  <c r="K5794" i="7"/>
  <c r="K4205" i="7"/>
  <c r="J4205" i="7"/>
  <c r="I4205" i="7"/>
  <c r="I4461" i="7"/>
  <c r="K4461" i="7"/>
  <c r="J4461" i="7"/>
  <c r="I4717" i="7"/>
  <c r="K4717" i="7"/>
  <c r="J4717" i="7"/>
  <c r="I4972" i="7"/>
  <c r="J4972" i="7"/>
  <c r="K4972" i="7"/>
  <c r="K5228" i="7"/>
  <c r="J5228" i="7"/>
  <c r="I5228" i="7"/>
  <c r="I5484" i="7"/>
  <c r="K5484" i="7"/>
  <c r="J5484" i="7"/>
  <c r="K5738" i="7"/>
  <c r="I5738" i="7"/>
  <c r="J5738" i="7"/>
  <c r="I4341" i="7"/>
  <c r="K4341" i="7"/>
  <c r="J4341" i="7"/>
  <c r="K5364" i="7"/>
  <c r="J5364" i="7"/>
  <c r="I5364" i="7"/>
  <c r="J5620" i="7"/>
  <c r="I5620" i="7"/>
  <c r="K5620" i="7"/>
  <c r="K4397" i="7"/>
  <c r="J4397" i="7"/>
  <c r="I4397" i="7"/>
  <c r="J5676" i="7"/>
  <c r="K5676" i="7"/>
  <c r="I5676" i="7"/>
  <c r="J4789" i="7"/>
  <c r="K4789" i="7"/>
  <c r="I4789" i="7"/>
  <c r="I5556" i="7"/>
  <c r="K5556" i="7"/>
  <c r="J5556" i="7"/>
  <c r="J4261" i="7"/>
  <c r="I4293" i="7"/>
  <c r="K4293" i="7"/>
  <c r="J4293" i="7"/>
  <c r="K4549" i="7"/>
  <c r="J4549" i="7"/>
  <c r="I4549" i="7"/>
  <c r="K4805" i="7"/>
  <c r="J4805" i="7"/>
  <c r="I4805" i="7"/>
  <c r="J5316" i="7"/>
  <c r="I5316" i="7"/>
  <c r="K5316" i="7"/>
  <c r="I5826" i="7"/>
  <c r="K5826" i="7"/>
  <c r="J5826" i="7"/>
  <c r="I4237" i="7"/>
  <c r="K4237" i="7"/>
  <c r="J4237" i="7"/>
  <c r="J4493" i="7"/>
  <c r="I4493" i="7"/>
  <c r="K4493" i="7"/>
  <c r="I4749" i="7"/>
  <c r="K4749" i="7"/>
  <c r="J4749" i="7"/>
  <c r="I5004" i="7"/>
  <c r="K5004" i="7"/>
  <c r="J5004" i="7"/>
  <c r="I5260" i="7"/>
  <c r="K5260" i="7"/>
  <c r="J5260" i="7"/>
  <c r="I5516" i="7"/>
  <c r="K5516" i="7"/>
  <c r="J5516" i="7"/>
  <c r="I5770" i="7"/>
  <c r="J5770" i="7"/>
  <c r="K5770" i="7"/>
  <c r="I4885" i="7"/>
  <c r="J4885" i="7"/>
  <c r="K4885" i="7"/>
  <c r="I5140" i="7"/>
  <c r="K5140" i="7"/>
  <c r="J5140" i="7"/>
  <c r="J5396" i="7"/>
  <c r="I5396" i="7"/>
  <c r="K5396" i="7"/>
  <c r="I5652" i="7"/>
  <c r="J5652" i="7"/>
  <c r="K5652" i="7"/>
  <c r="J5164" i="7"/>
  <c r="I5164" i="7"/>
  <c r="K5164" i="7"/>
  <c r="J5044" i="7"/>
  <c r="K5044" i="7"/>
  <c r="I5044" i="7"/>
  <c r="I4325" i="7"/>
  <c r="K4325" i="7"/>
  <c r="J4325" i="7"/>
  <c r="I4581" i="7"/>
  <c r="K4581" i="7"/>
  <c r="J4581" i="7"/>
  <c r="K4837" i="7"/>
  <c r="J4837" i="7"/>
  <c r="I4837" i="7"/>
  <c r="J5604" i="7"/>
  <c r="I5604" i="7"/>
  <c r="K5604" i="7"/>
  <c r="J5858" i="7"/>
  <c r="K5858" i="7"/>
  <c r="I5858" i="7"/>
  <c r="I4269" i="7"/>
  <c r="K4269" i="7"/>
  <c r="J4269" i="7"/>
  <c r="K4525" i="7"/>
  <c r="J4525" i="7"/>
  <c r="I4525" i="7"/>
  <c r="J4781" i="7"/>
  <c r="K4781" i="7"/>
  <c r="I4781" i="7"/>
  <c r="K5036" i="7"/>
  <c r="I5036" i="7"/>
  <c r="J5036" i="7"/>
  <c r="J5292" i="7"/>
  <c r="I5292" i="7"/>
  <c r="K5292" i="7"/>
  <c r="K5548" i="7"/>
  <c r="J5548" i="7"/>
  <c r="I5548" i="7"/>
  <c r="I5802" i="7"/>
  <c r="K5802" i="7"/>
  <c r="J5802" i="7"/>
  <c r="I4149" i="7"/>
  <c r="K4149" i="7"/>
  <c r="J4149" i="7"/>
  <c r="K4405" i="7"/>
  <c r="J4405" i="7"/>
  <c r="I4405" i="7"/>
  <c r="I4661" i="7"/>
  <c r="J5172" i="7"/>
  <c r="I5172" i="7"/>
  <c r="K5172" i="7"/>
  <c r="I5428" i="7"/>
  <c r="K5428" i="7"/>
  <c r="J5428" i="7"/>
  <c r="J5684" i="7"/>
  <c r="K5684" i="7"/>
  <c r="I5684" i="7"/>
  <c r="K4357" i="7"/>
  <c r="J4357" i="7"/>
  <c r="I4357" i="7"/>
  <c r="K4613" i="7"/>
  <c r="I4613" i="7"/>
  <c r="J4613" i="7"/>
  <c r="J4869" i="7"/>
  <c r="K4869" i="7"/>
  <c r="I4869" i="7"/>
  <c r="J5124" i="7"/>
  <c r="I5124" i="7"/>
  <c r="K5124" i="7"/>
  <c r="J5380" i="7"/>
  <c r="I5380" i="7"/>
  <c r="K5380" i="7"/>
  <c r="I4301" i="7"/>
  <c r="K4301" i="7"/>
  <c r="J4301" i="7"/>
  <c r="J4557" i="7"/>
  <c r="I4557" i="7"/>
  <c r="K4557" i="7"/>
  <c r="J4813" i="7"/>
  <c r="I4813" i="7"/>
  <c r="K4813" i="7"/>
  <c r="J5068" i="7"/>
  <c r="K5068" i="7"/>
  <c r="I5068" i="7"/>
  <c r="J5324" i="7"/>
  <c r="I5324" i="7"/>
  <c r="K5324" i="7"/>
  <c r="J5580" i="7"/>
  <c r="K5580" i="7"/>
  <c r="I5580" i="7"/>
  <c r="I5834" i="7"/>
  <c r="K5834" i="7"/>
  <c r="J5834" i="7"/>
  <c r="J5204" i="7"/>
  <c r="I5204" i="7"/>
  <c r="K5204" i="7"/>
  <c r="J5460" i="7"/>
  <c r="I5460" i="7"/>
  <c r="K5460" i="7"/>
  <c r="J5715" i="7"/>
  <c r="I5715" i="7"/>
  <c r="K5715" i="7"/>
  <c r="I4964" i="7"/>
  <c r="J4964" i="7"/>
  <c r="K4964" i="7"/>
  <c r="K4909" i="7"/>
  <c r="J4909" i="7"/>
  <c r="I4909" i="7"/>
  <c r="K4389" i="7"/>
  <c r="J4389" i="7"/>
  <c r="I4389" i="7"/>
  <c r="J4645" i="7"/>
  <c r="K4645" i="7"/>
  <c r="I4645" i="7"/>
  <c r="I4901" i="7"/>
  <c r="J4901" i="7"/>
  <c r="K4901" i="7"/>
  <c r="J4589" i="7"/>
  <c r="K4589" i="7"/>
  <c r="I4589" i="7"/>
  <c r="J4845" i="7"/>
  <c r="I4845" i="7"/>
  <c r="K4845" i="7"/>
  <c r="J5100" i="7"/>
  <c r="K5100" i="7"/>
  <c r="I5100" i="7"/>
  <c r="J5356" i="7"/>
  <c r="I5356" i="7"/>
  <c r="K5356" i="7"/>
  <c r="I5612" i="7"/>
  <c r="K5612" i="7"/>
  <c r="J5612" i="7"/>
  <c r="J4469" i="7"/>
  <c r="K4469" i="7"/>
  <c r="I4469" i="7"/>
  <c r="J4725" i="7"/>
  <c r="I4980" i="7"/>
  <c r="K4980" i="7"/>
  <c r="J4980" i="7"/>
  <c r="I5236" i="7"/>
  <c r="K5236" i="7"/>
  <c r="J5236" i="7"/>
  <c r="K5492" i="7"/>
  <c r="J5492" i="7"/>
  <c r="I5492" i="7"/>
  <c r="I5746" i="7"/>
  <c r="K5746" i="7"/>
  <c r="J5746" i="7"/>
  <c r="K4270" i="7"/>
  <c r="I4270" i="7"/>
  <c r="J4270" i="7"/>
  <c r="J4526" i="7"/>
  <c r="I4526" i="7"/>
  <c r="K4526" i="7"/>
  <c r="J4782" i="7"/>
  <c r="K4782" i="7"/>
  <c r="I4782" i="7"/>
  <c r="J5037" i="7"/>
  <c r="K5037" i="7"/>
  <c r="I5037" i="7"/>
  <c r="K5293" i="7"/>
  <c r="J5293" i="7"/>
  <c r="I5293" i="7"/>
  <c r="I5549" i="7"/>
  <c r="K5549" i="7"/>
  <c r="J5549" i="7"/>
  <c r="J5803" i="7"/>
  <c r="I5803" i="7"/>
  <c r="K5803" i="7"/>
  <c r="K4519" i="7"/>
  <c r="I4519" i="7"/>
  <c r="J4519" i="7"/>
  <c r="K4775" i="7"/>
  <c r="I4775" i="7"/>
  <c r="J4775" i="7"/>
  <c r="J5030" i="7"/>
  <c r="I5030" i="7"/>
  <c r="K5030" i="7"/>
  <c r="J5286" i="7"/>
  <c r="I5286" i="7"/>
  <c r="K5286" i="7"/>
  <c r="K4150" i="7"/>
  <c r="I4150" i="7"/>
  <c r="J4150" i="7"/>
  <c r="J4406" i="7"/>
  <c r="K4406" i="7"/>
  <c r="I4406" i="7"/>
  <c r="I5173" i="7"/>
  <c r="J5173" i="7"/>
  <c r="K5173" i="7"/>
  <c r="K5429" i="7"/>
  <c r="J5429" i="7"/>
  <c r="I5429" i="7"/>
  <c r="J5685" i="7"/>
  <c r="I5685" i="7"/>
  <c r="K5685" i="7"/>
  <c r="K4190" i="7"/>
  <c r="I4190" i="7"/>
  <c r="J4190" i="7"/>
  <c r="I4446" i="7"/>
  <c r="J4446" i="7"/>
  <c r="K4446" i="7"/>
  <c r="I4702" i="7"/>
  <c r="K4702" i="7"/>
  <c r="J4702" i="7"/>
  <c r="K4957" i="7"/>
  <c r="I4957" i="7"/>
  <c r="J4957" i="7"/>
  <c r="K5213" i="7"/>
  <c r="I5213" i="7"/>
  <c r="J5213" i="7"/>
  <c r="I5469" i="7"/>
  <c r="K5469" i="7"/>
  <c r="J5469" i="7"/>
  <c r="K5723" i="7"/>
  <c r="I5723" i="7"/>
  <c r="J5723" i="7"/>
  <c r="K4439" i="7"/>
  <c r="I4439" i="7"/>
  <c r="J4439" i="7"/>
  <c r="I4695" i="7"/>
  <c r="J4695" i="7"/>
  <c r="K4695" i="7"/>
  <c r="I4950" i="7"/>
  <c r="K4950" i="7"/>
  <c r="J4950" i="7"/>
  <c r="I5206" i="7"/>
  <c r="K5206" i="7"/>
  <c r="J5206" i="7"/>
  <c r="K5462" i="7"/>
  <c r="J5462" i="7"/>
  <c r="I5462" i="7"/>
  <c r="K5670" i="7"/>
  <c r="I5670" i="7"/>
  <c r="J5670" i="7"/>
  <c r="K4224" i="7"/>
  <c r="I4224" i="7"/>
  <c r="J4224" i="7"/>
  <c r="K4736" i="7"/>
  <c r="J4736" i="7"/>
  <c r="I4736" i="7"/>
  <c r="I4991" i="7"/>
  <c r="J4991" i="7"/>
  <c r="K4991" i="7"/>
  <c r="K5247" i="7"/>
  <c r="I5247" i="7"/>
  <c r="J5247" i="7"/>
  <c r="K5503" i="7"/>
  <c r="J5503" i="7"/>
  <c r="I5503" i="7"/>
  <c r="K4239" i="7"/>
  <c r="I4239" i="7"/>
  <c r="J4239" i="7"/>
  <c r="J4495" i="7"/>
  <c r="I4495" i="7"/>
  <c r="K4495" i="7"/>
  <c r="I4751" i="7"/>
  <c r="K4751" i="7"/>
  <c r="J4751" i="7"/>
  <c r="J5006" i="7"/>
  <c r="I5006" i="7"/>
  <c r="K5006" i="7"/>
  <c r="K5262" i="7"/>
  <c r="I5262" i="7"/>
  <c r="J5262" i="7"/>
  <c r="K5518" i="7"/>
  <c r="I5518" i="7"/>
  <c r="J5518" i="7"/>
  <c r="I5780" i="7"/>
  <c r="J5780" i="7"/>
  <c r="K5780" i="7"/>
  <c r="K4360" i="7"/>
  <c r="J4360" i="7"/>
  <c r="I4360" i="7"/>
  <c r="K4616" i="7"/>
  <c r="J4616" i="7"/>
  <c r="I4616" i="7"/>
  <c r="K4872" i="7"/>
  <c r="J4872" i="7"/>
  <c r="I4872" i="7"/>
  <c r="I5127" i="7"/>
  <c r="J5127" i="7"/>
  <c r="K5127" i="7"/>
  <c r="J5788" i="7"/>
  <c r="K5788" i="7"/>
  <c r="I5788" i="7"/>
  <c r="I4368" i="7"/>
  <c r="K4368" i="7"/>
  <c r="J4368" i="7"/>
  <c r="I4624" i="7"/>
  <c r="K4624" i="7"/>
  <c r="J4624" i="7"/>
  <c r="J4880" i="7"/>
  <c r="K4880" i="7"/>
  <c r="I4880" i="7"/>
  <c r="J5135" i="7"/>
  <c r="I5135" i="7"/>
  <c r="K5135" i="7"/>
  <c r="I5391" i="7"/>
  <c r="J5391" i="7"/>
  <c r="K5391" i="7"/>
  <c r="J5647" i="7"/>
  <c r="I5647" i="7"/>
  <c r="K5647" i="7"/>
  <c r="K4189" i="7"/>
  <c r="I4189" i="7"/>
  <c r="J4189" i="7"/>
  <c r="K4445" i="7"/>
  <c r="J4445" i="7"/>
  <c r="I4445" i="7"/>
  <c r="K4701" i="7"/>
  <c r="J4701" i="7"/>
  <c r="I4701" i="7"/>
  <c r="I4956" i="7"/>
  <c r="K4956" i="7"/>
  <c r="J4956" i="7"/>
  <c r="J5212" i="7"/>
  <c r="K5212" i="7"/>
  <c r="I5212" i="7"/>
  <c r="K5468" i="7"/>
  <c r="J5468" i="7"/>
  <c r="I5468" i="7"/>
  <c r="J5722" i="7"/>
  <c r="I5722" i="7"/>
  <c r="K5722" i="7"/>
  <c r="K5003" i="7"/>
  <c r="J5003" i="7"/>
  <c r="I5003" i="7"/>
  <c r="I5259" i="7"/>
  <c r="K5259" i="7"/>
  <c r="J5259" i="7"/>
  <c r="J5515" i="7"/>
  <c r="K5515" i="7"/>
  <c r="I5515" i="7"/>
  <c r="J5159" i="7"/>
  <c r="K5159" i="7"/>
  <c r="I5159" i="7"/>
  <c r="I5415" i="7"/>
  <c r="K5415" i="7"/>
  <c r="J5415" i="7"/>
  <c r="J5671" i="7"/>
  <c r="K5671" i="7"/>
  <c r="I5671" i="7"/>
  <c r="K5139" i="7"/>
  <c r="I5139" i="7"/>
  <c r="J5139" i="7"/>
  <c r="J5395" i="7"/>
  <c r="K5395" i="7"/>
  <c r="I5395" i="7"/>
  <c r="J5651" i="7"/>
  <c r="I5651" i="7"/>
  <c r="K5651" i="7"/>
  <c r="J5051" i="7"/>
  <c r="K5051" i="7"/>
  <c r="I5051" i="7"/>
  <c r="J5307" i="7"/>
  <c r="K5307" i="7"/>
  <c r="I5307" i="7"/>
  <c r="J5813" i="7"/>
  <c r="K5813" i="7"/>
  <c r="I5813" i="7"/>
  <c r="J4129" i="7"/>
  <c r="I4129" i="7"/>
  <c r="K4129" i="7"/>
  <c r="J4385" i="7"/>
  <c r="K4385" i="7"/>
  <c r="I4385" i="7"/>
  <c r="I4641" i="7"/>
  <c r="J4641" i="7"/>
  <c r="K4641" i="7"/>
  <c r="I4897" i="7"/>
  <c r="K4897" i="7"/>
  <c r="J4897" i="7"/>
  <c r="J5152" i="7"/>
  <c r="K5152" i="7"/>
  <c r="I5152" i="7"/>
  <c r="I5408" i="7"/>
  <c r="J5408" i="7"/>
  <c r="K5408" i="7"/>
  <c r="J5664" i="7"/>
  <c r="K5664" i="7"/>
  <c r="I5664" i="7"/>
  <c r="J4154" i="7"/>
  <c r="I4154" i="7"/>
  <c r="K4154" i="7"/>
  <c r="K4410" i="7"/>
  <c r="I4922" i="7"/>
  <c r="J4922" i="7"/>
  <c r="K4922" i="7"/>
  <c r="J5177" i="7"/>
  <c r="K5177" i="7"/>
  <c r="I5177" i="7"/>
  <c r="J5689" i="7"/>
  <c r="K5689" i="7"/>
  <c r="I5689" i="7"/>
  <c r="I4291" i="7"/>
  <c r="J4291" i="7"/>
  <c r="K4291" i="7"/>
  <c r="K4547" i="7"/>
  <c r="J4547" i="7"/>
  <c r="I4547" i="7"/>
  <c r="J4803" i="7"/>
  <c r="I4803" i="7"/>
  <c r="K4803" i="7"/>
  <c r="J5066" i="7"/>
  <c r="I5066" i="7"/>
  <c r="K5066" i="7"/>
  <c r="J5322" i="7"/>
  <c r="K5322" i="7"/>
  <c r="I5322" i="7"/>
  <c r="I5578" i="7"/>
  <c r="J5578" i="7"/>
  <c r="K5578" i="7"/>
  <c r="I5840" i="7"/>
  <c r="K5840" i="7"/>
  <c r="J5840" i="7"/>
  <c r="K4156" i="7"/>
  <c r="I4156" i="7"/>
  <c r="J4156" i="7"/>
  <c r="I4924" i="7"/>
  <c r="K4924" i="7"/>
  <c r="J4924" i="7"/>
  <c r="K4302" i="7"/>
  <c r="J4302" i="7"/>
  <c r="I4302" i="7"/>
  <c r="J4558" i="7"/>
  <c r="I4558" i="7"/>
  <c r="K4558" i="7"/>
  <c r="K4814" i="7"/>
  <c r="I4814" i="7"/>
  <c r="J4814" i="7"/>
  <c r="K5069" i="7"/>
  <c r="I5069" i="7"/>
  <c r="J5069" i="7"/>
  <c r="K5325" i="7"/>
  <c r="J5325" i="7"/>
  <c r="I5325" i="7"/>
  <c r="J5581" i="7"/>
  <c r="I5581" i="7"/>
  <c r="K5581" i="7"/>
  <c r="I5835" i="7"/>
  <c r="K5835" i="7"/>
  <c r="J5835" i="7"/>
  <c r="K4295" i="7"/>
  <c r="J4295" i="7"/>
  <c r="I4295" i="7"/>
  <c r="K4551" i="7"/>
  <c r="I4551" i="7"/>
  <c r="J4551" i="7"/>
  <c r="K4807" i="7"/>
  <c r="J4807" i="7"/>
  <c r="I4807" i="7"/>
  <c r="K5062" i="7"/>
  <c r="J5318" i="7"/>
  <c r="I5318" i="7"/>
  <c r="K5318" i="7"/>
  <c r="K4694" i="7"/>
  <c r="I4694" i="7"/>
  <c r="J4694" i="7"/>
  <c r="K4949" i="7"/>
  <c r="I4949" i="7"/>
  <c r="J4949" i="7"/>
  <c r="J5205" i="7"/>
  <c r="K5205" i="7"/>
  <c r="I5205" i="7"/>
  <c r="K5461" i="7"/>
  <c r="J5461" i="7"/>
  <c r="I5461" i="7"/>
  <c r="K5716" i="7"/>
  <c r="J5716" i="7"/>
  <c r="I5716" i="7"/>
  <c r="K4734" i="7"/>
  <c r="J4734" i="7"/>
  <c r="I4734" i="7"/>
  <c r="J4989" i="7"/>
  <c r="K4989" i="7"/>
  <c r="I4989" i="7"/>
  <c r="K5245" i="7"/>
  <c r="I5245" i="7"/>
  <c r="J5245" i="7"/>
  <c r="J5501" i="7"/>
  <c r="K5501" i="7"/>
  <c r="I5501" i="7"/>
  <c r="K5755" i="7"/>
  <c r="J5755" i="7"/>
  <c r="I5755" i="7"/>
  <c r="K4215" i="7"/>
  <c r="I4215" i="7"/>
  <c r="J4215" i="7"/>
  <c r="I4471" i="7"/>
  <c r="K4471" i="7"/>
  <c r="J4471" i="7"/>
  <c r="J4982" i="7"/>
  <c r="I4982" i="7"/>
  <c r="K4982" i="7"/>
  <c r="K5238" i="7"/>
  <c r="I5238" i="7"/>
  <c r="J5238" i="7"/>
  <c r="K5494" i="7"/>
  <c r="J5494" i="7"/>
  <c r="I5494" i="7"/>
  <c r="J5702" i="7"/>
  <c r="I5702" i="7"/>
  <c r="K5702" i="7"/>
  <c r="K4256" i="7"/>
  <c r="J4256" i="7"/>
  <c r="I4256" i="7"/>
  <c r="J4512" i="7"/>
  <c r="K4512" i="7"/>
  <c r="I4512" i="7"/>
  <c r="K4768" i="7"/>
  <c r="J4768" i="7"/>
  <c r="I4768" i="7"/>
  <c r="I5023" i="7"/>
  <c r="J5023" i="7"/>
  <c r="K5023" i="7"/>
  <c r="I5279" i="7"/>
  <c r="K5279" i="7"/>
  <c r="J5279" i="7"/>
  <c r="I5535" i="7"/>
  <c r="K5535" i="7"/>
  <c r="J5535" i="7"/>
  <c r="K4271" i="7"/>
  <c r="J4271" i="7"/>
  <c r="I4271" i="7"/>
  <c r="J4527" i="7"/>
  <c r="K4527" i="7"/>
  <c r="I4527" i="7"/>
  <c r="I4783" i="7"/>
  <c r="J4783" i="7"/>
  <c r="K4783" i="7"/>
  <c r="J5038" i="7"/>
  <c r="K5038" i="7"/>
  <c r="I5038" i="7"/>
  <c r="K5294" i="7"/>
  <c r="J5294" i="7"/>
  <c r="I5294" i="7"/>
  <c r="J5550" i="7"/>
  <c r="K5550" i="7"/>
  <c r="I5550" i="7"/>
  <c r="K5812" i="7"/>
  <c r="J5812" i="7"/>
  <c r="I5812" i="7"/>
  <c r="K4136" i="7"/>
  <c r="I4136" i="7"/>
  <c r="J4136" i="7"/>
  <c r="I4392" i="7"/>
  <c r="J4392" i="7"/>
  <c r="K4392" i="7"/>
  <c r="K4648" i="7"/>
  <c r="J4648" i="7"/>
  <c r="I4648" i="7"/>
  <c r="I4904" i="7"/>
  <c r="K4904" i="7"/>
  <c r="J4904" i="7"/>
  <c r="K5558" i="7"/>
  <c r="I5558" i="7"/>
  <c r="J5558" i="7"/>
  <c r="K5820" i="7"/>
  <c r="I5820" i="7"/>
  <c r="J5820" i="7"/>
  <c r="K4144" i="7"/>
  <c r="I4144" i="7"/>
  <c r="J4144" i="7"/>
  <c r="I4400" i="7"/>
  <c r="K4400" i="7"/>
  <c r="J4400" i="7"/>
  <c r="K4656" i="7"/>
  <c r="J4656" i="7"/>
  <c r="I4656" i="7"/>
  <c r="J4912" i="7"/>
  <c r="K4912" i="7"/>
  <c r="I4912" i="7"/>
  <c r="J5167" i="7"/>
  <c r="I5167" i="7"/>
  <c r="K5167" i="7"/>
  <c r="K5423" i="7"/>
  <c r="J5423" i="7"/>
  <c r="I5423" i="7"/>
  <c r="K5679" i="7"/>
  <c r="I5679" i="7"/>
  <c r="J5679" i="7"/>
  <c r="J4988" i="7"/>
  <c r="K4988" i="7"/>
  <c r="I4988" i="7"/>
  <c r="K5244" i="7"/>
  <c r="J5244" i="7"/>
  <c r="I5244" i="7"/>
  <c r="J5500" i="7"/>
  <c r="I5500" i="7"/>
  <c r="K5500" i="7"/>
  <c r="I5754" i="7"/>
  <c r="J5754" i="7"/>
  <c r="K5754" i="7"/>
  <c r="J5035" i="7"/>
  <c r="K5035" i="7"/>
  <c r="I5035" i="7"/>
  <c r="J5291" i="7"/>
  <c r="K5291" i="7"/>
  <c r="I5291" i="7"/>
  <c r="J5547" i="7"/>
  <c r="K5547" i="7"/>
  <c r="I5547" i="7"/>
  <c r="I5191" i="7"/>
  <c r="K5191" i="7"/>
  <c r="J5191" i="7"/>
  <c r="K5447" i="7"/>
  <c r="I5447" i="7"/>
  <c r="J5447" i="7"/>
  <c r="K5703" i="7"/>
  <c r="J5703" i="7"/>
  <c r="I5703" i="7"/>
  <c r="I5171" i="7"/>
  <c r="K5171" i="7"/>
  <c r="J5171" i="7"/>
  <c r="K5427" i="7"/>
  <c r="I5427" i="7"/>
  <c r="J5427" i="7"/>
  <c r="J5683" i="7"/>
  <c r="K5683" i="7"/>
  <c r="I5683" i="7"/>
  <c r="J5339" i="7"/>
  <c r="I5339" i="7"/>
  <c r="K5339" i="7"/>
  <c r="J5595" i="7"/>
  <c r="K5595" i="7"/>
  <c r="I5595" i="7"/>
  <c r="K5845" i="7"/>
  <c r="J5845" i="7"/>
  <c r="I5845" i="7"/>
  <c r="J4161" i="7"/>
  <c r="K4161" i="7"/>
  <c r="I4161" i="7"/>
  <c r="I4417" i="7"/>
  <c r="K4417" i="7"/>
  <c r="J4417" i="7"/>
  <c r="I4673" i="7"/>
  <c r="J4673" i="7"/>
  <c r="K4673" i="7"/>
  <c r="I4929" i="7"/>
  <c r="J4929" i="7"/>
  <c r="K4929" i="7"/>
  <c r="K5184" i="7"/>
  <c r="J5184" i="7"/>
  <c r="I5184" i="7"/>
  <c r="J5440" i="7"/>
  <c r="K5440" i="7"/>
  <c r="I5440" i="7"/>
  <c r="I5696" i="7"/>
  <c r="K5696" i="7"/>
  <c r="J5696" i="7"/>
  <c r="I4953" i="7"/>
  <c r="J4953" i="7"/>
  <c r="K4953" i="7"/>
  <c r="I5209" i="7"/>
  <c r="K5209" i="7"/>
  <c r="J5209" i="7"/>
  <c r="I5465" i="7"/>
  <c r="K5465" i="7"/>
  <c r="J5465" i="7"/>
  <c r="K5719" i="7"/>
  <c r="J5719" i="7"/>
  <c r="I5719" i="7"/>
  <c r="K4323" i="7"/>
  <c r="J4323" i="7"/>
  <c r="I4323" i="7"/>
  <c r="K4579" i="7"/>
  <c r="I4579" i="7"/>
  <c r="J4579" i="7"/>
  <c r="J4835" i="7"/>
  <c r="I4835" i="7"/>
  <c r="K4835" i="7"/>
  <c r="J5098" i="7"/>
  <c r="K5098" i="7"/>
  <c r="I5098" i="7"/>
  <c r="K5354" i="7"/>
  <c r="J5354" i="7"/>
  <c r="I5354" i="7"/>
  <c r="J5610" i="7"/>
  <c r="I5610" i="7"/>
  <c r="K5610" i="7"/>
  <c r="I4444" i="7"/>
  <c r="J4444" i="7"/>
  <c r="K4444" i="7"/>
  <c r="J4700" i="7"/>
  <c r="K4700" i="7"/>
  <c r="I4700" i="7"/>
  <c r="J5729" i="7"/>
  <c r="K5729" i="7"/>
  <c r="I5729" i="7"/>
  <c r="I4334" i="7"/>
  <c r="J4334" i="7"/>
  <c r="K4334" i="7"/>
  <c r="K4590" i="7"/>
  <c r="I4590" i="7"/>
  <c r="J4590" i="7"/>
  <c r="J4846" i="7"/>
  <c r="K4846" i="7"/>
  <c r="I4846" i="7"/>
  <c r="J5101" i="7"/>
  <c r="I5101" i="7"/>
  <c r="K5101" i="7"/>
  <c r="I5357" i="7"/>
  <c r="K5357" i="7"/>
  <c r="J5357" i="7"/>
  <c r="J5613" i="7"/>
  <c r="K5613" i="7"/>
  <c r="I5613" i="7"/>
  <c r="J4327" i="7"/>
  <c r="I4327" i="7"/>
  <c r="K4327" i="7"/>
  <c r="I4583" i="7"/>
  <c r="J4583" i="7"/>
  <c r="K4583" i="7"/>
  <c r="K4839" i="7"/>
  <c r="J4839" i="7"/>
  <c r="I4839" i="7"/>
  <c r="J5094" i="7"/>
  <c r="K5094" i="7"/>
  <c r="I5094" i="7"/>
  <c r="K5350" i="7"/>
  <c r="J5350" i="7"/>
  <c r="I5350" i="7"/>
  <c r="J4214" i="7"/>
  <c r="I4214" i="7"/>
  <c r="K4214" i="7"/>
  <c r="I4470" i="7"/>
  <c r="K4470" i="7"/>
  <c r="J4470" i="7"/>
  <c r="I4981" i="7"/>
  <c r="J4981" i="7"/>
  <c r="K4981" i="7"/>
  <c r="I5237" i="7"/>
  <c r="J5237" i="7"/>
  <c r="K5237" i="7"/>
  <c r="K5493" i="7"/>
  <c r="I5493" i="7"/>
  <c r="J5493" i="7"/>
  <c r="K5747" i="7"/>
  <c r="J5747" i="7"/>
  <c r="I5747" i="7"/>
  <c r="I4254" i="7"/>
  <c r="J4254" i="7"/>
  <c r="K4254" i="7"/>
  <c r="I4510" i="7"/>
  <c r="K4510" i="7"/>
  <c r="J4510" i="7"/>
  <c r="K4766" i="7"/>
  <c r="J4766" i="7"/>
  <c r="I4766" i="7"/>
  <c r="K5021" i="7"/>
  <c r="J5021" i="7"/>
  <c r="I5021" i="7"/>
  <c r="I5277" i="7"/>
  <c r="J5277" i="7"/>
  <c r="K5277" i="7"/>
  <c r="K5533" i="7"/>
  <c r="I5533" i="7"/>
  <c r="J5533" i="7"/>
  <c r="J5787" i="7"/>
  <c r="I5787" i="7"/>
  <c r="K5787" i="7"/>
  <c r="K4247" i="7"/>
  <c r="J4247" i="7"/>
  <c r="I4247" i="7"/>
  <c r="K4503" i="7"/>
  <c r="I4503" i="7"/>
  <c r="J4503" i="7"/>
  <c r="I4759" i="7"/>
  <c r="K4759" i="7"/>
  <c r="J4759" i="7"/>
  <c r="K5014" i="7"/>
  <c r="I5014" i="7"/>
  <c r="J5014" i="7"/>
  <c r="J5270" i="7"/>
  <c r="K5270" i="7"/>
  <c r="I5270" i="7"/>
  <c r="J5526" i="7"/>
  <c r="I5526" i="7"/>
  <c r="K5526" i="7"/>
  <c r="K5740" i="7"/>
  <c r="I5740" i="7"/>
  <c r="J5740" i="7"/>
  <c r="K4288" i="7"/>
  <c r="I4288" i="7"/>
  <c r="J4288" i="7"/>
  <c r="J4544" i="7"/>
  <c r="I4544" i="7"/>
  <c r="K4544" i="7"/>
  <c r="I4800" i="7"/>
  <c r="K4800" i="7"/>
  <c r="J4800" i="7"/>
  <c r="J5055" i="7"/>
  <c r="K5055" i="7"/>
  <c r="I5055" i="7"/>
  <c r="J5567" i="7"/>
  <c r="I5567" i="7"/>
  <c r="K5567" i="7"/>
  <c r="K4303" i="7"/>
  <c r="I4303" i="7"/>
  <c r="J4303" i="7"/>
  <c r="J4559" i="7"/>
  <c r="K4559" i="7"/>
  <c r="I4559" i="7"/>
  <c r="J4815" i="7"/>
  <c r="I4815" i="7"/>
  <c r="K4815" i="7"/>
  <c r="J5070" i="7"/>
  <c r="K5070" i="7"/>
  <c r="I5070" i="7"/>
  <c r="K5326" i="7"/>
  <c r="I5326" i="7"/>
  <c r="J5326" i="7"/>
  <c r="J5582" i="7"/>
  <c r="K5582" i="7"/>
  <c r="I5582" i="7"/>
  <c r="I5844" i="7"/>
  <c r="J5844" i="7"/>
  <c r="K5844" i="7"/>
  <c r="K4424" i="7"/>
  <c r="I4424" i="7"/>
  <c r="J4424" i="7"/>
  <c r="K4680" i="7"/>
  <c r="J4680" i="7"/>
  <c r="I4680" i="7"/>
  <c r="J4935" i="7"/>
  <c r="K4935" i="7"/>
  <c r="I4935" i="7"/>
  <c r="J5590" i="7"/>
  <c r="K5590" i="7"/>
  <c r="I5590" i="7"/>
  <c r="I5852" i="7"/>
  <c r="J5852" i="7"/>
  <c r="K5852" i="7"/>
  <c r="J4176" i="7"/>
  <c r="I4176" i="7"/>
  <c r="K4176" i="7"/>
  <c r="I4432" i="7"/>
  <c r="J4432" i="7"/>
  <c r="K4432" i="7"/>
  <c r="I4688" i="7"/>
  <c r="J4688" i="7"/>
  <c r="K4688" i="7"/>
  <c r="I4943" i="7"/>
  <c r="J4943" i="7"/>
  <c r="K4943" i="7"/>
  <c r="K5199" i="7"/>
  <c r="I5199" i="7"/>
  <c r="J5199" i="7"/>
  <c r="I5455" i="7"/>
  <c r="J5455" i="7"/>
  <c r="K5455" i="7"/>
  <c r="K5711" i="7"/>
  <c r="J5711" i="7"/>
  <c r="I5711" i="7"/>
  <c r="I4253" i="7"/>
  <c r="J4253" i="7"/>
  <c r="K4253" i="7"/>
  <c r="K4509" i="7"/>
  <c r="I4509" i="7"/>
  <c r="J4509" i="7"/>
  <c r="J4765" i="7"/>
  <c r="K4765" i="7"/>
  <c r="I4765" i="7"/>
  <c r="I5020" i="7"/>
  <c r="K5020" i="7"/>
  <c r="J5020" i="7"/>
  <c r="I5276" i="7"/>
  <c r="J5276" i="7"/>
  <c r="K5276" i="7"/>
  <c r="J5532" i="7"/>
  <c r="K5532" i="7"/>
  <c r="I5532" i="7"/>
  <c r="I5786" i="7"/>
  <c r="K5786" i="7"/>
  <c r="J5786" i="7"/>
  <c r="J5067" i="7"/>
  <c r="I5067" i="7"/>
  <c r="K5067" i="7"/>
  <c r="I5323" i="7"/>
  <c r="J5323" i="7"/>
  <c r="K5323" i="7"/>
  <c r="K5579" i="7"/>
  <c r="I5579" i="7"/>
  <c r="J5579" i="7"/>
  <c r="J5479" i="7"/>
  <c r="K5479" i="7"/>
  <c r="I5479" i="7"/>
  <c r="I4947" i="7"/>
  <c r="K4947" i="7"/>
  <c r="J4947" i="7"/>
  <c r="K5203" i="7"/>
  <c r="J5203" i="7"/>
  <c r="I5203" i="7"/>
  <c r="I5459" i="7"/>
  <c r="J5459" i="7"/>
  <c r="K5459" i="7"/>
  <c r="K5115" i="7"/>
  <c r="I5115" i="7"/>
  <c r="J5115" i="7"/>
  <c r="K5371" i="7"/>
  <c r="J5371" i="7"/>
  <c r="I5371" i="7"/>
  <c r="I5627" i="7"/>
  <c r="J5627" i="7"/>
  <c r="K5627" i="7"/>
  <c r="J4193" i="7"/>
  <c r="K4193" i="7"/>
  <c r="I4193" i="7"/>
  <c r="J4449" i="7"/>
  <c r="I4449" i="7"/>
  <c r="K4449" i="7"/>
  <c r="J4705" i="7"/>
  <c r="K4705" i="7"/>
  <c r="I4705" i="7"/>
  <c r="J4960" i="7"/>
  <c r="K4960" i="7"/>
  <c r="I4960" i="7"/>
  <c r="I5216" i="7"/>
  <c r="J5216" i="7"/>
  <c r="K5216" i="7"/>
  <c r="I5472" i="7"/>
  <c r="K5472" i="7"/>
  <c r="J5472" i="7"/>
  <c r="J5726" i="7"/>
  <c r="K5726" i="7"/>
  <c r="I5726" i="7"/>
  <c r="J4474" i="7"/>
  <c r="K4474" i="7"/>
  <c r="I4474" i="7"/>
  <c r="I4730" i="7"/>
  <c r="J4730" i="7"/>
  <c r="K4730" i="7"/>
  <c r="K4985" i="7"/>
  <c r="I4985" i="7"/>
  <c r="J4985" i="7"/>
  <c r="K5751" i="7"/>
  <c r="J5751" i="7"/>
  <c r="I5751" i="7"/>
  <c r="K4355" i="7"/>
  <c r="J4355" i="7"/>
  <c r="I4355" i="7"/>
  <c r="I4611" i="7"/>
  <c r="K4611" i="7"/>
  <c r="J4611" i="7"/>
  <c r="K4867" i="7"/>
  <c r="J4867" i="7"/>
  <c r="I4867" i="7"/>
  <c r="J5130" i="7"/>
  <c r="K5130" i="7"/>
  <c r="I5130" i="7"/>
  <c r="K5386" i="7"/>
  <c r="J5386" i="7"/>
  <c r="I5386" i="7"/>
  <c r="J5642" i="7"/>
  <c r="K5642" i="7"/>
  <c r="I5642" i="7"/>
  <c r="J4220" i="7"/>
  <c r="K5761" i="7"/>
  <c r="J5761" i="7"/>
  <c r="I5761" i="7"/>
  <c r="I4366" i="7"/>
  <c r="J4366" i="7"/>
  <c r="K4366" i="7"/>
  <c r="K4622" i="7"/>
  <c r="J4622" i="7"/>
  <c r="I4622" i="7"/>
  <c r="K4878" i="7"/>
  <c r="J4878" i="7"/>
  <c r="I4878" i="7"/>
  <c r="J5133" i="7"/>
  <c r="K5133" i="7"/>
  <c r="I5133" i="7"/>
  <c r="I5389" i="7"/>
  <c r="K5389" i="7"/>
  <c r="J5389" i="7"/>
  <c r="J5645" i="7"/>
  <c r="I5645" i="7"/>
  <c r="K5645" i="7"/>
  <c r="I4359" i="7"/>
  <c r="J4359" i="7"/>
  <c r="K4359" i="7"/>
  <c r="K4615" i="7"/>
  <c r="I4615" i="7"/>
  <c r="J4615" i="7"/>
  <c r="K4871" i="7"/>
  <c r="J4871" i="7"/>
  <c r="I4871" i="7"/>
  <c r="I5126" i="7"/>
  <c r="J5126" i="7"/>
  <c r="K5126" i="7"/>
  <c r="I4246" i="7"/>
  <c r="K4246" i="7"/>
  <c r="J4246" i="7"/>
  <c r="K4502" i="7"/>
  <c r="I4502" i="7"/>
  <c r="J4502" i="7"/>
  <c r="I5013" i="7"/>
  <c r="J5013" i="7"/>
  <c r="K5013" i="7"/>
  <c r="I5269" i="7"/>
  <c r="J5269" i="7"/>
  <c r="K5269" i="7"/>
  <c r="K5525" i="7"/>
  <c r="I5525" i="7"/>
  <c r="J5525" i="7"/>
  <c r="I5779" i="7"/>
  <c r="J5779" i="7"/>
  <c r="K5779" i="7"/>
  <c r="J4286" i="7"/>
  <c r="I4286" i="7"/>
  <c r="K4286" i="7"/>
  <c r="J4542" i="7"/>
  <c r="K4542" i="7"/>
  <c r="I4542" i="7"/>
  <c r="J4798" i="7"/>
  <c r="K4798" i="7"/>
  <c r="I4798" i="7"/>
  <c r="K5053" i="7"/>
  <c r="I5053" i="7"/>
  <c r="J5053" i="7"/>
  <c r="K5309" i="7"/>
  <c r="J5309" i="7"/>
  <c r="I5309" i="7"/>
  <c r="J5565" i="7"/>
  <c r="I5565" i="7"/>
  <c r="K5565" i="7"/>
  <c r="K5819" i="7"/>
  <c r="I5819" i="7"/>
  <c r="J5819" i="7"/>
  <c r="K4279" i="7"/>
  <c r="I4279" i="7"/>
  <c r="J4279" i="7"/>
  <c r="I4535" i="7"/>
  <c r="K4535" i="7"/>
  <c r="J4535" i="7"/>
  <c r="I4791" i="7"/>
  <c r="J4791" i="7"/>
  <c r="K4791" i="7"/>
  <c r="J5046" i="7"/>
  <c r="I5046" i="7"/>
  <c r="K5046" i="7"/>
  <c r="J5302" i="7"/>
  <c r="I5302" i="7"/>
  <c r="K5302" i="7"/>
  <c r="J5772" i="7"/>
  <c r="K5772" i="7"/>
  <c r="I5772" i="7"/>
  <c r="I4320" i="7"/>
  <c r="J4320" i="7"/>
  <c r="K4320" i="7"/>
  <c r="K4576" i="7"/>
  <c r="I4576" i="7"/>
  <c r="J4576" i="7"/>
  <c r="I4832" i="7"/>
  <c r="J4832" i="7"/>
  <c r="K4832" i="7"/>
  <c r="J5087" i="7"/>
  <c r="I5087" i="7"/>
  <c r="K5087" i="7"/>
  <c r="I5343" i="7"/>
  <c r="J5343" i="7"/>
  <c r="K5343" i="7"/>
  <c r="J5599" i="7"/>
  <c r="I5599" i="7"/>
  <c r="K5599" i="7"/>
  <c r="K4335" i="7"/>
  <c r="J4335" i="7"/>
  <c r="I4335" i="7"/>
  <c r="I4591" i="7"/>
  <c r="K4591" i="7"/>
  <c r="J4591" i="7"/>
  <c r="J4847" i="7"/>
  <c r="K4847" i="7"/>
  <c r="I4847" i="7"/>
  <c r="J5102" i="7"/>
  <c r="K5102" i="7"/>
  <c r="I5102" i="7"/>
  <c r="K5358" i="7"/>
  <c r="J5358" i="7"/>
  <c r="I5358" i="7"/>
  <c r="I5614" i="7"/>
  <c r="J5614" i="7"/>
  <c r="K5614" i="7"/>
  <c r="K4200" i="7"/>
  <c r="I4200" i="7"/>
  <c r="J4200" i="7"/>
  <c r="K4456" i="7"/>
  <c r="I4456" i="7"/>
  <c r="J4456" i="7"/>
  <c r="J4712" i="7"/>
  <c r="K4712" i="7"/>
  <c r="I4712" i="7"/>
  <c r="J4967" i="7"/>
  <c r="I4967" i="7"/>
  <c r="K4967" i="7"/>
  <c r="J5622" i="7"/>
  <c r="K5622" i="7"/>
  <c r="I5622" i="7"/>
  <c r="K4208" i="7"/>
  <c r="I4208" i="7"/>
  <c r="J4208" i="7"/>
  <c r="J4464" i="7"/>
  <c r="I4464" i="7"/>
  <c r="K4464" i="7"/>
  <c r="K4720" i="7"/>
  <c r="J4720" i="7"/>
  <c r="I4720" i="7"/>
  <c r="I4975" i="7"/>
  <c r="K4975" i="7"/>
  <c r="J4975" i="7"/>
  <c r="I5231" i="7"/>
  <c r="K5231" i="7"/>
  <c r="J5231" i="7"/>
  <c r="I5487" i="7"/>
  <c r="J5487" i="7"/>
  <c r="K5487" i="7"/>
  <c r="I4285" i="7"/>
  <c r="K4285" i="7"/>
  <c r="J4285" i="7"/>
  <c r="K4541" i="7"/>
  <c r="J4541" i="7"/>
  <c r="I4541" i="7"/>
  <c r="J4797" i="7"/>
  <c r="I4797" i="7"/>
  <c r="K4797" i="7"/>
  <c r="K5052" i="7"/>
  <c r="J5052" i="7"/>
  <c r="I5052" i="7"/>
  <c r="K5308" i="7"/>
  <c r="I5308" i="7"/>
  <c r="J5308" i="7"/>
  <c r="J5564" i="7"/>
  <c r="I5564" i="7"/>
  <c r="K5564" i="7"/>
  <c r="K5818" i="7"/>
  <c r="J5099" i="7"/>
  <c r="I5099" i="7"/>
  <c r="K5099" i="7"/>
  <c r="J5355" i="7"/>
  <c r="K5355" i="7"/>
  <c r="I5355" i="7"/>
  <c r="J5611" i="7"/>
  <c r="K5611" i="7"/>
  <c r="I5611" i="7"/>
  <c r="I5255" i="7"/>
  <c r="K5255" i="7"/>
  <c r="J5255" i="7"/>
  <c r="J5511" i="7"/>
  <c r="K5511" i="7"/>
  <c r="I5511" i="7"/>
  <c r="K4979" i="7"/>
  <c r="J4979" i="7"/>
  <c r="I4979" i="7"/>
  <c r="K5235" i="7"/>
  <c r="J5235" i="7"/>
  <c r="I5235" i="7"/>
  <c r="J5491" i="7"/>
  <c r="K5491" i="7"/>
  <c r="I5491" i="7"/>
  <c r="K5147" i="7"/>
  <c r="I5147" i="7"/>
  <c r="J5147" i="7"/>
  <c r="K5403" i="7"/>
  <c r="I5403" i="7"/>
  <c r="J5403" i="7"/>
  <c r="I5659" i="7"/>
  <c r="K5659" i="7"/>
  <c r="J5659" i="7"/>
  <c r="K4225" i="7"/>
  <c r="I4225" i="7"/>
  <c r="J4225" i="7"/>
  <c r="I4737" i="7"/>
  <c r="K4737" i="7"/>
  <c r="J4737" i="7"/>
  <c r="J4992" i="7"/>
  <c r="K4992" i="7"/>
  <c r="I4992" i="7"/>
  <c r="K5248" i="7"/>
  <c r="I5248" i="7"/>
  <c r="J5248" i="7"/>
  <c r="I5504" i="7"/>
  <c r="J5504" i="7"/>
  <c r="K5504" i="7"/>
  <c r="I5758" i="7"/>
  <c r="K5758" i="7"/>
  <c r="J5758" i="7"/>
  <c r="K4250" i="7"/>
  <c r="J4250" i="7"/>
  <c r="I4250" i="7"/>
  <c r="I5017" i="7"/>
  <c r="K5017" i="7"/>
  <c r="J5017" i="7"/>
  <c r="J5529" i="7"/>
  <c r="K5529" i="7"/>
  <c r="I5529" i="7"/>
  <c r="J5783" i="7"/>
  <c r="K5783" i="7"/>
  <c r="I5783" i="7"/>
  <c r="J4131" i="7"/>
  <c r="K4131" i="7"/>
  <c r="I4131" i="7"/>
  <c r="J4387" i="7"/>
  <c r="K4387" i="7"/>
  <c r="I4387" i="7"/>
  <c r="I4643" i="7"/>
  <c r="K4643" i="7"/>
  <c r="J4643" i="7"/>
  <c r="I4899" i="7"/>
  <c r="J4899" i="7"/>
  <c r="K4899" i="7"/>
  <c r="J5162" i="7"/>
  <c r="I5162" i="7"/>
  <c r="K5162" i="7"/>
  <c r="I5418" i="7"/>
  <c r="J5418" i="7"/>
  <c r="K5418" i="7"/>
  <c r="I5674" i="7"/>
  <c r="K5674" i="7"/>
  <c r="J5674" i="7"/>
  <c r="K4252" i="7"/>
  <c r="I4252" i="7"/>
  <c r="J4252" i="7"/>
  <c r="K4764" i="7"/>
  <c r="I4764" i="7"/>
  <c r="J4764" i="7"/>
  <c r="J5793" i="7"/>
  <c r="K5793" i="7"/>
  <c r="I5793" i="7"/>
  <c r="I4398" i="7"/>
  <c r="K4398" i="7"/>
  <c r="J4398" i="7"/>
  <c r="K4654" i="7"/>
  <c r="J4654" i="7"/>
  <c r="I4654" i="7"/>
  <c r="I4910" i="7"/>
  <c r="J4910" i="7"/>
  <c r="K4910" i="7"/>
  <c r="J5165" i="7"/>
  <c r="I5165" i="7"/>
  <c r="K5165" i="7"/>
  <c r="K5421" i="7"/>
  <c r="I5421" i="7"/>
  <c r="J5421" i="7"/>
  <c r="J5677" i="7"/>
  <c r="I5677" i="7"/>
  <c r="K5677" i="7"/>
  <c r="K4135" i="7"/>
  <c r="I4135" i="7"/>
  <c r="J4135" i="7"/>
  <c r="J4391" i="7"/>
  <c r="K4391" i="7"/>
  <c r="I4391" i="7"/>
  <c r="J4647" i="7"/>
  <c r="K4647" i="7"/>
  <c r="I4647" i="7"/>
  <c r="J4903" i="7"/>
  <c r="I4903" i="7"/>
  <c r="K4903" i="7"/>
  <c r="K5414" i="7"/>
  <c r="J5414" i="7"/>
  <c r="I5414" i="7"/>
  <c r="I4534" i="7"/>
  <c r="J4534" i="7"/>
  <c r="K4534" i="7"/>
  <c r="K4790" i="7"/>
  <c r="J4790" i="7"/>
  <c r="I4790" i="7"/>
  <c r="I5045" i="7"/>
  <c r="K5045" i="7"/>
  <c r="J5045" i="7"/>
  <c r="K5301" i="7"/>
  <c r="J5301" i="7"/>
  <c r="I5301" i="7"/>
  <c r="J5557" i="7"/>
  <c r="K5557" i="7"/>
  <c r="I5557" i="7"/>
  <c r="K5811" i="7"/>
  <c r="J5811" i="7"/>
  <c r="I5811" i="7"/>
  <c r="K4318" i="7"/>
  <c r="I4318" i="7"/>
  <c r="J4318" i="7"/>
  <c r="K4574" i="7"/>
  <c r="J4574" i="7"/>
  <c r="I4574" i="7"/>
  <c r="J4830" i="7"/>
  <c r="K4830" i="7"/>
  <c r="I4830" i="7"/>
  <c r="I5085" i="7"/>
  <c r="J5085" i="7"/>
  <c r="K5085" i="7"/>
  <c r="K5341" i="7"/>
  <c r="I5341" i="7"/>
  <c r="J5341" i="7"/>
  <c r="I5597" i="7"/>
  <c r="J5597" i="7"/>
  <c r="K5597" i="7"/>
  <c r="I5851" i="7"/>
  <c r="K5851" i="7"/>
  <c r="J5851" i="7"/>
  <c r="K4311" i="7"/>
  <c r="J4311" i="7"/>
  <c r="I4311" i="7"/>
  <c r="K4567" i="7"/>
  <c r="I4567" i="7"/>
  <c r="J4567" i="7"/>
  <c r="I4823" i="7"/>
  <c r="J4823" i="7"/>
  <c r="K4823" i="7"/>
  <c r="J5078" i="7"/>
  <c r="K5078" i="7"/>
  <c r="I5078" i="7"/>
  <c r="J5334" i="7"/>
  <c r="I5334" i="7"/>
  <c r="K5334" i="7"/>
  <c r="I5804" i="7"/>
  <c r="K5804" i="7"/>
  <c r="J5804" i="7"/>
  <c r="I4352" i="7"/>
  <c r="J4352" i="7"/>
  <c r="K4352" i="7"/>
  <c r="I4608" i="7"/>
  <c r="K4608" i="7"/>
  <c r="J4608" i="7"/>
  <c r="K4864" i="7"/>
  <c r="J4864" i="7"/>
  <c r="I4864" i="7"/>
  <c r="K5119" i="7"/>
  <c r="I5119" i="7"/>
  <c r="J5119" i="7"/>
  <c r="J5375" i="7"/>
  <c r="I5375" i="7"/>
  <c r="K5375" i="7"/>
  <c r="J5631" i="7"/>
  <c r="I5631" i="7"/>
  <c r="K5631" i="7"/>
  <c r="I4367" i="7"/>
  <c r="K4367" i="7"/>
  <c r="J4367" i="7"/>
  <c r="I4623" i="7"/>
  <c r="J4623" i="7"/>
  <c r="K4623" i="7"/>
  <c r="J4879" i="7"/>
  <c r="K4879" i="7"/>
  <c r="I4879" i="7"/>
  <c r="J5134" i="7"/>
  <c r="I5134" i="7"/>
  <c r="K5134" i="7"/>
  <c r="K5390" i="7"/>
  <c r="J5390" i="7"/>
  <c r="I5390" i="7"/>
  <c r="J5646" i="7"/>
  <c r="K5646" i="7"/>
  <c r="I5646" i="7"/>
  <c r="I4232" i="7"/>
  <c r="J4232" i="7"/>
  <c r="K4232" i="7"/>
  <c r="K4488" i="7"/>
  <c r="J4488" i="7"/>
  <c r="I4488" i="7"/>
  <c r="J4744" i="7"/>
  <c r="K4744" i="7"/>
  <c r="I4744" i="7"/>
  <c r="K4999" i="7"/>
  <c r="J4999" i="7"/>
  <c r="I4999" i="7"/>
  <c r="J5654" i="7"/>
  <c r="K5654" i="7"/>
  <c r="I5654" i="7"/>
  <c r="J4240" i="7"/>
  <c r="I4240" i="7"/>
  <c r="K4240" i="7"/>
  <c r="J4496" i="7"/>
  <c r="I4496" i="7"/>
  <c r="K4496" i="7"/>
  <c r="I4752" i="7"/>
  <c r="K4752" i="7"/>
  <c r="J4752" i="7"/>
  <c r="J5007" i="7"/>
  <c r="I5007" i="7"/>
  <c r="K5007" i="7"/>
  <c r="J5263" i="7"/>
  <c r="I5263" i="7"/>
  <c r="K5263" i="7"/>
  <c r="J5519" i="7"/>
  <c r="I5519" i="7"/>
  <c r="K5519" i="7"/>
  <c r="K4317" i="7"/>
  <c r="J4317" i="7"/>
  <c r="I4317" i="7"/>
  <c r="J4829" i="7"/>
  <c r="K4829" i="7"/>
  <c r="I4829" i="7"/>
  <c r="K5084" i="7"/>
  <c r="I5084" i="7"/>
  <c r="J5084" i="7"/>
  <c r="K5340" i="7"/>
  <c r="J5340" i="7"/>
  <c r="I5340" i="7"/>
  <c r="K5596" i="7"/>
  <c r="J5596" i="7"/>
  <c r="I5596" i="7"/>
  <c r="I5850" i="7"/>
  <c r="K5850" i="7"/>
  <c r="J5850" i="7"/>
  <c r="J5131" i="7"/>
  <c r="I5131" i="7"/>
  <c r="K5131" i="7"/>
  <c r="J5387" i="7"/>
  <c r="K5387" i="7"/>
  <c r="I5387" i="7"/>
  <c r="K5643" i="7"/>
  <c r="J5643" i="7"/>
  <c r="I5643" i="7"/>
  <c r="K5287" i="7"/>
  <c r="I5287" i="7"/>
  <c r="J5287" i="7"/>
  <c r="K5011" i="7"/>
  <c r="J5011" i="7"/>
  <c r="I5011" i="7"/>
  <c r="I5267" i="7"/>
  <c r="K5267" i="7"/>
  <c r="J5267" i="7"/>
  <c r="K5523" i="7"/>
  <c r="J5523" i="7"/>
  <c r="I5523" i="7"/>
  <c r="I5179" i="7"/>
  <c r="K5179" i="7"/>
  <c r="J5179" i="7"/>
  <c r="J5435" i="7"/>
  <c r="I5435" i="7"/>
  <c r="K5435" i="7"/>
  <c r="K5691" i="7"/>
  <c r="J5691" i="7"/>
  <c r="I5691" i="7"/>
  <c r="K4257" i="7"/>
  <c r="J4257" i="7"/>
  <c r="I4257" i="7"/>
  <c r="K4513" i="7"/>
  <c r="I4513" i="7"/>
  <c r="J4513" i="7"/>
  <c r="K4769" i="7"/>
  <c r="I4769" i="7"/>
  <c r="J4769" i="7"/>
  <c r="J5024" i="7"/>
  <c r="I5024" i="7"/>
  <c r="K5024" i="7"/>
  <c r="J5280" i="7"/>
  <c r="I5280" i="7"/>
  <c r="K5280" i="7"/>
  <c r="J5536" i="7"/>
  <c r="K5536" i="7"/>
  <c r="I5536" i="7"/>
  <c r="I5790" i="7"/>
  <c r="K5790" i="7"/>
  <c r="J5790" i="7"/>
  <c r="J4794" i="7"/>
  <c r="I4794" i="7"/>
  <c r="K4794" i="7"/>
  <c r="I5049" i="7"/>
  <c r="J5049" i="7"/>
  <c r="K5049" i="7"/>
  <c r="K5305" i="7"/>
  <c r="J5305" i="7"/>
  <c r="I5305" i="7"/>
  <c r="I5815" i="7"/>
  <c r="K5815" i="7"/>
  <c r="J5815" i="7"/>
  <c r="J4163" i="7"/>
  <c r="K4163" i="7"/>
  <c r="I4163" i="7"/>
  <c r="K4419" i="7"/>
  <c r="I4419" i="7"/>
  <c r="J4419" i="7"/>
  <c r="I4675" i="7"/>
  <c r="K4675" i="7"/>
  <c r="J4675" i="7"/>
  <c r="I4938" i="7"/>
  <c r="J4938" i="7"/>
  <c r="K4938" i="7"/>
  <c r="J5194" i="7"/>
  <c r="I5194" i="7"/>
  <c r="K5194" i="7"/>
  <c r="K5450" i="7"/>
  <c r="J5450" i="7"/>
  <c r="I5450" i="7"/>
  <c r="J5706" i="7"/>
  <c r="K5706" i="7"/>
  <c r="I5706" i="7"/>
  <c r="K4284" i="7"/>
  <c r="I4284" i="7"/>
  <c r="J4284" i="7"/>
  <c r="J4540" i="7"/>
  <c r="K4540" i="7"/>
  <c r="I4540" i="7"/>
  <c r="K4796" i="7"/>
  <c r="J4796" i="7"/>
  <c r="I4796" i="7"/>
  <c r="J5825" i="7"/>
  <c r="K5825" i="7"/>
  <c r="I5825" i="7"/>
  <c r="K4174" i="7"/>
  <c r="I4174" i="7"/>
  <c r="J4174" i="7"/>
  <c r="I4430" i="7"/>
  <c r="K4430" i="7"/>
  <c r="J4430" i="7"/>
  <c r="K4686" i="7"/>
  <c r="J4686" i="7"/>
  <c r="I4686" i="7"/>
  <c r="K4941" i="7"/>
  <c r="J4941" i="7"/>
  <c r="I4941" i="7"/>
  <c r="J5197" i="7"/>
  <c r="K5197" i="7"/>
  <c r="I5197" i="7"/>
  <c r="J5453" i="7"/>
  <c r="I5453" i="7"/>
  <c r="K5453" i="7"/>
  <c r="J5709" i="7"/>
  <c r="I5709" i="7"/>
  <c r="K5709" i="7"/>
  <c r="I4423" i="7"/>
  <c r="J4423" i="7"/>
  <c r="K4423" i="7"/>
  <c r="I4679" i="7"/>
  <c r="J4679" i="7"/>
  <c r="K4679" i="7"/>
  <c r="I4934" i="7"/>
  <c r="K4934" i="7"/>
  <c r="J4934" i="7"/>
  <c r="I5190" i="7"/>
  <c r="J5190" i="7"/>
  <c r="K5190" i="7"/>
  <c r="K5446" i="7"/>
  <c r="J5446" i="7"/>
  <c r="I5446" i="7"/>
  <c r="I4310" i="7"/>
  <c r="J4310" i="7"/>
  <c r="K4310" i="7"/>
  <c r="K4566" i="7"/>
  <c r="I4566" i="7"/>
  <c r="J4566" i="7"/>
  <c r="K4822" i="7"/>
  <c r="I4822" i="7"/>
  <c r="J4822" i="7"/>
  <c r="K5077" i="7"/>
  <c r="J5077" i="7"/>
  <c r="I5077" i="7"/>
  <c r="K5333" i="7"/>
  <c r="J5333" i="7"/>
  <c r="I5333" i="7"/>
  <c r="J5589" i="7"/>
  <c r="K5589" i="7"/>
  <c r="I5589" i="7"/>
  <c r="J5843" i="7"/>
  <c r="K5843" i="7"/>
  <c r="I5843" i="7"/>
  <c r="I4350" i="7"/>
  <c r="J4350" i="7"/>
  <c r="K4350" i="7"/>
  <c r="K4606" i="7"/>
  <c r="J4606" i="7"/>
  <c r="I4606" i="7"/>
  <c r="K4862" i="7"/>
  <c r="J4862" i="7"/>
  <c r="I4862" i="7"/>
  <c r="J5117" i="7"/>
  <c r="K5117" i="7"/>
  <c r="I5117" i="7"/>
  <c r="J5373" i="7"/>
  <c r="K5373" i="7"/>
  <c r="I5373" i="7"/>
  <c r="J5629" i="7"/>
  <c r="I5629" i="7"/>
  <c r="K5629" i="7"/>
  <c r="J4343" i="7"/>
  <c r="K4343" i="7"/>
  <c r="I4343" i="7"/>
  <c r="J4599" i="7"/>
  <c r="K4599" i="7"/>
  <c r="I4599" i="7"/>
  <c r="I4855" i="7"/>
  <c r="K4855" i="7"/>
  <c r="J4855" i="7"/>
  <c r="J5110" i="7"/>
  <c r="I5110" i="7"/>
  <c r="K5110" i="7"/>
  <c r="K5366" i="7"/>
  <c r="I5366" i="7"/>
  <c r="J5366" i="7"/>
  <c r="J5574" i="7"/>
  <c r="K5574" i="7"/>
  <c r="I5574" i="7"/>
  <c r="K5836" i="7"/>
  <c r="I5836" i="7"/>
  <c r="J5836" i="7"/>
  <c r="K4128" i="7"/>
  <c r="I4128" i="7"/>
  <c r="J4128" i="7"/>
  <c r="I4384" i="7"/>
  <c r="J4384" i="7"/>
  <c r="K4384" i="7"/>
  <c r="K4640" i="7"/>
  <c r="J4640" i="7"/>
  <c r="I4640" i="7"/>
  <c r="K4896" i="7"/>
  <c r="I4896" i="7"/>
  <c r="J4896" i="7"/>
  <c r="K5151" i="7"/>
  <c r="J5151" i="7"/>
  <c r="I5151" i="7"/>
  <c r="J5407" i="7"/>
  <c r="I5407" i="7"/>
  <c r="K5407" i="7"/>
  <c r="I5663" i="7"/>
  <c r="K5663" i="7"/>
  <c r="J5663" i="7"/>
  <c r="I4399" i="7"/>
  <c r="J4399" i="7"/>
  <c r="K4399" i="7"/>
  <c r="I4655" i="7"/>
  <c r="J4655" i="7"/>
  <c r="K4655" i="7"/>
  <c r="I4911" i="7"/>
  <c r="J4911" i="7"/>
  <c r="K4911" i="7"/>
  <c r="J5166" i="7"/>
  <c r="K5166" i="7"/>
  <c r="I5166" i="7"/>
  <c r="I5422" i="7"/>
  <c r="J5422" i="7"/>
  <c r="K5422" i="7"/>
  <c r="J5678" i="7"/>
  <c r="K5678" i="7"/>
  <c r="I5678" i="7"/>
  <c r="J4264" i="7"/>
  <c r="K4264" i="7"/>
  <c r="I4264" i="7"/>
  <c r="K4520" i="7"/>
  <c r="I4520" i="7"/>
  <c r="J4520" i="7"/>
  <c r="K4776" i="7"/>
  <c r="I4776" i="7"/>
  <c r="J4776" i="7"/>
  <c r="K5031" i="7"/>
  <c r="I5031" i="7"/>
  <c r="J5031" i="7"/>
  <c r="J5686" i="7"/>
  <c r="K5686" i="7"/>
  <c r="I5686" i="7"/>
  <c r="I4272" i="7"/>
  <c r="J4272" i="7"/>
  <c r="K4272" i="7"/>
  <c r="J4528" i="7"/>
  <c r="K4528" i="7"/>
  <c r="I4528" i="7"/>
  <c r="K4784" i="7"/>
  <c r="J4784" i="7"/>
  <c r="I4784" i="7"/>
  <c r="K5039" i="7"/>
  <c r="I5039" i="7"/>
  <c r="J5039" i="7"/>
  <c r="K5295" i="7"/>
  <c r="J5295" i="7"/>
  <c r="I5295" i="7"/>
  <c r="I5551" i="7"/>
  <c r="K5551" i="7"/>
  <c r="J5551" i="7"/>
  <c r="K4349" i="7"/>
  <c r="J4349" i="7"/>
  <c r="I4349" i="7"/>
  <c r="J4605" i="7"/>
  <c r="K4605" i="7"/>
  <c r="I4605" i="7"/>
  <c r="K4861" i="7"/>
  <c r="I4861" i="7"/>
  <c r="J4861" i="7"/>
  <c r="J5116" i="7"/>
  <c r="I5116" i="7"/>
  <c r="K5116" i="7"/>
  <c r="K5372" i="7"/>
  <c r="J5372" i="7"/>
  <c r="I5372" i="7"/>
  <c r="K5628" i="7"/>
  <c r="J5628" i="7"/>
  <c r="I5628" i="7"/>
  <c r="K5163" i="7"/>
  <c r="J5163" i="7"/>
  <c r="I5163" i="7"/>
  <c r="K5419" i="7"/>
  <c r="J5419" i="7"/>
  <c r="I5419" i="7"/>
  <c r="J5675" i="7"/>
  <c r="K5675" i="7"/>
  <c r="I5675" i="7"/>
  <c r="K5319" i="7"/>
  <c r="I5319" i="7"/>
  <c r="J5319" i="7"/>
  <c r="I5575" i="7"/>
  <c r="J5575" i="7"/>
  <c r="K5575" i="7"/>
  <c r="J5043" i="7"/>
  <c r="K5043" i="7"/>
  <c r="I5043" i="7"/>
  <c r="K5299" i="7"/>
  <c r="J5299" i="7"/>
  <c r="I5299" i="7"/>
  <c r="K5555" i="7"/>
  <c r="J5555" i="7"/>
  <c r="I5555" i="7"/>
  <c r="I4955" i="7"/>
  <c r="J4955" i="7"/>
  <c r="K4955" i="7"/>
  <c r="K5211" i="7"/>
  <c r="I5211" i="7"/>
  <c r="J5211" i="7"/>
  <c r="I5467" i="7"/>
  <c r="J5467" i="7"/>
  <c r="K5467" i="7"/>
  <c r="K4289" i="7"/>
  <c r="I4289" i="7"/>
  <c r="J4289" i="7"/>
  <c r="K4545" i="7"/>
  <c r="J4545" i="7"/>
  <c r="I4545" i="7"/>
  <c r="J4801" i="7"/>
  <c r="I4801" i="7"/>
  <c r="K4801" i="7"/>
  <c r="I5056" i="7"/>
  <c r="K5056" i="7"/>
  <c r="J5056" i="7"/>
  <c r="I5312" i="7"/>
  <c r="J5568" i="7"/>
  <c r="I5568" i="7"/>
  <c r="K5568" i="7"/>
  <c r="I5822" i="7"/>
  <c r="K5822" i="7"/>
  <c r="J5822" i="7"/>
  <c r="J4314" i="7"/>
  <c r="I4314" i="7"/>
  <c r="K4314" i="7"/>
  <c r="J4570" i="7"/>
  <c r="K4570" i="7"/>
  <c r="I4570" i="7"/>
  <c r="I5593" i="7"/>
  <c r="J5593" i="7"/>
  <c r="K5593" i="7"/>
  <c r="I5847" i="7"/>
  <c r="J5847" i="7"/>
  <c r="K5847" i="7"/>
  <c r="J4195" i="7"/>
  <c r="K4195" i="7"/>
  <c r="I4195" i="7"/>
  <c r="J4451" i="7"/>
  <c r="K4451" i="7"/>
  <c r="I4451" i="7"/>
  <c r="I4707" i="7"/>
  <c r="J4707" i="7"/>
  <c r="K4707" i="7"/>
  <c r="J4970" i="7"/>
  <c r="K4970" i="7"/>
  <c r="I4970" i="7"/>
  <c r="J5226" i="7"/>
  <c r="K5226" i="7"/>
  <c r="I5226" i="7"/>
  <c r="I5482" i="7"/>
  <c r="J5482" i="7"/>
  <c r="K5482" i="7"/>
  <c r="K5744" i="7"/>
  <c r="J5744" i="7"/>
  <c r="I5744" i="7"/>
  <c r="K4316" i="7"/>
  <c r="I4316" i="7"/>
  <c r="J4316" i="7"/>
  <c r="J5857" i="7"/>
  <c r="I5857" i="7"/>
  <c r="K5857" i="7"/>
  <c r="I4206" i="7"/>
  <c r="K4206" i="7"/>
  <c r="J4206" i="7"/>
  <c r="J4462" i="7"/>
  <c r="K4462" i="7"/>
  <c r="I4462" i="7"/>
  <c r="I4718" i="7"/>
  <c r="J4718" i="7"/>
  <c r="K4718" i="7"/>
  <c r="I4973" i="7"/>
  <c r="K4973" i="7"/>
  <c r="J4973" i="7"/>
  <c r="J5229" i="7"/>
  <c r="K5229" i="7"/>
  <c r="I5229" i="7"/>
  <c r="I5485" i="7"/>
  <c r="K5485" i="7"/>
  <c r="J5485" i="7"/>
  <c r="I5739" i="7"/>
  <c r="J5739" i="7"/>
  <c r="K5739" i="7"/>
  <c r="J4199" i="7"/>
  <c r="I4199" i="7"/>
  <c r="K4199" i="7"/>
  <c r="K4455" i="7"/>
  <c r="J4455" i="7"/>
  <c r="I4455" i="7"/>
  <c r="K4711" i="7"/>
  <c r="J4711" i="7"/>
  <c r="I4711" i="7"/>
  <c r="I4966" i="7"/>
  <c r="K4966" i="7"/>
  <c r="J4966" i="7"/>
  <c r="J5222" i="7"/>
  <c r="J4342" i="7"/>
  <c r="K4342" i="7"/>
  <c r="I4342" i="7"/>
  <c r="K4854" i="7"/>
  <c r="J4854" i="7"/>
  <c r="I4854" i="7"/>
  <c r="J5109" i="7"/>
  <c r="K5109" i="7"/>
  <c r="I5109" i="7"/>
  <c r="I5365" i="7"/>
  <c r="K5365" i="7"/>
  <c r="J5365" i="7"/>
  <c r="J5621" i="7"/>
  <c r="K5621" i="7"/>
  <c r="I5621" i="7"/>
  <c r="J4126" i="7"/>
  <c r="K4126" i="7"/>
  <c r="I4126" i="7"/>
  <c r="I4382" i="7"/>
  <c r="J4382" i="7"/>
  <c r="K4382" i="7"/>
  <c r="I4638" i="7"/>
  <c r="K4638" i="7"/>
  <c r="J4638" i="7"/>
  <c r="K4894" i="7"/>
  <c r="I4894" i="7"/>
  <c r="J4894" i="7"/>
  <c r="K5149" i="7"/>
  <c r="J5149" i="7"/>
  <c r="I5149" i="7"/>
  <c r="J5405" i="7"/>
  <c r="I5405" i="7"/>
  <c r="K5405" i="7"/>
  <c r="J5661" i="7"/>
  <c r="I5661" i="7"/>
  <c r="K5661" i="7"/>
  <c r="I4119" i="7"/>
  <c r="J4119" i="7"/>
  <c r="K4119" i="7"/>
  <c r="J4375" i="7"/>
  <c r="K4375" i="7"/>
  <c r="I4375" i="7"/>
  <c r="K4631" i="7"/>
  <c r="I4631" i="7"/>
  <c r="J4631" i="7"/>
  <c r="I4887" i="7"/>
  <c r="K4887" i="7"/>
  <c r="J4887" i="7"/>
  <c r="I5142" i="7"/>
  <c r="J5142" i="7"/>
  <c r="K5142" i="7"/>
  <c r="J5398" i="7"/>
  <c r="K5398" i="7"/>
  <c r="I5398" i="7"/>
  <c r="I5606" i="7"/>
  <c r="K5606" i="7"/>
  <c r="J5606" i="7"/>
  <c r="J4160" i="7"/>
  <c r="K4160" i="7"/>
  <c r="I4160" i="7"/>
  <c r="I4416" i="7"/>
  <c r="K4416" i="7"/>
  <c r="J4416" i="7"/>
  <c r="K4672" i="7"/>
  <c r="J4672" i="7"/>
  <c r="I4672" i="7"/>
  <c r="J4928" i="7"/>
  <c r="K4928" i="7"/>
  <c r="I4928" i="7"/>
  <c r="K5183" i="7"/>
  <c r="I5183" i="7"/>
  <c r="J5183" i="7"/>
  <c r="J5439" i="7"/>
  <c r="I5439" i="7"/>
  <c r="K5439" i="7"/>
  <c r="K5695" i="7"/>
  <c r="I5695" i="7"/>
  <c r="J5695" i="7"/>
  <c r="K4175" i="7"/>
  <c r="J4175" i="7"/>
  <c r="I4175" i="7"/>
  <c r="J4431" i="7"/>
  <c r="K4431" i="7"/>
  <c r="I4431" i="7"/>
  <c r="I4687" i="7"/>
  <c r="J4687" i="7"/>
  <c r="K4687" i="7"/>
  <c r="I4942" i="7"/>
  <c r="K4942" i="7"/>
  <c r="J4942" i="7"/>
  <c r="J5198" i="7"/>
  <c r="K5198" i="7"/>
  <c r="I5198" i="7"/>
  <c r="K5454" i="7"/>
  <c r="I5454" i="7"/>
  <c r="J5454" i="7"/>
  <c r="J5710" i="7"/>
  <c r="I5710" i="7"/>
  <c r="K5710" i="7"/>
  <c r="I4296" i="7"/>
  <c r="K4296" i="7"/>
  <c r="J4296" i="7"/>
  <c r="K4552" i="7"/>
  <c r="I4552" i="7"/>
  <c r="J4552" i="7"/>
  <c r="K4808" i="7"/>
  <c r="J4808" i="7"/>
  <c r="I4808" i="7"/>
  <c r="I5724" i="7"/>
  <c r="K5724" i="7"/>
  <c r="J5724" i="7"/>
  <c r="I4304" i="7"/>
  <c r="J4304" i="7"/>
  <c r="K4304" i="7"/>
  <c r="J4560" i="7"/>
  <c r="K4560" i="7"/>
  <c r="I4560" i="7"/>
  <c r="K4816" i="7"/>
  <c r="J4816" i="7"/>
  <c r="I4816" i="7"/>
  <c r="K5071" i="7"/>
  <c r="I5071" i="7"/>
  <c r="J5071" i="7"/>
  <c r="K5327" i="7"/>
  <c r="I5327" i="7"/>
  <c r="J5327" i="7"/>
  <c r="K5583" i="7"/>
  <c r="J5583" i="7"/>
  <c r="I5583" i="7"/>
  <c r="K4125" i="7"/>
  <c r="I4125" i="7"/>
  <c r="J4125" i="7"/>
  <c r="K4381" i="7"/>
  <c r="J4381" i="7"/>
  <c r="I4381" i="7"/>
  <c r="K4637" i="7"/>
  <c r="J4637" i="7"/>
  <c r="I4637" i="7"/>
  <c r="I5148" i="7"/>
  <c r="J5148" i="7"/>
  <c r="K5148" i="7"/>
  <c r="I5404" i="7"/>
  <c r="J5404" i="7"/>
  <c r="K5404" i="7"/>
  <c r="J5660" i="7"/>
  <c r="K5660" i="7"/>
  <c r="I5660" i="7"/>
  <c r="I4939" i="7"/>
  <c r="J4939" i="7"/>
  <c r="K4939" i="7"/>
  <c r="K5195" i="7"/>
  <c r="I5195" i="7"/>
  <c r="J5195" i="7"/>
  <c r="K5451" i="7"/>
  <c r="J5451" i="7"/>
  <c r="I5451" i="7"/>
  <c r="J5707" i="7"/>
  <c r="K5707" i="7"/>
  <c r="I5707" i="7"/>
  <c r="I5351" i="7"/>
  <c r="K5351" i="7"/>
  <c r="J5351" i="7"/>
  <c r="J5607" i="7"/>
  <c r="I5607" i="7"/>
  <c r="K5607" i="7"/>
  <c r="J5075" i="7"/>
  <c r="I5075" i="7"/>
  <c r="K5075" i="7"/>
  <c r="I5331" i="7"/>
  <c r="K5331" i="7"/>
  <c r="J5331" i="7"/>
  <c r="J5587" i="7"/>
  <c r="K5587" i="7"/>
  <c r="I5587" i="7"/>
  <c r="J4987" i="7"/>
  <c r="I4987" i="7"/>
  <c r="K4987" i="7"/>
  <c r="I5499" i="7"/>
  <c r="K5499" i="7"/>
  <c r="J5499" i="7"/>
  <c r="K5749" i="7"/>
  <c r="J5749" i="7"/>
  <c r="I5749" i="7"/>
  <c r="I4321" i="7"/>
  <c r="J4321" i="7"/>
  <c r="K4321" i="7"/>
  <c r="K4577" i="7"/>
  <c r="I4577" i="7"/>
  <c r="J4577" i="7"/>
  <c r="J4833" i="7"/>
  <c r="K4833" i="7"/>
  <c r="I4833" i="7"/>
  <c r="I5088" i="7"/>
  <c r="K5088" i="7"/>
  <c r="J5088" i="7"/>
  <c r="I5344" i="7"/>
  <c r="K5344" i="7"/>
  <c r="J5344" i="7"/>
  <c r="K5600" i="7"/>
  <c r="J5600" i="7"/>
  <c r="I5600" i="7"/>
  <c r="K5854" i="7"/>
  <c r="J5854" i="7"/>
  <c r="I5854" i="7"/>
  <c r="I5369" i="7"/>
  <c r="J5369" i="7"/>
  <c r="K5369" i="7"/>
  <c r="I5625" i="7"/>
  <c r="J5625" i="7"/>
  <c r="K5625" i="7"/>
  <c r="I4227" i="7"/>
  <c r="J4227" i="7"/>
  <c r="K4227" i="7"/>
  <c r="K4739" i="7"/>
  <c r="I4739" i="7"/>
  <c r="J4739" i="7"/>
  <c r="J5002" i="7"/>
  <c r="I5002" i="7"/>
  <c r="K5002" i="7"/>
  <c r="I5258" i="7"/>
  <c r="J5258" i="7"/>
  <c r="K5258" i="7"/>
  <c r="I5514" i="7"/>
  <c r="J5514" i="7"/>
  <c r="K5514" i="7"/>
  <c r="I5776" i="7"/>
  <c r="I4604" i="7"/>
  <c r="K4604" i="7"/>
  <c r="J4604" i="7"/>
  <c r="J4860" i="7"/>
  <c r="I4860" i="7"/>
  <c r="K4860" i="7"/>
  <c r="K4238" i="7"/>
  <c r="I4238" i="7"/>
  <c r="J4238" i="7"/>
  <c r="J4494" i="7"/>
  <c r="K4494" i="7"/>
  <c r="I4494" i="7"/>
  <c r="K4750" i="7"/>
  <c r="J4750" i="7"/>
  <c r="I4750" i="7"/>
  <c r="J5005" i="7"/>
  <c r="K5005" i="7"/>
  <c r="I5005" i="7"/>
  <c r="I5261" i="7"/>
  <c r="J5261" i="7"/>
  <c r="K5261" i="7"/>
  <c r="I5517" i="7"/>
  <c r="K5517" i="7"/>
  <c r="J5517" i="7"/>
  <c r="I5771" i="7"/>
  <c r="K5771" i="7"/>
  <c r="J5771" i="7"/>
  <c r="K4231" i="7"/>
  <c r="J4231" i="7"/>
  <c r="I4231" i="7"/>
  <c r="K4487" i="7"/>
  <c r="J4487" i="7"/>
  <c r="I4487" i="7"/>
  <c r="K4743" i="7"/>
  <c r="I4743" i="7"/>
  <c r="J4743" i="7"/>
  <c r="J5254" i="7"/>
  <c r="K5254" i="7"/>
  <c r="I5254" i="7"/>
  <c r="J5510" i="7"/>
  <c r="I5510" i="7"/>
  <c r="K5510" i="7"/>
  <c r="K4374" i="7"/>
  <c r="J4374" i="7"/>
  <c r="I4374" i="7"/>
  <c r="K4630" i="7"/>
  <c r="J4630" i="7"/>
  <c r="I4630" i="7"/>
  <c r="I4886" i="7"/>
  <c r="J4886" i="7"/>
  <c r="K4886" i="7"/>
  <c r="I5141" i="7"/>
  <c r="K5141" i="7"/>
  <c r="J5141" i="7"/>
  <c r="K5397" i="7"/>
  <c r="J5397" i="7"/>
  <c r="I5397" i="7"/>
  <c r="K5653" i="7"/>
  <c r="J5653" i="7"/>
  <c r="I5653" i="7"/>
  <c r="I4158" i="7"/>
  <c r="J4158" i="7"/>
  <c r="K4158" i="7"/>
  <c r="I4414" i="7"/>
  <c r="J4414" i="7"/>
  <c r="K4414" i="7"/>
  <c r="K4670" i="7"/>
  <c r="J4670" i="7"/>
  <c r="I4670" i="7"/>
  <c r="I4926" i="7"/>
  <c r="K4926" i="7"/>
  <c r="J4926" i="7"/>
  <c r="J5181" i="7"/>
  <c r="K5181" i="7"/>
  <c r="I5181" i="7"/>
  <c r="I5437" i="7"/>
  <c r="J5437" i="7"/>
  <c r="K5437" i="7"/>
  <c r="J5693" i="7"/>
  <c r="K5693" i="7"/>
  <c r="I5693" i="7"/>
  <c r="J4151" i="7"/>
  <c r="I4151" i="7"/>
  <c r="K4151" i="7"/>
  <c r="J4407" i="7"/>
  <c r="K4407" i="7"/>
  <c r="I4407" i="7"/>
  <c r="J4919" i="7"/>
  <c r="I4919" i="7"/>
  <c r="K4919" i="7"/>
  <c r="I5174" i="7"/>
  <c r="K5174" i="7"/>
  <c r="J5174" i="7"/>
  <c r="K5430" i="7"/>
  <c r="J5430" i="7"/>
  <c r="I5430" i="7"/>
  <c r="J4192" i="7"/>
  <c r="I4192" i="7"/>
  <c r="K4192" i="7"/>
  <c r="J4448" i="7"/>
  <c r="I4448" i="7"/>
  <c r="K4448" i="7"/>
  <c r="J4704" i="7"/>
  <c r="K4704" i="7"/>
  <c r="I4704" i="7"/>
  <c r="J4959" i="7"/>
  <c r="I4959" i="7"/>
  <c r="K4959" i="7"/>
  <c r="J5215" i="7"/>
  <c r="I5215" i="7"/>
  <c r="K5215" i="7"/>
  <c r="I5471" i="7"/>
  <c r="K5471" i="7"/>
  <c r="J5471" i="7"/>
  <c r="K4207" i="7"/>
  <c r="I4207" i="7"/>
  <c r="J4207" i="7"/>
  <c r="J4463" i="7"/>
  <c r="I4463" i="7"/>
  <c r="K4463" i="7"/>
  <c r="J4719" i="7"/>
  <c r="K4719" i="7"/>
  <c r="I4719" i="7"/>
  <c r="K4974" i="7"/>
  <c r="J4974" i="7"/>
  <c r="I4974" i="7"/>
  <c r="J5230" i="7"/>
  <c r="I5230" i="7"/>
  <c r="K5230" i="7"/>
  <c r="K5486" i="7"/>
  <c r="I5486" i="7"/>
  <c r="J5486" i="7"/>
  <c r="K5748" i="7"/>
  <c r="I5748" i="7"/>
  <c r="J5748" i="7"/>
  <c r="I4328" i="7"/>
  <c r="K4328" i="7"/>
  <c r="J4328" i="7"/>
  <c r="I4584" i="7"/>
  <c r="J4584" i="7"/>
  <c r="K4584" i="7"/>
  <c r="K4840" i="7"/>
  <c r="I4840" i="7"/>
  <c r="J4840" i="7"/>
  <c r="J5095" i="7"/>
  <c r="K5095" i="7"/>
  <c r="I5095" i="7"/>
  <c r="K5756" i="7"/>
  <c r="J5756" i="7"/>
  <c r="I5756" i="7"/>
  <c r="I4336" i="7"/>
  <c r="J4336" i="7"/>
  <c r="K4336" i="7"/>
  <c r="K4592" i="7"/>
  <c r="J4592" i="7"/>
  <c r="I4592" i="7"/>
  <c r="K4848" i="7"/>
  <c r="I4848" i="7"/>
  <c r="J4848" i="7"/>
  <c r="J5103" i="7"/>
  <c r="K5103" i="7"/>
  <c r="I5103" i="7"/>
  <c r="J5359" i="7"/>
  <c r="K5359" i="7"/>
  <c r="I5359" i="7"/>
  <c r="K5615" i="7"/>
  <c r="I5615" i="7"/>
  <c r="J5615" i="7"/>
  <c r="K4157" i="7"/>
  <c r="I4157" i="7"/>
  <c r="J4157" i="7"/>
  <c r="K4669" i="7"/>
  <c r="I4669" i="7"/>
  <c r="J4669" i="7"/>
  <c r="K4925" i="7"/>
  <c r="I4925" i="7"/>
  <c r="J4925" i="7"/>
  <c r="J5180" i="7"/>
  <c r="I5180" i="7"/>
  <c r="K5180" i="7"/>
  <c r="I5436" i="7"/>
  <c r="J5436" i="7"/>
  <c r="K5436" i="7"/>
  <c r="I5692" i="7"/>
  <c r="K5692" i="7"/>
  <c r="J5692" i="7"/>
  <c r="I4971" i="7"/>
  <c r="J4971" i="7"/>
  <c r="K4971" i="7"/>
  <c r="K5227" i="7"/>
  <c r="I5227" i="7"/>
  <c r="J5227" i="7"/>
  <c r="I5483" i="7"/>
  <c r="K5483" i="7"/>
  <c r="J5483" i="7"/>
  <c r="I5639" i="7"/>
  <c r="J5639" i="7"/>
  <c r="K5639" i="7"/>
  <c r="J5107" i="7"/>
  <c r="K5107" i="7"/>
  <c r="I5107" i="7"/>
  <c r="K5363" i="7"/>
  <c r="J5363" i="7"/>
  <c r="I5363" i="7"/>
  <c r="J5619" i="7"/>
  <c r="K5619" i="7"/>
  <c r="I5619" i="7"/>
  <c r="I5019" i="7"/>
  <c r="K5019" i="7"/>
  <c r="J5019" i="7"/>
  <c r="I5275" i="7"/>
  <c r="J5275" i="7"/>
  <c r="K5275" i="7"/>
  <c r="K5531" i="7"/>
  <c r="J5531" i="7"/>
  <c r="I5531" i="7"/>
  <c r="I5781" i="7"/>
  <c r="J5781" i="7"/>
  <c r="K5781" i="7"/>
  <c r="I4353" i="7"/>
  <c r="K4353" i="7"/>
  <c r="J4353" i="7"/>
  <c r="K4609" i="7"/>
  <c r="J4609" i="7"/>
  <c r="I4609" i="7"/>
  <c r="I4865" i="7"/>
  <c r="J4865" i="7"/>
  <c r="K4865" i="7"/>
  <c r="K5120" i="7"/>
  <c r="J5120" i="7"/>
  <c r="I5120" i="7"/>
  <c r="I5376" i="7"/>
  <c r="K5376" i="7"/>
  <c r="J5376" i="7"/>
  <c r="J5632" i="7"/>
  <c r="I5632" i="7"/>
  <c r="K5632" i="7"/>
  <c r="K4634" i="7"/>
  <c r="J4634" i="7"/>
  <c r="I4634" i="7"/>
  <c r="K4890" i="7"/>
  <c r="J4890" i="7"/>
  <c r="I4890" i="7"/>
  <c r="J5145" i="7"/>
  <c r="I5145" i="7"/>
  <c r="K5145" i="7"/>
  <c r="K5401" i="7"/>
  <c r="J5401" i="7"/>
  <c r="I5401" i="7"/>
  <c r="K5657" i="7"/>
  <c r="J5657" i="7"/>
  <c r="I5657" i="7"/>
  <c r="I4259" i="7"/>
  <c r="J4259" i="7"/>
  <c r="K4259" i="7"/>
  <c r="K4515" i="7"/>
  <c r="I4515" i="7"/>
  <c r="J4515" i="7"/>
  <c r="I4771" i="7"/>
  <c r="K4771" i="7"/>
  <c r="J4771" i="7"/>
  <c r="J5034" i="7"/>
  <c r="K5034" i="7"/>
  <c r="I5034" i="7"/>
  <c r="J5290" i="7"/>
  <c r="K5290" i="7"/>
  <c r="I5290" i="7"/>
  <c r="J5546" i="7"/>
  <c r="I5546" i="7"/>
  <c r="K5546" i="7"/>
  <c r="I5808" i="7"/>
  <c r="K5808" i="7"/>
  <c r="J5808" i="7"/>
  <c r="J4124" i="7"/>
  <c r="K4124" i="7"/>
  <c r="I4124" i="7"/>
  <c r="I4380" i="7"/>
  <c r="J4380" i="7"/>
  <c r="K4380" i="7"/>
  <c r="J4636" i="7"/>
  <c r="K4636" i="7"/>
  <c r="I4636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J5190" i="8" l="1"/>
  <c r="J4458" i="8"/>
  <c r="I5766" i="8"/>
  <c r="K5773" i="8"/>
  <c r="K4973" i="8"/>
  <c r="I5453" i="8"/>
  <c r="J5772" i="8"/>
  <c r="J4972" i="8"/>
  <c r="J4652" i="8"/>
  <c r="I4400" i="8"/>
  <c r="K5771" i="8"/>
  <c r="K5451" i="8"/>
  <c r="I4971" i="8"/>
  <c r="K4146" i="8"/>
  <c r="I5190" i="8"/>
  <c r="K4422" i="8"/>
  <c r="I4458" i="8"/>
  <c r="K4618" i="8"/>
  <c r="I5767" i="8"/>
  <c r="K5766" i="8"/>
  <c r="K4272" i="8"/>
  <c r="J5453" i="8"/>
  <c r="K4653" i="8"/>
  <c r="I5193" i="8"/>
  <c r="I5772" i="8"/>
  <c r="I5452" i="8"/>
  <c r="I4652" i="8"/>
  <c r="I5451" i="8"/>
  <c r="K4971" i="8"/>
  <c r="K5190" i="8"/>
  <c r="J4422" i="8"/>
  <c r="J4970" i="8"/>
  <c r="J4618" i="8"/>
  <c r="I5192" i="8"/>
  <c r="K5767" i="8"/>
  <c r="J4653" i="8"/>
  <c r="J5136" i="8"/>
  <c r="J5452" i="8"/>
  <c r="J5451" i="8"/>
  <c r="J4651" i="8"/>
  <c r="J4971" i="8"/>
  <c r="K5191" i="8"/>
  <c r="I4422" i="8"/>
  <c r="I4970" i="8"/>
  <c r="J4202" i="8"/>
  <c r="J5450" i="8"/>
  <c r="J5768" i="8"/>
  <c r="K5192" i="8"/>
  <c r="J5767" i="8"/>
  <c r="I4880" i="8"/>
  <c r="K5452" i="8"/>
  <c r="J5643" i="8"/>
  <c r="K4651" i="8"/>
  <c r="I5003" i="8"/>
  <c r="J5191" i="8"/>
  <c r="J5770" i="8"/>
  <c r="K4970" i="8"/>
  <c r="K4202" i="8"/>
  <c r="K5450" i="8"/>
  <c r="I4423" i="8"/>
  <c r="I5768" i="8"/>
  <c r="J5192" i="8"/>
  <c r="I5643" i="8"/>
  <c r="I4651" i="8"/>
  <c r="K5003" i="8"/>
  <c r="J4203" i="8"/>
  <c r="I5191" i="8"/>
  <c r="I5770" i="8"/>
  <c r="K5002" i="8"/>
  <c r="I4202" i="8"/>
  <c r="I5450" i="8"/>
  <c r="J4423" i="8"/>
  <c r="J4650" i="8"/>
  <c r="I5642" i="8"/>
  <c r="I4203" i="8"/>
  <c r="J5193" i="8"/>
  <c r="K5770" i="8"/>
  <c r="I5002" i="8"/>
  <c r="K4650" i="8"/>
  <c r="J5642" i="8"/>
  <c r="K4972" i="8"/>
  <c r="K4171" i="8"/>
  <c r="I5771" i="8"/>
  <c r="I4491" i="8"/>
  <c r="J4486" i="7"/>
  <c r="J4553" i="8"/>
  <c r="I4553" i="8"/>
  <c r="K4553" i="8"/>
  <c r="F5521" i="8"/>
  <c r="H5521" i="8" s="1"/>
  <c r="J5520" i="8"/>
  <c r="I4267" i="8"/>
  <c r="K5488" i="8"/>
  <c r="I5488" i="8"/>
  <c r="J5488" i="8"/>
  <c r="K5680" i="8"/>
  <c r="F5681" i="8"/>
  <c r="H5681" i="8" s="1"/>
  <c r="I5456" i="8"/>
  <c r="F5457" i="8"/>
  <c r="H5457" i="8" s="1"/>
  <c r="K4306" i="8"/>
  <c r="K4267" i="8"/>
  <c r="J4880" i="8"/>
  <c r="F4881" i="8"/>
  <c r="H4881" i="8" s="1"/>
  <c r="F4721" i="8"/>
  <c r="H4721" i="8" s="1"/>
  <c r="J4720" i="8"/>
  <c r="K4720" i="8"/>
  <c r="I4720" i="8"/>
  <c r="J4400" i="8"/>
  <c r="F4401" i="8"/>
  <c r="H4401" i="8" s="1"/>
  <c r="J4592" i="8"/>
  <c r="F4593" i="8"/>
  <c r="H4593" i="8" s="1"/>
  <c r="K4592" i="8"/>
  <c r="K5136" i="8"/>
  <c r="F5137" i="8"/>
  <c r="H5137" i="8" s="1"/>
  <c r="I4272" i="8"/>
  <c r="F4273" i="8"/>
  <c r="H4273" i="8" s="1"/>
  <c r="I4306" i="8"/>
  <c r="J4267" i="8"/>
  <c r="F5233" i="8"/>
  <c r="H5233" i="8" s="1"/>
  <c r="K5232" i="8"/>
  <c r="I5232" i="8"/>
  <c r="J5232" i="8"/>
  <c r="I4656" i="8"/>
  <c r="F4657" i="8"/>
  <c r="H4657" i="8" s="1"/>
  <c r="J4656" i="8"/>
  <c r="J4816" i="8"/>
  <c r="F4817" i="8"/>
  <c r="H4817" i="8" s="1"/>
  <c r="K5296" i="8"/>
  <c r="F5297" i="8"/>
  <c r="H5297" i="8" s="1"/>
  <c r="J4306" i="8"/>
  <c r="I5353" i="8"/>
  <c r="J4752" i="8"/>
  <c r="J4368" i="8"/>
  <c r="J4336" i="8"/>
  <c r="F4337" i="8"/>
  <c r="H4337" i="8" s="1"/>
  <c r="I5552" i="8"/>
  <c r="F5553" i="8"/>
  <c r="H5553" i="8" s="1"/>
  <c r="J5168" i="8"/>
  <c r="K5168" i="8"/>
  <c r="I5168" i="8"/>
  <c r="I5712" i="8"/>
  <c r="F5713" i="8"/>
  <c r="H5713" i="8" s="1"/>
  <c r="K5353" i="8"/>
  <c r="F4977" i="8"/>
  <c r="H4977" i="8" s="1"/>
  <c r="I4976" i="8"/>
  <c r="J4976" i="8"/>
  <c r="K4976" i="8"/>
  <c r="I5200" i="8"/>
  <c r="F5201" i="8"/>
  <c r="H5201" i="8" s="1"/>
  <c r="K4176" i="8"/>
  <c r="F4177" i="8"/>
  <c r="H4177" i="8" s="1"/>
  <c r="I5131" i="8"/>
  <c r="J4146" i="8"/>
  <c r="I5360" i="8"/>
  <c r="F5361" i="8"/>
  <c r="H5361" i="8" s="1"/>
  <c r="K5360" i="8"/>
  <c r="K5616" i="8"/>
  <c r="F5617" i="8"/>
  <c r="H5617" i="8" s="1"/>
  <c r="J4912" i="8"/>
  <c r="F4913" i="8"/>
  <c r="H4913" i="8" s="1"/>
  <c r="I4912" i="8"/>
  <c r="K4912" i="8"/>
  <c r="I5392" i="8"/>
  <c r="F5393" i="8"/>
  <c r="H5393" i="8" s="1"/>
  <c r="J5131" i="8"/>
  <c r="I4393" i="8"/>
  <c r="I4146" i="8"/>
  <c r="K4208" i="8"/>
  <c r="J4208" i="8"/>
  <c r="I4208" i="8"/>
  <c r="I4432" i="8"/>
  <c r="F4433" i="8"/>
  <c r="H4433" i="8" s="1"/>
  <c r="F5777" i="8"/>
  <c r="H5777" i="8" s="1"/>
  <c r="J5776" i="8"/>
  <c r="F4497" i="8"/>
  <c r="H4497" i="8" s="1"/>
  <c r="I4496" i="8"/>
  <c r="K4436" i="7"/>
  <c r="F4437" i="7"/>
  <c r="H4437" i="7" s="1"/>
  <c r="I4857" i="7"/>
  <c r="F4858" i="7"/>
  <c r="H4858" i="7" s="1"/>
  <c r="K4857" i="7"/>
  <c r="J4857" i="7"/>
  <c r="I5222" i="7"/>
  <c r="J5312" i="7"/>
  <c r="K5542" i="7"/>
  <c r="K4142" i="7"/>
  <c r="J4481" i="7"/>
  <c r="J5818" i="7"/>
  <c r="K4220" i="7"/>
  <c r="J4726" i="7"/>
  <c r="I4477" i="7"/>
  <c r="K4727" i="7"/>
  <c r="K4478" i="7"/>
  <c r="K4182" i="7"/>
  <c r="J5062" i="7"/>
  <c r="J4410" i="7"/>
  <c r="I4480" i="7"/>
  <c r="K4183" i="7"/>
  <c r="K4661" i="7"/>
  <c r="I4141" i="7"/>
  <c r="K4261" i="7"/>
  <c r="I5540" i="7"/>
  <c r="I5313" i="7"/>
  <c r="K5432" i="7"/>
  <c r="K4916" i="7"/>
  <c r="K4441" i="7"/>
  <c r="I5541" i="7"/>
  <c r="I5221" i="7"/>
  <c r="I5123" i="7"/>
  <c r="J5123" i="7"/>
  <c r="I4537" i="7"/>
  <c r="F4538" i="7"/>
  <c r="H4538" i="7" s="1"/>
  <c r="J4537" i="7"/>
  <c r="K4537" i="7"/>
  <c r="I5048" i="7"/>
  <c r="K5048" i="7"/>
  <c r="J5048" i="7"/>
  <c r="J4262" i="7"/>
  <c r="F4263" i="7"/>
  <c r="H4263" i="7" s="1"/>
  <c r="K5222" i="7"/>
  <c r="K5312" i="7"/>
  <c r="J5542" i="7"/>
  <c r="I4142" i="7"/>
  <c r="I4481" i="7"/>
  <c r="I4220" i="7"/>
  <c r="K4726" i="7"/>
  <c r="J4477" i="7"/>
  <c r="I4727" i="7"/>
  <c r="I4478" i="7"/>
  <c r="I4182" i="7"/>
  <c r="I4410" i="7"/>
  <c r="K4480" i="7"/>
  <c r="I4183" i="7"/>
  <c r="J4181" i="7"/>
  <c r="J4661" i="7"/>
  <c r="J4141" i="7"/>
  <c r="I4261" i="7"/>
  <c r="J5540" i="7"/>
  <c r="J5313" i="7"/>
  <c r="J5272" i="7"/>
  <c r="I4411" i="7"/>
  <c r="J5432" i="7"/>
  <c r="J5541" i="7"/>
  <c r="K5221" i="7"/>
  <c r="I4185" i="7"/>
  <c r="F4186" i="7"/>
  <c r="H4186" i="7" s="1"/>
  <c r="J4166" i="7"/>
  <c r="F4167" i="7"/>
  <c r="H4167" i="7" s="1"/>
  <c r="F4597" i="7"/>
  <c r="H4597" i="7" s="1"/>
  <c r="J4596" i="7"/>
  <c r="I4596" i="7"/>
  <c r="K4596" i="7"/>
  <c r="F5561" i="7"/>
  <c r="H5561" i="7" s="1"/>
  <c r="J5560" i="7"/>
  <c r="I5560" i="7"/>
  <c r="K5560" i="7"/>
  <c r="K4505" i="7"/>
  <c r="F4506" i="7"/>
  <c r="H4506" i="7" s="1"/>
  <c r="J4505" i="7"/>
  <c r="I4505" i="7"/>
  <c r="J4995" i="7"/>
  <c r="F4996" i="7"/>
  <c r="H4996" i="7" s="1"/>
  <c r="J5475" i="7"/>
  <c r="F5476" i="7"/>
  <c r="H5476" i="7" s="1"/>
  <c r="K5251" i="7"/>
  <c r="F5252" i="7"/>
  <c r="H5252" i="7" s="1"/>
  <c r="K4108" i="7"/>
  <c r="I4108" i="7"/>
  <c r="J4108" i="7"/>
  <c r="K5091" i="7"/>
  <c r="F5092" i="7"/>
  <c r="H5092" i="7" s="1"/>
  <c r="I5336" i="7"/>
  <c r="F5337" i="7"/>
  <c r="H5337" i="7" s="1"/>
  <c r="F4333" i="7"/>
  <c r="H4333" i="7" s="1"/>
  <c r="J4332" i="7"/>
  <c r="I4281" i="7"/>
  <c r="F4282" i="7"/>
  <c r="H4282" i="7" s="1"/>
  <c r="K4281" i="7"/>
  <c r="J4281" i="7"/>
  <c r="I4217" i="7"/>
  <c r="F4218" i="7"/>
  <c r="H4218" i="7" s="1"/>
  <c r="I4663" i="7"/>
  <c r="I5063" i="7"/>
  <c r="I5542" i="7"/>
  <c r="J4142" i="7"/>
  <c r="I5273" i="7"/>
  <c r="K4481" i="7"/>
  <c r="I4726" i="7"/>
  <c r="K4477" i="7"/>
  <c r="J4727" i="7"/>
  <c r="J4182" i="7"/>
  <c r="J4480" i="7"/>
  <c r="K4181" i="7"/>
  <c r="K4141" i="7"/>
  <c r="K5540" i="7"/>
  <c r="I4435" i="7"/>
  <c r="I5272" i="7"/>
  <c r="K5777" i="7"/>
  <c r="I5432" i="7"/>
  <c r="I5603" i="7"/>
  <c r="I4436" i="7"/>
  <c r="J4223" i="7"/>
  <c r="I5635" i="7"/>
  <c r="K5541" i="7"/>
  <c r="K5061" i="7"/>
  <c r="J5221" i="7"/>
  <c r="K5571" i="7"/>
  <c r="F5572" i="7"/>
  <c r="H5572" i="7" s="1"/>
  <c r="K4948" i="7"/>
  <c r="I4948" i="7"/>
  <c r="K4692" i="7"/>
  <c r="F4693" i="7"/>
  <c r="H4693" i="7" s="1"/>
  <c r="K5187" i="7"/>
  <c r="F5188" i="7"/>
  <c r="H5188" i="7" s="1"/>
  <c r="J5187" i="7"/>
  <c r="I5187" i="7"/>
  <c r="K5496" i="7"/>
  <c r="F5497" i="7"/>
  <c r="H5497" i="7" s="1"/>
  <c r="I5208" i="7"/>
  <c r="K5208" i="7"/>
  <c r="J4663" i="7"/>
  <c r="K5063" i="7"/>
  <c r="J5273" i="7"/>
  <c r="K5223" i="7"/>
  <c r="I5311" i="7"/>
  <c r="J4221" i="7"/>
  <c r="K4222" i="7"/>
  <c r="K5433" i="7"/>
  <c r="I4181" i="7"/>
  <c r="K5220" i="7"/>
  <c r="J5060" i="7"/>
  <c r="K4435" i="7"/>
  <c r="K5272" i="7"/>
  <c r="I5777" i="7"/>
  <c r="J5061" i="7"/>
  <c r="I5378" i="7"/>
  <c r="K5378" i="7"/>
  <c r="J5378" i="7"/>
  <c r="K4665" i="7"/>
  <c r="F4666" i="7"/>
  <c r="H4666" i="7" s="1"/>
  <c r="I4891" i="7"/>
  <c r="F4892" i="7"/>
  <c r="H4892" i="7" s="1"/>
  <c r="K4891" i="7"/>
  <c r="F4277" i="7"/>
  <c r="H4277" i="7" s="1"/>
  <c r="K4276" i="7"/>
  <c r="I4276" i="7"/>
  <c r="J4276" i="7"/>
  <c r="J4731" i="7"/>
  <c r="F4732" i="7"/>
  <c r="H4732" i="7" s="1"/>
  <c r="J4825" i="7"/>
  <c r="F4826" i="7"/>
  <c r="H4826" i="7" s="1"/>
  <c r="I5507" i="7"/>
  <c r="F5508" i="7"/>
  <c r="H5508" i="7" s="1"/>
  <c r="J5507" i="7"/>
  <c r="J4601" i="7"/>
  <c r="F4602" i="7"/>
  <c r="H4602" i="7" s="1"/>
  <c r="K4601" i="7"/>
  <c r="I4601" i="7"/>
  <c r="I4761" i="7"/>
  <c r="F4762" i="7"/>
  <c r="H4762" i="7" s="1"/>
  <c r="K4761" i="7"/>
  <c r="J4761" i="7"/>
  <c r="J5112" i="7"/>
  <c r="F5113" i="7"/>
  <c r="H5113" i="7" s="1"/>
  <c r="I5112" i="7"/>
  <c r="K5112" i="7"/>
  <c r="J4483" i="7"/>
  <c r="J4143" i="7"/>
  <c r="K5543" i="7"/>
  <c r="K4476" i="7"/>
  <c r="J5223" i="7"/>
  <c r="J5311" i="7"/>
  <c r="K4221" i="7"/>
  <c r="J4222" i="7"/>
  <c r="I5433" i="7"/>
  <c r="K4662" i="7"/>
  <c r="I5220" i="7"/>
  <c r="I5060" i="7"/>
  <c r="J4435" i="7"/>
  <c r="J5777" i="7"/>
  <c r="J4436" i="7"/>
  <c r="I5061" i="7"/>
  <c r="J4212" i="7"/>
  <c r="F4213" i="7"/>
  <c r="H4213" i="7" s="1"/>
  <c r="I5528" i="7"/>
  <c r="J5528" i="7"/>
  <c r="K5528" i="7"/>
  <c r="I4697" i="7"/>
  <c r="F4698" i="7"/>
  <c r="H4698" i="7" s="1"/>
  <c r="K4411" i="7"/>
  <c r="F4412" i="7"/>
  <c r="H4412" i="7" s="1"/>
  <c r="J4441" i="7"/>
  <c r="F4442" i="7"/>
  <c r="H4442" i="7" s="1"/>
  <c r="J5776" i="7"/>
  <c r="I4483" i="7"/>
  <c r="I4143" i="7"/>
  <c r="I5543" i="7"/>
  <c r="I4476" i="7"/>
  <c r="K5311" i="7"/>
  <c r="I4221" i="7"/>
  <c r="I4222" i="7"/>
  <c r="I4662" i="7"/>
  <c r="K4725" i="7"/>
  <c r="J5220" i="7"/>
  <c r="K5060" i="7"/>
  <c r="K5778" i="7"/>
  <c r="J4851" i="7"/>
  <c r="I4482" i="7"/>
  <c r="J4915" i="7"/>
  <c r="J5603" i="7"/>
  <c r="J4728" i="7"/>
  <c r="I4408" i="7"/>
  <c r="J4408" i="7"/>
  <c r="K4408" i="7"/>
  <c r="J4116" i="7"/>
  <c r="F4117" i="7"/>
  <c r="H4117" i="7" s="1"/>
  <c r="I4888" i="7"/>
  <c r="K4888" i="7"/>
  <c r="J4888" i="7"/>
  <c r="J5381" i="7"/>
  <c r="F5382" i="7"/>
  <c r="H5382" i="7" s="1"/>
  <c r="K4571" i="7"/>
  <c r="F4572" i="7"/>
  <c r="H4572" i="7" s="1"/>
  <c r="J4571" i="7"/>
  <c r="J5080" i="7"/>
  <c r="F5081" i="7"/>
  <c r="H5081" i="7" s="1"/>
  <c r="F5768" i="7"/>
  <c r="H5768" i="7" s="1"/>
  <c r="J5767" i="7"/>
  <c r="F5412" i="7"/>
  <c r="H5412" i="7" s="1"/>
  <c r="I5411" i="7"/>
  <c r="J5411" i="7"/>
  <c r="K5411" i="7"/>
  <c r="I5347" i="7"/>
  <c r="F5348" i="7"/>
  <c r="H5348" i="7" s="1"/>
  <c r="K5347" i="7"/>
  <c r="K4543" i="7"/>
  <c r="I4543" i="7"/>
  <c r="J4543" i="7"/>
  <c r="K5027" i="7"/>
  <c r="F5028" i="7"/>
  <c r="H5028" i="7" s="1"/>
  <c r="I4372" i="7"/>
  <c r="F4373" i="7"/>
  <c r="H4373" i="7" s="1"/>
  <c r="J4121" i="7"/>
  <c r="F4122" i="7"/>
  <c r="H4122" i="7" s="1"/>
  <c r="K4788" i="7"/>
  <c r="J4788" i="7"/>
  <c r="I4788" i="7"/>
  <c r="F4633" i="7"/>
  <c r="H4633" i="7" s="1"/>
  <c r="J4632" i="7"/>
  <c r="I4632" i="7"/>
  <c r="K4632" i="7"/>
  <c r="J4377" i="7"/>
  <c r="F4378" i="7"/>
  <c r="H4378" i="7" s="1"/>
  <c r="J5368" i="7"/>
  <c r="K5368" i="7"/>
  <c r="I5368" i="7"/>
  <c r="F5156" i="7"/>
  <c r="H5156" i="7" s="1"/>
  <c r="K5155" i="7"/>
  <c r="J5155" i="7"/>
  <c r="I5155" i="7"/>
  <c r="J5635" i="7"/>
  <c r="F5636" i="7"/>
  <c r="H5636" i="7" s="1"/>
  <c r="J4345" i="7"/>
  <c r="F4346" i="7"/>
  <c r="H4346" i="7" s="1"/>
  <c r="I4345" i="7"/>
  <c r="K4345" i="7"/>
  <c r="J4916" i="7"/>
  <c r="F4917" i="7"/>
  <c r="H4917" i="7" s="1"/>
  <c r="F4853" i="7"/>
  <c r="H4853" i="7" s="1"/>
  <c r="J4852" i="7"/>
  <c r="I4852" i="7"/>
  <c r="K4852" i="7"/>
  <c r="I5240" i="7"/>
  <c r="F5241" i="7"/>
  <c r="H5241" i="7" s="1"/>
  <c r="K5776" i="7"/>
  <c r="J4476" i="7"/>
  <c r="I5062" i="7"/>
  <c r="J4662" i="7"/>
  <c r="I4725" i="7"/>
  <c r="K4851" i="7"/>
  <c r="J4482" i="7"/>
  <c r="K4915" i="7"/>
  <c r="K4262" i="7"/>
  <c r="I4728" i="7"/>
  <c r="J5666" i="7"/>
  <c r="F5667" i="7"/>
  <c r="H5667" i="7" s="1"/>
  <c r="F4757" i="7"/>
  <c r="H4757" i="7" s="1"/>
  <c r="I4756" i="7"/>
  <c r="K4756" i="7"/>
  <c r="J4756" i="7"/>
  <c r="F4533" i="7"/>
  <c r="H4533" i="7" s="1"/>
  <c r="K4532" i="7"/>
  <c r="J4532" i="7"/>
  <c r="I4532" i="7"/>
  <c r="I4793" i="7"/>
  <c r="J4793" i="7"/>
  <c r="K4793" i="7"/>
  <c r="D768" i="2"/>
  <c r="E769" i="2" s="1"/>
  <c r="F769" i="2" s="1"/>
  <c r="D320" i="2"/>
  <c r="E321" i="2" s="1"/>
  <c r="F321" i="2"/>
  <c r="D943" i="2"/>
  <c r="E944" i="2" s="1"/>
  <c r="F944" i="2" s="1"/>
  <c r="D687" i="2"/>
  <c r="E688" i="2" s="1"/>
  <c r="F688" i="2" s="1"/>
  <c r="D431" i="2"/>
  <c r="E432" i="2" s="1"/>
  <c r="F432" i="2" s="1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 s="1"/>
  <c r="D598" i="2"/>
  <c r="E599" i="2" s="1"/>
  <c r="F599" i="2" s="1"/>
  <c r="D150" i="2"/>
  <c r="E151" i="2" s="1"/>
  <c r="F151" i="2" s="1"/>
  <c r="D901" i="2"/>
  <c r="D517" i="2"/>
  <c r="E518" i="2" s="1"/>
  <c r="F518" i="2"/>
  <c r="D133" i="2"/>
  <c r="E134" i="2" s="1"/>
  <c r="F134" i="2" s="1"/>
  <c r="D684" i="2"/>
  <c r="E685" i="2" s="1"/>
  <c r="F685" i="2" s="1"/>
  <c r="D236" i="2"/>
  <c r="E237" i="2" s="1"/>
  <c r="F237" i="2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 s="1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/>
  <c r="D5545" i="2"/>
  <c r="D5177" i="2"/>
  <c r="D4489" i="2"/>
  <c r="D1293" i="2"/>
  <c r="D1229" i="2"/>
  <c r="E1230" i="2" s="1"/>
  <c r="F1230" i="2" s="1"/>
  <c r="D1165" i="2"/>
  <c r="E1166" i="2" s="1"/>
  <c r="F1166" i="2" s="1"/>
  <c r="D1101" i="2"/>
  <c r="E1102" i="2" s="1"/>
  <c r="F1102" i="2" s="1"/>
  <c r="D1037" i="2"/>
  <c r="E1038" i="2" s="1"/>
  <c r="F1038" i="2" s="1"/>
  <c r="H1038" i="2" s="1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/>
  <c r="D1187" i="2"/>
  <c r="E1188" i="2" s="1"/>
  <c r="F1188" i="2" s="1"/>
  <c r="H1188" i="2" s="1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/>
  <c r="D64" i="2"/>
  <c r="E65" i="2" s="1"/>
  <c r="F65" i="2" s="1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/>
  <c r="D487" i="2"/>
  <c r="E488" i="2" s="1"/>
  <c r="F488" i="2" s="1"/>
  <c r="H488" i="2" s="1"/>
  <c r="D231" i="2"/>
  <c r="E232" i="2" s="1"/>
  <c r="F232" i="2" s="1"/>
  <c r="D918" i="2"/>
  <c r="D662" i="2"/>
  <c r="D342" i="2"/>
  <c r="E343" i="2" s="1"/>
  <c r="F343" i="2" s="1"/>
  <c r="D22" i="2"/>
  <c r="E23" i="2" s="1"/>
  <c r="F23" i="2" s="1"/>
  <c r="D645" i="2"/>
  <c r="E646" i="2" s="1"/>
  <c r="F646" i="2" s="1"/>
  <c r="D453" i="2"/>
  <c r="E454" i="2" s="1"/>
  <c r="F454" i="2"/>
  <c r="D197" i="2"/>
  <c r="E198" i="2" s="1"/>
  <c r="F198" i="2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 s="1"/>
  <c r="D122" i="2"/>
  <c r="E123" i="2" s="1"/>
  <c r="F123" i="2" s="1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 s="1"/>
  <c r="D936" i="2"/>
  <c r="E937" i="2" s="1"/>
  <c r="F937" i="2"/>
  <c r="H937" i="2" s="1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 s="1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/>
  <c r="D384" i="2"/>
  <c r="E385" i="2" s="1"/>
  <c r="F385" i="2" s="1"/>
  <c r="D1007" i="2"/>
  <c r="E1008" i="2" s="1"/>
  <c r="F1008" i="2" s="1"/>
  <c r="D623" i="2"/>
  <c r="E624" i="2" s="1"/>
  <c r="F624" i="2" s="1"/>
  <c r="D367" i="2"/>
  <c r="E368" i="2" s="1"/>
  <c r="F368" i="2" s="1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 s="1"/>
  <c r="D86" i="2"/>
  <c r="E87" i="2" s="1"/>
  <c r="F87" i="2"/>
  <c r="D837" i="2"/>
  <c r="D389" i="2"/>
  <c r="D940" i="2"/>
  <c r="E941" i="2" s="1"/>
  <c r="F941" i="2" s="1"/>
  <c r="D492" i="2"/>
  <c r="E493" i="2" s="1"/>
  <c r="F493" i="2" s="1"/>
  <c r="D108" i="2"/>
  <c r="E109" i="2" s="1"/>
  <c r="F109" i="2" s="1"/>
  <c r="D723" i="2"/>
  <c r="E724" i="2" s="1"/>
  <c r="F724" i="2" s="1"/>
  <c r="D403" i="2"/>
  <c r="E404" i="2" s="1"/>
  <c r="F404" i="2" s="1"/>
  <c r="D19" i="2"/>
  <c r="E20" i="2" s="1"/>
  <c r="F20" i="2" s="1"/>
  <c r="D698" i="2"/>
  <c r="E699" i="2" s="1"/>
  <c r="F699" i="2" s="1"/>
  <c r="D250" i="2"/>
  <c r="E251" i="2" s="1"/>
  <c r="F251" i="2" s="1"/>
  <c r="D1256" i="2"/>
  <c r="E1257" i="2" s="1"/>
  <c r="F1257" i="2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/>
  <c r="H121" i="2" s="1"/>
  <c r="D615" i="2"/>
  <c r="E616" i="2" s="1"/>
  <c r="F616" i="2"/>
  <c r="D39" i="2"/>
  <c r="D406" i="2"/>
  <c r="E407" i="2" s="1"/>
  <c r="F407" i="2" s="1"/>
  <c r="D709" i="2"/>
  <c r="E710" i="2" s="1"/>
  <c r="F710" i="2"/>
  <c r="D1004" i="2"/>
  <c r="E1005" i="2" s="1"/>
  <c r="F1005" i="2"/>
  <c r="H1005" i="2" s="1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 s="1"/>
  <c r="D152" i="2"/>
  <c r="E153" i="2" s="1"/>
  <c r="F153" i="2"/>
  <c r="D88" i="2"/>
  <c r="E89" i="2" s="1"/>
  <c r="F89" i="2" s="1"/>
  <c r="D24" i="2"/>
  <c r="E25" i="2" s="1"/>
  <c r="F25" i="2" s="1"/>
  <c r="D967" i="2"/>
  <c r="E968" i="2" s="1"/>
  <c r="F968" i="2" s="1"/>
  <c r="D903" i="2"/>
  <c r="D839" i="2"/>
  <c r="E840" i="2" s="1"/>
  <c r="F840" i="2" s="1"/>
  <c r="D711" i="2"/>
  <c r="D583" i="2"/>
  <c r="E584" i="2" s="1"/>
  <c r="F584" i="2"/>
  <c r="D519" i="2"/>
  <c r="E520" i="2" s="1"/>
  <c r="F520" i="2"/>
  <c r="D455" i="2"/>
  <c r="E456" i="2" s="1"/>
  <c r="F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 s="1"/>
  <c r="H72" i="2" s="1"/>
  <c r="D1014" i="2"/>
  <c r="E1015" i="2" s="1"/>
  <c r="F1015" i="2" s="1"/>
  <c r="D950" i="2"/>
  <c r="E951" i="2" s="1"/>
  <c r="F951" i="2" s="1"/>
  <c r="D886" i="2"/>
  <c r="E887" i="2" s="1"/>
  <c r="F887" i="2" s="1"/>
  <c r="D822" i="2"/>
  <c r="E823" i="2" s="1"/>
  <c r="F823" i="2" s="1"/>
  <c r="D758" i="2"/>
  <c r="E759" i="2" s="1"/>
  <c r="F759" i="2" s="1"/>
  <c r="D694" i="2"/>
  <c r="E695" i="2" s="1"/>
  <c r="F695" i="2" s="1"/>
  <c r="D630" i="2"/>
  <c r="D566" i="2"/>
  <c r="E567" i="2" s="1"/>
  <c r="F567" i="2"/>
  <c r="D502" i="2"/>
  <c r="E503" i="2" s="1"/>
  <c r="F503" i="2" s="1"/>
  <c r="D438" i="2"/>
  <c r="D374" i="2"/>
  <c r="E375" i="2" s="1"/>
  <c r="F375" i="2" s="1"/>
  <c r="D310" i="2"/>
  <c r="E311" i="2" s="1"/>
  <c r="F311" i="2" s="1"/>
  <c r="D832" i="2"/>
  <c r="E833" i="2" s="1"/>
  <c r="F833" i="2"/>
  <c r="D576" i="2"/>
  <c r="E577" i="2" s="1"/>
  <c r="F577" i="2" s="1"/>
  <c r="D192" i="2"/>
  <c r="E193" i="2" s="1"/>
  <c r="F193" i="2" s="1"/>
  <c r="D815" i="2"/>
  <c r="E816" i="2" s="1"/>
  <c r="F816" i="2"/>
  <c r="D239" i="2"/>
  <c r="E240" i="2" s="1"/>
  <c r="F240" i="2" s="1"/>
  <c r="D888" i="2"/>
  <c r="E889" i="2" s="1"/>
  <c r="F889" i="2" s="1"/>
  <c r="D632" i="2"/>
  <c r="E633" i="2" s="1"/>
  <c r="F633" i="2" s="1"/>
  <c r="D376" i="2"/>
  <c r="E377" i="2" s="1"/>
  <c r="F377" i="2" s="1"/>
  <c r="D56" i="2"/>
  <c r="E57" i="2" s="1"/>
  <c r="F57" i="2"/>
  <c r="D807" i="2"/>
  <c r="E808" i="2" s="1"/>
  <c r="F808" i="2" s="1"/>
  <c r="D423" i="2"/>
  <c r="E424" i="2" s="1"/>
  <c r="F424" i="2" s="1"/>
  <c r="D103" i="2"/>
  <c r="E104" i="2" s="1"/>
  <c r="F104" i="2"/>
  <c r="D790" i="2"/>
  <c r="D534" i="2"/>
  <c r="E535" i="2" s="1"/>
  <c r="F535" i="2" s="1"/>
  <c r="D214" i="2"/>
  <c r="E215" i="2" s="1"/>
  <c r="F215" i="2" s="1"/>
  <c r="D965" i="2"/>
  <c r="E966" i="2" s="1"/>
  <c r="F966" i="2"/>
  <c r="D581" i="2"/>
  <c r="E582" i="2" s="1"/>
  <c r="F582" i="2"/>
  <c r="D325" i="2"/>
  <c r="D69" i="2"/>
  <c r="E70" i="2" s="1"/>
  <c r="F70" i="2" s="1"/>
  <c r="D812" i="2"/>
  <c r="D556" i="2"/>
  <c r="E557" i="2" s="1"/>
  <c r="F557" i="2"/>
  <c r="D300" i="2"/>
  <c r="E301" i="2" s="1"/>
  <c r="F301" i="2" s="1"/>
  <c r="D44" i="2"/>
  <c r="E45" i="2" s="1"/>
  <c r="F45" i="2" s="1"/>
  <c r="D851" i="2"/>
  <c r="E852" i="2" s="1"/>
  <c r="F852" i="2"/>
  <c r="D595" i="2"/>
  <c r="E596" i="2" s="1"/>
  <c r="F596" i="2" s="1"/>
  <c r="D275" i="2"/>
  <c r="D83" i="2"/>
  <c r="E84" i="2" s="1"/>
  <c r="F84" i="2" s="1"/>
  <c r="D826" i="2"/>
  <c r="E827" i="2" s="1"/>
  <c r="F827" i="2" s="1"/>
  <c r="D570" i="2"/>
  <c r="E571" i="2" s="1"/>
  <c r="F571" i="2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/>
  <c r="D856" i="2"/>
  <c r="E857" i="2" s="1"/>
  <c r="F857" i="2" s="1"/>
  <c r="D664" i="2"/>
  <c r="E665" i="2" s="1"/>
  <c r="F665" i="2" s="1"/>
  <c r="D408" i="2"/>
  <c r="E409" i="2" s="1"/>
  <c r="F409" i="2" s="1"/>
  <c r="D216" i="2"/>
  <c r="E217" i="2" s="1"/>
  <c r="F217" i="2" s="1"/>
  <c r="H217" i="2" s="1"/>
  <c r="D775" i="2"/>
  <c r="E776" i="2" s="1"/>
  <c r="F776" i="2" s="1"/>
  <c r="D896" i="2"/>
  <c r="E897" i="2" s="1"/>
  <c r="F897" i="2" s="1"/>
  <c r="D512" i="2"/>
  <c r="E513" i="2" s="1"/>
  <c r="F513" i="2" s="1"/>
  <c r="D128" i="2"/>
  <c r="E129" i="2" s="1"/>
  <c r="F129" i="2" s="1"/>
  <c r="D879" i="2"/>
  <c r="E880" i="2" s="1"/>
  <c r="F880" i="2" s="1"/>
  <c r="D495" i="2"/>
  <c r="E496" i="2" s="1"/>
  <c r="F496" i="2" s="1"/>
  <c r="D952" i="2"/>
  <c r="E953" i="2" s="1"/>
  <c r="F953" i="2"/>
  <c r="H953" i="2" s="1"/>
  <c r="D440" i="2"/>
  <c r="E441" i="2" s="1"/>
  <c r="F441" i="2" s="1"/>
  <c r="D935" i="2"/>
  <c r="E936" i="2" s="1"/>
  <c r="F936" i="2" s="1"/>
  <c r="D551" i="2"/>
  <c r="D167" i="2"/>
  <c r="D726" i="2"/>
  <c r="E727" i="2" s="1"/>
  <c r="F727" i="2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 s="1"/>
  <c r="D979" i="2"/>
  <c r="D211" i="2"/>
  <c r="E212" i="2" s="1"/>
  <c r="F212" i="2" s="1"/>
  <c r="D378" i="2"/>
  <c r="E379" i="2" s="1"/>
  <c r="F379" i="2" s="1"/>
  <c r="D5330" i="2"/>
  <c r="D3389" i="2"/>
  <c r="D1631" i="2"/>
  <c r="D920" i="2"/>
  <c r="E921" i="2" s="1"/>
  <c r="F921" i="2" s="1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 s="1"/>
  <c r="H176" i="2" s="1"/>
  <c r="D111" i="2"/>
  <c r="E112" i="2" s="1"/>
  <c r="F112" i="2" s="1"/>
  <c r="D47" i="2"/>
  <c r="E48" i="2" s="1"/>
  <c r="F48" i="2" s="1"/>
  <c r="D990" i="2"/>
  <c r="E991" i="2" s="1"/>
  <c r="F991" i="2" s="1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 s="1"/>
  <c r="D606" i="2"/>
  <c r="E607" i="2" s="1"/>
  <c r="F607" i="2" s="1"/>
  <c r="D542" i="2"/>
  <c r="E543" i="2" s="1"/>
  <c r="F543" i="2" s="1"/>
  <c r="D478" i="2"/>
  <c r="E479" i="2" s="1"/>
  <c r="F479" i="2" s="1"/>
  <c r="D414" i="2"/>
  <c r="E415" i="2" s="1"/>
  <c r="F415" i="2"/>
  <c r="D350" i="2"/>
  <c r="E351" i="2" s="1"/>
  <c r="F351" i="2" s="1"/>
  <c r="H351" i="2" s="1"/>
  <c r="D286" i="2"/>
  <c r="E287" i="2" s="1"/>
  <c r="F287" i="2" s="1"/>
  <c r="D222" i="2"/>
  <c r="E223" i="2" s="1"/>
  <c r="F223" i="2"/>
  <c r="D158" i="2"/>
  <c r="E159" i="2" s="1"/>
  <c r="F159" i="2" s="1"/>
  <c r="D94" i="2"/>
  <c r="E95" i="2" s="1"/>
  <c r="F95" i="2" s="1"/>
  <c r="D30" i="2"/>
  <c r="E31" i="2" s="1"/>
  <c r="F31" i="2" s="1"/>
  <c r="D973" i="2"/>
  <c r="E974" i="2" s="1"/>
  <c r="F974" i="2" s="1"/>
  <c r="D909" i="2"/>
  <c r="E910" i="2" s="1"/>
  <c r="F910" i="2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 s="1"/>
  <c r="D397" i="2"/>
  <c r="E398" i="2" s="1"/>
  <c r="F398" i="2" s="1"/>
  <c r="D333" i="2"/>
  <c r="E334" i="2" s="1"/>
  <c r="F334" i="2" s="1"/>
  <c r="D269" i="2"/>
  <c r="D205" i="2"/>
  <c r="E206" i="2" s="1"/>
  <c r="F206" i="2" s="1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 s="1"/>
  <c r="D820" i="2"/>
  <c r="E821" i="2" s="1"/>
  <c r="F821" i="2" s="1"/>
  <c r="D756" i="2"/>
  <c r="D692" i="2"/>
  <c r="E693" i="2" s="1"/>
  <c r="F693" i="2" s="1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 s="1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/>
  <c r="D603" i="2"/>
  <c r="E604" i="2" s="1"/>
  <c r="F604" i="2" s="1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 s="1"/>
  <c r="D496" i="2"/>
  <c r="E497" i="2" s="1"/>
  <c r="F497" i="2" s="1"/>
  <c r="D432" i="2"/>
  <c r="E433" i="2" s="1"/>
  <c r="F433" i="2" s="1"/>
  <c r="D368" i="2"/>
  <c r="E369" i="2" s="1"/>
  <c r="F369" i="2" s="1"/>
  <c r="D304" i="2"/>
  <c r="D240" i="2"/>
  <c r="D176" i="2"/>
  <c r="E177" i="2" s="1"/>
  <c r="F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/>
  <c r="D543" i="2"/>
  <c r="E544" i="2" s="1"/>
  <c r="F544" i="2" s="1"/>
  <c r="D479" i="2"/>
  <c r="E480" i="2" s="1"/>
  <c r="F480" i="2" s="1"/>
  <c r="D415" i="2"/>
  <c r="D351" i="2"/>
  <c r="D287" i="2"/>
  <c r="E288" i="2" s="1"/>
  <c r="F288" i="2"/>
  <c r="D223" i="2"/>
  <c r="E224" i="2" s="1"/>
  <c r="F224" i="2" s="1"/>
  <c r="D159" i="2"/>
  <c r="E160" i="2" s="1"/>
  <c r="F160" i="2" s="1"/>
  <c r="D95" i="2"/>
  <c r="E96" i="2" s="1"/>
  <c r="F96" i="2"/>
  <c r="D31" i="2"/>
  <c r="E32" i="2" s="1"/>
  <c r="F32" i="2" s="1"/>
  <c r="H32" i="2" s="1"/>
  <c r="D974" i="2"/>
  <c r="E975" i="2" s="1"/>
  <c r="F975" i="2" s="1"/>
  <c r="D910" i="2"/>
  <c r="E911" i="2" s="1"/>
  <c r="F911" i="2" s="1"/>
  <c r="D846" i="2"/>
  <c r="E847" i="2" s="1"/>
  <c r="F847" i="2" s="1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 s="1"/>
  <c r="D462" i="2"/>
  <c r="E463" i="2" s="1"/>
  <c r="F463" i="2"/>
  <c r="D398" i="2"/>
  <c r="D334" i="2"/>
  <c r="E335" i="2" s="1"/>
  <c r="F335" i="2" s="1"/>
  <c r="D270" i="2"/>
  <c r="E271" i="2" s="1"/>
  <c r="F271" i="2"/>
  <c r="D206" i="2"/>
  <c r="D142" i="2"/>
  <c r="E143" i="2" s="1"/>
  <c r="F143" i="2" s="1"/>
  <c r="D78" i="2"/>
  <c r="E79" i="2" s="1"/>
  <c r="F79" i="2"/>
  <c r="D14" i="2"/>
  <c r="E15" i="2" s="1"/>
  <c r="F15" i="2" s="1"/>
  <c r="D957" i="2"/>
  <c r="D893" i="2"/>
  <c r="E894" i="2" s="1"/>
  <c r="F894" i="2" s="1"/>
  <c r="D829" i="2"/>
  <c r="E830" i="2" s="1"/>
  <c r="F830" i="2" s="1"/>
  <c r="D765" i="2"/>
  <c r="D701" i="2"/>
  <c r="E702" i="2" s="1"/>
  <c r="F702" i="2" s="1"/>
  <c r="D637" i="2"/>
  <c r="E638" i="2" s="1"/>
  <c r="F638" i="2" s="1"/>
  <c r="D573" i="2"/>
  <c r="E574" i="2" s="1"/>
  <c r="F574" i="2"/>
  <c r="D509" i="2"/>
  <c r="E510" i="2" s="1"/>
  <c r="F510" i="2" s="1"/>
  <c r="D445" i="2"/>
  <c r="E446" i="2" s="1"/>
  <c r="F446" i="2" s="1"/>
  <c r="D381" i="2"/>
  <c r="E382" i="2" s="1"/>
  <c r="F382" i="2" s="1"/>
  <c r="D317" i="2"/>
  <c r="E318" i="2" s="1"/>
  <c r="F318" i="2" s="1"/>
  <c r="H318" i="2" s="1"/>
  <c r="D253" i="2"/>
  <c r="E254" i="2" s="1"/>
  <c r="F254" i="2"/>
  <c r="D189" i="2"/>
  <c r="E190" i="2" s="1"/>
  <c r="F190" i="2" s="1"/>
  <c r="D125" i="2"/>
  <c r="E126" i="2" s="1"/>
  <c r="F126" i="2"/>
  <c r="D61" i="2"/>
  <c r="E62" i="2" s="1"/>
  <c r="F62" i="2" s="1"/>
  <c r="D996" i="2"/>
  <c r="E997" i="2" s="1"/>
  <c r="F997" i="2"/>
  <c r="H997" i="2" s="1"/>
  <c r="D932" i="2"/>
  <c r="E933" i="2" s="1"/>
  <c r="F933" i="2" s="1"/>
  <c r="D868" i="2"/>
  <c r="E869" i="2" s="1"/>
  <c r="F869" i="2"/>
  <c r="D804" i="2"/>
  <c r="E805" i="2" s="1"/>
  <c r="F805" i="2" s="1"/>
  <c r="D740" i="2"/>
  <c r="E741" i="2" s="1"/>
  <c r="F741" i="2"/>
  <c r="D676" i="2"/>
  <c r="E677" i="2" s="1"/>
  <c r="F677" i="2" s="1"/>
  <c r="D612" i="2"/>
  <c r="E613" i="2" s="1"/>
  <c r="F613" i="2"/>
  <c r="D548" i="2"/>
  <c r="E549" i="2" s="1"/>
  <c r="F549" i="2" s="1"/>
  <c r="D484" i="2"/>
  <c r="E485" i="2" s="1"/>
  <c r="F485" i="2"/>
  <c r="D420" i="2"/>
  <c r="E421" i="2" s="1"/>
  <c r="F421" i="2"/>
  <c r="D356" i="2"/>
  <c r="E357" i="2" s="1"/>
  <c r="F357" i="2"/>
  <c r="D292" i="2"/>
  <c r="E293" i="2" s="1"/>
  <c r="F293" i="2" s="1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 s="1"/>
  <c r="H908" i="2" s="1"/>
  <c r="D843" i="2"/>
  <c r="E844" i="2" s="1"/>
  <c r="F844" i="2"/>
  <c r="D779" i="2"/>
  <c r="E780" i="2" s="1"/>
  <c r="F780" i="2" s="1"/>
  <c r="D715" i="2"/>
  <c r="E716" i="2" s="1"/>
  <c r="F716" i="2"/>
  <c r="D651" i="2"/>
  <c r="E652" i="2" s="1"/>
  <c r="F652" i="2" s="1"/>
  <c r="D587" i="2"/>
  <c r="E588" i="2" s="1"/>
  <c r="F588" i="2"/>
  <c r="H588" i="2" s="1"/>
  <c r="D523" i="2"/>
  <c r="D459" i="2"/>
  <c r="D395" i="2"/>
  <c r="D331" i="2"/>
  <c r="D267" i="2"/>
  <c r="E268" i="2" s="1"/>
  <c r="F268" i="2" s="1"/>
  <c r="D203" i="2"/>
  <c r="E204" i="2" s="1"/>
  <c r="F204" i="2"/>
  <c r="D139" i="2"/>
  <c r="E140" i="2" s="1"/>
  <c r="F140" i="2" s="1"/>
  <c r="D75" i="2"/>
  <c r="E76" i="2" s="1"/>
  <c r="F76" i="2"/>
  <c r="D1010" i="2"/>
  <c r="D946" i="2"/>
  <c r="E947" i="2" s="1"/>
  <c r="F947" i="2" s="1"/>
  <c r="D882" i="2"/>
  <c r="D818" i="2"/>
  <c r="E819" i="2" s="1"/>
  <c r="F819" i="2" s="1"/>
  <c r="D754" i="2"/>
  <c r="D690" i="2"/>
  <c r="E691" i="2" s="1"/>
  <c r="F691" i="2"/>
  <c r="D626" i="2"/>
  <c r="D562" i="2"/>
  <c r="E563" i="2" s="1"/>
  <c r="F563" i="2" s="1"/>
  <c r="D498" i="2"/>
  <c r="D434" i="2"/>
  <c r="D370" i="2"/>
  <c r="E371" i="2" s="1"/>
  <c r="F371" i="2" s="1"/>
  <c r="D306" i="2"/>
  <c r="D242" i="2"/>
  <c r="E243" i="2" s="1"/>
  <c r="F243" i="2"/>
  <c r="D178" i="2"/>
  <c r="E179" i="2" s="1"/>
  <c r="F179" i="2" s="1"/>
  <c r="D114" i="2"/>
  <c r="E115" i="2" s="1"/>
  <c r="F115" i="2"/>
  <c r="D50" i="2"/>
  <c r="E51" i="2" s="1"/>
  <c r="F51" i="2" s="1"/>
  <c r="D1312" i="2"/>
  <c r="D1248" i="2"/>
  <c r="E1249" i="2" s="1"/>
  <c r="F1249" i="2" s="1"/>
  <c r="D1184" i="2"/>
  <c r="E1185" i="2" s="1"/>
  <c r="F1185" i="2" s="1"/>
  <c r="D1120" i="2"/>
  <c r="E1121" i="2" s="1"/>
  <c r="F1121" i="2" s="1"/>
  <c r="D1056" i="2"/>
  <c r="E1057" i="2" s="1"/>
  <c r="F1057" i="2" s="1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 s="1"/>
  <c r="D1140" i="2"/>
  <c r="E1141" i="2" s="1"/>
  <c r="F1141" i="2" s="1"/>
  <c r="D1076" i="2"/>
  <c r="E1077" i="2" s="1"/>
  <c r="F1077" i="2"/>
  <c r="H1077" i="2" s="1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H1244" i="2" s="1"/>
  <c r="D1179" i="2"/>
  <c r="E1180" i="2" s="1"/>
  <c r="F1180" i="2" s="1"/>
  <c r="D1115" i="2"/>
  <c r="E1116" i="2" s="1"/>
  <c r="F1116" i="2" s="1"/>
  <c r="D1051" i="2"/>
  <c r="E1052" i="2" s="1"/>
  <c r="F1052" i="2" s="1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 s="1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 s="1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 s="1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 s="1"/>
  <c r="H93" i="2" s="1"/>
  <c r="D28" i="2"/>
  <c r="D963" i="2"/>
  <c r="D899" i="2"/>
  <c r="E900" i="2" s="1"/>
  <c r="F900" i="2" s="1"/>
  <c r="D835" i="2"/>
  <c r="E836" i="2" s="1"/>
  <c r="F836" i="2"/>
  <c r="D771" i="2"/>
  <c r="E772" i="2" s="1"/>
  <c r="F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 s="1"/>
  <c r="D259" i="2"/>
  <c r="E260" i="2" s="1"/>
  <c r="F260" i="2" s="1"/>
  <c r="D195" i="2"/>
  <c r="E196" i="2" s="1"/>
  <c r="F196" i="2" s="1"/>
  <c r="D131" i="2"/>
  <c r="D67" i="2"/>
  <c r="E68" i="2" s="1"/>
  <c r="F68" i="2" s="1"/>
  <c r="D1002" i="2"/>
  <c r="D938" i="2"/>
  <c r="E939" i="2" s="1"/>
  <c r="F939" i="2" s="1"/>
  <c r="D874" i="2"/>
  <c r="E875" i="2" s="1"/>
  <c r="F875" i="2" s="1"/>
  <c r="D810" i="2"/>
  <c r="E811" i="2" s="1"/>
  <c r="F811" i="2" s="1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H299" i="2" s="1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 s="1"/>
  <c r="D1304" i="2"/>
  <c r="D1240" i="2"/>
  <c r="E1241" i="2" s="1"/>
  <c r="F1241" i="2" s="1"/>
  <c r="D1176" i="2"/>
  <c r="E1177" i="2" s="1"/>
  <c r="F1177" i="2" s="1"/>
  <c r="D1112" i="2"/>
  <c r="E1113" i="2" s="1"/>
  <c r="F1113" i="2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 s="1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/>
  <c r="D1107" i="2"/>
  <c r="E1108" i="2" s="1"/>
  <c r="F1108" i="2"/>
  <c r="D1043" i="2"/>
  <c r="E1044" i="2" s="1"/>
  <c r="F1044" i="2" s="1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 s="1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 s="1"/>
  <c r="D416" i="2"/>
  <c r="E417" i="2" s="1"/>
  <c r="F417" i="2" s="1"/>
  <c r="H417" i="2" s="1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 s="1"/>
  <c r="D975" i="2"/>
  <c r="E976" i="2" s="1"/>
  <c r="F976" i="2" s="1"/>
  <c r="D911" i="2"/>
  <c r="E912" i="2" s="1"/>
  <c r="F912" i="2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/>
  <c r="D463" i="2"/>
  <c r="E464" i="2" s="1"/>
  <c r="F464" i="2" s="1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 s="1"/>
  <c r="H16" i="2" s="1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 s="1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 s="1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 s="1"/>
  <c r="D916" i="2"/>
  <c r="D852" i="2"/>
  <c r="E853" i="2" s="1"/>
  <c r="F853" i="2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 s="1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 s="1"/>
  <c r="D379" i="2"/>
  <c r="E380" i="2" s="1"/>
  <c r="F380" i="2" s="1"/>
  <c r="D315" i="2"/>
  <c r="D251" i="2"/>
  <c r="E252" i="2" s="1"/>
  <c r="F252" i="2" s="1"/>
  <c r="D187" i="2"/>
  <c r="E188" i="2" s="1"/>
  <c r="F188" i="2"/>
  <c r="D123" i="2"/>
  <c r="D59" i="2"/>
  <c r="D994" i="2"/>
  <c r="E995" i="2" s="1"/>
  <c r="F995" i="2" s="1"/>
  <c r="D930" i="2"/>
  <c r="E931" i="2" s="1"/>
  <c r="F931" i="2" s="1"/>
  <c r="D866" i="2"/>
  <c r="D802" i="2"/>
  <c r="E803" i="2" s="1"/>
  <c r="F803" i="2" s="1"/>
  <c r="D738" i="2"/>
  <c r="E739" i="2" s="1"/>
  <c r="F739" i="2" s="1"/>
  <c r="D674" i="2"/>
  <c r="E675" i="2" s="1"/>
  <c r="F675" i="2" s="1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 s="1"/>
  <c r="D354" i="2"/>
  <c r="D290" i="2"/>
  <c r="E291" i="2" s="1"/>
  <c r="F291" i="2" s="1"/>
  <c r="D226" i="2"/>
  <c r="E227" i="2" s="1"/>
  <c r="F227" i="2" s="1"/>
  <c r="H227" i="2" s="1"/>
  <c r="D162" i="2"/>
  <c r="E163" i="2" s="1"/>
  <c r="F163" i="2"/>
  <c r="D98" i="2"/>
  <c r="E99" i="2" s="1"/>
  <c r="F99" i="2" s="1"/>
  <c r="D34" i="2"/>
  <c r="E35" i="2" s="1"/>
  <c r="F35" i="2" s="1"/>
  <c r="D1296" i="2"/>
  <c r="D1232" i="2"/>
  <c r="E1233" i="2" s="1"/>
  <c r="F1233" i="2" s="1"/>
  <c r="D1168" i="2"/>
  <c r="D1104" i="2"/>
  <c r="E1105" i="2" s="1"/>
  <c r="F1105" i="2" s="1"/>
  <c r="D1040" i="2"/>
  <c r="E1041" i="2" s="1"/>
  <c r="F1041" i="2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 s="1"/>
  <c r="D1188" i="2"/>
  <c r="E1189" i="2" s="1"/>
  <c r="F1189" i="2" s="1"/>
  <c r="D1124" i="2"/>
  <c r="E1125" i="2" s="1"/>
  <c r="F1125" i="2" s="1"/>
  <c r="D1060" i="2"/>
  <c r="E1061" i="2" s="1"/>
  <c r="F1061" i="2" s="1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/>
  <c r="D1099" i="2"/>
  <c r="E1100" i="2" s="1"/>
  <c r="F1100" i="2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 s="1"/>
  <c r="D1178" i="2"/>
  <c r="E1179" i="2" s="1"/>
  <c r="F1179" i="2" s="1"/>
  <c r="D1114" i="2"/>
  <c r="E1115" i="2" s="1"/>
  <c r="F1115" i="2" s="1"/>
  <c r="D1050" i="2"/>
  <c r="E1051" i="2" s="1"/>
  <c r="F1051" i="2" s="1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 s="1"/>
  <c r="D1145" i="2"/>
  <c r="E1146" i="2" s="1"/>
  <c r="F1146" i="2" s="1"/>
  <c r="D1081" i="2"/>
  <c r="E1082" i="2" s="1"/>
  <c r="F1082" i="2" s="1"/>
  <c r="H1082" i="2" s="1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/>
  <c r="D54" i="2"/>
  <c r="E55" i="2" s="1"/>
  <c r="F55" i="2"/>
  <c r="D997" i="2"/>
  <c r="D933" i="2"/>
  <c r="E934" i="2" s="1"/>
  <c r="F934" i="2" s="1"/>
  <c r="D869" i="2"/>
  <c r="E870" i="2" s="1"/>
  <c r="F870" i="2"/>
  <c r="D805" i="2"/>
  <c r="E806" i="2" s="1"/>
  <c r="F806" i="2"/>
  <c r="D741" i="2"/>
  <c r="E742" i="2" s="1"/>
  <c r="F742" i="2"/>
  <c r="D677" i="2"/>
  <c r="E678" i="2" s="1"/>
  <c r="F678" i="2" s="1"/>
  <c r="D613" i="2"/>
  <c r="E614" i="2" s="1"/>
  <c r="F614" i="2" s="1"/>
  <c r="D549" i="2"/>
  <c r="D485" i="2"/>
  <c r="E486" i="2" s="1"/>
  <c r="F486" i="2"/>
  <c r="D421" i="2"/>
  <c r="D357" i="2"/>
  <c r="E358" i="2" s="1"/>
  <c r="F358" i="2"/>
  <c r="D293" i="2"/>
  <c r="D229" i="2"/>
  <c r="E230" i="2" s="1"/>
  <c r="F230" i="2"/>
  <c r="D165" i="2"/>
  <c r="D101" i="2"/>
  <c r="D37" i="2"/>
  <c r="E38" i="2" s="1"/>
  <c r="F38" i="2"/>
  <c r="D972" i="2"/>
  <c r="E973" i="2" s="1"/>
  <c r="F973" i="2" s="1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 s="1"/>
  <c r="D524" i="2"/>
  <c r="D460" i="2"/>
  <c r="D396" i="2"/>
  <c r="E397" i="2" s="1"/>
  <c r="F397" i="2" s="1"/>
  <c r="D332" i="2"/>
  <c r="E333" i="2" s="1"/>
  <c r="F333" i="2"/>
  <c r="D268" i="2"/>
  <c r="D204" i="2"/>
  <c r="E205" i="2" s="1"/>
  <c r="F205" i="2" s="1"/>
  <c r="D140" i="2"/>
  <c r="E141" i="2" s="1"/>
  <c r="F141" i="2" s="1"/>
  <c r="D76" i="2"/>
  <c r="E77" i="2" s="1"/>
  <c r="F77" i="2"/>
  <c r="D1011" i="2"/>
  <c r="E1012" i="2" s="1"/>
  <c r="F1012" i="2"/>
  <c r="D947" i="2"/>
  <c r="E948" i="2" s="1"/>
  <c r="F948" i="2" s="1"/>
  <c r="D883" i="2"/>
  <c r="E884" i="2" s="1"/>
  <c r="F884" i="2" s="1"/>
  <c r="D819" i="2"/>
  <c r="E820" i="2" s="1"/>
  <c r="F820" i="2"/>
  <c r="D755" i="2"/>
  <c r="E756" i="2" s="1"/>
  <c r="F756" i="2" s="1"/>
  <c r="D691" i="2"/>
  <c r="E692" i="2" s="1"/>
  <c r="F692" i="2" s="1"/>
  <c r="D627" i="2"/>
  <c r="E628" i="2" s="1"/>
  <c r="F628" i="2" s="1"/>
  <c r="D563" i="2"/>
  <c r="E564" i="2" s="1"/>
  <c r="F564" i="2"/>
  <c r="D499" i="2"/>
  <c r="E500" i="2" s="1"/>
  <c r="F500" i="2"/>
  <c r="D435" i="2"/>
  <c r="E436" i="2" s="1"/>
  <c r="F436" i="2"/>
  <c r="D371" i="2"/>
  <c r="E372" i="2" s="1"/>
  <c r="F372" i="2" s="1"/>
  <c r="D307" i="2"/>
  <c r="E308" i="2" s="1"/>
  <c r="F308" i="2" s="1"/>
  <c r="H308" i="2" s="1"/>
  <c r="D243" i="2"/>
  <c r="E244" i="2" s="1"/>
  <c r="F244" i="2"/>
  <c r="D179" i="2"/>
  <c r="E180" i="2" s="1"/>
  <c r="F180" i="2" s="1"/>
  <c r="D115" i="2"/>
  <c r="E116" i="2" s="1"/>
  <c r="F116" i="2" s="1"/>
  <c r="D51" i="2"/>
  <c r="E52" i="2" s="1"/>
  <c r="F52" i="2" s="1"/>
  <c r="D986" i="2"/>
  <c r="E987" i="2" s="1"/>
  <c r="F987" i="2"/>
  <c r="D922" i="2"/>
  <c r="E923" i="2" s="1"/>
  <c r="F923" i="2"/>
  <c r="D858" i="2"/>
  <c r="E859" i="2" s="1"/>
  <c r="F859" i="2" s="1"/>
  <c r="D794" i="2"/>
  <c r="E795" i="2" s="1"/>
  <c r="F795" i="2" s="1"/>
  <c r="D730" i="2"/>
  <c r="E731" i="2" s="1"/>
  <c r="F731" i="2" s="1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 s="1"/>
  <c r="D410" i="2"/>
  <c r="E411" i="2" s="1"/>
  <c r="F411" i="2"/>
  <c r="D346" i="2"/>
  <c r="E347" i="2" s="1"/>
  <c r="F347" i="2" s="1"/>
  <c r="D282" i="2"/>
  <c r="E283" i="2" s="1"/>
  <c r="F283" i="2" s="1"/>
  <c r="D218" i="2"/>
  <c r="E219" i="2" s="1"/>
  <c r="F219" i="2" s="1"/>
  <c r="D154" i="2"/>
  <c r="E155" i="2" s="1"/>
  <c r="F155" i="2" s="1"/>
  <c r="H155" i="2" s="1"/>
  <c r="D90" i="2"/>
  <c r="E91" i="2" s="1"/>
  <c r="F91" i="2" s="1"/>
  <c r="D26" i="2"/>
  <c r="E27" i="2" s="1"/>
  <c r="F27" i="2" s="1"/>
  <c r="H27" i="2" s="1"/>
  <c r="D1288" i="2"/>
  <c r="D1224" i="2"/>
  <c r="E1225" i="2" s="1"/>
  <c r="F1225" i="2" s="1"/>
  <c r="D1160" i="2"/>
  <c r="E1161" i="2" s="1"/>
  <c r="F1161" i="2" s="1"/>
  <c r="D1096" i="2"/>
  <c r="E1097" i="2" s="1"/>
  <c r="F1097" i="2"/>
  <c r="D1032" i="2"/>
  <c r="E1033" i="2" s="1"/>
  <c r="F1033" i="2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D1197" i="2"/>
  <c r="E1198" i="2" s="1"/>
  <c r="F1198" i="2" s="1"/>
  <c r="D1133" i="2"/>
  <c r="E1134" i="2" s="1"/>
  <c r="F1134" i="2"/>
  <c r="D1069" i="2"/>
  <c r="E1070" i="2" s="1"/>
  <c r="F1070" i="2" s="1"/>
  <c r="H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/>
  <c r="D5609" i="2"/>
  <c r="D5249" i="2"/>
  <c r="D4913" i="2"/>
  <c r="D4545" i="2"/>
  <c r="D1308" i="2"/>
  <c r="D1244" i="2"/>
  <c r="E1245" i="2" s="1"/>
  <c r="F1245" i="2" s="1"/>
  <c r="D1180" i="2"/>
  <c r="E1181" i="2" s="1"/>
  <c r="F1181" i="2"/>
  <c r="D1116" i="2"/>
  <c r="E1117" i="2" s="1"/>
  <c r="F1117" i="2" s="1"/>
  <c r="H1117" i="2" s="1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 s="1"/>
  <c r="D5697" i="2"/>
  <c r="D5385" i="2"/>
  <c r="D5113" i="2"/>
  <c r="D4825" i="2"/>
  <c r="D4561" i="2"/>
  <c r="D4369" i="2"/>
  <c r="D4225" i="2"/>
  <c r="D1283" i="2"/>
  <c r="D1219" i="2"/>
  <c r="E1220" i="2" s="1"/>
  <c r="F1220" i="2" s="1"/>
  <c r="D1155" i="2"/>
  <c r="E1156" i="2" s="1"/>
  <c r="F1156" i="2" s="1"/>
  <c r="D1091" i="2"/>
  <c r="E1092" i="2" s="1"/>
  <c r="F1092" i="2" s="1"/>
  <c r="D1027" i="2"/>
  <c r="E1028" i="2" s="1"/>
  <c r="F1028" i="2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/>
  <c r="D5625" i="2"/>
  <c r="D5329" i="2"/>
  <c r="D5025" i="2"/>
  <c r="D4665" i="2"/>
  <c r="D1298" i="2"/>
  <c r="D1234" i="2"/>
  <c r="E1235" i="2" s="1"/>
  <c r="F1235" i="2" s="1"/>
  <c r="D1170" i="2"/>
  <c r="E1171" i="2" s="1"/>
  <c r="F1171" i="2"/>
  <c r="D1106" i="2"/>
  <c r="E1107" i="2" s="1"/>
  <c r="F1107" i="2"/>
  <c r="D1042" i="2"/>
  <c r="E1043" i="2" s="1"/>
  <c r="F1043" i="2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 s="1"/>
  <c r="D1201" i="2"/>
  <c r="E1202" i="2" s="1"/>
  <c r="F1202" i="2"/>
  <c r="H1202" i="2" s="1"/>
  <c r="D1137" i="2"/>
  <c r="E1138" i="2" s="1"/>
  <c r="F1138" i="2" s="1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/>
  <c r="D848" i="2"/>
  <c r="E849" i="2" s="1"/>
  <c r="F849" i="2"/>
  <c r="D784" i="2"/>
  <c r="E785" i="2" s="1"/>
  <c r="F785" i="2"/>
  <c r="H785" i="2" s="1"/>
  <c r="D720" i="2"/>
  <c r="E721" i="2" s="1"/>
  <c r="F721" i="2" s="1"/>
  <c r="D656" i="2"/>
  <c r="E657" i="2" s="1"/>
  <c r="F657" i="2" s="1"/>
  <c r="D592" i="2"/>
  <c r="E593" i="2" s="1"/>
  <c r="F593" i="2" s="1"/>
  <c r="D528" i="2"/>
  <c r="E529" i="2" s="1"/>
  <c r="F529" i="2"/>
  <c r="D464" i="2"/>
  <c r="E465" i="2" s="1"/>
  <c r="F465" i="2" s="1"/>
  <c r="D400" i="2"/>
  <c r="E401" i="2" s="1"/>
  <c r="F401" i="2"/>
  <c r="D336" i="2"/>
  <c r="E337" i="2" s="1"/>
  <c r="F337" i="2" s="1"/>
  <c r="H337" i="2" s="1"/>
  <c r="D272" i="2"/>
  <c r="E273" i="2" s="1"/>
  <c r="F273" i="2"/>
  <c r="D208" i="2"/>
  <c r="E209" i="2" s="1"/>
  <c r="F209" i="2" s="1"/>
  <c r="D144" i="2"/>
  <c r="E145" i="2" s="1"/>
  <c r="F145" i="2" s="1"/>
  <c r="D80" i="2"/>
  <c r="E81" i="2" s="1"/>
  <c r="F81" i="2" s="1"/>
  <c r="D16" i="2"/>
  <c r="E17" i="2" s="1"/>
  <c r="F17" i="2" s="1"/>
  <c r="D959" i="2"/>
  <c r="E960" i="2" s="1"/>
  <c r="F960" i="2" s="1"/>
  <c r="D895" i="2"/>
  <c r="E896" i="2" s="1"/>
  <c r="F896" i="2"/>
  <c r="D831" i="2"/>
  <c r="E832" i="2" s="1"/>
  <c r="F832" i="2"/>
  <c r="D767" i="2"/>
  <c r="E768" i="2" s="1"/>
  <c r="F768" i="2" s="1"/>
  <c r="H768" i="2" s="1"/>
  <c r="D703" i="2"/>
  <c r="E704" i="2" s="1"/>
  <c r="F704" i="2" s="1"/>
  <c r="D639" i="2"/>
  <c r="E640" i="2" s="1"/>
  <c r="F640" i="2"/>
  <c r="D575" i="2"/>
  <c r="E576" i="2" s="1"/>
  <c r="F576" i="2" s="1"/>
  <c r="D511" i="2"/>
  <c r="E512" i="2" s="1"/>
  <c r="F512" i="2"/>
  <c r="D447" i="2"/>
  <c r="E448" i="2" s="1"/>
  <c r="F448" i="2" s="1"/>
  <c r="H448" i="2" s="1"/>
  <c r="D383" i="2"/>
  <c r="E384" i="2" s="1"/>
  <c r="F384" i="2"/>
  <c r="D319" i="2"/>
  <c r="E320" i="2" s="1"/>
  <c r="F320" i="2"/>
  <c r="D255" i="2"/>
  <c r="E256" i="2" s="1"/>
  <c r="F256" i="2"/>
  <c r="D191" i="2"/>
  <c r="E192" i="2" s="1"/>
  <c r="F192" i="2" s="1"/>
  <c r="D127" i="2"/>
  <c r="E128" i="2" s="1"/>
  <c r="F128" i="2" s="1"/>
  <c r="H128" i="2" s="1"/>
  <c r="D63" i="2"/>
  <c r="E64" i="2" s="1"/>
  <c r="F64" i="2" s="1"/>
  <c r="H64" i="2" s="1"/>
  <c r="D1006" i="2"/>
  <c r="E1007" i="2" s="1"/>
  <c r="F1007" i="2"/>
  <c r="D942" i="2"/>
  <c r="E943" i="2" s="1"/>
  <c r="F943" i="2" s="1"/>
  <c r="D878" i="2"/>
  <c r="E879" i="2" s="1"/>
  <c r="F879" i="2"/>
  <c r="H879" i="2" s="1"/>
  <c r="D814" i="2"/>
  <c r="E815" i="2" s="1"/>
  <c r="F815" i="2"/>
  <c r="D750" i="2"/>
  <c r="E751" i="2" s="1"/>
  <c r="F751" i="2"/>
  <c r="D686" i="2"/>
  <c r="E687" i="2" s="1"/>
  <c r="F687" i="2" s="1"/>
  <c r="D622" i="2"/>
  <c r="E623" i="2" s="1"/>
  <c r="F623" i="2"/>
  <c r="D558" i="2"/>
  <c r="E559" i="2" s="1"/>
  <c r="F559" i="2" s="1"/>
  <c r="H559" i="2" s="1"/>
  <c r="D494" i="2"/>
  <c r="E495" i="2" s="1"/>
  <c r="F495" i="2" s="1"/>
  <c r="H495" i="2" s="1"/>
  <c r="D430" i="2"/>
  <c r="E431" i="2" s="1"/>
  <c r="F431" i="2" s="1"/>
  <c r="D366" i="2"/>
  <c r="E367" i="2" s="1"/>
  <c r="F367" i="2"/>
  <c r="D302" i="2"/>
  <c r="E303" i="2" s="1"/>
  <c r="F303" i="2"/>
  <c r="H303" i="2" s="1"/>
  <c r="D238" i="2"/>
  <c r="E239" i="2" s="1"/>
  <c r="F239" i="2"/>
  <c r="D174" i="2"/>
  <c r="E175" i="2" s="1"/>
  <c r="F175" i="2" s="1"/>
  <c r="D110" i="2"/>
  <c r="E111" i="2" s="1"/>
  <c r="F111" i="2"/>
  <c r="D46" i="2"/>
  <c r="E47" i="2" s="1"/>
  <c r="F47" i="2"/>
  <c r="D989" i="2"/>
  <c r="E990" i="2" s="1"/>
  <c r="F990" i="2" s="1"/>
  <c r="H990" i="2" s="1"/>
  <c r="D925" i="2"/>
  <c r="E926" i="2" s="1"/>
  <c r="F926" i="2" s="1"/>
  <c r="D861" i="2"/>
  <c r="E862" i="2" s="1"/>
  <c r="F862" i="2"/>
  <c r="D797" i="2"/>
  <c r="E798" i="2" s="1"/>
  <c r="F798" i="2"/>
  <c r="D733" i="2"/>
  <c r="E734" i="2" s="1"/>
  <c r="F734" i="2"/>
  <c r="H734" i="2" s="1"/>
  <c r="D669" i="2"/>
  <c r="E670" i="2" s="1"/>
  <c r="F670" i="2" s="1"/>
  <c r="D605" i="2"/>
  <c r="E606" i="2" s="1"/>
  <c r="F606" i="2" s="1"/>
  <c r="H606" i="2" s="1"/>
  <c r="D541" i="2"/>
  <c r="E542" i="2" s="1"/>
  <c r="F542" i="2"/>
  <c r="D477" i="2"/>
  <c r="E478" i="2" s="1"/>
  <c r="F478" i="2"/>
  <c r="D413" i="2"/>
  <c r="E414" i="2" s="1"/>
  <c r="F414" i="2" s="1"/>
  <c r="H414" i="2" s="1"/>
  <c r="D349" i="2"/>
  <c r="E350" i="2" s="1"/>
  <c r="F350" i="2"/>
  <c r="D285" i="2"/>
  <c r="E286" i="2" s="1"/>
  <c r="F286" i="2"/>
  <c r="D221" i="2"/>
  <c r="E222" i="2" s="1"/>
  <c r="F222" i="2"/>
  <c r="D157" i="2"/>
  <c r="E158" i="2" s="1"/>
  <c r="F158" i="2" s="1"/>
  <c r="D93" i="2"/>
  <c r="E94" i="2" s="1"/>
  <c r="F94" i="2" s="1"/>
  <c r="H94" i="2" s="1"/>
  <c r="D29" i="2"/>
  <c r="E30" i="2" s="1"/>
  <c r="F30" i="2" s="1"/>
  <c r="H30" i="2" s="1"/>
  <c r="D964" i="2"/>
  <c r="E965" i="2" s="1"/>
  <c r="F965" i="2"/>
  <c r="D900" i="2"/>
  <c r="E901" i="2" s="1"/>
  <c r="F901" i="2" s="1"/>
  <c r="D836" i="2"/>
  <c r="E837" i="2" s="1"/>
  <c r="F837" i="2"/>
  <c r="H837" i="2" s="1"/>
  <c r="D772" i="2"/>
  <c r="E773" i="2" s="1"/>
  <c r="F773" i="2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 s="1"/>
  <c r="D452" i="2"/>
  <c r="E453" i="2" s="1"/>
  <c r="F453" i="2" s="1"/>
  <c r="H453" i="2" s="1"/>
  <c r="D388" i="2"/>
  <c r="E389" i="2" s="1"/>
  <c r="F389" i="2" s="1"/>
  <c r="D324" i="2"/>
  <c r="E325" i="2" s="1"/>
  <c r="F325" i="2"/>
  <c r="D260" i="2"/>
  <c r="E261" i="2" s="1"/>
  <c r="F261" i="2"/>
  <c r="H261" i="2" s="1"/>
  <c r="D196" i="2"/>
  <c r="E197" i="2" s="1"/>
  <c r="F197" i="2"/>
  <c r="D132" i="2"/>
  <c r="E133" i="2" s="1"/>
  <c r="F133" i="2" s="1"/>
  <c r="D68" i="2"/>
  <c r="E69" i="2" s="1"/>
  <c r="F69" i="2"/>
  <c r="D1003" i="2"/>
  <c r="E1004" i="2" s="1"/>
  <c r="F1004" i="2"/>
  <c r="D939" i="2"/>
  <c r="E940" i="2" s="1"/>
  <c r="F940" i="2" s="1"/>
  <c r="H940" i="2" s="1"/>
  <c r="D875" i="2"/>
  <c r="E876" i="2" s="1"/>
  <c r="F876" i="2" s="1"/>
  <c r="D811" i="2"/>
  <c r="E812" i="2" s="1"/>
  <c r="F812" i="2"/>
  <c r="D747" i="2"/>
  <c r="E748" i="2" s="1"/>
  <c r="F748" i="2"/>
  <c r="D683" i="2"/>
  <c r="E684" i="2" s="1"/>
  <c r="F684" i="2"/>
  <c r="H684" i="2" s="1"/>
  <c r="D619" i="2"/>
  <c r="E620" i="2" s="1"/>
  <c r="F620" i="2" s="1"/>
  <c r="D555" i="2"/>
  <c r="E556" i="2" s="1"/>
  <c r="F556" i="2" s="1"/>
  <c r="H556" i="2" s="1"/>
  <c r="D491" i="2"/>
  <c r="E492" i="2" s="1"/>
  <c r="F492" i="2"/>
  <c r="D427" i="2"/>
  <c r="E428" i="2" s="1"/>
  <c r="F428" i="2"/>
  <c r="D363" i="2"/>
  <c r="E364" i="2" s="1"/>
  <c r="F364" i="2" s="1"/>
  <c r="H364" i="2" s="1"/>
  <c r="D299" i="2"/>
  <c r="E300" i="2" s="1"/>
  <c r="F300" i="2"/>
  <c r="D235" i="2"/>
  <c r="E236" i="2" s="1"/>
  <c r="F236" i="2"/>
  <c r="D171" i="2"/>
  <c r="E172" i="2" s="1"/>
  <c r="F172" i="2"/>
  <c r="D107" i="2"/>
  <c r="E108" i="2" s="1"/>
  <c r="F108" i="2" s="1"/>
  <c r="D43" i="2"/>
  <c r="E44" i="2" s="1"/>
  <c r="F44" i="2" s="1"/>
  <c r="H44" i="2" s="1"/>
  <c r="D978" i="2"/>
  <c r="E979" i="2" s="1"/>
  <c r="F979" i="2" s="1"/>
  <c r="H979" i="2" s="1"/>
  <c r="D914" i="2"/>
  <c r="D850" i="2"/>
  <c r="E851" i="2" s="1"/>
  <c r="F851" i="2" s="1"/>
  <c r="D786" i="2"/>
  <c r="E787" i="2" s="1"/>
  <c r="F787" i="2"/>
  <c r="D722" i="2"/>
  <c r="E723" i="2" s="1"/>
  <c r="F723" i="2" s="1"/>
  <c r="H723" i="2" s="1"/>
  <c r="D658" i="2"/>
  <c r="D594" i="2"/>
  <c r="E595" i="2" s="1"/>
  <c r="F595" i="2" s="1"/>
  <c r="D530" i="2"/>
  <c r="E531" i="2" s="1"/>
  <c r="F531" i="2"/>
  <c r="D466" i="2"/>
  <c r="E467" i="2" s="1"/>
  <c r="F467" i="2"/>
  <c r="D402" i="2"/>
  <c r="E403" i="2" s="1"/>
  <c r="F403" i="2" s="1"/>
  <c r="H403" i="2" s="1"/>
  <c r="D338" i="2"/>
  <c r="E339" i="2" s="1"/>
  <c r="F339" i="2" s="1"/>
  <c r="D274" i="2"/>
  <c r="E275" i="2" s="1"/>
  <c r="F275" i="2" s="1"/>
  <c r="H275" i="2" s="1"/>
  <c r="D210" i="2"/>
  <c r="E211" i="2" s="1"/>
  <c r="F211" i="2"/>
  <c r="D146" i="2"/>
  <c r="E147" i="2" s="1"/>
  <c r="F147" i="2"/>
  <c r="H147" i="2" s="1"/>
  <c r="D82" i="2"/>
  <c r="D18" i="2"/>
  <c r="E19" i="2" s="1"/>
  <c r="F19" i="2" s="1"/>
  <c r="H19" i="2" s="1"/>
  <c r="D1280" i="2"/>
  <c r="D1216" i="2"/>
  <c r="D1152" i="2"/>
  <c r="E1153" i="2" s="1"/>
  <c r="F1153" i="2" s="1"/>
  <c r="D1088" i="2"/>
  <c r="E1089" i="2" s="1"/>
  <c r="F1089" i="2"/>
  <c r="D1024" i="2"/>
  <c r="E1025" i="2" s="1"/>
  <c r="F1025" i="2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H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 s="1"/>
  <c r="H1215" i="2" s="1"/>
  <c r="D1150" i="2"/>
  <c r="E1151" i="2" s="1"/>
  <c r="F1151" i="2" s="1"/>
  <c r="D1086" i="2"/>
  <c r="D1022" i="2"/>
  <c r="E1023" i="2" s="1"/>
  <c r="F1023" i="2"/>
  <c r="H1023" i="2" s="1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/>
  <c r="D5689" i="2"/>
  <c r="D5321" i="2"/>
  <c r="D4921" i="2"/>
  <c r="D4609" i="2"/>
  <c r="D1317" i="2"/>
  <c r="D1253" i="2"/>
  <c r="D1189" i="2"/>
  <c r="E1190" i="2" s="1"/>
  <c r="F1190" i="2"/>
  <c r="D1125" i="2"/>
  <c r="E1126" i="2" s="1"/>
  <c r="F1126" i="2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/>
  <c r="H1088" i="2" s="1"/>
  <c r="D5569" i="2"/>
  <c r="D5209" i="2"/>
  <c r="D4873" i="2"/>
  <c r="D4513" i="2"/>
  <c r="D1300" i="2"/>
  <c r="D1236" i="2"/>
  <c r="E1237" i="2" s="1"/>
  <c r="F1237" i="2" s="1"/>
  <c r="D1172" i="2"/>
  <c r="E1173" i="2" s="1"/>
  <c r="F1173" i="2"/>
  <c r="H1173" i="2" s="1"/>
  <c r="D1108" i="2"/>
  <c r="E1109" i="2" s="1"/>
  <c r="F1109" i="2"/>
  <c r="D1044" i="2"/>
  <c r="E1045" i="2" s="1"/>
  <c r="F1045" i="2" s="1"/>
  <c r="H1045" i="2" s="1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 s="1"/>
  <c r="D5649" i="2"/>
  <c r="D5353" i="2"/>
  <c r="D5081" i="2"/>
  <c r="D4801" i="2"/>
  <c r="D4529" i="2"/>
  <c r="D4345" i="2"/>
  <c r="D4072" i="2"/>
  <c r="D1275" i="2"/>
  <c r="D1211" i="2"/>
  <c r="E1212" i="2" s="1"/>
  <c r="F1212" i="2"/>
  <c r="D1147" i="2"/>
  <c r="E1148" i="2" s="1"/>
  <c r="F1148" i="2"/>
  <c r="D1083" i="2"/>
  <c r="E1084" i="2" s="1"/>
  <c r="F1084" i="2" s="1"/>
  <c r="H1084" i="2" s="1"/>
  <c r="D1019" i="2"/>
  <c r="E1020" i="2" s="1"/>
  <c r="F1020" i="2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/>
  <c r="H1080" i="2" s="1"/>
  <c r="D5585" i="2"/>
  <c r="D5289" i="2"/>
  <c r="D4985" i="2"/>
  <c r="D4577" i="2"/>
  <c r="D1290" i="2"/>
  <c r="D1226" i="2"/>
  <c r="E1227" i="2" s="1"/>
  <c r="F1227" i="2" s="1"/>
  <c r="D1162" i="2"/>
  <c r="E1163" i="2" s="1"/>
  <c r="F1163" i="2"/>
  <c r="H1163" i="2" s="1"/>
  <c r="D1098" i="2"/>
  <c r="E1099" i="2" s="1"/>
  <c r="F1099" i="2"/>
  <c r="D1034" i="2"/>
  <c r="E1035" i="2" s="1"/>
  <c r="F1035" i="2" s="1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 s="1"/>
  <c r="H1194" i="2" s="1"/>
  <c r="D1129" i="2"/>
  <c r="E1130" i="2" s="1"/>
  <c r="F1130" i="2"/>
  <c r="D1065" i="2"/>
  <c r="E1066" i="2" s="1"/>
  <c r="F1066" i="2"/>
  <c r="H1066" i="2" s="1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 s="1"/>
  <c r="H969" i="2" s="1"/>
  <c r="D904" i="2"/>
  <c r="E905" i="2" s="1"/>
  <c r="F905" i="2" s="1"/>
  <c r="D840" i="2"/>
  <c r="E841" i="2" s="1"/>
  <c r="F841" i="2" s="1"/>
  <c r="H841" i="2" s="1"/>
  <c r="D776" i="2"/>
  <c r="E777" i="2" s="1"/>
  <c r="F777" i="2"/>
  <c r="D712" i="2"/>
  <c r="D648" i="2"/>
  <c r="E649" i="2" s="1"/>
  <c r="F649" i="2" s="1"/>
  <c r="H649" i="2" s="1"/>
  <c r="D584" i="2"/>
  <c r="E585" i="2" s="1"/>
  <c r="F585" i="2"/>
  <c r="D520" i="2"/>
  <c r="D456" i="2"/>
  <c r="D392" i="2"/>
  <c r="D328" i="2"/>
  <c r="D264" i="2"/>
  <c r="E265" i="2" s="1"/>
  <c r="F265" i="2"/>
  <c r="H265" i="2" s="1"/>
  <c r="D200" i="2"/>
  <c r="E201" i="2" s="1"/>
  <c r="F201" i="2"/>
  <c r="D136" i="2"/>
  <c r="E137" i="2" s="1"/>
  <c r="F137" i="2" s="1"/>
  <c r="D72" i="2"/>
  <c r="E73" i="2" s="1"/>
  <c r="F73" i="2"/>
  <c r="D1015" i="2"/>
  <c r="D951" i="2"/>
  <c r="E952" i="2" s="1"/>
  <c r="F952" i="2"/>
  <c r="H952" i="2" s="1"/>
  <c r="D887" i="2"/>
  <c r="E888" i="2" s="1"/>
  <c r="F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/>
  <c r="H568" i="2" s="1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 s="1"/>
  <c r="H184" i="2" s="1"/>
  <c r="D119" i="2"/>
  <c r="D55" i="2"/>
  <c r="D998" i="2"/>
  <c r="E999" i="2" s="1"/>
  <c r="F999" i="2"/>
  <c r="D934" i="2"/>
  <c r="E935" i="2" s="1"/>
  <c r="F935" i="2"/>
  <c r="D870" i="2"/>
  <c r="E871" i="2" s="1"/>
  <c r="F871" i="2" s="1"/>
  <c r="D806" i="2"/>
  <c r="E807" i="2" s="1"/>
  <c r="F807" i="2"/>
  <c r="D742" i="2"/>
  <c r="E743" i="2" s="1"/>
  <c r="F743" i="2" s="1"/>
  <c r="H743" i="2" s="1"/>
  <c r="D678" i="2"/>
  <c r="E679" i="2" s="1"/>
  <c r="F679" i="2"/>
  <c r="D614" i="2"/>
  <c r="E615" i="2" s="1"/>
  <c r="F615" i="2" s="1"/>
  <c r="D550" i="2"/>
  <c r="E551" i="2" s="1"/>
  <c r="F551" i="2" s="1"/>
  <c r="H551" i="2" s="1"/>
  <c r="D486" i="2"/>
  <c r="E487" i="2" s="1"/>
  <c r="F487" i="2" s="1"/>
  <c r="H487" i="2" s="1"/>
  <c r="D422" i="2"/>
  <c r="E423" i="2" s="1"/>
  <c r="F423" i="2"/>
  <c r="D358" i="2"/>
  <c r="D294" i="2"/>
  <c r="D230" i="2"/>
  <c r="E231" i="2" s="1"/>
  <c r="F231" i="2" s="1"/>
  <c r="D166" i="2"/>
  <c r="D102" i="2"/>
  <c r="E103" i="2" s="1"/>
  <c r="F103" i="2" s="1"/>
  <c r="D38" i="2"/>
  <c r="E39" i="2" s="1"/>
  <c r="F39" i="2"/>
  <c r="D981" i="2"/>
  <c r="E982" i="2" s="1"/>
  <c r="F982" i="2"/>
  <c r="D917" i="2"/>
  <c r="E918" i="2" s="1"/>
  <c r="F918" i="2" s="1"/>
  <c r="H918" i="2" s="1"/>
  <c r="D853" i="2"/>
  <c r="E854" i="2" s="1"/>
  <c r="F854" i="2" s="1"/>
  <c r="D789" i="2"/>
  <c r="E790" i="2" s="1"/>
  <c r="F790" i="2" s="1"/>
  <c r="H790" i="2" s="1"/>
  <c r="D725" i="2"/>
  <c r="E726" i="2" s="1"/>
  <c r="F726" i="2"/>
  <c r="D661" i="2"/>
  <c r="E662" i="2" s="1"/>
  <c r="F662" i="2"/>
  <c r="D597" i="2"/>
  <c r="E598" i="2" s="1"/>
  <c r="F598" i="2" s="1"/>
  <c r="D533" i="2"/>
  <c r="E534" i="2" s="1"/>
  <c r="F534" i="2" s="1"/>
  <c r="H534" i="2" s="1"/>
  <c r="D469" i="2"/>
  <c r="E470" i="2" s="1"/>
  <c r="F470" i="2"/>
  <c r="D405" i="2"/>
  <c r="E406" i="2" s="1"/>
  <c r="F406" i="2"/>
  <c r="D341" i="2"/>
  <c r="E342" i="2" s="1"/>
  <c r="F342" i="2" s="1"/>
  <c r="H342" i="2" s="1"/>
  <c r="D277" i="2"/>
  <c r="E278" i="2" s="1"/>
  <c r="F278" i="2"/>
  <c r="D213" i="2"/>
  <c r="E214" i="2" s="1"/>
  <c r="F214" i="2" s="1"/>
  <c r="H214" i="2" s="1"/>
  <c r="D149" i="2"/>
  <c r="E150" i="2" s="1"/>
  <c r="F150" i="2"/>
  <c r="D85" i="2"/>
  <c r="E86" i="2" s="1"/>
  <c r="F86" i="2" s="1"/>
  <c r="D21" i="2"/>
  <c r="E22" i="2" s="1"/>
  <c r="F22" i="2" s="1"/>
  <c r="H22" i="2" s="1"/>
  <c r="D956" i="2"/>
  <c r="E957" i="2" s="1"/>
  <c r="F957" i="2" s="1"/>
  <c r="H957" i="2" s="1"/>
  <c r="D892" i="2"/>
  <c r="E893" i="2" s="1"/>
  <c r="F893" i="2"/>
  <c r="D828" i="2"/>
  <c r="E829" i="2" s="1"/>
  <c r="F829" i="2" s="1"/>
  <c r="D764" i="2"/>
  <c r="E765" i="2" s="1"/>
  <c r="F765" i="2"/>
  <c r="H765" i="2" s="1"/>
  <c r="D700" i="2"/>
  <c r="E701" i="2" s="1"/>
  <c r="F701" i="2"/>
  <c r="D636" i="2"/>
  <c r="E637" i="2" s="1"/>
  <c r="F637" i="2"/>
  <c r="D572" i="2"/>
  <c r="E573" i="2" s="1"/>
  <c r="F573" i="2" s="1"/>
  <c r="D508" i="2"/>
  <c r="E509" i="2" s="1"/>
  <c r="F509" i="2"/>
  <c r="D444" i="2"/>
  <c r="E445" i="2" s="1"/>
  <c r="F445" i="2" s="1"/>
  <c r="H445" i="2" s="1"/>
  <c r="D380" i="2"/>
  <c r="E381" i="2" s="1"/>
  <c r="F381" i="2" s="1"/>
  <c r="H381" i="2" s="1"/>
  <c r="D316" i="2"/>
  <c r="E317" i="2" s="1"/>
  <c r="F317" i="2" s="1"/>
  <c r="D252" i="2"/>
  <c r="E253" i="2" s="1"/>
  <c r="F253" i="2"/>
  <c r="D188" i="2"/>
  <c r="E189" i="2" s="1"/>
  <c r="F189" i="2"/>
  <c r="H189" i="2" s="1"/>
  <c r="D124" i="2"/>
  <c r="E125" i="2" s="1"/>
  <c r="F125" i="2"/>
  <c r="D60" i="2"/>
  <c r="E61" i="2" s="1"/>
  <c r="F61" i="2" s="1"/>
  <c r="D995" i="2"/>
  <c r="E996" i="2" s="1"/>
  <c r="F996" i="2"/>
  <c r="D931" i="2"/>
  <c r="E932" i="2" s="1"/>
  <c r="F932" i="2"/>
  <c r="D867" i="2"/>
  <c r="E868" i="2" s="1"/>
  <c r="F868" i="2" s="1"/>
  <c r="H868" i="2" s="1"/>
  <c r="D803" i="2"/>
  <c r="E804" i="2" s="1"/>
  <c r="F804" i="2" s="1"/>
  <c r="D739" i="2"/>
  <c r="E740" i="2" s="1"/>
  <c r="F740" i="2"/>
  <c r="D675" i="2"/>
  <c r="E676" i="2" s="1"/>
  <c r="F676" i="2"/>
  <c r="D611" i="2"/>
  <c r="E612" i="2" s="1"/>
  <c r="F612" i="2"/>
  <c r="D547" i="2"/>
  <c r="E548" i="2" s="1"/>
  <c r="F548" i="2" s="1"/>
  <c r="D483" i="2"/>
  <c r="E484" i="2" s="1"/>
  <c r="F484" i="2" s="1"/>
  <c r="H484" i="2" s="1"/>
  <c r="D419" i="2"/>
  <c r="E420" i="2" s="1"/>
  <c r="F420" i="2"/>
  <c r="D355" i="2"/>
  <c r="E356" i="2" s="1"/>
  <c r="F356" i="2"/>
  <c r="D291" i="2"/>
  <c r="E292" i="2" s="1"/>
  <c r="F292" i="2" s="1"/>
  <c r="H292" i="2" s="1"/>
  <c r="D227" i="2"/>
  <c r="E228" i="2" s="1"/>
  <c r="F228" i="2"/>
  <c r="D163" i="2"/>
  <c r="E164" i="2" s="1"/>
  <c r="F164" i="2"/>
  <c r="D99" i="2"/>
  <c r="E100" i="2" s="1"/>
  <c r="F100" i="2"/>
  <c r="D35" i="2"/>
  <c r="E36" i="2" s="1"/>
  <c r="F36" i="2" s="1"/>
  <c r="D970" i="2"/>
  <c r="E971" i="2" s="1"/>
  <c r="F971" i="2" s="1"/>
  <c r="H971" i="2" s="1"/>
  <c r="D906" i="2"/>
  <c r="E907" i="2" s="1"/>
  <c r="F907" i="2" s="1"/>
  <c r="H907" i="2" s="1"/>
  <c r="D842" i="2"/>
  <c r="D778" i="2"/>
  <c r="E779" i="2" s="1"/>
  <c r="F779" i="2" s="1"/>
  <c r="D714" i="2"/>
  <c r="E715" i="2" s="1"/>
  <c r="F715" i="2"/>
  <c r="D650" i="2"/>
  <c r="E651" i="2" s="1"/>
  <c r="F651" i="2" s="1"/>
  <c r="D586" i="2"/>
  <c r="D522" i="2"/>
  <c r="E523" i="2" s="1"/>
  <c r="F523" i="2" s="1"/>
  <c r="D458" i="2"/>
  <c r="E459" i="2" s="1"/>
  <c r="F459" i="2" s="1"/>
  <c r="H459" i="2" s="1"/>
  <c r="D394" i="2"/>
  <c r="E395" i="2" s="1"/>
  <c r="F395" i="2"/>
  <c r="D330" i="2"/>
  <c r="E331" i="2" s="1"/>
  <c r="F331" i="2"/>
  <c r="D266" i="2"/>
  <c r="E267" i="2" s="1"/>
  <c r="F267" i="2" s="1"/>
  <c r="D202" i="2"/>
  <c r="E203" i="2" s="1"/>
  <c r="F203" i="2" s="1"/>
  <c r="H203" i="2" s="1"/>
  <c r="D138" i="2"/>
  <c r="E139" i="2" s="1"/>
  <c r="F139" i="2"/>
  <c r="D74" i="2"/>
  <c r="E75" i="2" s="1"/>
  <c r="F75" i="2"/>
  <c r="D5657" i="2"/>
  <c r="D1272" i="2"/>
  <c r="D1208" i="2"/>
  <c r="E1209" i="2" s="1"/>
  <c r="F1209" i="2" s="1"/>
  <c r="H1209" i="2" s="1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 s="1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 s="1"/>
  <c r="D1142" i="2"/>
  <c r="E1143" i="2" s="1"/>
  <c r="F1143" i="2" s="1"/>
  <c r="H1143" i="2" s="1"/>
  <c r="D1078" i="2"/>
  <c r="E1079" i="2" s="1"/>
  <c r="F1079" i="2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 s="1"/>
  <c r="H1200" i="2" s="1"/>
  <c r="D5633" i="2"/>
  <c r="D5281" i="2"/>
  <c r="D4881" i="2"/>
  <c r="D4569" i="2"/>
  <c r="E4570" i="2" s="1"/>
  <c r="D1309" i="2"/>
  <c r="D1245" i="2"/>
  <c r="D1181" i="2"/>
  <c r="D1117" i="2"/>
  <c r="E1118" i="2" s="1"/>
  <c r="F1118" i="2"/>
  <c r="D1053" i="2"/>
  <c r="E1054" i="2" s="1"/>
  <c r="F1054" i="2"/>
  <c r="D5831" i="2"/>
  <c r="E5832" i="2" s="1"/>
  <c r="D5767" i="2"/>
  <c r="D5703" i="2"/>
  <c r="D5639" i="2"/>
  <c r="D5575" i="2"/>
  <c r="D5511" i="2"/>
  <c r="D5447" i="2"/>
  <c r="D5383" i="2"/>
  <c r="D5319" i="2"/>
  <c r="E5320" i="2" s="1"/>
  <c r="D5255" i="2"/>
  <c r="D5191" i="2"/>
  <c r="D5127" i="2"/>
  <c r="D5063" i="2"/>
  <c r="D4999" i="2"/>
  <c r="D4935" i="2"/>
  <c r="D4871" i="2"/>
  <c r="D4807" i="2"/>
  <c r="E4808" i="2" s="1"/>
  <c r="D4743" i="2"/>
  <c r="D4679" i="2"/>
  <c r="D4615" i="2"/>
  <c r="D4551" i="2"/>
  <c r="D4487" i="2"/>
  <c r="D4423" i="2"/>
  <c r="D4359" i="2"/>
  <c r="D4295" i="2"/>
  <c r="E4296" i="2" s="1"/>
  <c r="D4231" i="2"/>
  <c r="D4167" i="2"/>
  <c r="D4102" i="2"/>
  <c r="D4038" i="2"/>
  <c r="D3974" i="2"/>
  <c r="D3910" i="2"/>
  <c r="D3846" i="2"/>
  <c r="D3782" i="2"/>
  <c r="E3783" i="2" s="1"/>
  <c r="F3783" i="2" s="1"/>
  <c r="D3718" i="2"/>
  <c r="D3654" i="2"/>
  <c r="D3590" i="2"/>
  <c r="D3526" i="2"/>
  <c r="D3460" i="2"/>
  <c r="D3374" i="2"/>
  <c r="D3288" i="2"/>
  <c r="D3204" i="2"/>
  <c r="E3205" i="2" s="1"/>
  <c r="F3205" i="2" s="1"/>
  <c r="D3109" i="2"/>
  <c r="D2847" i="2"/>
  <c r="D2335" i="2"/>
  <c r="D1487" i="2"/>
  <c r="D1039" i="2"/>
  <c r="E1040" i="2" s="1"/>
  <c r="F1040" i="2"/>
  <c r="D5521" i="2"/>
  <c r="D5161" i="2"/>
  <c r="E5162" i="2" s="1"/>
  <c r="D4817" i="2"/>
  <c r="D4449" i="2"/>
  <c r="D1292" i="2"/>
  <c r="D1228" i="2"/>
  <c r="D1164" i="2"/>
  <c r="D1100" i="2"/>
  <c r="E1101" i="2" s="1"/>
  <c r="F1101" i="2"/>
  <c r="D1036" i="2"/>
  <c r="E1037" i="2" s="1"/>
  <c r="F1037" i="2" s="1"/>
  <c r="H1037" i="2" s="1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/>
  <c r="H1064" i="2" s="1"/>
  <c r="D5617" i="2"/>
  <c r="D5313" i="2"/>
  <c r="D5049" i="2"/>
  <c r="D4769" i="2"/>
  <c r="D4497" i="2"/>
  <c r="D4329" i="2"/>
  <c r="D1331" i="2"/>
  <c r="D1267" i="2"/>
  <c r="E1268" i="2" s="1"/>
  <c r="F1268" i="2" s="1"/>
  <c r="D1203" i="2"/>
  <c r="D1139" i="2"/>
  <c r="E1140" i="2" s="1"/>
  <c r="F1140" i="2" s="1"/>
  <c r="H1140" i="2" s="1"/>
  <c r="D1075" i="2"/>
  <c r="E1076" i="2" s="1"/>
  <c r="F1076" i="2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/>
  <c r="D1154" i="2"/>
  <c r="E1155" i="2" s="1"/>
  <c r="F1155" i="2" s="1"/>
  <c r="H1155" i="2" s="1"/>
  <c r="D1090" i="2"/>
  <c r="E1091" i="2" s="1"/>
  <c r="F1091" i="2"/>
  <c r="D1026" i="2"/>
  <c r="E1027" i="2" s="1"/>
  <c r="F1027" i="2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 s="1"/>
  <c r="H1186" i="2" s="1"/>
  <c r="D1121" i="2"/>
  <c r="E1122" i="2" s="1"/>
  <c r="F1122" i="2" s="1"/>
  <c r="H1122" i="2" s="1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/>
  <c r="D475" i="2"/>
  <c r="E476" i="2" s="1"/>
  <c r="F476" i="2"/>
  <c r="H476" i="2" s="1"/>
  <c r="D411" i="2"/>
  <c r="E412" i="2" s="1"/>
  <c r="F412" i="2"/>
  <c r="D347" i="2"/>
  <c r="E348" i="2" s="1"/>
  <c r="F348" i="2" s="1"/>
  <c r="H348" i="2" s="1"/>
  <c r="D283" i="2"/>
  <c r="E284" i="2" s="1"/>
  <c r="F284" i="2"/>
  <c r="D219" i="2"/>
  <c r="E220" i="2" s="1"/>
  <c r="F220" i="2"/>
  <c r="H220" i="2" s="1"/>
  <c r="D155" i="2"/>
  <c r="E156" i="2" s="1"/>
  <c r="F156" i="2"/>
  <c r="D91" i="2"/>
  <c r="E92" i="2" s="1"/>
  <c r="F92" i="2" s="1"/>
  <c r="D27" i="2"/>
  <c r="E28" i="2" s="1"/>
  <c r="F28" i="2"/>
  <c r="D962" i="2"/>
  <c r="D898" i="2"/>
  <c r="E899" i="2" s="1"/>
  <c r="F899" i="2" s="1"/>
  <c r="D834" i="2"/>
  <c r="D770" i="2"/>
  <c r="D706" i="2"/>
  <c r="D642" i="2"/>
  <c r="D578" i="2"/>
  <c r="D514" i="2"/>
  <c r="D450" i="2"/>
  <c r="D386" i="2"/>
  <c r="E387" i="2" s="1"/>
  <c r="F387" i="2" s="1"/>
  <c r="D322" i="2"/>
  <c r="D258" i="2"/>
  <c r="D194" i="2"/>
  <c r="D130" i="2"/>
  <c r="D66" i="2"/>
  <c r="D1328" i="2"/>
  <c r="D1264" i="2"/>
  <c r="E1265" i="2" s="1"/>
  <c r="F1265" i="2"/>
  <c r="H1265" i="2" s="1"/>
  <c r="D1200" i="2"/>
  <c r="E1201" i="2" s="1"/>
  <c r="F1201" i="2"/>
  <c r="D1136" i="2"/>
  <c r="E1137" i="2" s="1"/>
  <c r="F1137" i="2" s="1"/>
  <c r="H1137" i="2" s="1"/>
  <c r="D1072" i="2"/>
  <c r="E1073" i="2" s="1"/>
  <c r="F1073" i="2"/>
  <c r="D5850" i="2"/>
  <c r="D5786" i="2"/>
  <c r="E5787" i="2" s="1"/>
  <c r="D5722" i="2"/>
  <c r="D5658" i="2"/>
  <c r="D5594" i="2"/>
  <c r="D5530" i="2"/>
  <c r="D5466" i="2"/>
  <c r="D5402" i="2"/>
  <c r="D5338" i="2"/>
  <c r="D5274" i="2"/>
  <c r="E5275" i="2" s="1"/>
  <c r="D5210" i="2"/>
  <c r="D5146" i="2"/>
  <c r="D5082" i="2"/>
  <c r="D5018" i="2"/>
  <c r="D4954" i="2"/>
  <c r="D4890" i="2"/>
  <c r="D4826" i="2"/>
  <c r="D4762" i="2"/>
  <c r="E4763" i="2" s="1"/>
  <c r="D4698" i="2"/>
  <c r="D4634" i="2"/>
  <c r="D4570" i="2"/>
  <c r="D4506" i="2"/>
  <c r="D4442" i="2"/>
  <c r="D4378" i="2"/>
  <c r="D4314" i="2"/>
  <c r="D4250" i="2"/>
  <c r="E4251" i="2" s="1"/>
  <c r="D4186" i="2"/>
  <c r="D4122" i="2"/>
  <c r="D4057" i="2"/>
  <c r="D3993" i="2"/>
  <c r="D3929" i="2"/>
  <c r="D3865" i="2"/>
  <c r="D3801" i="2"/>
  <c r="D3737" i="2"/>
  <c r="E3738" i="2" s="1"/>
  <c r="F3738" i="2" s="1"/>
  <c r="D3673" i="2"/>
  <c r="D3609" i="2"/>
  <c r="D3545" i="2"/>
  <c r="D3481" i="2"/>
  <c r="D3399" i="2"/>
  <c r="D3315" i="2"/>
  <c r="D3229" i="2"/>
  <c r="D3140" i="2"/>
  <c r="E3141" i="2" s="1"/>
  <c r="F3141" i="2" s="1"/>
  <c r="D2999" i="2"/>
  <c r="D2487" i="2"/>
  <c r="D1791" i="2"/>
  <c r="D1223" i="2"/>
  <c r="E1224" i="2" s="1"/>
  <c r="F1224" i="2"/>
  <c r="D5785" i="2"/>
  <c r="D5529" i="2"/>
  <c r="D5233" i="2"/>
  <c r="E5234" i="2" s="1"/>
  <c r="F5234" i="2" s="1"/>
  <c r="D4937" i="2"/>
  <c r="D4649" i="2"/>
  <c r="D4433" i="2"/>
  <c r="D4273" i="2"/>
  <c r="D4185" i="2"/>
  <c r="D4096" i="2"/>
  <c r="D4024" i="2"/>
  <c r="D3960" i="2"/>
  <c r="E3961" i="2" s="1"/>
  <c r="F3961" i="2" s="1"/>
  <c r="D3896" i="2"/>
  <c r="D3832" i="2"/>
  <c r="D3768" i="2"/>
  <c r="D3704" i="2"/>
  <c r="D3640" i="2"/>
  <c r="D3576" i="2"/>
  <c r="D3512" i="2"/>
  <c r="D3440" i="2"/>
  <c r="E3441" i="2" s="1"/>
  <c r="F3441" i="2" s="1"/>
  <c r="D3356" i="2"/>
  <c r="D3270" i="2"/>
  <c r="D3184" i="2"/>
  <c r="D3087" i="2"/>
  <c r="D2735" i="2"/>
  <c r="D2193" i="2"/>
  <c r="D1326" i="2"/>
  <c r="D1262" i="2"/>
  <c r="E1263" i="2" s="1"/>
  <c r="F1263" i="2" s="1"/>
  <c r="D1198" i="2"/>
  <c r="D1134" i="2"/>
  <c r="D1070" i="2"/>
  <c r="D5848" i="2"/>
  <c r="D5784" i="2"/>
  <c r="D5720" i="2"/>
  <c r="D5656" i="2"/>
  <c r="D5592" i="2"/>
  <c r="E5593" i="2" s="1"/>
  <c r="D5528" i="2"/>
  <c r="D5464" i="2"/>
  <c r="D5400" i="2"/>
  <c r="D5336" i="2"/>
  <c r="D5272" i="2"/>
  <c r="D5208" i="2"/>
  <c r="D5144" i="2"/>
  <c r="D5080" i="2"/>
  <c r="E5081" i="2" s="1"/>
  <c r="D5016" i="2"/>
  <c r="D4952" i="2"/>
  <c r="D4888" i="2"/>
  <c r="D4824" i="2"/>
  <c r="D4760" i="2"/>
  <c r="D4696" i="2"/>
  <c r="D4632" i="2"/>
  <c r="D4568" i="2"/>
  <c r="E4569" i="2" s="1"/>
  <c r="F4569" i="2" s="1"/>
  <c r="D4504" i="2"/>
  <c r="D4440" i="2"/>
  <c r="D4376" i="2"/>
  <c r="D4312" i="2"/>
  <c r="D4248" i="2"/>
  <c r="D4184" i="2"/>
  <c r="D4120" i="2"/>
  <c r="D4055" i="2"/>
  <c r="E4056" i="2" s="1"/>
  <c r="F4056" i="2" s="1"/>
  <c r="D3991" i="2"/>
  <c r="D3927" i="2"/>
  <c r="D3863" i="2"/>
  <c r="D3799" i="2"/>
  <c r="D3735" i="2"/>
  <c r="D3671" i="2"/>
  <c r="D3607" i="2"/>
  <c r="D3543" i="2"/>
  <c r="E3544" i="2" s="1"/>
  <c r="F3544" i="2" s="1"/>
  <c r="D3479" i="2"/>
  <c r="D3397" i="2"/>
  <c r="D3311" i="2"/>
  <c r="D3227" i="2"/>
  <c r="D3136" i="2"/>
  <c r="D2983" i="2"/>
  <c r="D2471" i="2"/>
  <c r="D1759" i="2"/>
  <c r="E1760" i="2" s="1"/>
  <c r="F1760" i="2" s="1"/>
  <c r="D1151" i="2"/>
  <c r="E1152" i="2" s="1"/>
  <c r="F1152" i="2"/>
  <c r="D5593" i="2"/>
  <c r="D5225" i="2"/>
  <c r="D4841" i="2"/>
  <c r="D4537" i="2"/>
  <c r="D1301" i="2"/>
  <c r="D1237" i="2"/>
  <c r="E1238" i="2" s="1"/>
  <c r="F1238" i="2" s="1"/>
  <c r="D1173" i="2"/>
  <c r="D1109" i="2"/>
  <c r="D1045" i="2"/>
  <c r="D5823" i="2"/>
  <c r="D5759" i="2"/>
  <c r="D5695" i="2"/>
  <c r="D5631" i="2"/>
  <c r="D5567" i="2"/>
  <c r="E5568" i="2" s="1"/>
  <c r="D5503" i="2"/>
  <c r="D5439" i="2"/>
  <c r="D5375" i="2"/>
  <c r="D5311" i="2"/>
  <c r="D5247" i="2"/>
  <c r="D5183" i="2"/>
  <c r="D5119" i="2"/>
  <c r="D5055" i="2"/>
  <c r="E5056" i="2" s="1"/>
  <c r="D4991" i="2"/>
  <c r="D4927" i="2"/>
  <c r="D4863" i="2"/>
  <c r="D4799" i="2"/>
  <c r="D4735" i="2"/>
  <c r="D4671" i="2"/>
  <c r="D4607" i="2"/>
  <c r="D4543" i="2"/>
  <c r="E4544" i="2" s="1"/>
  <c r="F4544" i="2" s="1"/>
  <c r="D4479" i="2"/>
  <c r="D4415" i="2"/>
  <c r="D4351" i="2"/>
  <c r="D4287" i="2"/>
  <c r="D4223" i="2"/>
  <c r="D4159" i="2"/>
  <c r="D4094" i="2"/>
  <c r="D4030" i="2"/>
  <c r="E4031" i="2" s="1"/>
  <c r="F4031" i="2" s="1"/>
  <c r="D3966" i="2"/>
  <c r="D3902" i="2"/>
  <c r="D3838" i="2"/>
  <c r="D3774" i="2"/>
  <c r="D3710" i="2"/>
  <c r="D3646" i="2"/>
  <c r="D3582" i="2"/>
  <c r="D3518" i="2"/>
  <c r="E3519" i="2" s="1"/>
  <c r="F3519" i="2" s="1"/>
  <c r="D3448" i="2"/>
  <c r="D3364" i="2"/>
  <c r="D3278" i="2"/>
  <c r="D3192" i="2"/>
  <c r="D3096" i="2"/>
  <c r="D2783" i="2"/>
  <c r="D2257" i="2"/>
  <c r="D1359" i="2"/>
  <c r="E1360" i="2" s="1"/>
  <c r="F1360" i="2" s="1"/>
  <c r="D5841" i="2"/>
  <c r="D5481" i="2"/>
  <c r="D5129" i="2"/>
  <c r="D4777" i="2"/>
  <c r="D4361" i="2"/>
  <c r="D1284" i="2"/>
  <c r="D1220" i="2"/>
  <c r="D1156" i="2"/>
  <c r="E1157" i="2" s="1"/>
  <c r="F1157" i="2" s="1"/>
  <c r="D1092" i="2"/>
  <c r="D1028" i="2"/>
  <c r="D5806" i="2"/>
  <c r="D5742" i="2"/>
  <c r="D5678" i="2"/>
  <c r="D5614" i="2"/>
  <c r="D5550" i="2"/>
  <c r="D5486" i="2"/>
  <c r="E5487" i="2" s="1"/>
  <c r="D5422" i="2"/>
  <c r="D5358" i="2"/>
  <c r="D5294" i="2"/>
  <c r="D5230" i="2"/>
  <c r="D5166" i="2"/>
  <c r="D5102" i="2"/>
  <c r="D5038" i="2"/>
  <c r="D4974" i="2"/>
  <c r="E4975" i="2" s="1"/>
  <c r="D4910" i="2"/>
  <c r="D4846" i="2"/>
  <c r="D4782" i="2"/>
  <c r="D4718" i="2"/>
  <c r="D4654" i="2"/>
  <c r="D4590" i="2"/>
  <c r="D4526" i="2"/>
  <c r="D4462" i="2"/>
  <c r="E4463" i="2" s="1"/>
  <c r="D4398" i="2"/>
  <c r="D4334" i="2"/>
  <c r="D4270" i="2"/>
  <c r="D4206" i="2"/>
  <c r="D4142" i="2"/>
  <c r="D4077" i="2"/>
  <c r="D4013" i="2"/>
  <c r="D3949" i="2"/>
  <c r="E3950" i="2" s="1"/>
  <c r="F3950" i="2" s="1"/>
  <c r="D3885" i="2"/>
  <c r="D3821" i="2"/>
  <c r="D3757" i="2"/>
  <c r="D3693" i="2"/>
  <c r="D3629" i="2"/>
  <c r="D3565" i="2"/>
  <c r="D3501" i="2"/>
  <c r="D3427" i="2"/>
  <c r="E3428" i="2" s="1"/>
  <c r="F3428" i="2" s="1"/>
  <c r="D3341" i="2"/>
  <c r="D3255" i="2"/>
  <c r="D3171" i="2"/>
  <c r="D3067" i="2"/>
  <c r="D2647" i="2"/>
  <c r="D2077" i="2"/>
  <c r="D1279" i="2"/>
  <c r="D1031" i="2"/>
  <c r="E1032" i="2" s="1"/>
  <c r="F1032" i="2" s="1"/>
  <c r="D5577" i="2"/>
  <c r="D5273" i="2"/>
  <c r="D5009" i="2"/>
  <c r="D4737" i="2"/>
  <c r="D4473" i="2"/>
  <c r="D4313" i="2"/>
  <c r="D1323" i="2"/>
  <c r="E1324" i="2" s="1"/>
  <c r="F1324" i="2" s="1"/>
  <c r="D1259" i="2"/>
  <c r="D1195" i="2"/>
  <c r="D1131" i="2"/>
  <c r="D1067" i="2"/>
  <c r="D5845" i="2"/>
  <c r="D5781" i="2"/>
  <c r="D5717" i="2"/>
  <c r="D5653" i="2"/>
  <c r="E5654" i="2" s="1"/>
  <c r="F5654" i="2" s="1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E1211" i="2" s="1"/>
  <c r="F1211" i="2" s="1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 s="1"/>
  <c r="H1242" i="2" s="1"/>
  <c r="D1177" i="2"/>
  <c r="E1178" i="2" s="1"/>
  <c r="F1178" i="2" s="1"/>
  <c r="H1178" i="2" s="1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 s="1"/>
  <c r="H898" i="2" s="1"/>
  <c r="D833" i="2"/>
  <c r="D769" i="2"/>
  <c r="E770" i="2" s="1"/>
  <c r="F770" i="2" s="1"/>
  <c r="H770" i="2" s="1"/>
  <c r="D705" i="2"/>
  <c r="E706" i="2" s="1"/>
  <c r="F706" i="2"/>
  <c r="D641" i="2"/>
  <c r="E642" i="2" s="1"/>
  <c r="F642" i="2"/>
  <c r="H642" i="2" s="1"/>
  <c r="D577" i="2"/>
  <c r="E578" i="2" s="1"/>
  <c r="F578" i="2"/>
  <c r="D513" i="2"/>
  <c r="D449" i="2"/>
  <c r="D385" i="2"/>
  <c r="D321" i="2"/>
  <c r="E322" i="2" s="1"/>
  <c r="F322" i="2"/>
  <c r="D257" i="2"/>
  <c r="E258" i="2" s="1"/>
  <c r="F258" i="2" s="1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 s="1"/>
  <c r="H1002" i="2" s="1"/>
  <c r="D937" i="2"/>
  <c r="E938" i="2" s="1"/>
  <c r="F938" i="2"/>
  <c r="D873" i="2"/>
  <c r="E874" i="2" s="1"/>
  <c r="F874" i="2"/>
  <c r="D809" i="2"/>
  <c r="E810" i="2" s="1"/>
  <c r="F810" i="2" s="1"/>
  <c r="H810" i="2" s="1"/>
  <c r="D745" i="2"/>
  <c r="E746" i="2" s="1"/>
  <c r="F746" i="2" s="1"/>
  <c r="H746" i="2" s="1"/>
  <c r="D681" i="2"/>
  <c r="E682" i="2" s="1"/>
  <c r="F682" i="2"/>
  <c r="D617" i="2"/>
  <c r="E618" i="2" s="1"/>
  <c r="F618" i="2"/>
  <c r="D553" i="2"/>
  <c r="E554" i="2" s="1"/>
  <c r="F554" i="2" s="1"/>
  <c r="H554" i="2" s="1"/>
  <c r="D489" i="2"/>
  <c r="E490" i="2" s="1"/>
  <c r="F490" i="2" s="1"/>
  <c r="H490" i="2" s="1"/>
  <c r="D425" i="2"/>
  <c r="E426" i="2" s="1"/>
  <c r="F426" i="2"/>
  <c r="D361" i="2"/>
  <c r="E362" i="2" s="1"/>
  <c r="F362" i="2"/>
  <c r="D297" i="2"/>
  <c r="E298" i="2" s="1"/>
  <c r="F298" i="2" s="1"/>
  <c r="H298" i="2" s="1"/>
  <c r="D233" i="2"/>
  <c r="E234" i="2" s="1"/>
  <c r="F234" i="2" s="1"/>
  <c r="H234" i="2" s="1"/>
  <c r="D169" i="2"/>
  <c r="E170" i="2" s="1"/>
  <c r="F170" i="2"/>
  <c r="D105" i="2"/>
  <c r="E106" i="2" s="1"/>
  <c r="F106" i="2"/>
  <c r="D41" i="2"/>
  <c r="E42" i="2" s="1"/>
  <c r="F42" i="2" s="1"/>
  <c r="H42" i="2" s="1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 s="1"/>
  <c r="D737" i="2"/>
  <c r="E738" i="2" s="1"/>
  <c r="F738" i="2" s="1"/>
  <c r="D673" i="2"/>
  <c r="E674" i="2" s="1"/>
  <c r="F674" i="2" s="1"/>
  <c r="D609" i="2"/>
  <c r="E610" i="2" s="1"/>
  <c r="F610" i="2"/>
  <c r="D545" i="2"/>
  <c r="E546" i="2" s="1"/>
  <c r="F546" i="2"/>
  <c r="H546" i="2" s="1"/>
  <c r="D481" i="2"/>
  <c r="E482" i="2" s="1"/>
  <c r="F482" i="2" s="1"/>
  <c r="D417" i="2"/>
  <c r="E418" i="2" s="1"/>
  <c r="F418" i="2" s="1"/>
  <c r="H418" i="2" s="1"/>
  <c r="D353" i="2"/>
  <c r="E354" i="2" s="1"/>
  <c r="F354" i="2"/>
  <c r="D289" i="2"/>
  <c r="E290" i="2" s="1"/>
  <c r="F290" i="2"/>
  <c r="D225" i="2"/>
  <c r="E226" i="2" s="1"/>
  <c r="F226" i="2" s="1"/>
  <c r="H226" i="2" s="1"/>
  <c r="D161" i="2"/>
  <c r="E162" i="2" s="1"/>
  <c r="F162" i="2"/>
  <c r="D97" i="2"/>
  <c r="E98" i="2" s="1"/>
  <c r="F98" i="2" s="1"/>
  <c r="H98" i="2" s="1"/>
  <c r="D33" i="2"/>
  <c r="E34" i="2" s="1"/>
  <c r="F34" i="2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H922" i="2" s="1"/>
  <c r="D857" i="2"/>
  <c r="E858" i="2" s="1"/>
  <c r="F858" i="2"/>
  <c r="D793" i="2"/>
  <c r="E794" i="2" s="1"/>
  <c r="F794" i="2" s="1"/>
  <c r="H794" i="2" s="1"/>
  <c r="D729" i="2"/>
  <c r="E730" i="2" s="1"/>
  <c r="F730" i="2"/>
  <c r="D665" i="2"/>
  <c r="E666" i="2" s="1"/>
  <c r="F666" i="2" s="1"/>
  <c r="D601" i="2"/>
  <c r="E602" i="2" s="1"/>
  <c r="F602" i="2" s="1"/>
  <c r="H602" i="2" s="1"/>
  <c r="D537" i="2"/>
  <c r="E538" i="2" s="1"/>
  <c r="F538" i="2" s="1"/>
  <c r="H538" i="2" s="1"/>
  <c r="D473" i="2"/>
  <c r="E474" i="2" s="1"/>
  <c r="F474" i="2"/>
  <c r="D409" i="2"/>
  <c r="E410" i="2" s="1"/>
  <c r="F410" i="2" s="1"/>
  <c r="D345" i="2"/>
  <c r="E346" i="2" s="1"/>
  <c r="F346" i="2"/>
  <c r="H346" i="2" s="1"/>
  <c r="D281" i="2"/>
  <c r="E282" i="2" s="1"/>
  <c r="F282" i="2"/>
  <c r="D217" i="2"/>
  <c r="E218" i="2" s="1"/>
  <c r="F218" i="2" s="1"/>
  <c r="D153" i="2"/>
  <c r="E154" i="2" s="1"/>
  <c r="F154" i="2" s="1"/>
  <c r="D89" i="2"/>
  <c r="E90" i="2" s="1"/>
  <c r="F90" i="2"/>
  <c r="D25" i="2"/>
  <c r="E26" i="2" s="1"/>
  <c r="F26" i="2" s="1"/>
  <c r="H26" i="2" s="1"/>
  <c r="D4883" i="2"/>
  <c r="D4819" i="2"/>
  <c r="D4755" i="2"/>
  <c r="D4691" i="2"/>
  <c r="D4627" i="2"/>
  <c r="D4563" i="2"/>
  <c r="D4499" i="2"/>
  <c r="E4500" i="2" s="1"/>
  <c r="D4435" i="2"/>
  <c r="D4371" i="2"/>
  <c r="D4307" i="2"/>
  <c r="D4243" i="2"/>
  <c r="D4179" i="2"/>
  <c r="D4115" i="2"/>
  <c r="D4050" i="2"/>
  <c r="D3986" i="2"/>
  <c r="E3987" i="2" s="1"/>
  <c r="F3987" i="2" s="1"/>
  <c r="D3922" i="2"/>
  <c r="D3858" i="2"/>
  <c r="D3794" i="2"/>
  <c r="D3730" i="2"/>
  <c r="D3666" i="2"/>
  <c r="D3602" i="2"/>
  <c r="D3538" i="2"/>
  <c r="D3474" i="2"/>
  <c r="E3475" i="2" s="1"/>
  <c r="F3475" i="2" s="1"/>
  <c r="D3390" i="2"/>
  <c r="D3304" i="2"/>
  <c r="D3220" i="2"/>
  <c r="D3128" i="2"/>
  <c r="D2943" i="2"/>
  <c r="D2431" i="2"/>
  <c r="D1679" i="2"/>
  <c r="D3024" i="2"/>
  <c r="E3025" i="2" s="1"/>
  <c r="F3025" i="2" s="1"/>
  <c r="D2960" i="2"/>
  <c r="D2896" i="2"/>
  <c r="D2832" i="2"/>
  <c r="D2768" i="2"/>
  <c r="D2704" i="2"/>
  <c r="D2640" i="2"/>
  <c r="D2576" i="2"/>
  <c r="D2512" i="2"/>
  <c r="E2513" i="2" s="1"/>
  <c r="F2513" i="2" s="1"/>
  <c r="D2448" i="2"/>
  <c r="D2384" i="2"/>
  <c r="D2320" i="2"/>
  <c r="D2238" i="2"/>
  <c r="D2152" i="2"/>
  <c r="D2068" i="2"/>
  <c r="D1968" i="2"/>
  <c r="D1840" i="2"/>
  <c r="E1841" i="2" s="1"/>
  <c r="F1841" i="2" s="1"/>
  <c r="D1712" i="2"/>
  <c r="D1584" i="2"/>
  <c r="D1456" i="2"/>
  <c r="D3158" i="2"/>
  <c r="D3094" i="2"/>
  <c r="D3030" i="2"/>
  <c r="D2966" i="2"/>
  <c r="D2902" i="2"/>
  <c r="E2903" i="2" s="1"/>
  <c r="F2903" i="2" s="1"/>
  <c r="D2838" i="2"/>
  <c r="D2774" i="2"/>
  <c r="D2710" i="2"/>
  <c r="D2646" i="2"/>
  <c r="D2582" i="2"/>
  <c r="D2518" i="2"/>
  <c r="D2454" i="2"/>
  <c r="D2390" i="2"/>
  <c r="E2391" i="2" s="1"/>
  <c r="F2391" i="2" s="1"/>
  <c r="D2326" i="2"/>
  <c r="D2246" i="2"/>
  <c r="D2160" i="2"/>
  <c r="D2076" i="2"/>
  <c r="D1980" i="2"/>
  <c r="D1852" i="2"/>
  <c r="D1724" i="2"/>
  <c r="D1596" i="2"/>
  <c r="E1597" i="2" s="1"/>
  <c r="F1597" i="2" s="1"/>
  <c r="D1468" i="2"/>
  <c r="D1340" i="2"/>
  <c r="D3021" i="2"/>
  <c r="D2957" i="2"/>
  <c r="D2893" i="2"/>
  <c r="D2829" i="2"/>
  <c r="D2765" i="2"/>
  <c r="D2701" i="2"/>
  <c r="E2702" i="2" s="1"/>
  <c r="F2702" i="2" s="1"/>
  <c r="D2637" i="2"/>
  <c r="D2573" i="2"/>
  <c r="D2509" i="2"/>
  <c r="D2445" i="2"/>
  <c r="D2381" i="2"/>
  <c r="D2317" i="2"/>
  <c r="D2233" i="2"/>
  <c r="D2149" i="2"/>
  <c r="E2150" i="2" s="1"/>
  <c r="F2150" i="2" s="1"/>
  <c r="D2063" i="2"/>
  <c r="D1961" i="2"/>
  <c r="D1833" i="2"/>
  <c r="D1705" i="2"/>
  <c r="D1577" i="2"/>
  <c r="D1449" i="2"/>
  <c r="D2996" i="2"/>
  <c r="D2932" i="2"/>
  <c r="E2933" i="2" s="1"/>
  <c r="F2933" i="2" s="1"/>
  <c r="D2868" i="2"/>
  <c r="D2804" i="2"/>
  <c r="D2740" i="2"/>
  <c r="D2676" i="2"/>
  <c r="D2612" i="2"/>
  <c r="D2548" i="2"/>
  <c r="D2484" i="2"/>
  <c r="D2420" i="2"/>
  <c r="E2421" i="2" s="1"/>
  <c r="F2421" i="2" s="1"/>
  <c r="D2356" i="2"/>
  <c r="D2286" i="2"/>
  <c r="D2200" i="2"/>
  <c r="D2116" i="2"/>
  <c r="D2030" i="2"/>
  <c r="D1912" i="2"/>
  <c r="D1784" i="2"/>
  <c r="D1656" i="2"/>
  <c r="E1657" i="2" s="1"/>
  <c r="F1657" i="2" s="1"/>
  <c r="D1528" i="2"/>
  <c r="D1400" i="2"/>
  <c r="D3011" i="2"/>
  <c r="D2947" i="2"/>
  <c r="D2883" i="2"/>
  <c r="D2819" i="2"/>
  <c r="D2755" i="2"/>
  <c r="D2691" i="2"/>
  <c r="E2692" i="2" s="1"/>
  <c r="F2692" i="2" s="1"/>
  <c r="D2627" i="2"/>
  <c r="D2563" i="2"/>
  <c r="D2499" i="2"/>
  <c r="D2435" i="2"/>
  <c r="D2371" i="2"/>
  <c r="D2305" i="2"/>
  <c r="D2221" i="2"/>
  <c r="D2135" i="2"/>
  <c r="E2136" i="2" s="1"/>
  <c r="F2136" i="2" s="1"/>
  <c r="D2049" i="2"/>
  <c r="D1943" i="2"/>
  <c r="D1815" i="2"/>
  <c r="D1687" i="2"/>
  <c r="D1559" i="2"/>
  <c r="D1431" i="2"/>
  <c r="D3458" i="2"/>
  <c r="D3394" i="2"/>
  <c r="E3395" i="2" s="1"/>
  <c r="F3395" i="2" s="1"/>
  <c r="D3330" i="2"/>
  <c r="D3266" i="2"/>
  <c r="D3202" i="2"/>
  <c r="D3138" i="2"/>
  <c r="D3074" i="2"/>
  <c r="D3010" i="2"/>
  <c r="D2946" i="2"/>
  <c r="D2882" i="2"/>
  <c r="E2883" i="2" s="1"/>
  <c r="F2883" i="2" s="1"/>
  <c r="D2818" i="2"/>
  <c r="D2754" i="2"/>
  <c r="D2690" i="2"/>
  <c r="D2626" i="2"/>
  <c r="D2562" i="2"/>
  <c r="D2498" i="2"/>
  <c r="D2434" i="2"/>
  <c r="D2370" i="2"/>
  <c r="E2371" i="2" s="1"/>
  <c r="F2371" i="2" s="1"/>
  <c r="D2304" i="2"/>
  <c r="D2220" i="2"/>
  <c r="D2134" i="2"/>
  <c r="D2048" i="2"/>
  <c r="D1940" i="2"/>
  <c r="D1812" i="2"/>
  <c r="D1684" i="2"/>
  <c r="D1556" i="2"/>
  <c r="E1557" i="2" s="1"/>
  <c r="F1557" i="2" s="1"/>
  <c r="D1428" i="2"/>
  <c r="D3457" i="2"/>
  <c r="D3393" i="2"/>
  <c r="D3329" i="2"/>
  <c r="D3265" i="2"/>
  <c r="D3201" i="2"/>
  <c r="D3137" i="2"/>
  <c r="D3073" i="2"/>
  <c r="E3074" i="2" s="1"/>
  <c r="F3074" i="2" s="1"/>
  <c r="D3009" i="2"/>
  <c r="D2945" i="2"/>
  <c r="D2881" i="2"/>
  <c r="D2817" i="2"/>
  <c r="D2753" i="2"/>
  <c r="D2689" i="2"/>
  <c r="D2625" i="2"/>
  <c r="D2561" i="2"/>
  <c r="E2562" i="2" s="1"/>
  <c r="F2562" i="2" s="1"/>
  <c r="D2497" i="2"/>
  <c r="D2433" i="2"/>
  <c r="D2369" i="2"/>
  <c r="D2303" i="2"/>
  <c r="D2217" i="2"/>
  <c r="D2133" i="2"/>
  <c r="D2047" i="2"/>
  <c r="D1937" i="2"/>
  <c r="E1938" i="2" s="1"/>
  <c r="F1938" i="2" s="1"/>
  <c r="D1809" i="2"/>
  <c r="D1681" i="2"/>
  <c r="D1553" i="2"/>
  <c r="D1425" i="2"/>
  <c r="D2291" i="2"/>
  <c r="D2227" i="2"/>
  <c r="D2163" i="2"/>
  <c r="D2099" i="2"/>
  <c r="E2100" i="2" s="1"/>
  <c r="F2100" i="2" s="1"/>
  <c r="D2035" i="2"/>
  <c r="D1971" i="2"/>
  <c r="D1907" i="2"/>
  <c r="D1843" i="2"/>
  <c r="D1779" i="2"/>
  <c r="D1715" i="2"/>
  <c r="D1651" i="2"/>
  <c r="D1587" i="2"/>
  <c r="E1588" i="2" s="1"/>
  <c r="F1588" i="2" s="1"/>
  <c r="D1523" i="2"/>
  <c r="D1459" i="2"/>
  <c r="D1395" i="2"/>
  <c r="D2306" i="2"/>
  <c r="D2242" i="2"/>
  <c r="D2178" i="2"/>
  <c r="D2114" i="2"/>
  <c r="D2050" i="2"/>
  <c r="E2051" i="2" s="1"/>
  <c r="F2051" i="2" s="1"/>
  <c r="D1986" i="2"/>
  <c r="D1922" i="2"/>
  <c r="D1858" i="2"/>
  <c r="D1794" i="2"/>
  <c r="D1730" i="2"/>
  <c r="D1666" i="2"/>
  <c r="D1602" i="2"/>
  <c r="D1538" i="2"/>
  <c r="E1539" i="2" s="1"/>
  <c r="F1539" i="2" s="1"/>
  <c r="D1474" i="2"/>
  <c r="D1410" i="2"/>
  <c r="D1346" i="2"/>
  <c r="D1958" i="2"/>
  <c r="D1894" i="2"/>
  <c r="D1830" i="2"/>
  <c r="D1766" i="2"/>
  <c r="D1702" i="2"/>
  <c r="E1703" i="2" s="1"/>
  <c r="F1703" i="2" s="1"/>
  <c r="D1638" i="2"/>
  <c r="D1574" i="2"/>
  <c r="D1510" i="2"/>
  <c r="D1446" i="2"/>
  <c r="D1382" i="2"/>
  <c r="D1997" i="2"/>
  <c r="D1933" i="2"/>
  <c r="D1869" i="2"/>
  <c r="E1870" i="2" s="1"/>
  <c r="F1870" i="2" s="1"/>
  <c r="D1805" i="2"/>
  <c r="D1741" i="2"/>
  <c r="D1677" i="2"/>
  <c r="D1613" i="2"/>
  <c r="D1549" i="2"/>
  <c r="D1485" i="2"/>
  <c r="D1421" i="2"/>
  <c r="D1357" i="2"/>
  <c r="E1358" i="2" s="1"/>
  <c r="F1358" i="2" s="1"/>
  <c r="D977" i="2"/>
  <c r="E978" i="2" s="1"/>
  <c r="F978" i="2"/>
  <c r="D913" i="2"/>
  <c r="E914" i="2" s="1"/>
  <c r="F914" i="2" s="1"/>
  <c r="H914" i="2" s="1"/>
  <c r="D849" i="2"/>
  <c r="E850" i="2" s="1"/>
  <c r="F850" i="2" s="1"/>
  <c r="D785" i="2"/>
  <c r="E786" i="2" s="1"/>
  <c r="F786" i="2"/>
  <c r="D721" i="2"/>
  <c r="E722" i="2" s="1"/>
  <c r="F722" i="2" s="1"/>
  <c r="H722" i="2" s="1"/>
  <c r="D657" i="2"/>
  <c r="E658" i="2" s="1"/>
  <c r="F658" i="2" s="1"/>
  <c r="H658" i="2" s="1"/>
  <c r="D593" i="2"/>
  <c r="E594" i="2" s="1"/>
  <c r="F594" i="2" s="1"/>
  <c r="D529" i="2"/>
  <c r="E530" i="2" s="1"/>
  <c r="F530" i="2"/>
  <c r="D465" i="2"/>
  <c r="E466" i="2" s="1"/>
  <c r="F466" i="2"/>
  <c r="H466" i="2" s="1"/>
  <c r="D401" i="2"/>
  <c r="E402" i="2" s="1"/>
  <c r="F402" i="2"/>
  <c r="D337" i="2"/>
  <c r="E338" i="2" s="1"/>
  <c r="F338" i="2" s="1"/>
  <c r="D273" i="2"/>
  <c r="E274" i="2" s="1"/>
  <c r="F274" i="2"/>
  <c r="D209" i="2"/>
  <c r="E210" i="2" s="1"/>
  <c r="F210" i="2"/>
  <c r="D145" i="2"/>
  <c r="E146" i="2" s="1"/>
  <c r="F146" i="2" s="1"/>
  <c r="H146" i="2" s="1"/>
  <c r="D81" i="2"/>
  <c r="E82" i="2" s="1"/>
  <c r="F82" i="2" s="1"/>
  <c r="D17" i="2"/>
  <c r="E18" i="2" s="1"/>
  <c r="F18" i="2" s="1"/>
  <c r="H18" i="2" s="1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H970" i="2" s="1"/>
  <c r="D905" i="2"/>
  <c r="E906" i="2" s="1"/>
  <c r="F906" i="2" s="1"/>
  <c r="H906" i="2" s="1"/>
  <c r="D841" i="2"/>
  <c r="E842" i="2" s="1"/>
  <c r="F842" i="2" s="1"/>
  <c r="H842" i="2" s="1"/>
  <c r="D777" i="2"/>
  <c r="E778" i="2" s="1"/>
  <c r="F778" i="2"/>
  <c r="D713" i="2"/>
  <c r="E714" i="2" s="1"/>
  <c r="F714" i="2"/>
  <c r="D649" i="2"/>
  <c r="E650" i="2" s="1"/>
  <c r="F650" i="2" s="1"/>
  <c r="H650" i="2" s="1"/>
  <c r="D585" i="2"/>
  <c r="E586" i="2" s="1"/>
  <c r="F586" i="2" s="1"/>
  <c r="D521" i="2"/>
  <c r="E522" i="2" s="1"/>
  <c r="F522" i="2"/>
  <c r="D457" i="2"/>
  <c r="E458" i="2" s="1"/>
  <c r="F458" i="2"/>
  <c r="D393" i="2"/>
  <c r="E394" i="2" s="1"/>
  <c r="F394" i="2" s="1"/>
  <c r="H394" i="2" s="1"/>
  <c r="D329" i="2"/>
  <c r="E330" i="2" s="1"/>
  <c r="F330" i="2" s="1"/>
  <c r="H330" i="2" s="1"/>
  <c r="D265" i="2"/>
  <c r="E266" i="2" s="1"/>
  <c r="F266" i="2"/>
  <c r="D201" i="2"/>
  <c r="E202" i="2" s="1"/>
  <c r="F202" i="2"/>
  <c r="D137" i="2"/>
  <c r="E138" i="2" s="1"/>
  <c r="F138" i="2" s="1"/>
  <c r="H138" i="2" s="1"/>
  <c r="D73" i="2"/>
  <c r="E74" i="2" s="1"/>
  <c r="F74" i="2" s="1"/>
  <c r="H74" i="2" s="1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D2558" i="2"/>
  <c r="D2494" i="2"/>
  <c r="D2430" i="2"/>
  <c r="D2366" i="2"/>
  <c r="D2300" i="2"/>
  <c r="D2214" i="2"/>
  <c r="D2128" i="2"/>
  <c r="E2129" i="2" s="1"/>
  <c r="F2129" i="2" s="1"/>
  <c r="D2044" i="2"/>
  <c r="D1932" i="2"/>
  <c r="D1804" i="2"/>
  <c r="D1676" i="2"/>
  <c r="D1548" i="2"/>
  <c r="D1420" i="2"/>
  <c r="D3061" i="2"/>
  <c r="D2997" i="2"/>
  <c r="E2998" i="2" s="1"/>
  <c r="F2998" i="2" s="1"/>
  <c r="D2933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D2218" i="2"/>
  <c r="D2154" i="2"/>
  <c r="D2090" i="2"/>
  <c r="D2026" i="2"/>
  <c r="D1962" i="2"/>
  <c r="D1898" i="2"/>
  <c r="E1899" i="2" s="1"/>
  <c r="F1899" i="2" s="1"/>
  <c r="D1834" i="2"/>
  <c r="D1770" i="2"/>
  <c r="D1706" i="2"/>
  <c r="D1642" i="2"/>
  <c r="D1578" i="2"/>
  <c r="D1514" i="2"/>
  <c r="D1450" i="2"/>
  <c r="D1386" i="2"/>
  <c r="E1387" i="2" s="1"/>
  <c r="F1387" i="2" s="1"/>
  <c r="D1998" i="2"/>
  <c r="D1934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D1525" i="2"/>
  <c r="D1461" i="2"/>
  <c r="D1397" i="2"/>
  <c r="D1333" i="2"/>
  <c r="D953" i="2"/>
  <c r="E954" i="2" s="1"/>
  <c r="F954" i="2"/>
  <c r="D889" i="2"/>
  <c r="E890" i="2" s="1"/>
  <c r="F890" i="2" s="1"/>
  <c r="H890" i="2" s="1"/>
  <c r="D825" i="2"/>
  <c r="E826" i="2" s="1"/>
  <c r="F826" i="2"/>
  <c r="D761" i="2"/>
  <c r="E762" i="2" s="1"/>
  <c r="F762" i="2"/>
  <c r="H762" i="2" s="1"/>
  <c r="D697" i="2"/>
  <c r="E698" i="2" s="1"/>
  <c r="F698" i="2"/>
  <c r="D633" i="2"/>
  <c r="D569" i="2"/>
  <c r="E570" i="2" s="1"/>
  <c r="F570" i="2"/>
  <c r="D505" i="2"/>
  <c r="D441" i="2"/>
  <c r="E442" i="2" s="1"/>
  <c r="F442" i="2" s="1"/>
  <c r="H442" i="2" s="1"/>
  <c r="D377" i="2"/>
  <c r="E378" i="2" s="1"/>
  <c r="F378" i="2" s="1"/>
  <c r="D313" i="2"/>
  <c r="E314" i="2" s="1"/>
  <c r="F314" i="2"/>
  <c r="H314" i="2" s="1"/>
  <c r="D249" i="2"/>
  <c r="E250" i="2" s="1"/>
  <c r="F250" i="2"/>
  <c r="H250" i="2" s="1"/>
  <c r="D185" i="2"/>
  <c r="E186" i="2" s="1"/>
  <c r="F186" i="2" s="1"/>
  <c r="D121" i="2"/>
  <c r="E122" i="2" s="1"/>
  <c r="F122" i="2"/>
  <c r="H122" i="2" s="1"/>
  <c r="D57" i="2"/>
  <c r="E58" i="2" s="1"/>
  <c r="F58" i="2" s="1"/>
  <c r="H58" i="2" s="1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D2110" i="2"/>
  <c r="D2024" i="2"/>
  <c r="D1904" i="2"/>
  <c r="D1776" i="2"/>
  <c r="D1648" i="2"/>
  <c r="D1520" i="2"/>
  <c r="D1392" i="2"/>
  <c r="D3126" i="2"/>
  <c r="D3062" i="2"/>
  <c r="D2998" i="2"/>
  <c r="D2934" i="2"/>
  <c r="D2870" i="2"/>
  <c r="D2806" i="2"/>
  <c r="D2742" i="2"/>
  <c r="D2678" i="2"/>
  <c r="D2614" i="2"/>
  <c r="D2550" i="2"/>
  <c r="D2486" i="2"/>
  <c r="D2422" i="2"/>
  <c r="D2358" i="2"/>
  <c r="D2288" i="2"/>
  <c r="D2204" i="2"/>
  <c r="E2205" i="2" s="1"/>
  <c r="F2205" i="2" s="1"/>
  <c r="D2118" i="2"/>
  <c r="D2032" i="2"/>
  <c r="D1916" i="2"/>
  <c r="D1788" i="2"/>
  <c r="D1660" i="2"/>
  <c r="D1532" i="2"/>
  <c r="D1404" i="2"/>
  <c r="D3053" i="2"/>
  <c r="D2989" i="2"/>
  <c r="D2925" i="2"/>
  <c r="D2861" i="2"/>
  <c r="D2797" i="2"/>
  <c r="D2733" i="2"/>
  <c r="D2669" i="2"/>
  <c r="D2605" i="2"/>
  <c r="D2541" i="2"/>
  <c r="D2477" i="2"/>
  <c r="D2413" i="2"/>
  <c r="D2349" i="2"/>
  <c r="D2277" i="2"/>
  <c r="D2191" i="2"/>
  <c r="D2105" i="2"/>
  <c r="D2021" i="2"/>
  <c r="D1897" i="2"/>
  <c r="D1769" i="2"/>
  <c r="D1641" i="2"/>
  <c r="D1513" i="2"/>
  <c r="D1385" i="2"/>
  <c r="D2964" i="2"/>
  <c r="D2900" i="2"/>
  <c r="D2836" i="2"/>
  <c r="D2772" i="2"/>
  <c r="D2708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 s="1"/>
  <c r="H1010" i="2" s="1"/>
  <c r="D945" i="2"/>
  <c r="E946" i="2" s="1"/>
  <c r="F946" i="2"/>
  <c r="H946" i="2" s="1"/>
  <c r="D881" i="2"/>
  <c r="E882" i="2" s="1"/>
  <c r="F882" i="2"/>
  <c r="H882" i="2" s="1"/>
  <c r="D817" i="2"/>
  <c r="E818" i="2" s="1"/>
  <c r="F818" i="2"/>
  <c r="H818" i="2" s="1"/>
  <c r="D753" i="2"/>
  <c r="E754" i="2" s="1"/>
  <c r="F754" i="2" s="1"/>
  <c r="H754" i="2" s="1"/>
  <c r="D689" i="2"/>
  <c r="E690" i="2" s="1"/>
  <c r="F690" i="2"/>
  <c r="D625" i="2"/>
  <c r="E626" i="2" s="1"/>
  <c r="F626" i="2"/>
  <c r="H626" i="2" s="1"/>
  <c r="D561" i="2"/>
  <c r="E562" i="2" s="1"/>
  <c r="F562" i="2"/>
  <c r="D497" i="2"/>
  <c r="E498" i="2" s="1"/>
  <c r="F498" i="2" s="1"/>
  <c r="H498" i="2" s="1"/>
  <c r="D433" i="2"/>
  <c r="E434" i="2" s="1"/>
  <c r="F434" i="2"/>
  <c r="D369" i="2"/>
  <c r="E370" i="2" s="1"/>
  <c r="F370" i="2" s="1"/>
  <c r="H370" i="2" s="1"/>
  <c r="D305" i="2"/>
  <c r="E306" i="2" s="1"/>
  <c r="F306" i="2" s="1"/>
  <c r="H306" i="2" s="1"/>
  <c r="D241" i="2"/>
  <c r="E242" i="2" s="1"/>
  <c r="F242" i="2" s="1"/>
  <c r="H242" i="2" s="1"/>
  <c r="D177" i="2"/>
  <c r="E178" i="2" s="1"/>
  <c r="F178" i="2"/>
  <c r="D113" i="2"/>
  <c r="E114" i="2" s="1"/>
  <c r="F114" i="2" s="1"/>
  <c r="H114" i="2" s="1"/>
  <c r="D49" i="2"/>
  <c r="E50" i="2" s="1"/>
  <c r="F50" i="2"/>
  <c r="H50" i="2" s="1"/>
  <c r="H162" i="2"/>
  <c r="H1171" i="2"/>
  <c r="H874" i="2"/>
  <c r="H786" i="2"/>
  <c r="H530" i="2"/>
  <c r="H402" i="2"/>
  <c r="H282" i="2"/>
  <c r="H154" i="2"/>
  <c r="H1146" i="2"/>
  <c r="H1026" i="2"/>
  <c r="H529" i="2"/>
  <c r="H17" i="2"/>
  <c r="H832" i="2"/>
  <c r="H320" i="2"/>
  <c r="H1176" i="2"/>
  <c r="H943" i="2"/>
  <c r="H431" i="2"/>
  <c r="H1111" i="2"/>
  <c r="H798" i="2"/>
  <c r="H286" i="2"/>
  <c r="H1150" i="2"/>
  <c r="H773" i="2"/>
  <c r="H1197" i="2"/>
  <c r="H1004" i="2"/>
  <c r="H492" i="2"/>
  <c r="H1236" i="2"/>
  <c r="H1092" i="2"/>
  <c r="H1017" i="2"/>
  <c r="H889" i="2"/>
  <c r="H761" i="2"/>
  <c r="H633" i="2"/>
  <c r="H569" i="2"/>
  <c r="H505" i="2"/>
  <c r="H441" i="2"/>
  <c r="H377" i="2"/>
  <c r="H249" i="2"/>
  <c r="H57" i="2"/>
  <c r="H1000" i="2"/>
  <c r="H936" i="2"/>
  <c r="H872" i="2"/>
  <c r="H808" i="2"/>
  <c r="H744" i="2"/>
  <c r="H616" i="2"/>
  <c r="H424" i="2"/>
  <c r="H360" i="2"/>
  <c r="H296" i="2"/>
  <c r="H232" i="2"/>
  <c r="H104" i="2"/>
  <c r="H983" i="2"/>
  <c r="H855" i="2"/>
  <c r="H727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82" i="2"/>
  <c r="H518" i="2"/>
  <c r="H454" i="2"/>
  <c r="H262" i="2"/>
  <c r="H198" i="2"/>
  <c r="H134" i="2"/>
  <c r="H70" i="2"/>
  <c r="H941" i="2"/>
  <c r="H749" i="2"/>
  <c r="H685" i="2"/>
  <c r="H621" i="2"/>
  <c r="H557" i="2"/>
  <c r="H493" i="2"/>
  <c r="H365" i="2"/>
  <c r="H301" i="2"/>
  <c r="H237" i="2"/>
  <c r="H109" i="2"/>
  <c r="H45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71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149" i="2"/>
  <c r="H1085" i="2"/>
  <c r="H1021" i="2"/>
  <c r="H1240" i="2"/>
  <c r="H1252" i="2"/>
  <c r="H1124" i="2"/>
  <c r="H1060" i="2"/>
  <c r="H1075" i="2"/>
  <c r="H954" i="2"/>
  <c r="H698" i="2"/>
  <c r="H570" i="2"/>
  <c r="H994" i="2"/>
  <c r="H618" i="2"/>
  <c r="H378" i="2"/>
  <c r="H1138" i="2"/>
  <c r="H465" i="2"/>
  <c r="H1241" i="2"/>
  <c r="H256" i="2"/>
  <c r="H1160" i="2"/>
  <c r="H367" i="2"/>
  <c r="H1095" i="2"/>
  <c r="H222" i="2"/>
  <c r="H1134" i="2"/>
  <c r="H709" i="2"/>
  <c r="H197" i="2"/>
  <c r="H1189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608" i="2"/>
  <c r="H544" i="2"/>
  <c r="H480" i="2"/>
  <c r="H288" i="2"/>
  <c r="H224" i="2"/>
  <c r="H160" i="2"/>
  <c r="H96" i="2"/>
  <c r="H975" i="2"/>
  <c r="H911" i="2"/>
  <c r="H847" i="2"/>
  <c r="H719" i="2"/>
  <c r="H655" i="2"/>
  <c r="H591" i="2"/>
  <c r="H527" i="2"/>
  <c r="H463" i="2"/>
  <c r="H335" i="2"/>
  <c r="H271" i="2"/>
  <c r="H143" i="2"/>
  <c r="H79" i="2"/>
  <c r="H15" i="2"/>
  <c r="H894" i="2"/>
  <c r="H830" i="2"/>
  <c r="H702" i="2"/>
  <c r="H638" i="2"/>
  <c r="H574" i="2"/>
  <c r="H510" i="2"/>
  <c r="H446" i="2"/>
  <c r="H382" i="2"/>
  <c r="H254" i="2"/>
  <c r="H190" i="2"/>
  <c r="H126" i="2"/>
  <c r="H62" i="2"/>
  <c r="H933" i="2"/>
  <c r="H869" i="2"/>
  <c r="H805" i="2"/>
  <c r="H741" i="2"/>
  <c r="H677" i="2"/>
  <c r="H613" i="2"/>
  <c r="H549" i="2"/>
  <c r="H485" i="2"/>
  <c r="H421" i="2"/>
  <c r="H357" i="2"/>
  <c r="H293" i="2"/>
  <c r="H101" i="2"/>
  <c r="H37" i="2"/>
  <c r="H844" i="2"/>
  <c r="H780" i="2"/>
  <c r="H716" i="2"/>
  <c r="H652" i="2"/>
  <c r="H268" i="2"/>
  <c r="H204" i="2"/>
  <c r="H140" i="2"/>
  <c r="H76" i="2"/>
  <c r="H947" i="2"/>
  <c r="H819" i="2"/>
  <c r="H691" i="2"/>
  <c r="H563" i="2"/>
  <c r="H371" i="2"/>
  <c r="H243" i="2"/>
  <c r="H179" i="2"/>
  <c r="H115" i="2"/>
  <c r="H51" i="2"/>
  <c r="H1249" i="2"/>
  <c r="H1185" i="2"/>
  <c r="H1121" i="2"/>
  <c r="H1057" i="2"/>
  <c r="H1168" i="2"/>
  <c r="H1247" i="2"/>
  <c r="H1119" i="2"/>
  <c r="H1056" i="2"/>
  <c r="H1158" i="2"/>
  <c r="H1030" i="2"/>
  <c r="H1269" i="2"/>
  <c r="H1205" i="2"/>
  <c r="H1141" i="2"/>
  <c r="H1208" i="2"/>
  <c r="H1180" i="2"/>
  <c r="H1116" i="2"/>
  <c r="H1052" i="2"/>
  <c r="H1259" i="2"/>
  <c r="H1195" i="2"/>
  <c r="H1131" i="2"/>
  <c r="H1067" i="2"/>
  <c r="H1226" i="2"/>
  <c r="H1162" i="2"/>
  <c r="H1098" i="2"/>
  <c r="H1034" i="2"/>
  <c r="H690" i="2"/>
  <c r="H562" i="2"/>
  <c r="H434" i="2"/>
  <c r="H178" i="2"/>
  <c r="H1123" i="2"/>
  <c r="H274" i="2"/>
  <c r="H977" i="2"/>
  <c r="H1115" i="2"/>
  <c r="H986" i="2"/>
  <c r="H858" i="2"/>
  <c r="H738" i="2"/>
  <c r="H610" i="2"/>
  <c r="H482" i="2"/>
  <c r="H362" i="2"/>
  <c r="H106" i="2"/>
  <c r="H1266" i="2"/>
  <c r="H1130" i="2"/>
  <c r="H913" i="2"/>
  <c r="H401" i="2"/>
  <c r="H1233" i="2"/>
  <c r="H704" i="2"/>
  <c r="H192" i="2"/>
  <c r="H1144" i="2"/>
  <c r="H815" i="2"/>
  <c r="H1047" i="2"/>
  <c r="H670" i="2"/>
  <c r="H158" i="2"/>
  <c r="H1086" i="2"/>
  <c r="H645" i="2"/>
  <c r="H133" i="2"/>
  <c r="H1133" i="2"/>
  <c r="H876" i="2"/>
  <c r="H1220" i="2"/>
  <c r="H1036" i="2"/>
  <c r="H1001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35" i="2"/>
  <c r="H171" i="2"/>
  <c r="H107" i="2"/>
  <c r="H43" i="2"/>
  <c r="H1019" i="2"/>
  <c r="H866" i="2"/>
  <c r="H1251" i="2"/>
  <c r="H1107" i="2"/>
  <c r="H978" i="2"/>
  <c r="H850" i="2"/>
  <c r="H730" i="2"/>
  <c r="H474" i="2"/>
  <c r="H354" i="2"/>
  <c r="H1234" i="2"/>
  <c r="H1106" i="2"/>
  <c r="H849" i="2"/>
  <c r="H1177" i="2"/>
  <c r="H640" i="2"/>
  <c r="H1136" i="2"/>
  <c r="H751" i="2"/>
  <c r="H239" i="2"/>
  <c r="H1039" i="2"/>
  <c r="H581" i="2"/>
  <c r="H69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163" i="2"/>
  <c r="H99" i="2"/>
  <c r="H35" i="2"/>
  <c r="H1105" i="2"/>
  <c r="H1041" i="2"/>
  <c r="H1103" i="2"/>
  <c r="H1270" i="2"/>
  <c r="H1078" i="2"/>
  <c r="H1243" i="2"/>
  <c r="H938" i="2"/>
  <c r="H218" i="2"/>
  <c r="H1090" i="2"/>
  <c r="H1113" i="2"/>
  <c r="H1128" i="2"/>
  <c r="H111" i="2"/>
  <c r="H542" i="2"/>
  <c r="H1022" i="2"/>
  <c r="H748" i="2"/>
  <c r="H236" i="2"/>
  <c r="H1164" i="2"/>
  <c r="H803" i="2"/>
  <c r="H985" i="2"/>
  <c r="H921" i="2"/>
  <c r="H857" i="2"/>
  <c r="H665" i="2"/>
  <c r="H537" i="2"/>
  <c r="H473" i="2"/>
  <c r="H409" i="2"/>
  <c r="H345" i="2"/>
  <c r="H281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91" i="2"/>
  <c r="H1225" i="2"/>
  <c r="H1161" i="2"/>
  <c r="H1097" i="2"/>
  <c r="H1033" i="2"/>
  <c r="H1072" i="2"/>
  <c r="H1223" i="2"/>
  <c r="H1159" i="2"/>
  <c r="H1262" i="2"/>
  <c r="H1181" i="2"/>
  <c r="H1059" i="2"/>
  <c r="H826" i="2"/>
  <c r="H594" i="2"/>
  <c r="H90" i="2"/>
  <c r="H1218" i="2"/>
  <c r="H273" i="2"/>
  <c r="H576" i="2"/>
  <c r="H687" i="2"/>
  <c r="H1031" i="2"/>
  <c r="H517" i="2"/>
  <c r="H1235" i="2"/>
  <c r="H1051" i="2"/>
  <c r="H930" i="2"/>
  <c r="H682" i="2"/>
  <c r="H426" i="2"/>
  <c r="H338" i="2"/>
  <c r="H210" i="2"/>
  <c r="H82" i="2"/>
  <c r="H1210" i="2"/>
  <c r="H721" i="2"/>
  <c r="H209" i="2"/>
  <c r="H1049" i="2"/>
  <c r="H512" i="2"/>
  <c r="H1256" i="2"/>
  <c r="H1120" i="2"/>
  <c r="H623" i="2"/>
  <c r="H1239" i="2"/>
  <c r="H478" i="2"/>
  <c r="H1214" i="2"/>
  <c r="H965" i="2"/>
  <c r="H1261" i="2"/>
  <c r="H1069" i="2"/>
  <c r="H172" i="2"/>
  <c r="H1156" i="2"/>
  <c r="H675" i="2"/>
  <c r="H175" i="2"/>
  <c r="H47" i="2"/>
  <c r="H851" i="2"/>
  <c r="H787" i="2"/>
  <c r="H595" i="2"/>
  <c r="H531" i="2"/>
  <c r="H467" i="2"/>
  <c r="H339" i="2"/>
  <c r="H211" i="2"/>
  <c r="H1153" i="2"/>
  <c r="H1089" i="2"/>
  <c r="H1025" i="2"/>
  <c r="H1151" i="2"/>
  <c r="H1232" i="2"/>
  <c r="H1190" i="2"/>
  <c r="H1126" i="2"/>
  <c r="H1062" i="2"/>
  <c r="H1237" i="2"/>
  <c r="H1109" i="2"/>
  <c r="H1096" i="2"/>
  <c r="H1212" i="2"/>
  <c r="H1148" i="2"/>
  <c r="H1020" i="2"/>
  <c r="H1227" i="2"/>
  <c r="H1099" i="2"/>
  <c r="H1035" i="2"/>
  <c r="H1258" i="2"/>
  <c r="H1187" i="2"/>
  <c r="H1043" i="2"/>
  <c r="H802" i="2"/>
  <c r="H674" i="2"/>
  <c r="H170" i="2"/>
  <c r="H1074" i="2"/>
  <c r="H657" i="2"/>
  <c r="H145" i="2"/>
  <c r="H960" i="2"/>
  <c r="H1216" i="2"/>
  <c r="H1104" i="2"/>
  <c r="H1231" i="2"/>
  <c r="H926" i="2"/>
  <c r="H1206" i="2"/>
  <c r="H901" i="2"/>
  <c r="H389" i="2"/>
  <c r="H1253" i="2"/>
  <c r="H1061" i="2"/>
  <c r="H620" i="2"/>
  <c r="H108" i="2"/>
  <c r="H1108" i="2"/>
  <c r="H475" i="2"/>
  <c r="H905" i="2"/>
  <c r="H777" i="2"/>
  <c r="H585" i="2"/>
  <c r="H201" i="2"/>
  <c r="H137" i="2"/>
  <c r="H73" i="2"/>
  <c r="H888" i="2"/>
  <c r="H696" i="2"/>
  <c r="H632" i="2"/>
  <c r="H504" i="2"/>
  <c r="H248" i="2"/>
  <c r="H999" i="2"/>
  <c r="H935" i="2"/>
  <c r="H871" i="2"/>
  <c r="H807" i="2"/>
  <c r="H679" i="2"/>
  <c r="H615" i="2"/>
  <c r="H423" i="2"/>
  <c r="H231" i="2"/>
  <c r="H103" i="2"/>
  <c r="H39" i="2"/>
  <c r="H982" i="2"/>
  <c r="H854" i="2"/>
  <c r="H726" i="2"/>
  <c r="H662" i="2"/>
  <c r="H598" i="2"/>
  <c r="H470" i="2"/>
  <c r="H406" i="2"/>
  <c r="H278" i="2"/>
  <c r="H150" i="2"/>
  <c r="H86" i="2"/>
  <c r="H893" i="2"/>
  <c r="H829" i="2"/>
  <c r="H701" i="2"/>
  <c r="H637" i="2"/>
  <c r="H573" i="2"/>
  <c r="H509" i="2"/>
  <c r="H317" i="2"/>
  <c r="H253" i="2"/>
  <c r="H125" i="2"/>
  <c r="H61" i="2"/>
  <c r="H996" i="2"/>
  <c r="H932" i="2"/>
  <c r="H804" i="2"/>
  <c r="H740" i="2"/>
  <c r="H676" i="2"/>
  <c r="H612" i="2"/>
  <c r="H548" i="2"/>
  <c r="H420" i="2"/>
  <c r="H356" i="2"/>
  <c r="H228" i="2"/>
  <c r="H164" i="2"/>
  <c r="H100" i="2"/>
  <c r="H36" i="2"/>
  <c r="H779" i="2"/>
  <c r="H715" i="2"/>
  <c r="H523" i="2"/>
  <c r="H395" i="2"/>
  <c r="H331" i="2"/>
  <c r="H267" i="2"/>
  <c r="H139" i="2"/>
  <c r="H75" i="2"/>
  <c r="H1081" i="2"/>
  <c r="H1248" i="2"/>
  <c r="H1207" i="2"/>
  <c r="H1079" i="2"/>
  <c r="H1118" i="2"/>
  <c r="H1054" i="2"/>
  <c r="H1040" i="2"/>
  <c r="H1101" i="2"/>
  <c r="H1076" i="2"/>
  <c r="H1219" i="2"/>
  <c r="H1091" i="2"/>
  <c r="H1027" i="2"/>
  <c r="H1250" i="2"/>
  <c r="H1058" i="2"/>
  <c r="H778" i="2"/>
  <c r="H714" i="2"/>
  <c r="H586" i="2"/>
  <c r="H522" i="2"/>
  <c r="H458" i="2"/>
  <c r="H266" i="2"/>
  <c r="H202" i="2"/>
  <c r="H1179" i="2"/>
  <c r="H666" i="2"/>
  <c r="H410" i="2"/>
  <c r="H290" i="2"/>
  <c r="H34" i="2"/>
  <c r="H1154" i="2"/>
  <c r="H1042" i="2"/>
  <c r="H593" i="2"/>
  <c r="H81" i="2"/>
  <c r="H896" i="2"/>
  <c r="H384" i="2"/>
  <c r="H1184" i="2"/>
  <c r="H1007" i="2"/>
  <c r="H1175" i="2"/>
  <c r="H862" i="2"/>
  <c r="H350" i="2"/>
  <c r="H1198" i="2"/>
  <c r="H325" i="2"/>
  <c r="H1245" i="2"/>
  <c r="H1053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540" i="2"/>
  <c r="H412" i="2"/>
  <c r="H284" i="2"/>
  <c r="H156" i="2"/>
  <c r="H92" i="2"/>
  <c r="H28" i="2"/>
  <c r="H1201" i="2"/>
  <c r="H1073" i="2"/>
  <c r="H1224" i="2"/>
  <c r="H1152" i="2"/>
  <c r="H1032" i="2"/>
  <c r="H1114" i="2"/>
  <c r="H1050" i="2"/>
  <c r="H962" i="2"/>
  <c r="H706" i="2"/>
  <c r="H578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F506" i="2" s="1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174" i="2"/>
  <c r="F1174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817" i="2"/>
  <c r="F817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194" i="2"/>
  <c r="F194" i="2" s="1"/>
  <c r="E130" i="2"/>
  <c r="F130" i="2" s="1"/>
  <c r="E66" i="2"/>
  <c r="F66" i="2" s="1"/>
  <c r="E625" i="2"/>
  <c r="F625" i="2" s="1"/>
  <c r="E113" i="2"/>
  <c r="F113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23" i="2"/>
  <c r="E5659" i="2"/>
  <c r="F5659" i="2" s="1"/>
  <c r="E5595" i="2"/>
  <c r="E5531" i="2"/>
  <c r="E5467" i="2"/>
  <c r="E5403" i="2"/>
  <c r="E5339" i="2"/>
  <c r="F5339" i="2" s="1"/>
  <c r="E5211" i="2"/>
  <c r="E5147" i="2"/>
  <c r="E5083" i="2"/>
  <c r="E5019" i="2"/>
  <c r="F5019" i="2" s="1"/>
  <c r="E4955" i="2"/>
  <c r="E4891" i="2"/>
  <c r="E4827" i="2"/>
  <c r="E4699" i="2"/>
  <c r="F4699" i="2" s="1"/>
  <c r="E4635" i="2"/>
  <c r="E4571" i="2"/>
  <c r="E4507" i="2"/>
  <c r="E4443" i="2"/>
  <c r="E4379" i="2"/>
  <c r="F4379" i="2" s="1"/>
  <c r="E4315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000" i="2"/>
  <c r="F3000" i="2" s="1"/>
  <c r="E2488" i="2"/>
  <c r="F2488" i="2" s="1"/>
  <c r="E1792" i="2"/>
  <c r="F1792" i="2" s="1"/>
  <c r="E5786" i="2"/>
  <c r="E5530" i="2"/>
  <c r="E4938" i="2"/>
  <c r="E4650" i="2"/>
  <c r="E4434" i="2"/>
  <c r="F4434" i="2" s="1"/>
  <c r="E4274" i="2"/>
  <c r="F4274" i="2" s="1"/>
  <c r="E4186" i="2"/>
  <c r="E4097" i="2"/>
  <c r="F4097" i="2" s="1"/>
  <c r="E4025" i="2"/>
  <c r="F4025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F5849" i="2" s="1"/>
  <c r="E5785" i="2"/>
  <c r="E5721" i="2"/>
  <c r="E5657" i="2"/>
  <c r="E5529" i="2"/>
  <c r="F5529" i="2" s="1"/>
  <c r="E5465" i="2"/>
  <c r="E5401" i="2"/>
  <c r="E5337" i="2"/>
  <c r="E5273" i="2"/>
  <c r="E5209" i="2"/>
  <c r="F5209" i="2" s="1"/>
  <c r="E5145" i="2"/>
  <c r="E5017" i="2"/>
  <c r="E4953" i="2"/>
  <c r="E4889" i="2"/>
  <c r="F4889" i="2" s="1"/>
  <c r="E4825" i="2"/>
  <c r="E4761" i="2"/>
  <c r="E4697" i="2"/>
  <c r="E4633" i="2"/>
  <c r="E4505" i="2"/>
  <c r="E4441" i="2"/>
  <c r="E4377" i="2"/>
  <c r="E4313" i="2"/>
  <c r="E4249" i="2"/>
  <c r="F4249" i="2" s="1"/>
  <c r="E4185" i="2"/>
  <c r="E4121" i="2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5594" i="2"/>
  <c r="F5594" i="2" s="1"/>
  <c r="E5226" i="2"/>
  <c r="E4842" i="2"/>
  <c r="E4538" i="2"/>
  <c r="E1302" i="2"/>
  <c r="F1302" i="2" s="1"/>
  <c r="E5824" i="2"/>
  <c r="F5824" i="2" s="1"/>
  <c r="E5760" i="2"/>
  <c r="E5696" i="2"/>
  <c r="E5632" i="2"/>
  <c r="E5504" i="2"/>
  <c r="F5504" i="2" s="1"/>
  <c r="E5440" i="2"/>
  <c r="E5376" i="2"/>
  <c r="E5312" i="2"/>
  <c r="E5248" i="2"/>
  <c r="E5184" i="2"/>
  <c r="F5184" i="2" s="1"/>
  <c r="E5120" i="2"/>
  <c r="E4992" i="2"/>
  <c r="E4928" i="2"/>
  <c r="E4864" i="2"/>
  <c r="F4864" i="2" s="1"/>
  <c r="E4800" i="2"/>
  <c r="E4736" i="2"/>
  <c r="E4672" i="2"/>
  <c r="E4608" i="2"/>
  <c r="E4480" i="2"/>
  <c r="E4416" i="2"/>
  <c r="E4352" i="2"/>
  <c r="E4288" i="2"/>
  <c r="E4224" i="2"/>
  <c r="F4224" i="2" s="1"/>
  <c r="E4160" i="2"/>
  <c r="E4095" i="2"/>
  <c r="F4095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5842" i="2"/>
  <c r="E5482" i="2"/>
  <c r="E5130" i="2"/>
  <c r="E4778" i="2"/>
  <c r="E4362" i="2"/>
  <c r="E1285" i="2"/>
  <c r="F1285" i="2" s="1"/>
  <c r="E5807" i="2"/>
  <c r="E5743" i="2"/>
  <c r="E5679" i="2"/>
  <c r="F5679" i="2" s="1"/>
  <c r="E5615" i="2"/>
  <c r="E5551" i="2"/>
  <c r="E5423" i="2"/>
  <c r="E5359" i="2"/>
  <c r="F5359" i="2" s="1"/>
  <c r="E5295" i="2"/>
  <c r="E5231" i="2"/>
  <c r="E5167" i="2"/>
  <c r="E5103" i="2"/>
  <c r="E5039" i="2"/>
  <c r="F5039" i="2" s="1"/>
  <c r="E4911" i="2"/>
  <c r="E4847" i="2"/>
  <c r="E4783" i="2"/>
  <c r="E4719" i="2"/>
  <c r="F4719" i="2" s="1"/>
  <c r="E4655" i="2"/>
  <c r="E4591" i="2"/>
  <c r="E4527" i="2"/>
  <c r="E4399" i="2"/>
  <c r="F4399" i="2" s="1"/>
  <c r="E4335" i="2"/>
  <c r="E4271" i="2"/>
  <c r="E4207" i="2"/>
  <c r="E4143" i="2"/>
  <c r="E4078" i="2"/>
  <c r="F4078" i="2" s="1"/>
  <c r="E4014" i="2"/>
  <c r="F4014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F5274" i="2" s="1"/>
  <c r="E5010" i="2"/>
  <c r="E4738" i="2"/>
  <c r="E4474" i="2"/>
  <c r="F4474" i="2" s="1"/>
  <c r="E4314" i="2"/>
  <c r="F4314" i="2" s="1"/>
  <c r="E5846" i="2"/>
  <c r="E5782" i="2"/>
  <c r="E5718" i="2"/>
  <c r="E5590" i="2"/>
  <c r="E5526" i="2"/>
  <c r="E5462" i="2"/>
  <c r="E5398" i="2"/>
  <c r="E5334" i="2"/>
  <c r="F5334" i="2" s="1"/>
  <c r="E5270" i="2"/>
  <c r="E5206" i="2"/>
  <c r="E5142" i="2"/>
  <c r="E5078" i="2"/>
  <c r="E5014" i="2"/>
  <c r="F5014" i="2" s="1"/>
  <c r="E4950" i="2"/>
  <c r="E4886" i="2"/>
  <c r="E4822" i="2"/>
  <c r="E4758" i="2"/>
  <c r="E4694" i="2"/>
  <c r="F4694" i="2" s="1"/>
  <c r="E4630" i="2"/>
  <c r="E4566" i="2"/>
  <c r="E4502" i="2"/>
  <c r="E4438" i="2"/>
  <c r="E4374" i="2"/>
  <c r="F4374" i="2" s="1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F5514" i="2" s="1"/>
  <c r="E5218" i="2"/>
  <c r="E4898" i="2"/>
  <c r="E4170" i="2"/>
  <c r="E1275" i="2"/>
  <c r="F1275" i="2" s="1"/>
  <c r="E5797" i="2"/>
  <c r="E5733" i="2"/>
  <c r="E5669" i="2"/>
  <c r="F5669" i="2" s="1"/>
  <c r="E5605" i="2"/>
  <c r="E5541" i="2"/>
  <c r="E5477" i="2"/>
  <c r="E5413" i="2"/>
  <c r="E5349" i="2"/>
  <c r="F5349" i="2" s="1"/>
  <c r="E5285" i="2"/>
  <c r="E5221" i="2"/>
  <c r="E5157" i="2"/>
  <c r="E5093" i="2"/>
  <c r="E5029" i="2"/>
  <c r="F5029" i="2" s="1"/>
  <c r="E4965" i="2"/>
  <c r="E4901" i="2"/>
  <c r="E4837" i="2"/>
  <c r="E4773" i="2"/>
  <c r="E4709" i="2"/>
  <c r="F4709" i="2" s="1"/>
  <c r="E4645" i="2"/>
  <c r="E4581" i="2"/>
  <c r="E4517" i="2"/>
  <c r="E4453" i="2"/>
  <c r="E4389" i="2"/>
  <c r="F4389" i="2" s="1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F5764" i="2" s="1"/>
  <c r="E5700" i="2"/>
  <c r="E5636" i="2"/>
  <c r="E5572" i="2"/>
  <c r="E5508" i="2"/>
  <c r="E5444" i="2"/>
  <c r="F5444" i="2" s="1"/>
  <c r="E5380" i="2"/>
  <c r="E5316" i="2"/>
  <c r="E5252" i="2"/>
  <c r="E5188" i="2"/>
  <c r="E5124" i="2"/>
  <c r="F5124" i="2" s="1"/>
  <c r="E5060" i="2"/>
  <c r="E4996" i="2"/>
  <c r="E4932" i="2"/>
  <c r="E4868" i="2"/>
  <c r="E4804" i="2"/>
  <c r="F4804" i="2" s="1"/>
  <c r="E4740" i="2"/>
  <c r="E4676" i="2"/>
  <c r="E4612" i="2"/>
  <c r="E4548" i="2"/>
  <c r="E4484" i="2"/>
  <c r="F4484" i="2" s="1"/>
  <c r="E4420" i="2"/>
  <c r="E4356" i="2"/>
  <c r="E4292" i="2"/>
  <c r="E4228" i="2"/>
  <c r="E4164" i="2"/>
  <c r="F4164" i="2" s="1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F5859" i="2" s="1"/>
  <c r="E5795" i="2"/>
  <c r="E5731" i="2"/>
  <c r="E5667" i="2"/>
  <c r="E5603" i="2"/>
  <c r="E5539" i="2"/>
  <c r="F5539" i="2" s="1"/>
  <c r="E5475" i="2"/>
  <c r="E5411" i="2"/>
  <c r="E5347" i="2"/>
  <c r="E5283" i="2"/>
  <c r="E5219" i="2"/>
  <c r="F5219" i="2" s="1"/>
  <c r="E5155" i="2"/>
  <c r="E5091" i="2"/>
  <c r="E5027" i="2"/>
  <c r="E4963" i="2"/>
  <c r="E4899" i="2"/>
  <c r="F4899" i="2" s="1"/>
  <c r="E4835" i="2"/>
  <c r="E4771" i="2"/>
  <c r="E4707" i="2"/>
  <c r="E4643" i="2"/>
  <c r="E4579" i="2"/>
  <c r="F4579" i="2" s="1"/>
  <c r="E4515" i="2"/>
  <c r="E4451" i="2"/>
  <c r="E4387" i="2"/>
  <c r="E4323" i="2"/>
  <c r="E4259" i="2"/>
  <c r="F4259" i="2" s="1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F4194" i="2" s="1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F5729" i="2" s="1"/>
  <c r="E5665" i="2"/>
  <c r="E5601" i="2"/>
  <c r="E5537" i="2"/>
  <c r="E5473" i="2"/>
  <c r="E5409" i="2"/>
  <c r="F5409" i="2" s="1"/>
  <c r="E5345" i="2"/>
  <c r="E5281" i="2"/>
  <c r="E5217" i="2"/>
  <c r="E5153" i="2"/>
  <c r="E5089" i="2"/>
  <c r="F5089" i="2" s="1"/>
  <c r="E5025" i="2"/>
  <c r="E4961" i="2"/>
  <c r="E4897" i="2"/>
  <c r="E4833" i="2"/>
  <c r="E4769" i="2"/>
  <c r="F4769" i="2" s="1"/>
  <c r="E4705" i="2"/>
  <c r="E4641" i="2"/>
  <c r="E4577" i="2"/>
  <c r="E4513" i="2"/>
  <c r="E4449" i="2"/>
  <c r="F4449" i="2" s="1"/>
  <c r="E4385" i="2"/>
  <c r="E4321" i="2"/>
  <c r="E4257" i="2"/>
  <c r="E4193" i="2"/>
  <c r="E4129" i="2"/>
  <c r="F4129" i="2" s="1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F5634" i="2" s="1"/>
  <c r="E5282" i="2"/>
  <c r="E4882" i="2"/>
  <c r="E1310" i="2"/>
  <c r="F1310" i="2" s="1"/>
  <c r="E5768" i="2"/>
  <c r="E5704" i="2"/>
  <c r="F5704" i="2" s="1"/>
  <c r="E5640" i="2"/>
  <c r="E5576" i="2"/>
  <c r="E5512" i="2"/>
  <c r="E5448" i="2"/>
  <c r="E5384" i="2"/>
  <c r="F5384" i="2" s="1"/>
  <c r="E5256" i="2"/>
  <c r="E5192" i="2"/>
  <c r="E5128" i="2"/>
  <c r="E5064" i="2"/>
  <c r="F5064" i="2" s="1"/>
  <c r="E5000" i="2"/>
  <c r="E4936" i="2"/>
  <c r="E4872" i="2"/>
  <c r="E4744" i="2"/>
  <c r="F4744" i="2" s="1"/>
  <c r="E4680" i="2"/>
  <c r="E4616" i="2"/>
  <c r="E4552" i="2"/>
  <c r="E4488" i="2"/>
  <c r="E4424" i="2"/>
  <c r="F4424" i="2" s="1"/>
  <c r="E4360" i="2"/>
  <c r="E4232" i="2"/>
  <c r="E4168" i="2"/>
  <c r="E4104" i="2"/>
  <c r="E4039" i="2"/>
  <c r="F4039" i="2" s="1"/>
  <c r="E3975" i="2"/>
  <c r="F3975" i="2" s="1"/>
  <c r="E3911" i="2"/>
  <c r="F3911" i="2" s="1"/>
  <c r="E3847" i="2"/>
  <c r="F3847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110" i="2"/>
  <c r="F3110" i="2" s="1"/>
  <c r="E2848" i="2"/>
  <c r="F2848" i="2" s="1"/>
  <c r="E2336" i="2"/>
  <c r="F2336" i="2" s="1"/>
  <c r="E1488" i="2"/>
  <c r="F1488" i="2" s="1"/>
  <c r="E5522" i="2"/>
  <c r="E4818" i="2"/>
  <c r="E4450" i="2"/>
  <c r="E1293" i="2"/>
  <c r="F1293" i="2" s="1"/>
  <c r="E5815" i="2"/>
  <c r="E5751" i="2"/>
  <c r="E5687" i="2"/>
  <c r="E5623" i="2"/>
  <c r="E5559" i="2"/>
  <c r="F5559" i="2" s="1"/>
  <c r="E5495" i="2"/>
  <c r="E5431" i="2"/>
  <c r="E5367" i="2"/>
  <c r="E5303" i="2"/>
  <c r="E5239" i="2"/>
  <c r="F5239" i="2" s="1"/>
  <c r="E5175" i="2"/>
  <c r="E5111" i="2"/>
  <c r="E5047" i="2"/>
  <c r="E4983" i="2"/>
  <c r="E4919" i="2"/>
  <c r="F4919" i="2" s="1"/>
  <c r="E4855" i="2"/>
  <c r="E4791" i="2"/>
  <c r="E4727" i="2"/>
  <c r="E4663" i="2"/>
  <c r="E4599" i="2"/>
  <c r="F4599" i="2" s="1"/>
  <c r="E4535" i="2"/>
  <c r="E4471" i="2"/>
  <c r="E4407" i="2"/>
  <c r="E4343" i="2"/>
  <c r="E4279" i="2"/>
  <c r="F4279" i="2" s="1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F5314" i="2" s="1"/>
  <c r="E5050" i="2"/>
  <c r="E4770" i="2"/>
  <c r="E4498" i="2"/>
  <c r="E4330" i="2"/>
  <c r="E1332" i="2"/>
  <c r="F1332" i="2" s="1"/>
  <c r="E5854" i="2"/>
  <c r="F5854" i="2" s="1"/>
  <c r="E5790" i="2"/>
  <c r="E5726" i="2"/>
  <c r="E5662" i="2"/>
  <c r="E5598" i="2"/>
  <c r="E5534" i="2"/>
  <c r="F5534" i="2" s="1"/>
  <c r="E5470" i="2"/>
  <c r="E5406" i="2"/>
  <c r="E5342" i="2"/>
  <c r="E5278" i="2"/>
  <c r="E5214" i="2"/>
  <c r="F5214" i="2" s="1"/>
  <c r="E5150" i="2"/>
  <c r="E5086" i="2"/>
  <c r="E5022" i="2"/>
  <c r="E4958" i="2"/>
  <c r="E4894" i="2"/>
  <c r="F4894" i="2" s="1"/>
  <c r="E4830" i="2"/>
  <c r="E4766" i="2"/>
  <c r="E4702" i="2"/>
  <c r="E4638" i="2"/>
  <c r="E4574" i="2"/>
  <c r="F4574" i="2" s="1"/>
  <c r="E4510" i="2"/>
  <c r="E4446" i="2"/>
  <c r="E4382" i="2"/>
  <c r="E4318" i="2"/>
  <c r="E4254" i="2"/>
  <c r="F4254" i="2" s="1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F5554" i="2" s="1"/>
  <c r="E5258" i="2"/>
  <c r="E4946" i="2"/>
  <c r="E4418" i="2"/>
  <c r="E1283" i="2"/>
  <c r="F1283" i="2" s="1"/>
  <c r="E5805" i="2"/>
  <c r="E5741" i="2"/>
  <c r="E5677" i="2"/>
  <c r="E5613" i="2"/>
  <c r="E5549" i="2"/>
  <c r="F5549" i="2" s="1"/>
  <c r="E5485" i="2"/>
  <c r="E5421" i="2"/>
  <c r="E5357" i="2"/>
  <c r="E5293" i="2"/>
  <c r="E5229" i="2"/>
  <c r="F5229" i="2" s="1"/>
  <c r="E5165" i="2"/>
  <c r="E5101" i="2"/>
  <c r="E5037" i="2"/>
  <c r="E4973" i="2"/>
  <c r="E4909" i="2"/>
  <c r="F4909" i="2" s="1"/>
  <c r="E4845" i="2"/>
  <c r="E4781" i="2"/>
  <c r="E4717" i="2"/>
  <c r="E4653" i="2"/>
  <c r="E4589" i="2"/>
  <c r="F4589" i="2" s="1"/>
  <c r="E4525" i="2"/>
  <c r="E4461" i="2"/>
  <c r="E4397" i="2"/>
  <c r="E4333" i="2"/>
  <c r="E4269" i="2"/>
  <c r="F4269" i="2" s="1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F5644" i="2" s="1"/>
  <c r="E5580" i="2"/>
  <c r="E5516" i="2"/>
  <c r="E5452" i="2"/>
  <c r="E5388" i="2"/>
  <c r="E5324" i="2"/>
  <c r="F5324" i="2" s="1"/>
  <c r="E5260" i="2"/>
  <c r="E5196" i="2"/>
  <c r="E5132" i="2"/>
  <c r="E5068" i="2"/>
  <c r="E5004" i="2"/>
  <c r="F5004" i="2" s="1"/>
  <c r="E4940" i="2"/>
  <c r="E4876" i="2"/>
  <c r="E4812" i="2"/>
  <c r="E4748" i="2"/>
  <c r="E4684" i="2"/>
  <c r="F4684" i="2" s="1"/>
  <c r="E4620" i="2"/>
  <c r="E4556" i="2"/>
  <c r="E4492" i="2"/>
  <c r="E4428" i="2"/>
  <c r="E4364" i="2"/>
  <c r="F4364" i="2" s="1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F1697" i="2" s="1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F2151" i="2" s="1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F5779" i="2" s="1"/>
  <c r="E5715" i="2"/>
  <c r="E5651" i="2"/>
  <c r="E5587" i="2"/>
  <c r="E5523" i="2"/>
  <c r="E5459" i="2"/>
  <c r="F5459" i="2" s="1"/>
  <c r="E5395" i="2"/>
  <c r="E5331" i="2"/>
  <c r="E5267" i="2"/>
  <c r="E5203" i="2"/>
  <c r="E5139" i="2"/>
  <c r="F5139" i="2" s="1"/>
  <c r="E5075" i="2"/>
  <c r="E5011" i="2"/>
  <c r="E4947" i="2"/>
  <c r="E4883" i="2"/>
  <c r="E4819" i="2"/>
  <c r="F4819" i="2" s="1"/>
  <c r="E4755" i="2"/>
  <c r="E4691" i="2"/>
  <c r="E4627" i="2"/>
  <c r="E4563" i="2"/>
  <c r="E4499" i="2"/>
  <c r="F4499" i="2" s="1"/>
  <c r="E4435" i="2"/>
  <c r="E4371" i="2"/>
  <c r="E4307" i="2"/>
  <c r="E4243" i="2"/>
  <c r="E4179" i="2"/>
  <c r="F4179" i="2" s="1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F5194" i="2" s="1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F5649" i="2" s="1"/>
  <c r="E5585" i="2"/>
  <c r="E5521" i="2"/>
  <c r="E5457" i="2"/>
  <c r="E5393" i="2"/>
  <c r="E5329" i="2"/>
  <c r="F5329" i="2" s="1"/>
  <c r="E5265" i="2"/>
  <c r="E5201" i="2"/>
  <c r="E5137" i="2"/>
  <c r="E5073" i="2"/>
  <c r="E5009" i="2"/>
  <c r="F5009" i="2" s="1"/>
  <c r="E4945" i="2"/>
  <c r="E4881" i="2"/>
  <c r="E4817" i="2"/>
  <c r="E4753" i="2"/>
  <c r="E4689" i="2"/>
  <c r="F4689" i="2" s="1"/>
  <c r="E4625" i="2"/>
  <c r="E4561" i="2"/>
  <c r="E4497" i="2"/>
  <c r="E4433" i="2"/>
  <c r="E4369" i="2"/>
  <c r="F4369" i="2" s="1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F4794" i="2" s="1"/>
  <c r="E4490" i="2"/>
  <c r="E1294" i="2"/>
  <c r="F1294" i="2" s="1"/>
  <c r="E5816" i="2"/>
  <c r="E5752" i="2"/>
  <c r="E5688" i="2"/>
  <c r="E5624" i="2"/>
  <c r="F5624" i="2" s="1"/>
  <c r="E5560" i="2"/>
  <c r="E5496" i="2"/>
  <c r="E5432" i="2"/>
  <c r="E5368" i="2"/>
  <c r="E5304" i="2"/>
  <c r="F5304" i="2" s="1"/>
  <c r="E5240" i="2"/>
  <c r="E5176" i="2"/>
  <c r="E5112" i="2"/>
  <c r="E5048" i="2"/>
  <c r="E4984" i="2"/>
  <c r="F4984" i="2" s="1"/>
  <c r="E4920" i="2"/>
  <c r="E4856" i="2"/>
  <c r="E4792" i="2"/>
  <c r="E4728" i="2"/>
  <c r="E4664" i="2"/>
  <c r="F4664" i="2" s="1"/>
  <c r="E4600" i="2"/>
  <c r="E4536" i="2"/>
  <c r="E4472" i="2"/>
  <c r="E4408" i="2"/>
  <c r="E4344" i="2"/>
  <c r="F4344" i="2" s="1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F5794" i="2" s="1"/>
  <c r="E5434" i="2"/>
  <c r="F5434" i="2" s="1"/>
  <c r="E5090" i="2"/>
  <c r="E4722" i="2"/>
  <c r="E4146" i="2"/>
  <c r="E1277" i="2"/>
  <c r="F1277" i="2" s="1"/>
  <c r="E5799" i="2"/>
  <c r="F5799" i="2" s="1"/>
  <c r="E5735" i="2"/>
  <c r="E5671" i="2"/>
  <c r="E5607" i="2"/>
  <c r="E5543" i="2"/>
  <c r="E5479" i="2"/>
  <c r="F5479" i="2" s="1"/>
  <c r="E5415" i="2"/>
  <c r="E5351" i="2"/>
  <c r="E5287" i="2"/>
  <c r="E5223" i="2"/>
  <c r="E5159" i="2"/>
  <c r="F5159" i="2" s="1"/>
  <c r="E5095" i="2"/>
  <c r="E5031" i="2"/>
  <c r="E4967" i="2"/>
  <c r="E4903" i="2"/>
  <c r="E4839" i="2"/>
  <c r="F4839" i="2" s="1"/>
  <c r="E4775" i="2"/>
  <c r="E4711" i="2"/>
  <c r="E4647" i="2"/>
  <c r="E4583" i="2"/>
  <c r="E4519" i="2"/>
  <c r="F4519" i="2" s="1"/>
  <c r="E4455" i="2"/>
  <c r="E4391" i="2"/>
  <c r="E4327" i="2"/>
  <c r="E4263" i="2"/>
  <c r="E4199" i="2"/>
  <c r="F4199" i="2" s="1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F5834" i="2" s="1"/>
  <c r="E5538" i="2"/>
  <c r="E5242" i="2"/>
  <c r="E4970" i="2"/>
  <c r="E4698" i="2"/>
  <c r="E4458" i="2"/>
  <c r="E4298" i="2"/>
  <c r="E1316" i="2"/>
  <c r="F1316" i="2" s="1"/>
  <c r="E5838" i="2"/>
  <c r="E5774" i="2"/>
  <c r="F5774" i="2" s="1"/>
  <c r="E5710" i="2"/>
  <c r="E5646" i="2"/>
  <c r="E5582" i="2"/>
  <c r="E5518" i="2"/>
  <c r="E5454" i="2"/>
  <c r="F5454" i="2" s="1"/>
  <c r="E5390" i="2"/>
  <c r="E5326" i="2"/>
  <c r="E5262" i="2"/>
  <c r="E5198" i="2"/>
  <c r="E5134" i="2"/>
  <c r="F5134" i="2" s="1"/>
  <c r="E5070" i="2"/>
  <c r="E5006" i="2"/>
  <c r="E4942" i="2"/>
  <c r="E4878" i="2"/>
  <c r="E4814" i="2"/>
  <c r="F4814" i="2" s="1"/>
  <c r="E4750" i="2"/>
  <c r="E4686" i="2"/>
  <c r="E4622" i="2"/>
  <c r="E4558" i="2"/>
  <c r="E4494" i="2"/>
  <c r="F4494" i="2" s="1"/>
  <c r="E4430" i="2"/>
  <c r="E4366" i="2"/>
  <c r="E4302" i="2"/>
  <c r="E4238" i="2"/>
  <c r="E4174" i="2"/>
  <c r="F4174" i="2" s="1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F5474" i="2" s="1"/>
  <c r="E5186" i="2"/>
  <c r="E4850" i="2"/>
  <c r="E1331" i="2"/>
  <c r="F1331" i="2" s="1"/>
  <c r="E5853" i="2"/>
  <c r="E5789" i="2"/>
  <c r="F5789" i="2" s="1"/>
  <c r="E5725" i="2"/>
  <c r="E5661" i="2"/>
  <c r="E5597" i="2"/>
  <c r="E5533" i="2"/>
  <c r="E5469" i="2"/>
  <c r="F5469" i="2" s="1"/>
  <c r="E5405" i="2"/>
  <c r="E5341" i="2"/>
  <c r="E5277" i="2"/>
  <c r="E5213" i="2"/>
  <c r="E5149" i="2"/>
  <c r="F5149" i="2" s="1"/>
  <c r="E5085" i="2"/>
  <c r="E5021" i="2"/>
  <c r="E4957" i="2"/>
  <c r="E4893" i="2"/>
  <c r="E4829" i="2"/>
  <c r="F4829" i="2" s="1"/>
  <c r="E4765" i="2"/>
  <c r="E4701" i="2"/>
  <c r="E4637" i="2"/>
  <c r="E4573" i="2"/>
  <c r="E4509" i="2"/>
  <c r="F4509" i="2" s="1"/>
  <c r="E4445" i="2"/>
  <c r="E4381" i="2"/>
  <c r="E4317" i="2"/>
  <c r="E4253" i="2"/>
  <c r="E4189" i="2"/>
  <c r="F4189" i="2" s="1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F5564" i="2" s="1"/>
  <c r="E5500" i="2"/>
  <c r="E5436" i="2"/>
  <c r="E5372" i="2"/>
  <c r="E5308" i="2"/>
  <c r="E5244" i="2"/>
  <c r="F5244" i="2" s="1"/>
  <c r="E5180" i="2"/>
  <c r="E5116" i="2"/>
  <c r="E5052" i="2"/>
  <c r="E4988" i="2"/>
  <c r="E4924" i="2"/>
  <c r="F4924" i="2" s="1"/>
  <c r="E4860" i="2"/>
  <c r="E4796" i="2"/>
  <c r="E4732" i="2"/>
  <c r="E4668" i="2"/>
  <c r="E4604" i="2"/>
  <c r="F4604" i="2" s="1"/>
  <c r="E4540" i="2"/>
  <c r="E4476" i="2"/>
  <c r="E4412" i="2"/>
  <c r="E4348" i="2"/>
  <c r="E4284" i="2"/>
  <c r="F4284" i="2" s="1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F3092" i="2" s="1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F2207" i="2" s="1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F2623" i="2" s="1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34" i="2"/>
  <c r="F2934" i="2" s="1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F1658" i="2" s="1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F2085" i="2" s="1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F2412" i="2" s="1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F3115" i="2" s="1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F2017" i="2" s="1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F2794" i="2" s="1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F1378" i="2" s="1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F2283" i="2" s="1"/>
  <c r="E2219" i="2"/>
  <c r="F2219" i="2" s="1"/>
  <c r="E2155" i="2"/>
  <c r="F2155" i="2" s="1"/>
  <c r="E2091" i="2"/>
  <c r="F2091" i="2" s="1"/>
  <c r="E2027" i="2"/>
  <c r="F2027" i="2" s="1"/>
  <c r="E1963" i="2"/>
  <c r="F1963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999" i="2"/>
  <c r="F1999" i="2" s="1"/>
  <c r="E1935" i="2"/>
  <c r="F1935" i="2" s="1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F1590" i="2" s="1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F5579" i="2" s="1"/>
  <c r="E5515" i="2"/>
  <c r="E5451" i="2"/>
  <c r="E5387" i="2"/>
  <c r="E5323" i="2"/>
  <c r="E5259" i="2"/>
  <c r="F5259" i="2" s="1"/>
  <c r="E5195" i="2"/>
  <c r="E5131" i="2"/>
  <c r="E5067" i="2"/>
  <c r="E5003" i="2"/>
  <c r="E4939" i="2"/>
  <c r="F4939" i="2" s="1"/>
  <c r="E4875" i="2"/>
  <c r="E4811" i="2"/>
  <c r="E4747" i="2"/>
  <c r="E4683" i="2"/>
  <c r="E4619" i="2"/>
  <c r="F4619" i="2" s="1"/>
  <c r="E4555" i="2"/>
  <c r="E4491" i="2"/>
  <c r="E4427" i="2"/>
  <c r="E4363" i="2"/>
  <c r="E4299" i="2"/>
  <c r="F4299" i="2" s="1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F4594" i="2" s="1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F5769" i="2" s="1"/>
  <c r="E5705" i="2"/>
  <c r="E5641" i="2"/>
  <c r="E5577" i="2"/>
  <c r="E5513" i="2"/>
  <c r="E5449" i="2"/>
  <c r="F5449" i="2" s="1"/>
  <c r="E5385" i="2"/>
  <c r="E5321" i="2"/>
  <c r="E5257" i="2"/>
  <c r="E5193" i="2"/>
  <c r="E5129" i="2"/>
  <c r="F5129" i="2" s="1"/>
  <c r="E5065" i="2"/>
  <c r="E5001" i="2"/>
  <c r="E4937" i="2"/>
  <c r="E4873" i="2"/>
  <c r="E4809" i="2"/>
  <c r="F4809" i="2" s="1"/>
  <c r="E4745" i="2"/>
  <c r="E4681" i="2"/>
  <c r="E4617" i="2"/>
  <c r="E4553" i="2"/>
  <c r="E4489" i="2"/>
  <c r="F4489" i="2" s="1"/>
  <c r="E4425" i="2"/>
  <c r="E4361" i="2"/>
  <c r="E4297" i="2"/>
  <c r="E4233" i="2"/>
  <c r="E4169" i="2"/>
  <c r="F4169" i="2" s="1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F5744" i="2" s="1"/>
  <c r="E5680" i="2"/>
  <c r="E5616" i="2"/>
  <c r="E5552" i="2"/>
  <c r="E5488" i="2"/>
  <c r="E5424" i="2"/>
  <c r="F5424" i="2" s="1"/>
  <c r="E5360" i="2"/>
  <c r="E5296" i="2"/>
  <c r="E5232" i="2"/>
  <c r="E5168" i="2"/>
  <c r="E5104" i="2"/>
  <c r="F5104" i="2" s="1"/>
  <c r="E5040" i="2"/>
  <c r="E4976" i="2"/>
  <c r="E4912" i="2"/>
  <c r="E4848" i="2"/>
  <c r="E4784" i="2"/>
  <c r="F4784" i="2" s="1"/>
  <c r="E4720" i="2"/>
  <c r="E4656" i="2"/>
  <c r="E4592" i="2"/>
  <c r="E4528" i="2"/>
  <c r="E4464" i="2"/>
  <c r="F4464" i="2" s="1"/>
  <c r="E4400" i="2"/>
  <c r="E4336" i="2"/>
  <c r="E4272" i="2"/>
  <c r="E4208" i="2"/>
  <c r="E4144" i="2"/>
  <c r="F4144" i="2" s="1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F5754" i="2" s="1"/>
  <c r="E5394" i="2"/>
  <c r="F5394" i="2" s="1"/>
  <c r="E5042" i="2"/>
  <c r="E4682" i="2"/>
  <c r="E5855" i="2"/>
  <c r="E5791" i="2"/>
  <c r="E5727" i="2"/>
  <c r="E5663" i="2"/>
  <c r="E5599" i="2"/>
  <c r="F5599" i="2" s="1"/>
  <c r="E5535" i="2"/>
  <c r="E5471" i="2"/>
  <c r="E5407" i="2"/>
  <c r="E5343" i="2"/>
  <c r="E5279" i="2"/>
  <c r="F5279" i="2" s="1"/>
  <c r="E5215" i="2"/>
  <c r="E5151" i="2"/>
  <c r="E5087" i="2"/>
  <c r="E5023" i="2"/>
  <c r="E4959" i="2"/>
  <c r="F4959" i="2" s="1"/>
  <c r="E4895" i="2"/>
  <c r="E4831" i="2"/>
  <c r="E4767" i="2"/>
  <c r="E4703" i="2"/>
  <c r="E4639" i="2"/>
  <c r="F4639" i="2" s="1"/>
  <c r="E4575" i="2"/>
  <c r="E4511" i="2"/>
  <c r="E4447" i="2"/>
  <c r="E4383" i="2"/>
  <c r="E4319" i="2"/>
  <c r="F4319" i="2" s="1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F5574" i="2" s="1"/>
  <c r="E5510" i="2"/>
  <c r="E5446" i="2"/>
  <c r="E5382" i="2"/>
  <c r="E5318" i="2"/>
  <c r="E5254" i="2"/>
  <c r="F5254" i="2" s="1"/>
  <c r="E5190" i="2"/>
  <c r="E5126" i="2"/>
  <c r="E5062" i="2"/>
  <c r="E4998" i="2"/>
  <c r="E4934" i="2"/>
  <c r="F4934" i="2" s="1"/>
  <c r="E4870" i="2"/>
  <c r="E4806" i="2"/>
  <c r="E4742" i="2"/>
  <c r="E4678" i="2"/>
  <c r="E4614" i="2"/>
  <c r="F4614" i="2" s="1"/>
  <c r="E4550" i="2"/>
  <c r="E4486" i="2"/>
  <c r="E4422" i="2"/>
  <c r="E4358" i="2"/>
  <c r="E4294" i="2"/>
  <c r="F4294" i="2" s="1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F5154" i="2" s="1"/>
  <c r="E4786" i="2"/>
  <c r="E1323" i="2"/>
  <c r="F1323" i="2" s="1"/>
  <c r="E5845" i="2"/>
  <c r="E5781" i="2"/>
  <c r="E5717" i="2"/>
  <c r="E5653" i="2"/>
  <c r="E5589" i="2"/>
  <c r="F5589" i="2" s="1"/>
  <c r="E5525" i="2"/>
  <c r="E5461" i="2"/>
  <c r="E5397" i="2"/>
  <c r="E5333" i="2"/>
  <c r="E5269" i="2"/>
  <c r="F5269" i="2" s="1"/>
  <c r="E5205" i="2"/>
  <c r="E5141" i="2"/>
  <c r="E5077" i="2"/>
  <c r="E5013" i="2"/>
  <c r="E4949" i="2"/>
  <c r="F4949" i="2" s="1"/>
  <c r="E4885" i="2"/>
  <c r="E4821" i="2"/>
  <c r="E4757" i="2"/>
  <c r="E4693" i="2"/>
  <c r="E4629" i="2"/>
  <c r="F4629" i="2" s="1"/>
  <c r="E4565" i="2"/>
  <c r="E4501" i="2"/>
  <c r="E4437" i="2"/>
  <c r="E4373" i="2"/>
  <c r="E4309" i="2"/>
  <c r="F4309" i="2" s="1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F5684" i="2" s="1"/>
  <c r="E5620" i="2"/>
  <c r="E5556" i="2"/>
  <c r="E5492" i="2"/>
  <c r="E5428" i="2"/>
  <c r="E5364" i="2"/>
  <c r="F5364" i="2" s="1"/>
  <c r="E5300" i="2"/>
  <c r="E5236" i="2"/>
  <c r="E5172" i="2"/>
  <c r="E5108" i="2"/>
  <c r="E5044" i="2"/>
  <c r="F5044" i="2" s="1"/>
  <c r="E4980" i="2"/>
  <c r="E4916" i="2"/>
  <c r="E4852" i="2"/>
  <c r="E4788" i="2"/>
  <c r="E4724" i="2"/>
  <c r="F4724" i="2" s="1"/>
  <c r="E4660" i="2"/>
  <c r="E4596" i="2"/>
  <c r="E4532" i="2"/>
  <c r="E4468" i="2"/>
  <c r="E4404" i="2"/>
  <c r="F4404" i="2" s="1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F2197" i="2" s="1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F1393" i="2" s="1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F2615" i="2" s="1"/>
  <c r="E2551" i="2"/>
  <c r="F2551" i="2" s="1"/>
  <c r="E2487" i="2"/>
  <c r="F2487" i="2" s="1"/>
  <c r="E2423" i="2"/>
  <c r="F2423" i="2" s="1"/>
  <c r="E2359" i="2"/>
  <c r="F2359" i="2" s="1"/>
  <c r="E2289" i="2"/>
  <c r="F2289" i="2" s="1"/>
  <c r="E2119" i="2"/>
  <c r="F2119" i="2" s="1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F2926" i="2" s="1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F2478" i="2" s="1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F1642" i="2" s="1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F2709" i="2" s="1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F5699" i="2" s="1"/>
  <c r="E5635" i="2"/>
  <c r="E5571" i="2"/>
  <c r="E5507" i="2"/>
  <c r="E5443" i="2"/>
  <c r="E5379" i="2"/>
  <c r="F5379" i="2" s="1"/>
  <c r="E5315" i="2"/>
  <c r="E5251" i="2"/>
  <c r="E5187" i="2"/>
  <c r="E5123" i="2"/>
  <c r="E5059" i="2"/>
  <c r="F5059" i="2" s="1"/>
  <c r="E4995" i="2"/>
  <c r="E4931" i="2"/>
  <c r="E4867" i="2"/>
  <c r="E4803" i="2"/>
  <c r="E4739" i="2"/>
  <c r="F4739" i="2" s="1"/>
  <c r="E4675" i="2"/>
  <c r="E4611" i="2"/>
  <c r="E4547" i="2"/>
  <c r="E4483" i="2"/>
  <c r="E4419" i="2"/>
  <c r="F4419" i="2" s="1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F5714" i="2" s="1"/>
  <c r="E5418" i="2"/>
  <c r="E5106" i="2"/>
  <c r="E4834" i="2"/>
  <c r="F4834" i="2" s="1"/>
  <c r="E4554" i="2"/>
  <c r="F4554" i="2" s="1"/>
  <c r="E4354" i="2"/>
  <c r="F4354" i="2" s="1"/>
  <c r="E4234" i="2"/>
  <c r="F4234" i="2" s="1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F5569" i="2" s="1"/>
  <c r="E5505" i="2"/>
  <c r="E5441" i="2"/>
  <c r="E5377" i="2"/>
  <c r="E5313" i="2"/>
  <c r="E5249" i="2"/>
  <c r="F5249" i="2" s="1"/>
  <c r="E5185" i="2"/>
  <c r="E5121" i="2"/>
  <c r="E5057" i="2"/>
  <c r="E4993" i="2"/>
  <c r="E4929" i="2"/>
  <c r="F4929" i="2" s="1"/>
  <c r="E4865" i="2"/>
  <c r="E4801" i="2"/>
  <c r="E4737" i="2"/>
  <c r="E4673" i="2"/>
  <c r="E4609" i="2"/>
  <c r="F4609" i="2" s="1"/>
  <c r="E4545" i="2"/>
  <c r="E4481" i="2"/>
  <c r="E4417" i="2"/>
  <c r="E4353" i="2"/>
  <c r="E4289" i="2"/>
  <c r="F4289" i="2" s="1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F5544" i="2" s="1"/>
  <c r="E5480" i="2"/>
  <c r="E5416" i="2"/>
  <c r="E5352" i="2"/>
  <c r="E5288" i="2"/>
  <c r="E5224" i="2"/>
  <c r="F5224" i="2" s="1"/>
  <c r="E5160" i="2"/>
  <c r="E5096" i="2"/>
  <c r="E5032" i="2"/>
  <c r="E4968" i="2"/>
  <c r="E4904" i="2"/>
  <c r="F4904" i="2" s="1"/>
  <c r="E4840" i="2"/>
  <c r="E4776" i="2"/>
  <c r="E4712" i="2"/>
  <c r="E4648" i="2"/>
  <c r="E4584" i="2"/>
  <c r="F4584" i="2" s="1"/>
  <c r="E4520" i="2"/>
  <c r="E4456" i="2"/>
  <c r="E4392" i="2"/>
  <c r="E4328" i="2"/>
  <c r="E4264" i="2"/>
  <c r="F4264" i="2" s="1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F4634" i="2" s="1"/>
  <c r="E1325" i="2"/>
  <c r="F1325" i="2" s="1"/>
  <c r="E5847" i="2"/>
  <c r="E5783" i="2"/>
  <c r="E5719" i="2"/>
  <c r="F5719" i="2" s="1"/>
  <c r="E5655" i="2"/>
  <c r="E5591" i="2"/>
  <c r="E5527" i="2"/>
  <c r="E5463" i="2"/>
  <c r="E5399" i="2"/>
  <c r="F5399" i="2" s="1"/>
  <c r="E5335" i="2"/>
  <c r="E5271" i="2"/>
  <c r="E5207" i="2"/>
  <c r="E5143" i="2"/>
  <c r="E5079" i="2"/>
  <c r="F5079" i="2" s="1"/>
  <c r="E5015" i="2"/>
  <c r="E4951" i="2"/>
  <c r="E4887" i="2"/>
  <c r="E4823" i="2"/>
  <c r="E4759" i="2"/>
  <c r="F4759" i="2" s="1"/>
  <c r="E4695" i="2"/>
  <c r="E4631" i="2"/>
  <c r="E4567" i="2"/>
  <c r="E4503" i="2"/>
  <c r="E4439" i="2"/>
  <c r="F4439" i="2" s="1"/>
  <c r="E4375" i="2"/>
  <c r="E4311" i="2"/>
  <c r="E4247" i="2"/>
  <c r="E4183" i="2"/>
  <c r="E4119" i="2"/>
  <c r="F4119" i="2" s="1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F5694" i="2" s="1"/>
  <c r="E5630" i="2"/>
  <c r="E5566" i="2"/>
  <c r="E5502" i="2"/>
  <c r="E5438" i="2"/>
  <c r="E5374" i="2"/>
  <c r="F5374" i="2" s="1"/>
  <c r="E5310" i="2"/>
  <c r="E5246" i="2"/>
  <c r="E5182" i="2"/>
  <c r="E5118" i="2"/>
  <c r="E5054" i="2"/>
  <c r="F5054" i="2" s="1"/>
  <c r="E4990" i="2"/>
  <c r="E4926" i="2"/>
  <c r="E4862" i="2"/>
  <c r="E4798" i="2"/>
  <c r="E4734" i="2"/>
  <c r="F4734" i="2" s="1"/>
  <c r="E4670" i="2"/>
  <c r="E4606" i="2"/>
  <c r="E4542" i="2"/>
  <c r="E4478" i="2"/>
  <c r="E4414" i="2"/>
  <c r="F4414" i="2" s="1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F4754" i="2" s="1"/>
  <c r="E1315" i="2"/>
  <c r="F1315" i="2" s="1"/>
  <c r="E5837" i="2"/>
  <c r="E5773" i="2"/>
  <c r="E5709" i="2"/>
  <c r="F5709" i="2" s="1"/>
  <c r="E5645" i="2"/>
  <c r="E5581" i="2"/>
  <c r="E5517" i="2"/>
  <c r="E5453" i="2"/>
  <c r="E5389" i="2"/>
  <c r="F5389" i="2" s="1"/>
  <c r="E5325" i="2"/>
  <c r="E5261" i="2"/>
  <c r="E5197" i="2"/>
  <c r="E5133" i="2"/>
  <c r="E5069" i="2"/>
  <c r="F5069" i="2" s="1"/>
  <c r="E5005" i="2"/>
  <c r="E4941" i="2"/>
  <c r="E4877" i="2"/>
  <c r="E4813" i="2"/>
  <c r="E4749" i="2"/>
  <c r="F4749" i="2" s="1"/>
  <c r="E4685" i="2"/>
  <c r="E4621" i="2"/>
  <c r="E4557" i="2"/>
  <c r="E4493" i="2"/>
  <c r="E4429" i="2"/>
  <c r="F4429" i="2" s="1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F5804" i="2" s="1"/>
  <c r="E5740" i="2"/>
  <c r="E5676" i="2"/>
  <c r="E5612" i="2"/>
  <c r="E5548" i="2"/>
  <c r="E5484" i="2"/>
  <c r="F5484" i="2" s="1"/>
  <c r="E5420" i="2"/>
  <c r="E5356" i="2"/>
  <c r="E5292" i="2"/>
  <c r="E5228" i="2"/>
  <c r="E5164" i="2"/>
  <c r="F5164" i="2" s="1"/>
  <c r="E5100" i="2"/>
  <c r="E5036" i="2"/>
  <c r="E4972" i="2"/>
  <c r="E4908" i="2"/>
  <c r="E4844" i="2"/>
  <c r="F4844" i="2" s="1"/>
  <c r="E4780" i="2"/>
  <c r="E4716" i="2"/>
  <c r="E4652" i="2"/>
  <c r="E4588" i="2"/>
  <c r="E4524" i="2"/>
  <c r="F4524" i="2" s="1"/>
  <c r="E4460" i="2"/>
  <c r="E4396" i="2"/>
  <c r="E4332" i="2"/>
  <c r="E4268" i="2"/>
  <c r="E4204" i="2"/>
  <c r="F4204" i="2" s="1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F5819" i="2" s="1"/>
  <c r="E5755" i="2"/>
  <c r="E5691" i="2"/>
  <c r="E5627" i="2"/>
  <c r="E5563" i="2"/>
  <c r="E5499" i="2"/>
  <c r="F5499" i="2" s="1"/>
  <c r="E5435" i="2"/>
  <c r="E5371" i="2"/>
  <c r="E5307" i="2"/>
  <c r="E5243" i="2"/>
  <c r="E5179" i="2"/>
  <c r="F5179" i="2" s="1"/>
  <c r="E5115" i="2"/>
  <c r="E5051" i="2"/>
  <c r="E4987" i="2"/>
  <c r="E4923" i="2"/>
  <c r="E4859" i="2"/>
  <c r="F4859" i="2" s="1"/>
  <c r="E4795" i="2"/>
  <c r="E4731" i="2"/>
  <c r="E4667" i="2"/>
  <c r="E4603" i="2"/>
  <c r="E4539" i="2"/>
  <c r="F4539" i="2" s="1"/>
  <c r="E4475" i="2"/>
  <c r="E4411" i="2"/>
  <c r="E4347" i="2"/>
  <c r="E4283" i="2"/>
  <c r="E4219" i="2"/>
  <c r="F4219" i="2" s="1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F5074" i="2" s="1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F5689" i="2" s="1"/>
  <c r="E5625" i="2"/>
  <c r="E5561" i="2"/>
  <c r="E5497" i="2"/>
  <c r="E5433" i="2"/>
  <c r="E5369" i="2"/>
  <c r="F5369" i="2" s="1"/>
  <c r="E5305" i="2"/>
  <c r="E5241" i="2"/>
  <c r="E5177" i="2"/>
  <c r="E5113" i="2"/>
  <c r="E5049" i="2"/>
  <c r="F5049" i="2" s="1"/>
  <c r="E4985" i="2"/>
  <c r="E4921" i="2"/>
  <c r="E4857" i="2"/>
  <c r="E4793" i="2"/>
  <c r="E4729" i="2"/>
  <c r="F4729" i="2" s="1"/>
  <c r="E4665" i="2"/>
  <c r="E4601" i="2"/>
  <c r="E4537" i="2"/>
  <c r="E4473" i="2"/>
  <c r="E4409" i="2"/>
  <c r="F4409" i="2" s="1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F4674" i="2" s="1"/>
  <c r="E4154" i="2"/>
  <c r="F4154" i="2" s="1"/>
  <c r="E5856" i="2"/>
  <c r="E5792" i="2"/>
  <c r="E5728" i="2"/>
  <c r="E5664" i="2"/>
  <c r="F5664" i="2" s="1"/>
  <c r="E5600" i="2"/>
  <c r="E5536" i="2"/>
  <c r="E5472" i="2"/>
  <c r="E5408" i="2"/>
  <c r="E5344" i="2"/>
  <c r="F5344" i="2" s="1"/>
  <c r="E5280" i="2"/>
  <c r="E5216" i="2"/>
  <c r="E5152" i="2"/>
  <c r="E5088" i="2"/>
  <c r="E5024" i="2"/>
  <c r="F5024" i="2" s="1"/>
  <c r="E4960" i="2"/>
  <c r="E4896" i="2"/>
  <c r="E4832" i="2"/>
  <c r="E4768" i="2"/>
  <c r="E4704" i="2"/>
  <c r="F4704" i="2" s="1"/>
  <c r="E4640" i="2"/>
  <c r="E4576" i="2"/>
  <c r="E4512" i="2"/>
  <c r="E4448" i="2"/>
  <c r="E4384" i="2"/>
  <c r="F4384" i="2" s="1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F4954" i="2" s="1"/>
  <c r="E4586" i="2"/>
  <c r="E1317" i="2"/>
  <c r="F1317" i="2" s="1"/>
  <c r="E5839" i="2"/>
  <c r="F5839" i="2" s="1"/>
  <c r="E5775" i="2"/>
  <c r="E5711" i="2"/>
  <c r="E5647" i="2"/>
  <c r="E5583" i="2"/>
  <c r="E5519" i="2"/>
  <c r="F5519" i="2" s="1"/>
  <c r="E5455" i="2"/>
  <c r="E5391" i="2"/>
  <c r="E5327" i="2"/>
  <c r="E5263" i="2"/>
  <c r="E5199" i="2"/>
  <c r="F5199" i="2" s="1"/>
  <c r="E5135" i="2"/>
  <c r="E5071" i="2"/>
  <c r="E5007" i="2"/>
  <c r="E4943" i="2"/>
  <c r="E4879" i="2"/>
  <c r="F4879" i="2" s="1"/>
  <c r="E4815" i="2"/>
  <c r="E4751" i="2"/>
  <c r="E4687" i="2"/>
  <c r="E4623" i="2"/>
  <c r="E4559" i="2"/>
  <c r="F4559" i="2" s="1"/>
  <c r="E4495" i="2"/>
  <c r="E4431" i="2"/>
  <c r="E4367" i="2"/>
  <c r="E4303" i="2"/>
  <c r="E4239" i="2"/>
  <c r="F4239" i="2" s="1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F4394" i="2" s="1"/>
  <c r="E4250" i="2"/>
  <c r="E1292" i="2"/>
  <c r="F1292" i="2" s="1"/>
  <c r="E5814" i="2"/>
  <c r="F5814" i="2" s="1"/>
  <c r="E5750" i="2"/>
  <c r="E5686" i="2"/>
  <c r="E5622" i="2"/>
  <c r="E5558" i="2"/>
  <c r="E5494" i="2"/>
  <c r="F5494" i="2" s="1"/>
  <c r="E5430" i="2"/>
  <c r="E5366" i="2"/>
  <c r="E5302" i="2"/>
  <c r="E5238" i="2"/>
  <c r="E5174" i="2"/>
  <c r="F5174" i="2" s="1"/>
  <c r="E5110" i="2"/>
  <c r="E5046" i="2"/>
  <c r="E4982" i="2"/>
  <c r="E4918" i="2"/>
  <c r="E4854" i="2"/>
  <c r="F4854" i="2" s="1"/>
  <c r="E4790" i="2"/>
  <c r="E4726" i="2"/>
  <c r="E4662" i="2"/>
  <c r="E4598" i="2"/>
  <c r="E4534" i="2"/>
  <c r="F4534" i="2" s="1"/>
  <c r="E4470" i="2"/>
  <c r="E4406" i="2"/>
  <c r="E4342" i="2"/>
  <c r="E4278" i="2"/>
  <c r="E4214" i="2"/>
  <c r="F4214" i="2" s="1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F5674" i="2" s="1"/>
  <c r="E5370" i="2"/>
  <c r="E5058" i="2"/>
  <c r="E4714" i="2"/>
  <c r="F4714" i="2" s="1"/>
  <c r="E1307" i="2"/>
  <c r="F1307" i="2" s="1"/>
  <c r="E5829" i="2"/>
  <c r="F5829" i="2" s="1"/>
  <c r="E5765" i="2"/>
  <c r="E5701" i="2"/>
  <c r="E5637" i="2"/>
  <c r="E5573" i="2"/>
  <c r="E5509" i="2"/>
  <c r="F5509" i="2" s="1"/>
  <c r="E5445" i="2"/>
  <c r="E5381" i="2"/>
  <c r="E5317" i="2"/>
  <c r="E5253" i="2"/>
  <c r="E5189" i="2"/>
  <c r="F5189" i="2" s="1"/>
  <c r="E5125" i="2"/>
  <c r="E5061" i="2"/>
  <c r="E4997" i="2"/>
  <c r="E4933" i="2"/>
  <c r="E4869" i="2"/>
  <c r="F4869" i="2" s="1"/>
  <c r="E4805" i="2"/>
  <c r="E4741" i="2"/>
  <c r="E4677" i="2"/>
  <c r="E4613" i="2"/>
  <c r="E4549" i="2"/>
  <c r="F4549" i="2" s="1"/>
  <c r="E4485" i="2"/>
  <c r="E4421" i="2"/>
  <c r="E4357" i="2"/>
  <c r="E4293" i="2"/>
  <c r="E4229" i="2"/>
  <c r="F4229" i="2" s="1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F5604" i="2" s="1"/>
  <c r="E5540" i="2"/>
  <c r="E5476" i="2"/>
  <c r="E5412" i="2"/>
  <c r="E5348" i="2"/>
  <c r="E5284" i="2"/>
  <c r="F5284" i="2" s="1"/>
  <c r="E5220" i="2"/>
  <c r="E5156" i="2"/>
  <c r="E5092" i="2"/>
  <c r="E5028" i="2"/>
  <c r="E4964" i="2"/>
  <c r="F4964" i="2" s="1"/>
  <c r="E4900" i="2"/>
  <c r="E4836" i="2"/>
  <c r="E4772" i="2"/>
  <c r="E4708" i="2"/>
  <c r="E4644" i="2"/>
  <c r="F4644" i="2" s="1"/>
  <c r="E4580" i="2"/>
  <c r="E4516" i="2"/>
  <c r="E4452" i="2"/>
  <c r="E4388" i="2"/>
  <c r="E4324" i="2"/>
  <c r="F4324" i="2" s="1"/>
  <c r="E4260" i="2"/>
  <c r="E4196" i="2"/>
  <c r="E4132" i="2"/>
  <c r="E4067" i="2"/>
  <c r="F4067" i="2" s="1"/>
  <c r="E4003" i="2"/>
  <c r="F4003" i="2" s="1"/>
  <c r="E3939" i="2"/>
  <c r="F3939" i="2" s="1"/>
  <c r="E3875" i="2"/>
  <c r="F3875" i="2" s="1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F2771" i="2" s="1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F5619" i="2" s="1"/>
  <c r="E5555" i="2"/>
  <c r="E5491" i="2"/>
  <c r="E5427" i="2"/>
  <c r="E5363" i="2"/>
  <c r="E5299" i="2"/>
  <c r="F5299" i="2" s="1"/>
  <c r="E5235" i="2"/>
  <c r="E5171" i="2"/>
  <c r="E5107" i="2"/>
  <c r="E5043" i="2"/>
  <c r="E4979" i="2"/>
  <c r="F4979" i="2" s="1"/>
  <c r="E4915" i="2"/>
  <c r="E4851" i="2"/>
  <c r="E4787" i="2"/>
  <c r="E4723" i="2"/>
  <c r="E4659" i="2"/>
  <c r="F4659" i="2" s="1"/>
  <c r="E4595" i="2"/>
  <c r="E4531" i="2"/>
  <c r="E4467" i="2"/>
  <c r="E4403" i="2"/>
  <c r="E4339" i="2"/>
  <c r="F4339" i="2" s="1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F5034" i="2" s="1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F5809" i="2" s="1"/>
  <c r="E5745" i="2"/>
  <c r="E5681" i="2"/>
  <c r="E5617" i="2"/>
  <c r="E5553" i="2"/>
  <c r="E5489" i="2"/>
  <c r="F5489" i="2" s="1"/>
  <c r="E5425" i="2"/>
  <c r="E5361" i="2"/>
  <c r="E5297" i="2"/>
  <c r="E5233" i="2"/>
  <c r="E5169" i="2"/>
  <c r="F5169" i="2" s="1"/>
  <c r="E5105" i="2"/>
  <c r="E5041" i="2"/>
  <c r="E4977" i="2"/>
  <c r="E4913" i="2"/>
  <c r="E4849" i="2"/>
  <c r="F4849" i="2" s="1"/>
  <c r="E4785" i="2"/>
  <c r="E4721" i="2"/>
  <c r="E4657" i="2"/>
  <c r="E4593" i="2"/>
  <c r="E4529" i="2"/>
  <c r="F4529" i="2" s="1"/>
  <c r="E4465" i="2"/>
  <c r="E4401" i="2"/>
  <c r="E4337" i="2"/>
  <c r="E4273" i="2"/>
  <c r="E4209" i="2"/>
  <c r="F4209" i="2" s="1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F5784" i="2" s="1"/>
  <c r="E5720" i="2"/>
  <c r="E5656" i="2"/>
  <c r="E5592" i="2"/>
  <c r="E5528" i="2"/>
  <c r="E5464" i="2"/>
  <c r="F5464" i="2" s="1"/>
  <c r="E5400" i="2"/>
  <c r="E5336" i="2"/>
  <c r="E5272" i="2"/>
  <c r="E5208" i="2"/>
  <c r="E5144" i="2"/>
  <c r="F5144" i="2" s="1"/>
  <c r="E5080" i="2"/>
  <c r="E5016" i="2"/>
  <c r="E4952" i="2"/>
  <c r="E4888" i="2"/>
  <c r="E4824" i="2"/>
  <c r="F4824" i="2" s="1"/>
  <c r="E4760" i="2"/>
  <c r="E4696" i="2"/>
  <c r="E4632" i="2"/>
  <c r="E4568" i="2"/>
  <c r="E4504" i="2"/>
  <c r="F4504" i="2" s="1"/>
  <c r="E4440" i="2"/>
  <c r="E4376" i="2"/>
  <c r="E4312" i="2"/>
  <c r="E4248" i="2"/>
  <c r="E4184" i="2"/>
  <c r="F4184" i="2" s="1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F4914" i="2" s="1"/>
  <c r="E4546" i="2"/>
  <c r="E1309" i="2"/>
  <c r="F1309" i="2" s="1"/>
  <c r="E5831" i="2"/>
  <c r="E5767" i="2"/>
  <c r="E5703" i="2"/>
  <c r="E5639" i="2"/>
  <c r="F5639" i="2" s="1"/>
  <c r="E5575" i="2"/>
  <c r="E5511" i="2"/>
  <c r="E5447" i="2"/>
  <c r="E5383" i="2"/>
  <c r="E5319" i="2"/>
  <c r="F5319" i="2" s="1"/>
  <c r="E5255" i="2"/>
  <c r="E5191" i="2"/>
  <c r="E5127" i="2"/>
  <c r="E5063" i="2"/>
  <c r="E4999" i="2"/>
  <c r="F4999" i="2" s="1"/>
  <c r="E4935" i="2"/>
  <c r="E4871" i="2"/>
  <c r="E4807" i="2"/>
  <c r="E4743" i="2"/>
  <c r="E4679" i="2"/>
  <c r="F4679" i="2" s="1"/>
  <c r="E4615" i="2"/>
  <c r="E4551" i="2"/>
  <c r="E4487" i="2"/>
  <c r="E4423" i="2"/>
  <c r="E4359" i="2"/>
  <c r="F4359" i="2" s="1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F5114" i="2" s="1"/>
  <c r="E4826" i="2"/>
  <c r="E4562" i="2"/>
  <c r="E4370" i="2"/>
  <c r="E4226" i="2"/>
  <c r="E1284" i="2"/>
  <c r="F1284" i="2" s="1"/>
  <c r="E5806" i="2"/>
  <c r="E5742" i="2"/>
  <c r="E5678" i="2"/>
  <c r="E5614" i="2"/>
  <c r="F5614" i="2" s="1"/>
  <c r="E5550" i="2"/>
  <c r="E5486" i="2"/>
  <c r="E5422" i="2"/>
  <c r="E5358" i="2"/>
  <c r="E5294" i="2"/>
  <c r="F5294" i="2" s="1"/>
  <c r="E5230" i="2"/>
  <c r="E5166" i="2"/>
  <c r="E5102" i="2"/>
  <c r="E5038" i="2"/>
  <c r="E4974" i="2"/>
  <c r="F4974" i="2" s="1"/>
  <c r="E4910" i="2"/>
  <c r="E4846" i="2"/>
  <c r="E4782" i="2"/>
  <c r="E4718" i="2"/>
  <c r="E4654" i="2"/>
  <c r="F4654" i="2" s="1"/>
  <c r="E4590" i="2"/>
  <c r="E4526" i="2"/>
  <c r="E4462" i="2"/>
  <c r="E4398" i="2"/>
  <c r="E4334" i="2"/>
  <c r="F4334" i="2" s="1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821" i="2"/>
  <c r="E5757" i="2"/>
  <c r="E5693" i="2"/>
  <c r="E5629" i="2"/>
  <c r="F5629" i="2" s="1"/>
  <c r="E5565" i="2"/>
  <c r="E5501" i="2"/>
  <c r="E5437" i="2"/>
  <c r="E5373" i="2"/>
  <c r="E5309" i="2"/>
  <c r="F5309" i="2" s="1"/>
  <c r="E5245" i="2"/>
  <c r="E5181" i="2"/>
  <c r="E5117" i="2"/>
  <c r="E5053" i="2"/>
  <c r="E4989" i="2"/>
  <c r="F4989" i="2" s="1"/>
  <c r="E4925" i="2"/>
  <c r="E4861" i="2"/>
  <c r="E4797" i="2"/>
  <c r="E4733" i="2"/>
  <c r="E4669" i="2"/>
  <c r="F4669" i="2" s="1"/>
  <c r="E4605" i="2"/>
  <c r="E4541" i="2"/>
  <c r="E4477" i="2"/>
  <c r="E4413" i="2"/>
  <c r="E4349" i="2"/>
  <c r="F4349" i="2" s="1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F5724" i="2" s="1"/>
  <c r="E5660" i="2"/>
  <c r="E5596" i="2"/>
  <c r="E5532" i="2"/>
  <c r="E5468" i="2"/>
  <c r="E5404" i="2"/>
  <c r="F5404" i="2" s="1"/>
  <c r="E5340" i="2"/>
  <c r="E5276" i="2"/>
  <c r="E5212" i="2"/>
  <c r="E5148" i="2"/>
  <c r="E5084" i="2"/>
  <c r="F5084" i="2" s="1"/>
  <c r="E5020" i="2"/>
  <c r="E4956" i="2"/>
  <c r="E4892" i="2"/>
  <c r="E4828" i="2"/>
  <c r="E4764" i="2"/>
  <c r="F4764" i="2" s="1"/>
  <c r="E4700" i="2"/>
  <c r="E4636" i="2"/>
  <c r="E4572" i="2"/>
  <c r="E4508" i="2"/>
  <c r="E4444" i="2"/>
  <c r="F4444" i="2" s="1"/>
  <c r="E4380" i="2"/>
  <c r="E4316" i="2"/>
  <c r="E4252" i="2"/>
  <c r="E4188" i="2"/>
  <c r="E4124" i="2"/>
  <c r="F4124" i="2" s="1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F5739" i="2" s="1"/>
  <c r="E5675" i="2"/>
  <c r="E5611" i="2"/>
  <c r="E5547" i="2"/>
  <c r="E5483" i="2"/>
  <c r="E5419" i="2"/>
  <c r="F5419" i="2" s="1"/>
  <c r="E5355" i="2"/>
  <c r="E5291" i="2"/>
  <c r="E5227" i="2"/>
  <c r="E5163" i="2"/>
  <c r="E5099" i="2"/>
  <c r="F5099" i="2" s="1"/>
  <c r="E5035" i="2"/>
  <c r="E4971" i="2"/>
  <c r="E4907" i="2"/>
  <c r="E4843" i="2"/>
  <c r="E4779" i="2"/>
  <c r="F4779" i="2" s="1"/>
  <c r="E4715" i="2"/>
  <c r="E4651" i="2"/>
  <c r="E4587" i="2"/>
  <c r="E4523" i="2"/>
  <c r="E4459" i="2"/>
  <c r="F4459" i="2" s="1"/>
  <c r="E4395" i="2"/>
  <c r="E4331" i="2"/>
  <c r="E4267" i="2"/>
  <c r="E4203" i="2"/>
  <c r="E4139" i="2"/>
  <c r="F4139" i="2" s="1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F4994" i="2" s="1"/>
  <c r="E4730" i="2"/>
  <c r="E4482" i="2"/>
  <c r="E4306" i="2"/>
  <c r="E4202" i="2"/>
  <c r="E4114" i="2"/>
  <c r="F4114" i="2" s="1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F5609" i="2" s="1"/>
  <c r="E5545" i="2"/>
  <c r="E5481" i="2"/>
  <c r="E5417" i="2"/>
  <c r="E5353" i="2"/>
  <c r="E5289" i="2"/>
  <c r="F5289" i="2" s="1"/>
  <c r="E5225" i="2"/>
  <c r="E5161" i="2"/>
  <c r="E5097" i="2"/>
  <c r="E5033" i="2"/>
  <c r="E4969" i="2"/>
  <c r="F4969" i="2" s="1"/>
  <c r="E4905" i="2"/>
  <c r="E4841" i="2"/>
  <c r="E4777" i="2"/>
  <c r="E4713" i="2"/>
  <c r="E4649" i="2"/>
  <c r="F4649" i="2" s="1"/>
  <c r="E4585" i="2"/>
  <c r="E4521" i="2"/>
  <c r="E4457" i="2"/>
  <c r="E4393" i="2"/>
  <c r="E4329" i="2"/>
  <c r="F4329" i="2" s="1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F5584" i="2" s="1"/>
  <c r="E5520" i="2"/>
  <c r="E5456" i="2"/>
  <c r="E5392" i="2"/>
  <c r="E5328" i="2"/>
  <c r="E5264" i="2"/>
  <c r="F5264" i="2" s="1"/>
  <c r="E5200" i="2"/>
  <c r="E5136" i="2"/>
  <c r="E5072" i="2"/>
  <c r="E5008" i="2"/>
  <c r="E4944" i="2"/>
  <c r="F4944" i="2" s="1"/>
  <c r="E4880" i="2"/>
  <c r="E4816" i="2"/>
  <c r="E4752" i="2"/>
  <c r="E4688" i="2"/>
  <c r="E4624" i="2"/>
  <c r="F4624" i="2" s="1"/>
  <c r="E4560" i="2"/>
  <c r="E4496" i="2"/>
  <c r="E4432" i="2"/>
  <c r="E4368" i="2"/>
  <c r="E4304" i="2"/>
  <c r="F4304" i="2" s="1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F4874" i="2" s="1"/>
  <c r="E4514" i="2"/>
  <c r="F4514" i="2" s="1"/>
  <c r="E1301" i="2"/>
  <c r="F1301" i="2" s="1"/>
  <c r="E5823" i="2"/>
  <c r="E5759" i="2"/>
  <c r="F5759" i="2" s="1"/>
  <c r="E5695" i="2"/>
  <c r="E5631" i="2"/>
  <c r="E5567" i="2"/>
  <c r="E5503" i="2"/>
  <c r="E5439" i="2"/>
  <c r="F5439" i="2" s="1"/>
  <c r="E5375" i="2"/>
  <c r="E5311" i="2"/>
  <c r="E5247" i="2"/>
  <c r="E5183" i="2"/>
  <c r="E5119" i="2"/>
  <c r="F5119" i="2" s="1"/>
  <c r="E5055" i="2"/>
  <c r="E4991" i="2"/>
  <c r="E4927" i="2"/>
  <c r="E4863" i="2"/>
  <c r="E4799" i="2"/>
  <c r="F4799" i="2" s="1"/>
  <c r="E4735" i="2"/>
  <c r="E4671" i="2"/>
  <c r="E4607" i="2"/>
  <c r="E4543" i="2"/>
  <c r="E4479" i="2"/>
  <c r="F4479" i="2" s="1"/>
  <c r="E4415" i="2"/>
  <c r="E4351" i="2"/>
  <c r="E4287" i="2"/>
  <c r="E4223" i="2"/>
  <c r="E4159" i="2"/>
  <c r="F4159" i="2" s="1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F5354" i="2" s="1"/>
  <c r="E5082" i="2"/>
  <c r="E4802" i="2"/>
  <c r="E4530" i="2"/>
  <c r="E4346" i="2"/>
  <c r="E4073" i="2"/>
  <c r="F4073" i="2" s="1"/>
  <c r="E1276" i="2"/>
  <c r="F1276" i="2" s="1"/>
  <c r="E5798" i="2"/>
  <c r="E5734" i="2"/>
  <c r="F5734" i="2" s="1"/>
  <c r="E5670" i="2"/>
  <c r="E5606" i="2"/>
  <c r="E5542" i="2"/>
  <c r="E5478" i="2"/>
  <c r="E5414" i="2"/>
  <c r="F5414" i="2" s="1"/>
  <c r="E5350" i="2"/>
  <c r="E5286" i="2"/>
  <c r="E5222" i="2"/>
  <c r="E5158" i="2"/>
  <c r="E5094" i="2"/>
  <c r="F5094" i="2" s="1"/>
  <c r="E5030" i="2"/>
  <c r="E4966" i="2"/>
  <c r="E4902" i="2"/>
  <c r="E4838" i="2"/>
  <c r="E4774" i="2"/>
  <c r="F4774" i="2" s="1"/>
  <c r="E4710" i="2"/>
  <c r="E4646" i="2"/>
  <c r="E4582" i="2"/>
  <c r="E4518" i="2"/>
  <c r="E4454" i="2"/>
  <c r="F4454" i="2" s="1"/>
  <c r="E4390" i="2"/>
  <c r="E4326" i="2"/>
  <c r="E4262" i="2"/>
  <c r="E4198" i="2"/>
  <c r="E4134" i="2"/>
  <c r="F4134" i="2" s="1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F5749" i="2" s="1"/>
  <c r="E5685" i="2"/>
  <c r="E5621" i="2"/>
  <c r="E5557" i="2"/>
  <c r="E5493" i="2"/>
  <c r="E5429" i="2"/>
  <c r="F5429" i="2" s="1"/>
  <c r="E5365" i="2"/>
  <c r="E5301" i="2"/>
  <c r="E5237" i="2"/>
  <c r="E5173" i="2"/>
  <c r="E5109" i="2"/>
  <c r="F5109" i="2" s="1"/>
  <c r="E5045" i="2"/>
  <c r="E4981" i="2"/>
  <c r="E4917" i="2"/>
  <c r="E4853" i="2"/>
  <c r="E4789" i="2"/>
  <c r="F4789" i="2" s="1"/>
  <c r="E4725" i="2"/>
  <c r="E4661" i="2"/>
  <c r="E4597" i="2"/>
  <c r="E4533" i="2"/>
  <c r="E4469" i="2"/>
  <c r="F4469" i="2" s="1"/>
  <c r="E4405" i="2"/>
  <c r="E4341" i="2"/>
  <c r="E4277" i="2"/>
  <c r="E4213" i="2"/>
  <c r="E4149" i="2"/>
  <c r="F4149" i="2" s="1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F5844" i="2" s="1"/>
  <c r="E5780" i="2"/>
  <c r="E5716" i="2"/>
  <c r="E5652" i="2"/>
  <c r="E5588" i="2"/>
  <c r="E5524" i="2"/>
  <c r="F5524" i="2" s="1"/>
  <c r="E5460" i="2"/>
  <c r="E5396" i="2"/>
  <c r="E5332" i="2"/>
  <c r="E5268" i="2"/>
  <c r="E5204" i="2"/>
  <c r="F5204" i="2" s="1"/>
  <c r="E5140" i="2"/>
  <c r="E5076" i="2"/>
  <c r="E5012" i="2"/>
  <c r="E4948" i="2"/>
  <c r="E4884" i="2"/>
  <c r="F4884" i="2" s="1"/>
  <c r="E4820" i="2"/>
  <c r="E4756" i="2"/>
  <c r="E4692" i="2"/>
  <c r="E4628" i="2"/>
  <c r="E4564" i="2"/>
  <c r="F4564" i="2" s="1"/>
  <c r="E4436" i="2"/>
  <c r="E4372" i="2"/>
  <c r="E4308" i="2"/>
  <c r="E4244" i="2"/>
  <c r="F4244" i="2" s="1"/>
  <c r="E4180" i="2"/>
  <c r="E4116" i="2"/>
  <c r="E4051" i="2"/>
  <c r="F4051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F4109" i="2" l="1"/>
  <c r="F4104" i="2"/>
  <c r="F5618" i="8"/>
  <c r="H5618" i="8" s="1"/>
  <c r="J5617" i="8"/>
  <c r="K5617" i="8"/>
  <c r="I5617" i="8"/>
  <c r="I5713" i="8"/>
  <c r="K5713" i="8"/>
  <c r="J5713" i="8"/>
  <c r="F5778" i="8"/>
  <c r="H5778" i="8" s="1"/>
  <c r="I5777" i="8"/>
  <c r="K5777" i="8"/>
  <c r="J5777" i="8"/>
  <c r="K4433" i="8"/>
  <c r="I4433" i="8"/>
  <c r="J4433" i="8"/>
  <c r="K5393" i="8"/>
  <c r="I5393" i="8"/>
  <c r="J5393" i="8"/>
  <c r="F4658" i="8"/>
  <c r="H4658" i="8" s="1"/>
  <c r="I4657" i="8"/>
  <c r="K4657" i="8"/>
  <c r="J4657" i="8"/>
  <c r="K4273" i="8"/>
  <c r="J4273" i="8"/>
  <c r="I4273" i="8"/>
  <c r="F4402" i="8"/>
  <c r="H4402" i="8" s="1"/>
  <c r="I4401" i="8"/>
  <c r="K4401" i="8"/>
  <c r="J4401" i="8"/>
  <c r="F5362" i="8"/>
  <c r="H5362" i="8" s="1"/>
  <c r="I5361" i="8"/>
  <c r="K5361" i="8"/>
  <c r="J5361" i="8"/>
  <c r="F5458" i="8"/>
  <c r="H5458" i="8" s="1"/>
  <c r="J5457" i="8"/>
  <c r="I5457" i="8"/>
  <c r="K5457" i="8"/>
  <c r="F5138" i="8"/>
  <c r="H5138" i="8" s="1"/>
  <c r="K5137" i="8"/>
  <c r="I5137" i="8"/>
  <c r="J5137" i="8"/>
  <c r="F5522" i="8"/>
  <c r="H5522" i="8" s="1"/>
  <c r="I5521" i="8"/>
  <c r="K5521" i="8"/>
  <c r="J5521" i="8"/>
  <c r="F5202" i="8"/>
  <c r="H5202" i="8" s="1"/>
  <c r="J5201" i="8"/>
  <c r="K5201" i="8"/>
  <c r="I5201" i="8"/>
  <c r="K5553" i="8"/>
  <c r="I5553" i="8"/>
  <c r="J5553" i="8"/>
  <c r="F5298" i="8"/>
  <c r="H5298" i="8" s="1"/>
  <c r="K5297" i="8"/>
  <c r="I5297" i="8"/>
  <c r="J5297" i="8"/>
  <c r="F5682" i="8"/>
  <c r="H5682" i="8" s="1"/>
  <c r="K5681" i="8"/>
  <c r="J5681" i="8"/>
  <c r="I5681" i="8"/>
  <c r="J4913" i="8"/>
  <c r="K4913" i="8"/>
  <c r="I4913" i="8"/>
  <c r="F4978" i="8"/>
  <c r="H4978" i="8" s="1"/>
  <c r="K4977" i="8"/>
  <c r="J4977" i="8"/>
  <c r="I4977" i="8"/>
  <c r="F4722" i="8"/>
  <c r="H4722" i="8" s="1"/>
  <c r="K4721" i="8"/>
  <c r="J4721" i="8"/>
  <c r="I4721" i="8"/>
  <c r="F4498" i="8"/>
  <c r="H4498" i="8" s="1"/>
  <c r="J4497" i="8"/>
  <c r="I4497" i="8"/>
  <c r="K4497" i="8"/>
  <c r="F4178" i="8"/>
  <c r="H4178" i="8" s="1"/>
  <c r="K4177" i="8"/>
  <c r="J4177" i="8"/>
  <c r="I4177" i="8"/>
  <c r="F4338" i="8"/>
  <c r="H4338" i="8" s="1"/>
  <c r="I4337" i="8"/>
  <c r="K4337" i="8"/>
  <c r="J4337" i="8"/>
  <c r="F4818" i="8"/>
  <c r="H4818" i="8" s="1"/>
  <c r="J4817" i="8"/>
  <c r="I4817" i="8"/>
  <c r="K4817" i="8"/>
  <c r="I5233" i="8"/>
  <c r="J5233" i="8"/>
  <c r="K5233" i="8"/>
  <c r="J4593" i="8"/>
  <c r="K4593" i="8"/>
  <c r="I4593" i="8"/>
  <c r="F4882" i="8"/>
  <c r="H4882" i="8" s="1"/>
  <c r="J4881" i="8"/>
  <c r="I4881" i="8"/>
  <c r="K4881" i="8"/>
  <c r="F4347" i="7"/>
  <c r="H4347" i="7" s="1"/>
  <c r="I4346" i="7"/>
  <c r="K4346" i="7"/>
  <c r="J4346" i="7"/>
  <c r="J4633" i="7"/>
  <c r="I4633" i="7"/>
  <c r="K4633" i="7"/>
  <c r="J5028" i="7"/>
  <c r="K5028" i="7"/>
  <c r="I5028" i="7"/>
  <c r="F4118" i="7"/>
  <c r="H4118" i="7" s="1"/>
  <c r="I4117" i="7"/>
  <c r="K4117" i="7"/>
  <c r="J4117" i="7"/>
  <c r="J4213" i="7"/>
  <c r="I4213" i="7"/>
  <c r="K4213" i="7"/>
  <c r="F4763" i="7"/>
  <c r="H4763" i="7" s="1"/>
  <c r="K4762" i="7"/>
  <c r="I4762" i="7"/>
  <c r="J4762" i="7"/>
  <c r="F4278" i="7"/>
  <c r="H4278" i="7" s="1"/>
  <c r="J4277" i="7"/>
  <c r="I4277" i="7"/>
  <c r="K4277" i="7"/>
  <c r="I4693" i="7"/>
  <c r="J4693" i="7"/>
  <c r="K4693" i="7"/>
  <c r="F5477" i="7"/>
  <c r="H5477" i="7" s="1"/>
  <c r="I5476" i="7"/>
  <c r="J5476" i="7"/>
  <c r="K5476" i="7"/>
  <c r="F4168" i="7"/>
  <c r="H4168" i="7" s="1"/>
  <c r="I4167" i="7"/>
  <c r="J4167" i="7"/>
  <c r="K4167" i="7"/>
  <c r="F4758" i="7"/>
  <c r="H4758" i="7" s="1"/>
  <c r="J4757" i="7"/>
  <c r="K4757" i="7"/>
  <c r="I4757" i="7"/>
  <c r="F4573" i="7"/>
  <c r="H4573" i="7" s="1"/>
  <c r="J4572" i="7"/>
  <c r="I4572" i="7"/>
  <c r="K4572" i="7"/>
  <c r="F4413" i="7"/>
  <c r="H4413" i="7" s="1"/>
  <c r="K4412" i="7"/>
  <c r="I4412" i="7"/>
  <c r="J4412" i="7"/>
  <c r="F4827" i="7"/>
  <c r="H4827" i="7" s="1"/>
  <c r="J4826" i="7"/>
  <c r="K4826" i="7"/>
  <c r="I4826" i="7"/>
  <c r="F5093" i="7"/>
  <c r="H5093" i="7" s="1"/>
  <c r="I5092" i="7"/>
  <c r="J5092" i="7"/>
  <c r="K5092" i="7"/>
  <c r="K5667" i="7"/>
  <c r="F5668" i="7"/>
  <c r="H5668" i="7" s="1"/>
  <c r="J5667" i="7"/>
  <c r="I5667" i="7"/>
  <c r="F5637" i="7"/>
  <c r="H5637" i="7" s="1"/>
  <c r="J5636" i="7"/>
  <c r="I5636" i="7"/>
  <c r="K5636" i="7"/>
  <c r="F4893" i="7"/>
  <c r="H4893" i="7" s="1"/>
  <c r="J4892" i="7"/>
  <c r="K4892" i="7"/>
  <c r="I4892" i="7"/>
  <c r="F5498" i="7"/>
  <c r="H5498" i="7" s="1"/>
  <c r="J5497" i="7"/>
  <c r="K5497" i="7"/>
  <c r="I5497" i="7"/>
  <c r="F4997" i="7"/>
  <c r="H4997" i="7" s="1"/>
  <c r="I4996" i="7"/>
  <c r="K4996" i="7"/>
  <c r="J4996" i="7"/>
  <c r="F4187" i="7"/>
  <c r="H4187" i="7" s="1"/>
  <c r="K4186" i="7"/>
  <c r="I4186" i="7"/>
  <c r="J4186" i="7"/>
  <c r="K4853" i="7"/>
  <c r="J4853" i="7"/>
  <c r="I4853" i="7"/>
  <c r="J4378" i="7"/>
  <c r="K4378" i="7"/>
  <c r="I4378" i="7"/>
  <c r="F5413" i="7"/>
  <c r="H5413" i="7" s="1"/>
  <c r="I5412" i="7"/>
  <c r="J5412" i="7"/>
  <c r="K5412" i="7"/>
  <c r="F5383" i="7"/>
  <c r="H5383" i="7" s="1"/>
  <c r="K5382" i="7"/>
  <c r="I5382" i="7"/>
  <c r="J5382" i="7"/>
  <c r="K4698" i="7"/>
  <c r="I4698" i="7"/>
  <c r="J4698" i="7"/>
  <c r="F4733" i="7"/>
  <c r="H4733" i="7" s="1"/>
  <c r="I4732" i="7"/>
  <c r="K4732" i="7"/>
  <c r="J4732" i="7"/>
  <c r="F4283" i="7"/>
  <c r="H4283" i="7" s="1"/>
  <c r="I4282" i="7"/>
  <c r="J4282" i="7"/>
  <c r="K4282" i="7"/>
  <c r="F5562" i="7"/>
  <c r="H5562" i="7" s="1"/>
  <c r="K5561" i="7"/>
  <c r="I5561" i="7"/>
  <c r="J5561" i="7"/>
  <c r="F4918" i="7"/>
  <c r="H4918" i="7" s="1"/>
  <c r="J4917" i="7"/>
  <c r="K4917" i="7"/>
  <c r="I4917" i="7"/>
  <c r="F4123" i="7"/>
  <c r="H4123" i="7" s="1"/>
  <c r="K4122" i="7"/>
  <c r="I4122" i="7"/>
  <c r="J4122" i="7"/>
  <c r="I5113" i="7"/>
  <c r="K5113" i="7"/>
  <c r="J5113" i="7"/>
  <c r="F4603" i="7"/>
  <c r="H4603" i="7" s="1"/>
  <c r="J4602" i="7"/>
  <c r="I4602" i="7"/>
  <c r="K4602" i="7"/>
  <c r="F4667" i="7"/>
  <c r="H4667" i="7" s="1"/>
  <c r="I4666" i="7"/>
  <c r="J4666" i="7"/>
  <c r="K4666" i="7"/>
  <c r="F5573" i="7"/>
  <c r="H5573" i="7" s="1"/>
  <c r="K5572" i="7"/>
  <c r="I5572" i="7"/>
  <c r="J5572" i="7"/>
  <c r="I4538" i="7"/>
  <c r="J4538" i="7"/>
  <c r="K4538" i="7"/>
  <c r="K4858" i="7"/>
  <c r="J4858" i="7"/>
  <c r="I4858" i="7"/>
  <c r="J4533" i="7"/>
  <c r="K4533" i="7"/>
  <c r="I4533" i="7"/>
  <c r="K5768" i="7"/>
  <c r="I5768" i="7"/>
  <c r="J5768" i="7"/>
  <c r="K4263" i="7"/>
  <c r="I4263" i="7"/>
  <c r="J4263" i="7"/>
  <c r="F5242" i="7"/>
  <c r="H5242" i="7" s="1"/>
  <c r="K5241" i="7"/>
  <c r="I5241" i="7"/>
  <c r="J5241" i="7"/>
  <c r="J4373" i="7"/>
  <c r="K4373" i="7"/>
  <c r="I4373" i="7"/>
  <c r="J5348" i="7"/>
  <c r="I5348" i="7"/>
  <c r="K5348" i="7"/>
  <c r="F5082" i="7"/>
  <c r="H5082" i="7" s="1"/>
  <c r="K5081" i="7"/>
  <c r="J5081" i="7"/>
  <c r="I5081" i="7"/>
  <c r="J5188" i="7"/>
  <c r="I5188" i="7"/>
  <c r="K5188" i="7"/>
  <c r="J4333" i="7"/>
  <c r="I4333" i="7"/>
  <c r="K4333" i="7"/>
  <c r="F5253" i="7"/>
  <c r="H5253" i="7" s="1"/>
  <c r="K5252" i="7"/>
  <c r="J5252" i="7"/>
  <c r="I5252" i="7"/>
  <c r="F4507" i="7"/>
  <c r="H4507" i="7" s="1"/>
  <c r="I4506" i="7"/>
  <c r="K4506" i="7"/>
  <c r="J4506" i="7"/>
  <c r="J4437" i="7"/>
  <c r="F4438" i="7"/>
  <c r="H4438" i="7" s="1"/>
  <c r="K4437" i="7"/>
  <c r="I4437" i="7"/>
  <c r="F5157" i="7"/>
  <c r="H5157" i="7" s="1"/>
  <c r="K5156" i="7"/>
  <c r="I5156" i="7"/>
  <c r="J5156" i="7"/>
  <c r="F4443" i="7"/>
  <c r="H4443" i="7" s="1"/>
  <c r="J4442" i="7"/>
  <c r="I4442" i="7"/>
  <c r="K4442" i="7"/>
  <c r="K5508" i="7"/>
  <c r="J5508" i="7"/>
  <c r="I5508" i="7"/>
  <c r="I4218" i="7"/>
  <c r="J4218" i="7"/>
  <c r="K4218" i="7"/>
  <c r="F5338" i="7"/>
  <c r="H5338" i="7" s="1"/>
  <c r="J5337" i="7"/>
  <c r="K5337" i="7"/>
  <c r="I5337" i="7"/>
  <c r="F4598" i="7"/>
  <c r="H4598" i="7" s="1"/>
  <c r="K4597" i="7"/>
  <c r="I4597" i="7"/>
  <c r="J4597" i="7"/>
  <c r="H4534" i="2"/>
  <c r="H4239" i="2"/>
  <c r="H4739" i="2"/>
  <c r="H5154" i="2"/>
  <c r="H5624" i="2"/>
  <c r="I5624" i="2" s="1"/>
  <c r="H5009" i="2"/>
  <c r="H5644" i="2"/>
  <c r="H4269" i="2"/>
  <c r="H5214" i="2"/>
  <c r="H5314" i="2"/>
  <c r="H4919" i="2"/>
  <c r="H5729" i="2"/>
  <c r="J5729" i="2" s="1"/>
  <c r="H5219" i="2"/>
  <c r="H4164" i="2"/>
  <c r="H5349" i="2"/>
  <c r="H4694" i="2"/>
  <c r="H5274" i="2"/>
  <c r="H4399" i="2"/>
  <c r="I4399" i="2" s="1"/>
  <c r="H4224" i="2"/>
  <c r="H4434" i="2"/>
  <c r="J4434" i="2" s="1"/>
  <c r="H4699" i="2"/>
  <c r="H5749" i="2"/>
  <c r="H4134" i="2"/>
  <c r="H5674" i="2"/>
  <c r="H4204" i="2"/>
  <c r="J4204" i="2" s="1"/>
  <c r="H5389" i="2"/>
  <c r="H4734" i="2"/>
  <c r="J4734" i="2" s="1"/>
  <c r="H4634" i="2"/>
  <c r="J4634" i="2" s="1"/>
  <c r="H5364" i="2"/>
  <c r="H5599" i="2"/>
  <c r="H5449" i="2"/>
  <c r="H5799" i="2"/>
  <c r="H5734" i="2"/>
  <c r="H5354" i="2"/>
  <c r="H4514" i="2"/>
  <c r="J4514" i="2" s="1"/>
  <c r="H4779" i="2"/>
  <c r="H4979" i="2"/>
  <c r="J4979" i="2" s="1"/>
  <c r="H5604" i="2"/>
  <c r="I5604" i="2" s="1"/>
  <c r="H5189" i="2"/>
  <c r="H5839" i="2"/>
  <c r="H4704" i="2"/>
  <c r="J4704" i="2" s="1"/>
  <c r="H5049" i="2"/>
  <c r="H5179" i="2"/>
  <c r="J5179" i="2" s="1"/>
  <c r="H5804" i="2"/>
  <c r="H4429" i="2"/>
  <c r="H4754" i="2"/>
  <c r="H4904" i="2"/>
  <c r="H5249" i="2"/>
  <c r="H4834" i="2"/>
  <c r="H4404" i="2"/>
  <c r="H5589" i="2"/>
  <c r="J5589" i="2" s="1"/>
  <c r="H4934" i="2"/>
  <c r="H4639" i="2"/>
  <c r="H5104" i="2"/>
  <c r="H4489" i="2"/>
  <c r="H5579" i="2"/>
  <c r="J5579" i="2" s="1"/>
  <c r="H4604" i="2"/>
  <c r="H5789" i="2"/>
  <c r="H5134" i="2"/>
  <c r="H4839" i="2"/>
  <c r="H4664" i="2"/>
  <c r="J4664" i="2" s="1"/>
  <c r="H5139" i="2"/>
  <c r="H4684" i="2"/>
  <c r="H4254" i="2"/>
  <c r="H5384" i="2"/>
  <c r="H4769" i="2"/>
  <c r="J4769" i="2" s="1"/>
  <c r="H4259" i="2"/>
  <c r="H5764" i="2"/>
  <c r="H4389" i="2"/>
  <c r="H5824" i="2"/>
  <c r="H5209" i="2"/>
  <c r="J5209" i="2" s="1"/>
  <c r="H4564" i="2"/>
  <c r="H5664" i="2"/>
  <c r="H4439" i="2"/>
  <c r="J4439" i="2" s="1"/>
  <c r="H4554" i="2"/>
  <c r="H5754" i="2"/>
  <c r="H5564" i="2"/>
  <c r="H4189" i="2"/>
  <c r="H4789" i="2"/>
  <c r="H5439" i="2"/>
  <c r="H4304" i="2"/>
  <c r="H5404" i="2"/>
  <c r="J5404" i="2" s="1"/>
  <c r="H4974" i="2"/>
  <c r="H5204" i="2"/>
  <c r="H4774" i="2"/>
  <c r="H4479" i="2"/>
  <c r="H4874" i="2"/>
  <c r="H5289" i="2"/>
  <c r="H4994" i="2"/>
  <c r="H4444" i="2"/>
  <c r="J4444" i="2" s="1"/>
  <c r="H5629" i="2"/>
  <c r="H5144" i="2"/>
  <c r="H5489" i="2"/>
  <c r="H4644" i="2"/>
  <c r="H4229" i="2"/>
  <c r="H5174" i="2"/>
  <c r="H4879" i="2"/>
  <c r="H4219" i="2"/>
  <c r="J4219" i="2" s="1"/>
  <c r="H4844" i="2"/>
  <c r="H5374" i="2"/>
  <c r="H5079" i="2"/>
  <c r="I5079" i="2" s="1"/>
  <c r="H4289" i="2"/>
  <c r="H5379" i="2"/>
  <c r="H4629" i="2"/>
  <c r="H4144" i="2"/>
  <c r="H4619" i="2"/>
  <c r="H4829" i="2"/>
  <c r="H4174" i="2"/>
  <c r="H5649" i="2"/>
  <c r="H4179" i="2"/>
  <c r="H4909" i="2"/>
  <c r="H5854" i="2"/>
  <c r="F5855" i="2" s="1"/>
  <c r="H5855" i="2" s="1"/>
  <c r="H5559" i="2"/>
  <c r="H4424" i="2"/>
  <c r="H5859" i="2"/>
  <c r="H4804" i="2"/>
  <c r="H5334" i="2"/>
  <c r="H5039" i="2"/>
  <c r="H4864" i="2"/>
  <c r="H4249" i="2"/>
  <c r="J4249" i="2" s="1"/>
  <c r="H5339" i="2"/>
  <c r="H4679" i="2"/>
  <c r="H4244" i="2"/>
  <c r="H5429" i="2"/>
  <c r="H4944" i="2"/>
  <c r="H4329" i="2"/>
  <c r="H5419" i="2"/>
  <c r="J5419" i="2" s="1"/>
  <c r="H4669" i="2"/>
  <c r="H5614" i="2"/>
  <c r="H5319" i="2"/>
  <c r="H4184" i="2"/>
  <c r="H4529" i="2"/>
  <c r="H5619" i="2"/>
  <c r="H5829" i="2"/>
  <c r="H4214" i="2"/>
  <c r="F4215" i="2" s="1"/>
  <c r="H4215" i="2" s="1"/>
  <c r="H5344" i="2"/>
  <c r="H5689" i="2"/>
  <c r="F5690" i="2" s="1"/>
  <c r="H5819" i="2"/>
  <c r="H5069" i="2"/>
  <c r="H4414" i="2"/>
  <c r="H4119" i="2"/>
  <c r="F4120" i="2" s="1"/>
  <c r="H4120" i="2" s="1"/>
  <c r="H5544" i="2"/>
  <c r="F5545" i="2" s="1"/>
  <c r="H4419" i="2"/>
  <c r="J4419" i="2" s="1"/>
  <c r="H5044" i="2"/>
  <c r="F5045" i="2" s="1"/>
  <c r="H5574" i="2"/>
  <c r="F5575" i="2" s="1"/>
  <c r="H5575" i="2" s="1"/>
  <c r="F5576" i="2" s="1"/>
  <c r="H5576" i="2" s="1"/>
  <c r="H5279" i="2"/>
  <c r="H5744" i="2"/>
  <c r="H5129" i="2"/>
  <c r="H5244" i="2"/>
  <c r="H5774" i="2"/>
  <c r="J5774" i="2" s="1"/>
  <c r="H5479" i="2"/>
  <c r="F5480" i="2" s="1"/>
  <c r="H5480" i="2" s="1"/>
  <c r="H5304" i="2"/>
  <c r="I5304" i="2" s="1"/>
  <c r="H4689" i="2"/>
  <c r="F4690" i="2" s="1"/>
  <c r="H4690" i="2" s="1"/>
  <c r="H5779" i="2"/>
  <c r="F5780" i="2" s="1"/>
  <c r="H5780" i="2" s="1"/>
  <c r="H5324" i="2"/>
  <c r="H4894" i="2"/>
  <c r="H4599" i="2"/>
  <c r="H5409" i="2"/>
  <c r="J5409" i="2" s="1"/>
  <c r="H4899" i="2"/>
  <c r="H5029" i="2"/>
  <c r="H4374" i="2"/>
  <c r="H5849" i="2"/>
  <c r="I5849" i="2" s="1"/>
  <c r="H5234" i="2"/>
  <c r="H4379" i="2"/>
  <c r="H4504" i="2"/>
  <c r="H5784" i="2"/>
  <c r="I5784" i="2" s="1"/>
  <c r="H5519" i="2"/>
  <c r="H4384" i="2"/>
  <c r="H4584" i="2"/>
  <c r="H4929" i="2"/>
  <c r="H5714" i="2"/>
  <c r="H4784" i="2"/>
  <c r="F4785" i="2" s="1"/>
  <c r="H4169" i="2"/>
  <c r="H5469" i="2"/>
  <c r="J5469" i="2" s="1"/>
  <c r="H5834" i="2"/>
  <c r="H4819" i="2"/>
  <c r="H5549" i="2"/>
  <c r="H5064" i="2"/>
  <c r="F5065" i="2" s="1"/>
  <c r="H5065" i="2" s="1"/>
  <c r="F5066" i="2" s="1"/>
  <c r="H5066" i="2" s="1"/>
  <c r="F5067" i="2" s="1"/>
  <c r="H5067" i="2" s="1"/>
  <c r="H4449" i="2"/>
  <c r="H5514" i="2"/>
  <c r="F5515" i="2" s="1"/>
  <c r="H5515" i="2" s="1"/>
  <c r="H4314" i="2"/>
  <c r="F4315" i="2" s="1"/>
  <c r="H4315" i="2" s="1"/>
  <c r="H5264" i="2"/>
  <c r="J5264" i="2" s="1"/>
  <c r="H4649" i="2"/>
  <c r="H4989" i="2"/>
  <c r="H5844" i="2"/>
  <c r="H4654" i="2"/>
  <c r="H4359" i="2"/>
  <c r="H4154" i="2"/>
  <c r="H5719" i="2"/>
  <c r="H4594" i="2"/>
  <c r="J4594" i="2" s="1"/>
  <c r="H4814" i="2"/>
  <c r="H4364" i="2"/>
  <c r="H4884" i="2"/>
  <c r="H5045" i="2"/>
  <c r="I5045" i="2" s="1"/>
  <c r="H4454" i="2"/>
  <c r="H4159" i="2"/>
  <c r="H5584" i="2"/>
  <c r="I5584" i="2" s="1"/>
  <c r="H4969" i="2"/>
  <c r="H4114" i="2"/>
  <c r="H4124" i="2"/>
  <c r="H5309" i="2"/>
  <c r="I5309" i="2" s="1"/>
  <c r="H4824" i="2"/>
  <c r="I4824" i="2" s="1"/>
  <c r="H5169" i="2"/>
  <c r="H4324" i="2"/>
  <c r="H4714" i="2"/>
  <c r="I4714" i="2" s="1"/>
  <c r="H4854" i="2"/>
  <c r="H4559" i="2"/>
  <c r="H4674" i="2"/>
  <c r="H5074" i="2"/>
  <c r="H4524" i="2"/>
  <c r="I4524" i="2" s="1"/>
  <c r="H5709" i="2"/>
  <c r="H5054" i="2"/>
  <c r="H4759" i="2"/>
  <c r="J4759" i="2" s="1"/>
  <c r="H5059" i="2"/>
  <c r="H5684" i="2"/>
  <c r="H4309" i="2"/>
  <c r="H5769" i="2"/>
  <c r="H4299" i="2"/>
  <c r="J4299" i="2" s="1"/>
  <c r="H4509" i="2"/>
  <c r="H5434" i="2"/>
  <c r="J5434" i="2" s="1"/>
  <c r="H5329" i="2"/>
  <c r="J5329" i="2" s="1"/>
  <c r="H5194" i="2"/>
  <c r="H4589" i="2"/>
  <c r="H5554" i="2"/>
  <c r="H5534" i="2"/>
  <c r="H5239" i="2"/>
  <c r="H5634" i="2"/>
  <c r="H5539" i="2"/>
  <c r="H4484" i="2"/>
  <c r="H5669" i="2"/>
  <c r="I5669" i="2" s="1"/>
  <c r="H5014" i="2"/>
  <c r="H4474" i="2"/>
  <c r="H4719" i="2"/>
  <c r="H4544" i="2"/>
  <c r="H5019" i="2"/>
  <c r="J5019" i="2" s="1"/>
  <c r="H5739" i="2"/>
  <c r="H5639" i="2"/>
  <c r="H4849" i="2"/>
  <c r="H4469" i="2"/>
  <c r="H5414" i="2"/>
  <c r="J5414" i="2" s="1"/>
  <c r="H5119" i="2"/>
  <c r="H4459" i="2"/>
  <c r="H5084" i="2"/>
  <c r="J5084" i="2" s="1"/>
  <c r="H5284" i="2"/>
  <c r="H4869" i="2"/>
  <c r="H5814" i="2"/>
  <c r="H4729" i="2"/>
  <c r="H4859" i="2"/>
  <c r="H5484" i="2"/>
  <c r="H4109" i="2"/>
  <c r="K4109" i="2" s="1"/>
  <c r="H5269" i="2"/>
  <c r="J5269" i="2" s="1"/>
  <c r="H4614" i="2"/>
  <c r="H4319" i="2"/>
  <c r="H5259" i="2"/>
  <c r="H4284" i="2"/>
  <c r="H4519" i="2"/>
  <c r="H4344" i="2"/>
  <c r="H5444" i="2"/>
  <c r="H5679" i="2"/>
  <c r="I5679" i="2" s="1"/>
  <c r="H5504" i="2"/>
  <c r="H4889" i="2"/>
  <c r="H5109" i="2"/>
  <c r="H5759" i="2"/>
  <c r="H4624" i="2"/>
  <c r="H5690" i="2"/>
  <c r="H5545" i="2"/>
  <c r="I5545" i="2" s="1"/>
  <c r="H5099" i="2"/>
  <c r="H5724" i="2"/>
  <c r="H4349" i="2"/>
  <c r="H5294" i="2"/>
  <c r="H4999" i="2"/>
  <c r="H4914" i="2"/>
  <c r="J4914" i="2" s="1"/>
  <c r="H4209" i="2"/>
  <c r="H5299" i="2"/>
  <c r="I5299" i="2" s="1"/>
  <c r="H5509" i="2"/>
  <c r="H5024" i="2"/>
  <c r="I5024" i="2" s="1"/>
  <c r="H5369" i="2"/>
  <c r="H5499" i="2"/>
  <c r="H4749" i="2"/>
  <c r="H5224" i="2"/>
  <c r="H5569" i="2"/>
  <c r="J5569" i="2" s="1"/>
  <c r="H4234" i="2"/>
  <c r="H4724" i="2"/>
  <c r="H5254" i="2"/>
  <c r="H4959" i="2"/>
  <c r="H5424" i="2"/>
  <c r="H4809" i="2"/>
  <c r="H4924" i="2"/>
  <c r="H5474" i="2"/>
  <c r="J5474" i="2" s="1"/>
  <c r="H5454" i="2"/>
  <c r="H5159" i="2"/>
  <c r="H5794" i="2"/>
  <c r="H4984" i="2"/>
  <c r="H4794" i="2"/>
  <c r="H4369" i="2"/>
  <c r="H5459" i="2"/>
  <c r="H5004" i="2"/>
  <c r="J5004" i="2" s="1"/>
  <c r="H4574" i="2"/>
  <c r="H4279" i="2"/>
  <c r="H5704" i="2"/>
  <c r="H5089" i="2"/>
  <c r="H4194" i="2"/>
  <c r="H4579" i="2"/>
  <c r="H4709" i="2"/>
  <c r="H5594" i="2"/>
  <c r="J5594" i="2" s="1"/>
  <c r="H5529" i="2"/>
  <c r="H5114" i="2"/>
  <c r="F5115" i="2" s="1"/>
  <c r="H5115" i="2" s="1"/>
  <c r="H4659" i="2"/>
  <c r="F4660" i="2" s="1"/>
  <c r="H4660" i="2" s="1"/>
  <c r="H4954" i="2"/>
  <c r="F4955" i="2" s="1"/>
  <c r="H4955" i="2" s="1"/>
  <c r="H5524" i="2"/>
  <c r="F5525" i="2" s="1"/>
  <c r="H5525" i="2" s="1"/>
  <c r="H4149" i="2"/>
  <c r="F4150" i="2" s="1"/>
  <c r="H4150" i="2" s="1"/>
  <c r="H5094" i="2"/>
  <c r="F5095" i="2" s="1"/>
  <c r="H5095" i="2" s="1"/>
  <c r="H4799" i="2"/>
  <c r="F4800" i="2" s="1"/>
  <c r="H4800" i="2" s="1"/>
  <c r="H5609" i="2"/>
  <c r="F5610" i="2" s="1"/>
  <c r="H5610" i="2" s="1"/>
  <c r="H4139" i="2"/>
  <c r="F4140" i="2" s="1"/>
  <c r="H4140" i="2" s="1"/>
  <c r="F4141" i="2" s="1"/>
  <c r="H4141" i="2" s="1"/>
  <c r="H4764" i="2"/>
  <c r="F4765" i="2" s="1"/>
  <c r="H4765" i="2" s="1"/>
  <c r="H4334" i="2"/>
  <c r="F4335" i="2" s="1"/>
  <c r="H4335" i="2" s="1"/>
  <c r="H5464" i="2"/>
  <c r="F5465" i="2" s="1"/>
  <c r="H5465" i="2" s="1"/>
  <c r="H4785" i="2"/>
  <c r="F4786" i="2" s="1"/>
  <c r="H4786" i="2" s="1"/>
  <c r="F4787" i="2" s="1"/>
  <c r="H4787" i="2" s="1"/>
  <c r="H5809" i="2"/>
  <c r="F5810" i="2" s="1"/>
  <c r="H5810" i="2" s="1"/>
  <c r="H5034" i="2"/>
  <c r="F5035" i="2" s="1"/>
  <c r="H5035" i="2" s="1"/>
  <c r="H4339" i="2"/>
  <c r="F4340" i="2" s="1"/>
  <c r="H4964" i="2"/>
  <c r="F4965" i="2" s="1"/>
  <c r="H4965" i="2" s="1"/>
  <c r="H4549" i="2"/>
  <c r="F4550" i="2" s="1"/>
  <c r="H4550" i="2" s="1"/>
  <c r="F4551" i="2" s="1"/>
  <c r="H4551" i="2" s="1"/>
  <c r="F4552" i="2" s="1"/>
  <c r="H4552" i="2" s="1"/>
  <c r="H5494" i="2"/>
  <c r="F5495" i="2" s="1"/>
  <c r="H5495" i="2" s="1"/>
  <c r="H4394" i="2"/>
  <c r="F4395" i="2" s="1"/>
  <c r="H4395" i="2" s="1"/>
  <c r="H5199" i="2"/>
  <c r="F5200" i="2" s="1"/>
  <c r="H5200" i="2" s="1"/>
  <c r="F5201" i="2" s="1"/>
  <c r="H5201" i="2" s="1"/>
  <c r="F5202" i="2" s="1"/>
  <c r="H5202" i="2" s="1"/>
  <c r="H4409" i="2"/>
  <c r="F4410" i="2" s="1"/>
  <c r="H4410" i="2" s="1"/>
  <c r="H4539" i="2"/>
  <c r="F4540" i="2" s="1"/>
  <c r="H4540" i="2" s="1"/>
  <c r="H5164" i="2"/>
  <c r="F5165" i="2" s="1"/>
  <c r="H5165" i="2" s="1"/>
  <c r="H5694" i="2"/>
  <c r="F5695" i="2" s="1"/>
  <c r="H5695" i="2" s="1"/>
  <c r="H5399" i="2"/>
  <c r="F5400" i="2" s="1"/>
  <c r="H5400" i="2" s="1"/>
  <c r="H4264" i="2"/>
  <c r="F4265" i="2" s="1"/>
  <c r="H4265" i="2" s="1"/>
  <c r="H4609" i="2"/>
  <c r="F4610" i="2" s="1"/>
  <c r="H4610" i="2" s="1"/>
  <c r="H4354" i="2"/>
  <c r="F4355" i="2" s="1"/>
  <c r="H4355" i="2" s="1"/>
  <c r="F4356" i="2" s="1"/>
  <c r="H4356" i="2" s="1"/>
  <c r="H5699" i="2"/>
  <c r="F5700" i="2" s="1"/>
  <c r="H5700" i="2" s="1"/>
  <c r="H4949" i="2"/>
  <c r="F4950" i="2" s="1"/>
  <c r="H4950" i="2" s="1"/>
  <c r="H4294" i="2"/>
  <c r="F4295" i="2" s="1"/>
  <c r="H4295" i="2" s="1"/>
  <c r="H5394" i="2"/>
  <c r="F5395" i="2" s="1"/>
  <c r="H5395" i="2" s="1"/>
  <c r="H4464" i="2"/>
  <c r="F4465" i="2" s="1"/>
  <c r="H4465" i="2" s="1"/>
  <c r="H4939" i="2"/>
  <c r="F4940" i="2" s="1"/>
  <c r="H4940" i="2" s="1"/>
  <c r="H5149" i="2"/>
  <c r="H4494" i="2"/>
  <c r="H4199" i="2"/>
  <c r="H4499" i="2"/>
  <c r="J4499" i="2" s="1"/>
  <c r="H5229" i="2"/>
  <c r="H4744" i="2"/>
  <c r="H4129" i="2"/>
  <c r="H5124" i="2"/>
  <c r="H5654" i="2"/>
  <c r="H5359" i="2"/>
  <c r="H5184" i="2"/>
  <c r="H4569" i="2"/>
  <c r="J4569" i="2" s="1"/>
  <c r="H4274" i="2"/>
  <c r="H5659" i="2"/>
  <c r="H4340" i="2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F4105" i="2" s="1"/>
  <c r="H4105" i="2" s="1"/>
  <c r="J5844" i="2"/>
  <c r="I5844" i="2"/>
  <c r="J4869" i="2"/>
  <c r="I4869" i="2"/>
  <c r="J5664" i="2"/>
  <c r="I5664" i="2"/>
  <c r="J4109" i="2"/>
  <c r="I4109" i="2"/>
  <c r="J4584" i="2"/>
  <c r="I4584" i="2"/>
  <c r="J4614" i="2"/>
  <c r="I4614" i="2"/>
  <c r="J5449" i="2"/>
  <c r="I5449" i="2"/>
  <c r="J4519" i="2"/>
  <c r="I4519" i="2"/>
  <c r="J4134" i="2"/>
  <c r="I4134" i="2"/>
  <c r="I5414" i="2"/>
  <c r="J5119" i="2"/>
  <c r="I5119" i="2"/>
  <c r="J4459" i="2"/>
  <c r="I4459" i="2"/>
  <c r="J5739" i="2"/>
  <c r="I5739" i="2"/>
  <c r="J4849" i="2"/>
  <c r="I4849" i="2"/>
  <c r="J5284" i="2"/>
  <c r="I5284" i="2"/>
  <c r="J4239" i="2"/>
  <c r="I4239" i="2"/>
  <c r="J4859" i="2"/>
  <c r="I4859" i="2"/>
  <c r="J4554" i="2"/>
  <c r="I4554" i="2"/>
  <c r="J5219" i="2"/>
  <c r="I5219" i="2"/>
  <c r="J4164" i="2"/>
  <c r="I4164" i="2"/>
  <c r="J4884" i="2"/>
  <c r="I4884" i="2"/>
  <c r="J4789" i="2"/>
  <c r="I4789" i="2"/>
  <c r="J5045" i="2"/>
  <c r="J4454" i="2"/>
  <c r="I4454" i="2"/>
  <c r="J5734" i="2"/>
  <c r="I5734" i="2"/>
  <c r="J5354" i="2"/>
  <c r="I5354" i="2"/>
  <c r="J4159" i="2"/>
  <c r="I4159" i="2"/>
  <c r="J5439" i="2"/>
  <c r="I5439" i="2"/>
  <c r="I4514" i="2"/>
  <c r="J4304" i="2"/>
  <c r="I4304" i="2"/>
  <c r="J5584" i="2"/>
  <c r="J4969" i="2"/>
  <c r="I4969" i="2"/>
  <c r="J4114" i="2"/>
  <c r="I4114" i="2"/>
  <c r="J4779" i="2"/>
  <c r="I4779" i="2"/>
  <c r="J4124" i="2"/>
  <c r="I4124" i="2"/>
  <c r="J4974" i="2"/>
  <c r="I4974" i="2"/>
  <c r="J4679" i="2"/>
  <c r="I4679" i="2"/>
  <c r="J4824" i="2"/>
  <c r="J5169" i="2"/>
  <c r="I5169" i="2"/>
  <c r="J4324" i="2"/>
  <c r="I4324" i="2"/>
  <c r="J5189" i="2"/>
  <c r="I5189" i="2"/>
  <c r="J4714" i="2"/>
  <c r="J4854" i="2"/>
  <c r="I4854" i="2"/>
  <c r="J4559" i="2"/>
  <c r="I4559" i="2"/>
  <c r="J5839" i="2"/>
  <c r="I5839" i="2"/>
  <c r="I4704" i="2"/>
  <c r="J4674" i="2"/>
  <c r="I4674" i="2"/>
  <c r="J5049" i="2"/>
  <c r="I5049" i="2"/>
  <c r="J5074" i="2"/>
  <c r="J4524" i="2"/>
  <c r="J5804" i="2"/>
  <c r="I5804" i="2"/>
  <c r="J4429" i="2"/>
  <c r="I4429" i="2"/>
  <c r="J5709" i="2"/>
  <c r="I5709" i="2"/>
  <c r="J4754" i="2"/>
  <c r="I4754" i="2"/>
  <c r="J5054" i="2"/>
  <c r="I5054" i="2"/>
  <c r="I4759" i="2"/>
  <c r="J4904" i="2"/>
  <c r="I4904" i="2"/>
  <c r="J5249" i="2"/>
  <c r="I5249" i="2"/>
  <c r="J4834" i="2"/>
  <c r="I4834" i="2"/>
  <c r="J5059" i="2"/>
  <c r="I5059" i="2"/>
  <c r="J4404" i="2"/>
  <c r="I4404" i="2"/>
  <c r="J5684" i="2"/>
  <c r="I5684" i="2"/>
  <c r="J4309" i="2"/>
  <c r="I4309" i="2"/>
  <c r="J4639" i="2"/>
  <c r="I4639" i="2"/>
  <c r="J5104" i="2"/>
  <c r="I5104" i="2"/>
  <c r="J4489" i="2"/>
  <c r="I4489" i="2"/>
  <c r="J5769" i="2"/>
  <c r="I5769" i="2"/>
  <c r="I4299" i="2"/>
  <c r="J4604" i="2"/>
  <c r="I4604" i="2"/>
  <c r="J4509" i="2"/>
  <c r="I4509" i="2"/>
  <c r="J5789" i="2"/>
  <c r="I5789" i="2"/>
  <c r="J5134" i="2"/>
  <c r="I5134" i="2"/>
  <c r="J4839" i="2"/>
  <c r="I5434" i="2"/>
  <c r="J5194" i="2"/>
  <c r="I5194" i="2"/>
  <c r="J5139" i="2"/>
  <c r="I5139" i="2"/>
  <c r="J4684" i="2"/>
  <c r="I4684" i="2"/>
  <c r="J4589" i="2"/>
  <c r="I4589" i="2"/>
  <c r="J5554" i="2"/>
  <c r="I5554" i="2"/>
  <c r="J4254" i="2"/>
  <c r="I4254" i="2"/>
  <c r="J5534" i="2"/>
  <c r="I5534" i="2"/>
  <c r="J5239" i="2"/>
  <c r="I5239" i="2"/>
  <c r="J5384" i="2"/>
  <c r="I5384" i="2"/>
  <c r="J5634" i="2"/>
  <c r="I5634" i="2"/>
  <c r="J4259" i="2"/>
  <c r="I4259" i="2"/>
  <c r="J5539" i="2"/>
  <c r="I5539" i="2"/>
  <c r="J4484" i="2"/>
  <c r="I4484" i="2"/>
  <c r="J5764" i="2"/>
  <c r="I5764" i="2"/>
  <c r="J4389" i="2"/>
  <c r="I4389" i="2"/>
  <c r="J5014" i="2"/>
  <c r="I5014" i="2"/>
  <c r="J4474" i="2"/>
  <c r="I4474" i="2"/>
  <c r="J4719" i="2"/>
  <c r="I4719" i="2"/>
  <c r="J4544" i="2"/>
  <c r="I4544" i="2"/>
  <c r="J5824" i="2"/>
  <c r="I5824" i="2"/>
  <c r="J4564" i="2"/>
  <c r="I4564" i="2"/>
  <c r="J4469" i="2"/>
  <c r="I4469" i="2"/>
  <c r="J5749" i="2"/>
  <c r="I5749" i="2"/>
  <c r="J4384" i="2"/>
  <c r="I4384" i="2"/>
  <c r="J4154" i="2"/>
  <c r="I4154" i="2"/>
  <c r="J5389" i="2"/>
  <c r="I5389" i="2"/>
  <c r="I4634" i="2"/>
  <c r="J4929" i="2"/>
  <c r="I4929" i="2"/>
  <c r="J4739" i="2"/>
  <c r="I4739" i="2"/>
  <c r="J5599" i="2"/>
  <c r="I5599" i="2"/>
  <c r="I4169" i="2"/>
  <c r="J5009" i="2"/>
  <c r="I5009" i="2"/>
  <c r="J5314" i="2"/>
  <c r="I5314" i="2"/>
  <c r="J5274" i="2"/>
  <c r="I5274" i="2"/>
  <c r="J5504" i="2"/>
  <c r="I5504" i="2"/>
  <c r="J4654" i="2"/>
  <c r="I4654" i="2"/>
  <c r="J4504" i="2"/>
  <c r="I4504" i="2"/>
  <c r="J5674" i="2"/>
  <c r="I5674" i="2"/>
  <c r="J4319" i="2"/>
  <c r="I4319" i="2"/>
  <c r="J5259" i="2"/>
  <c r="I5259" i="2"/>
  <c r="J5564" i="2"/>
  <c r="I5564" i="2"/>
  <c r="J4189" i="2"/>
  <c r="I4189" i="2"/>
  <c r="J4819" i="2"/>
  <c r="I4819" i="2"/>
  <c r="J4919" i="2"/>
  <c r="I4919" i="2"/>
  <c r="J4699" i="2"/>
  <c r="I4699" i="2"/>
  <c r="J5204" i="2"/>
  <c r="I5204" i="2"/>
  <c r="J5109" i="2"/>
  <c r="I5109" i="2"/>
  <c r="J4774" i="2"/>
  <c r="I4774" i="2"/>
  <c r="J4479" i="2"/>
  <c r="I4479" i="2"/>
  <c r="J5759" i="2"/>
  <c r="I5759" i="2"/>
  <c r="J4874" i="2"/>
  <c r="I4874" i="2"/>
  <c r="J4624" i="2"/>
  <c r="I4624" i="2"/>
  <c r="J5690" i="2"/>
  <c r="I5690" i="2"/>
  <c r="J5289" i="2"/>
  <c r="I5289" i="2"/>
  <c r="J4994" i="2"/>
  <c r="I4994" i="2"/>
  <c r="J5099" i="2"/>
  <c r="I5099" i="2"/>
  <c r="J5724" i="2"/>
  <c r="I5724" i="2"/>
  <c r="J4349" i="2"/>
  <c r="I4349" i="2"/>
  <c r="J5629" i="2"/>
  <c r="I5629" i="2"/>
  <c r="J5294" i="2"/>
  <c r="I5294" i="2"/>
  <c r="J4999" i="2"/>
  <c r="I4999" i="2"/>
  <c r="J5144" i="2"/>
  <c r="I5144" i="2"/>
  <c r="J4209" i="2"/>
  <c r="I4209" i="2"/>
  <c r="J5489" i="2"/>
  <c r="I5489" i="2"/>
  <c r="J5299" i="2"/>
  <c r="J4644" i="2"/>
  <c r="I4644" i="2"/>
  <c r="J4229" i="2"/>
  <c r="I4229" i="2"/>
  <c r="J5509" i="2"/>
  <c r="I5509" i="2"/>
  <c r="J5174" i="2"/>
  <c r="I5174" i="2"/>
  <c r="J5024" i="2"/>
  <c r="J5369" i="2"/>
  <c r="I5369" i="2"/>
  <c r="I4219" i="2"/>
  <c r="J5499" i="2"/>
  <c r="I5499" i="2"/>
  <c r="J4844" i="2"/>
  <c r="I4844" i="2"/>
  <c r="J4749" i="2"/>
  <c r="I4749" i="2"/>
  <c r="J5374" i="2"/>
  <c r="I5374" i="2"/>
  <c r="J5224" i="2"/>
  <c r="I5224" i="2"/>
  <c r="J4289" i="2"/>
  <c r="I4289" i="2"/>
  <c r="J4234" i="2"/>
  <c r="I4234" i="2"/>
  <c r="J5379" i="2"/>
  <c r="I5379" i="2"/>
  <c r="J4724" i="2"/>
  <c r="I4724" i="2"/>
  <c r="J4629" i="2"/>
  <c r="I4629" i="2"/>
  <c r="J5254" i="2"/>
  <c r="I5254" i="2"/>
  <c r="J4959" i="2"/>
  <c r="I4959" i="2"/>
  <c r="J4144" i="2"/>
  <c r="I4144" i="2"/>
  <c r="J5424" i="2"/>
  <c r="I5424" i="2"/>
  <c r="J4809" i="2"/>
  <c r="I4809" i="2"/>
  <c r="J4619" i="2"/>
  <c r="I4619" i="2"/>
  <c r="J4924" i="2"/>
  <c r="I4924" i="2"/>
  <c r="J4829" i="2"/>
  <c r="I4829" i="2"/>
  <c r="J4174" i="2"/>
  <c r="I4174" i="2"/>
  <c r="J5454" i="2"/>
  <c r="I5454" i="2"/>
  <c r="J5159" i="2"/>
  <c r="I5159" i="2"/>
  <c r="J5794" i="2"/>
  <c r="I5794" i="2"/>
  <c r="J4984" i="2"/>
  <c r="I4984" i="2"/>
  <c r="J4794" i="2"/>
  <c r="I4794" i="2"/>
  <c r="J4369" i="2"/>
  <c r="I4369" i="2"/>
  <c r="J5649" i="2"/>
  <c r="I5649" i="2"/>
  <c r="J4179" i="2"/>
  <c r="I4179" i="2"/>
  <c r="J5459" i="2"/>
  <c r="I5459" i="2"/>
  <c r="J4909" i="2"/>
  <c r="I4909" i="2"/>
  <c r="J4574" i="2"/>
  <c r="I4574" i="2"/>
  <c r="J4279" i="2"/>
  <c r="I4279" i="2"/>
  <c r="J4424" i="2"/>
  <c r="I4424" i="2"/>
  <c r="J5704" i="2"/>
  <c r="I5704" i="2"/>
  <c r="J5089" i="2"/>
  <c r="I5089" i="2"/>
  <c r="J4194" i="2"/>
  <c r="I4194" i="2"/>
  <c r="J4579" i="2"/>
  <c r="I4579" i="2"/>
  <c r="J5859" i="2"/>
  <c r="I5859" i="2"/>
  <c r="J4804" i="2"/>
  <c r="I4804" i="2"/>
  <c r="J4709" i="2"/>
  <c r="I4709" i="2"/>
  <c r="J5334" i="2"/>
  <c r="I5334" i="2"/>
  <c r="J5039" i="2"/>
  <c r="I5039" i="2"/>
  <c r="J4864" i="2"/>
  <c r="I4864" i="2"/>
  <c r="I5594" i="2"/>
  <c r="J5529" i="2"/>
  <c r="I5529" i="2"/>
  <c r="J5339" i="2"/>
  <c r="I5339" i="2"/>
  <c r="I5084" i="2"/>
  <c r="J4989" i="2"/>
  <c r="J5639" i="2"/>
  <c r="I5639" i="2"/>
  <c r="J4534" i="2"/>
  <c r="I4534" i="2"/>
  <c r="J5814" i="2"/>
  <c r="I5814" i="2"/>
  <c r="J5519" i="2"/>
  <c r="I5519" i="2"/>
  <c r="J4729" i="2"/>
  <c r="I4729" i="2"/>
  <c r="J5714" i="2"/>
  <c r="I5714" i="2"/>
  <c r="J4340" i="2"/>
  <c r="I4340" i="2"/>
  <c r="J5154" i="2"/>
  <c r="I5154" i="2"/>
  <c r="J4284" i="2"/>
  <c r="I4284" i="2"/>
  <c r="J4344" i="2"/>
  <c r="I4344" i="2"/>
  <c r="J5624" i="2"/>
  <c r="J4364" i="2"/>
  <c r="I4364" i="2"/>
  <c r="J5644" i="2"/>
  <c r="I5644" i="2"/>
  <c r="J4269" i="2"/>
  <c r="I4269" i="2"/>
  <c r="J4449" i="2"/>
  <c r="I4449" i="2"/>
  <c r="I5729" i="2"/>
  <c r="J5444" i="2"/>
  <c r="I5444" i="2"/>
  <c r="J5349" i="2"/>
  <c r="I5349" i="2"/>
  <c r="J5679" i="2"/>
  <c r="J5484" i="2"/>
  <c r="I5484" i="2"/>
  <c r="J5719" i="2"/>
  <c r="I5719" i="2"/>
  <c r="J5364" i="2"/>
  <c r="I5364" i="2"/>
  <c r="J5754" i="2"/>
  <c r="I5754" i="2"/>
  <c r="I4594" i="2"/>
  <c r="J4814" i="2"/>
  <c r="I4814" i="2"/>
  <c r="J5834" i="2"/>
  <c r="I5834" i="2"/>
  <c r="J5799" i="2"/>
  <c r="I5799" i="2"/>
  <c r="J5549" i="2"/>
  <c r="I5549" i="2"/>
  <c r="J5214" i="2"/>
  <c r="I5214" i="2"/>
  <c r="J4694" i="2"/>
  <c r="I4694" i="2"/>
  <c r="J4244" i="2"/>
  <c r="I4244" i="2"/>
  <c r="J5429" i="2"/>
  <c r="I5429" i="2"/>
  <c r="J4944" i="2"/>
  <c r="I4944" i="2"/>
  <c r="J4329" i="2"/>
  <c r="I4329" i="2"/>
  <c r="J4669" i="2"/>
  <c r="I4669" i="2"/>
  <c r="J5614" i="2"/>
  <c r="I5614" i="2"/>
  <c r="J5319" i="2"/>
  <c r="I5319" i="2"/>
  <c r="J4184" i="2"/>
  <c r="I4184" i="2"/>
  <c r="J4529" i="2"/>
  <c r="I4529" i="2"/>
  <c r="J5619" i="2"/>
  <c r="I5619" i="2"/>
  <c r="J5829" i="2"/>
  <c r="I5829" i="2"/>
  <c r="J5344" i="2"/>
  <c r="I5344" i="2"/>
  <c r="J5069" i="2"/>
  <c r="I5069" i="2"/>
  <c r="J4414" i="2"/>
  <c r="I4414" i="2"/>
  <c r="J5279" i="2"/>
  <c r="I5279" i="2"/>
  <c r="J5744" i="2"/>
  <c r="I5744" i="2"/>
  <c r="J5129" i="2"/>
  <c r="I5129" i="2"/>
  <c r="J5244" i="2"/>
  <c r="I5244" i="2"/>
  <c r="J5149" i="2"/>
  <c r="I5149" i="2"/>
  <c r="J4494" i="2"/>
  <c r="I4494" i="2"/>
  <c r="J4199" i="2"/>
  <c r="I4199" i="2"/>
  <c r="J5324" i="2"/>
  <c r="I5324" i="2"/>
  <c r="J5229" i="2"/>
  <c r="I5229" i="2"/>
  <c r="J4894" i="2"/>
  <c r="I4894" i="2"/>
  <c r="J4599" i="2"/>
  <c r="I4599" i="2"/>
  <c r="J4744" i="2"/>
  <c r="I4744" i="2"/>
  <c r="J4129" i="2"/>
  <c r="I4129" i="2"/>
  <c r="I5409" i="2"/>
  <c r="J4899" i="2"/>
  <c r="I4899" i="2"/>
  <c r="J5124" i="2"/>
  <c r="I5124" i="2"/>
  <c r="J5029" i="2"/>
  <c r="I5029" i="2"/>
  <c r="J4374" i="2"/>
  <c r="I4374" i="2"/>
  <c r="J5654" i="2"/>
  <c r="I5654" i="2"/>
  <c r="J5359" i="2"/>
  <c r="I5359" i="2"/>
  <c r="J4274" i="2"/>
  <c r="I4274" i="2"/>
  <c r="J5234" i="2"/>
  <c r="I5234" i="2"/>
  <c r="J5659" i="2"/>
  <c r="I5659" i="2"/>
  <c r="I5780" i="2" l="1"/>
  <c r="J5780" i="2"/>
  <c r="J4215" i="2"/>
  <c r="I4215" i="2"/>
  <c r="K4105" i="2"/>
  <c r="F4106" i="2"/>
  <c r="H4106" i="2" s="1"/>
  <c r="I4105" i="2"/>
  <c r="J4105" i="2"/>
  <c r="I4499" i="2"/>
  <c r="I4249" i="2"/>
  <c r="I5004" i="2"/>
  <c r="I5474" i="2"/>
  <c r="I4434" i="2"/>
  <c r="I5179" i="2"/>
  <c r="I5269" i="2"/>
  <c r="I4734" i="2"/>
  <c r="J5545" i="2"/>
  <c r="I4444" i="2"/>
  <c r="I4569" i="2"/>
  <c r="I5774" i="2"/>
  <c r="I5569" i="2"/>
  <c r="I4439" i="2"/>
  <c r="I5264" i="2"/>
  <c r="I5019" i="2"/>
  <c r="I4769" i="2"/>
  <c r="I5329" i="2"/>
  <c r="I5404" i="2"/>
  <c r="I5469" i="2"/>
  <c r="F4110" i="2"/>
  <c r="H4110" i="2" s="1"/>
  <c r="F5683" i="8"/>
  <c r="H5683" i="8" s="1"/>
  <c r="I5682" i="8"/>
  <c r="J5682" i="8"/>
  <c r="K5682" i="8"/>
  <c r="K5778" i="8"/>
  <c r="J5778" i="8"/>
  <c r="I5778" i="8"/>
  <c r="K4498" i="8"/>
  <c r="J4498" i="8"/>
  <c r="I4498" i="8"/>
  <c r="F4883" i="8"/>
  <c r="H4883" i="8" s="1"/>
  <c r="K4882" i="8"/>
  <c r="J4882" i="8"/>
  <c r="I4882" i="8"/>
  <c r="F5203" i="8"/>
  <c r="H5203" i="8" s="1"/>
  <c r="K5202" i="8"/>
  <c r="I5202" i="8"/>
  <c r="J5202" i="8"/>
  <c r="J5138" i="8"/>
  <c r="I5138" i="8"/>
  <c r="K5138" i="8"/>
  <c r="F5363" i="8"/>
  <c r="H5363" i="8" s="1"/>
  <c r="K5362" i="8"/>
  <c r="J5362" i="8"/>
  <c r="I5362" i="8"/>
  <c r="J5298" i="8"/>
  <c r="K5298" i="8"/>
  <c r="I5298" i="8"/>
  <c r="J4978" i="8"/>
  <c r="K4978" i="8"/>
  <c r="I4978" i="8"/>
  <c r="J4818" i="8"/>
  <c r="I4818" i="8"/>
  <c r="K4818" i="8"/>
  <c r="I4178" i="8"/>
  <c r="J4178" i="8"/>
  <c r="K4178" i="8"/>
  <c r="F4723" i="8"/>
  <c r="H4723" i="8" s="1"/>
  <c r="J4722" i="8"/>
  <c r="K4722" i="8"/>
  <c r="I4722" i="8"/>
  <c r="K4338" i="8"/>
  <c r="I4338" i="8"/>
  <c r="J4338" i="8"/>
  <c r="J4658" i="8"/>
  <c r="I4658" i="8"/>
  <c r="K4658" i="8"/>
  <c r="F5523" i="8"/>
  <c r="H5523" i="8" s="1"/>
  <c r="J5522" i="8"/>
  <c r="K5522" i="8"/>
  <c r="I5522" i="8"/>
  <c r="I5458" i="8"/>
  <c r="K5458" i="8"/>
  <c r="J5458" i="8"/>
  <c r="F4403" i="8"/>
  <c r="H4403" i="8" s="1"/>
  <c r="K4402" i="8"/>
  <c r="I4402" i="8"/>
  <c r="J4402" i="8"/>
  <c r="J5618" i="8"/>
  <c r="I5618" i="8"/>
  <c r="K5618" i="8"/>
  <c r="K4443" i="7"/>
  <c r="I4443" i="7"/>
  <c r="J4443" i="7"/>
  <c r="J5253" i="7"/>
  <c r="K5253" i="7"/>
  <c r="I5253" i="7"/>
  <c r="I5413" i="7"/>
  <c r="J5413" i="7"/>
  <c r="K5413" i="7"/>
  <c r="K4598" i="7"/>
  <c r="I4598" i="7"/>
  <c r="J4598" i="7"/>
  <c r="F5083" i="7"/>
  <c r="H5083" i="7" s="1"/>
  <c r="I5082" i="7"/>
  <c r="J5082" i="7"/>
  <c r="K5082" i="7"/>
  <c r="I4918" i="7"/>
  <c r="K4918" i="7"/>
  <c r="J4918" i="7"/>
  <c r="K4283" i="7"/>
  <c r="J4283" i="7"/>
  <c r="I4283" i="7"/>
  <c r="I4278" i="7"/>
  <c r="J4278" i="7"/>
  <c r="K4278" i="7"/>
  <c r="J4667" i="7"/>
  <c r="F4668" i="7"/>
  <c r="H4668" i="7" s="1"/>
  <c r="K4667" i="7"/>
  <c r="I4667" i="7"/>
  <c r="F4188" i="7"/>
  <c r="H4188" i="7" s="1"/>
  <c r="K4187" i="7"/>
  <c r="J4187" i="7"/>
  <c r="I4187" i="7"/>
  <c r="J5498" i="7"/>
  <c r="I5498" i="7"/>
  <c r="K5498" i="7"/>
  <c r="F5638" i="7"/>
  <c r="H5638" i="7" s="1"/>
  <c r="K5637" i="7"/>
  <c r="I5637" i="7"/>
  <c r="J5637" i="7"/>
  <c r="J5093" i="7"/>
  <c r="I5093" i="7"/>
  <c r="K5093" i="7"/>
  <c r="K4413" i="7"/>
  <c r="J4413" i="7"/>
  <c r="I4413" i="7"/>
  <c r="K4758" i="7"/>
  <c r="I4758" i="7"/>
  <c r="J4758" i="7"/>
  <c r="F5478" i="7"/>
  <c r="H5478" i="7" s="1"/>
  <c r="I5477" i="7"/>
  <c r="J5477" i="7"/>
  <c r="K5477" i="7"/>
  <c r="F5158" i="7"/>
  <c r="H5158" i="7" s="1"/>
  <c r="J5157" i="7"/>
  <c r="K5157" i="7"/>
  <c r="I5157" i="7"/>
  <c r="F4508" i="7"/>
  <c r="H4508" i="7" s="1"/>
  <c r="J4507" i="7"/>
  <c r="K4507" i="7"/>
  <c r="I4507" i="7"/>
  <c r="F5243" i="7"/>
  <c r="H5243" i="7" s="1"/>
  <c r="J5242" i="7"/>
  <c r="I5242" i="7"/>
  <c r="K5242" i="7"/>
  <c r="I5383" i="7"/>
  <c r="K5383" i="7"/>
  <c r="J5383" i="7"/>
  <c r="J4118" i="7"/>
  <c r="K4118" i="7"/>
  <c r="I4118" i="7"/>
  <c r="K5338" i="7"/>
  <c r="J5338" i="7"/>
  <c r="I5338" i="7"/>
  <c r="I4123" i="7"/>
  <c r="J4123" i="7"/>
  <c r="K4123" i="7"/>
  <c r="F5563" i="7"/>
  <c r="H5563" i="7" s="1"/>
  <c r="J5562" i="7"/>
  <c r="I5562" i="7"/>
  <c r="K5562" i="7"/>
  <c r="K4733" i="7"/>
  <c r="I4733" i="7"/>
  <c r="J4733" i="7"/>
  <c r="J5668" i="7"/>
  <c r="K5668" i="7"/>
  <c r="I5668" i="7"/>
  <c r="I4763" i="7"/>
  <c r="K4763" i="7"/>
  <c r="J4763" i="7"/>
  <c r="I4438" i="7"/>
  <c r="K4438" i="7"/>
  <c r="J4438" i="7"/>
  <c r="I5573" i="7"/>
  <c r="J5573" i="7"/>
  <c r="K5573" i="7"/>
  <c r="K4603" i="7"/>
  <c r="I4603" i="7"/>
  <c r="J4603" i="7"/>
  <c r="F4998" i="7"/>
  <c r="H4998" i="7" s="1"/>
  <c r="I4997" i="7"/>
  <c r="J4997" i="7"/>
  <c r="K4997" i="7"/>
  <c r="I4893" i="7"/>
  <c r="K4893" i="7"/>
  <c r="J4893" i="7"/>
  <c r="J4827" i="7"/>
  <c r="F4828" i="7"/>
  <c r="H4828" i="7" s="1"/>
  <c r="I4827" i="7"/>
  <c r="K4827" i="7"/>
  <c r="K4573" i="7"/>
  <c r="I4573" i="7"/>
  <c r="J4573" i="7"/>
  <c r="K4168" i="7"/>
  <c r="I4168" i="7"/>
  <c r="J4168" i="7"/>
  <c r="F4348" i="7"/>
  <c r="H4348" i="7" s="1"/>
  <c r="I4347" i="7"/>
  <c r="J4347" i="7"/>
  <c r="K4347" i="7"/>
  <c r="K5859" i="2"/>
  <c r="F5860" i="2"/>
  <c r="H5860" i="2" s="1"/>
  <c r="K5855" i="2"/>
  <c r="F5856" i="2"/>
  <c r="H5856" i="2" s="1"/>
  <c r="I5855" i="2"/>
  <c r="J5855" i="2"/>
  <c r="K5849" i="2"/>
  <c r="F5850" i="2"/>
  <c r="H5850" i="2" s="1"/>
  <c r="J5849" i="2"/>
  <c r="K5844" i="2"/>
  <c r="F5845" i="2"/>
  <c r="H5845" i="2" s="1"/>
  <c r="K5839" i="2"/>
  <c r="F5840" i="2"/>
  <c r="H5840" i="2" s="1"/>
  <c r="K5834" i="2"/>
  <c r="F5835" i="2"/>
  <c r="H5835" i="2" s="1"/>
  <c r="K5829" i="2"/>
  <c r="F5830" i="2"/>
  <c r="H5830" i="2" s="1"/>
  <c r="F5831" i="2" s="1"/>
  <c r="H5831" i="2" s="1"/>
  <c r="K5824" i="2"/>
  <c r="F5825" i="2"/>
  <c r="H5825" i="2" s="1"/>
  <c r="K5819" i="2"/>
  <c r="F5820" i="2"/>
  <c r="H5820" i="2" s="1"/>
  <c r="F5821" i="2" s="1"/>
  <c r="H5821" i="2" s="1"/>
  <c r="I5819" i="2"/>
  <c r="J5819" i="2"/>
  <c r="K5814" i="2"/>
  <c r="F5815" i="2"/>
  <c r="H5815" i="2" s="1"/>
  <c r="K5810" i="2"/>
  <c r="F5811" i="2"/>
  <c r="H5811" i="2" s="1"/>
  <c r="J5810" i="2"/>
  <c r="I5810" i="2"/>
  <c r="K5804" i="2"/>
  <c r="F5805" i="2"/>
  <c r="H5805" i="2" s="1"/>
  <c r="K5799" i="2"/>
  <c r="F5800" i="2"/>
  <c r="H5800" i="2" s="1"/>
  <c r="F5801" i="2" s="1"/>
  <c r="H5801" i="2" s="1"/>
  <c r="K5794" i="2"/>
  <c r="F5795" i="2"/>
  <c r="H5795" i="2" s="1"/>
  <c r="K5789" i="2"/>
  <c r="F5790" i="2"/>
  <c r="H5790" i="2" s="1"/>
  <c r="K5784" i="2"/>
  <c r="F5785" i="2"/>
  <c r="H5785" i="2" s="1"/>
  <c r="F5786" i="2" s="1"/>
  <c r="H5786" i="2" s="1"/>
  <c r="J5784" i="2"/>
  <c r="K5780" i="2"/>
  <c r="F5781" i="2"/>
  <c r="H5781" i="2" s="1"/>
  <c r="K5774" i="2"/>
  <c r="F5775" i="2"/>
  <c r="H5775" i="2" s="1"/>
  <c r="K5769" i="2"/>
  <c r="F5770" i="2"/>
  <c r="H5770" i="2" s="1"/>
  <c r="K5764" i="2"/>
  <c r="F5765" i="2"/>
  <c r="H5765" i="2" s="1"/>
  <c r="K5759" i="2"/>
  <c r="F5760" i="2"/>
  <c r="H5760" i="2" s="1"/>
  <c r="K5754" i="2"/>
  <c r="F5755" i="2"/>
  <c r="H5755" i="2" s="1"/>
  <c r="K5749" i="2"/>
  <c r="F5750" i="2"/>
  <c r="H5750" i="2" s="1"/>
  <c r="K5744" i="2"/>
  <c r="F5745" i="2"/>
  <c r="H5745" i="2" s="1"/>
  <c r="K5739" i="2"/>
  <c r="F5740" i="2"/>
  <c r="H5740" i="2" s="1"/>
  <c r="K5734" i="2"/>
  <c r="F5735" i="2"/>
  <c r="H5735" i="2" s="1"/>
  <c r="K5729" i="2"/>
  <c r="F5730" i="2"/>
  <c r="H5730" i="2" s="1"/>
  <c r="K5724" i="2"/>
  <c r="F5725" i="2"/>
  <c r="H5725" i="2" s="1"/>
  <c r="K5719" i="2"/>
  <c r="F5720" i="2"/>
  <c r="H5720" i="2" s="1"/>
  <c r="F5721" i="2" s="1"/>
  <c r="H5721" i="2" s="1"/>
  <c r="K5714" i="2"/>
  <c r="F5715" i="2"/>
  <c r="H5715" i="2" s="1"/>
  <c r="K5709" i="2"/>
  <c r="F5710" i="2"/>
  <c r="H5710" i="2" s="1"/>
  <c r="K5704" i="2"/>
  <c r="F5705" i="2"/>
  <c r="H5705" i="2" s="1"/>
  <c r="K5700" i="2"/>
  <c r="F5701" i="2"/>
  <c r="H5701" i="2" s="1"/>
  <c r="J5700" i="2"/>
  <c r="I5700" i="2"/>
  <c r="K5695" i="2"/>
  <c r="F5696" i="2"/>
  <c r="H5696" i="2" s="1"/>
  <c r="J5695" i="2"/>
  <c r="I5695" i="2"/>
  <c r="K5690" i="2"/>
  <c r="F5691" i="2"/>
  <c r="H5691" i="2" s="1"/>
  <c r="K5684" i="2"/>
  <c r="F5685" i="2"/>
  <c r="H5685" i="2" s="1"/>
  <c r="F5686" i="2" s="1"/>
  <c r="H5686" i="2" s="1"/>
  <c r="K5679" i="2"/>
  <c r="F5680" i="2"/>
  <c r="H5680" i="2" s="1"/>
  <c r="K5674" i="2"/>
  <c r="F5675" i="2"/>
  <c r="H5675" i="2" s="1"/>
  <c r="F5676" i="2" s="1"/>
  <c r="H5676" i="2" s="1"/>
  <c r="F5677" i="2" s="1"/>
  <c r="H5677" i="2" s="1"/>
  <c r="K5669" i="2"/>
  <c r="F5670" i="2"/>
  <c r="H5670" i="2" s="1"/>
  <c r="J5669" i="2"/>
  <c r="K5664" i="2"/>
  <c r="F5665" i="2"/>
  <c r="H5665" i="2" s="1"/>
  <c r="K5659" i="2"/>
  <c r="F5660" i="2"/>
  <c r="H5660" i="2" s="1"/>
  <c r="K5654" i="2"/>
  <c r="F5655" i="2"/>
  <c r="H5655" i="2" s="1"/>
  <c r="K5649" i="2"/>
  <c r="F5650" i="2"/>
  <c r="H5650" i="2" s="1"/>
  <c r="K5644" i="2"/>
  <c r="F5645" i="2"/>
  <c r="H5645" i="2" s="1"/>
  <c r="K5639" i="2"/>
  <c r="F5640" i="2"/>
  <c r="H5640" i="2" s="1"/>
  <c r="K5634" i="2"/>
  <c r="F5635" i="2"/>
  <c r="H5635" i="2" s="1"/>
  <c r="K5629" i="2"/>
  <c r="F5630" i="2"/>
  <c r="H5630" i="2" s="1"/>
  <c r="K5624" i="2"/>
  <c r="F5625" i="2"/>
  <c r="H5625" i="2" s="1"/>
  <c r="K5619" i="2"/>
  <c r="F5620" i="2"/>
  <c r="H5620" i="2" s="1"/>
  <c r="F5621" i="2" s="1"/>
  <c r="H5621" i="2" s="1"/>
  <c r="K5614" i="2"/>
  <c r="F5615" i="2"/>
  <c r="H5615" i="2" s="1"/>
  <c r="K5610" i="2"/>
  <c r="F5611" i="2"/>
  <c r="H5611" i="2" s="1"/>
  <c r="I5610" i="2"/>
  <c r="J5610" i="2"/>
  <c r="K5604" i="2"/>
  <c r="F5605" i="2"/>
  <c r="H5605" i="2" s="1"/>
  <c r="J5604" i="2"/>
  <c r="K5599" i="2"/>
  <c r="F5600" i="2"/>
  <c r="H5600" i="2" s="1"/>
  <c r="F5601" i="2" s="1"/>
  <c r="H5601" i="2" s="1"/>
  <c r="K5594" i="2"/>
  <c r="F5595" i="2"/>
  <c r="H5595" i="2" s="1"/>
  <c r="I5589" i="2"/>
  <c r="K5589" i="2"/>
  <c r="F5590" i="2"/>
  <c r="H5590" i="2" s="1"/>
  <c r="K5584" i="2"/>
  <c r="F5585" i="2"/>
  <c r="H5585" i="2" s="1"/>
  <c r="K5579" i="2"/>
  <c r="F5580" i="2"/>
  <c r="H5580" i="2" s="1"/>
  <c r="I5579" i="2"/>
  <c r="K5576" i="2"/>
  <c r="F5577" i="2"/>
  <c r="H5577" i="2" s="1"/>
  <c r="J5576" i="2"/>
  <c r="I5576" i="2"/>
  <c r="K5569" i="2"/>
  <c r="F5570" i="2"/>
  <c r="H5570" i="2" s="1"/>
  <c r="K5564" i="2"/>
  <c r="F5565" i="2"/>
  <c r="H5565" i="2" s="1"/>
  <c r="K5559" i="2"/>
  <c r="F5560" i="2"/>
  <c r="H5560" i="2" s="1"/>
  <c r="I5559" i="2"/>
  <c r="J5559" i="2"/>
  <c r="K5554" i="2"/>
  <c r="F5555" i="2"/>
  <c r="H5555" i="2" s="1"/>
  <c r="K5549" i="2"/>
  <c r="F5550" i="2"/>
  <c r="H5550" i="2" s="1"/>
  <c r="K5545" i="2"/>
  <c r="F5546" i="2"/>
  <c r="H5546" i="2" s="1"/>
  <c r="K5539" i="2"/>
  <c r="F5540" i="2"/>
  <c r="H5540" i="2" s="1"/>
  <c r="K5534" i="2"/>
  <c r="F5535" i="2"/>
  <c r="H5535" i="2" s="1"/>
  <c r="F5536" i="2" s="1"/>
  <c r="H5536" i="2" s="1"/>
  <c r="K5529" i="2"/>
  <c r="F5530" i="2"/>
  <c r="H5530" i="2" s="1"/>
  <c r="K5525" i="2"/>
  <c r="F5526" i="2"/>
  <c r="H5526" i="2" s="1"/>
  <c r="J5525" i="2"/>
  <c r="I5525" i="2"/>
  <c r="K5519" i="2"/>
  <c r="F5520" i="2"/>
  <c r="H5520" i="2" s="1"/>
  <c r="F5521" i="2" s="1"/>
  <c r="H5521" i="2" s="1"/>
  <c r="K5515" i="2"/>
  <c r="F5516" i="2"/>
  <c r="H5516" i="2" s="1"/>
  <c r="J5515" i="2"/>
  <c r="I5515" i="2"/>
  <c r="K5509" i="2"/>
  <c r="F5510" i="2"/>
  <c r="H5510" i="2" s="1"/>
  <c r="K5504" i="2"/>
  <c r="F5505" i="2"/>
  <c r="H5505" i="2" s="1"/>
  <c r="K5499" i="2"/>
  <c r="F5500" i="2"/>
  <c r="H5500" i="2" s="1"/>
  <c r="K5495" i="2"/>
  <c r="F5496" i="2"/>
  <c r="H5496" i="2" s="1"/>
  <c r="J5495" i="2"/>
  <c r="I5495" i="2"/>
  <c r="K5489" i="2"/>
  <c r="F5490" i="2"/>
  <c r="H5490" i="2" s="1"/>
  <c r="K5484" i="2"/>
  <c r="F5485" i="2"/>
  <c r="H5485" i="2" s="1"/>
  <c r="K5480" i="2"/>
  <c r="F5481" i="2"/>
  <c r="H5481" i="2" s="1"/>
  <c r="J5480" i="2"/>
  <c r="I5480" i="2"/>
  <c r="K5474" i="2"/>
  <c r="F5475" i="2"/>
  <c r="H5475" i="2" s="1"/>
  <c r="K5469" i="2"/>
  <c r="F5470" i="2"/>
  <c r="H5470" i="2" s="1"/>
  <c r="K5465" i="2"/>
  <c r="F5466" i="2"/>
  <c r="H5466" i="2" s="1"/>
  <c r="J5465" i="2"/>
  <c r="I5465" i="2"/>
  <c r="K5459" i="2"/>
  <c r="F5460" i="2"/>
  <c r="H5460" i="2" s="1"/>
  <c r="K5454" i="2"/>
  <c r="F5455" i="2"/>
  <c r="H5455" i="2" s="1"/>
  <c r="K5449" i="2"/>
  <c r="F5450" i="2"/>
  <c r="H5450" i="2" s="1"/>
  <c r="K5444" i="2"/>
  <c r="F5445" i="2"/>
  <c r="H5445" i="2" s="1"/>
  <c r="K5439" i="2"/>
  <c r="F5440" i="2"/>
  <c r="H5440" i="2" s="1"/>
  <c r="K5434" i="2"/>
  <c r="F5435" i="2"/>
  <c r="H5435" i="2" s="1"/>
  <c r="K5429" i="2"/>
  <c r="F5430" i="2"/>
  <c r="H5430" i="2" s="1"/>
  <c r="K5424" i="2"/>
  <c r="F5425" i="2"/>
  <c r="H5425" i="2" s="1"/>
  <c r="K5419" i="2"/>
  <c r="F5420" i="2"/>
  <c r="H5420" i="2" s="1"/>
  <c r="F5421" i="2" s="1"/>
  <c r="H5421" i="2" s="1"/>
  <c r="I5419" i="2"/>
  <c r="K5414" i="2"/>
  <c r="F5415" i="2"/>
  <c r="H5415" i="2" s="1"/>
  <c r="K5409" i="2"/>
  <c r="F5410" i="2"/>
  <c r="H5410" i="2" s="1"/>
  <c r="K5404" i="2"/>
  <c r="F5405" i="2"/>
  <c r="H5405" i="2" s="1"/>
  <c r="F5406" i="2" s="1"/>
  <c r="H5406" i="2" s="1"/>
  <c r="K5400" i="2"/>
  <c r="F5401" i="2"/>
  <c r="H5401" i="2" s="1"/>
  <c r="I5400" i="2"/>
  <c r="J5400" i="2"/>
  <c r="K5395" i="2"/>
  <c r="F5396" i="2"/>
  <c r="H5396" i="2" s="1"/>
  <c r="I5395" i="2"/>
  <c r="J5395" i="2"/>
  <c r="K5389" i="2"/>
  <c r="F5390" i="2"/>
  <c r="H5390" i="2" s="1"/>
  <c r="K5384" i="2"/>
  <c r="F5385" i="2"/>
  <c r="H5385" i="2" s="1"/>
  <c r="F5386" i="2" s="1"/>
  <c r="H5386" i="2" s="1"/>
  <c r="K5379" i="2"/>
  <c r="F5380" i="2"/>
  <c r="H5380" i="2" s="1"/>
  <c r="K5374" i="2"/>
  <c r="F5375" i="2"/>
  <c r="H5375" i="2" s="1"/>
  <c r="K5369" i="2"/>
  <c r="F5370" i="2"/>
  <c r="H5370" i="2" s="1"/>
  <c r="F5371" i="2" s="1"/>
  <c r="H5371" i="2" s="1"/>
  <c r="K5364" i="2"/>
  <c r="F5365" i="2"/>
  <c r="H5365" i="2" s="1"/>
  <c r="K5359" i="2"/>
  <c r="F5360" i="2"/>
  <c r="H5360" i="2" s="1"/>
  <c r="K5354" i="2"/>
  <c r="F5355" i="2"/>
  <c r="H5355" i="2" s="1"/>
  <c r="K5349" i="2"/>
  <c r="F5350" i="2"/>
  <c r="H5350" i="2" s="1"/>
  <c r="K5344" i="2"/>
  <c r="F5345" i="2"/>
  <c r="H5345" i="2" s="1"/>
  <c r="K5339" i="2"/>
  <c r="F5340" i="2"/>
  <c r="H5340" i="2" s="1"/>
  <c r="K5334" i="2"/>
  <c r="F5335" i="2"/>
  <c r="H5335" i="2" s="1"/>
  <c r="K5329" i="2"/>
  <c r="F5330" i="2"/>
  <c r="H5330" i="2" s="1"/>
  <c r="K5324" i="2"/>
  <c r="F5325" i="2"/>
  <c r="H5325" i="2" s="1"/>
  <c r="F5326" i="2" s="1"/>
  <c r="H5326" i="2" s="1"/>
  <c r="K5319" i="2"/>
  <c r="F5320" i="2"/>
  <c r="H5320" i="2" s="1"/>
  <c r="K5314" i="2"/>
  <c r="F5315" i="2"/>
  <c r="H5315" i="2" s="1"/>
  <c r="K5309" i="2"/>
  <c r="F5310" i="2"/>
  <c r="H5310" i="2" s="1"/>
  <c r="J5309" i="2"/>
  <c r="K5304" i="2"/>
  <c r="F5305" i="2"/>
  <c r="H5305" i="2" s="1"/>
  <c r="J5304" i="2"/>
  <c r="K5299" i="2"/>
  <c r="F5300" i="2"/>
  <c r="H5300" i="2" s="1"/>
  <c r="F5301" i="2" s="1"/>
  <c r="H5301" i="2" s="1"/>
  <c r="K5294" i="2"/>
  <c r="F5295" i="2"/>
  <c r="H5295" i="2" s="1"/>
  <c r="K5289" i="2"/>
  <c r="F5290" i="2"/>
  <c r="H5290" i="2" s="1"/>
  <c r="K5284" i="2"/>
  <c r="F5285" i="2"/>
  <c r="H5285" i="2" s="1"/>
  <c r="K5279" i="2"/>
  <c r="F5280" i="2"/>
  <c r="H5280" i="2" s="1"/>
  <c r="K5274" i="2"/>
  <c r="F5275" i="2"/>
  <c r="H5275" i="2" s="1"/>
  <c r="K5269" i="2"/>
  <c r="F5270" i="2"/>
  <c r="H5270" i="2" s="1"/>
  <c r="K5264" i="2"/>
  <c r="F5265" i="2"/>
  <c r="H5265" i="2" s="1"/>
  <c r="K5259" i="2"/>
  <c r="F5260" i="2"/>
  <c r="H5260" i="2" s="1"/>
  <c r="K5254" i="2"/>
  <c r="F5255" i="2"/>
  <c r="H5255" i="2" s="1"/>
  <c r="K5249" i="2"/>
  <c r="F5250" i="2"/>
  <c r="H5250" i="2" s="1"/>
  <c r="F5251" i="2" s="1"/>
  <c r="H5251" i="2" s="1"/>
  <c r="K5244" i="2"/>
  <c r="F5245" i="2"/>
  <c r="H5245" i="2" s="1"/>
  <c r="F5246" i="2" s="1"/>
  <c r="H5246" i="2" s="1"/>
  <c r="K5239" i="2"/>
  <c r="F5240" i="2"/>
  <c r="H5240" i="2" s="1"/>
  <c r="K5234" i="2"/>
  <c r="F5235" i="2"/>
  <c r="H5235" i="2" s="1"/>
  <c r="K5229" i="2"/>
  <c r="F5230" i="2"/>
  <c r="H5230" i="2" s="1"/>
  <c r="K5224" i="2"/>
  <c r="F5225" i="2"/>
  <c r="H5225" i="2" s="1"/>
  <c r="K5219" i="2"/>
  <c r="F5220" i="2"/>
  <c r="H5220" i="2" s="1"/>
  <c r="K5214" i="2"/>
  <c r="F5215" i="2"/>
  <c r="H5215" i="2" s="1"/>
  <c r="I5209" i="2"/>
  <c r="K5209" i="2"/>
  <c r="F5210" i="2"/>
  <c r="H5210" i="2" s="1"/>
  <c r="K5204" i="2"/>
  <c r="F5205" i="2"/>
  <c r="H5205" i="2" s="1"/>
  <c r="K5202" i="2"/>
  <c r="F5203" i="2"/>
  <c r="H5203" i="2" s="1"/>
  <c r="J5202" i="2"/>
  <c r="I5202" i="2"/>
  <c r="K5194" i="2"/>
  <c r="F5195" i="2"/>
  <c r="H5195" i="2" s="1"/>
  <c r="K5189" i="2"/>
  <c r="F5190" i="2"/>
  <c r="H5190" i="2" s="1"/>
  <c r="K5184" i="2"/>
  <c r="F5185" i="2"/>
  <c r="H5185" i="2" s="1"/>
  <c r="J5184" i="2"/>
  <c r="I5184" i="2"/>
  <c r="K5179" i="2"/>
  <c r="F5180" i="2"/>
  <c r="H5180" i="2" s="1"/>
  <c r="K5174" i="2"/>
  <c r="F5175" i="2"/>
  <c r="H5175" i="2" s="1"/>
  <c r="F5176" i="2" s="1"/>
  <c r="H5176" i="2" s="1"/>
  <c r="K5169" i="2"/>
  <c r="F5170" i="2"/>
  <c r="H5170" i="2" s="1"/>
  <c r="F5171" i="2" s="1"/>
  <c r="H5171" i="2" s="1"/>
  <c r="K5165" i="2"/>
  <c r="F5166" i="2"/>
  <c r="H5166" i="2" s="1"/>
  <c r="J5165" i="2"/>
  <c r="I5165" i="2"/>
  <c r="K5159" i="2"/>
  <c r="F5160" i="2"/>
  <c r="H5160" i="2" s="1"/>
  <c r="K5154" i="2"/>
  <c r="F5155" i="2"/>
  <c r="H5155" i="2" s="1"/>
  <c r="K5149" i="2"/>
  <c r="F5150" i="2"/>
  <c r="H5150" i="2" s="1"/>
  <c r="K5144" i="2"/>
  <c r="F5145" i="2"/>
  <c r="H5145" i="2" s="1"/>
  <c r="K5139" i="2"/>
  <c r="F5140" i="2"/>
  <c r="H5140" i="2" s="1"/>
  <c r="K5134" i="2"/>
  <c r="F5135" i="2"/>
  <c r="H5135" i="2" s="1"/>
  <c r="K5129" i="2"/>
  <c r="F5130" i="2"/>
  <c r="H5130" i="2" s="1"/>
  <c r="K5124" i="2"/>
  <c r="F5125" i="2"/>
  <c r="H5125" i="2" s="1"/>
  <c r="K5119" i="2"/>
  <c r="F5120" i="2"/>
  <c r="H5120" i="2" s="1"/>
  <c r="K5115" i="2"/>
  <c r="F5116" i="2"/>
  <c r="H5116" i="2" s="1"/>
  <c r="I5115" i="2"/>
  <c r="J5115" i="2"/>
  <c r="K5109" i="2"/>
  <c r="F5110" i="2"/>
  <c r="H5110" i="2" s="1"/>
  <c r="K5104" i="2"/>
  <c r="F5105" i="2"/>
  <c r="H5105" i="2" s="1"/>
  <c r="K5099" i="2"/>
  <c r="F5100" i="2"/>
  <c r="H5100" i="2" s="1"/>
  <c r="K5095" i="2"/>
  <c r="F5096" i="2"/>
  <c r="H5096" i="2" s="1"/>
  <c r="J5095" i="2"/>
  <c r="I5095" i="2"/>
  <c r="K5089" i="2"/>
  <c r="F5090" i="2"/>
  <c r="H5090" i="2" s="1"/>
  <c r="K5084" i="2"/>
  <c r="F5085" i="2"/>
  <c r="H5085" i="2" s="1"/>
  <c r="K5079" i="2"/>
  <c r="F5080" i="2"/>
  <c r="H5080" i="2" s="1"/>
  <c r="J5079" i="2"/>
  <c r="K5074" i="2"/>
  <c r="F5075" i="2"/>
  <c r="H5075" i="2" s="1"/>
  <c r="I5074" i="2"/>
  <c r="K5069" i="2"/>
  <c r="F5070" i="2"/>
  <c r="H5070" i="2" s="1"/>
  <c r="K5067" i="2"/>
  <c r="F5068" i="2"/>
  <c r="H5068" i="2" s="1"/>
  <c r="J5067" i="2"/>
  <c r="I5067" i="2"/>
  <c r="K5059" i="2"/>
  <c r="F5060" i="2"/>
  <c r="H5060" i="2" s="1"/>
  <c r="K5054" i="2"/>
  <c r="F5055" i="2"/>
  <c r="H5055" i="2" s="1"/>
  <c r="F5056" i="2" s="1"/>
  <c r="H5056" i="2" s="1"/>
  <c r="K5049" i="2"/>
  <c r="F5050" i="2"/>
  <c r="H5050" i="2" s="1"/>
  <c r="K5045" i="2"/>
  <c r="F5046" i="2"/>
  <c r="H5046" i="2" s="1"/>
  <c r="K5039" i="2"/>
  <c r="F5040" i="2"/>
  <c r="H5040" i="2" s="1"/>
  <c r="K5035" i="2"/>
  <c r="F5036" i="2"/>
  <c r="H5036" i="2" s="1"/>
  <c r="I5035" i="2"/>
  <c r="J5035" i="2"/>
  <c r="K5029" i="2"/>
  <c r="F5030" i="2"/>
  <c r="H5030" i="2" s="1"/>
  <c r="K5024" i="2"/>
  <c r="F5025" i="2"/>
  <c r="H5025" i="2" s="1"/>
  <c r="K5019" i="2"/>
  <c r="F5020" i="2"/>
  <c r="H5020" i="2" s="1"/>
  <c r="K5014" i="2"/>
  <c r="F5015" i="2"/>
  <c r="H5015" i="2" s="1"/>
  <c r="K5009" i="2"/>
  <c r="F5010" i="2"/>
  <c r="H5010" i="2" s="1"/>
  <c r="K5004" i="2"/>
  <c r="F5005" i="2"/>
  <c r="H5005" i="2" s="1"/>
  <c r="K4999" i="2"/>
  <c r="F5000" i="2"/>
  <c r="H5000" i="2" s="1"/>
  <c r="K4994" i="2"/>
  <c r="F4995" i="2"/>
  <c r="H4995" i="2" s="1"/>
  <c r="K4989" i="2"/>
  <c r="F4990" i="2"/>
  <c r="H4990" i="2" s="1"/>
  <c r="I4989" i="2"/>
  <c r="K4984" i="2"/>
  <c r="F4985" i="2"/>
  <c r="H4985" i="2" s="1"/>
  <c r="I4979" i="2"/>
  <c r="K4979" i="2"/>
  <c r="F4980" i="2"/>
  <c r="H4980" i="2" s="1"/>
  <c r="K4974" i="2"/>
  <c r="F4975" i="2"/>
  <c r="H4975" i="2" s="1"/>
  <c r="K4969" i="2"/>
  <c r="F4970" i="2"/>
  <c r="H4970" i="2" s="1"/>
  <c r="K4965" i="2"/>
  <c r="F4966" i="2"/>
  <c r="H4966" i="2" s="1"/>
  <c r="J4965" i="2"/>
  <c r="I4965" i="2"/>
  <c r="K4959" i="2"/>
  <c r="F4960" i="2"/>
  <c r="H4960" i="2" s="1"/>
  <c r="K4955" i="2"/>
  <c r="F4956" i="2"/>
  <c r="H4956" i="2" s="1"/>
  <c r="I4955" i="2"/>
  <c r="J4955" i="2"/>
  <c r="K4950" i="2"/>
  <c r="F4951" i="2"/>
  <c r="H4951" i="2" s="1"/>
  <c r="J4950" i="2"/>
  <c r="I4950" i="2"/>
  <c r="K4944" i="2"/>
  <c r="F4945" i="2"/>
  <c r="H4945" i="2" s="1"/>
  <c r="K4940" i="2"/>
  <c r="F4941" i="2"/>
  <c r="H4941" i="2" s="1"/>
  <c r="J4940" i="2"/>
  <c r="I4940" i="2"/>
  <c r="K4934" i="2"/>
  <c r="F4935" i="2"/>
  <c r="H4935" i="2" s="1"/>
  <c r="I4934" i="2"/>
  <c r="J4934" i="2"/>
  <c r="K4929" i="2"/>
  <c r="F4930" i="2"/>
  <c r="H4930" i="2" s="1"/>
  <c r="K4924" i="2"/>
  <c r="F4925" i="2"/>
  <c r="H4925" i="2" s="1"/>
  <c r="F4926" i="2" s="1"/>
  <c r="H4926" i="2" s="1"/>
  <c r="K4919" i="2"/>
  <c r="F4920" i="2"/>
  <c r="H4920" i="2" s="1"/>
  <c r="I4914" i="2"/>
  <c r="K4914" i="2"/>
  <c r="F4915" i="2"/>
  <c r="H4915" i="2" s="1"/>
  <c r="K4909" i="2"/>
  <c r="F4910" i="2"/>
  <c r="H4910" i="2" s="1"/>
  <c r="K4904" i="2"/>
  <c r="F4905" i="2"/>
  <c r="H4905" i="2" s="1"/>
  <c r="K4899" i="2"/>
  <c r="F4900" i="2"/>
  <c r="H4900" i="2" s="1"/>
  <c r="K4894" i="2"/>
  <c r="F4895" i="2"/>
  <c r="H4895" i="2" s="1"/>
  <c r="K4889" i="2"/>
  <c r="F4890" i="2"/>
  <c r="H4890" i="2" s="1"/>
  <c r="J4889" i="2"/>
  <c r="I4889" i="2"/>
  <c r="K4884" i="2"/>
  <c r="F4885" i="2"/>
  <c r="H4885" i="2" s="1"/>
  <c r="K4879" i="2"/>
  <c r="F4880" i="2"/>
  <c r="H4880" i="2" s="1"/>
  <c r="I4879" i="2"/>
  <c r="J4879" i="2"/>
  <c r="K4874" i="2"/>
  <c r="F4875" i="2"/>
  <c r="H4875" i="2" s="1"/>
  <c r="K4869" i="2"/>
  <c r="F4870" i="2"/>
  <c r="H4870" i="2" s="1"/>
  <c r="K4864" i="2"/>
  <c r="F4865" i="2"/>
  <c r="H4865" i="2" s="1"/>
  <c r="K4859" i="2"/>
  <c r="F4860" i="2"/>
  <c r="H4860" i="2" s="1"/>
  <c r="K4854" i="2"/>
  <c r="F4855" i="2"/>
  <c r="H4855" i="2" s="1"/>
  <c r="K4849" i="2"/>
  <c r="F4850" i="2"/>
  <c r="H4850" i="2" s="1"/>
  <c r="K4844" i="2"/>
  <c r="F4845" i="2"/>
  <c r="H4845" i="2" s="1"/>
  <c r="K4839" i="2"/>
  <c r="F4840" i="2"/>
  <c r="H4840" i="2" s="1"/>
  <c r="I4839" i="2"/>
  <c r="K4834" i="2"/>
  <c r="F4835" i="2"/>
  <c r="H4835" i="2" s="1"/>
  <c r="K4829" i="2"/>
  <c r="F4830" i="2"/>
  <c r="H4830" i="2" s="1"/>
  <c r="K4824" i="2"/>
  <c r="F4825" i="2"/>
  <c r="H4825" i="2" s="1"/>
  <c r="K4819" i="2"/>
  <c r="F4820" i="2"/>
  <c r="H4820" i="2" s="1"/>
  <c r="K4814" i="2"/>
  <c r="F4815" i="2"/>
  <c r="H4815" i="2" s="1"/>
  <c r="K4809" i="2"/>
  <c r="F4810" i="2"/>
  <c r="H4810" i="2" s="1"/>
  <c r="K4804" i="2"/>
  <c r="F4805" i="2"/>
  <c r="H4805" i="2" s="1"/>
  <c r="K4800" i="2"/>
  <c r="F4801" i="2"/>
  <c r="H4801" i="2" s="1"/>
  <c r="J4800" i="2"/>
  <c r="I4800" i="2"/>
  <c r="K4794" i="2"/>
  <c r="F4795" i="2"/>
  <c r="H4795" i="2" s="1"/>
  <c r="K4789" i="2"/>
  <c r="F4790" i="2"/>
  <c r="H4790" i="2" s="1"/>
  <c r="K4787" i="2"/>
  <c r="F4788" i="2"/>
  <c r="H4788" i="2" s="1"/>
  <c r="J4787" i="2"/>
  <c r="I4787" i="2"/>
  <c r="K4779" i="2"/>
  <c r="F4780" i="2"/>
  <c r="H4780" i="2" s="1"/>
  <c r="K4774" i="2"/>
  <c r="F4775" i="2"/>
  <c r="H4775" i="2" s="1"/>
  <c r="K4769" i="2"/>
  <c r="F4770" i="2"/>
  <c r="H4770" i="2" s="1"/>
  <c r="K4765" i="2"/>
  <c r="F4766" i="2"/>
  <c r="H4766" i="2" s="1"/>
  <c r="J4765" i="2"/>
  <c r="I4765" i="2"/>
  <c r="K4759" i="2"/>
  <c r="F4760" i="2"/>
  <c r="H4760" i="2" s="1"/>
  <c r="K4754" i="2"/>
  <c r="F4755" i="2"/>
  <c r="H4755" i="2" s="1"/>
  <c r="K4749" i="2"/>
  <c r="F4750" i="2"/>
  <c r="H4750" i="2" s="1"/>
  <c r="K4744" i="2"/>
  <c r="F4745" i="2"/>
  <c r="H4745" i="2" s="1"/>
  <c r="K4739" i="2"/>
  <c r="F4740" i="2"/>
  <c r="H4740" i="2" s="1"/>
  <c r="K4734" i="2"/>
  <c r="F4735" i="2"/>
  <c r="H4735" i="2" s="1"/>
  <c r="K4729" i="2"/>
  <c r="F4730" i="2"/>
  <c r="H4730" i="2" s="1"/>
  <c r="K4724" i="2"/>
  <c r="F4725" i="2"/>
  <c r="H4725" i="2" s="1"/>
  <c r="K4719" i="2"/>
  <c r="F4720" i="2"/>
  <c r="H4720" i="2" s="1"/>
  <c r="F4721" i="2" s="1"/>
  <c r="H4721" i="2" s="1"/>
  <c r="K4714" i="2"/>
  <c r="F4715" i="2"/>
  <c r="H4715" i="2" s="1"/>
  <c r="K4709" i="2"/>
  <c r="F4710" i="2"/>
  <c r="H4710" i="2" s="1"/>
  <c r="K4704" i="2"/>
  <c r="F4705" i="2"/>
  <c r="H4705" i="2" s="1"/>
  <c r="K4699" i="2"/>
  <c r="F4700" i="2"/>
  <c r="H4700" i="2" s="1"/>
  <c r="K4694" i="2"/>
  <c r="F4695" i="2"/>
  <c r="H4695" i="2" s="1"/>
  <c r="K4690" i="2"/>
  <c r="F4691" i="2"/>
  <c r="H4691" i="2" s="1"/>
  <c r="J4690" i="2"/>
  <c r="I4690" i="2"/>
  <c r="K4684" i="2"/>
  <c r="F4685" i="2"/>
  <c r="H4685" i="2" s="1"/>
  <c r="K4679" i="2"/>
  <c r="F4680" i="2"/>
  <c r="H4680" i="2" s="1"/>
  <c r="K4674" i="2"/>
  <c r="F4675" i="2"/>
  <c r="H4675" i="2" s="1"/>
  <c r="F4676" i="2" s="1"/>
  <c r="H4676" i="2" s="1"/>
  <c r="K4669" i="2"/>
  <c r="F4670" i="2"/>
  <c r="H4670" i="2" s="1"/>
  <c r="F4671" i="2" s="1"/>
  <c r="H4671" i="2" s="1"/>
  <c r="K4664" i="2"/>
  <c r="F4665" i="2"/>
  <c r="H4665" i="2" s="1"/>
  <c r="I4664" i="2"/>
  <c r="K4660" i="2"/>
  <c r="F4661" i="2"/>
  <c r="H4661" i="2" s="1"/>
  <c r="F4662" i="2" s="1"/>
  <c r="H4662" i="2" s="1"/>
  <c r="I4660" i="2"/>
  <c r="J4660" i="2"/>
  <c r="K4654" i="2"/>
  <c r="F4655" i="2"/>
  <c r="H4655" i="2" s="1"/>
  <c r="K4649" i="2"/>
  <c r="F4650" i="2"/>
  <c r="H4650" i="2" s="1"/>
  <c r="I4649" i="2"/>
  <c r="J4649" i="2"/>
  <c r="K4644" i="2"/>
  <c r="F4645" i="2"/>
  <c r="H4645" i="2" s="1"/>
  <c r="K4639" i="2"/>
  <c r="F4640" i="2"/>
  <c r="H4640" i="2" s="1"/>
  <c r="K4634" i="2"/>
  <c r="F4635" i="2"/>
  <c r="H4635" i="2" s="1"/>
  <c r="K4629" i="2"/>
  <c r="F4630" i="2"/>
  <c r="H4630" i="2" s="1"/>
  <c r="K4624" i="2"/>
  <c r="F4625" i="2"/>
  <c r="H4625" i="2" s="1"/>
  <c r="K4619" i="2"/>
  <c r="F4620" i="2"/>
  <c r="H4620" i="2" s="1"/>
  <c r="K4614" i="2"/>
  <c r="F4615" i="2"/>
  <c r="H4615" i="2" s="1"/>
  <c r="K4610" i="2"/>
  <c r="F4611" i="2"/>
  <c r="H4611" i="2" s="1"/>
  <c r="J4610" i="2"/>
  <c r="I4610" i="2"/>
  <c r="K4604" i="2"/>
  <c r="F4605" i="2"/>
  <c r="H4605" i="2" s="1"/>
  <c r="K4599" i="2"/>
  <c r="F4600" i="2"/>
  <c r="H4600" i="2" s="1"/>
  <c r="K4594" i="2"/>
  <c r="F4595" i="2"/>
  <c r="H4595" i="2" s="1"/>
  <c r="K4589" i="2"/>
  <c r="F4590" i="2"/>
  <c r="H4590" i="2" s="1"/>
  <c r="K4584" i="2"/>
  <c r="F4585" i="2"/>
  <c r="H4585" i="2" s="1"/>
  <c r="F4586" i="2" s="1"/>
  <c r="H4586" i="2" s="1"/>
  <c r="F4587" i="2" s="1"/>
  <c r="H4587" i="2" s="1"/>
  <c r="K4579" i="2"/>
  <c r="F4580" i="2"/>
  <c r="H4580" i="2" s="1"/>
  <c r="K4574" i="2"/>
  <c r="F4575" i="2"/>
  <c r="H4575" i="2" s="1"/>
  <c r="K4569" i="2"/>
  <c r="F4570" i="2"/>
  <c r="H4570" i="2" s="1"/>
  <c r="F4571" i="2" s="1"/>
  <c r="H4571" i="2" s="1"/>
  <c r="K4564" i="2"/>
  <c r="F4565" i="2"/>
  <c r="H4565" i="2" s="1"/>
  <c r="K4559" i="2"/>
  <c r="F4560" i="2"/>
  <c r="H4560" i="2" s="1"/>
  <c r="K4554" i="2"/>
  <c r="F4555" i="2"/>
  <c r="H4555" i="2" s="1"/>
  <c r="K4552" i="2"/>
  <c r="F4553" i="2"/>
  <c r="H4553" i="2" s="1"/>
  <c r="J4552" i="2"/>
  <c r="I4552" i="2"/>
  <c r="K4544" i="2"/>
  <c r="F4545" i="2"/>
  <c r="H4545" i="2" s="1"/>
  <c r="K4540" i="2"/>
  <c r="F4541" i="2"/>
  <c r="H4541" i="2" s="1"/>
  <c r="J4540" i="2"/>
  <c r="I4540" i="2"/>
  <c r="K4534" i="2"/>
  <c r="F4535" i="2"/>
  <c r="H4535" i="2" s="1"/>
  <c r="K4529" i="2"/>
  <c r="F4530" i="2"/>
  <c r="H4530" i="2" s="1"/>
  <c r="K4524" i="2"/>
  <c r="F4525" i="2"/>
  <c r="H4525" i="2" s="1"/>
  <c r="K4519" i="2"/>
  <c r="F4520" i="2"/>
  <c r="H4520" i="2" s="1"/>
  <c r="K4514" i="2"/>
  <c r="F4515" i="2"/>
  <c r="H4515" i="2" s="1"/>
  <c r="K4509" i="2"/>
  <c r="F4510" i="2"/>
  <c r="H4510" i="2" s="1"/>
  <c r="K4504" i="2"/>
  <c r="F4505" i="2"/>
  <c r="H4505" i="2" s="1"/>
  <c r="K4499" i="2"/>
  <c r="F4500" i="2"/>
  <c r="H4500" i="2" s="1"/>
  <c r="F4501" i="2" s="1"/>
  <c r="H4501" i="2" s="1"/>
  <c r="K4494" i="2"/>
  <c r="F4495" i="2"/>
  <c r="H4495" i="2" s="1"/>
  <c r="K4489" i="2"/>
  <c r="F4490" i="2"/>
  <c r="H4490" i="2" s="1"/>
  <c r="K4484" i="2"/>
  <c r="F4485" i="2"/>
  <c r="H4485" i="2" s="1"/>
  <c r="K4479" i="2"/>
  <c r="F4480" i="2"/>
  <c r="H4480" i="2" s="1"/>
  <c r="K4474" i="2"/>
  <c r="F4475" i="2"/>
  <c r="H4475" i="2" s="1"/>
  <c r="K4469" i="2"/>
  <c r="F4470" i="2"/>
  <c r="H4470" i="2" s="1"/>
  <c r="F4471" i="2" s="1"/>
  <c r="H4471" i="2" s="1"/>
  <c r="K4465" i="2"/>
  <c r="F4466" i="2"/>
  <c r="H4466" i="2" s="1"/>
  <c r="J4465" i="2"/>
  <c r="I4465" i="2"/>
  <c r="K4459" i="2"/>
  <c r="F4460" i="2"/>
  <c r="H4460" i="2" s="1"/>
  <c r="K4454" i="2"/>
  <c r="F4455" i="2"/>
  <c r="H4455" i="2" s="1"/>
  <c r="F4456" i="2" s="1"/>
  <c r="H4456" i="2" s="1"/>
  <c r="K4449" i="2"/>
  <c r="F4450" i="2"/>
  <c r="H4450" i="2" s="1"/>
  <c r="K4444" i="2"/>
  <c r="F4445" i="2"/>
  <c r="H4445" i="2" s="1"/>
  <c r="F4446" i="2" s="1"/>
  <c r="H4446" i="2" s="1"/>
  <c r="F4447" i="2" s="1"/>
  <c r="H4447" i="2" s="1"/>
  <c r="K4439" i="2"/>
  <c r="F4440" i="2"/>
  <c r="H4440" i="2" s="1"/>
  <c r="F4441" i="2" s="1"/>
  <c r="H4441" i="2" s="1"/>
  <c r="K4434" i="2"/>
  <c r="F4435" i="2"/>
  <c r="H4435" i="2" s="1"/>
  <c r="K4429" i="2"/>
  <c r="F4430" i="2"/>
  <c r="H4430" i="2" s="1"/>
  <c r="K4424" i="2"/>
  <c r="F4425" i="2"/>
  <c r="H4425" i="2" s="1"/>
  <c r="K4419" i="2"/>
  <c r="F4420" i="2"/>
  <c r="H4420" i="2" s="1"/>
  <c r="I4419" i="2"/>
  <c r="K4414" i="2"/>
  <c r="F4415" i="2"/>
  <c r="H4415" i="2" s="1"/>
  <c r="K4410" i="2"/>
  <c r="F4411" i="2"/>
  <c r="H4411" i="2" s="1"/>
  <c r="J4410" i="2"/>
  <c r="I4410" i="2"/>
  <c r="K4404" i="2"/>
  <c r="F4405" i="2"/>
  <c r="H4405" i="2" s="1"/>
  <c r="F4406" i="2" s="1"/>
  <c r="H4406" i="2" s="1"/>
  <c r="K4399" i="2"/>
  <c r="F4400" i="2"/>
  <c r="H4400" i="2" s="1"/>
  <c r="J4399" i="2"/>
  <c r="K4395" i="2"/>
  <c r="F4396" i="2"/>
  <c r="H4396" i="2" s="1"/>
  <c r="J4395" i="2"/>
  <c r="I4395" i="2"/>
  <c r="K4389" i="2"/>
  <c r="F4390" i="2"/>
  <c r="H4390" i="2" s="1"/>
  <c r="K4384" i="2"/>
  <c r="F4385" i="2"/>
  <c r="H4385" i="2" s="1"/>
  <c r="K4379" i="2"/>
  <c r="F4380" i="2"/>
  <c r="H4380" i="2" s="1"/>
  <c r="I4379" i="2"/>
  <c r="J4379" i="2"/>
  <c r="K4374" i="2"/>
  <c r="F4375" i="2"/>
  <c r="H4375" i="2" s="1"/>
  <c r="F4376" i="2" s="1"/>
  <c r="H4376" i="2" s="1"/>
  <c r="K4369" i="2"/>
  <c r="F4370" i="2"/>
  <c r="H4370" i="2" s="1"/>
  <c r="K4364" i="2"/>
  <c r="F4365" i="2"/>
  <c r="H4365" i="2" s="1"/>
  <c r="K4359" i="2"/>
  <c r="F4360" i="2"/>
  <c r="H4360" i="2" s="1"/>
  <c r="I4359" i="2"/>
  <c r="J4359" i="2"/>
  <c r="K4356" i="2"/>
  <c r="F4357" i="2"/>
  <c r="H4357" i="2" s="1"/>
  <c r="J4356" i="2"/>
  <c r="I4356" i="2"/>
  <c r="K4349" i="2"/>
  <c r="F4350" i="2"/>
  <c r="H4350" i="2" s="1"/>
  <c r="K4344" i="2"/>
  <c r="F4345" i="2"/>
  <c r="H4345" i="2" s="1"/>
  <c r="K4340" i="2"/>
  <c r="F4341" i="2"/>
  <c r="H4341" i="2" s="1"/>
  <c r="K4335" i="2"/>
  <c r="F4336" i="2"/>
  <c r="H4336" i="2" s="1"/>
  <c r="J4335" i="2"/>
  <c r="I4335" i="2"/>
  <c r="K4329" i="2"/>
  <c r="F4330" i="2"/>
  <c r="H4330" i="2" s="1"/>
  <c r="K4324" i="2"/>
  <c r="F4325" i="2"/>
  <c r="H4325" i="2" s="1"/>
  <c r="K4319" i="2"/>
  <c r="F4320" i="2"/>
  <c r="H4320" i="2" s="1"/>
  <c r="F4321" i="2" s="1"/>
  <c r="H4321" i="2" s="1"/>
  <c r="K4315" i="2"/>
  <c r="F4316" i="2"/>
  <c r="H4316" i="2" s="1"/>
  <c r="I4315" i="2"/>
  <c r="J4315" i="2"/>
  <c r="K4309" i="2"/>
  <c r="F4310" i="2"/>
  <c r="H4310" i="2" s="1"/>
  <c r="K4304" i="2"/>
  <c r="F4305" i="2"/>
  <c r="H4305" i="2" s="1"/>
  <c r="K4299" i="2"/>
  <c r="F4300" i="2"/>
  <c r="H4300" i="2" s="1"/>
  <c r="F4301" i="2" s="1"/>
  <c r="H4301" i="2" s="1"/>
  <c r="F4302" i="2" s="1"/>
  <c r="H4302" i="2" s="1"/>
  <c r="K4295" i="2"/>
  <c r="F4296" i="2"/>
  <c r="H4296" i="2" s="1"/>
  <c r="J4295" i="2"/>
  <c r="I4295" i="2"/>
  <c r="K4289" i="2"/>
  <c r="F4290" i="2"/>
  <c r="H4290" i="2" s="1"/>
  <c r="K4284" i="2"/>
  <c r="F4285" i="2"/>
  <c r="H4285" i="2" s="1"/>
  <c r="K4279" i="2"/>
  <c r="F4280" i="2"/>
  <c r="H4280" i="2" s="1"/>
  <c r="K4274" i="2"/>
  <c r="F4275" i="2"/>
  <c r="H4275" i="2" s="1"/>
  <c r="K4269" i="2"/>
  <c r="F4270" i="2"/>
  <c r="H4270" i="2" s="1"/>
  <c r="K4265" i="2"/>
  <c r="F4266" i="2"/>
  <c r="H4266" i="2" s="1"/>
  <c r="F4267" i="2" s="1"/>
  <c r="H4267" i="2" s="1"/>
  <c r="J4265" i="2"/>
  <c r="I4265" i="2"/>
  <c r="K4259" i="2"/>
  <c r="F4260" i="2"/>
  <c r="H4260" i="2" s="1"/>
  <c r="K4254" i="2"/>
  <c r="F4255" i="2"/>
  <c r="H4255" i="2" s="1"/>
  <c r="K4249" i="2"/>
  <c r="F4250" i="2"/>
  <c r="H4250" i="2" s="1"/>
  <c r="K4244" i="2"/>
  <c r="F4245" i="2"/>
  <c r="H4245" i="2" s="1"/>
  <c r="F4246" i="2" s="1"/>
  <c r="H4246" i="2" s="1"/>
  <c r="K4239" i="2"/>
  <c r="F4240" i="2"/>
  <c r="H4240" i="2" s="1"/>
  <c r="K4234" i="2"/>
  <c r="F4235" i="2"/>
  <c r="H4235" i="2" s="1"/>
  <c r="K4229" i="2"/>
  <c r="F4230" i="2"/>
  <c r="H4230" i="2" s="1"/>
  <c r="K4224" i="2"/>
  <c r="F4225" i="2"/>
  <c r="H4225" i="2" s="1"/>
  <c r="I4224" i="2"/>
  <c r="J4224" i="2"/>
  <c r="K4219" i="2"/>
  <c r="F4220" i="2"/>
  <c r="H4220" i="2" s="1"/>
  <c r="K4215" i="2"/>
  <c r="F4216" i="2"/>
  <c r="H4216" i="2" s="1"/>
  <c r="F4217" i="2" s="1"/>
  <c r="H4217" i="2" s="1"/>
  <c r="K4209" i="2"/>
  <c r="F4210" i="2"/>
  <c r="H4210" i="2" s="1"/>
  <c r="I4204" i="2"/>
  <c r="K4204" i="2"/>
  <c r="F4205" i="2"/>
  <c r="H4205" i="2" s="1"/>
  <c r="K4199" i="2"/>
  <c r="F4200" i="2"/>
  <c r="H4200" i="2" s="1"/>
  <c r="K4194" i="2"/>
  <c r="F4195" i="2"/>
  <c r="H4195" i="2" s="1"/>
  <c r="K4189" i="2"/>
  <c r="F4190" i="2"/>
  <c r="H4190" i="2" s="1"/>
  <c r="K4184" i="2"/>
  <c r="F4185" i="2"/>
  <c r="H4185" i="2" s="1"/>
  <c r="K4179" i="2"/>
  <c r="F4180" i="2"/>
  <c r="H4180" i="2" s="1"/>
  <c r="K4174" i="2"/>
  <c r="F4175" i="2"/>
  <c r="H4175" i="2" s="1"/>
  <c r="F4176" i="2" s="1"/>
  <c r="H4176" i="2" s="1"/>
  <c r="F4177" i="2" s="1"/>
  <c r="H4177" i="2" s="1"/>
  <c r="F4178" i="2" s="1"/>
  <c r="H4178" i="2" s="1"/>
  <c r="K4169" i="2"/>
  <c r="F4170" i="2"/>
  <c r="H4170" i="2" s="1"/>
  <c r="J4169" i="2"/>
  <c r="K4164" i="2"/>
  <c r="F4165" i="2"/>
  <c r="H4165" i="2" s="1"/>
  <c r="K4159" i="2"/>
  <c r="F4160" i="2"/>
  <c r="H4160" i="2" s="1"/>
  <c r="K4154" i="2"/>
  <c r="F4155" i="2"/>
  <c r="H4155" i="2" s="1"/>
  <c r="K4150" i="2"/>
  <c r="F4151" i="2"/>
  <c r="H4151" i="2" s="1"/>
  <c r="I4150" i="2"/>
  <c r="J4150" i="2"/>
  <c r="K4144" i="2"/>
  <c r="F4145" i="2"/>
  <c r="H4145" i="2" s="1"/>
  <c r="K4141" i="2"/>
  <c r="F4142" i="2"/>
  <c r="H4142" i="2" s="1"/>
  <c r="F4143" i="2" s="1"/>
  <c r="H4143" i="2" s="1"/>
  <c r="J4141" i="2"/>
  <c r="I4141" i="2"/>
  <c r="K4134" i="2"/>
  <c r="F4135" i="2"/>
  <c r="H4135" i="2" s="1"/>
  <c r="K4129" i="2"/>
  <c r="F4130" i="2"/>
  <c r="H4130" i="2" s="1"/>
  <c r="K4124" i="2"/>
  <c r="F4125" i="2"/>
  <c r="H4125" i="2" s="1"/>
  <c r="K4120" i="2"/>
  <c r="F4121" i="2"/>
  <c r="H4121" i="2" s="1"/>
  <c r="J4120" i="2"/>
  <c r="I4120" i="2"/>
  <c r="K4114" i="2"/>
  <c r="F4115" i="2"/>
  <c r="H4115" i="2" s="1"/>
  <c r="K5600" i="2"/>
  <c r="I5600" i="2"/>
  <c r="J5600" i="2"/>
  <c r="K4939" i="2"/>
  <c r="J4939" i="2"/>
  <c r="I4939" i="2"/>
  <c r="K5300" i="2"/>
  <c r="J5300" i="2"/>
  <c r="I5300" i="2"/>
  <c r="K5325" i="2"/>
  <c r="J5325" i="2"/>
  <c r="I5325" i="2"/>
  <c r="K4551" i="2"/>
  <c r="J4551" i="2"/>
  <c r="I4551" i="2"/>
  <c r="K5685" i="2"/>
  <c r="J5685" i="2"/>
  <c r="I5685" i="2"/>
  <c r="K4659" i="2"/>
  <c r="J4659" i="2"/>
  <c r="I4659" i="2"/>
  <c r="K5064" i="2"/>
  <c r="J5064" i="2"/>
  <c r="I5064" i="2"/>
  <c r="K4300" i="2"/>
  <c r="J4300" i="2"/>
  <c r="I4300" i="2"/>
  <c r="K5405" i="2"/>
  <c r="J5405" i="2"/>
  <c r="I5405" i="2"/>
  <c r="K5574" i="2"/>
  <c r="J5574" i="2"/>
  <c r="I5574" i="2"/>
  <c r="K5066" i="2"/>
  <c r="J5066" i="2"/>
  <c r="I5066" i="2"/>
  <c r="K4320" i="2"/>
  <c r="J4320" i="2"/>
  <c r="I4320" i="2"/>
  <c r="J4405" i="2"/>
  <c r="K4355" i="2"/>
  <c r="J4355" i="2"/>
  <c r="I4355" i="2"/>
  <c r="K5494" i="2"/>
  <c r="J5494" i="2"/>
  <c r="I5494" i="2"/>
  <c r="K4176" i="2"/>
  <c r="K5514" i="2"/>
  <c r="I5514" i="2"/>
  <c r="J5514" i="2"/>
  <c r="K4455" i="2"/>
  <c r="J4455" i="2"/>
  <c r="I4455" i="2"/>
  <c r="K4464" i="2"/>
  <c r="J4464" i="2"/>
  <c r="I4464" i="2"/>
  <c r="K4788" i="2"/>
  <c r="J4788" i="2"/>
  <c r="I4788" i="2"/>
  <c r="K4375" i="2"/>
  <c r="I4375" i="2"/>
  <c r="J4375" i="2"/>
  <c r="K4539" i="2"/>
  <c r="J4539" i="2"/>
  <c r="I4539" i="2"/>
  <c r="K4470" i="2"/>
  <c r="J4470" i="2"/>
  <c r="I4470" i="2"/>
  <c r="K5609" i="2"/>
  <c r="I5609" i="2"/>
  <c r="J5609" i="2"/>
  <c r="K5520" i="2"/>
  <c r="J5520" i="2"/>
  <c r="I5520" i="2"/>
  <c r="K5175" i="2"/>
  <c r="J5175" i="2"/>
  <c r="I5175" i="2"/>
  <c r="K4784" i="2"/>
  <c r="J4784" i="2"/>
  <c r="I4784" i="2"/>
  <c r="K5779" i="2"/>
  <c r="J5779" i="2"/>
  <c r="I5779" i="2"/>
  <c r="K5544" i="2"/>
  <c r="J5544" i="2"/>
  <c r="I5544" i="2"/>
  <c r="K5420" i="2"/>
  <c r="I5420" i="2"/>
  <c r="J5420" i="2"/>
  <c r="K4586" i="2"/>
  <c r="J4586" i="2"/>
  <c r="I4586" i="2"/>
  <c r="K5065" i="2"/>
  <c r="J5065" i="2"/>
  <c r="I5065" i="2"/>
  <c r="K4954" i="2"/>
  <c r="J4954" i="2"/>
  <c r="I4954" i="2"/>
  <c r="K5394" i="2"/>
  <c r="J5394" i="2"/>
  <c r="I5394" i="2"/>
  <c r="K4294" i="2"/>
  <c r="J4294" i="2"/>
  <c r="I4294" i="2"/>
  <c r="K4609" i="2"/>
  <c r="I4609" i="2"/>
  <c r="J4609" i="2"/>
  <c r="K5170" i="2"/>
  <c r="J5170" i="2"/>
  <c r="I5170" i="2"/>
  <c r="K4301" i="2"/>
  <c r="J4301" i="2"/>
  <c r="I4301" i="2"/>
  <c r="K5370" i="2"/>
  <c r="J5370" i="2"/>
  <c r="I5370" i="2"/>
  <c r="K5464" i="2"/>
  <c r="J5464" i="2"/>
  <c r="I5464" i="2"/>
  <c r="K4764" i="2"/>
  <c r="I4764" i="2"/>
  <c r="J4764" i="2"/>
  <c r="K4799" i="2"/>
  <c r="J4799" i="2"/>
  <c r="I4799" i="2"/>
  <c r="K4661" i="2"/>
  <c r="J4661" i="2"/>
  <c r="I4661" i="2"/>
  <c r="K5114" i="2"/>
  <c r="I5114" i="2"/>
  <c r="J5114" i="2"/>
  <c r="K4446" i="2"/>
  <c r="I4446" i="2"/>
  <c r="J4446" i="2"/>
  <c r="K4245" i="2"/>
  <c r="J4245" i="2"/>
  <c r="I4245" i="2"/>
  <c r="K5201" i="2"/>
  <c r="J5201" i="2"/>
  <c r="I5201" i="2"/>
  <c r="K4550" i="2"/>
  <c r="J4550" i="2"/>
  <c r="I4550" i="2"/>
  <c r="K5785" i="2"/>
  <c r="I5785" i="2"/>
  <c r="J5785" i="2"/>
  <c r="K4216" i="2"/>
  <c r="J4216" i="2"/>
  <c r="I4216" i="2"/>
  <c r="K4354" i="2"/>
  <c r="J4354" i="2"/>
  <c r="I4354" i="2"/>
  <c r="K4785" i="2"/>
  <c r="J4785" i="2"/>
  <c r="I4785" i="2"/>
  <c r="K5385" i="2"/>
  <c r="J5385" i="2"/>
  <c r="I5385" i="2"/>
  <c r="K5535" i="2"/>
  <c r="J5535" i="2"/>
  <c r="I5535" i="2"/>
  <c r="K4786" i="2"/>
  <c r="I4786" i="2"/>
  <c r="J4786" i="2"/>
  <c r="K5699" i="2"/>
  <c r="J5699" i="2"/>
  <c r="I5699" i="2"/>
  <c r="K5800" i="2"/>
  <c r="J5800" i="2"/>
  <c r="I5800" i="2"/>
  <c r="K5694" i="2"/>
  <c r="I5694" i="2"/>
  <c r="J5694" i="2"/>
  <c r="K5676" i="2"/>
  <c r="J5676" i="2"/>
  <c r="I5676" i="2"/>
  <c r="K5199" i="2"/>
  <c r="J5199" i="2"/>
  <c r="I5199" i="2"/>
  <c r="K4339" i="2"/>
  <c r="J4339" i="2"/>
  <c r="I4339" i="2"/>
  <c r="K4334" i="2"/>
  <c r="J4334" i="2"/>
  <c r="I4334" i="2"/>
  <c r="K4585" i="2"/>
  <c r="I4585" i="2"/>
  <c r="J4585" i="2"/>
  <c r="K4149" i="2"/>
  <c r="I4149" i="2"/>
  <c r="J4149" i="2"/>
  <c r="K4142" i="2"/>
  <c r="J4142" i="2"/>
  <c r="I4142" i="2"/>
  <c r="K5620" i="2"/>
  <c r="I5620" i="2"/>
  <c r="J5620" i="2"/>
  <c r="K4689" i="2"/>
  <c r="J4689" i="2"/>
  <c r="I4689" i="2"/>
  <c r="K5044" i="2"/>
  <c r="J5044" i="2"/>
  <c r="I5044" i="2"/>
  <c r="K5055" i="2"/>
  <c r="J5055" i="2"/>
  <c r="I5055" i="2"/>
  <c r="K5854" i="2"/>
  <c r="J5854" i="2"/>
  <c r="I5854" i="2"/>
  <c r="K4139" i="2"/>
  <c r="J4139" i="2"/>
  <c r="I4139" i="2"/>
  <c r="K5720" i="2"/>
  <c r="J5720" i="2"/>
  <c r="I5720" i="2"/>
  <c r="K5164" i="2"/>
  <c r="J5164" i="2"/>
  <c r="I5164" i="2"/>
  <c r="K5034" i="2"/>
  <c r="I5034" i="2"/>
  <c r="J5034" i="2"/>
  <c r="K4440" i="2"/>
  <c r="J4440" i="2"/>
  <c r="I4440" i="2"/>
  <c r="K5675" i="2"/>
  <c r="J5675" i="2"/>
  <c r="I5675" i="2"/>
  <c r="K5524" i="2"/>
  <c r="J5524" i="2"/>
  <c r="I5524" i="2"/>
  <c r="K5245" i="2"/>
  <c r="I5245" i="2"/>
  <c r="J5245" i="2"/>
  <c r="K4143" i="2"/>
  <c r="J4143" i="2"/>
  <c r="I4143" i="2"/>
  <c r="K4177" i="2"/>
  <c r="I4177" i="2"/>
  <c r="K4119" i="2"/>
  <c r="J4119" i="2"/>
  <c r="I4119" i="2"/>
  <c r="K4949" i="2"/>
  <c r="J4949" i="2"/>
  <c r="I4949" i="2"/>
  <c r="K4670" i="2"/>
  <c r="J4670" i="2"/>
  <c r="I4670" i="2"/>
  <c r="K4409" i="2"/>
  <c r="I4409" i="2"/>
  <c r="J4409" i="2"/>
  <c r="K4175" i="2"/>
  <c r="J4175" i="2"/>
  <c r="I4175" i="2"/>
  <c r="K4549" i="2"/>
  <c r="J4549" i="2"/>
  <c r="I4549" i="2"/>
  <c r="K5809" i="2"/>
  <c r="J5809" i="2"/>
  <c r="I5809" i="2"/>
  <c r="K5250" i="2"/>
  <c r="J5250" i="2"/>
  <c r="I5250" i="2"/>
  <c r="K5200" i="2"/>
  <c r="J5200" i="2"/>
  <c r="I5200" i="2"/>
  <c r="K4314" i="2"/>
  <c r="J4314" i="2"/>
  <c r="I4314" i="2"/>
  <c r="K5479" i="2"/>
  <c r="J5479" i="2"/>
  <c r="I5479" i="2"/>
  <c r="I4266" i="2"/>
  <c r="K5689" i="2"/>
  <c r="J5689" i="2"/>
  <c r="I5689" i="2"/>
  <c r="K4214" i="2"/>
  <c r="J4214" i="2"/>
  <c r="I4214" i="2"/>
  <c r="K5399" i="2"/>
  <c r="J5399" i="2"/>
  <c r="I5399" i="2"/>
  <c r="K4964" i="2"/>
  <c r="J4964" i="2"/>
  <c r="I4964" i="2"/>
  <c r="K5820" i="2"/>
  <c r="J5820" i="2"/>
  <c r="I5820" i="2"/>
  <c r="K4264" i="2"/>
  <c r="J4264" i="2"/>
  <c r="I4264" i="2"/>
  <c r="K4140" i="2"/>
  <c r="J4140" i="2"/>
  <c r="I4140" i="2"/>
  <c r="K4394" i="2"/>
  <c r="J4394" i="2"/>
  <c r="I4394" i="2"/>
  <c r="K5575" i="2"/>
  <c r="J5575" i="2"/>
  <c r="I5575" i="2"/>
  <c r="K4925" i="2"/>
  <c r="I4925" i="2"/>
  <c r="J4925" i="2"/>
  <c r="K5094" i="2"/>
  <c r="J5094" i="2"/>
  <c r="I5094" i="2"/>
  <c r="K4500" i="2"/>
  <c r="J4500" i="2"/>
  <c r="I4500" i="2"/>
  <c r="K4445" i="2"/>
  <c r="J4445" i="2"/>
  <c r="I4445" i="2"/>
  <c r="K4720" i="2"/>
  <c r="J4720" i="2"/>
  <c r="I4720" i="2"/>
  <c r="K4570" i="2"/>
  <c r="J4570" i="2"/>
  <c r="I4570" i="2"/>
  <c r="K4104" i="2"/>
  <c r="I4104" i="2"/>
  <c r="J4104" i="2"/>
  <c r="I4675" i="2" l="1"/>
  <c r="I4176" i="2"/>
  <c r="K4106" i="2"/>
  <c r="J4106" i="2"/>
  <c r="I4106" i="2"/>
  <c r="F4107" i="2"/>
  <c r="H4107" i="2" s="1"/>
  <c r="J4675" i="2"/>
  <c r="K4675" i="2"/>
  <c r="J4177" i="2"/>
  <c r="J4176" i="2"/>
  <c r="I4405" i="2"/>
  <c r="K4110" i="2"/>
  <c r="I4110" i="2"/>
  <c r="F4111" i="2"/>
  <c r="H4111" i="2" s="1"/>
  <c r="J4110" i="2"/>
  <c r="K4405" i="2"/>
  <c r="J5363" i="8"/>
  <c r="I5363" i="8"/>
  <c r="K5363" i="8"/>
  <c r="K4883" i="8"/>
  <c r="I4883" i="8"/>
  <c r="J4883" i="8"/>
  <c r="K5523" i="8"/>
  <c r="J5523" i="8"/>
  <c r="I5523" i="8"/>
  <c r="I4403" i="8"/>
  <c r="I7" i="8" s="1"/>
  <c r="K4403" i="8"/>
  <c r="K7" i="8" s="1"/>
  <c r="J4403" i="8"/>
  <c r="I4723" i="8"/>
  <c r="J4723" i="8"/>
  <c r="K4723" i="8"/>
  <c r="J5203" i="8"/>
  <c r="J7" i="8" s="1"/>
  <c r="I5203" i="8"/>
  <c r="K5203" i="8"/>
  <c r="K5683" i="8"/>
  <c r="J5683" i="8"/>
  <c r="I5683" i="8"/>
  <c r="K5158" i="7"/>
  <c r="J5158" i="7"/>
  <c r="I5158" i="7"/>
  <c r="J4828" i="7"/>
  <c r="K4828" i="7"/>
  <c r="I4828" i="7"/>
  <c r="I4998" i="7"/>
  <c r="K4998" i="7"/>
  <c r="J4998" i="7"/>
  <c r="J4188" i="7"/>
  <c r="J7" i="7" s="1"/>
  <c r="K4188" i="7"/>
  <c r="I4188" i="7"/>
  <c r="I7" i="7" s="1"/>
  <c r="I4348" i="7"/>
  <c r="K4348" i="7"/>
  <c r="J4348" i="7"/>
  <c r="I5638" i="7"/>
  <c r="K5638" i="7"/>
  <c r="J5638" i="7"/>
  <c r="J5083" i="7"/>
  <c r="K5083" i="7"/>
  <c r="I5083" i="7"/>
  <c r="J4508" i="7"/>
  <c r="K4508" i="7"/>
  <c r="I4508" i="7"/>
  <c r="J4668" i="7"/>
  <c r="K4668" i="7"/>
  <c r="I4668" i="7"/>
  <c r="K5478" i="7"/>
  <c r="I5478" i="7"/>
  <c r="J5478" i="7"/>
  <c r="K5243" i="7"/>
  <c r="J5243" i="7"/>
  <c r="I5243" i="7"/>
  <c r="K5563" i="7"/>
  <c r="J5563" i="7"/>
  <c r="I5563" i="7"/>
  <c r="K5860" i="2"/>
  <c r="J5860" i="2"/>
  <c r="I5860" i="2"/>
  <c r="K5856" i="2"/>
  <c r="F5857" i="2"/>
  <c r="H5857" i="2" s="1"/>
  <c r="J5856" i="2"/>
  <c r="I5856" i="2"/>
  <c r="K5850" i="2"/>
  <c r="F5851" i="2"/>
  <c r="H5851" i="2" s="1"/>
  <c r="J5850" i="2"/>
  <c r="I5850" i="2"/>
  <c r="K5845" i="2"/>
  <c r="F5846" i="2"/>
  <c r="H5846" i="2" s="1"/>
  <c r="J5845" i="2"/>
  <c r="I5845" i="2"/>
  <c r="K5840" i="2"/>
  <c r="F5841" i="2"/>
  <c r="H5841" i="2" s="1"/>
  <c r="I5840" i="2"/>
  <c r="J5840" i="2"/>
  <c r="K5835" i="2"/>
  <c r="F5836" i="2"/>
  <c r="H5836" i="2" s="1"/>
  <c r="J5835" i="2"/>
  <c r="I5835" i="2"/>
  <c r="I5830" i="2"/>
  <c r="J5830" i="2"/>
  <c r="K5830" i="2"/>
  <c r="K5831" i="2"/>
  <c r="F5832" i="2"/>
  <c r="H5832" i="2" s="1"/>
  <c r="J5831" i="2"/>
  <c r="I5831" i="2"/>
  <c r="K5825" i="2"/>
  <c r="F5826" i="2"/>
  <c r="H5826" i="2" s="1"/>
  <c r="I5825" i="2"/>
  <c r="J5825" i="2"/>
  <c r="K5821" i="2"/>
  <c r="F5822" i="2"/>
  <c r="H5822" i="2" s="1"/>
  <c r="I5821" i="2"/>
  <c r="J5821" i="2"/>
  <c r="K5815" i="2"/>
  <c r="F5816" i="2"/>
  <c r="H5816" i="2" s="1"/>
  <c r="J5815" i="2"/>
  <c r="I5815" i="2"/>
  <c r="K5811" i="2"/>
  <c r="F5812" i="2"/>
  <c r="H5812" i="2" s="1"/>
  <c r="I5811" i="2"/>
  <c r="J5811" i="2"/>
  <c r="K5805" i="2"/>
  <c r="F5806" i="2"/>
  <c r="H5806" i="2" s="1"/>
  <c r="J5805" i="2"/>
  <c r="I5805" i="2"/>
  <c r="K5801" i="2"/>
  <c r="F5802" i="2"/>
  <c r="H5802" i="2" s="1"/>
  <c r="J5801" i="2"/>
  <c r="I5801" i="2"/>
  <c r="K5795" i="2"/>
  <c r="F5796" i="2"/>
  <c r="H5796" i="2" s="1"/>
  <c r="J5795" i="2"/>
  <c r="I5795" i="2"/>
  <c r="K5790" i="2"/>
  <c r="F5791" i="2"/>
  <c r="H5791" i="2" s="1"/>
  <c r="J5790" i="2"/>
  <c r="I5790" i="2"/>
  <c r="K5786" i="2"/>
  <c r="F5787" i="2"/>
  <c r="H5787" i="2" s="1"/>
  <c r="I5786" i="2"/>
  <c r="J5786" i="2"/>
  <c r="K5781" i="2"/>
  <c r="F5782" i="2"/>
  <c r="H5782" i="2" s="1"/>
  <c r="J5781" i="2"/>
  <c r="I5781" i="2"/>
  <c r="K5775" i="2"/>
  <c r="F5776" i="2"/>
  <c r="H5776" i="2" s="1"/>
  <c r="I5775" i="2"/>
  <c r="J5775" i="2"/>
  <c r="K5770" i="2"/>
  <c r="F5771" i="2"/>
  <c r="H5771" i="2" s="1"/>
  <c r="J5770" i="2"/>
  <c r="I5770" i="2"/>
  <c r="K5765" i="2"/>
  <c r="F5766" i="2"/>
  <c r="H5766" i="2" s="1"/>
  <c r="J5765" i="2"/>
  <c r="I5765" i="2"/>
  <c r="K5760" i="2"/>
  <c r="F5761" i="2"/>
  <c r="H5761" i="2" s="1"/>
  <c r="J5760" i="2"/>
  <c r="I5760" i="2"/>
  <c r="K5755" i="2"/>
  <c r="F5756" i="2"/>
  <c r="H5756" i="2" s="1"/>
  <c r="J5755" i="2"/>
  <c r="I5755" i="2"/>
  <c r="K5750" i="2"/>
  <c r="F5751" i="2"/>
  <c r="H5751" i="2" s="1"/>
  <c r="J5750" i="2"/>
  <c r="I5750" i="2"/>
  <c r="K5745" i="2"/>
  <c r="F5746" i="2"/>
  <c r="H5746" i="2" s="1"/>
  <c r="J5745" i="2"/>
  <c r="I5745" i="2"/>
  <c r="K5740" i="2"/>
  <c r="F5741" i="2"/>
  <c r="H5741" i="2" s="1"/>
  <c r="J5740" i="2"/>
  <c r="I5740" i="2"/>
  <c r="K5735" i="2"/>
  <c r="F5736" i="2"/>
  <c r="H5736" i="2" s="1"/>
  <c r="I5735" i="2"/>
  <c r="J5735" i="2"/>
  <c r="K5730" i="2"/>
  <c r="F5731" i="2"/>
  <c r="H5731" i="2" s="1"/>
  <c r="J5730" i="2"/>
  <c r="I5730" i="2"/>
  <c r="K5725" i="2"/>
  <c r="F5726" i="2"/>
  <c r="H5726" i="2" s="1"/>
  <c r="I5725" i="2"/>
  <c r="J5725" i="2"/>
  <c r="K5721" i="2"/>
  <c r="F5722" i="2"/>
  <c r="H5722" i="2" s="1"/>
  <c r="I5721" i="2"/>
  <c r="J5721" i="2"/>
  <c r="K5715" i="2"/>
  <c r="F5716" i="2"/>
  <c r="H5716" i="2" s="1"/>
  <c r="J5715" i="2"/>
  <c r="I5715" i="2"/>
  <c r="K5710" i="2"/>
  <c r="F5711" i="2"/>
  <c r="H5711" i="2" s="1"/>
  <c r="I5710" i="2"/>
  <c r="J5710" i="2"/>
  <c r="K5705" i="2"/>
  <c r="F5706" i="2"/>
  <c r="H5706" i="2" s="1"/>
  <c r="J5705" i="2"/>
  <c r="I5705" i="2"/>
  <c r="K5701" i="2"/>
  <c r="F5702" i="2"/>
  <c r="H5702" i="2" s="1"/>
  <c r="I5701" i="2"/>
  <c r="J5701" i="2"/>
  <c r="K5696" i="2"/>
  <c r="F5697" i="2"/>
  <c r="H5697" i="2" s="1"/>
  <c r="J5696" i="2"/>
  <c r="I5696" i="2"/>
  <c r="K5691" i="2"/>
  <c r="F5692" i="2"/>
  <c r="H5692" i="2" s="1"/>
  <c r="J5691" i="2"/>
  <c r="I5691" i="2"/>
  <c r="K5686" i="2"/>
  <c r="F5687" i="2"/>
  <c r="H5687" i="2" s="1"/>
  <c r="J5686" i="2"/>
  <c r="I5686" i="2"/>
  <c r="K5680" i="2"/>
  <c r="F5681" i="2"/>
  <c r="H5681" i="2" s="1"/>
  <c r="J5680" i="2"/>
  <c r="I5680" i="2"/>
  <c r="K5677" i="2"/>
  <c r="F5678" i="2"/>
  <c r="H5678" i="2" s="1"/>
  <c r="J5677" i="2"/>
  <c r="I5677" i="2"/>
  <c r="K5670" i="2"/>
  <c r="F5671" i="2"/>
  <c r="H5671" i="2" s="1"/>
  <c r="J5670" i="2"/>
  <c r="I5670" i="2"/>
  <c r="K5665" i="2"/>
  <c r="F5666" i="2"/>
  <c r="H5666" i="2" s="1"/>
  <c r="J5665" i="2"/>
  <c r="I5665" i="2"/>
  <c r="K5660" i="2"/>
  <c r="F5661" i="2"/>
  <c r="H5661" i="2" s="1"/>
  <c r="J5660" i="2"/>
  <c r="I5660" i="2"/>
  <c r="K5655" i="2"/>
  <c r="F5656" i="2"/>
  <c r="H5656" i="2" s="1"/>
  <c r="J5655" i="2"/>
  <c r="I5655" i="2"/>
  <c r="K5650" i="2"/>
  <c r="F5651" i="2"/>
  <c r="H5651" i="2" s="1"/>
  <c r="I5650" i="2"/>
  <c r="J5650" i="2"/>
  <c r="K5645" i="2"/>
  <c r="F5646" i="2"/>
  <c r="H5646" i="2" s="1"/>
  <c r="I5645" i="2"/>
  <c r="J5645" i="2"/>
  <c r="K5640" i="2"/>
  <c r="F5641" i="2"/>
  <c r="H5641" i="2" s="1"/>
  <c r="J5640" i="2"/>
  <c r="I5640" i="2"/>
  <c r="K5635" i="2"/>
  <c r="F5636" i="2"/>
  <c r="H5636" i="2" s="1"/>
  <c r="I5635" i="2"/>
  <c r="J5635" i="2"/>
  <c r="K5630" i="2"/>
  <c r="F5631" i="2"/>
  <c r="H5631" i="2" s="1"/>
  <c r="J5630" i="2"/>
  <c r="I5630" i="2"/>
  <c r="K5625" i="2"/>
  <c r="F5626" i="2"/>
  <c r="H5626" i="2" s="1"/>
  <c r="J5625" i="2"/>
  <c r="I5625" i="2"/>
  <c r="K5621" i="2"/>
  <c r="F5622" i="2"/>
  <c r="H5622" i="2" s="1"/>
  <c r="I5621" i="2"/>
  <c r="J5621" i="2"/>
  <c r="K5615" i="2"/>
  <c r="F5616" i="2"/>
  <c r="H5616" i="2" s="1"/>
  <c r="I5615" i="2"/>
  <c r="J5615" i="2"/>
  <c r="K5611" i="2"/>
  <c r="F5612" i="2"/>
  <c r="H5612" i="2" s="1"/>
  <c r="J5611" i="2"/>
  <c r="I5611" i="2"/>
  <c r="K5605" i="2"/>
  <c r="F5606" i="2"/>
  <c r="H5606" i="2" s="1"/>
  <c r="I5605" i="2"/>
  <c r="J5605" i="2"/>
  <c r="K5601" i="2"/>
  <c r="F5602" i="2"/>
  <c r="H5602" i="2" s="1"/>
  <c r="I5601" i="2"/>
  <c r="J5601" i="2"/>
  <c r="K5595" i="2"/>
  <c r="F5596" i="2"/>
  <c r="H5596" i="2" s="1"/>
  <c r="J5595" i="2"/>
  <c r="I5595" i="2"/>
  <c r="K5590" i="2"/>
  <c r="F5591" i="2"/>
  <c r="H5591" i="2" s="1"/>
  <c r="J5590" i="2"/>
  <c r="I5590" i="2"/>
  <c r="K5585" i="2"/>
  <c r="F5586" i="2"/>
  <c r="H5586" i="2" s="1"/>
  <c r="I5585" i="2"/>
  <c r="J5585" i="2"/>
  <c r="K5580" i="2"/>
  <c r="F5581" i="2"/>
  <c r="H5581" i="2" s="1"/>
  <c r="J5580" i="2"/>
  <c r="I5580" i="2"/>
  <c r="K5577" i="2"/>
  <c r="F5578" i="2"/>
  <c r="H5578" i="2" s="1"/>
  <c r="I5577" i="2"/>
  <c r="J5577" i="2"/>
  <c r="K5570" i="2"/>
  <c r="F5571" i="2"/>
  <c r="H5571" i="2" s="1"/>
  <c r="J5570" i="2"/>
  <c r="I5570" i="2"/>
  <c r="K5565" i="2"/>
  <c r="F5566" i="2"/>
  <c r="H5566" i="2" s="1"/>
  <c r="J5565" i="2"/>
  <c r="I5565" i="2"/>
  <c r="K5560" i="2"/>
  <c r="F5561" i="2"/>
  <c r="H5561" i="2" s="1"/>
  <c r="I5560" i="2"/>
  <c r="J5560" i="2"/>
  <c r="K5555" i="2"/>
  <c r="F5556" i="2"/>
  <c r="H5556" i="2" s="1"/>
  <c r="I5555" i="2"/>
  <c r="J5555" i="2"/>
  <c r="K5550" i="2"/>
  <c r="F5551" i="2"/>
  <c r="H5551" i="2" s="1"/>
  <c r="J5550" i="2"/>
  <c r="I5550" i="2"/>
  <c r="K5546" i="2"/>
  <c r="F5547" i="2"/>
  <c r="H5547" i="2" s="1"/>
  <c r="J5546" i="2"/>
  <c r="I5546" i="2"/>
  <c r="K5540" i="2"/>
  <c r="F5541" i="2"/>
  <c r="H5541" i="2" s="1"/>
  <c r="J5540" i="2"/>
  <c r="I5540" i="2"/>
  <c r="K5536" i="2"/>
  <c r="F5537" i="2"/>
  <c r="H5537" i="2" s="1"/>
  <c r="J5536" i="2"/>
  <c r="I5536" i="2"/>
  <c r="K5530" i="2"/>
  <c r="F5531" i="2"/>
  <c r="H5531" i="2" s="1"/>
  <c r="J5530" i="2"/>
  <c r="I5530" i="2"/>
  <c r="K5526" i="2"/>
  <c r="F5527" i="2"/>
  <c r="H5527" i="2" s="1"/>
  <c r="J5526" i="2"/>
  <c r="I5526" i="2"/>
  <c r="K5521" i="2"/>
  <c r="F5522" i="2"/>
  <c r="H5522" i="2" s="1"/>
  <c r="J5521" i="2"/>
  <c r="I5521" i="2"/>
  <c r="K5516" i="2"/>
  <c r="F5517" i="2"/>
  <c r="H5517" i="2" s="1"/>
  <c r="I5516" i="2"/>
  <c r="J5516" i="2"/>
  <c r="K5510" i="2"/>
  <c r="F5511" i="2"/>
  <c r="H5511" i="2" s="1"/>
  <c r="I5510" i="2"/>
  <c r="J5510" i="2"/>
  <c r="K5505" i="2"/>
  <c r="F5506" i="2"/>
  <c r="H5506" i="2" s="1"/>
  <c r="J5505" i="2"/>
  <c r="I5505" i="2"/>
  <c r="K5500" i="2"/>
  <c r="F5501" i="2"/>
  <c r="H5501" i="2" s="1"/>
  <c r="J5500" i="2"/>
  <c r="I5500" i="2"/>
  <c r="K5496" i="2"/>
  <c r="F5497" i="2"/>
  <c r="H5497" i="2" s="1"/>
  <c r="J5496" i="2"/>
  <c r="I5496" i="2"/>
  <c r="K5490" i="2"/>
  <c r="F5491" i="2"/>
  <c r="H5491" i="2" s="1"/>
  <c r="J5490" i="2"/>
  <c r="I5490" i="2"/>
  <c r="K5485" i="2"/>
  <c r="F5486" i="2"/>
  <c r="H5486" i="2" s="1"/>
  <c r="I5485" i="2"/>
  <c r="J5485" i="2"/>
  <c r="K5481" i="2"/>
  <c r="F5482" i="2"/>
  <c r="H5482" i="2" s="1"/>
  <c r="J5481" i="2"/>
  <c r="I5481" i="2"/>
  <c r="K5475" i="2"/>
  <c r="F5476" i="2"/>
  <c r="H5476" i="2" s="1"/>
  <c r="J5475" i="2"/>
  <c r="I5475" i="2"/>
  <c r="K5470" i="2"/>
  <c r="F5471" i="2"/>
  <c r="H5471" i="2" s="1"/>
  <c r="J5470" i="2"/>
  <c r="I5470" i="2"/>
  <c r="K5466" i="2"/>
  <c r="F5467" i="2"/>
  <c r="H5467" i="2" s="1"/>
  <c r="J5466" i="2"/>
  <c r="I5466" i="2"/>
  <c r="K5460" i="2"/>
  <c r="F5461" i="2"/>
  <c r="H5461" i="2" s="1"/>
  <c r="J5460" i="2"/>
  <c r="I5460" i="2"/>
  <c r="K5455" i="2"/>
  <c r="F5456" i="2"/>
  <c r="H5456" i="2" s="1"/>
  <c r="I5455" i="2"/>
  <c r="J5455" i="2"/>
  <c r="K5450" i="2"/>
  <c r="F5451" i="2"/>
  <c r="H5451" i="2" s="1"/>
  <c r="J5450" i="2"/>
  <c r="I5450" i="2"/>
  <c r="K5445" i="2"/>
  <c r="F5446" i="2"/>
  <c r="H5446" i="2" s="1"/>
  <c r="J5445" i="2"/>
  <c r="I5445" i="2"/>
  <c r="K5440" i="2"/>
  <c r="F5441" i="2"/>
  <c r="H5441" i="2" s="1"/>
  <c r="I5440" i="2"/>
  <c r="J5440" i="2"/>
  <c r="K5435" i="2"/>
  <c r="F5436" i="2"/>
  <c r="H5436" i="2" s="1"/>
  <c r="J5435" i="2"/>
  <c r="I5435" i="2"/>
  <c r="K5430" i="2"/>
  <c r="F5431" i="2"/>
  <c r="H5431" i="2" s="1"/>
  <c r="J5430" i="2"/>
  <c r="I5430" i="2"/>
  <c r="K5425" i="2"/>
  <c r="F5426" i="2"/>
  <c r="H5426" i="2" s="1"/>
  <c r="J5425" i="2"/>
  <c r="I5425" i="2"/>
  <c r="K5421" i="2"/>
  <c r="F5422" i="2"/>
  <c r="H5422" i="2" s="1"/>
  <c r="J5421" i="2"/>
  <c r="I5421" i="2"/>
  <c r="K5415" i="2"/>
  <c r="F5416" i="2"/>
  <c r="H5416" i="2" s="1"/>
  <c r="J5415" i="2"/>
  <c r="I5415" i="2"/>
  <c r="K5410" i="2"/>
  <c r="F5411" i="2"/>
  <c r="H5411" i="2" s="1"/>
  <c r="I5410" i="2"/>
  <c r="J5410" i="2"/>
  <c r="K5406" i="2"/>
  <c r="F5407" i="2"/>
  <c r="H5407" i="2" s="1"/>
  <c r="J5406" i="2"/>
  <c r="I5406" i="2"/>
  <c r="K5401" i="2"/>
  <c r="F5402" i="2"/>
  <c r="H5402" i="2" s="1"/>
  <c r="I5401" i="2"/>
  <c r="J5401" i="2"/>
  <c r="K5396" i="2"/>
  <c r="F5397" i="2"/>
  <c r="H5397" i="2" s="1"/>
  <c r="J5396" i="2"/>
  <c r="I5396" i="2"/>
  <c r="K5390" i="2"/>
  <c r="F5391" i="2"/>
  <c r="H5391" i="2" s="1"/>
  <c r="J5390" i="2"/>
  <c r="I5390" i="2"/>
  <c r="K5386" i="2"/>
  <c r="F5387" i="2"/>
  <c r="H5387" i="2" s="1"/>
  <c r="J5386" i="2"/>
  <c r="I5386" i="2"/>
  <c r="K5380" i="2"/>
  <c r="F5381" i="2"/>
  <c r="H5381" i="2" s="1"/>
  <c r="I5380" i="2"/>
  <c r="J5380" i="2"/>
  <c r="K5375" i="2"/>
  <c r="F5376" i="2"/>
  <c r="H5376" i="2" s="1"/>
  <c r="I5375" i="2"/>
  <c r="J5375" i="2"/>
  <c r="K5371" i="2"/>
  <c r="F5372" i="2"/>
  <c r="H5372" i="2" s="1"/>
  <c r="J5371" i="2"/>
  <c r="I5371" i="2"/>
  <c r="K5365" i="2"/>
  <c r="F5366" i="2"/>
  <c r="H5366" i="2" s="1"/>
  <c r="J5365" i="2"/>
  <c r="I5365" i="2"/>
  <c r="K5360" i="2"/>
  <c r="F5361" i="2"/>
  <c r="H5361" i="2" s="1"/>
  <c r="I5360" i="2"/>
  <c r="J5360" i="2"/>
  <c r="K5355" i="2"/>
  <c r="F5356" i="2"/>
  <c r="H5356" i="2" s="1"/>
  <c r="J5355" i="2"/>
  <c r="I5355" i="2"/>
  <c r="K5350" i="2"/>
  <c r="F5351" i="2"/>
  <c r="H5351" i="2" s="1"/>
  <c r="J5350" i="2"/>
  <c r="I5350" i="2"/>
  <c r="K5345" i="2"/>
  <c r="F5346" i="2"/>
  <c r="H5346" i="2" s="1"/>
  <c r="J5345" i="2"/>
  <c r="I5345" i="2"/>
  <c r="K5340" i="2"/>
  <c r="F5341" i="2"/>
  <c r="H5341" i="2" s="1"/>
  <c r="J5340" i="2"/>
  <c r="I5340" i="2"/>
  <c r="K5335" i="2"/>
  <c r="F5336" i="2"/>
  <c r="H5336" i="2" s="1"/>
  <c r="J5335" i="2"/>
  <c r="I5335" i="2"/>
  <c r="K5330" i="2"/>
  <c r="F5331" i="2"/>
  <c r="H5331" i="2" s="1"/>
  <c r="J5330" i="2"/>
  <c r="I5330" i="2"/>
  <c r="K5326" i="2"/>
  <c r="F5327" i="2"/>
  <c r="H5327" i="2" s="1"/>
  <c r="I5326" i="2"/>
  <c r="J5326" i="2"/>
  <c r="K5320" i="2"/>
  <c r="F5321" i="2"/>
  <c r="H5321" i="2" s="1"/>
  <c r="J5320" i="2"/>
  <c r="I5320" i="2"/>
  <c r="K5315" i="2"/>
  <c r="F5316" i="2"/>
  <c r="H5316" i="2" s="1"/>
  <c r="I5315" i="2"/>
  <c r="J5315" i="2"/>
  <c r="K5310" i="2"/>
  <c r="F5311" i="2"/>
  <c r="H5311" i="2" s="1"/>
  <c r="J5310" i="2"/>
  <c r="I5310" i="2"/>
  <c r="K5305" i="2"/>
  <c r="F5306" i="2"/>
  <c r="H5306" i="2" s="1"/>
  <c r="I5305" i="2"/>
  <c r="J5305" i="2"/>
  <c r="K5301" i="2"/>
  <c r="F5302" i="2"/>
  <c r="H5302" i="2" s="1"/>
  <c r="J5301" i="2"/>
  <c r="I5301" i="2"/>
  <c r="K5295" i="2"/>
  <c r="F5296" i="2"/>
  <c r="H5296" i="2" s="1"/>
  <c r="J5295" i="2"/>
  <c r="I5295" i="2"/>
  <c r="K5290" i="2"/>
  <c r="F5291" i="2"/>
  <c r="H5291" i="2" s="1"/>
  <c r="J5290" i="2"/>
  <c r="I5290" i="2"/>
  <c r="K5285" i="2"/>
  <c r="F5286" i="2"/>
  <c r="H5286" i="2" s="1"/>
  <c r="J5285" i="2"/>
  <c r="I5285" i="2"/>
  <c r="K5280" i="2"/>
  <c r="F5281" i="2"/>
  <c r="H5281" i="2" s="1"/>
  <c r="J5280" i="2"/>
  <c r="I5280" i="2"/>
  <c r="K5275" i="2"/>
  <c r="F5276" i="2"/>
  <c r="H5276" i="2" s="1"/>
  <c r="J5275" i="2"/>
  <c r="I5275" i="2"/>
  <c r="K5270" i="2"/>
  <c r="F5271" i="2"/>
  <c r="H5271" i="2" s="1"/>
  <c r="J5270" i="2"/>
  <c r="I5270" i="2"/>
  <c r="K5265" i="2"/>
  <c r="F5266" i="2"/>
  <c r="H5266" i="2" s="1"/>
  <c r="J5265" i="2"/>
  <c r="I5265" i="2"/>
  <c r="K5260" i="2"/>
  <c r="F5261" i="2"/>
  <c r="H5261" i="2" s="1"/>
  <c r="I5260" i="2"/>
  <c r="J5260" i="2"/>
  <c r="K5255" i="2"/>
  <c r="F5256" i="2"/>
  <c r="H5256" i="2" s="1"/>
  <c r="J5255" i="2"/>
  <c r="I5255" i="2"/>
  <c r="K5251" i="2"/>
  <c r="F5252" i="2"/>
  <c r="H5252" i="2" s="1"/>
  <c r="I5251" i="2"/>
  <c r="J5251" i="2"/>
  <c r="K5246" i="2"/>
  <c r="F5247" i="2"/>
  <c r="H5247" i="2" s="1"/>
  <c r="J5246" i="2"/>
  <c r="I5246" i="2"/>
  <c r="K5240" i="2"/>
  <c r="F5241" i="2"/>
  <c r="H5241" i="2" s="1"/>
  <c r="J5240" i="2"/>
  <c r="I5240" i="2"/>
  <c r="K5235" i="2"/>
  <c r="F5236" i="2"/>
  <c r="H5236" i="2" s="1"/>
  <c r="J5235" i="2"/>
  <c r="I5235" i="2"/>
  <c r="K5230" i="2"/>
  <c r="F5231" i="2"/>
  <c r="H5231" i="2" s="1"/>
  <c r="J5230" i="2"/>
  <c r="I5230" i="2"/>
  <c r="K5225" i="2"/>
  <c r="F5226" i="2"/>
  <c r="H5226" i="2" s="1"/>
  <c r="J5225" i="2"/>
  <c r="I5225" i="2"/>
  <c r="K5220" i="2"/>
  <c r="F5221" i="2"/>
  <c r="H5221" i="2" s="1"/>
  <c r="J5220" i="2"/>
  <c r="I5220" i="2"/>
  <c r="K5215" i="2"/>
  <c r="F5216" i="2"/>
  <c r="H5216" i="2" s="1"/>
  <c r="J5215" i="2"/>
  <c r="I5215" i="2"/>
  <c r="K5210" i="2"/>
  <c r="F5211" i="2"/>
  <c r="H5211" i="2" s="1"/>
  <c r="I5210" i="2"/>
  <c r="J5210" i="2"/>
  <c r="K5205" i="2"/>
  <c r="F5206" i="2"/>
  <c r="H5206" i="2" s="1"/>
  <c r="I5205" i="2"/>
  <c r="J5205" i="2"/>
  <c r="K5203" i="2"/>
  <c r="J5203" i="2"/>
  <c r="I5203" i="2"/>
  <c r="K5195" i="2"/>
  <c r="F5196" i="2"/>
  <c r="H5196" i="2" s="1"/>
  <c r="I5195" i="2"/>
  <c r="J5195" i="2"/>
  <c r="K5190" i="2"/>
  <c r="F5191" i="2"/>
  <c r="H5191" i="2" s="1"/>
  <c r="J5190" i="2"/>
  <c r="I5190" i="2"/>
  <c r="K5185" i="2"/>
  <c r="F5186" i="2"/>
  <c r="H5186" i="2" s="1"/>
  <c r="J5185" i="2"/>
  <c r="I5185" i="2"/>
  <c r="K5180" i="2"/>
  <c r="F5181" i="2"/>
  <c r="H5181" i="2" s="1"/>
  <c r="I5180" i="2"/>
  <c r="J5180" i="2"/>
  <c r="K5176" i="2"/>
  <c r="F5177" i="2"/>
  <c r="H5177" i="2" s="1"/>
  <c r="J5176" i="2"/>
  <c r="I5176" i="2"/>
  <c r="K5171" i="2"/>
  <c r="F5172" i="2"/>
  <c r="H5172" i="2" s="1"/>
  <c r="J5171" i="2"/>
  <c r="I5171" i="2"/>
  <c r="K5166" i="2"/>
  <c r="F5167" i="2"/>
  <c r="H5167" i="2" s="1"/>
  <c r="I5166" i="2"/>
  <c r="J5166" i="2"/>
  <c r="K5160" i="2"/>
  <c r="F5161" i="2"/>
  <c r="H5161" i="2" s="1"/>
  <c r="J5160" i="2"/>
  <c r="I5160" i="2"/>
  <c r="K5155" i="2"/>
  <c r="F5156" i="2"/>
  <c r="H5156" i="2" s="1"/>
  <c r="J5155" i="2"/>
  <c r="I5155" i="2"/>
  <c r="K5150" i="2"/>
  <c r="F5151" i="2"/>
  <c r="H5151" i="2" s="1"/>
  <c r="I5150" i="2"/>
  <c r="J5150" i="2"/>
  <c r="K5145" i="2"/>
  <c r="F5146" i="2"/>
  <c r="H5146" i="2" s="1"/>
  <c r="J5145" i="2"/>
  <c r="I5145" i="2"/>
  <c r="K5140" i="2"/>
  <c r="F5141" i="2"/>
  <c r="H5141" i="2" s="1"/>
  <c r="J5140" i="2"/>
  <c r="I5140" i="2"/>
  <c r="K5135" i="2"/>
  <c r="F5136" i="2"/>
  <c r="H5136" i="2" s="1"/>
  <c r="J5135" i="2"/>
  <c r="I5135" i="2"/>
  <c r="K5130" i="2"/>
  <c r="F5131" i="2"/>
  <c r="H5131" i="2" s="1"/>
  <c r="J5130" i="2"/>
  <c r="I5130" i="2"/>
  <c r="K5125" i="2"/>
  <c r="F5126" i="2"/>
  <c r="H5126" i="2" s="1"/>
  <c r="J5125" i="2"/>
  <c r="I5125" i="2"/>
  <c r="K5120" i="2"/>
  <c r="F5121" i="2"/>
  <c r="H5121" i="2" s="1"/>
  <c r="J5120" i="2"/>
  <c r="I5120" i="2"/>
  <c r="K5116" i="2"/>
  <c r="F5117" i="2"/>
  <c r="H5117" i="2" s="1"/>
  <c r="J5116" i="2"/>
  <c r="I5116" i="2"/>
  <c r="K5110" i="2"/>
  <c r="F5111" i="2"/>
  <c r="H5111" i="2" s="1"/>
  <c r="J5110" i="2"/>
  <c r="I5110" i="2"/>
  <c r="K5105" i="2"/>
  <c r="F5106" i="2"/>
  <c r="H5106" i="2" s="1"/>
  <c r="J5105" i="2"/>
  <c r="I5105" i="2"/>
  <c r="K5100" i="2"/>
  <c r="F5101" i="2"/>
  <c r="H5101" i="2" s="1"/>
  <c r="J5100" i="2"/>
  <c r="I5100" i="2"/>
  <c r="K5096" i="2"/>
  <c r="F5097" i="2"/>
  <c r="H5097" i="2" s="1"/>
  <c r="J5096" i="2"/>
  <c r="I5096" i="2"/>
  <c r="K5090" i="2"/>
  <c r="F5091" i="2"/>
  <c r="H5091" i="2" s="1"/>
  <c r="I5090" i="2"/>
  <c r="J5090" i="2"/>
  <c r="K5085" i="2"/>
  <c r="F5086" i="2"/>
  <c r="H5086" i="2" s="1"/>
  <c r="J5085" i="2"/>
  <c r="I5085" i="2"/>
  <c r="K5080" i="2"/>
  <c r="F5081" i="2"/>
  <c r="H5081" i="2" s="1"/>
  <c r="J5080" i="2"/>
  <c r="I5080" i="2"/>
  <c r="K5075" i="2"/>
  <c r="F5076" i="2"/>
  <c r="H5076" i="2" s="1"/>
  <c r="J5075" i="2"/>
  <c r="I5075" i="2"/>
  <c r="K5070" i="2"/>
  <c r="F5071" i="2"/>
  <c r="H5071" i="2" s="1"/>
  <c r="J5070" i="2"/>
  <c r="I5070" i="2"/>
  <c r="K5068" i="2"/>
  <c r="I5068" i="2"/>
  <c r="J5068" i="2"/>
  <c r="K5060" i="2"/>
  <c r="F5061" i="2"/>
  <c r="H5061" i="2" s="1"/>
  <c r="J5060" i="2"/>
  <c r="I5060" i="2"/>
  <c r="K5056" i="2"/>
  <c r="F5057" i="2"/>
  <c r="H5057" i="2" s="1"/>
  <c r="J5056" i="2"/>
  <c r="I5056" i="2"/>
  <c r="K5050" i="2"/>
  <c r="F5051" i="2"/>
  <c r="H5051" i="2" s="1"/>
  <c r="J5050" i="2"/>
  <c r="I5050" i="2"/>
  <c r="K5046" i="2"/>
  <c r="F5047" i="2"/>
  <c r="H5047" i="2" s="1"/>
  <c r="J5046" i="2"/>
  <c r="I5046" i="2"/>
  <c r="K5040" i="2"/>
  <c r="F5041" i="2"/>
  <c r="H5041" i="2" s="1"/>
  <c r="J5040" i="2"/>
  <c r="I5040" i="2"/>
  <c r="K5036" i="2"/>
  <c r="F5037" i="2"/>
  <c r="H5037" i="2" s="1"/>
  <c r="J5036" i="2"/>
  <c r="I5036" i="2"/>
  <c r="K5030" i="2"/>
  <c r="F5031" i="2"/>
  <c r="H5031" i="2" s="1"/>
  <c r="J5030" i="2"/>
  <c r="I5030" i="2"/>
  <c r="K5025" i="2"/>
  <c r="F5026" i="2"/>
  <c r="H5026" i="2" s="1"/>
  <c r="J5025" i="2"/>
  <c r="I5025" i="2"/>
  <c r="K5020" i="2"/>
  <c r="F5021" i="2"/>
  <c r="H5021" i="2" s="1"/>
  <c r="J5020" i="2"/>
  <c r="I5020" i="2"/>
  <c r="K5015" i="2"/>
  <c r="F5016" i="2"/>
  <c r="H5016" i="2" s="1"/>
  <c r="J5015" i="2"/>
  <c r="I5015" i="2"/>
  <c r="K5010" i="2"/>
  <c r="F5011" i="2"/>
  <c r="H5011" i="2" s="1"/>
  <c r="J5010" i="2"/>
  <c r="I5010" i="2"/>
  <c r="K5005" i="2"/>
  <c r="F5006" i="2"/>
  <c r="H5006" i="2" s="1"/>
  <c r="I5005" i="2"/>
  <c r="J5005" i="2"/>
  <c r="K5000" i="2"/>
  <c r="F5001" i="2"/>
  <c r="H5001" i="2" s="1"/>
  <c r="J5000" i="2"/>
  <c r="I5000" i="2"/>
  <c r="K4995" i="2"/>
  <c r="F4996" i="2"/>
  <c r="H4996" i="2" s="1"/>
  <c r="I4995" i="2"/>
  <c r="J4995" i="2"/>
  <c r="K4990" i="2"/>
  <c r="F4991" i="2"/>
  <c r="H4991" i="2" s="1"/>
  <c r="J4990" i="2"/>
  <c r="I4990" i="2"/>
  <c r="K4985" i="2"/>
  <c r="F4986" i="2"/>
  <c r="H4986" i="2" s="1"/>
  <c r="J4985" i="2"/>
  <c r="I4985" i="2"/>
  <c r="K4980" i="2"/>
  <c r="F4981" i="2"/>
  <c r="H4981" i="2" s="1"/>
  <c r="J4980" i="2"/>
  <c r="I4980" i="2"/>
  <c r="K4975" i="2"/>
  <c r="F4976" i="2"/>
  <c r="H4976" i="2" s="1"/>
  <c r="I4975" i="2"/>
  <c r="J4975" i="2"/>
  <c r="K4970" i="2"/>
  <c r="F4971" i="2"/>
  <c r="H4971" i="2" s="1"/>
  <c r="J4970" i="2"/>
  <c r="I4970" i="2"/>
  <c r="K4966" i="2"/>
  <c r="F4967" i="2"/>
  <c r="H4967" i="2" s="1"/>
  <c r="J4966" i="2"/>
  <c r="I4966" i="2"/>
  <c r="K4960" i="2"/>
  <c r="F4961" i="2"/>
  <c r="H4961" i="2" s="1"/>
  <c r="I4960" i="2"/>
  <c r="J4960" i="2"/>
  <c r="K4956" i="2"/>
  <c r="F4957" i="2"/>
  <c r="H4957" i="2" s="1"/>
  <c r="J4956" i="2"/>
  <c r="I4956" i="2"/>
  <c r="K4951" i="2"/>
  <c r="F4952" i="2"/>
  <c r="H4952" i="2" s="1"/>
  <c r="I4951" i="2"/>
  <c r="J4951" i="2"/>
  <c r="K4945" i="2"/>
  <c r="F4946" i="2"/>
  <c r="H4946" i="2" s="1"/>
  <c r="J4945" i="2"/>
  <c r="I4945" i="2"/>
  <c r="K4941" i="2"/>
  <c r="F4942" i="2"/>
  <c r="H4942" i="2" s="1"/>
  <c r="J4941" i="2"/>
  <c r="I4941" i="2"/>
  <c r="K4935" i="2"/>
  <c r="F4936" i="2"/>
  <c r="H4936" i="2" s="1"/>
  <c r="J4935" i="2"/>
  <c r="I4935" i="2"/>
  <c r="K4930" i="2"/>
  <c r="F4931" i="2"/>
  <c r="H4931" i="2" s="1"/>
  <c r="J4930" i="2"/>
  <c r="I4930" i="2"/>
  <c r="K4926" i="2"/>
  <c r="F4927" i="2"/>
  <c r="H4927" i="2" s="1"/>
  <c r="J4926" i="2"/>
  <c r="I4926" i="2"/>
  <c r="K4920" i="2"/>
  <c r="F4921" i="2"/>
  <c r="H4921" i="2" s="1"/>
  <c r="J4920" i="2"/>
  <c r="I4920" i="2"/>
  <c r="K4915" i="2"/>
  <c r="F4916" i="2"/>
  <c r="H4916" i="2" s="1"/>
  <c r="J4915" i="2"/>
  <c r="I4915" i="2"/>
  <c r="K4910" i="2"/>
  <c r="F4911" i="2"/>
  <c r="H4911" i="2" s="1"/>
  <c r="J4910" i="2"/>
  <c r="I4910" i="2"/>
  <c r="K4905" i="2"/>
  <c r="F4906" i="2"/>
  <c r="H4906" i="2" s="1"/>
  <c r="J4905" i="2"/>
  <c r="I4905" i="2"/>
  <c r="K4900" i="2"/>
  <c r="F4901" i="2"/>
  <c r="H4901" i="2" s="1"/>
  <c r="J4900" i="2"/>
  <c r="I4900" i="2"/>
  <c r="K4895" i="2"/>
  <c r="F4896" i="2"/>
  <c r="H4896" i="2" s="1"/>
  <c r="I4895" i="2"/>
  <c r="J4895" i="2"/>
  <c r="K4890" i="2"/>
  <c r="F4891" i="2"/>
  <c r="H4891" i="2" s="1"/>
  <c r="J4890" i="2"/>
  <c r="I4890" i="2"/>
  <c r="K4885" i="2"/>
  <c r="F4886" i="2"/>
  <c r="H4886" i="2" s="1"/>
  <c r="J4885" i="2"/>
  <c r="I4885" i="2"/>
  <c r="K4880" i="2"/>
  <c r="F4881" i="2"/>
  <c r="H4881" i="2" s="1"/>
  <c r="J4880" i="2"/>
  <c r="I4880" i="2"/>
  <c r="K4875" i="2"/>
  <c r="F4876" i="2"/>
  <c r="H4876" i="2" s="1"/>
  <c r="J4875" i="2"/>
  <c r="I4875" i="2"/>
  <c r="K4870" i="2"/>
  <c r="F4871" i="2"/>
  <c r="H4871" i="2" s="1"/>
  <c r="J4870" i="2"/>
  <c r="I4870" i="2"/>
  <c r="K4865" i="2"/>
  <c r="F4866" i="2"/>
  <c r="H4866" i="2" s="1"/>
  <c r="J4865" i="2"/>
  <c r="I4865" i="2"/>
  <c r="K4860" i="2"/>
  <c r="F4861" i="2"/>
  <c r="H4861" i="2" s="1"/>
  <c r="J4860" i="2"/>
  <c r="I4860" i="2"/>
  <c r="K4855" i="2"/>
  <c r="F4856" i="2"/>
  <c r="H4856" i="2" s="1"/>
  <c r="J4855" i="2"/>
  <c r="I4855" i="2"/>
  <c r="K4850" i="2"/>
  <c r="F4851" i="2"/>
  <c r="H4851" i="2" s="1"/>
  <c r="I4850" i="2"/>
  <c r="J4850" i="2"/>
  <c r="K4845" i="2"/>
  <c r="F4846" i="2"/>
  <c r="H4846" i="2" s="1"/>
  <c r="J4845" i="2"/>
  <c r="I4845" i="2"/>
  <c r="K4840" i="2"/>
  <c r="F4841" i="2"/>
  <c r="H4841" i="2" s="1"/>
  <c r="J4840" i="2"/>
  <c r="I4840" i="2"/>
  <c r="K4835" i="2"/>
  <c r="F4836" i="2"/>
  <c r="H4836" i="2" s="1"/>
  <c r="I4835" i="2"/>
  <c r="J4835" i="2"/>
  <c r="K4830" i="2"/>
  <c r="F4831" i="2"/>
  <c r="H4831" i="2" s="1"/>
  <c r="I4830" i="2"/>
  <c r="J4830" i="2"/>
  <c r="K4825" i="2"/>
  <c r="F4826" i="2"/>
  <c r="H4826" i="2" s="1"/>
  <c r="I4825" i="2"/>
  <c r="J4825" i="2"/>
  <c r="K4820" i="2"/>
  <c r="F4821" i="2"/>
  <c r="H4821" i="2" s="1"/>
  <c r="J4820" i="2"/>
  <c r="I4820" i="2"/>
  <c r="K4815" i="2"/>
  <c r="F4816" i="2"/>
  <c r="H4816" i="2" s="1"/>
  <c r="J4815" i="2"/>
  <c r="I4815" i="2"/>
  <c r="K4810" i="2"/>
  <c r="F4811" i="2"/>
  <c r="H4811" i="2" s="1"/>
  <c r="I4810" i="2"/>
  <c r="J4810" i="2"/>
  <c r="K4805" i="2"/>
  <c r="F4806" i="2"/>
  <c r="H4806" i="2" s="1"/>
  <c r="J4805" i="2"/>
  <c r="I4805" i="2"/>
  <c r="K4801" i="2"/>
  <c r="F4802" i="2"/>
  <c r="H4802" i="2" s="1"/>
  <c r="J4801" i="2"/>
  <c r="I4801" i="2"/>
  <c r="K4795" i="2"/>
  <c r="F4796" i="2"/>
  <c r="H4796" i="2" s="1"/>
  <c r="J4795" i="2"/>
  <c r="I4795" i="2"/>
  <c r="K4790" i="2"/>
  <c r="F4791" i="2"/>
  <c r="H4791" i="2" s="1"/>
  <c r="J4790" i="2"/>
  <c r="I4790" i="2"/>
  <c r="K4780" i="2"/>
  <c r="F4781" i="2"/>
  <c r="H4781" i="2" s="1"/>
  <c r="J4780" i="2"/>
  <c r="I4780" i="2"/>
  <c r="K4775" i="2"/>
  <c r="F4776" i="2"/>
  <c r="H4776" i="2" s="1"/>
  <c r="J4775" i="2"/>
  <c r="I4775" i="2"/>
  <c r="K4770" i="2"/>
  <c r="F4771" i="2"/>
  <c r="H4771" i="2" s="1"/>
  <c r="J4770" i="2"/>
  <c r="I4770" i="2"/>
  <c r="K4766" i="2"/>
  <c r="F4767" i="2"/>
  <c r="H4767" i="2" s="1"/>
  <c r="J4766" i="2"/>
  <c r="I4766" i="2"/>
  <c r="K4760" i="2"/>
  <c r="F4761" i="2"/>
  <c r="H4761" i="2" s="1"/>
  <c r="J4760" i="2"/>
  <c r="I4760" i="2"/>
  <c r="K4755" i="2"/>
  <c r="F4756" i="2"/>
  <c r="H4756" i="2" s="1"/>
  <c r="J4755" i="2"/>
  <c r="I4755" i="2"/>
  <c r="K4750" i="2"/>
  <c r="F4751" i="2"/>
  <c r="H4751" i="2" s="1"/>
  <c r="J4750" i="2"/>
  <c r="I4750" i="2"/>
  <c r="K4745" i="2"/>
  <c r="F4746" i="2"/>
  <c r="H4746" i="2" s="1"/>
  <c r="J4745" i="2"/>
  <c r="I4745" i="2"/>
  <c r="K4740" i="2"/>
  <c r="F4741" i="2"/>
  <c r="H4741" i="2" s="1"/>
  <c r="J4740" i="2"/>
  <c r="I4740" i="2"/>
  <c r="K4735" i="2"/>
  <c r="F4736" i="2"/>
  <c r="H4736" i="2" s="1"/>
  <c r="I4735" i="2"/>
  <c r="J4735" i="2"/>
  <c r="K4730" i="2"/>
  <c r="F4731" i="2"/>
  <c r="H4731" i="2" s="1"/>
  <c r="J4730" i="2"/>
  <c r="I4730" i="2"/>
  <c r="K4725" i="2"/>
  <c r="F4726" i="2"/>
  <c r="H4726" i="2" s="1"/>
  <c r="I4725" i="2"/>
  <c r="J4725" i="2"/>
  <c r="K4721" i="2"/>
  <c r="F4722" i="2"/>
  <c r="H4722" i="2" s="1"/>
  <c r="J4721" i="2"/>
  <c r="I4721" i="2"/>
  <c r="K4715" i="2"/>
  <c r="F4716" i="2"/>
  <c r="H4716" i="2" s="1"/>
  <c r="J4715" i="2"/>
  <c r="I4715" i="2"/>
  <c r="K4710" i="2"/>
  <c r="F4711" i="2"/>
  <c r="H4711" i="2" s="1"/>
  <c r="J4710" i="2"/>
  <c r="I4710" i="2"/>
  <c r="K4705" i="2"/>
  <c r="F4706" i="2"/>
  <c r="H4706" i="2" s="1"/>
  <c r="I4705" i="2"/>
  <c r="J4705" i="2"/>
  <c r="K4700" i="2"/>
  <c r="F4701" i="2"/>
  <c r="H4701" i="2" s="1"/>
  <c r="J4700" i="2"/>
  <c r="I4700" i="2"/>
  <c r="K4695" i="2"/>
  <c r="F4696" i="2"/>
  <c r="H4696" i="2" s="1"/>
  <c r="J4695" i="2"/>
  <c r="I4695" i="2"/>
  <c r="K4691" i="2"/>
  <c r="F4692" i="2"/>
  <c r="H4692" i="2" s="1"/>
  <c r="J4691" i="2"/>
  <c r="I4691" i="2"/>
  <c r="K4685" i="2"/>
  <c r="F4686" i="2"/>
  <c r="H4686" i="2" s="1"/>
  <c r="I4685" i="2"/>
  <c r="J4685" i="2"/>
  <c r="K4680" i="2"/>
  <c r="F4681" i="2"/>
  <c r="H4681" i="2" s="1"/>
  <c r="J4680" i="2"/>
  <c r="I4680" i="2"/>
  <c r="K4676" i="2"/>
  <c r="F4677" i="2"/>
  <c r="H4677" i="2" s="1"/>
  <c r="J4676" i="2"/>
  <c r="I4676" i="2"/>
  <c r="K4671" i="2"/>
  <c r="F4672" i="2"/>
  <c r="H4672" i="2" s="1"/>
  <c r="J4671" i="2"/>
  <c r="I4671" i="2"/>
  <c r="K4665" i="2"/>
  <c r="F4666" i="2"/>
  <c r="H4666" i="2" s="1"/>
  <c r="J4665" i="2"/>
  <c r="I4665" i="2"/>
  <c r="K4662" i="2"/>
  <c r="F4663" i="2"/>
  <c r="H4663" i="2" s="1"/>
  <c r="J4662" i="2"/>
  <c r="I4662" i="2"/>
  <c r="K4655" i="2"/>
  <c r="F4656" i="2"/>
  <c r="H4656" i="2" s="1"/>
  <c r="J4655" i="2"/>
  <c r="I4655" i="2"/>
  <c r="K4650" i="2"/>
  <c r="F4651" i="2"/>
  <c r="H4651" i="2" s="1"/>
  <c r="I4650" i="2"/>
  <c r="J4650" i="2"/>
  <c r="K4645" i="2"/>
  <c r="F4646" i="2"/>
  <c r="H4646" i="2" s="1"/>
  <c r="J4645" i="2"/>
  <c r="I4645" i="2"/>
  <c r="K4640" i="2"/>
  <c r="F4641" i="2"/>
  <c r="H4641" i="2" s="1"/>
  <c r="I4640" i="2"/>
  <c r="J4640" i="2"/>
  <c r="K4635" i="2"/>
  <c r="F4636" i="2"/>
  <c r="H4636" i="2" s="1"/>
  <c r="I4635" i="2"/>
  <c r="J4635" i="2"/>
  <c r="K4630" i="2"/>
  <c r="F4631" i="2"/>
  <c r="H4631" i="2" s="1"/>
  <c r="I4630" i="2"/>
  <c r="J4630" i="2"/>
  <c r="K4625" i="2"/>
  <c r="F4626" i="2"/>
  <c r="H4626" i="2" s="1"/>
  <c r="I4625" i="2"/>
  <c r="J4625" i="2"/>
  <c r="K4620" i="2"/>
  <c r="F4621" i="2"/>
  <c r="H4621" i="2" s="1"/>
  <c r="I4620" i="2"/>
  <c r="J4620" i="2"/>
  <c r="K4615" i="2"/>
  <c r="F4616" i="2"/>
  <c r="H4616" i="2" s="1"/>
  <c r="J4615" i="2"/>
  <c r="I4615" i="2"/>
  <c r="K4611" i="2"/>
  <c r="F4612" i="2"/>
  <c r="H4612" i="2" s="1"/>
  <c r="J4611" i="2"/>
  <c r="I4611" i="2"/>
  <c r="K4605" i="2"/>
  <c r="F4606" i="2"/>
  <c r="H4606" i="2" s="1"/>
  <c r="I4605" i="2"/>
  <c r="J4605" i="2"/>
  <c r="K4600" i="2"/>
  <c r="F4601" i="2"/>
  <c r="H4601" i="2" s="1"/>
  <c r="J4600" i="2"/>
  <c r="I4600" i="2"/>
  <c r="K4595" i="2"/>
  <c r="F4596" i="2"/>
  <c r="H4596" i="2" s="1"/>
  <c r="J4595" i="2"/>
  <c r="I4595" i="2"/>
  <c r="K4590" i="2"/>
  <c r="F4591" i="2"/>
  <c r="H4591" i="2" s="1"/>
  <c r="J4590" i="2"/>
  <c r="I4590" i="2"/>
  <c r="K4587" i="2"/>
  <c r="F4588" i="2"/>
  <c r="H4588" i="2" s="1"/>
  <c r="J4587" i="2"/>
  <c r="I4587" i="2"/>
  <c r="K4580" i="2"/>
  <c r="F4581" i="2"/>
  <c r="H4581" i="2" s="1"/>
  <c r="J4580" i="2"/>
  <c r="I4580" i="2"/>
  <c r="K4575" i="2"/>
  <c r="F4576" i="2"/>
  <c r="H4576" i="2" s="1"/>
  <c r="J4575" i="2"/>
  <c r="I4575" i="2"/>
  <c r="K4571" i="2"/>
  <c r="F4572" i="2"/>
  <c r="H4572" i="2" s="1"/>
  <c r="J4571" i="2"/>
  <c r="I4571" i="2"/>
  <c r="K4565" i="2"/>
  <c r="F4566" i="2"/>
  <c r="H4566" i="2" s="1"/>
  <c r="J4565" i="2"/>
  <c r="I4565" i="2"/>
  <c r="K4560" i="2"/>
  <c r="F4561" i="2"/>
  <c r="H4561" i="2" s="1"/>
  <c r="J4560" i="2"/>
  <c r="I4560" i="2"/>
  <c r="K4555" i="2"/>
  <c r="F4556" i="2"/>
  <c r="H4556" i="2" s="1"/>
  <c r="J4555" i="2"/>
  <c r="I4555" i="2"/>
  <c r="K4553" i="2"/>
  <c r="J4553" i="2"/>
  <c r="I4553" i="2"/>
  <c r="K4545" i="2"/>
  <c r="F4546" i="2"/>
  <c r="H4546" i="2" s="1"/>
  <c r="J4545" i="2"/>
  <c r="I4545" i="2"/>
  <c r="K4541" i="2"/>
  <c r="F4542" i="2"/>
  <c r="H4542" i="2" s="1"/>
  <c r="J4541" i="2"/>
  <c r="I4541" i="2"/>
  <c r="K4535" i="2"/>
  <c r="F4536" i="2"/>
  <c r="H4536" i="2" s="1"/>
  <c r="I4535" i="2"/>
  <c r="J4535" i="2"/>
  <c r="K4530" i="2"/>
  <c r="F4531" i="2"/>
  <c r="H4531" i="2" s="1"/>
  <c r="I4530" i="2"/>
  <c r="J4530" i="2"/>
  <c r="K4525" i="2"/>
  <c r="F4526" i="2"/>
  <c r="H4526" i="2" s="1"/>
  <c r="J4525" i="2"/>
  <c r="I4525" i="2"/>
  <c r="K4520" i="2"/>
  <c r="F4521" i="2"/>
  <c r="H4521" i="2" s="1"/>
  <c r="I4520" i="2"/>
  <c r="J4520" i="2"/>
  <c r="K4515" i="2"/>
  <c r="F4516" i="2"/>
  <c r="H4516" i="2" s="1"/>
  <c r="J4515" i="2"/>
  <c r="I4515" i="2"/>
  <c r="K4510" i="2"/>
  <c r="F4511" i="2"/>
  <c r="H4511" i="2" s="1"/>
  <c r="J4510" i="2"/>
  <c r="I4510" i="2"/>
  <c r="K4505" i="2"/>
  <c r="F4506" i="2"/>
  <c r="H4506" i="2" s="1"/>
  <c r="J4505" i="2"/>
  <c r="I4505" i="2"/>
  <c r="K4501" i="2"/>
  <c r="F4502" i="2"/>
  <c r="H4502" i="2" s="1"/>
  <c r="J4501" i="2"/>
  <c r="I4501" i="2"/>
  <c r="K4495" i="2"/>
  <c r="F4496" i="2"/>
  <c r="H4496" i="2" s="1"/>
  <c r="J4495" i="2"/>
  <c r="I4495" i="2"/>
  <c r="K4490" i="2"/>
  <c r="F4491" i="2"/>
  <c r="H4491" i="2" s="1"/>
  <c r="J4490" i="2"/>
  <c r="I4490" i="2"/>
  <c r="K4485" i="2"/>
  <c r="F4486" i="2"/>
  <c r="H4486" i="2" s="1"/>
  <c r="I4485" i="2"/>
  <c r="J4485" i="2"/>
  <c r="K4480" i="2"/>
  <c r="F4481" i="2"/>
  <c r="H4481" i="2" s="1"/>
  <c r="J4480" i="2"/>
  <c r="I4480" i="2"/>
  <c r="K4475" i="2"/>
  <c r="F4476" i="2"/>
  <c r="H4476" i="2" s="1"/>
  <c r="I4475" i="2"/>
  <c r="J4475" i="2"/>
  <c r="K4471" i="2"/>
  <c r="F4472" i="2"/>
  <c r="H4472" i="2" s="1"/>
  <c r="I4471" i="2"/>
  <c r="J4471" i="2"/>
  <c r="K4466" i="2"/>
  <c r="F4467" i="2"/>
  <c r="H4467" i="2" s="1"/>
  <c r="J4466" i="2"/>
  <c r="I4466" i="2"/>
  <c r="K4460" i="2"/>
  <c r="F4461" i="2"/>
  <c r="H4461" i="2" s="1"/>
  <c r="J4460" i="2"/>
  <c r="I4460" i="2"/>
  <c r="K4456" i="2"/>
  <c r="F4457" i="2"/>
  <c r="H4457" i="2" s="1"/>
  <c r="J4456" i="2"/>
  <c r="I4456" i="2"/>
  <c r="K4450" i="2"/>
  <c r="F4451" i="2"/>
  <c r="H4451" i="2" s="1"/>
  <c r="J4450" i="2"/>
  <c r="I4450" i="2"/>
  <c r="K4447" i="2"/>
  <c r="F4448" i="2"/>
  <c r="H4448" i="2" s="1"/>
  <c r="I4447" i="2"/>
  <c r="J4447" i="2"/>
  <c r="K4441" i="2"/>
  <c r="F4442" i="2"/>
  <c r="H4442" i="2" s="1"/>
  <c r="J4441" i="2"/>
  <c r="I4441" i="2"/>
  <c r="K4435" i="2"/>
  <c r="F4436" i="2"/>
  <c r="H4436" i="2" s="1"/>
  <c r="J4435" i="2"/>
  <c r="I4435" i="2"/>
  <c r="K4430" i="2"/>
  <c r="F4431" i="2"/>
  <c r="H4431" i="2" s="1"/>
  <c r="J4430" i="2"/>
  <c r="I4430" i="2"/>
  <c r="K4425" i="2"/>
  <c r="F4426" i="2"/>
  <c r="H4426" i="2" s="1"/>
  <c r="J4425" i="2"/>
  <c r="I4425" i="2"/>
  <c r="K4420" i="2"/>
  <c r="F4421" i="2"/>
  <c r="H4421" i="2" s="1"/>
  <c r="J4420" i="2"/>
  <c r="I4420" i="2"/>
  <c r="K4415" i="2"/>
  <c r="F4416" i="2"/>
  <c r="H4416" i="2" s="1"/>
  <c r="J4415" i="2"/>
  <c r="I4415" i="2"/>
  <c r="K4411" i="2"/>
  <c r="F4412" i="2"/>
  <c r="H4412" i="2" s="1"/>
  <c r="J4411" i="2"/>
  <c r="I4411" i="2"/>
  <c r="K4406" i="2"/>
  <c r="F4407" i="2"/>
  <c r="H4407" i="2" s="1"/>
  <c r="J4406" i="2"/>
  <c r="I4406" i="2"/>
  <c r="K4400" i="2"/>
  <c r="F4401" i="2"/>
  <c r="H4401" i="2" s="1"/>
  <c r="I4400" i="2"/>
  <c r="J4400" i="2"/>
  <c r="K4396" i="2"/>
  <c r="F4397" i="2"/>
  <c r="H4397" i="2" s="1"/>
  <c r="J4396" i="2"/>
  <c r="I4396" i="2"/>
  <c r="K4390" i="2"/>
  <c r="F4391" i="2"/>
  <c r="H4391" i="2" s="1"/>
  <c r="I4390" i="2"/>
  <c r="J4390" i="2"/>
  <c r="K4385" i="2"/>
  <c r="F4386" i="2"/>
  <c r="H4386" i="2" s="1"/>
  <c r="J4385" i="2"/>
  <c r="I4385" i="2"/>
  <c r="K4380" i="2"/>
  <c r="F4381" i="2"/>
  <c r="H4381" i="2" s="1"/>
  <c r="J4380" i="2"/>
  <c r="I4380" i="2"/>
  <c r="K4376" i="2"/>
  <c r="F4377" i="2"/>
  <c r="H4377" i="2" s="1"/>
  <c r="I4376" i="2"/>
  <c r="J4376" i="2"/>
  <c r="K4370" i="2"/>
  <c r="F4371" i="2"/>
  <c r="H4371" i="2" s="1"/>
  <c r="J4370" i="2"/>
  <c r="I4370" i="2"/>
  <c r="K4365" i="2"/>
  <c r="F4366" i="2"/>
  <c r="H4366" i="2" s="1"/>
  <c r="J4365" i="2"/>
  <c r="I4365" i="2"/>
  <c r="K4360" i="2"/>
  <c r="F4361" i="2"/>
  <c r="H4361" i="2" s="1"/>
  <c r="I4360" i="2"/>
  <c r="J4360" i="2"/>
  <c r="K4357" i="2"/>
  <c r="F4358" i="2"/>
  <c r="H4358" i="2" s="1"/>
  <c r="I4357" i="2"/>
  <c r="J4357" i="2"/>
  <c r="K4350" i="2"/>
  <c r="F4351" i="2"/>
  <c r="H4351" i="2" s="1"/>
  <c r="J4350" i="2"/>
  <c r="I4350" i="2"/>
  <c r="K4345" i="2"/>
  <c r="F4346" i="2"/>
  <c r="H4346" i="2" s="1"/>
  <c r="J4345" i="2"/>
  <c r="I4345" i="2"/>
  <c r="K4341" i="2"/>
  <c r="F4342" i="2"/>
  <c r="H4342" i="2" s="1"/>
  <c r="J4341" i="2"/>
  <c r="I4341" i="2"/>
  <c r="K4336" i="2"/>
  <c r="F4337" i="2"/>
  <c r="H4337" i="2" s="1"/>
  <c r="J4336" i="2"/>
  <c r="I4336" i="2"/>
  <c r="K4330" i="2"/>
  <c r="F4331" i="2"/>
  <c r="H4331" i="2" s="1"/>
  <c r="I4330" i="2"/>
  <c r="J4330" i="2"/>
  <c r="K4325" i="2"/>
  <c r="F4326" i="2"/>
  <c r="H4326" i="2" s="1"/>
  <c r="J4325" i="2"/>
  <c r="I4325" i="2"/>
  <c r="K4321" i="2"/>
  <c r="F4322" i="2"/>
  <c r="H4322" i="2" s="1"/>
  <c r="I4321" i="2"/>
  <c r="J4321" i="2"/>
  <c r="K4316" i="2"/>
  <c r="F4317" i="2"/>
  <c r="H4317" i="2" s="1"/>
  <c r="J4316" i="2"/>
  <c r="I4316" i="2"/>
  <c r="K4310" i="2"/>
  <c r="F4311" i="2"/>
  <c r="H4311" i="2" s="1"/>
  <c r="J4310" i="2"/>
  <c r="I4310" i="2"/>
  <c r="K4305" i="2"/>
  <c r="F4306" i="2"/>
  <c r="H4306" i="2" s="1"/>
  <c r="J4305" i="2"/>
  <c r="I4305" i="2"/>
  <c r="K4302" i="2"/>
  <c r="F4303" i="2"/>
  <c r="H4303" i="2" s="1"/>
  <c r="J4302" i="2"/>
  <c r="I4302" i="2"/>
  <c r="K4296" i="2"/>
  <c r="F4297" i="2"/>
  <c r="H4297" i="2" s="1"/>
  <c r="I4296" i="2"/>
  <c r="J4296" i="2"/>
  <c r="K4290" i="2"/>
  <c r="F4291" i="2"/>
  <c r="H4291" i="2" s="1"/>
  <c r="J4290" i="2"/>
  <c r="I4290" i="2"/>
  <c r="K4285" i="2"/>
  <c r="F4286" i="2"/>
  <c r="H4286" i="2" s="1"/>
  <c r="J4285" i="2"/>
  <c r="I4285" i="2"/>
  <c r="K4280" i="2"/>
  <c r="F4281" i="2"/>
  <c r="H4281" i="2" s="1"/>
  <c r="J4280" i="2"/>
  <c r="I4280" i="2"/>
  <c r="K4275" i="2"/>
  <c r="F4276" i="2"/>
  <c r="H4276" i="2" s="1"/>
  <c r="J4275" i="2"/>
  <c r="I4275" i="2"/>
  <c r="K4270" i="2"/>
  <c r="F4271" i="2"/>
  <c r="H4271" i="2" s="1"/>
  <c r="J4270" i="2"/>
  <c r="I4270" i="2"/>
  <c r="K4266" i="2"/>
  <c r="J4266" i="2"/>
  <c r="K4267" i="2"/>
  <c r="F4268" i="2"/>
  <c r="H4268" i="2" s="1"/>
  <c r="J4267" i="2"/>
  <c r="I4267" i="2"/>
  <c r="K4260" i="2"/>
  <c r="F4261" i="2"/>
  <c r="H4261" i="2" s="1"/>
  <c r="J4260" i="2"/>
  <c r="I4260" i="2"/>
  <c r="K4255" i="2"/>
  <c r="F4256" i="2"/>
  <c r="H4256" i="2" s="1"/>
  <c r="J4255" i="2"/>
  <c r="I4255" i="2"/>
  <c r="K4250" i="2"/>
  <c r="F4251" i="2"/>
  <c r="H4251" i="2" s="1"/>
  <c r="J4250" i="2"/>
  <c r="I4250" i="2"/>
  <c r="K4246" i="2"/>
  <c r="F4247" i="2"/>
  <c r="H4247" i="2" s="1"/>
  <c r="I4246" i="2"/>
  <c r="J4246" i="2"/>
  <c r="K4240" i="2"/>
  <c r="F4241" i="2"/>
  <c r="H4241" i="2" s="1"/>
  <c r="J4240" i="2"/>
  <c r="I4240" i="2"/>
  <c r="K4235" i="2"/>
  <c r="F4236" i="2"/>
  <c r="H4236" i="2" s="1"/>
  <c r="J4235" i="2"/>
  <c r="I4235" i="2"/>
  <c r="K4230" i="2"/>
  <c r="F4231" i="2"/>
  <c r="H4231" i="2" s="1"/>
  <c r="J4230" i="2"/>
  <c r="I4230" i="2"/>
  <c r="K4225" i="2"/>
  <c r="F4226" i="2"/>
  <c r="H4226" i="2" s="1"/>
  <c r="J4225" i="2"/>
  <c r="I4225" i="2"/>
  <c r="K4220" i="2"/>
  <c r="F4221" i="2"/>
  <c r="H4221" i="2" s="1"/>
  <c r="J4220" i="2"/>
  <c r="I4220" i="2"/>
  <c r="K4217" i="2"/>
  <c r="F4218" i="2"/>
  <c r="H4218" i="2" s="1"/>
  <c r="J4217" i="2"/>
  <c r="I4217" i="2"/>
  <c r="K4210" i="2"/>
  <c r="F4211" i="2"/>
  <c r="H4211" i="2" s="1"/>
  <c r="J4210" i="2"/>
  <c r="I4210" i="2"/>
  <c r="K4205" i="2"/>
  <c r="F4206" i="2"/>
  <c r="H4206" i="2" s="1"/>
  <c r="I4205" i="2"/>
  <c r="J4205" i="2"/>
  <c r="K4200" i="2"/>
  <c r="F4201" i="2"/>
  <c r="H4201" i="2" s="1"/>
  <c r="J4200" i="2"/>
  <c r="I4200" i="2"/>
  <c r="K4195" i="2"/>
  <c r="F4196" i="2"/>
  <c r="H4196" i="2" s="1"/>
  <c r="J4195" i="2"/>
  <c r="I4195" i="2"/>
  <c r="K4190" i="2"/>
  <c r="F4191" i="2"/>
  <c r="H4191" i="2" s="1"/>
  <c r="J4190" i="2"/>
  <c r="I4190" i="2"/>
  <c r="K4185" i="2"/>
  <c r="F4186" i="2"/>
  <c r="H4186" i="2" s="1"/>
  <c r="J4185" i="2"/>
  <c r="I4185" i="2"/>
  <c r="K4180" i="2"/>
  <c r="F4181" i="2"/>
  <c r="H4181" i="2" s="1"/>
  <c r="J4180" i="2"/>
  <c r="I4180" i="2"/>
  <c r="K4178" i="2"/>
  <c r="J4178" i="2"/>
  <c r="I4178" i="2"/>
  <c r="K4170" i="2"/>
  <c r="F4171" i="2"/>
  <c r="H4171" i="2" s="1"/>
  <c r="I4170" i="2"/>
  <c r="J4170" i="2"/>
  <c r="K4165" i="2"/>
  <c r="F4166" i="2"/>
  <c r="H4166" i="2" s="1"/>
  <c r="J4165" i="2"/>
  <c r="I4165" i="2"/>
  <c r="K4160" i="2"/>
  <c r="F4161" i="2"/>
  <c r="H4161" i="2" s="1"/>
  <c r="J4160" i="2"/>
  <c r="I4160" i="2"/>
  <c r="K4155" i="2"/>
  <c r="F4156" i="2"/>
  <c r="H4156" i="2" s="1"/>
  <c r="J4155" i="2"/>
  <c r="I4155" i="2"/>
  <c r="K4151" i="2"/>
  <c r="F4152" i="2"/>
  <c r="H4152" i="2" s="1"/>
  <c r="J4151" i="2"/>
  <c r="I4151" i="2"/>
  <c r="K4145" i="2"/>
  <c r="F4146" i="2"/>
  <c r="H4146" i="2" s="1"/>
  <c r="J4145" i="2"/>
  <c r="I4145" i="2"/>
  <c r="K4135" i="2"/>
  <c r="F4136" i="2"/>
  <c r="H4136" i="2" s="1"/>
  <c r="J4135" i="2"/>
  <c r="I4135" i="2"/>
  <c r="K4130" i="2"/>
  <c r="F4131" i="2"/>
  <c r="H4131" i="2" s="1"/>
  <c r="J4130" i="2"/>
  <c r="I4130" i="2"/>
  <c r="K4125" i="2"/>
  <c r="F4126" i="2"/>
  <c r="H4126" i="2" s="1"/>
  <c r="J4125" i="2"/>
  <c r="I4125" i="2"/>
  <c r="K4121" i="2"/>
  <c r="F4122" i="2"/>
  <c r="H4122" i="2" s="1"/>
  <c r="J4121" i="2"/>
  <c r="I4121" i="2"/>
  <c r="K4115" i="2"/>
  <c r="F4116" i="2"/>
  <c r="H4116" i="2" s="1"/>
  <c r="J4115" i="2"/>
  <c r="I4115" i="2"/>
  <c r="K7" i="7" l="1"/>
  <c r="K4111" i="2"/>
  <c r="F4112" i="2"/>
  <c r="H4112" i="2" s="1"/>
  <c r="I4111" i="2"/>
  <c r="J4111" i="2"/>
  <c r="K4107" i="2"/>
  <c r="J4107" i="2"/>
  <c r="F4108" i="2"/>
  <c r="H4108" i="2" s="1"/>
  <c r="I4107" i="2"/>
  <c r="K5857" i="2"/>
  <c r="F5858" i="2"/>
  <c r="H5858" i="2" s="1"/>
  <c r="J5857" i="2"/>
  <c r="I5857" i="2"/>
  <c r="K5851" i="2"/>
  <c r="F5852" i="2"/>
  <c r="H5852" i="2" s="1"/>
  <c r="J5851" i="2"/>
  <c r="I5851" i="2"/>
  <c r="K5846" i="2"/>
  <c r="F5847" i="2"/>
  <c r="H5847" i="2" s="1"/>
  <c r="J5846" i="2"/>
  <c r="I5846" i="2"/>
  <c r="K5841" i="2"/>
  <c r="F5842" i="2"/>
  <c r="H5842" i="2" s="1"/>
  <c r="J5841" i="2"/>
  <c r="I5841" i="2"/>
  <c r="K5836" i="2"/>
  <c r="F5837" i="2"/>
  <c r="H5837" i="2" s="1"/>
  <c r="J5836" i="2"/>
  <c r="I5836" i="2"/>
  <c r="K5832" i="2"/>
  <c r="F5833" i="2"/>
  <c r="H5833" i="2" s="1"/>
  <c r="J5832" i="2"/>
  <c r="I5832" i="2"/>
  <c r="K5826" i="2"/>
  <c r="F5827" i="2"/>
  <c r="H5827" i="2" s="1"/>
  <c r="I5826" i="2"/>
  <c r="J5826" i="2"/>
  <c r="K5822" i="2"/>
  <c r="F5823" i="2"/>
  <c r="H5823" i="2" s="1"/>
  <c r="J5822" i="2"/>
  <c r="I5822" i="2"/>
  <c r="K5816" i="2"/>
  <c r="F5817" i="2"/>
  <c r="H5817" i="2" s="1"/>
  <c r="J5816" i="2"/>
  <c r="I5816" i="2"/>
  <c r="F5813" i="2"/>
  <c r="H5813" i="2" s="1"/>
  <c r="K5812" i="2"/>
  <c r="I5812" i="2"/>
  <c r="J5812" i="2"/>
  <c r="K5806" i="2"/>
  <c r="F5807" i="2"/>
  <c r="H5807" i="2" s="1"/>
  <c r="J5806" i="2"/>
  <c r="I5806" i="2"/>
  <c r="F5803" i="2"/>
  <c r="H5803" i="2" s="1"/>
  <c r="K5802" i="2"/>
  <c r="J5802" i="2"/>
  <c r="I5802" i="2"/>
  <c r="K5796" i="2"/>
  <c r="F5797" i="2"/>
  <c r="H5797" i="2" s="1"/>
  <c r="J5796" i="2"/>
  <c r="I5796" i="2"/>
  <c r="K5791" i="2"/>
  <c r="F5792" i="2"/>
  <c r="H5792" i="2" s="1"/>
  <c r="J5791" i="2"/>
  <c r="I5791" i="2"/>
  <c r="K5787" i="2"/>
  <c r="F5788" i="2"/>
  <c r="H5788" i="2" s="1"/>
  <c r="J5787" i="2"/>
  <c r="I5787" i="2"/>
  <c r="K5782" i="2"/>
  <c r="F5783" i="2"/>
  <c r="H5783" i="2" s="1"/>
  <c r="J5782" i="2"/>
  <c r="I5782" i="2"/>
  <c r="K5776" i="2"/>
  <c r="F5777" i="2"/>
  <c r="H5777" i="2" s="1"/>
  <c r="I5776" i="2"/>
  <c r="J5776" i="2"/>
  <c r="K5771" i="2"/>
  <c r="F5772" i="2"/>
  <c r="H5772" i="2" s="1"/>
  <c r="J5771" i="2"/>
  <c r="I5771" i="2"/>
  <c r="K5766" i="2"/>
  <c r="F5767" i="2"/>
  <c r="H5767" i="2" s="1"/>
  <c r="J5766" i="2"/>
  <c r="I5766" i="2"/>
  <c r="K5761" i="2"/>
  <c r="F5762" i="2"/>
  <c r="H5762" i="2" s="1"/>
  <c r="J5761" i="2"/>
  <c r="I5761" i="2"/>
  <c r="K5756" i="2"/>
  <c r="F5757" i="2"/>
  <c r="H5757" i="2" s="1"/>
  <c r="I5756" i="2"/>
  <c r="J5756" i="2"/>
  <c r="K5751" i="2"/>
  <c r="F5752" i="2"/>
  <c r="H5752" i="2" s="1"/>
  <c r="J5751" i="2"/>
  <c r="I5751" i="2"/>
  <c r="K5746" i="2"/>
  <c r="F5747" i="2"/>
  <c r="H5747" i="2" s="1"/>
  <c r="J5746" i="2"/>
  <c r="I5746" i="2"/>
  <c r="K5741" i="2"/>
  <c r="F5742" i="2"/>
  <c r="H5742" i="2" s="1"/>
  <c r="J5741" i="2"/>
  <c r="I5741" i="2"/>
  <c r="K5736" i="2"/>
  <c r="F5737" i="2"/>
  <c r="H5737" i="2" s="1"/>
  <c r="J5736" i="2"/>
  <c r="I5736" i="2"/>
  <c r="K5731" i="2"/>
  <c r="F5732" i="2"/>
  <c r="H5732" i="2" s="1"/>
  <c r="J5731" i="2"/>
  <c r="I5731" i="2"/>
  <c r="K5726" i="2"/>
  <c r="F5727" i="2"/>
  <c r="H5727" i="2" s="1"/>
  <c r="I5726" i="2"/>
  <c r="J5726" i="2"/>
  <c r="K5722" i="2"/>
  <c r="F5723" i="2"/>
  <c r="H5723" i="2" s="1"/>
  <c r="I5722" i="2"/>
  <c r="J5722" i="2"/>
  <c r="K5716" i="2"/>
  <c r="F5717" i="2"/>
  <c r="H5717" i="2" s="1"/>
  <c r="J5716" i="2"/>
  <c r="I5716" i="2"/>
  <c r="F5712" i="2"/>
  <c r="H5712" i="2" s="1"/>
  <c r="K5711" i="2"/>
  <c r="J5711" i="2"/>
  <c r="I5711" i="2"/>
  <c r="K5706" i="2"/>
  <c r="F5707" i="2"/>
  <c r="H5707" i="2" s="1"/>
  <c r="J5706" i="2"/>
  <c r="I5706" i="2"/>
  <c r="K5702" i="2"/>
  <c r="F5703" i="2"/>
  <c r="H5703" i="2" s="1"/>
  <c r="J5702" i="2"/>
  <c r="I5702" i="2"/>
  <c r="K5697" i="2"/>
  <c r="F5698" i="2"/>
  <c r="H5698" i="2" s="1"/>
  <c r="J5697" i="2"/>
  <c r="I5697" i="2"/>
  <c r="K5692" i="2"/>
  <c r="F5693" i="2"/>
  <c r="H5693" i="2" s="1"/>
  <c r="J5692" i="2"/>
  <c r="I5692" i="2"/>
  <c r="K5687" i="2"/>
  <c r="F5688" i="2"/>
  <c r="H5688" i="2" s="1"/>
  <c r="J5687" i="2"/>
  <c r="I5687" i="2"/>
  <c r="K5681" i="2"/>
  <c r="F5682" i="2"/>
  <c r="H5682" i="2" s="1"/>
  <c r="J5681" i="2"/>
  <c r="I5681" i="2"/>
  <c r="K5678" i="2"/>
  <c r="J5678" i="2"/>
  <c r="I5678" i="2"/>
  <c r="K5671" i="2"/>
  <c r="F5672" i="2"/>
  <c r="H5672" i="2" s="1"/>
  <c r="J5671" i="2"/>
  <c r="I5671" i="2"/>
  <c r="K5666" i="2"/>
  <c r="F5667" i="2"/>
  <c r="H5667" i="2" s="1"/>
  <c r="J5666" i="2"/>
  <c r="I5666" i="2"/>
  <c r="K5661" i="2"/>
  <c r="F5662" i="2"/>
  <c r="H5662" i="2" s="1"/>
  <c r="J5661" i="2"/>
  <c r="I5661" i="2"/>
  <c r="K5656" i="2"/>
  <c r="F5657" i="2"/>
  <c r="H5657" i="2" s="1"/>
  <c r="J5656" i="2"/>
  <c r="I5656" i="2"/>
  <c r="K5651" i="2"/>
  <c r="F5652" i="2"/>
  <c r="H5652" i="2" s="1"/>
  <c r="I5651" i="2"/>
  <c r="J5651" i="2"/>
  <c r="K5646" i="2"/>
  <c r="F5647" i="2"/>
  <c r="H5647" i="2" s="1"/>
  <c r="J5646" i="2"/>
  <c r="I5646" i="2"/>
  <c r="K5641" i="2"/>
  <c r="F5642" i="2"/>
  <c r="H5642" i="2" s="1"/>
  <c r="J5641" i="2"/>
  <c r="I5641" i="2"/>
  <c r="K5636" i="2"/>
  <c r="F5637" i="2"/>
  <c r="H5637" i="2" s="1"/>
  <c r="I5636" i="2"/>
  <c r="J5636" i="2"/>
  <c r="K5631" i="2"/>
  <c r="F5632" i="2"/>
  <c r="H5632" i="2" s="1"/>
  <c r="J5631" i="2"/>
  <c r="I5631" i="2"/>
  <c r="K5626" i="2"/>
  <c r="F5627" i="2"/>
  <c r="H5627" i="2" s="1"/>
  <c r="J5626" i="2"/>
  <c r="I5626" i="2"/>
  <c r="K5622" i="2"/>
  <c r="F5623" i="2"/>
  <c r="H5623" i="2" s="1"/>
  <c r="J5622" i="2"/>
  <c r="I5622" i="2"/>
  <c r="K5616" i="2"/>
  <c r="F5617" i="2"/>
  <c r="H5617" i="2" s="1"/>
  <c r="J5616" i="2"/>
  <c r="I5616" i="2"/>
  <c r="K5612" i="2"/>
  <c r="F5613" i="2"/>
  <c r="H5613" i="2" s="1"/>
  <c r="I5612" i="2"/>
  <c r="J5612" i="2"/>
  <c r="F5607" i="2"/>
  <c r="H5607" i="2" s="1"/>
  <c r="K5606" i="2"/>
  <c r="J5606" i="2"/>
  <c r="I5606" i="2"/>
  <c r="F5603" i="2"/>
  <c r="H5603" i="2" s="1"/>
  <c r="K5602" i="2"/>
  <c r="I5602" i="2"/>
  <c r="J5602" i="2"/>
  <c r="F5597" i="2"/>
  <c r="H5597" i="2" s="1"/>
  <c r="K5596" i="2"/>
  <c r="J5596" i="2"/>
  <c r="I5596" i="2"/>
  <c r="K5591" i="2"/>
  <c r="F5592" i="2"/>
  <c r="H5592" i="2" s="1"/>
  <c r="J5591" i="2"/>
  <c r="I5591" i="2"/>
  <c r="K5586" i="2"/>
  <c r="F5587" i="2"/>
  <c r="H5587" i="2" s="1"/>
  <c r="J5586" i="2"/>
  <c r="I5586" i="2"/>
  <c r="K5581" i="2"/>
  <c r="F5582" i="2"/>
  <c r="H5582" i="2" s="1"/>
  <c r="J5581" i="2"/>
  <c r="I5581" i="2"/>
  <c r="K5578" i="2"/>
  <c r="I5578" i="2"/>
  <c r="J5578" i="2"/>
  <c r="K5571" i="2"/>
  <c r="F5572" i="2"/>
  <c r="H5572" i="2" s="1"/>
  <c r="J5571" i="2"/>
  <c r="I5571" i="2"/>
  <c r="K5566" i="2"/>
  <c r="F5567" i="2"/>
  <c r="H5567" i="2" s="1"/>
  <c r="I5566" i="2"/>
  <c r="J5566" i="2"/>
  <c r="K5561" i="2"/>
  <c r="F5562" i="2"/>
  <c r="H5562" i="2" s="1"/>
  <c r="J5561" i="2"/>
  <c r="I5561" i="2"/>
  <c r="K5556" i="2"/>
  <c r="F5557" i="2"/>
  <c r="H5557" i="2" s="1"/>
  <c r="J5556" i="2"/>
  <c r="I5556" i="2"/>
  <c r="F5552" i="2"/>
  <c r="H5552" i="2" s="1"/>
  <c r="K5551" i="2"/>
  <c r="I5551" i="2"/>
  <c r="J5551" i="2"/>
  <c r="K5547" i="2"/>
  <c r="F5548" i="2"/>
  <c r="H5548" i="2" s="1"/>
  <c r="J5547" i="2"/>
  <c r="I5547" i="2"/>
  <c r="K5541" i="2"/>
  <c r="F5542" i="2"/>
  <c r="H5542" i="2" s="1"/>
  <c r="I5541" i="2"/>
  <c r="J5541" i="2"/>
  <c r="K5537" i="2"/>
  <c r="F5538" i="2"/>
  <c r="H5538" i="2" s="1"/>
  <c r="I5537" i="2"/>
  <c r="J5537" i="2"/>
  <c r="K5531" i="2"/>
  <c r="F5532" i="2"/>
  <c r="H5532" i="2" s="1"/>
  <c r="J5531" i="2"/>
  <c r="I5531" i="2"/>
  <c r="K5527" i="2"/>
  <c r="F5528" i="2"/>
  <c r="H5528" i="2" s="1"/>
  <c r="J5527" i="2"/>
  <c r="I5527" i="2"/>
  <c r="K5522" i="2"/>
  <c r="F5523" i="2"/>
  <c r="H5523" i="2" s="1"/>
  <c r="I5522" i="2"/>
  <c r="J5522" i="2"/>
  <c r="K5517" i="2"/>
  <c r="F5518" i="2"/>
  <c r="H5518" i="2" s="1"/>
  <c r="J5517" i="2"/>
  <c r="I5517" i="2"/>
  <c r="K5511" i="2"/>
  <c r="F5512" i="2"/>
  <c r="H5512" i="2" s="1"/>
  <c r="J5511" i="2"/>
  <c r="I5511" i="2"/>
  <c r="K5506" i="2"/>
  <c r="F5507" i="2"/>
  <c r="H5507" i="2" s="1"/>
  <c r="J5506" i="2"/>
  <c r="I5506" i="2"/>
  <c r="K5501" i="2"/>
  <c r="F5502" i="2"/>
  <c r="H5502" i="2" s="1"/>
  <c r="J5501" i="2"/>
  <c r="I5501" i="2"/>
  <c r="K5497" i="2"/>
  <c r="F5498" i="2"/>
  <c r="H5498" i="2" s="1"/>
  <c r="J5497" i="2"/>
  <c r="I5497" i="2"/>
  <c r="K5491" i="2"/>
  <c r="F5492" i="2"/>
  <c r="H5492" i="2" s="1"/>
  <c r="J5491" i="2"/>
  <c r="I5491" i="2"/>
  <c r="K5486" i="2"/>
  <c r="F5487" i="2"/>
  <c r="H5487" i="2" s="1"/>
  <c r="J5486" i="2"/>
  <c r="I5486" i="2"/>
  <c r="K5482" i="2"/>
  <c r="F5483" i="2"/>
  <c r="H5483" i="2" s="1"/>
  <c r="J5482" i="2"/>
  <c r="I5482" i="2"/>
  <c r="F5477" i="2"/>
  <c r="H5477" i="2" s="1"/>
  <c r="K5476" i="2"/>
  <c r="J5476" i="2"/>
  <c r="I5476" i="2"/>
  <c r="K5471" i="2"/>
  <c r="F5472" i="2"/>
  <c r="H5472" i="2" s="1"/>
  <c r="J5471" i="2"/>
  <c r="I5471" i="2"/>
  <c r="K5467" i="2"/>
  <c r="F5468" i="2"/>
  <c r="H5468" i="2" s="1"/>
  <c r="J5467" i="2"/>
  <c r="I5467" i="2"/>
  <c r="F5462" i="2"/>
  <c r="H5462" i="2" s="1"/>
  <c r="K5461" i="2"/>
  <c r="J5461" i="2"/>
  <c r="I5461" i="2"/>
  <c r="K5456" i="2"/>
  <c r="F5457" i="2"/>
  <c r="H5457" i="2" s="1"/>
  <c r="I5456" i="2"/>
  <c r="J5456" i="2"/>
  <c r="F5452" i="2"/>
  <c r="H5452" i="2" s="1"/>
  <c r="J5451" i="2"/>
  <c r="K5451" i="2"/>
  <c r="I5451" i="2"/>
  <c r="K5446" i="2"/>
  <c r="F5447" i="2"/>
  <c r="H5447" i="2" s="1"/>
  <c r="J5446" i="2"/>
  <c r="I5446" i="2"/>
  <c r="K5441" i="2"/>
  <c r="F5442" i="2"/>
  <c r="H5442" i="2" s="1"/>
  <c r="J5441" i="2"/>
  <c r="I5441" i="2"/>
  <c r="K5436" i="2"/>
  <c r="F5437" i="2"/>
  <c r="H5437" i="2" s="1"/>
  <c r="J5436" i="2"/>
  <c r="I5436" i="2"/>
  <c r="K5431" i="2"/>
  <c r="F5432" i="2"/>
  <c r="H5432" i="2" s="1"/>
  <c r="J5431" i="2"/>
  <c r="I5431" i="2"/>
  <c r="K5426" i="2"/>
  <c r="F5427" i="2"/>
  <c r="H5427" i="2" s="1"/>
  <c r="J5426" i="2"/>
  <c r="I5426" i="2"/>
  <c r="K5422" i="2"/>
  <c r="F5423" i="2"/>
  <c r="H5423" i="2" s="1"/>
  <c r="J5422" i="2"/>
  <c r="I5422" i="2"/>
  <c r="K5416" i="2"/>
  <c r="F5417" i="2"/>
  <c r="H5417" i="2" s="1"/>
  <c r="J5416" i="2"/>
  <c r="I5416" i="2"/>
  <c r="K5411" i="2"/>
  <c r="F5412" i="2"/>
  <c r="H5412" i="2" s="1"/>
  <c r="J5411" i="2"/>
  <c r="I5411" i="2"/>
  <c r="K5407" i="2"/>
  <c r="F5408" i="2"/>
  <c r="H5408" i="2" s="1"/>
  <c r="J5407" i="2"/>
  <c r="I5407" i="2"/>
  <c r="F5403" i="2"/>
  <c r="H5403" i="2" s="1"/>
  <c r="I5402" i="2"/>
  <c r="K5402" i="2"/>
  <c r="J5402" i="2"/>
  <c r="K5397" i="2"/>
  <c r="F5398" i="2"/>
  <c r="H5398" i="2" s="1"/>
  <c r="J5397" i="2"/>
  <c r="I5397" i="2"/>
  <c r="K5391" i="2"/>
  <c r="F5392" i="2"/>
  <c r="H5392" i="2" s="1"/>
  <c r="J5391" i="2"/>
  <c r="I5391" i="2"/>
  <c r="K5387" i="2"/>
  <c r="F5388" i="2"/>
  <c r="H5388" i="2" s="1"/>
  <c r="J5387" i="2"/>
  <c r="I5387" i="2"/>
  <c r="K5381" i="2"/>
  <c r="F5382" i="2"/>
  <c r="H5382" i="2" s="1"/>
  <c r="J5381" i="2"/>
  <c r="I5381" i="2"/>
  <c r="K5376" i="2"/>
  <c r="F5377" i="2"/>
  <c r="H5377" i="2" s="1"/>
  <c r="J5376" i="2"/>
  <c r="I5376" i="2"/>
  <c r="K5372" i="2"/>
  <c r="F5373" i="2"/>
  <c r="H5373" i="2" s="1"/>
  <c r="J5372" i="2"/>
  <c r="I5372" i="2"/>
  <c r="K5366" i="2"/>
  <c r="F5367" i="2"/>
  <c r="H5367" i="2" s="1"/>
  <c r="J5366" i="2"/>
  <c r="I5366" i="2"/>
  <c r="K5361" i="2"/>
  <c r="F5362" i="2"/>
  <c r="H5362" i="2" s="1"/>
  <c r="J5361" i="2"/>
  <c r="I5361" i="2"/>
  <c r="K5356" i="2"/>
  <c r="F5357" i="2"/>
  <c r="H5357" i="2" s="1"/>
  <c r="J5356" i="2"/>
  <c r="I5356" i="2"/>
  <c r="K5351" i="2"/>
  <c r="F5352" i="2"/>
  <c r="H5352" i="2" s="1"/>
  <c r="J5351" i="2"/>
  <c r="I5351" i="2"/>
  <c r="K5346" i="2"/>
  <c r="F5347" i="2"/>
  <c r="H5347" i="2" s="1"/>
  <c r="J5346" i="2"/>
  <c r="I5346" i="2"/>
  <c r="K5341" i="2"/>
  <c r="F5342" i="2"/>
  <c r="H5342" i="2" s="1"/>
  <c r="J5341" i="2"/>
  <c r="I5341" i="2"/>
  <c r="K5336" i="2"/>
  <c r="F5337" i="2"/>
  <c r="H5337" i="2" s="1"/>
  <c r="J5336" i="2"/>
  <c r="I5336" i="2"/>
  <c r="K5331" i="2"/>
  <c r="F5332" i="2"/>
  <c r="H5332" i="2" s="1"/>
  <c r="J5331" i="2"/>
  <c r="I5331" i="2"/>
  <c r="K5327" i="2"/>
  <c r="F5328" i="2"/>
  <c r="H5328" i="2" s="1"/>
  <c r="J5327" i="2"/>
  <c r="I5327" i="2"/>
  <c r="K5321" i="2"/>
  <c r="F5322" i="2"/>
  <c r="H5322" i="2" s="1"/>
  <c r="I5321" i="2"/>
  <c r="J5321" i="2"/>
  <c r="K5316" i="2"/>
  <c r="F5317" i="2"/>
  <c r="H5317" i="2" s="1"/>
  <c r="J5316" i="2"/>
  <c r="I5316" i="2"/>
  <c r="F5312" i="2"/>
  <c r="H5312" i="2" s="1"/>
  <c r="K5311" i="2"/>
  <c r="J5311" i="2"/>
  <c r="I5311" i="2"/>
  <c r="K5306" i="2"/>
  <c r="F5307" i="2"/>
  <c r="H5307" i="2" s="1"/>
  <c r="J5306" i="2"/>
  <c r="I5306" i="2"/>
  <c r="K5302" i="2"/>
  <c r="F5303" i="2"/>
  <c r="H5303" i="2" s="1"/>
  <c r="I5302" i="2"/>
  <c r="J5302" i="2"/>
  <c r="K5296" i="2"/>
  <c r="F5297" i="2"/>
  <c r="H5297" i="2" s="1"/>
  <c r="J5296" i="2"/>
  <c r="I5296" i="2"/>
  <c r="K5291" i="2"/>
  <c r="F5292" i="2"/>
  <c r="H5292" i="2" s="1"/>
  <c r="J5291" i="2"/>
  <c r="I5291" i="2"/>
  <c r="K5286" i="2"/>
  <c r="F5287" i="2"/>
  <c r="H5287" i="2" s="1"/>
  <c r="I5286" i="2"/>
  <c r="J5286" i="2"/>
  <c r="K5281" i="2"/>
  <c r="F5282" i="2"/>
  <c r="H5282" i="2" s="1"/>
  <c r="J5281" i="2"/>
  <c r="I5281" i="2"/>
  <c r="F5277" i="2"/>
  <c r="H5277" i="2" s="1"/>
  <c r="I5276" i="2"/>
  <c r="K5276" i="2"/>
  <c r="J5276" i="2"/>
  <c r="K5271" i="2"/>
  <c r="F5272" i="2"/>
  <c r="H5272" i="2" s="1"/>
  <c r="J5271" i="2"/>
  <c r="I5271" i="2"/>
  <c r="K5266" i="2"/>
  <c r="F5267" i="2"/>
  <c r="H5267" i="2" s="1"/>
  <c r="J5266" i="2"/>
  <c r="I5266" i="2"/>
  <c r="K5261" i="2"/>
  <c r="F5262" i="2"/>
  <c r="H5262" i="2" s="1"/>
  <c r="J5261" i="2"/>
  <c r="I5261" i="2"/>
  <c r="K5256" i="2"/>
  <c r="F5257" i="2"/>
  <c r="H5257" i="2" s="1"/>
  <c r="J5256" i="2"/>
  <c r="I5256" i="2"/>
  <c r="K5252" i="2"/>
  <c r="F5253" i="2"/>
  <c r="H5253" i="2" s="1"/>
  <c r="J5252" i="2"/>
  <c r="I5252" i="2"/>
  <c r="K5247" i="2"/>
  <c r="F5248" i="2"/>
  <c r="H5248" i="2" s="1"/>
  <c r="J5247" i="2"/>
  <c r="I5247" i="2"/>
  <c r="K5241" i="2"/>
  <c r="F5242" i="2"/>
  <c r="H5242" i="2" s="1"/>
  <c r="J5241" i="2"/>
  <c r="I5241" i="2"/>
  <c r="K5236" i="2"/>
  <c r="F5237" i="2"/>
  <c r="H5237" i="2" s="1"/>
  <c r="J5236" i="2"/>
  <c r="I5236" i="2"/>
  <c r="K5231" i="2"/>
  <c r="F5232" i="2"/>
  <c r="H5232" i="2" s="1"/>
  <c r="J5231" i="2"/>
  <c r="I5231" i="2"/>
  <c r="K5226" i="2"/>
  <c r="F5227" i="2"/>
  <c r="H5227" i="2" s="1"/>
  <c r="J5226" i="2"/>
  <c r="I5226" i="2"/>
  <c r="K5221" i="2"/>
  <c r="F5222" i="2"/>
  <c r="H5222" i="2" s="1"/>
  <c r="J5221" i="2"/>
  <c r="I5221" i="2"/>
  <c r="K5216" i="2"/>
  <c r="F5217" i="2"/>
  <c r="H5217" i="2" s="1"/>
  <c r="J5216" i="2"/>
  <c r="I5216" i="2"/>
  <c r="K5211" i="2"/>
  <c r="F5212" i="2"/>
  <c r="H5212" i="2" s="1"/>
  <c r="J5211" i="2"/>
  <c r="I5211" i="2"/>
  <c r="K5206" i="2"/>
  <c r="F5207" i="2"/>
  <c r="H5207" i="2" s="1"/>
  <c r="J5206" i="2"/>
  <c r="I5206" i="2"/>
  <c r="K5196" i="2"/>
  <c r="F5197" i="2"/>
  <c r="H5197" i="2" s="1"/>
  <c r="J5196" i="2"/>
  <c r="I5196" i="2"/>
  <c r="K5191" i="2"/>
  <c r="F5192" i="2"/>
  <c r="H5192" i="2" s="1"/>
  <c r="J5191" i="2"/>
  <c r="I5191" i="2"/>
  <c r="K5186" i="2"/>
  <c r="F5187" i="2"/>
  <c r="H5187" i="2" s="1"/>
  <c r="J5186" i="2"/>
  <c r="I5186" i="2"/>
  <c r="K5181" i="2"/>
  <c r="F5182" i="2"/>
  <c r="H5182" i="2" s="1"/>
  <c r="J5181" i="2"/>
  <c r="I5181" i="2"/>
  <c r="K5177" i="2"/>
  <c r="F5178" i="2"/>
  <c r="H5178" i="2" s="1"/>
  <c r="J5177" i="2"/>
  <c r="I5177" i="2"/>
  <c r="K5172" i="2"/>
  <c r="F5173" i="2"/>
  <c r="H5173" i="2" s="1"/>
  <c r="I5172" i="2"/>
  <c r="J5172" i="2"/>
  <c r="K5167" i="2"/>
  <c r="F5168" i="2"/>
  <c r="H5168" i="2" s="1"/>
  <c r="I5167" i="2"/>
  <c r="J5167" i="2"/>
  <c r="F5162" i="2"/>
  <c r="H5162" i="2" s="1"/>
  <c r="K5161" i="2"/>
  <c r="I5161" i="2"/>
  <c r="J5161" i="2"/>
  <c r="K5156" i="2"/>
  <c r="F5157" i="2"/>
  <c r="H5157" i="2" s="1"/>
  <c r="J5156" i="2"/>
  <c r="I5156" i="2"/>
  <c r="K5151" i="2"/>
  <c r="F5152" i="2"/>
  <c r="H5152" i="2" s="1"/>
  <c r="J5151" i="2"/>
  <c r="I5151" i="2"/>
  <c r="K5146" i="2"/>
  <c r="F5147" i="2"/>
  <c r="H5147" i="2" s="1"/>
  <c r="J5146" i="2"/>
  <c r="I5146" i="2"/>
  <c r="F5142" i="2"/>
  <c r="H5142" i="2" s="1"/>
  <c r="K5141" i="2"/>
  <c r="J5141" i="2"/>
  <c r="I5141" i="2"/>
  <c r="K5136" i="2"/>
  <c r="F5137" i="2"/>
  <c r="H5137" i="2" s="1"/>
  <c r="I5136" i="2"/>
  <c r="J5136" i="2"/>
  <c r="K5131" i="2"/>
  <c r="F5132" i="2"/>
  <c r="H5132" i="2" s="1"/>
  <c r="J5131" i="2"/>
  <c r="I5131" i="2"/>
  <c r="K5126" i="2"/>
  <c r="F5127" i="2"/>
  <c r="H5127" i="2" s="1"/>
  <c r="J5126" i="2"/>
  <c r="I5126" i="2"/>
  <c r="F5122" i="2"/>
  <c r="H5122" i="2" s="1"/>
  <c r="K5121" i="2"/>
  <c r="J5121" i="2"/>
  <c r="I5121" i="2"/>
  <c r="K5117" i="2"/>
  <c r="F5118" i="2"/>
  <c r="H5118" i="2" s="1"/>
  <c r="I5117" i="2"/>
  <c r="J5117" i="2"/>
  <c r="K5111" i="2"/>
  <c r="F5112" i="2"/>
  <c r="H5112" i="2" s="1"/>
  <c r="J5111" i="2"/>
  <c r="I5111" i="2"/>
  <c r="K5106" i="2"/>
  <c r="F5107" i="2"/>
  <c r="H5107" i="2" s="1"/>
  <c r="J5106" i="2"/>
  <c r="I5106" i="2"/>
  <c r="K5101" i="2"/>
  <c r="F5102" i="2"/>
  <c r="H5102" i="2" s="1"/>
  <c r="J5101" i="2"/>
  <c r="I5101" i="2"/>
  <c r="F5098" i="2"/>
  <c r="H5098" i="2" s="1"/>
  <c r="K5097" i="2"/>
  <c r="J5097" i="2"/>
  <c r="I5097" i="2"/>
  <c r="K5091" i="2"/>
  <c r="F5092" i="2"/>
  <c r="H5092" i="2" s="1"/>
  <c r="J5091" i="2"/>
  <c r="I5091" i="2"/>
  <c r="K5086" i="2"/>
  <c r="F5087" i="2"/>
  <c r="H5087" i="2" s="1"/>
  <c r="J5086" i="2"/>
  <c r="I5086" i="2"/>
  <c r="K5081" i="2"/>
  <c r="F5082" i="2"/>
  <c r="H5082" i="2" s="1"/>
  <c r="J5081" i="2"/>
  <c r="I5081" i="2"/>
  <c r="K5076" i="2"/>
  <c r="F5077" i="2"/>
  <c r="H5077" i="2" s="1"/>
  <c r="J5076" i="2"/>
  <c r="I5076" i="2"/>
  <c r="K5071" i="2"/>
  <c r="F5072" i="2"/>
  <c r="H5072" i="2" s="1"/>
  <c r="J5071" i="2"/>
  <c r="I5071" i="2"/>
  <c r="F5062" i="2"/>
  <c r="H5062" i="2" s="1"/>
  <c r="J5061" i="2"/>
  <c r="I5061" i="2"/>
  <c r="K5061" i="2"/>
  <c r="K5057" i="2"/>
  <c r="F5058" i="2"/>
  <c r="H5058" i="2" s="1"/>
  <c r="J5057" i="2"/>
  <c r="I5057" i="2"/>
  <c r="F5052" i="2"/>
  <c r="H5052" i="2" s="1"/>
  <c r="K5051" i="2"/>
  <c r="J5051" i="2"/>
  <c r="I5051" i="2"/>
  <c r="K5047" i="2"/>
  <c r="F5048" i="2"/>
  <c r="H5048" i="2" s="1"/>
  <c r="I5047" i="2"/>
  <c r="J5047" i="2"/>
  <c r="K5041" i="2"/>
  <c r="F5042" i="2"/>
  <c r="H5042" i="2" s="1"/>
  <c r="I5041" i="2"/>
  <c r="J5041" i="2"/>
  <c r="K5037" i="2"/>
  <c r="F5038" i="2"/>
  <c r="H5038" i="2" s="1"/>
  <c r="I5037" i="2"/>
  <c r="J5037" i="2"/>
  <c r="F5032" i="2"/>
  <c r="H5032" i="2" s="1"/>
  <c r="I5031" i="2"/>
  <c r="J5031" i="2"/>
  <c r="K5031" i="2"/>
  <c r="K5026" i="2"/>
  <c r="F5027" i="2"/>
  <c r="H5027" i="2" s="1"/>
  <c r="J5026" i="2"/>
  <c r="I5026" i="2"/>
  <c r="K5021" i="2"/>
  <c r="F5022" i="2"/>
  <c r="H5022" i="2" s="1"/>
  <c r="J5021" i="2"/>
  <c r="I5021" i="2"/>
  <c r="K5016" i="2"/>
  <c r="F5017" i="2"/>
  <c r="H5017" i="2" s="1"/>
  <c r="I5016" i="2"/>
  <c r="J5016" i="2"/>
  <c r="K5011" i="2"/>
  <c r="F5012" i="2"/>
  <c r="H5012" i="2" s="1"/>
  <c r="J5011" i="2"/>
  <c r="I5011" i="2"/>
  <c r="K5006" i="2"/>
  <c r="F5007" i="2"/>
  <c r="H5007" i="2" s="1"/>
  <c r="J5006" i="2"/>
  <c r="I5006" i="2"/>
  <c r="K5001" i="2"/>
  <c r="F5002" i="2"/>
  <c r="H5002" i="2" s="1"/>
  <c r="J5001" i="2"/>
  <c r="I5001" i="2"/>
  <c r="K4996" i="2"/>
  <c r="F4997" i="2"/>
  <c r="H4997" i="2" s="1"/>
  <c r="J4996" i="2"/>
  <c r="I4996" i="2"/>
  <c r="K4991" i="2"/>
  <c r="F4992" i="2"/>
  <c r="H4992" i="2" s="1"/>
  <c r="I4991" i="2"/>
  <c r="J4991" i="2"/>
  <c r="F4987" i="2"/>
  <c r="H4987" i="2" s="1"/>
  <c r="J4986" i="2"/>
  <c r="K4986" i="2"/>
  <c r="I4986" i="2"/>
  <c r="K4981" i="2"/>
  <c r="F4982" i="2"/>
  <c r="H4982" i="2" s="1"/>
  <c r="J4981" i="2"/>
  <c r="I4981" i="2"/>
  <c r="F4977" i="2"/>
  <c r="H4977" i="2" s="1"/>
  <c r="I4976" i="2"/>
  <c r="K4976" i="2"/>
  <c r="J4976" i="2"/>
  <c r="K4971" i="2"/>
  <c r="F4972" i="2"/>
  <c r="H4972" i="2" s="1"/>
  <c r="J4971" i="2"/>
  <c r="I4971" i="2"/>
  <c r="F4968" i="2"/>
  <c r="H4968" i="2" s="1"/>
  <c r="J4967" i="2"/>
  <c r="I4967" i="2"/>
  <c r="K4967" i="2"/>
  <c r="K4961" i="2"/>
  <c r="F4962" i="2"/>
  <c r="H4962" i="2" s="1"/>
  <c r="I4961" i="2"/>
  <c r="J4961" i="2"/>
  <c r="K4957" i="2"/>
  <c r="F4958" i="2"/>
  <c r="H4958" i="2" s="1"/>
  <c r="I4957" i="2"/>
  <c r="J4957" i="2"/>
  <c r="F4953" i="2"/>
  <c r="H4953" i="2" s="1"/>
  <c r="I4952" i="2"/>
  <c r="J4952" i="2"/>
  <c r="K4952" i="2"/>
  <c r="K4946" i="2"/>
  <c r="F4947" i="2"/>
  <c r="H4947" i="2" s="1"/>
  <c r="J4946" i="2"/>
  <c r="I4946" i="2"/>
  <c r="K4942" i="2"/>
  <c r="F4943" i="2"/>
  <c r="H4943" i="2" s="1"/>
  <c r="I4942" i="2"/>
  <c r="J4942" i="2"/>
  <c r="K4936" i="2"/>
  <c r="F4937" i="2"/>
  <c r="H4937" i="2" s="1"/>
  <c r="J4936" i="2"/>
  <c r="I4936" i="2"/>
  <c r="K4931" i="2"/>
  <c r="F4932" i="2"/>
  <c r="H4932" i="2" s="1"/>
  <c r="I4931" i="2"/>
  <c r="J4931" i="2"/>
  <c r="K4927" i="2"/>
  <c r="F4928" i="2"/>
  <c r="H4928" i="2" s="1"/>
  <c r="J4927" i="2"/>
  <c r="I4927" i="2"/>
  <c r="F4922" i="2"/>
  <c r="H4922" i="2" s="1"/>
  <c r="I4921" i="2"/>
  <c r="K4921" i="2"/>
  <c r="J4921" i="2"/>
  <c r="K4916" i="2"/>
  <c r="F4917" i="2"/>
  <c r="H4917" i="2" s="1"/>
  <c r="J4916" i="2"/>
  <c r="I4916" i="2"/>
  <c r="K4911" i="2"/>
  <c r="F4912" i="2"/>
  <c r="H4912" i="2" s="1"/>
  <c r="J4911" i="2"/>
  <c r="I4911" i="2"/>
  <c r="K4906" i="2"/>
  <c r="F4907" i="2"/>
  <c r="H4907" i="2" s="1"/>
  <c r="J4906" i="2"/>
  <c r="I4906" i="2"/>
  <c r="K4901" i="2"/>
  <c r="F4902" i="2"/>
  <c r="H4902" i="2" s="1"/>
  <c r="J4901" i="2"/>
  <c r="I4901" i="2"/>
  <c r="K4896" i="2"/>
  <c r="F4897" i="2"/>
  <c r="H4897" i="2" s="1"/>
  <c r="I4896" i="2"/>
  <c r="J4896" i="2"/>
  <c r="K4891" i="2"/>
  <c r="F4892" i="2"/>
  <c r="H4892" i="2" s="1"/>
  <c r="J4891" i="2"/>
  <c r="I4891" i="2"/>
  <c r="K4886" i="2"/>
  <c r="F4887" i="2"/>
  <c r="H4887" i="2" s="1"/>
  <c r="I4886" i="2"/>
  <c r="J4886" i="2"/>
  <c r="K4881" i="2"/>
  <c r="F4882" i="2"/>
  <c r="H4882" i="2" s="1"/>
  <c r="J4881" i="2"/>
  <c r="I4881" i="2"/>
  <c r="K4876" i="2"/>
  <c r="F4877" i="2"/>
  <c r="H4877" i="2" s="1"/>
  <c r="J4876" i="2"/>
  <c r="I4876" i="2"/>
  <c r="K4871" i="2"/>
  <c r="F4872" i="2"/>
  <c r="H4872" i="2" s="1"/>
  <c r="J4871" i="2"/>
  <c r="I4871" i="2"/>
  <c r="K4866" i="2"/>
  <c r="F4867" i="2"/>
  <c r="H4867" i="2" s="1"/>
  <c r="J4866" i="2"/>
  <c r="I4866" i="2"/>
  <c r="K4861" i="2"/>
  <c r="F4862" i="2"/>
  <c r="H4862" i="2" s="1"/>
  <c r="I4861" i="2"/>
  <c r="J4861" i="2"/>
  <c r="K4856" i="2"/>
  <c r="F4857" i="2"/>
  <c r="H4857" i="2" s="1"/>
  <c r="J4856" i="2"/>
  <c r="I4856" i="2"/>
  <c r="F4852" i="2"/>
  <c r="H4852" i="2" s="1"/>
  <c r="K4851" i="2"/>
  <c r="J4851" i="2"/>
  <c r="I4851" i="2"/>
  <c r="F4847" i="2"/>
  <c r="H4847" i="2" s="1"/>
  <c r="K4846" i="2"/>
  <c r="J4846" i="2"/>
  <c r="I4846" i="2"/>
  <c r="F4842" i="2"/>
  <c r="H4842" i="2" s="1"/>
  <c r="K4841" i="2"/>
  <c r="J4841" i="2"/>
  <c r="I4841" i="2"/>
  <c r="K4836" i="2"/>
  <c r="F4837" i="2"/>
  <c r="H4837" i="2" s="1"/>
  <c r="J4836" i="2"/>
  <c r="I4836" i="2"/>
  <c r="K4831" i="2"/>
  <c r="F4832" i="2"/>
  <c r="H4832" i="2" s="1"/>
  <c r="I4831" i="2"/>
  <c r="J4831" i="2"/>
  <c r="F4827" i="2"/>
  <c r="H4827" i="2" s="1"/>
  <c r="K4826" i="2"/>
  <c r="I4826" i="2"/>
  <c r="J4826" i="2"/>
  <c r="K4821" i="2"/>
  <c r="F4822" i="2"/>
  <c r="H4822" i="2" s="1"/>
  <c r="J4821" i="2"/>
  <c r="I4821" i="2"/>
  <c r="K4816" i="2"/>
  <c r="F4817" i="2"/>
  <c r="H4817" i="2" s="1"/>
  <c r="J4816" i="2"/>
  <c r="I4816" i="2"/>
  <c r="K4811" i="2"/>
  <c r="F4812" i="2"/>
  <c r="H4812" i="2" s="1"/>
  <c r="J4811" i="2"/>
  <c r="I4811" i="2"/>
  <c r="F4807" i="2"/>
  <c r="H4807" i="2" s="1"/>
  <c r="K4806" i="2"/>
  <c r="J4806" i="2"/>
  <c r="I4806" i="2"/>
  <c r="F4803" i="2"/>
  <c r="H4803" i="2" s="1"/>
  <c r="J4802" i="2"/>
  <c r="I4802" i="2"/>
  <c r="K4802" i="2"/>
  <c r="F4797" i="2"/>
  <c r="H4797" i="2" s="1"/>
  <c r="K4796" i="2"/>
  <c r="J4796" i="2"/>
  <c r="I4796" i="2"/>
  <c r="K4791" i="2"/>
  <c r="F4792" i="2"/>
  <c r="H4792" i="2" s="1"/>
  <c r="J4791" i="2"/>
  <c r="I4791" i="2"/>
  <c r="K4781" i="2"/>
  <c r="F4782" i="2"/>
  <c r="H4782" i="2" s="1"/>
  <c r="J4781" i="2"/>
  <c r="I4781" i="2"/>
  <c r="F4777" i="2"/>
  <c r="H4777" i="2" s="1"/>
  <c r="K4776" i="2"/>
  <c r="J4776" i="2"/>
  <c r="I4776" i="2"/>
  <c r="K4771" i="2"/>
  <c r="F4772" i="2"/>
  <c r="H4772" i="2" s="1"/>
  <c r="J4771" i="2"/>
  <c r="I4771" i="2"/>
  <c r="K4767" i="2"/>
  <c r="F4768" i="2"/>
  <c r="H4768" i="2" s="1"/>
  <c r="J4767" i="2"/>
  <c r="I4767" i="2"/>
  <c r="K4761" i="2"/>
  <c r="F4762" i="2"/>
  <c r="H4762" i="2" s="1"/>
  <c r="J4761" i="2"/>
  <c r="I4761" i="2"/>
  <c r="K4756" i="2"/>
  <c r="F4757" i="2"/>
  <c r="H4757" i="2" s="1"/>
  <c r="J4756" i="2"/>
  <c r="I4756" i="2"/>
  <c r="K4751" i="2"/>
  <c r="F4752" i="2"/>
  <c r="H4752" i="2" s="1"/>
  <c r="J4751" i="2"/>
  <c r="I4751" i="2"/>
  <c r="F4747" i="2"/>
  <c r="H4747" i="2" s="1"/>
  <c r="K4746" i="2"/>
  <c r="I4746" i="2"/>
  <c r="J4746" i="2"/>
  <c r="K4741" i="2"/>
  <c r="F4742" i="2"/>
  <c r="H4742" i="2" s="1"/>
  <c r="J4741" i="2"/>
  <c r="I4741" i="2"/>
  <c r="K4736" i="2"/>
  <c r="F4737" i="2"/>
  <c r="H4737" i="2" s="1"/>
  <c r="I4736" i="2"/>
  <c r="J4736" i="2"/>
  <c r="K4731" i="2"/>
  <c r="F4732" i="2"/>
  <c r="H4732" i="2" s="1"/>
  <c r="J4731" i="2"/>
  <c r="I4731" i="2"/>
  <c r="F4727" i="2"/>
  <c r="H4727" i="2" s="1"/>
  <c r="K4726" i="2"/>
  <c r="I4726" i="2"/>
  <c r="J4726" i="2"/>
  <c r="K4722" i="2"/>
  <c r="F4723" i="2"/>
  <c r="H4723" i="2" s="1"/>
  <c r="J4722" i="2"/>
  <c r="I4722" i="2"/>
  <c r="K4716" i="2"/>
  <c r="F4717" i="2"/>
  <c r="H4717" i="2" s="1"/>
  <c r="J4716" i="2"/>
  <c r="I4716" i="2"/>
  <c r="K4711" i="2"/>
  <c r="F4712" i="2"/>
  <c r="H4712" i="2" s="1"/>
  <c r="J4711" i="2"/>
  <c r="I4711" i="2"/>
  <c r="K4706" i="2"/>
  <c r="F4707" i="2"/>
  <c r="H4707" i="2" s="1"/>
  <c r="J4706" i="2"/>
  <c r="I4706" i="2"/>
  <c r="K4701" i="2"/>
  <c r="F4702" i="2"/>
  <c r="H4702" i="2" s="1"/>
  <c r="J4701" i="2"/>
  <c r="I4701" i="2"/>
  <c r="K4696" i="2"/>
  <c r="F4697" i="2"/>
  <c r="H4697" i="2" s="1"/>
  <c r="J4696" i="2"/>
  <c r="I4696" i="2"/>
  <c r="K4692" i="2"/>
  <c r="F4693" i="2"/>
  <c r="H4693" i="2" s="1"/>
  <c r="J4692" i="2"/>
  <c r="I4692" i="2"/>
  <c r="F4687" i="2"/>
  <c r="H4687" i="2" s="1"/>
  <c r="J4686" i="2"/>
  <c r="I4686" i="2"/>
  <c r="K4686" i="2"/>
  <c r="K4681" i="2"/>
  <c r="F4682" i="2"/>
  <c r="H4682" i="2" s="1"/>
  <c r="J4681" i="2"/>
  <c r="I4681" i="2"/>
  <c r="K4677" i="2"/>
  <c r="F4678" i="2"/>
  <c r="H4678" i="2" s="1"/>
  <c r="J4677" i="2"/>
  <c r="I4677" i="2"/>
  <c r="K4672" i="2"/>
  <c r="F4673" i="2"/>
  <c r="H4673" i="2" s="1"/>
  <c r="I4672" i="2"/>
  <c r="J4672" i="2"/>
  <c r="F4667" i="2"/>
  <c r="H4667" i="2" s="1"/>
  <c r="K4666" i="2"/>
  <c r="I4666" i="2"/>
  <c r="J4666" i="2"/>
  <c r="K4663" i="2"/>
  <c r="J4663" i="2"/>
  <c r="I4663" i="2"/>
  <c r="K4656" i="2"/>
  <c r="F4657" i="2"/>
  <c r="H4657" i="2" s="1"/>
  <c r="J4656" i="2"/>
  <c r="I4656" i="2"/>
  <c r="F4652" i="2"/>
  <c r="H4652" i="2" s="1"/>
  <c r="K4651" i="2"/>
  <c r="J4651" i="2"/>
  <c r="I4651" i="2"/>
  <c r="K4646" i="2"/>
  <c r="F4647" i="2"/>
  <c r="H4647" i="2" s="1"/>
  <c r="J4646" i="2"/>
  <c r="I4646" i="2"/>
  <c r="K4641" i="2"/>
  <c r="F4642" i="2"/>
  <c r="H4642" i="2" s="1"/>
  <c r="I4641" i="2"/>
  <c r="J4641" i="2"/>
  <c r="K4636" i="2"/>
  <c r="F4637" i="2"/>
  <c r="H4637" i="2" s="1"/>
  <c r="J4636" i="2"/>
  <c r="I4636" i="2"/>
  <c r="K4631" i="2"/>
  <c r="F4632" i="2"/>
  <c r="H4632" i="2" s="1"/>
  <c r="J4631" i="2"/>
  <c r="I4631" i="2"/>
  <c r="K4626" i="2"/>
  <c r="F4627" i="2"/>
  <c r="H4627" i="2" s="1"/>
  <c r="J4626" i="2"/>
  <c r="I4626" i="2"/>
  <c r="K4621" i="2"/>
  <c r="F4622" i="2"/>
  <c r="H4622" i="2" s="1"/>
  <c r="J4621" i="2"/>
  <c r="I4621" i="2"/>
  <c r="K4616" i="2"/>
  <c r="F4617" i="2"/>
  <c r="H4617" i="2" s="1"/>
  <c r="J4616" i="2"/>
  <c r="I4616" i="2"/>
  <c r="K4612" i="2"/>
  <c r="F4613" i="2"/>
  <c r="H4613" i="2" s="1"/>
  <c r="I4612" i="2"/>
  <c r="J4612" i="2"/>
  <c r="K4606" i="2"/>
  <c r="F4607" i="2"/>
  <c r="H4607" i="2" s="1"/>
  <c r="I4606" i="2"/>
  <c r="J4606" i="2"/>
  <c r="K4601" i="2"/>
  <c r="F4602" i="2"/>
  <c r="H4602" i="2" s="1"/>
  <c r="J4601" i="2"/>
  <c r="I4601" i="2"/>
  <c r="K4596" i="2"/>
  <c r="F4597" i="2"/>
  <c r="H4597" i="2" s="1"/>
  <c r="J4596" i="2"/>
  <c r="I4596" i="2"/>
  <c r="K4591" i="2"/>
  <c r="F4592" i="2"/>
  <c r="H4592" i="2" s="1"/>
  <c r="J4591" i="2"/>
  <c r="I4591" i="2"/>
  <c r="K4588" i="2"/>
  <c r="J4588" i="2"/>
  <c r="I4588" i="2"/>
  <c r="K4581" i="2"/>
  <c r="F4582" i="2"/>
  <c r="H4582" i="2" s="1"/>
  <c r="J4581" i="2"/>
  <c r="I4581" i="2"/>
  <c r="F4577" i="2"/>
  <c r="H4577" i="2" s="1"/>
  <c r="K4576" i="2"/>
  <c r="I4576" i="2"/>
  <c r="J4576" i="2"/>
  <c r="F4573" i="2"/>
  <c r="H4573" i="2" s="1"/>
  <c r="K4572" i="2"/>
  <c r="J4572" i="2"/>
  <c r="I4572" i="2"/>
  <c r="K4566" i="2"/>
  <c r="F4567" i="2"/>
  <c r="H4567" i="2" s="1"/>
  <c r="I4566" i="2"/>
  <c r="J4566" i="2"/>
  <c r="K4561" i="2"/>
  <c r="F4562" i="2"/>
  <c r="H4562" i="2" s="1"/>
  <c r="J4561" i="2"/>
  <c r="I4561" i="2"/>
  <c r="K4556" i="2"/>
  <c r="F4557" i="2"/>
  <c r="H4557" i="2" s="1"/>
  <c r="J4556" i="2"/>
  <c r="I4556" i="2"/>
  <c r="K4546" i="2"/>
  <c r="F4547" i="2"/>
  <c r="H4547" i="2" s="1"/>
  <c r="J4546" i="2"/>
  <c r="I4546" i="2"/>
  <c r="K4542" i="2"/>
  <c r="F4543" i="2"/>
  <c r="H4543" i="2" s="1"/>
  <c r="J4542" i="2"/>
  <c r="I4542" i="2"/>
  <c r="K4536" i="2"/>
  <c r="F4537" i="2"/>
  <c r="H4537" i="2" s="1"/>
  <c r="J4536" i="2"/>
  <c r="I4536" i="2"/>
  <c r="K4531" i="2"/>
  <c r="F4532" i="2"/>
  <c r="H4532" i="2" s="1"/>
  <c r="J4531" i="2"/>
  <c r="I4531" i="2"/>
  <c r="K4526" i="2"/>
  <c r="F4527" i="2"/>
  <c r="H4527" i="2" s="1"/>
  <c r="J4526" i="2"/>
  <c r="I4526" i="2"/>
  <c r="K4521" i="2"/>
  <c r="F4522" i="2"/>
  <c r="H4522" i="2" s="1"/>
  <c r="J4521" i="2"/>
  <c r="I4521" i="2"/>
  <c r="K4516" i="2"/>
  <c r="F4517" i="2"/>
  <c r="H4517" i="2" s="1"/>
  <c r="J4516" i="2"/>
  <c r="I4516" i="2"/>
  <c r="F4512" i="2"/>
  <c r="H4512" i="2" s="1"/>
  <c r="K4511" i="2"/>
  <c r="J4511" i="2"/>
  <c r="I4511" i="2"/>
  <c r="K4506" i="2"/>
  <c r="F4507" i="2"/>
  <c r="H4507" i="2" s="1"/>
  <c r="J4506" i="2"/>
  <c r="I4506" i="2"/>
  <c r="K4502" i="2"/>
  <c r="F4503" i="2"/>
  <c r="H4503" i="2" s="1"/>
  <c r="J4502" i="2"/>
  <c r="I4502" i="2"/>
  <c r="K4496" i="2"/>
  <c r="F4497" i="2"/>
  <c r="H4497" i="2" s="1"/>
  <c r="J4496" i="2"/>
  <c r="I4496" i="2"/>
  <c r="K4491" i="2"/>
  <c r="F4492" i="2"/>
  <c r="H4492" i="2" s="1"/>
  <c r="J4491" i="2"/>
  <c r="I4491" i="2"/>
  <c r="K4486" i="2"/>
  <c r="F4487" i="2"/>
  <c r="H4487" i="2" s="1"/>
  <c r="I4486" i="2"/>
  <c r="J4486" i="2"/>
  <c r="K4481" i="2"/>
  <c r="F4482" i="2"/>
  <c r="H4482" i="2" s="1"/>
  <c r="I4481" i="2"/>
  <c r="J4481" i="2"/>
  <c r="K4476" i="2"/>
  <c r="F4477" i="2"/>
  <c r="H4477" i="2" s="1"/>
  <c r="J4476" i="2"/>
  <c r="I4476" i="2"/>
  <c r="K4472" i="2"/>
  <c r="F4473" i="2"/>
  <c r="H4473" i="2" s="1"/>
  <c r="J4472" i="2"/>
  <c r="I4472" i="2"/>
  <c r="K4467" i="2"/>
  <c r="F4468" i="2"/>
  <c r="H4468" i="2" s="1"/>
  <c r="I4467" i="2"/>
  <c r="J4467" i="2"/>
  <c r="K4461" i="2"/>
  <c r="F4462" i="2"/>
  <c r="H4462" i="2" s="1"/>
  <c r="J4461" i="2"/>
  <c r="I4461" i="2"/>
  <c r="K4457" i="2"/>
  <c r="F4458" i="2"/>
  <c r="H4458" i="2" s="1"/>
  <c r="J4457" i="2"/>
  <c r="I4457" i="2"/>
  <c r="K4451" i="2"/>
  <c r="F4452" i="2"/>
  <c r="H4452" i="2" s="1"/>
  <c r="I4451" i="2"/>
  <c r="J4451" i="2"/>
  <c r="K4448" i="2"/>
  <c r="J4448" i="2"/>
  <c r="I4448" i="2"/>
  <c r="K4442" i="2"/>
  <c r="F4443" i="2"/>
  <c r="H4443" i="2" s="1"/>
  <c r="J4442" i="2"/>
  <c r="I4442" i="2"/>
  <c r="K4436" i="2"/>
  <c r="F4437" i="2"/>
  <c r="H4437" i="2" s="1"/>
  <c r="J4436" i="2"/>
  <c r="I4436" i="2"/>
  <c r="K4431" i="2"/>
  <c r="F4432" i="2"/>
  <c r="H4432" i="2" s="1"/>
  <c r="J4431" i="2"/>
  <c r="I4431" i="2"/>
  <c r="K4426" i="2"/>
  <c r="F4427" i="2"/>
  <c r="H4427" i="2" s="1"/>
  <c r="J4426" i="2"/>
  <c r="I4426" i="2"/>
  <c r="K4421" i="2"/>
  <c r="F4422" i="2"/>
  <c r="H4422" i="2" s="1"/>
  <c r="J4421" i="2"/>
  <c r="I4421" i="2"/>
  <c r="K4416" i="2"/>
  <c r="F4417" i="2"/>
  <c r="H4417" i="2" s="1"/>
  <c r="I4416" i="2"/>
  <c r="J4416" i="2"/>
  <c r="K4412" i="2"/>
  <c r="F4413" i="2"/>
  <c r="H4413" i="2" s="1"/>
  <c r="J4412" i="2"/>
  <c r="I4412" i="2"/>
  <c r="K4407" i="2"/>
  <c r="F4408" i="2"/>
  <c r="H4408" i="2" s="1"/>
  <c r="I4407" i="2"/>
  <c r="J4407" i="2"/>
  <c r="K4401" i="2"/>
  <c r="F4402" i="2"/>
  <c r="H4402" i="2" s="1"/>
  <c r="J4401" i="2"/>
  <c r="I4401" i="2"/>
  <c r="K4397" i="2"/>
  <c r="F4398" i="2"/>
  <c r="H4398" i="2" s="1"/>
  <c r="J4397" i="2"/>
  <c r="I4397" i="2"/>
  <c r="K4391" i="2"/>
  <c r="F4392" i="2"/>
  <c r="H4392" i="2" s="1"/>
  <c r="J4391" i="2"/>
  <c r="I4391" i="2"/>
  <c r="F4387" i="2"/>
  <c r="H4387" i="2" s="1"/>
  <c r="K4386" i="2"/>
  <c r="J4386" i="2"/>
  <c r="I4386" i="2"/>
  <c r="F4382" i="2"/>
  <c r="H4382" i="2" s="1"/>
  <c r="K4381" i="2"/>
  <c r="J4381" i="2"/>
  <c r="I4381" i="2"/>
  <c r="K4377" i="2"/>
  <c r="F4378" i="2"/>
  <c r="H4378" i="2" s="1"/>
  <c r="J4377" i="2"/>
  <c r="I4377" i="2"/>
  <c r="K4371" i="2"/>
  <c r="F4372" i="2"/>
  <c r="H4372" i="2" s="1"/>
  <c r="J4371" i="2"/>
  <c r="I4371" i="2"/>
  <c r="K4366" i="2"/>
  <c r="F4367" i="2"/>
  <c r="H4367" i="2" s="1"/>
  <c r="J4366" i="2"/>
  <c r="I4366" i="2"/>
  <c r="F4362" i="2"/>
  <c r="H4362" i="2" s="1"/>
  <c r="K4361" i="2"/>
  <c r="J4361" i="2"/>
  <c r="I4361" i="2"/>
  <c r="K4358" i="2"/>
  <c r="J4358" i="2"/>
  <c r="I4358" i="2"/>
  <c r="K4351" i="2"/>
  <c r="F4352" i="2"/>
  <c r="H4352" i="2" s="1"/>
  <c r="J4351" i="2"/>
  <c r="I4351" i="2"/>
  <c r="K4346" i="2"/>
  <c r="F4347" i="2"/>
  <c r="H4347" i="2" s="1"/>
  <c r="J4346" i="2"/>
  <c r="I4346" i="2"/>
  <c r="K4342" i="2"/>
  <c r="F4343" i="2"/>
  <c r="H4343" i="2" s="1"/>
  <c r="I4342" i="2"/>
  <c r="J4342" i="2"/>
  <c r="K4337" i="2"/>
  <c r="F4338" i="2"/>
  <c r="H4338" i="2" s="1"/>
  <c r="J4337" i="2"/>
  <c r="I4337" i="2"/>
  <c r="K4331" i="2"/>
  <c r="F4332" i="2"/>
  <c r="H4332" i="2" s="1"/>
  <c r="J4331" i="2"/>
  <c r="I4331" i="2"/>
  <c r="K4326" i="2"/>
  <c r="F4327" i="2"/>
  <c r="H4327" i="2" s="1"/>
  <c r="J4326" i="2"/>
  <c r="I4326" i="2"/>
  <c r="F4323" i="2"/>
  <c r="H4323" i="2" s="1"/>
  <c r="I4322" i="2"/>
  <c r="K4322" i="2"/>
  <c r="J4322" i="2"/>
  <c r="K4317" i="2"/>
  <c r="F4318" i="2"/>
  <c r="H4318" i="2" s="1"/>
  <c r="I4317" i="2"/>
  <c r="J4317" i="2"/>
  <c r="K4311" i="2"/>
  <c r="F4312" i="2"/>
  <c r="H4312" i="2" s="1"/>
  <c r="J4311" i="2"/>
  <c r="I4311" i="2"/>
  <c r="F4307" i="2"/>
  <c r="H4307" i="2" s="1"/>
  <c r="J4306" i="2"/>
  <c r="I4306" i="2"/>
  <c r="K4306" i="2"/>
  <c r="K4303" i="2"/>
  <c r="J4303" i="2"/>
  <c r="I4303" i="2"/>
  <c r="K4297" i="2"/>
  <c r="F4298" i="2"/>
  <c r="H4298" i="2" s="1"/>
  <c r="J4297" i="2"/>
  <c r="I4297" i="2"/>
  <c r="K4291" i="2"/>
  <c r="F4292" i="2"/>
  <c r="H4292" i="2" s="1"/>
  <c r="I4291" i="2"/>
  <c r="J4291" i="2"/>
  <c r="K4286" i="2"/>
  <c r="F4287" i="2"/>
  <c r="H4287" i="2" s="1"/>
  <c r="I4286" i="2"/>
  <c r="J4286" i="2"/>
  <c r="K4281" i="2"/>
  <c r="F4282" i="2"/>
  <c r="H4282" i="2" s="1"/>
  <c r="J4281" i="2"/>
  <c r="I4281" i="2"/>
  <c r="F4277" i="2"/>
  <c r="H4277" i="2" s="1"/>
  <c r="K4276" i="2"/>
  <c r="J4276" i="2"/>
  <c r="I4276" i="2"/>
  <c r="K4271" i="2"/>
  <c r="F4272" i="2"/>
  <c r="H4272" i="2" s="1"/>
  <c r="J4271" i="2"/>
  <c r="I4271" i="2"/>
  <c r="K4268" i="2"/>
  <c r="J4268" i="2"/>
  <c r="I4268" i="2"/>
  <c r="K4261" i="2"/>
  <c r="F4262" i="2"/>
  <c r="H4262" i="2" s="1"/>
  <c r="J4261" i="2"/>
  <c r="I4261" i="2"/>
  <c r="K4256" i="2"/>
  <c r="F4257" i="2"/>
  <c r="H4257" i="2" s="1"/>
  <c r="J4256" i="2"/>
  <c r="I4256" i="2"/>
  <c r="K4251" i="2"/>
  <c r="F4252" i="2"/>
  <c r="H4252" i="2" s="1"/>
  <c r="J4251" i="2"/>
  <c r="I4251" i="2"/>
  <c r="K4247" i="2"/>
  <c r="F4248" i="2"/>
  <c r="H4248" i="2" s="1"/>
  <c r="J4247" i="2"/>
  <c r="I4247" i="2"/>
  <c r="K4241" i="2"/>
  <c r="F4242" i="2"/>
  <c r="H4242" i="2" s="1"/>
  <c r="J4241" i="2"/>
  <c r="I4241" i="2"/>
  <c r="K4236" i="2"/>
  <c r="F4237" i="2"/>
  <c r="H4237" i="2" s="1"/>
  <c r="I4236" i="2"/>
  <c r="J4236" i="2"/>
  <c r="K4231" i="2"/>
  <c r="F4232" i="2"/>
  <c r="H4232" i="2" s="1"/>
  <c r="J4231" i="2"/>
  <c r="I4231" i="2"/>
  <c r="K4226" i="2"/>
  <c r="F4227" i="2"/>
  <c r="H4227" i="2" s="1"/>
  <c r="I4226" i="2"/>
  <c r="J4226" i="2"/>
  <c r="F4222" i="2"/>
  <c r="H4222" i="2" s="1"/>
  <c r="K4221" i="2"/>
  <c r="I4221" i="2"/>
  <c r="J4221" i="2"/>
  <c r="K4218" i="2"/>
  <c r="I4218" i="2"/>
  <c r="J4218" i="2"/>
  <c r="K4211" i="2"/>
  <c r="F4212" i="2"/>
  <c r="H4212" i="2" s="1"/>
  <c r="J4211" i="2"/>
  <c r="I4211" i="2"/>
  <c r="K4206" i="2"/>
  <c r="F4207" i="2"/>
  <c r="H4207" i="2" s="1"/>
  <c r="J4206" i="2"/>
  <c r="I4206" i="2"/>
  <c r="K4201" i="2"/>
  <c r="F4202" i="2"/>
  <c r="H4202" i="2" s="1"/>
  <c r="J4201" i="2"/>
  <c r="I4201" i="2"/>
  <c r="F4197" i="2"/>
  <c r="H4197" i="2" s="1"/>
  <c r="J4196" i="2"/>
  <c r="I4196" i="2"/>
  <c r="K4196" i="2"/>
  <c r="K4191" i="2"/>
  <c r="F4192" i="2"/>
  <c r="H4192" i="2" s="1"/>
  <c r="I4191" i="2"/>
  <c r="J4191" i="2"/>
  <c r="K4186" i="2"/>
  <c r="F4187" i="2"/>
  <c r="H4187" i="2" s="1"/>
  <c r="I4186" i="2"/>
  <c r="J4186" i="2"/>
  <c r="K4181" i="2"/>
  <c r="F4182" i="2"/>
  <c r="H4182" i="2" s="1"/>
  <c r="J4181" i="2"/>
  <c r="I4181" i="2"/>
  <c r="F4172" i="2"/>
  <c r="H4172" i="2" s="1"/>
  <c r="K4171" i="2"/>
  <c r="J4171" i="2"/>
  <c r="I4171" i="2"/>
  <c r="K4166" i="2"/>
  <c r="F4167" i="2"/>
  <c r="H4167" i="2" s="1"/>
  <c r="J4166" i="2"/>
  <c r="I4166" i="2"/>
  <c r="K4161" i="2"/>
  <c r="F4162" i="2"/>
  <c r="H4162" i="2" s="1"/>
  <c r="J4161" i="2"/>
  <c r="I4161" i="2"/>
  <c r="K4156" i="2"/>
  <c r="F4157" i="2"/>
  <c r="H4157" i="2" s="1"/>
  <c r="J4156" i="2"/>
  <c r="I4156" i="2"/>
  <c r="K4152" i="2"/>
  <c r="F4153" i="2"/>
  <c r="H4153" i="2" s="1"/>
  <c r="J4152" i="2"/>
  <c r="I4152" i="2"/>
  <c r="K4146" i="2"/>
  <c r="F4147" i="2"/>
  <c r="H4147" i="2" s="1"/>
  <c r="J4146" i="2"/>
  <c r="I4146" i="2"/>
  <c r="K4136" i="2"/>
  <c r="F4137" i="2"/>
  <c r="H4137" i="2" s="1"/>
  <c r="J4136" i="2"/>
  <c r="I4136" i="2"/>
  <c r="K4131" i="2"/>
  <c r="F4132" i="2"/>
  <c r="H4132" i="2" s="1"/>
  <c r="J4131" i="2"/>
  <c r="I4131" i="2"/>
  <c r="K4126" i="2"/>
  <c r="F4127" i="2"/>
  <c r="H4127" i="2" s="1"/>
  <c r="J4126" i="2"/>
  <c r="I4126" i="2"/>
  <c r="K4122" i="2"/>
  <c r="F4123" i="2"/>
  <c r="H4123" i="2" s="1"/>
  <c r="I4122" i="2"/>
  <c r="J4122" i="2"/>
  <c r="K4116" i="2"/>
  <c r="F4117" i="2"/>
  <c r="H4117" i="2" s="1"/>
  <c r="J4116" i="2"/>
  <c r="I4116" i="2"/>
  <c r="K4108" i="2" l="1"/>
  <c r="I4108" i="2"/>
  <c r="J4108" i="2"/>
  <c r="K4112" i="2"/>
  <c r="F4113" i="2"/>
  <c r="H4113" i="2" s="1"/>
  <c r="J4112" i="2"/>
  <c r="I4112" i="2"/>
  <c r="K5858" i="2"/>
  <c r="J5858" i="2"/>
  <c r="I5858" i="2"/>
  <c r="K5852" i="2"/>
  <c r="F5853" i="2"/>
  <c r="H5853" i="2" s="1"/>
  <c r="J5852" i="2"/>
  <c r="I5852" i="2"/>
  <c r="K5847" i="2"/>
  <c r="F5848" i="2"/>
  <c r="H5848" i="2" s="1"/>
  <c r="J5847" i="2"/>
  <c r="I5847" i="2"/>
  <c r="K5842" i="2"/>
  <c r="F5843" i="2"/>
  <c r="H5843" i="2" s="1"/>
  <c r="J5842" i="2"/>
  <c r="I5842" i="2"/>
  <c r="F5838" i="2"/>
  <c r="H5838" i="2" s="1"/>
  <c r="J5837" i="2"/>
  <c r="I5837" i="2"/>
  <c r="K5837" i="2"/>
  <c r="K5833" i="2"/>
  <c r="I5833" i="2"/>
  <c r="J5833" i="2"/>
  <c r="K5827" i="2"/>
  <c r="F5828" i="2"/>
  <c r="H5828" i="2" s="1"/>
  <c r="I5827" i="2"/>
  <c r="J5827" i="2"/>
  <c r="K5823" i="2"/>
  <c r="J5823" i="2"/>
  <c r="I5823" i="2"/>
  <c r="K5817" i="2"/>
  <c r="F5818" i="2"/>
  <c r="H5818" i="2" s="1"/>
  <c r="J5817" i="2"/>
  <c r="I5817" i="2"/>
  <c r="K5813" i="2"/>
  <c r="J5813" i="2"/>
  <c r="I5813" i="2"/>
  <c r="K5807" i="2"/>
  <c r="F5808" i="2"/>
  <c r="H5808" i="2" s="1"/>
  <c r="I5807" i="2"/>
  <c r="J5807" i="2"/>
  <c r="K5803" i="2"/>
  <c r="J5803" i="2"/>
  <c r="I5803" i="2"/>
  <c r="K5797" i="2"/>
  <c r="F5798" i="2"/>
  <c r="H5798" i="2" s="1"/>
  <c r="J5797" i="2"/>
  <c r="I5797" i="2"/>
  <c r="K5792" i="2"/>
  <c r="F5793" i="2"/>
  <c r="H5793" i="2" s="1"/>
  <c r="J5792" i="2"/>
  <c r="I5792" i="2"/>
  <c r="J5788" i="2"/>
  <c r="K5788" i="2"/>
  <c r="I5788" i="2"/>
  <c r="K5783" i="2"/>
  <c r="J5783" i="2"/>
  <c r="I5783" i="2"/>
  <c r="K5777" i="2"/>
  <c r="F5778" i="2"/>
  <c r="H5778" i="2" s="1"/>
  <c r="J5777" i="2"/>
  <c r="I5777" i="2"/>
  <c r="F5773" i="2"/>
  <c r="H5773" i="2" s="1"/>
  <c r="K5772" i="2"/>
  <c r="J5772" i="2"/>
  <c r="I5772" i="2"/>
  <c r="K5767" i="2"/>
  <c r="F5768" i="2"/>
  <c r="H5768" i="2" s="1"/>
  <c r="J5767" i="2"/>
  <c r="I5767" i="2"/>
  <c r="K5762" i="2"/>
  <c r="F5763" i="2"/>
  <c r="H5763" i="2" s="1"/>
  <c r="J5762" i="2"/>
  <c r="I5762" i="2"/>
  <c r="K5757" i="2"/>
  <c r="F5758" i="2"/>
  <c r="H5758" i="2" s="1"/>
  <c r="I5757" i="2"/>
  <c r="J5757" i="2"/>
  <c r="K5752" i="2"/>
  <c r="F5753" i="2"/>
  <c r="H5753" i="2" s="1"/>
  <c r="I5752" i="2"/>
  <c r="J5752" i="2"/>
  <c r="K5747" i="2"/>
  <c r="F5748" i="2"/>
  <c r="H5748" i="2" s="1"/>
  <c r="J5747" i="2"/>
  <c r="I5747" i="2"/>
  <c r="K5742" i="2"/>
  <c r="F5743" i="2"/>
  <c r="H5743" i="2" s="1"/>
  <c r="J5742" i="2"/>
  <c r="I5742" i="2"/>
  <c r="K5737" i="2"/>
  <c r="F5738" i="2"/>
  <c r="H5738" i="2" s="1"/>
  <c r="I5737" i="2"/>
  <c r="J5737" i="2"/>
  <c r="K5732" i="2"/>
  <c r="F5733" i="2"/>
  <c r="H5733" i="2" s="1"/>
  <c r="J5732" i="2"/>
  <c r="I5732" i="2"/>
  <c r="K5727" i="2"/>
  <c r="F5728" i="2"/>
  <c r="H5728" i="2" s="1"/>
  <c r="I5727" i="2"/>
  <c r="J5727" i="2"/>
  <c r="K5723" i="2"/>
  <c r="J5723" i="2"/>
  <c r="I5723" i="2"/>
  <c r="K5717" i="2"/>
  <c r="F5718" i="2"/>
  <c r="H5718" i="2" s="1"/>
  <c r="J5717" i="2"/>
  <c r="I5717" i="2"/>
  <c r="F5713" i="2"/>
  <c r="H5713" i="2" s="1"/>
  <c r="K5712" i="2"/>
  <c r="J5712" i="2"/>
  <c r="I5712" i="2"/>
  <c r="K5707" i="2"/>
  <c r="F5708" i="2"/>
  <c r="H5708" i="2" s="1"/>
  <c r="I5707" i="2"/>
  <c r="J5707" i="2"/>
  <c r="I5703" i="2"/>
  <c r="J5703" i="2"/>
  <c r="K5703" i="2"/>
  <c r="K5698" i="2"/>
  <c r="I5698" i="2"/>
  <c r="J5698" i="2"/>
  <c r="K5693" i="2"/>
  <c r="I5693" i="2"/>
  <c r="J5693" i="2"/>
  <c r="K5688" i="2"/>
  <c r="J5688" i="2"/>
  <c r="I5688" i="2"/>
  <c r="F5683" i="2"/>
  <c r="H5683" i="2" s="1"/>
  <c r="J5682" i="2"/>
  <c r="K5682" i="2"/>
  <c r="I5682" i="2"/>
  <c r="K5672" i="2"/>
  <c r="F5673" i="2"/>
  <c r="H5673" i="2" s="1"/>
  <c r="J5672" i="2"/>
  <c r="I5672" i="2"/>
  <c r="K5667" i="2"/>
  <c r="F5668" i="2"/>
  <c r="H5668" i="2" s="1"/>
  <c r="J5667" i="2"/>
  <c r="I5667" i="2"/>
  <c r="K5662" i="2"/>
  <c r="F5663" i="2"/>
  <c r="H5663" i="2" s="1"/>
  <c r="J5662" i="2"/>
  <c r="I5662" i="2"/>
  <c r="K5657" i="2"/>
  <c r="F5658" i="2"/>
  <c r="H5658" i="2" s="1"/>
  <c r="J5657" i="2"/>
  <c r="I5657" i="2"/>
  <c r="K5652" i="2"/>
  <c r="F5653" i="2"/>
  <c r="H5653" i="2" s="1"/>
  <c r="J5652" i="2"/>
  <c r="I5652" i="2"/>
  <c r="K5647" i="2"/>
  <c r="F5648" i="2"/>
  <c r="H5648" i="2" s="1"/>
  <c r="J5647" i="2"/>
  <c r="I5647" i="2"/>
  <c r="K5642" i="2"/>
  <c r="F5643" i="2"/>
  <c r="H5643" i="2" s="1"/>
  <c r="I5642" i="2"/>
  <c r="J5642" i="2"/>
  <c r="K5637" i="2"/>
  <c r="F5638" i="2"/>
  <c r="H5638" i="2" s="1"/>
  <c r="I5637" i="2"/>
  <c r="J5637" i="2"/>
  <c r="K5632" i="2"/>
  <c r="F5633" i="2"/>
  <c r="H5633" i="2" s="1"/>
  <c r="J5632" i="2"/>
  <c r="I5632" i="2"/>
  <c r="K5627" i="2"/>
  <c r="F5628" i="2"/>
  <c r="H5628" i="2" s="1"/>
  <c r="J5627" i="2"/>
  <c r="I5627" i="2"/>
  <c r="K5623" i="2"/>
  <c r="J5623" i="2"/>
  <c r="I5623" i="2"/>
  <c r="K5617" i="2"/>
  <c r="F5618" i="2"/>
  <c r="H5618" i="2" s="1"/>
  <c r="J5617" i="2"/>
  <c r="I5617" i="2"/>
  <c r="K5613" i="2"/>
  <c r="I5613" i="2"/>
  <c r="J5613" i="2"/>
  <c r="K5607" i="2"/>
  <c r="F5608" i="2"/>
  <c r="H5608" i="2" s="1"/>
  <c r="J5607" i="2"/>
  <c r="I5607" i="2"/>
  <c r="K5603" i="2"/>
  <c r="J5603" i="2"/>
  <c r="I5603" i="2"/>
  <c r="K5597" i="2"/>
  <c r="F5598" i="2"/>
  <c r="H5598" i="2" s="1"/>
  <c r="J5597" i="2"/>
  <c r="I5597" i="2"/>
  <c r="K5592" i="2"/>
  <c r="F5593" i="2"/>
  <c r="H5593" i="2" s="1"/>
  <c r="J5592" i="2"/>
  <c r="I5592" i="2"/>
  <c r="K5587" i="2"/>
  <c r="F5588" i="2"/>
  <c r="H5588" i="2" s="1"/>
  <c r="J5587" i="2"/>
  <c r="I5587" i="2"/>
  <c r="K5582" i="2"/>
  <c r="F5583" i="2"/>
  <c r="H5583" i="2" s="1"/>
  <c r="I5582" i="2"/>
  <c r="J5582" i="2"/>
  <c r="K5572" i="2"/>
  <c r="F5573" i="2"/>
  <c r="H5573" i="2" s="1"/>
  <c r="J5572" i="2"/>
  <c r="I5572" i="2"/>
  <c r="K5567" i="2"/>
  <c r="F5568" i="2"/>
  <c r="H5568" i="2" s="1"/>
  <c r="J5567" i="2"/>
  <c r="I5567" i="2"/>
  <c r="K5562" i="2"/>
  <c r="F5563" i="2"/>
  <c r="H5563" i="2" s="1"/>
  <c r="I5562" i="2"/>
  <c r="J5562" i="2"/>
  <c r="K5557" i="2"/>
  <c r="F5558" i="2"/>
  <c r="H5558" i="2" s="1"/>
  <c r="J5557" i="2"/>
  <c r="I5557" i="2"/>
  <c r="K5552" i="2"/>
  <c r="F5553" i="2"/>
  <c r="H5553" i="2" s="1"/>
  <c r="J5552" i="2"/>
  <c r="I5552" i="2"/>
  <c r="K5548" i="2"/>
  <c r="J5548" i="2"/>
  <c r="I5548" i="2"/>
  <c r="K5542" i="2"/>
  <c r="F5543" i="2"/>
  <c r="H5543" i="2" s="1"/>
  <c r="I5542" i="2"/>
  <c r="J5542" i="2"/>
  <c r="K5538" i="2"/>
  <c r="J5538" i="2"/>
  <c r="I5538" i="2"/>
  <c r="F5533" i="2"/>
  <c r="H5533" i="2" s="1"/>
  <c r="I5532" i="2"/>
  <c r="K5532" i="2"/>
  <c r="J5532" i="2"/>
  <c r="J5528" i="2"/>
  <c r="I5528" i="2"/>
  <c r="K5528" i="2"/>
  <c r="K5523" i="2"/>
  <c r="J5523" i="2"/>
  <c r="I5523" i="2"/>
  <c r="K5518" i="2"/>
  <c r="J5518" i="2"/>
  <c r="I5518" i="2"/>
  <c r="K5512" i="2"/>
  <c r="F5513" i="2"/>
  <c r="H5513" i="2" s="1"/>
  <c r="I5512" i="2"/>
  <c r="J5512" i="2"/>
  <c r="K5507" i="2"/>
  <c r="F5508" i="2"/>
  <c r="H5508" i="2" s="1"/>
  <c r="J5507" i="2"/>
  <c r="I5507" i="2"/>
  <c r="K5502" i="2"/>
  <c r="F5503" i="2"/>
  <c r="H5503" i="2" s="1"/>
  <c r="J5502" i="2"/>
  <c r="I5502" i="2"/>
  <c r="K5498" i="2"/>
  <c r="J5498" i="2"/>
  <c r="I5498" i="2"/>
  <c r="K5492" i="2"/>
  <c r="F5493" i="2"/>
  <c r="H5493" i="2" s="1"/>
  <c r="J5492" i="2"/>
  <c r="I5492" i="2"/>
  <c r="K5487" i="2"/>
  <c r="F5488" i="2"/>
  <c r="H5488" i="2" s="1"/>
  <c r="J5487" i="2"/>
  <c r="I5487" i="2"/>
  <c r="K5483" i="2"/>
  <c r="J5483" i="2"/>
  <c r="I5483" i="2"/>
  <c r="F5478" i="2"/>
  <c r="H5478" i="2" s="1"/>
  <c r="K5477" i="2"/>
  <c r="I5477" i="2"/>
  <c r="J5477" i="2"/>
  <c r="K5472" i="2"/>
  <c r="F5473" i="2"/>
  <c r="H5473" i="2" s="1"/>
  <c r="J5472" i="2"/>
  <c r="I5472" i="2"/>
  <c r="K5468" i="2"/>
  <c r="J5468" i="2"/>
  <c r="I5468" i="2"/>
  <c r="K5462" i="2"/>
  <c r="F5463" i="2"/>
  <c r="H5463" i="2" s="1"/>
  <c r="J5462" i="2"/>
  <c r="I5462" i="2"/>
  <c r="K5457" i="2"/>
  <c r="F5458" i="2"/>
  <c r="H5458" i="2" s="1"/>
  <c r="J5457" i="2"/>
  <c r="I5457" i="2"/>
  <c r="K5452" i="2"/>
  <c r="F5453" i="2"/>
  <c r="H5453" i="2" s="1"/>
  <c r="J5452" i="2"/>
  <c r="I5452" i="2"/>
  <c r="K5447" i="2"/>
  <c r="F5448" i="2"/>
  <c r="H5448" i="2" s="1"/>
  <c r="I5447" i="2"/>
  <c r="J5447" i="2"/>
  <c r="K5442" i="2"/>
  <c r="F5443" i="2"/>
  <c r="H5443" i="2" s="1"/>
  <c r="J5442" i="2"/>
  <c r="I5442" i="2"/>
  <c r="F5438" i="2"/>
  <c r="H5438" i="2" s="1"/>
  <c r="J5437" i="2"/>
  <c r="K5437" i="2"/>
  <c r="I5437" i="2"/>
  <c r="K5432" i="2"/>
  <c r="F5433" i="2"/>
  <c r="H5433" i="2" s="1"/>
  <c r="J5432" i="2"/>
  <c r="I5432" i="2"/>
  <c r="K5427" i="2"/>
  <c r="F5428" i="2"/>
  <c r="H5428" i="2" s="1"/>
  <c r="J5427" i="2"/>
  <c r="I5427" i="2"/>
  <c r="K5423" i="2"/>
  <c r="J5423" i="2"/>
  <c r="I5423" i="2"/>
  <c r="K5417" i="2"/>
  <c r="F5418" i="2"/>
  <c r="H5418" i="2" s="1"/>
  <c r="J5417" i="2"/>
  <c r="I5417" i="2"/>
  <c r="K5412" i="2"/>
  <c r="F5413" i="2"/>
  <c r="H5413" i="2" s="1"/>
  <c r="I5412" i="2"/>
  <c r="J5412" i="2"/>
  <c r="K5408" i="2"/>
  <c r="J5408" i="2"/>
  <c r="I5408" i="2"/>
  <c r="K5403" i="2"/>
  <c r="I5403" i="2"/>
  <c r="J5403" i="2"/>
  <c r="K5398" i="2"/>
  <c r="J5398" i="2"/>
  <c r="I5398" i="2"/>
  <c r="K5392" i="2"/>
  <c r="F5393" i="2"/>
  <c r="H5393" i="2" s="1"/>
  <c r="J5392" i="2"/>
  <c r="I5392" i="2"/>
  <c r="K5388" i="2"/>
  <c r="J5388" i="2"/>
  <c r="I5388" i="2"/>
  <c r="K5382" i="2"/>
  <c r="F5383" i="2"/>
  <c r="H5383" i="2" s="1"/>
  <c r="J5382" i="2"/>
  <c r="I5382" i="2"/>
  <c r="K5377" i="2"/>
  <c r="F5378" i="2"/>
  <c r="H5378" i="2" s="1"/>
  <c r="I5377" i="2"/>
  <c r="J5377" i="2"/>
  <c r="K5373" i="2"/>
  <c r="J5373" i="2"/>
  <c r="I5373" i="2"/>
  <c r="K5367" i="2"/>
  <c r="F5368" i="2"/>
  <c r="H5368" i="2" s="1"/>
  <c r="J5367" i="2"/>
  <c r="I5367" i="2"/>
  <c r="K5362" i="2"/>
  <c r="F5363" i="2"/>
  <c r="H5363" i="2" s="1"/>
  <c r="I5362" i="2"/>
  <c r="J5362" i="2"/>
  <c r="K5357" i="2"/>
  <c r="F5358" i="2"/>
  <c r="H5358" i="2" s="1"/>
  <c r="J5357" i="2"/>
  <c r="I5357" i="2"/>
  <c r="K5352" i="2"/>
  <c r="F5353" i="2"/>
  <c r="H5353" i="2" s="1"/>
  <c r="J5352" i="2"/>
  <c r="I5352" i="2"/>
  <c r="F5348" i="2"/>
  <c r="H5348" i="2" s="1"/>
  <c r="K5347" i="2"/>
  <c r="J5347" i="2"/>
  <c r="I5347" i="2"/>
  <c r="K5342" i="2"/>
  <c r="F5343" i="2"/>
  <c r="H5343" i="2" s="1"/>
  <c r="J5342" i="2"/>
  <c r="I5342" i="2"/>
  <c r="K5337" i="2"/>
  <c r="F5338" i="2"/>
  <c r="H5338" i="2" s="1"/>
  <c r="J5337" i="2"/>
  <c r="I5337" i="2"/>
  <c r="K5332" i="2"/>
  <c r="F5333" i="2"/>
  <c r="H5333" i="2" s="1"/>
  <c r="J5332" i="2"/>
  <c r="I5332" i="2"/>
  <c r="K5328" i="2"/>
  <c r="J5328" i="2"/>
  <c r="I5328" i="2"/>
  <c r="K5322" i="2"/>
  <c r="F5323" i="2"/>
  <c r="H5323" i="2" s="1"/>
  <c r="J5322" i="2"/>
  <c r="I5322" i="2"/>
  <c r="K5317" i="2"/>
  <c r="F5318" i="2"/>
  <c r="H5318" i="2" s="1"/>
  <c r="I5317" i="2"/>
  <c r="J5317" i="2"/>
  <c r="K5312" i="2"/>
  <c r="F5313" i="2"/>
  <c r="H5313" i="2" s="1"/>
  <c r="J5312" i="2"/>
  <c r="I5312" i="2"/>
  <c r="K5307" i="2"/>
  <c r="F5308" i="2"/>
  <c r="H5308" i="2" s="1"/>
  <c r="J5307" i="2"/>
  <c r="I5307" i="2"/>
  <c r="K5303" i="2"/>
  <c r="J5303" i="2"/>
  <c r="I5303" i="2"/>
  <c r="F5298" i="2"/>
  <c r="H5298" i="2" s="1"/>
  <c r="K5297" i="2"/>
  <c r="I5297" i="2"/>
  <c r="J5297" i="2"/>
  <c r="K5292" i="2"/>
  <c r="F5293" i="2"/>
  <c r="H5293" i="2" s="1"/>
  <c r="J5292" i="2"/>
  <c r="I5292" i="2"/>
  <c r="K5287" i="2"/>
  <c r="F5288" i="2"/>
  <c r="H5288" i="2" s="1"/>
  <c r="I5287" i="2"/>
  <c r="J5287" i="2"/>
  <c r="K5282" i="2"/>
  <c r="F5283" i="2"/>
  <c r="H5283" i="2" s="1"/>
  <c r="J5282" i="2"/>
  <c r="I5282" i="2"/>
  <c r="K5277" i="2"/>
  <c r="F5278" i="2"/>
  <c r="H5278" i="2" s="1"/>
  <c r="J5277" i="2"/>
  <c r="I5277" i="2"/>
  <c r="K5272" i="2"/>
  <c r="F5273" i="2"/>
  <c r="H5273" i="2" s="1"/>
  <c r="J5272" i="2"/>
  <c r="I5272" i="2"/>
  <c r="K5267" i="2"/>
  <c r="F5268" i="2"/>
  <c r="H5268" i="2" s="1"/>
  <c r="I5267" i="2"/>
  <c r="J5267" i="2"/>
  <c r="K5262" i="2"/>
  <c r="F5263" i="2"/>
  <c r="H5263" i="2" s="1"/>
  <c r="J5262" i="2"/>
  <c r="I5262" i="2"/>
  <c r="K5257" i="2"/>
  <c r="F5258" i="2"/>
  <c r="H5258" i="2" s="1"/>
  <c r="J5257" i="2"/>
  <c r="I5257" i="2"/>
  <c r="K5253" i="2"/>
  <c r="J5253" i="2"/>
  <c r="I5253" i="2"/>
  <c r="K5248" i="2"/>
  <c r="J5248" i="2"/>
  <c r="I5248" i="2"/>
  <c r="K5242" i="2"/>
  <c r="F5243" i="2"/>
  <c r="H5243" i="2" s="1"/>
  <c r="J5242" i="2"/>
  <c r="I5242" i="2"/>
  <c r="K5237" i="2"/>
  <c r="F5238" i="2"/>
  <c r="H5238" i="2" s="1"/>
  <c r="J5237" i="2"/>
  <c r="I5237" i="2"/>
  <c r="F5233" i="2"/>
  <c r="H5233" i="2" s="1"/>
  <c r="K5232" i="2"/>
  <c r="J5232" i="2"/>
  <c r="I5232" i="2"/>
  <c r="K5227" i="2"/>
  <c r="F5228" i="2"/>
  <c r="H5228" i="2" s="1"/>
  <c r="J5227" i="2"/>
  <c r="I5227" i="2"/>
  <c r="K5222" i="2"/>
  <c r="F5223" i="2"/>
  <c r="H5223" i="2" s="1"/>
  <c r="J5222" i="2"/>
  <c r="I5222" i="2"/>
  <c r="K5217" i="2"/>
  <c r="F5218" i="2"/>
  <c r="H5218" i="2" s="1"/>
  <c r="I5217" i="2"/>
  <c r="J5217" i="2"/>
  <c r="K5212" i="2"/>
  <c r="F5213" i="2"/>
  <c r="H5213" i="2" s="1"/>
  <c r="J5212" i="2"/>
  <c r="I5212" i="2"/>
  <c r="K5207" i="2"/>
  <c r="F5208" i="2"/>
  <c r="H5208" i="2" s="1"/>
  <c r="I5207" i="2"/>
  <c r="J5207" i="2"/>
  <c r="K5197" i="2"/>
  <c r="F5198" i="2"/>
  <c r="H5198" i="2" s="1"/>
  <c r="J5197" i="2"/>
  <c r="I5197" i="2"/>
  <c r="K5192" i="2"/>
  <c r="F5193" i="2"/>
  <c r="H5193" i="2" s="1"/>
  <c r="J5192" i="2"/>
  <c r="I5192" i="2"/>
  <c r="F5188" i="2"/>
  <c r="H5188" i="2" s="1"/>
  <c r="K5187" i="2"/>
  <c r="I5187" i="2"/>
  <c r="J5187" i="2"/>
  <c r="F5183" i="2"/>
  <c r="H5183" i="2" s="1"/>
  <c r="I5182" i="2"/>
  <c r="K5182" i="2"/>
  <c r="J5182" i="2"/>
  <c r="K5178" i="2"/>
  <c r="J5178" i="2"/>
  <c r="I5178" i="2"/>
  <c r="K5173" i="2"/>
  <c r="I5173" i="2"/>
  <c r="J5173" i="2"/>
  <c r="K5168" i="2"/>
  <c r="I5168" i="2"/>
  <c r="J5168" i="2"/>
  <c r="K5162" i="2"/>
  <c r="F5163" i="2"/>
  <c r="H5163" i="2" s="1"/>
  <c r="I5162" i="2"/>
  <c r="J5162" i="2"/>
  <c r="K5157" i="2"/>
  <c r="F5158" i="2"/>
  <c r="H5158" i="2" s="1"/>
  <c r="J5157" i="2"/>
  <c r="I5157" i="2"/>
  <c r="K5152" i="2"/>
  <c r="F5153" i="2"/>
  <c r="H5153" i="2" s="1"/>
  <c r="J5152" i="2"/>
  <c r="I5152" i="2"/>
  <c r="K5147" i="2"/>
  <c r="F5148" i="2"/>
  <c r="H5148" i="2" s="1"/>
  <c r="J5147" i="2"/>
  <c r="I5147" i="2"/>
  <c r="K5142" i="2"/>
  <c r="F5143" i="2"/>
  <c r="H5143" i="2" s="1"/>
  <c r="J5142" i="2"/>
  <c r="I5142" i="2"/>
  <c r="K5137" i="2"/>
  <c r="F5138" i="2"/>
  <c r="H5138" i="2" s="1"/>
  <c r="J5137" i="2"/>
  <c r="I5137" i="2"/>
  <c r="K5132" i="2"/>
  <c r="F5133" i="2"/>
  <c r="H5133" i="2" s="1"/>
  <c r="I5132" i="2"/>
  <c r="J5132" i="2"/>
  <c r="K5127" i="2"/>
  <c r="F5128" i="2"/>
  <c r="H5128" i="2" s="1"/>
  <c r="J5127" i="2"/>
  <c r="I5127" i="2"/>
  <c r="K5122" i="2"/>
  <c r="F5123" i="2"/>
  <c r="H5123" i="2" s="1"/>
  <c r="J5122" i="2"/>
  <c r="I5122" i="2"/>
  <c r="K5118" i="2"/>
  <c r="J5118" i="2"/>
  <c r="I5118" i="2"/>
  <c r="K5112" i="2"/>
  <c r="F5113" i="2"/>
  <c r="H5113" i="2" s="1"/>
  <c r="J5112" i="2"/>
  <c r="I5112" i="2"/>
  <c r="K5107" i="2"/>
  <c r="F5108" i="2"/>
  <c r="H5108" i="2" s="1"/>
  <c r="J5107" i="2"/>
  <c r="I5107" i="2"/>
  <c r="K5102" i="2"/>
  <c r="F5103" i="2"/>
  <c r="H5103" i="2" s="1"/>
  <c r="J5102" i="2"/>
  <c r="I5102" i="2"/>
  <c r="K5098" i="2"/>
  <c r="J5098" i="2"/>
  <c r="I5098" i="2"/>
  <c r="K5092" i="2"/>
  <c r="F5093" i="2"/>
  <c r="H5093" i="2" s="1"/>
  <c r="I5092" i="2"/>
  <c r="J5092" i="2"/>
  <c r="K5087" i="2"/>
  <c r="F5088" i="2"/>
  <c r="H5088" i="2" s="1"/>
  <c r="J5087" i="2"/>
  <c r="I5087" i="2"/>
  <c r="K5082" i="2"/>
  <c r="F5083" i="2"/>
  <c r="H5083" i="2" s="1"/>
  <c r="I5082" i="2"/>
  <c r="J5082" i="2"/>
  <c r="K5077" i="2"/>
  <c r="F5078" i="2"/>
  <c r="H5078" i="2" s="1"/>
  <c r="I5077" i="2"/>
  <c r="J5077" i="2"/>
  <c r="K5072" i="2"/>
  <c r="F5073" i="2"/>
  <c r="H5073" i="2" s="1"/>
  <c r="I5072" i="2"/>
  <c r="J5072" i="2"/>
  <c r="F5063" i="2"/>
  <c r="H5063" i="2" s="1"/>
  <c r="J5062" i="2"/>
  <c r="I5062" i="2"/>
  <c r="K5062" i="2"/>
  <c r="K5058" i="2"/>
  <c r="J5058" i="2"/>
  <c r="I5058" i="2"/>
  <c r="K5052" i="2"/>
  <c r="F5053" i="2"/>
  <c r="H5053" i="2" s="1"/>
  <c r="J5052" i="2"/>
  <c r="I5052" i="2"/>
  <c r="K5048" i="2"/>
  <c r="I5048" i="2"/>
  <c r="J5048" i="2"/>
  <c r="K5042" i="2"/>
  <c r="F5043" i="2"/>
  <c r="H5043" i="2" s="1"/>
  <c r="J5042" i="2"/>
  <c r="I5042" i="2"/>
  <c r="K5038" i="2"/>
  <c r="I5038" i="2"/>
  <c r="J5038" i="2"/>
  <c r="K5032" i="2"/>
  <c r="F5033" i="2"/>
  <c r="H5033" i="2" s="1"/>
  <c r="J5032" i="2"/>
  <c r="I5032" i="2"/>
  <c r="K5027" i="2"/>
  <c r="F5028" i="2"/>
  <c r="H5028" i="2" s="1"/>
  <c r="J5027" i="2"/>
  <c r="I5027" i="2"/>
  <c r="K5022" i="2"/>
  <c r="F5023" i="2"/>
  <c r="H5023" i="2" s="1"/>
  <c r="I5022" i="2"/>
  <c r="J5022" i="2"/>
  <c r="K5017" i="2"/>
  <c r="F5018" i="2"/>
  <c r="H5018" i="2" s="1"/>
  <c r="J5017" i="2"/>
  <c r="I5017" i="2"/>
  <c r="F5013" i="2"/>
  <c r="H5013" i="2" s="1"/>
  <c r="I5012" i="2"/>
  <c r="K5012" i="2"/>
  <c r="J5012" i="2"/>
  <c r="K5007" i="2"/>
  <c r="F5008" i="2"/>
  <c r="H5008" i="2" s="1"/>
  <c r="I5007" i="2"/>
  <c r="J5007" i="2"/>
  <c r="K5002" i="2"/>
  <c r="F5003" i="2"/>
  <c r="H5003" i="2" s="1"/>
  <c r="J5002" i="2"/>
  <c r="I5002" i="2"/>
  <c r="K4997" i="2"/>
  <c r="F4998" i="2"/>
  <c r="H4998" i="2" s="1"/>
  <c r="J4997" i="2"/>
  <c r="I4997" i="2"/>
  <c r="K4992" i="2"/>
  <c r="F4993" i="2"/>
  <c r="H4993" i="2" s="1"/>
  <c r="J4992" i="2"/>
  <c r="I4992" i="2"/>
  <c r="K4987" i="2"/>
  <c r="F4988" i="2"/>
  <c r="H4988" i="2" s="1"/>
  <c r="J4987" i="2"/>
  <c r="I4987" i="2"/>
  <c r="F4983" i="2"/>
  <c r="H4983" i="2" s="1"/>
  <c r="J4982" i="2"/>
  <c r="K4982" i="2"/>
  <c r="I4982" i="2"/>
  <c r="K4977" i="2"/>
  <c r="F4978" i="2"/>
  <c r="H4978" i="2" s="1"/>
  <c r="I4977" i="2"/>
  <c r="J4977" i="2"/>
  <c r="K4972" i="2"/>
  <c r="F4973" i="2"/>
  <c r="H4973" i="2" s="1"/>
  <c r="J4972" i="2"/>
  <c r="I4972" i="2"/>
  <c r="K4968" i="2"/>
  <c r="I4968" i="2"/>
  <c r="J4968" i="2"/>
  <c r="K4962" i="2"/>
  <c r="F4963" i="2"/>
  <c r="H4963" i="2" s="1"/>
  <c r="J4962" i="2"/>
  <c r="I4962" i="2"/>
  <c r="K4958" i="2"/>
  <c r="J4958" i="2"/>
  <c r="I4958" i="2"/>
  <c r="K4953" i="2"/>
  <c r="J4953" i="2"/>
  <c r="I4953" i="2"/>
  <c r="K4947" i="2"/>
  <c r="F4948" i="2"/>
  <c r="H4948" i="2" s="1"/>
  <c r="I4947" i="2"/>
  <c r="J4947" i="2"/>
  <c r="K4943" i="2"/>
  <c r="I4943" i="2"/>
  <c r="J4943" i="2"/>
  <c r="K4937" i="2"/>
  <c r="F4938" i="2"/>
  <c r="H4938" i="2" s="1"/>
  <c r="J4937" i="2"/>
  <c r="I4937" i="2"/>
  <c r="K4932" i="2"/>
  <c r="F4933" i="2"/>
  <c r="H4933" i="2" s="1"/>
  <c r="J4932" i="2"/>
  <c r="I4932" i="2"/>
  <c r="K4928" i="2"/>
  <c r="J4928" i="2"/>
  <c r="I4928" i="2"/>
  <c r="K4922" i="2"/>
  <c r="F4923" i="2"/>
  <c r="H4923" i="2" s="1"/>
  <c r="J4922" i="2"/>
  <c r="I4922" i="2"/>
  <c r="K4917" i="2"/>
  <c r="F4918" i="2"/>
  <c r="H4918" i="2" s="1"/>
  <c r="I4917" i="2"/>
  <c r="J4917" i="2"/>
  <c r="K4912" i="2"/>
  <c r="F4913" i="2"/>
  <c r="H4913" i="2" s="1"/>
  <c r="J4912" i="2"/>
  <c r="I4912" i="2"/>
  <c r="K4907" i="2"/>
  <c r="F4908" i="2"/>
  <c r="H4908" i="2" s="1"/>
  <c r="J4907" i="2"/>
  <c r="I4907" i="2"/>
  <c r="K4902" i="2"/>
  <c r="F4903" i="2"/>
  <c r="H4903" i="2" s="1"/>
  <c r="I4902" i="2"/>
  <c r="J4902" i="2"/>
  <c r="K4897" i="2"/>
  <c r="F4898" i="2"/>
  <c r="H4898" i="2" s="1"/>
  <c r="J4897" i="2"/>
  <c r="I4897" i="2"/>
  <c r="K4892" i="2"/>
  <c r="F4893" i="2"/>
  <c r="H4893" i="2" s="1"/>
  <c r="J4892" i="2"/>
  <c r="I4892" i="2"/>
  <c r="F4888" i="2"/>
  <c r="H4888" i="2" s="1"/>
  <c r="K4887" i="2"/>
  <c r="J4887" i="2"/>
  <c r="I4887" i="2"/>
  <c r="K4882" i="2"/>
  <c r="F4883" i="2"/>
  <c r="H4883" i="2" s="1"/>
  <c r="J4882" i="2"/>
  <c r="I4882" i="2"/>
  <c r="K4877" i="2"/>
  <c r="F4878" i="2"/>
  <c r="H4878" i="2" s="1"/>
  <c r="J4877" i="2"/>
  <c r="I4877" i="2"/>
  <c r="K4872" i="2"/>
  <c r="F4873" i="2"/>
  <c r="H4873" i="2" s="1"/>
  <c r="J4872" i="2"/>
  <c r="I4872" i="2"/>
  <c r="K4867" i="2"/>
  <c r="F4868" i="2"/>
  <c r="H4868" i="2" s="1"/>
  <c r="J4867" i="2"/>
  <c r="I4867" i="2"/>
  <c r="K4862" i="2"/>
  <c r="F4863" i="2"/>
  <c r="H4863" i="2" s="1"/>
  <c r="J4862" i="2"/>
  <c r="I4862" i="2"/>
  <c r="K4857" i="2"/>
  <c r="F4858" i="2"/>
  <c r="H4858" i="2" s="1"/>
  <c r="J4857" i="2"/>
  <c r="I4857" i="2"/>
  <c r="K4852" i="2"/>
  <c r="F4853" i="2"/>
  <c r="H4853" i="2" s="1"/>
  <c r="J4852" i="2"/>
  <c r="I4852" i="2"/>
  <c r="K4847" i="2"/>
  <c r="F4848" i="2"/>
  <c r="H4848" i="2" s="1"/>
  <c r="J4847" i="2"/>
  <c r="I4847" i="2"/>
  <c r="K4842" i="2"/>
  <c r="F4843" i="2"/>
  <c r="H4843" i="2" s="1"/>
  <c r="J4842" i="2"/>
  <c r="I4842" i="2"/>
  <c r="K4837" i="2"/>
  <c r="F4838" i="2"/>
  <c r="H4838" i="2" s="1"/>
  <c r="I4837" i="2"/>
  <c r="J4837" i="2"/>
  <c r="K4832" i="2"/>
  <c r="F4833" i="2"/>
  <c r="H4833" i="2" s="1"/>
  <c r="I4832" i="2"/>
  <c r="J4832" i="2"/>
  <c r="K4827" i="2"/>
  <c r="F4828" i="2"/>
  <c r="H4828" i="2" s="1"/>
  <c r="J4827" i="2"/>
  <c r="I4827" i="2"/>
  <c r="K4822" i="2"/>
  <c r="F4823" i="2"/>
  <c r="H4823" i="2" s="1"/>
  <c r="J4822" i="2"/>
  <c r="I4822" i="2"/>
  <c r="K4817" i="2"/>
  <c r="F4818" i="2"/>
  <c r="H4818" i="2" s="1"/>
  <c r="J4817" i="2"/>
  <c r="I4817" i="2"/>
  <c r="K4812" i="2"/>
  <c r="F4813" i="2"/>
  <c r="H4813" i="2" s="1"/>
  <c r="J4812" i="2"/>
  <c r="I4812" i="2"/>
  <c r="K4807" i="2"/>
  <c r="F4808" i="2"/>
  <c r="H4808" i="2" s="1"/>
  <c r="J4807" i="2"/>
  <c r="I4807" i="2"/>
  <c r="K4803" i="2"/>
  <c r="I4803" i="2"/>
  <c r="J4803" i="2"/>
  <c r="K4797" i="2"/>
  <c r="F4798" i="2"/>
  <c r="H4798" i="2" s="1"/>
  <c r="I4797" i="2"/>
  <c r="J4797" i="2"/>
  <c r="K4792" i="2"/>
  <c r="F4793" i="2"/>
  <c r="H4793" i="2" s="1"/>
  <c r="I4792" i="2"/>
  <c r="J4792" i="2"/>
  <c r="K4782" i="2"/>
  <c r="F4783" i="2"/>
  <c r="H4783" i="2" s="1"/>
  <c r="J4782" i="2"/>
  <c r="I4782" i="2"/>
  <c r="K4777" i="2"/>
  <c r="F4778" i="2"/>
  <c r="H4778" i="2" s="1"/>
  <c r="J4777" i="2"/>
  <c r="I4777" i="2"/>
  <c r="K4772" i="2"/>
  <c r="F4773" i="2"/>
  <c r="H4773" i="2" s="1"/>
  <c r="J4772" i="2"/>
  <c r="I4772" i="2"/>
  <c r="K4768" i="2"/>
  <c r="I4768" i="2"/>
  <c r="J4768" i="2"/>
  <c r="K4762" i="2"/>
  <c r="F4763" i="2"/>
  <c r="H4763" i="2" s="1"/>
  <c r="J4762" i="2"/>
  <c r="I4762" i="2"/>
  <c r="K4757" i="2"/>
  <c r="F4758" i="2"/>
  <c r="H4758" i="2" s="1"/>
  <c r="I4757" i="2"/>
  <c r="J4757" i="2"/>
  <c r="K4752" i="2"/>
  <c r="F4753" i="2"/>
  <c r="H4753" i="2" s="1"/>
  <c r="J4752" i="2"/>
  <c r="I4752" i="2"/>
  <c r="K4747" i="2"/>
  <c r="F4748" i="2"/>
  <c r="H4748" i="2" s="1"/>
  <c r="J4747" i="2"/>
  <c r="I4747" i="2"/>
  <c r="K4742" i="2"/>
  <c r="F4743" i="2"/>
  <c r="H4743" i="2" s="1"/>
  <c r="J4742" i="2"/>
  <c r="I4742" i="2"/>
  <c r="K4737" i="2"/>
  <c r="F4738" i="2"/>
  <c r="H4738" i="2" s="1"/>
  <c r="J4737" i="2"/>
  <c r="I4737" i="2"/>
  <c r="F4733" i="2"/>
  <c r="H4733" i="2" s="1"/>
  <c r="J4732" i="2"/>
  <c r="K4732" i="2"/>
  <c r="I4732" i="2"/>
  <c r="K4727" i="2"/>
  <c r="F4728" i="2"/>
  <c r="H4728" i="2" s="1"/>
  <c r="J4727" i="2"/>
  <c r="I4727" i="2"/>
  <c r="K4723" i="2"/>
  <c r="I4723" i="2"/>
  <c r="J4723" i="2"/>
  <c r="K4717" i="2"/>
  <c r="F4718" i="2"/>
  <c r="H4718" i="2" s="1"/>
  <c r="J4717" i="2"/>
  <c r="I4717" i="2"/>
  <c r="K4712" i="2"/>
  <c r="F4713" i="2"/>
  <c r="H4713" i="2" s="1"/>
  <c r="I4712" i="2"/>
  <c r="J4712" i="2"/>
  <c r="K4707" i="2"/>
  <c r="F4708" i="2"/>
  <c r="H4708" i="2" s="1"/>
  <c r="I4707" i="2"/>
  <c r="J4707" i="2"/>
  <c r="K4702" i="2"/>
  <c r="F4703" i="2"/>
  <c r="H4703" i="2" s="1"/>
  <c r="J4702" i="2"/>
  <c r="I4702" i="2"/>
  <c r="K4697" i="2"/>
  <c r="F4698" i="2"/>
  <c r="H4698" i="2" s="1"/>
  <c r="J4697" i="2"/>
  <c r="I4697" i="2"/>
  <c r="K4693" i="2"/>
  <c r="J4693" i="2"/>
  <c r="I4693" i="2"/>
  <c r="F4688" i="2"/>
  <c r="H4688" i="2" s="1"/>
  <c r="K4687" i="2"/>
  <c r="J4687" i="2"/>
  <c r="I4687" i="2"/>
  <c r="K4682" i="2"/>
  <c r="F4683" i="2"/>
  <c r="H4683" i="2" s="1"/>
  <c r="J4682" i="2"/>
  <c r="I4682" i="2"/>
  <c r="K4678" i="2"/>
  <c r="J4678" i="2"/>
  <c r="I4678" i="2"/>
  <c r="K4673" i="2"/>
  <c r="J4673" i="2"/>
  <c r="I4673" i="2"/>
  <c r="K4667" i="2"/>
  <c r="F4668" i="2"/>
  <c r="H4668" i="2" s="1"/>
  <c r="J4667" i="2"/>
  <c r="I4667" i="2"/>
  <c r="K4657" i="2"/>
  <c r="F4658" i="2"/>
  <c r="H4658" i="2" s="1"/>
  <c r="J4657" i="2"/>
  <c r="I4657" i="2"/>
  <c r="F4653" i="2"/>
  <c r="H4653" i="2" s="1"/>
  <c r="K4652" i="2"/>
  <c r="J4652" i="2"/>
  <c r="I4652" i="2"/>
  <c r="K4647" i="2"/>
  <c r="F4648" i="2"/>
  <c r="H4648" i="2" s="1"/>
  <c r="I4647" i="2"/>
  <c r="J4647" i="2"/>
  <c r="F4643" i="2"/>
  <c r="H4643" i="2" s="1"/>
  <c r="K4642" i="2"/>
  <c r="J4642" i="2"/>
  <c r="I4642" i="2"/>
  <c r="K4637" i="2"/>
  <c r="F4638" i="2"/>
  <c r="H4638" i="2" s="1"/>
  <c r="J4637" i="2"/>
  <c r="I4637" i="2"/>
  <c r="K4632" i="2"/>
  <c r="F4633" i="2"/>
  <c r="H4633" i="2" s="1"/>
  <c r="J4632" i="2"/>
  <c r="I4632" i="2"/>
  <c r="K4627" i="2"/>
  <c r="F4628" i="2"/>
  <c r="H4628" i="2" s="1"/>
  <c r="J4627" i="2"/>
  <c r="I4627" i="2"/>
  <c r="K4622" i="2"/>
  <c r="F4623" i="2"/>
  <c r="H4623" i="2" s="1"/>
  <c r="J4622" i="2"/>
  <c r="I4622" i="2"/>
  <c r="K4617" i="2"/>
  <c r="F4618" i="2"/>
  <c r="H4618" i="2" s="1"/>
  <c r="J4617" i="2"/>
  <c r="I4617" i="2"/>
  <c r="K4613" i="2"/>
  <c r="J4613" i="2"/>
  <c r="I4613" i="2"/>
  <c r="K4607" i="2"/>
  <c r="F4608" i="2"/>
  <c r="H4608" i="2" s="1"/>
  <c r="J4607" i="2"/>
  <c r="I4607" i="2"/>
  <c r="K4602" i="2"/>
  <c r="F4603" i="2"/>
  <c r="H4603" i="2" s="1"/>
  <c r="J4602" i="2"/>
  <c r="I4602" i="2"/>
  <c r="K4597" i="2"/>
  <c r="F4598" i="2"/>
  <c r="H4598" i="2" s="1"/>
  <c r="J4597" i="2"/>
  <c r="I4597" i="2"/>
  <c r="K4592" i="2"/>
  <c r="F4593" i="2"/>
  <c r="H4593" i="2" s="1"/>
  <c r="I4592" i="2"/>
  <c r="J4592" i="2"/>
  <c r="F4583" i="2"/>
  <c r="H4583" i="2" s="1"/>
  <c r="I4582" i="2"/>
  <c r="J4582" i="2"/>
  <c r="K4582" i="2"/>
  <c r="K4577" i="2"/>
  <c r="F4578" i="2"/>
  <c r="H4578" i="2" s="1"/>
  <c r="J4577" i="2"/>
  <c r="I4577" i="2"/>
  <c r="K4573" i="2"/>
  <c r="J4573" i="2"/>
  <c r="I4573" i="2"/>
  <c r="K4567" i="2"/>
  <c r="F4568" i="2"/>
  <c r="H4568" i="2" s="1"/>
  <c r="J4567" i="2"/>
  <c r="I4567" i="2"/>
  <c r="K4562" i="2"/>
  <c r="F4563" i="2"/>
  <c r="H4563" i="2" s="1"/>
  <c r="J4562" i="2"/>
  <c r="I4562" i="2"/>
  <c r="F4558" i="2"/>
  <c r="H4558" i="2" s="1"/>
  <c r="K4557" i="2"/>
  <c r="J4557" i="2"/>
  <c r="I4557" i="2"/>
  <c r="K4547" i="2"/>
  <c r="F4548" i="2"/>
  <c r="H4548" i="2" s="1"/>
  <c r="J4547" i="2"/>
  <c r="I4547" i="2"/>
  <c r="K4543" i="2"/>
  <c r="J4543" i="2"/>
  <c r="I4543" i="2"/>
  <c r="K4537" i="2"/>
  <c r="F4538" i="2"/>
  <c r="H4538" i="2" s="1"/>
  <c r="J4537" i="2"/>
  <c r="I4537" i="2"/>
  <c r="F4533" i="2"/>
  <c r="H4533" i="2" s="1"/>
  <c r="K4532" i="2"/>
  <c r="J4532" i="2"/>
  <c r="I4532" i="2"/>
  <c r="K4527" i="2"/>
  <c r="F4528" i="2"/>
  <c r="H4528" i="2" s="1"/>
  <c r="J4527" i="2"/>
  <c r="I4527" i="2"/>
  <c r="F4523" i="2"/>
  <c r="H4523" i="2" s="1"/>
  <c r="K4522" i="2"/>
  <c r="J4522" i="2"/>
  <c r="I4522" i="2"/>
  <c r="K4517" i="2"/>
  <c r="F4518" i="2"/>
  <c r="H4518" i="2" s="1"/>
  <c r="J4517" i="2"/>
  <c r="I4517" i="2"/>
  <c r="K4512" i="2"/>
  <c r="F4513" i="2"/>
  <c r="H4513" i="2" s="1"/>
  <c r="J4512" i="2"/>
  <c r="I4512" i="2"/>
  <c r="K4507" i="2"/>
  <c r="F4508" i="2"/>
  <c r="H4508" i="2" s="1"/>
  <c r="J4507" i="2"/>
  <c r="I4507" i="2"/>
  <c r="K4503" i="2"/>
  <c r="J4503" i="2"/>
  <c r="I4503" i="2"/>
  <c r="K4497" i="2"/>
  <c r="F4498" i="2"/>
  <c r="H4498" i="2" s="1"/>
  <c r="J4497" i="2"/>
  <c r="I4497" i="2"/>
  <c r="K4492" i="2"/>
  <c r="F4493" i="2"/>
  <c r="H4493" i="2" s="1"/>
  <c r="J4492" i="2"/>
  <c r="I4492" i="2"/>
  <c r="K4487" i="2"/>
  <c r="F4488" i="2"/>
  <c r="H4488" i="2" s="1"/>
  <c r="I4487" i="2"/>
  <c r="J4487" i="2"/>
  <c r="K4482" i="2"/>
  <c r="F4483" i="2"/>
  <c r="H4483" i="2" s="1"/>
  <c r="I4482" i="2"/>
  <c r="J4482" i="2"/>
  <c r="K4477" i="2"/>
  <c r="F4478" i="2"/>
  <c r="H4478" i="2" s="1"/>
  <c r="I4477" i="2"/>
  <c r="J4477" i="2"/>
  <c r="K4473" i="2"/>
  <c r="J4473" i="2"/>
  <c r="I4473" i="2"/>
  <c r="K4468" i="2"/>
  <c r="J4468" i="2"/>
  <c r="I4468" i="2"/>
  <c r="K4462" i="2"/>
  <c r="F4463" i="2"/>
  <c r="H4463" i="2" s="1"/>
  <c r="J4462" i="2"/>
  <c r="I4462" i="2"/>
  <c r="K4458" i="2"/>
  <c r="J4458" i="2"/>
  <c r="I4458" i="2"/>
  <c r="F4453" i="2"/>
  <c r="H4453" i="2" s="1"/>
  <c r="K4452" i="2"/>
  <c r="I4452" i="2"/>
  <c r="J4452" i="2"/>
  <c r="K4443" i="2"/>
  <c r="J4443" i="2"/>
  <c r="I4443" i="2"/>
  <c r="F4438" i="2"/>
  <c r="H4438" i="2" s="1"/>
  <c r="J4437" i="2"/>
  <c r="I4437" i="2"/>
  <c r="K4437" i="2"/>
  <c r="K4432" i="2"/>
  <c r="F4433" i="2"/>
  <c r="H4433" i="2" s="1"/>
  <c r="I4432" i="2"/>
  <c r="J4432" i="2"/>
  <c r="F4428" i="2"/>
  <c r="H4428" i="2" s="1"/>
  <c r="K4427" i="2"/>
  <c r="I4427" i="2"/>
  <c r="J4427" i="2"/>
  <c r="K4422" i="2"/>
  <c r="F4423" i="2"/>
  <c r="H4423" i="2" s="1"/>
  <c r="J4422" i="2"/>
  <c r="I4422" i="2"/>
  <c r="K4417" i="2"/>
  <c r="F4418" i="2"/>
  <c r="H4418" i="2" s="1"/>
  <c r="I4417" i="2"/>
  <c r="J4417" i="2"/>
  <c r="K4413" i="2"/>
  <c r="J4413" i="2"/>
  <c r="I4413" i="2"/>
  <c r="K4408" i="2"/>
  <c r="I4408" i="2"/>
  <c r="J4408" i="2"/>
  <c r="F4403" i="2"/>
  <c r="H4403" i="2" s="1"/>
  <c r="I4402" i="2"/>
  <c r="J4402" i="2"/>
  <c r="K4402" i="2"/>
  <c r="K4398" i="2"/>
  <c r="J4398" i="2"/>
  <c r="I4398" i="2"/>
  <c r="K4392" i="2"/>
  <c r="F4393" i="2"/>
  <c r="H4393" i="2" s="1"/>
  <c r="J4392" i="2"/>
  <c r="I4392" i="2"/>
  <c r="K4387" i="2"/>
  <c r="F4388" i="2"/>
  <c r="H4388" i="2" s="1"/>
  <c r="J4387" i="2"/>
  <c r="I4387" i="2"/>
  <c r="K4382" i="2"/>
  <c r="F4383" i="2"/>
  <c r="H4383" i="2" s="1"/>
  <c r="I4382" i="2"/>
  <c r="J4382" i="2"/>
  <c r="K4378" i="2"/>
  <c r="J4378" i="2"/>
  <c r="I4378" i="2"/>
  <c r="K4372" i="2"/>
  <c r="F4373" i="2"/>
  <c r="H4373" i="2" s="1"/>
  <c r="I4372" i="2"/>
  <c r="J4372" i="2"/>
  <c r="K4367" i="2"/>
  <c r="F4368" i="2"/>
  <c r="H4368" i="2" s="1"/>
  <c r="I4367" i="2"/>
  <c r="J4367" i="2"/>
  <c r="K4362" i="2"/>
  <c r="F4363" i="2"/>
  <c r="H4363" i="2" s="1"/>
  <c r="J4362" i="2"/>
  <c r="I4362" i="2"/>
  <c r="K4352" i="2"/>
  <c r="F4353" i="2"/>
  <c r="H4353" i="2" s="1"/>
  <c r="J4352" i="2"/>
  <c r="I4352" i="2"/>
  <c r="K4347" i="2"/>
  <c r="F4348" i="2"/>
  <c r="H4348" i="2" s="1"/>
  <c r="J4347" i="2"/>
  <c r="I4347" i="2"/>
  <c r="K4343" i="2"/>
  <c r="J4343" i="2"/>
  <c r="I4343" i="2"/>
  <c r="K4338" i="2"/>
  <c r="J4338" i="2"/>
  <c r="I4338" i="2"/>
  <c r="K4332" i="2"/>
  <c r="F4333" i="2"/>
  <c r="H4333" i="2" s="1"/>
  <c r="J4332" i="2"/>
  <c r="I4332" i="2"/>
  <c r="K4327" i="2"/>
  <c r="F4328" i="2"/>
  <c r="H4328" i="2" s="1"/>
  <c r="J4327" i="2"/>
  <c r="I4327" i="2"/>
  <c r="K4323" i="2"/>
  <c r="I4323" i="2"/>
  <c r="J4323" i="2"/>
  <c r="K4318" i="2"/>
  <c r="I4318" i="2"/>
  <c r="J4318" i="2"/>
  <c r="K4312" i="2"/>
  <c r="F4313" i="2"/>
  <c r="H4313" i="2" s="1"/>
  <c r="J4312" i="2"/>
  <c r="I4312" i="2"/>
  <c r="K4307" i="2"/>
  <c r="F4308" i="2"/>
  <c r="H4308" i="2" s="1"/>
  <c r="J4307" i="2"/>
  <c r="I4307" i="2"/>
  <c r="K4298" i="2"/>
  <c r="I4298" i="2"/>
  <c r="J4298" i="2"/>
  <c r="K4292" i="2"/>
  <c r="F4293" i="2"/>
  <c r="H4293" i="2" s="1"/>
  <c r="J4292" i="2"/>
  <c r="I4292" i="2"/>
  <c r="F4288" i="2"/>
  <c r="H4288" i="2" s="1"/>
  <c r="K4287" i="2"/>
  <c r="J4287" i="2"/>
  <c r="I4287" i="2"/>
  <c r="K4282" i="2"/>
  <c r="F4283" i="2"/>
  <c r="H4283" i="2" s="1"/>
  <c r="J4282" i="2"/>
  <c r="I4282" i="2"/>
  <c r="K4277" i="2"/>
  <c r="F4278" i="2"/>
  <c r="H4278" i="2" s="1"/>
  <c r="J4277" i="2"/>
  <c r="I4277" i="2"/>
  <c r="K4272" i="2"/>
  <c r="F4273" i="2"/>
  <c r="H4273" i="2" s="1"/>
  <c r="J4272" i="2"/>
  <c r="I4272" i="2"/>
  <c r="K4262" i="2"/>
  <c r="F4263" i="2"/>
  <c r="H4263" i="2" s="1"/>
  <c r="J4262" i="2"/>
  <c r="I4262" i="2"/>
  <c r="K4257" i="2"/>
  <c r="F4258" i="2"/>
  <c r="H4258" i="2" s="1"/>
  <c r="J4257" i="2"/>
  <c r="I4257" i="2"/>
  <c r="F4253" i="2"/>
  <c r="H4253" i="2" s="1"/>
  <c r="I4252" i="2"/>
  <c r="J4252" i="2"/>
  <c r="K4252" i="2"/>
  <c r="K4248" i="2"/>
  <c r="J4248" i="2"/>
  <c r="I4248" i="2"/>
  <c r="K4242" i="2"/>
  <c r="F4243" i="2"/>
  <c r="H4243" i="2" s="1"/>
  <c r="J4242" i="2"/>
  <c r="I4242" i="2"/>
  <c r="K4237" i="2"/>
  <c r="F4238" i="2"/>
  <c r="H4238" i="2" s="1"/>
  <c r="J4237" i="2"/>
  <c r="I4237" i="2"/>
  <c r="K4232" i="2"/>
  <c r="F4233" i="2"/>
  <c r="H4233" i="2" s="1"/>
  <c r="I4232" i="2"/>
  <c r="J4232" i="2"/>
  <c r="K4227" i="2"/>
  <c r="F4228" i="2"/>
  <c r="H4228" i="2" s="1"/>
  <c r="J4227" i="2"/>
  <c r="I4227" i="2"/>
  <c r="K4222" i="2"/>
  <c r="F4223" i="2"/>
  <c r="H4223" i="2" s="1"/>
  <c r="J4222" i="2"/>
  <c r="I4222" i="2"/>
  <c r="K4212" i="2"/>
  <c r="F4213" i="2"/>
  <c r="H4213" i="2" s="1"/>
  <c r="J4212" i="2"/>
  <c r="I4212" i="2"/>
  <c r="K4207" i="2"/>
  <c r="F4208" i="2"/>
  <c r="H4208" i="2" s="1"/>
  <c r="J4207" i="2"/>
  <c r="I4207" i="2"/>
  <c r="K4202" i="2"/>
  <c r="F4203" i="2"/>
  <c r="H4203" i="2" s="1"/>
  <c r="J4202" i="2"/>
  <c r="I4202" i="2"/>
  <c r="K4197" i="2"/>
  <c r="F4198" i="2"/>
  <c r="H4198" i="2" s="1"/>
  <c r="J4197" i="2"/>
  <c r="I4197" i="2"/>
  <c r="K4192" i="2"/>
  <c r="F4193" i="2"/>
  <c r="H4193" i="2" s="1"/>
  <c r="J4192" i="2"/>
  <c r="I4192" i="2"/>
  <c r="K4187" i="2"/>
  <c r="F4188" i="2"/>
  <c r="H4188" i="2" s="1"/>
  <c r="I4187" i="2"/>
  <c r="J4187" i="2"/>
  <c r="K4182" i="2"/>
  <c r="F4183" i="2"/>
  <c r="H4183" i="2" s="1"/>
  <c r="I4182" i="2"/>
  <c r="J4182" i="2"/>
  <c r="K4172" i="2"/>
  <c r="F4173" i="2"/>
  <c r="H4173" i="2" s="1"/>
  <c r="I4172" i="2"/>
  <c r="J4172" i="2"/>
  <c r="K4167" i="2"/>
  <c r="F4168" i="2"/>
  <c r="H4168" i="2" s="1"/>
  <c r="J4167" i="2"/>
  <c r="I4167" i="2"/>
  <c r="K4162" i="2"/>
  <c r="F4163" i="2"/>
  <c r="H4163" i="2" s="1"/>
  <c r="J4162" i="2"/>
  <c r="I4162" i="2"/>
  <c r="K4157" i="2"/>
  <c r="F4158" i="2"/>
  <c r="H4158" i="2" s="1"/>
  <c r="I4157" i="2"/>
  <c r="J4157" i="2"/>
  <c r="K4153" i="2"/>
  <c r="J4153" i="2"/>
  <c r="I4153" i="2"/>
  <c r="K4147" i="2"/>
  <c r="F4148" i="2"/>
  <c r="H4148" i="2" s="1"/>
  <c r="J4147" i="2"/>
  <c r="I4147" i="2"/>
  <c r="K4137" i="2"/>
  <c r="F4138" i="2"/>
  <c r="H4138" i="2" s="1"/>
  <c r="J4137" i="2"/>
  <c r="I4137" i="2"/>
  <c r="K4132" i="2"/>
  <c r="F4133" i="2"/>
  <c r="H4133" i="2" s="1"/>
  <c r="J4132" i="2"/>
  <c r="I4132" i="2"/>
  <c r="K4127" i="2"/>
  <c r="F4128" i="2"/>
  <c r="H4128" i="2" s="1"/>
  <c r="J4127" i="2"/>
  <c r="I4127" i="2"/>
  <c r="K4123" i="2"/>
  <c r="J4123" i="2"/>
  <c r="I4123" i="2"/>
  <c r="K4117" i="2"/>
  <c r="F4118" i="2"/>
  <c r="H4118" i="2" s="1"/>
  <c r="I4117" i="2"/>
  <c r="J4117" i="2"/>
  <c r="K4113" i="2" l="1"/>
  <c r="J4113" i="2"/>
  <c r="I4113" i="2"/>
  <c r="K5853" i="2"/>
  <c r="J5853" i="2"/>
  <c r="I5853" i="2"/>
  <c r="K5848" i="2"/>
  <c r="J5848" i="2"/>
  <c r="I5848" i="2"/>
  <c r="K5843" i="2"/>
  <c r="J5843" i="2"/>
  <c r="I5843" i="2"/>
  <c r="K5838" i="2"/>
  <c r="J5838" i="2"/>
  <c r="I5838" i="2"/>
  <c r="K5828" i="2"/>
  <c r="I5828" i="2"/>
  <c r="J5828" i="2"/>
  <c r="K5818" i="2"/>
  <c r="J5818" i="2"/>
  <c r="I5818" i="2"/>
  <c r="K5808" i="2"/>
  <c r="J5808" i="2"/>
  <c r="I5808" i="2"/>
  <c r="K5798" i="2"/>
  <c r="J5798" i="2"/>
  <c r="I5798" i="2"/>
  <c r="K5793" i="2"/>
  <c r="J5793" i="2"/>
  <c r="I5793" i="2"/>
  <c r="K5778" i="2"/>
  <c r="I5778" i="2"/>
  <c r="J5778" i="2"/>
  <c r="K5773" i="2"/>
  <c r="J5773" i="2"/>
  <c r="I5773" i="2"/>
  <c r="K5768" i="2"/>
  <c r="J5768" i="2"/>
  <c r="I5768" i="2"/>
  <c r="K5763" i="2"/>
  <c r="J5763" i="2"/>
  <c r="I5763" i="2"/>
  <c r="K5758" i="2"/>
  <c r="J5758" i="2"/>
  <c r="I5758" i="2"/>
  <c r="K5753" i="2"/>
  <c r="I5753" i="2"/>
  <c r="J5753" i="2"/>
  <c r="K5748" i="2"/>
  <c r="I5748" i="2"/>
  <c r="J5748" i="2"/>
  <c r="K5743" i="2"/>
  <c r="J5743" i="2"/>
  <c r="I5743" i="2"/>
  <c r="K5738" i="2"/>
  <c r="J5738" i="2"/>
  <c r="I5738" i="2"/>
  <c r="K5733" i="2"/>
  <c r="J5733" i="2"/>
  <c r="I5733" i="2"/>
  <c r="K5728" i="2"/>
  <c r="J5728" i="2"/>
  <c r="I5728" i="2"/>
  <c r="K5718" i="2"/>
  <c r="J5718" i="2"/>
  <c r="I5718" i="2"/>
  <c r="K5713" i="2"/>
  <c r="J5713" i="2"/>
  <c r="I5713" i="2"/>
  <c r="K5708" i="2"/>
  <c r="J5708" i="2"/>
  <c r="I5708" i="2"/>
  <c r="K5683" i="2"/>
  <c r="I5683" i="2"/>
  <c r="J5683" i="2"/>
  <c r="K5673" i="2"/>
  <c r="J5673" i="2"/>
  <c r="I5673" i="2"/>
  <c r="K5668" i="2"/>
  <c r="I5668" i="2"/>
  <c r="J5668" i="2"/>
  <c r="K5663" i="2"/>
  <c r="J5663" i="2"/>
  <c r="I5663" i="2"/>
  <c r="K5658" i="2"/>
  <c r="I5658" i="2"/>
  <c r="J5658" i="2"/>
  <c r="K5653" i="2"/>
  <c r="J5653" i="2"/>
  <c r="I5653" i="2"/>
  <c r="K5648" i="2"/>
  <c r="J5648" i="2"/>
  <c r="I5648" i="2"/>
  <c r="K5643" i="2"/>
  <c r="I5643" i="2"/>
  <c r="J5643" i="2"/>
  <c r="K5638" i="2"/>
  <c r="I5638" i="2"/>
  <c r="J5638" i="2"/>
  <c r="K5633" i="2"/>
  <c r="J5633" i="2"/>
  <c r="I5633" i="2"/>
  <c r="K5628" i="2"/>
  <c r="I5628" i="2"/>
  <c r="J5628" i="2"/>
  <c r="K5618" i="2"/>
  <c r="J5618" i="2"/>
  <c r="I5618" i="2"/>
  <c r="K5608" i="2"/>
  <c r="J5608" i="2"/>
  <c r="I5608" i="2"/>
  <c r="K5598" i="2"/>
  <c r="J5598" i="2"/>
  <c r="I5598" i="2"/>
  <c r="K5593" i="2"/>
  <c r="J5593" i="2"/>
  <c r="I5593" i="2"/>
  <c r="K5588" i="2"/>
  <c r="J5588" i="2"/>
  <c r="I5588" i="2"/>
  <c r="K5583" i="2"/>
  <c r="I5583" i="2"/>
  <c r="J5583" i="2"/>
  <c r="I5573" i="2"/>
  <c r="K5573" i="2"/>
  <c r="J5573" i="2"/>
  <c r="K5568" i="2"/>
  <c r="J5568" i="2"/>
  <c r="I5568" i="2"/>
  <c r="K5563" i="2"/>
  <c r="J5563" i="2"/>
  <c r="I5563" i="2"/>
  <c r="K5558" i="2"/>
  <c r="J5558" i="2"/>
  <c r="I5558" i="2"/>
  <c r="K5553" i="2"/>
  <c r="J5553" i="2"/>
  <c r="I5553" i="2"/>
  <c r="K5543" i="2"/>
  <c r="J5543" i="2"/>
  <c r="I5543" i="2"/>
  <c r="K5533" i="2"/>
  <c r="J5533" i="2"/>
  <c r="I5533" i="2"/>
  <c r="K5513" i="2"/>
  <c r="J5513" i="2"/>
  <c r="I5513" i="2"/>
  <c r="K5508" i="2"/>
  <c r="J5508" i="2"/>
  <c r="I5508" i="2"/>
  <c r="K5503" i="2"/>
  <c r="J5503" i="2"/>
  <c r="I5503" i="2"/>
  <c r="K5493" i="2"/>
  <c r="J5493" i="2"/>
  <c r="I5493" i="2"/>
  <c r="K5488" i="2"/>
  <c r="J5488" i="2"/>
  <c r="I5488" i="2"/>
  <c r="K5478" i="2"/>
  <c r="J5478" i="2"/>
  <c r="I5478" i="2"/>
  <c r="K5473" i="2"/>
  <c r="I5473" i="2"/>
  <c r="J5473" i="2"/>
  <c r="K5463" i="2"/>
  <c r="J5463" i="2"/>
  <c r="I5463" i="2"/>
  <c r="K5458" i="2"/>
  <c r="J5458" i="2"/>
  <c r="I5458" i="2"/>
  <c r="K5453" i="2"/>
  <c r="I5453" i="2"/>
  <c r="J5453" i="2"/>
  <c r="K5448" i="2"/>
  <c r="J5448" i="2"/>
  <c r="I5448" i="2"/>
  <c r="I5443" i="2"/>
  <c r="J5443" i="2"/>
  <c r="K5443" i="2"/>
  <c r="K5438" i="2"/>
  <c r="J5438" i="2"/>
  <c r="I5438" i="2"/>
  <c r="K5433" i="2"/>
  <c r="I5433" i="2"/>
  <c r="J5433" i="2"/>
  <c r="K5428" i="2"/>
  <c r="J5428" i="2"/>
  <c r="I5428" i="2"/>
  <c r="K5418" i="2"/>
  <c r="J5418" i="2"/>
  <c r="I5418" i="2"/>
  <c r="K5413" i="2"/>
  <c r="I5413" i="2"/>
  <c r="J5413" i="2"/>
  <c r="K5393" i="2"/>
  <c r="J5393" i="2"/>
  <c r="I5393" i="2"/>
  <c r="K5383" i="2"/>
  <c r="I5383" i="2"/>
  <c r="J5383" i="2"/>
  <c r="K5378" i="2"/>
  <c r="J5378" i="2"/>
  <c r="I5378" i="2"/>
  <c r="K5368" i="2"/>
  <c r="J5368" i="2"/>
  <c r="I5368" i="2"/>
  <c r="K5363" i="2"/>
  <c r="J5363" i="2"/>
  <c r="I5363" i="2"/>
  <c r="K5358" i="2"/>
  <c r="J5358" i="2"/>
  <c r="I5358" i="2"/>
  <c r="K5353" i="2"/>
  <c r="J5353" i="2"/>
  <c r="I5353" i="2"/>
  <c r="K5348" i="2"/>
  <c r="J5348" i="2"/>
  <c r="I5348" i="2"/>
  <c r="K5343" i="2"/>
  <c r="J5343" i="2"/>
  <c r="I5343" i="2"/>
  <c r="K5338" i="2"/>
  <c r="J5338" i="2"/>
  <c r="I5338" i="2"/>
  <c r="K5333" i="2"/>
  <c r="J5333" i="2"/>
  <c r="I5333" i="2"/>
  <c r="K5323" i="2"/>
  <c r="J5323" i="2"/>
  <c r="I5323" i="2"/>
  <c r="K5318" i="2"/>
  <c r="J5318" i="2"/>
  <c r="I5318" i="2"/>
  <c r="K5313" i="2"/>
  <c r="J5313" i="2"/>
  <c r="I5313" i="2"/>
  <c r="K5308" i="2"/>
  <c r="I5308" i="2"/>
  <c r="J5308" i="2"/>
  <c r="K5298" i="2"/>
  <c r="J5298" i="2"/>
  <c r="I5298" i="2"/>
  <c r="K5293" i="2"/>
  <c r="J5293" i="2"/>
  <c r="I5293" i="2"/>
  <c r="I5288" i="2"/>
  <c r="K5288" i="2"/>
  <c r="J5288" i="2"/>
  <c r="K5283" i="2"/>
  <c r="J5283" i="2"/>
  <c r="I5283" i="2"/>
  <c r="K5278" i="2"/>
  <c r="J5278" i="2"/>
  <c r="I5278" i="2"/>
  <c r="K5273" i="2"/>
  <c r="I5273" i="2"/>
  <c r="J5273" i="2"/>
  <c r="K5268" i="2"/>
  <c r="I5268" i="2"/>
  <c r="J5268" i="2"/>
  <c r="K5263" i="2"/>
  <c r="I5263" i="2"/>
  <c r="J5263" i="2"/>
  <c r="K5258" i="2"/>
  <c r="J5258" i="2"/>
  <c r="I5258" i="2"/>
  <c r="K5243" i="2"/>
  <c r="J5243" i="2"/>
  <c r="I5243" i="2"/>
  <c r="K5238" i="2"/>
  <c r="J5238" i="2"/>
  <c r="I5238" i="2"/>
  <c r="K5233" i="2"/>
  <c r="J5233" i="2"/>
  <c r="I5233" i="2"/>
  <c r="K5228" i="2"/>
  <c r="J5228" i="2"/>
  <c r="I5228" i="2"/>
  <c r="K5223" i="2"/>
  <c r="I5223" i="2"/>
  <c r="J5223" i="2"/>
  <c r="K5218" i="2"/>
  <c r="I5218" i="2"/>
  <c r="J5218" i="2"/>
  <c r="K5213" i="2"/>
  <c r="J5213" i="2"/>
  <c r="I5213" i="2"/>
  <c r="K5208" i="2"/>
  <c r="J5208" i="2"/>
  <c r="I5208" i="2"/>
  <c r="K5198" i="2"/>
  <c r="J5198" i="2"/>
  <c r="I5198" i="2"/>
  <c r="K5193" i="2"/>
  <c r="J5193" i="2"/>
  <c r="I5193" i="2"/>
  <c r="K5188" i="2"/>
  <c r="J5188" i="2"/>
  <c r="I5188" i="2"/>
  <c r="K5183" i="2"/>
  <c r="J5183" i="2"/>
  <c r="I5183" i="2"/>
  <c r="I5163" i="2"/>
  <c r="K5163" i="2"/>
  <c r="J5163" i="2"/>
  <c r="K5158" i="2"/>
  <c r="J5158" i="2"/>
  <c r="I5158" i="2"/>
  <c r="K5153" i="2"/>
  <c r="I5153" i="2"/>
  <c r="J5153" i="2"/>
  <c r="K5148" i="2"/>
  <c r="J5148" i="2"/>
  <c r="I5148" i="2"/>
  <c r="K5143" i="2"/>
  <c r="J5143" i="2"/>
  <c r="I5143" i="2"/>
  <c r="K5138" i="2"/>
  <c r="J5138" i="2"/>
  <c r="I5138" i="2"/>
  <c r="K5133" i="2"/>
  <c r="J5133" i="2"/>
  <c r="I5133" i="2"/>
  <c r="K5128" i="2"/>
  <c r="J5128" i="2"/>
  <c r="I5128" i="2"/>
  <c r="K5123" i="2"/>
  <c r="J5123" i="2"/>
  <c r="I5123" i="2"/>
  <c r="K5113" i="2"/>
  <c r="J5113" i="2"/>
  <c r="I5113" i="2"/>
  <c r="K5108" i="2"/>
  <c r="I5108" i="2"/>
  <c r="J5108" i="2"/>
  <c r="K5103" i="2"/>
  <c r="J5103" i="2"/>
  <c r="I5103" i="2"/>
  <c r="K5093" i="2"/>
  <c r="I5093" i="2"/>
  <c r="J5093" i="2"/>
  <c r="I5088" i="2"/>
  <c r="J5088" i="2"/>
  <c r="K5088" i="2"/>
  <c r="K5083" i="2"/>
  <c r="J5083" i="2"/>
  <c r="I5083" i="2"/>
  <c r="K5078" i="2"/>
  <c r="J5078" i="2"/>
  <c r="I5078" i="2"/>
  <c r="K5073" i="2"/>
  <c r="I5073" i="2"/>
  <c r="J5073" i="2"/>
  <c r="J5063" i="2"/>
  <c r="I5063" i="2"/>
  <c r="K5063" i="2"/>
  <c r="K5053" i="2"/>
  <c r="I5053" i="2"/>
  <c r="J5053" i="2"/>
  <c r="K5043" i="2"/>
  <c r="J5043" i="2"/>
  <c r="I5043" i="2"/>
  <c r="K5033" i="2"/>
  <c r="J5033" i="2"/>
  <c r="I5033" i="2"/>
  <c r="K5028" i="2"/>
  <c r="J5028" i="2"/>
  <c r="I5028" i="2"/>
  <c r="I5023" i="2"/>
  <c r="K5023" i="2"/>
  <c r="J5023" i="2"/>
  <c r="K5018" i="2"/>
  <c r="J5018" i="2"/>
  <c r="I5018" i="2"/>
  <c r="K5013" i="2"/>
  <c r="J5013" i="2"/>
  <c r="I5013" i="2"/>
  <c r="K5008" i="2"/>
  <c r="J5008" i="2"/>
  <c r="I5008" i="2"/>
  <c r="K5003" i="2"/>
  <c r="J5003" i="2"/>
  <c r="I5003" i="2"/>
  <c r="K4998" i="2"/>
  <c r="I4998" i="2"/>
  <c r="J4998" i="2"/>
  <c r="K4993" i="2"/>
  <c r="J4993" i="2"/>
  <c r="I4993" i="2"/>
  <c r="K4988" i="2"/>
  <c r="J4988" i="2"/>
  <c r="I4988" i="2"/>
  <c r="K4983" i="2"/>
  <c r="J4983" i="2"/>
  <c r="I4983" i="2"/>
  <c r="K4978" i="2"/>
  <c r="J4978" i="2"/>
  <c r="I4978" i="2"/>
  <c r="K4973" i="2"/>
  <c r="J4973" i="2"/>
  <c r="I4973" i="2"/>
  <c r="K4963" i="2"/>
  <c r="J4963" i="2"/>
  <c r="I4963" i="2"/>
  <c r="K4948" i="2"/>
  <c r="J4948" i="2"/>
  <c r="I4948" i="2"/>
  <c r="K4938" i="2"/>
  <c r="J4938" i="2"/>
  <c r="I4938" i="2"/>
  <c r="K4933" i="2"/>
  <c r="J4933" i="2"/>
  <c r="I4933" i="2"/>
  <c r="K4923" i="2"/>
  <c r="I4923" i="2"/>
  <c r="J4923" i="2"/>
  <c r="K4918" i="2"/>
  <c r="J4918" i="2"/>
  <c r="I4918" i="2"/>
  <c r="K4913" i="2"/>
  <c r="J4913" i="2"/>
  <c r="I4913" i="2"/>
  <c r="K4908" i="2"/>
  <c r="J4908" i="2"/>
  <c r="I4908" i="2"/>
  <c r="K4903" i="2"/>
  <c r="I4903" i="2"/>
  <c r="J4903" i="2"/>
  <c r="K4898" i="2"/>
  <c r="I4898" i="2"/>
  <c r="J4898" i="2"/>
  <c r="I4893" i="2"/>
  <c r="J4893" i="2"/>
  <c r="K4893" i="2"/>
  <c r="K4888" i="2"/>
  <c r="J4888" i="2"/>
  <c r="I4888" i="2"/>
  <c r="K4883" i="2"/>
  <c r="J4883" i="2"/>
  <c r="I4883" i="2"/>
  <c r="K4878" i="2"/>
  <c r="J4878" i="2"/>
  <c r="I4878" i="2"/>
  <c r="K4873" i="2"/>
  <c r="I4873" i="2"/>
  <c r="J4873" i="2"/>
  <c r="K4868" i="2"/>
  <c r="J4868" i="2"/>
  <c r="I4868" i="2"/>
  <c r="K4863" i="2"/>
  <c r="I4863" i="2"/>
  <c r="J4863" i="2"/>
  <c r="K4858" i="2"/>
  <c r="J4858" i="2"/>
  <c r="I4858" i="2"/>
  <c r="K4853" i="2"/>
  <c r="I4853" i="2"/>
  <c r="J4853" i="2"/>
  <c r="K4848" i="2"/>
  <c r="J4848" i="2"/>
  <c r="I4848" i="2"/>
  <c r="K4843" i="2"/>
  <c r="I4843" i="2"/>
  <c r="J4843" i="2"/>
  <c r="K4838" i="2"/>
  <c r="I4838" i="2"/>
  <c r="J4838" i="2"/>
  <c r="K4833" i="2"/>
  <c r="J4833" i="2"/>
  <c r="I4833" i="2"/>
  <c r="K4828" i="2"/>
  <c r="I4828" i="2"/>
  <c r="J4828" i="2"/>
  <c r="K4823" i="2"/>
  <c r="J4823" i="2"/>
  <c r="I4823" i="2"/>
  <c r="K4818" i="2"/>
  <c r="J4818" i="2"/>
  <c r="I4818" i="2"/>
  <c r="J4813" i="2"/>
  <c r="I4813" i="2"/>
  <c r="K4813" i="2"/>
  <c r="K4808" i="2"/>
  <c r="J4808" i="2"/>
  <c r="I4808" i="2"/>
  <c r="K4798" i="2"/>
  <c r="J4798" i="2"/>
  <c r="I4798" i="2"/>
  <c r="K4793" i="2"/>
  <c r="J4793" i="2"/>
  <c r="I4793" i="2"/>
  <c r="K4783" i="2"/>
  <c r="J4783" i="2"/>
  <c r="I4783" i="2"/>
  <c r="K4778" i="2"/>
  <c r="J4778" i="2"/>
  <c r="I4778" i="2"/>
  <c r="K4773" i="2"/>
  <c r="I4773" i="2"/>
  <c r="J4773" i="2"/>
  <c r="K4763" i="2"/>
  <c r="J4763" i="2"/>
  <c r="I4763" i="2"/>
  <c r="K4758" i="2"/>
  <c r="J4758" i="2"/>
  <c r="I4758" i="2"/>
  <c r="J4753" i="2"/>
  <c r="K4753" i="2"/>
  <c r="I4753" i="2"/>
  <c r="K4748" i="2"/>
  <c r="J4748" i="2"/>
  <c r="I4748" i="2"/>
  <c r="K4743" i="2"/>
  <c r="J4743" i="2"/>
  <c r="I4743" i="2"/>
  <c r="K4738" i="2"/>
  <c r="J4738" i="2"/>
  <c r="I4738" i="2"/>
  <c r="K4733" i="2"/>
  <c r="J4733" i="2"/>
  <c r="I4733" i="2"/>
  <c r="K4728" i="2"/>
  <c r="J4728" i="2"/>
  <c r="I4728" i="2"/>
  <c r="K4718" i="2"/>
  <c r="J4718" i="2"/>
  <c r="I4718" i="2"/>
  <c r="K4713" i="2"/>
  <c r="J4713" i="2"/>
  <c r="I4713" i="2"/>
  <c r="K4708" i="2"/>
  <c r="J4708" i="2"/>
  <c r="I4708" i="2"/>
  <c r="I4703" i="2"/>
  <c r="J4703" i="2"/>
  <c r="K4703" i="2"/>
  <c r="K4698" i="2"/>
  <c r="J4698" i="2"/>
  <c r="I4698" i="2"/>
  <c r="K4688" i="2"/>
  <c r="J4688" i="2"/>
  <c r="I4688" i="2"/>
  <c r="K4683" i="2"/>
  <c r="J4683" i="2"/>
  <c r="I4683" i="2"/>
  <c r="K4668" i="2"/>
  <c r="J4668" i="2"/>
  <c r="I4668" i="2"/>
  <c r="K4658" i="2"/>
  <c r="J4658" i="2"/>
  <c r="I4658" i="2"/>
  <c r="K4653" i="2"/>
  <c r="I4653" i="2"/>
  <c r="J4653" i="2"/>
  <c r="K4648" i="2"/>
  <c r="I4648" i="2"/>
  <c r="J4648" i="2"/>
  <c r="K4643" i="2"/>
  <c r="J4643" i="2"/>
  <c r="I4643" i="2"/>
  <c r="K4638" i="2"/>
  <c r="I4638" i="2"/>
  <c r="J4638" i="2"/>
  <c r="K4633" i="2"/>
  <c r="J4633" i="2"/>
  <c r="I4633" i="2"/>
  <c r="K4628" i="2"/>
  <c r="J4628" i="2"/>
  <c r="I4628" i="2"/>
  <c r="K4623" i="2"/>
  <c r="J4623" i="2"/>
  <c r="I4623" i="2"/>
  <c r="K4618" i="2"/>
  <c r="J4618" i="2"/>
  <c r="I4618" i="2"/>
  <c r="K4608" i="2"/>
  <c r="I4608" i="2"/>
  <c r="J4608" i="2"/>
  <c r="K4603" i="2"/>
  <c r="J4603" i="2"/>
  <c r="I4603" i="2"/>
  <c r="K4598" i="2"/>
  <c r="J4598" i="2"/>
  <c r="I4598" i="2"/>
  <c r="K4593" i="2"/>
  <c r="J4593" i="2"/>
  <c r="I4593" i="2"/>
  <c r="K4583" i="2"/>
  <c r="J4583" i="2"/>
  <c r="I4583" i="2"/>
  <c r="K4578" i="2"/>
  <c r="J4578" i="2"/>
  <c r="I4578" i="2"/>
  <c r="K4568" i="2"/>
  <c r="J4568" i="2"/>
  <c r="I4568" i="2"/>
  <c r="K4563" i="2"/>
  <c r="J4563" i="2"/>
  <c r="I4563" i="2"/>
  <c r="K4558" i="2"/>
  <c r="J4558" i="2"/>
  <c r="I4558" i="2"/>
  <c r="K4548" i="2"/>
  <c r="J4548" i="2"/>
  <c r="I4548" i="2"/>
  <c r="K4538" i="2"/>
  <c r="I4538" i="2"/>
  <c r="J4538" i="2"/>
  <c r="K4533" i="2"/>
  <c r="J4533" i="2"/>
  <c r="I4533" i="2"/>
  <c r="K4528" i="2"/>
  <c r="J4528" i="2"/>
  <c r="I4528" i="2"/>
  <c r="K4523" i="2"/>
  <c r="J4523" i="2"/>
  <c r="I4523" i="2"/>
  <c r="K4518" i="2"/>
  <c r="I4518" i="2"/>
  <c r="J4518" i="2"/>
  <c r="K4513" i="2"/>
  <c r="J4513" i="2"/>
  <c r="I4513" i="2"/>
  <c r="K4508" i="2"/>
  <c r="J4508" i="2"/>
  <c r="I4508" i="2"/>
  <c r="K4498" i="2"/>
  <c r="J4498" i="2"/>
  <c r="I4498" i="2"/>
  <c r="K4493" i="2"/>
  <c r="J4493" i="2"/>
  <c r="I4493" i="2"/>
  <c r="K4488" i="2"/>
  <c r="J4488" i="2"/>
  <c r="I4488" i="2"/>
  <c r="K4483" i="2"/>
  <c r="J4483" i="2"/>
  <c r="I4483" i="2"/>
  <c r="K4478" i="2"/>
  <c r="J4478" i="2"/>
  <c r="I4478" i="2"/>
  <c r="K4463" i="2"/>
  <c r="J4463" i="2"/>
  <c r="I4463" i="2"/>
  <c r="K4453" i="2"/>
  <c r="J4453" i="2"/>
  <c r="I4453" i="2"/>
  <c r="K4438" i="2"/>
  <c r="I4438" i="2"/>
  <c r="J4438" i="2"/>
  <c r="K4433" i="2"/>
  <c r="J4433" i="2"/>
  <c r="I4433" i="2"/>
  <c r="K4428" i="2"/>
  <c r="J4428" i="2"/>
  <c r="I4428" i="2"/>
  <c r="K4423" i="2"/>
  <c r="J4423" i="2"/>
  <c r="I4423" i="2"/>
  <c r="K4418" i="2"/>
  <c r="J4418" i="2"/>
  <c r="I4418" i="2"/>
  <c r="K4403" i="2"/>
  <c r="I4403" i="2"/>
  <c r="J4403" i="2"/>
  <c r="K4393" i="2"/>
  <c r="J4393" i="2"/>
  <c r="I4393" i="2"/>
  <c r="K4388" i="2"/>
  <c r="J4388" i="2"/>
  <c r="I4388" i="2"/>
  <c r="K4383" i="2"/>
  <c r="I4383" i="2"/>
  <c r="J4383" i="2"/>
  <c r="K4373" i="2"/>
  <c r="J4373" i="2"/>
  <c r="I4373" i="2"/>
  <c r="K4368" i="2"/>
  <c r="J4368" i="2"/>
  <c r="I4368" i="2"/>
  <c r="K4363" i="2"/>
  <c r="J4363" i="2"/>
  <c r="I4363" i="2"/>
  <c r="K4353" i="2"/>
  <c r="J4353" i="2"/>
  <c r="I4353" i="2"/>
  <c r="K4348" i="2"/>
  <c r="J4348" i="2"/>
  <c r="I4348" i="2"/>
  <c r="K4333" i="2"/>
  <c r="J4333" i="2"/>
  <c r="I4333" i="2"/>
  <c r="K4328" i="2"/>
  <c r="J4328" i="2"/>
  <c r="I4328" i="2"/>
  <c r="K4313" i="2"/>
  <c r="J4313" i="2"/>
  <c r="I4313" i="2"/>
  <c r="K4308" i="2"/>
  <c r="J4308" i="2"/>
  <c r="I4308" i="2"/>
  <c r="K4293" i="2"/>
  <c r="J4293" i="2"/>
  <c r="I4293" i="2"/>
  <c r="K4288" i="2"/>
  <c r="I4288" i="2"/>
  <c r="J4288" i="2"/>
  <c r="K4283" i="2"/>
  <c r="J4283" i="2"/>
  <c r="I4283" i="2"/>
  <c r="K4278" i="2"/>
  <c r="J4278" i="2"/>
  <c r="I4278" i="2"/>
  <c r="K4273" i="2"/>
  <c r="I4273" i="2"/>
  <c r="J4273" i="2"/>
  <c r="K4263" i="2"/>
  <c r="J4263" i="2"/>
  <c r="I4263" i="2"/>
  <c r="K4258" i="2"/>
  <c r="J4258" i="2"/>
  <c r="I4258" i="2"/>
  <c r="K4253" i="2"/>
  <c r="J4253" i="2"/>
  <c r="I4253" i="2"/>
  <c r="K4243" i="2"/>
  <c r="J4243" i="2"/>
  <c r="I4243" i="2"/>
  <c r="K4238" i="2"/>
  <c r="I4238" i="2"/>
  <c r="J4238" i="2"/>
  <c r="K4233" i="2"/>
  <c r="J4233" i="2"/>
  <c r="I4233" i="2"/>
  <c r="K4228" i="2"/>
  <c r="J4228" i="2"/>
  <c r="I4228" i="2"/>
  <c r="K4223" i="2"/>
  <c r="I4223" i="2"/>
  <c r="J4223" i="2"/>
  <c r="K4213" i="2"/>
  <c r="J4213" i="2"/>
  <c r="I4213" i="2"/>
  <c r="I4208" i="2"/>
  <c r="K4208" i="2"/>
  <c r="J4208" i="2"/>
  <c r="K4203" i="2"/>
  <c r="J4203" i="2"/>
  <c r="I4203" i="2"/>
  <c r="K4198" i="2"/>
  <c r="J4198" i="2"/>
  <c r="I4198" i="2"/>
  <c r="K4193" i="2"/>
  <c r="J4193" i="2"/>
  <c r="I4193" i="2"/>
  <c r="K4188" i="2"/>
  <c r="J4188" i="2"/>
  <c r="I4188" i="2"/>
  <c r="K4183" i="2"/>
  <c r="J4183" i="2"/>
  <c r="I4183" i="2"/>
  <c r="K4173" i="2"/>
  <c r="J4173" i="2"/>
  <c r="I4173" i="2"/>
  <c r="K4168" i="2"/>
  <c r="J4168" i="2"/>
  <c r="I4168" i="2"/>
  <c r="I4163" i="2"/>
  <c r="K4163" i="2"/>
  <c r="J4163" i="2"/>
  <c r="K4158" i="2"/>
  <c r="J4158" i="2"/>
  <c r="I4158" i="2"/>
  <c r="K4148" i="2"/>
  <c r="J4148" i="2"/>
  <c r="I4148" i="2"/>
  <c r="K4138" i="2"/>
  <c r="J4138" i="2"/>
  <c r="I4138" i="2"/>
  <c r="K4133" i="2"/>
  <c r="J4133" i="2"/>
  <c r="I4133" i="2"/>
  <c r="K4128" i="2"/>
  <c r="J4128" i="2"/>
  <c r="I4128" i="2"/>
  <c r="K4118" i="2"/>
  <c r="J4118" i="2"/>
  <c r="I4118" i="2"/>
  <c r="I7" i="2" l="1"/>
  <c r="J7" i="2"/>
  <c r="K7" i="2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<sst xmlns="http://schemas.openxmlformats.org/spreadsheetml/2006/main" count="75" uniqueCount="25">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</sst>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78"/>
  <sheetViews>
    <sheetView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5.6924000000000002E-3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1.29E-2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3.3548E-9</v>
      </c>
      <c r="C7" s="2"/>
      <c r="F7" s="5"/>
      <c r="I7" s="11">
        <f>AVERAGE(I4104:I5860)</f>
        <v>3.2173839901732918E-3</v>
      </c>
      <c r="J7" s="11">
        <f>1-AVERAGE(J4104:J5860)</f>
        <v>0.552758810046166</v>
      </c>
      <c r="K7" s="11">
        <f t="shared" ref="K7" si="0">AVERAGE(K4104:K5860)</f>
        <v>0.1426761848515283</v>
      </c>
    </row>
    <row r="8" spans="1:30" x14ac:dyDescent="0.3">
      <c r="A8" s="1" t="s">
        <v>5</v>
      </c>
      <c r="B8" s="19">
        <v>0.92520000000000002</v>
      </c>
      <c r="C8" s="2"/>
      <c r="D8" s="7"/>
      <c r="F8" s="3"/>
      <c r="AD8" s="12"/>
    </row>
    <row r="9" spans="1:30" x14ac:dyDescent="0.3">
      <c r="A9" s="1" t="s">
        <v>24</v>
      </c>
      <c r="B9" s="19">
        <v>0.12470000000000001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0.92520000335480002</v>
      </c>
      <c r="C10" s="2"/>
      <c r="D10" s="7"/>
      <c r="F10" s="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-4.4791575340936404E-2</v>
      </c>
      <c r="D13" s="6">
        <f>C13^2</f>
        <v>2.0062852215227823E-3</v>
      </c>
      <c r="E13" s="9"/>
      <c r="F13" s="6">
        <f>B6/(1-B7-B8)</f>
        <v>0.17245990078300105</v>
      </c>
      <c r="G13" s="16">
        <v>1.6470144304666898E-2</v>
      </c>
      <c r="H13" s="9">
        <f>SQRT(F13)/100</f>
        <v>4.1528291655569104E-3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-3.7720620384140927E-3</v>
      </c>
      <c r="D14" s="6">
        <f t="shared" ref="D14:D77" si="2">C14^2</f>
        <v>1.422845202164468E-5</v>
      </c>
      <c r="E14" s="6">
        <f>D13</f>
        <v>2.0062852215227823E-3</v>
      </c>
      <c r="F14" s="6">
        <f>IF(C13&gt;0,B$6+B$7*E14+B$8*(G13*100)^2,B$6+B$7*E14+B$8*(G13*100)^2+E14*$B$9)</f>
        <v>2.5229000091837888</v>
      </c>
      <c r="G14" s="16">
        <v>1.7393144348276657E-2</v>
      </c>
      <c r="H14" s="9">
        <f>SQRT(F14)/100</f>
        <v>1.5883639410361181E-2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-4.7371782599447861E-3</v>
      </c>
      <c r="D15" s="6">
        <f t="shared" si="2"/>
        <v>2.2440857866493512E-5</v>
      </c>
      <c r="E15" s="6">
        <f t="shared" ref="E15:E78" si="3">D14</f>
        <v>1.422845202164468E-5</v>
      </c>
      <c r="F15" s="6">
        <f t="shared" ref="F15:F78" si="4">IF(C14&gt;0,B$6+B$7*E15+B$8*(G14*100)^2,B$6+B$7*E15+B$8*(G14*100)^2+E15*$B$9)</f>
        <v>2.8118304176885456</v>
      </c>
      <c r="G15" s="16">
        <v>9.250285579090186E-3</v>
      </c>
      <c r="H15" s="9">
        <f t="shared" ref="H15:H77" si="5">SQRT(F15)/100</f>
        <v>1.6768513403663862E-2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2.1037549729870628E-2</v>
      </c>
      <c r="D16" s="6">
        <f t="shared" si="2"/>
        <v>4.4257849863677977E-4</v>
      </c>
      <c r="E16" s="6">
        <f t="shared" si="3"/>
        <v>2.2440857866493512E-5</v>
      </c>
      <c r="F16" s="6">
        <f t="shared" si="4"/>
        <v>0.80457592941783651</v>
      </c>
      <c r="G16" s="16">
        <v>1.2299854715893104E-2</v>
      </c>
      <c r="H16" s="9">
        <f t="shared" si="5"/>
        <v>8.9698156581829291E-3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5.4354248731376936E-3</v>
      </c>
      <c r="D17" s="6">
        <f t="shared" si="2"/>
        <v>2.9543843551523912E-5</v>
      </c>
      <c r="E17" s="6">
        <f t="shared" si="3"/>
        <v>4.4257849863677977E-4</v>
      </c>
      <c r="F17" s="6">
        <f t="shared" si="4"/>
        <v>1.4126020136502688</v>
      </c>
      <c r="G17" s="16">
        <v>8.9606678702679465E-3</v>
      </c>
      <c r="H17" s="9">
        <f t="shared" si="5"/>
        <v>1.1885293490908286E-2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-1.8840976788897641E-2</v>
      </c>
      <c r="D18" s="6">
        <f t="shared" si="2"/>
        <v>3.5498240635977964E-4</v>
      </c>
      <c r="E18" s="6">
        <f t="shared" si="3"/>
        <v>2.9543843551523912E-5</v>
      </c>
      <c r="F18" s="6">
        <f t="shared" si="4"/>
        <v>0.75577609743904539</v>
      </c>
      <c r="G18" s="16">
        <v>8.5567657937064886E-3</v>
      </c>
      <c r="H18" s="9">
        <f t="shared" si="5"/>
        <v>8.6935383903163702E-3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-1.0088419678609715E-2</v>
      </c>
      <c r="D19" s="6">
        <f t="shared" si="2"/>
        <v>1.0177621161175974E-4</v>
      </c>
      <c r="E19" s="6">
        <f t="shared" si="3"/>
        <v>3.5498240635977964E-4</v>
      </c>
      <c r="F19" s="6">
        <f t="shared" si="4"/>
        <v>0.6903594306361559</v>
      </c>
      <c r="G19" s="16">
        <v>6.6958218950287744E-3</v>
      </c>
      <c r="H19" s="9">
        <f t="shared" si="5"/>
        <v>8.3087870994276655E-3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6.403845165411667E-3</v>
      </c>
      <c r="D20" s="6">
        <f t="shared" si="2"/>
        <v>4.100923290256638E-5</v>
      </c>
      <c r="E20" s="6">
        <f t="shared" si="3"/>
        <v>1.0177621161175974E-4</v>
      </c>
      <c r="F20" s="6">
        <f t="shared" si="4"/>
        <v>0.42771714491763652</v>
      </c>
      <c r="G20" s="16">
        <v>7.8560419612463631E-3</v>
      </c>
      <c r="H20" s="9">
        <f t="shared" si="5"/>
        <v>6.5400087531870821E-3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4.9223634973441614E-3</v>
      </c>
      <c r="D21" s="6">
        <f t="shared" si="2"/>
        <v>2.4229662399986243E-5</v>
      </c>
      <c r="E21" s="6">
        <f t="shared" si="3"/>
        <v>4.100923290256638E-5</v>
      </c>
      <c r="F21" s="6">
        <f t="shared" si="4"/>
        <v>0.58390934128671956</v>
      </c>
      <c r="G21" s="16">
        <v>9.4472961657359068E-3</v>
      </c>
      <c r="H21" s="9">
        <f t="shared" si="5"/>
        <v>7.6413960850535657E-3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-1.2547916976738606E-2</v>
      </c>
      <c r="D22" s="6">
        <f t="shared" si="2"/>
        <v>1.5745022045512492E-4</v>
      </c>
      <c r="E22" s="6">
        <f t="shared" si="3"/>
        <v>2.4229662399986243E-5</v>
      </c>
      <c r="F22" s="6">
        <f t="shared" si="4"/>
        <v>0.83865399760870496</v>
      </c>
      <c r="G22" s="16">
        <v>5.317626987992926E-3</v>
      </c>
      <c r="H22" s="9">
        <f t="shared" si="5"/>
        <v>9.1578054009064033E-3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-5.170243126374402E-3</v>
      </c>
      <c r="D23" s="6">
        <f t="shared" si="2"/>
        <v>2.673141398582175E-5</v>
      </c>
      <c r="E23" s="6">
        <f t="shared" si="3"/>
        <v>1.5745022045512492E-4</v>
      </c>
      <c r="F23" s="6">
        <f t="shared" si="4"/>
        <v>0.27453988860332001</v>
      </c>
      <c r="G23" s="16">
        <v>5.7215565454413926E-3</v>
      </c>
      <c r="H23" s="9">
        <f t="shared" si="5"/>
        <v>5.23965541427411E-3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-1.2813012569861287E-2</v>
      </c>
      <c r="D24" s="6">
        <f t="shared" si="2"/>
        <v>1.6417329111542334E-4</v>
      </c>
      <c r="E24" s="6">
        <f t="shared" si="3"/>
        <v>2.673141398582175E-5</v>
      </c>
      <c r="F24" s="6">
        <f t="shared" si="4"/>
        <v>0.3157787418758391</v>
      </c>
      <c r="G24" s="16">
        <v>1.1694990282569043E-2</v>
      </c>
      <c r="H24" s="9">
        <f t="shared" si="5"/>
        <v>5.6194193817140844E-3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-8.6089681339535807E-3</v>
      </c>
      <c r="D25" s="6">
        <f t="shared" si="2"/>
        <v>7.4114332331428194E-5</v>
      </c>
      <c r="E25" s="6">
        <f t="shared" si="3"/>
        <v>1.6417329111542334E-4</v>
      </c>
      <c r="F25" s="6">
        <f t="shared" si="4"/>
        <v>1.2783423968171772</v>
      </c>
      <c r="G25" s="16">
        <v>6.4971975964399553E-3</v>
      </c>
      <c r="H25" s="9">
        <f t="shared" si="5"/>
        <v>1.130638048544793E-2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-3.3714984228460941E-2</v>
      </c>
      <c r="D26" s="6">
        <f t="shared" si="2"/>
        <v>1.1367001615253699E-3</v>
      </c>
      <c r="E26" s="6">
        <f t="shared" si="3"/>
        <v>7.4114332331428194E-5</v>
      </c>
      <c r="F26" s="6">
        <f t="shared" si="4"/>
        <v>0.40346925282716722</v>
      </c>
      <c r="G26" s="16">
        <v>2.262108407186517E-2</v>
      </c>
      <c r="H26" s="9">
        <f t="shared" si="5"/>
        <v>6.3519229594443862E-3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3.5408360304054701E-4</v>
      </c>
      <c r="D27" s="6">
        <f t="shared" si="2"/>
        <v>1.2537519794217568E-7</v>
      </c>
      <c r="E27" s="6">
        <f t="shared" si="3"/>
        <v>1.1367001615253699E-3</v>
      </c>
      <c r="F27" s="6">
        <f t="shared" si="4"/>
        <v>4.7474145358272546</v>
      </c>
      <c r="G27" s="16">
        <v>1.2307156908671587E-2</v>
      </c>
      <c r="H27" s="9">
        <f t="shared" si="5"/>
        <v>2.1788562448741895E-2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-9.9140197666657617E-3</v>
      </c>
      <c r="D28" s="6">
        <f t="shared" si="2"/>
        <v>9.8287787933839447E-5</v>
      </c>
      <c r="E28" s="6">
        <f t="shared" si="3"/>
        <v>1.2537519794217568E-7</v>
      </c>
      <c r="F28" s="6">
        <f t="shared" si="4"/>
        <v>1.4142644605879806</v>
      </c>
      <c r="G28" s="16">
        <v>5.4266831253772952E-3</v>
      </c>
      <c r="H28" s="9">
        <f t="shared" si="5"/>
        <v>1.1892285148733949E-2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-9.6386040244807042E-3</v>
      </c>
      <c r="D29" s="6">
        <f t="shared" si="2"/>
        <v>9.2902687540735634E-5</v>
      </c>
      <c r="E29" s="6">
        <f t="shared" si="3"/>
        <v>9.8287787933839447E-5</v>
      </c>
      <c r="F29" s="6">
        <f t="shared" si="4"/>
        <v>0.28537338439207749</v>
      </c>
      <c r="G29" s="16">
        <v>2.3177042512564028E-2</v>
      </c>
      <c r="H29" s="9">
        <f t="shared" si="5"/>
        <v>5.3420350466098351E-3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-3.3533212729738554E-2</v>
      </c>
      <c r="D30" s="6">
        <f t="shared" si="2"/>
        <v>1.1244763559778998E-3</v>
      </c>
      <c r="E30" s="6">
        <f t="shared" si="3"/>
        <v>9.2902687540735634E-5</v>
      </c>
      <c r="F30" s="6">
        <f t="shared" si="4"/>
        <v>4.9828574571348092</v>
      </c>
      <c r="G30" s="16">
        <v>1.375510579103378E-2</v>
      </c>
      <c r="H30" s="9">
        <f t="shared" si="5"/>
        <v>2.2322314972096441E-2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1.9212450529130058E-2</v>
      </c>
      <c r="D31" s="6">
        <f t="shared" si="2"/>
        <v>3.6911825533426983E-4</v>
      </c>
      <c r="E31" s="6">
        <f t="shared" si="3"/>
        <v>1.1244763559778998E-3</v>
      </c>
      <c r="F31" s="6">
        <f t="shared" si="4"/>
        <v>1.7635457798094198</v>
      </c>
      <c r="G31" s="16">
        <v>1.7161294051008972E-2</v>
      </c>
      <c r="H31" s="9">
        <f t="shared" si="5"/>
        <v>1.3279856097900382E-2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4.8793409154032283E-3</v>
      </c>
      <c r="D32" s="6">
        <f t="shared" si="2"/>
        <v>2.3807967768728014E-5</v>
      </c>
      <c r="E32" s="6">
        <f t="shared" si="3"/>
        <v>3.6911825533426983E-4</v>
      </c>
      <c r="F32" s="6">
        <f t="shared" si="4"/>
        <v>2.7377066449513112</v>
      </c>
      <c r="G32" s="16">
        <v>1.2061849030523429E-2</v>
      </c>
      <c r="H32" s="9">
        <f t="shared" si="5"/>
        <v>1.654601657484759E-2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-5.8059638507492071E-3</v>
      </c>
      <c r="D33" s="6">
        <f t="shared" si="2"/>
        <v>3.3709216236206558E-5</v>
      </c>
      <c r="E33" s="6">
        <f t="shared" si="3"/>
        <v>2.3807967768728014E-5</v>
      </c>
      <c r="F33" s="6">
        <f t="shared" si="4"/>
        <v>1.3589568452291856</v>
      </c>
      <c r="G33" s="16">
        <v>8.3472278351153645E-3</v>
      </c>
      <c r="H33" s="9">
        <f t="shared" si="5"/>
        <v>1.1657430442551162E-2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5.4929476979213715E-3</v>
      </c>
      <c r="D34" s="6">
        <f t="shared" si="2"/>
        <v>3.0172474412099694E-5</v>
      </c>
      <c r="E34" s="6">
        <f t="shared" si="3"/>
        <v>3.3709216236206558E-5</v>
      </c>
      <c r="F34" s="6">
        <f t="shared" si="4"/>
        <v>0.65754852187919421</v>
      </c>
      <c r="G34" s="16">
        <v>1.2033625174436537E-2</v>
      </c>
      <c r="H34" s="9">
        <f t="shared" si="5"/>
        <v>8.1089365633182399E-3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-6.1135330357236853E-3</v>
      </c>
      <c r="D35" s="6">
        <f t="shared" si="2"/>
        <v>3.7375286178884857E-5</v>
      </c>
      <c r="E35" s="6">
        <f t="shared" si="3"/>
        <v>3.0172474412099694E-5</v>
      </c>
      <c r="F35" s="6">
        <f t="shared" si="4"/>
        <v>1.3526648635289822</v>
      </c>
      <c r="G35" s="16">
        <v>7.7223119186829179E-3</v>
      </c>
      <c r="H35" s="9">
        <f t="shared" si="5"/>
        <v>1.163041213168726E-2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-5.7836760143148685E-3</v>
      </c>
      <c r="D36" s="6">
        <f t="shared" si="2"/>
        <v>3.3450908238561121E-5</v>
      </c>
      <c r="E36" s="6">
        <f t="shared" si="3"/>
        <v>3.7375286178884857E-5</v>
      </c>
      <c r="F36" s="6">
        <f t="shared" si="4"/>
        <v>0.56463936656829916</v>
      </c>
      <c r="G36" s="16">
        <v>7.3857511341204156E-3</v>
      </c>
      <c r="H36" s="9">
        <f t="shared" si="5"/>
        <v>7.5142489083626926E-3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6.5060936725935391E-3</v>
      </c>
      <c r="D37" s="6">
        <f t="shared" si="2"/>
        <v>4.2329254876561684E-5</v>
      </c>
      <c r="E37" s="6">
        <f t="shared" si="3"/>
        <v>3.3450908238561121E-5</v>
      </c>
      <c r="F37" s="6">
        <f t="shared" si="4"/>
        <v>0.51759447825823923</v>
      </c>
      <c r="G37" s="16">
        <v>4.7335725065751318E-3</v>
      </c>
      <c r="H37" s="9">
        <f t="shared" si="5"/>
        <v>7.1944039242889278E-3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-2.672751705974772E-2</v>
      </c>
      <c r="D38" s="6">
        <f t="shared" si="2"/>
        <v>7.1436016817910545E-4</v>
      </c>
      <c r="E38" s="6">
        <f t="shared" si="3"/>
        <v>4.2329254876561684E-5</v>
      </c>
      <c r="F38" s="6">
        <f t="shared" si="4"/>
        <v>0.22020686866127881</v>
      </c>
      <c r="G38" s="16">
        <v>1.0176519529503462E-2</v>
      </c>
      <c r="H38" s="9">
        <f t="shared" si="5"/>
        <v>4.6926204690053378E-3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-2.0721571472288604E-3</v>
      </c>
      <c r="D39" s="6">
        <f t="shared" si="2"/>
        <v>4.293835242811649E-6</v>
      </c>
      <c r="E39" s="6">
        <f t="shared" si="3"/>
        <v>7.1436016817910545E-4</v>
      </c>
      <c r="F39" s="6">
        <f t="shared" si="4"/>
        <v>0.97114053885771701</v>
      </c>
      <c r="G39" s="16">
        <v>6.9826803041329209E-3</v>
      </c>
      <c r="H39" s="9">
        <f t="shared" si="5"/>
        <v>9.8546463095218039E-3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-2.6884698989189749E-2</v>
      </c>
      <c r="D40" s="6">
        <f t="shared" si="2"/>
        <v>7.2278703973934031E-4</v>
      </c>
      <c r="E40" s="6">
        <f t="shared" si="3"/>
        <v>4.293835242811649E-6</v>
      </c>
      <c r="F40" s="6">
        <f t="shared" si="4"/>
        <v>0.46400792521469247</v>
      </c>
      <c r="G40" s="16">
        <v>1.4257691838387989E-2</v>
      </c>
      <c r="H40" s="9">
        <f t="shared" si="5"/>
        <v>6.8118127192010533E-3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-3.6615131464453302E-3</v>
      </c>
      <c r="D41" s="6">
        <f t="shared" si="2"/>
        <v>1.3406678521591982E-5</v>
      </c>
      <c r="E41" s="6">
        <f t="shared" si="3"/>
        <v>7.2278703973934031E-4</v>
      </c>
      <c r="F41" s="6">
        <f t="shared" si="4"/>
        <v>1.8937531282649254</v>
      </c>
      <c r="G41" s="16">
        <v>6.7417243436728204E-3</v>
      </c>
      <c r="H41" s="9">
        <f t="shared" si="5"/>
        <v>1.3761370310637401E-2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2.9825475530762223E-3</v>
      </c>
      <c r="D42" s="6">
        <f t="shared" si="2"/>
        <v>8.895589906360961E-6</v>
      </c>
      <c r="E42" s="6">
        <f t="shared" si="3"/>
        <v>1.3406678521591982E-5</v>
      </c>
      <c r="F42" s="6">
        <f t="shared" si="4"/>
        <v>0.43341290942326294</v>
      </c>
      <c r="G42" s="16">
        <v>1.4557567898577546E-2</v>
      </c>
      <c r="H42" s="9">
        <f t="shared" si="5"/>
        <v>6.5834102820898459E-3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-1.6001772816678785E-2</v>
      </c>
      <c r="D43" s="6">
        <f t="shared" si="2"/>
        <v>2.5605673327660009E-4</v>
      </c>
      <c r="E43" s="6">
        <f t="shared" si="3"/>
        <v>8.895589906360961E-6</v>
      </c>
      <c r="F43" s="6">
        <f t="shared" si="4"/>
        <v>1.9736095894419565</v>
      </c>
      <c r="G43" s="16">
        <v>7.0050076591746148E-3</v>
      </c>
      <c r="H43" s="9">
        <f t="shared" si="5"/>
        <v>1.4048521592829462E-2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-5.2673418625272363E-3</v>
      </c>
      <c r="D44" s="6">
        <f t="shared" si="2"/>
        <v>2.7744890296731896E-5</v>
      </c>
      <c r="E44" s="6">
        <f t="shared" si="3"/>
        <v>2.5605673327660009E-4</v>
      </c>
      <c r="F44" s="6">
        <f t="shared" si="4"/>
        <v>0.46692879436223772</v>
      </c>
      <c r="G44" s="16">
        <v>9.4985218652485562E-3</v>
      </c>
      <c r="H44" s="9">
        <f t="shared" si="5"/>
        <v>6.8332188195771816E-3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-3.6539503081690197E-2</v>
      </c>
      <c r="D45" s="6">
        <f t="shared" si="2"/>
        <v>1.3351352854568475E-3</v>
      </c>
      <c r="E45" s="6">
        <f t="shared" si="3"/>
        <v>2.7744890296731896E-5</v>
      </c>
      <c r="F45" s="6">
        <f t="shared" si="4"/>
        <v>0.84763664165075769</v>
      </c>
      <c r="G45" s="16">
        <v>1.2643060699701206E-2</v>
      </c>
      <c r="H45" s="9">
        <f t="shared" si="5"/>
        <v>9.2067184254258465E-3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-1.1857265188847084E-3</v>
      </c>
      <c r="D46" s="6">
        <f t="shared" si="2"/>
        <v>1.4059473775864487E-6</v>
      </c>
      <c r="E46" s="6">
        <f t="shared" si="3"/>
        <v>1.3351352854568475E-3</v>
      </c>
      <c r="F46" s="6">
        <f t="shared" si="4"/>
        <v>1.4919707860133327</v>
      </c>
      <c r="G46" s="16">
        <v>1.3168693551565733E-2</v>
      </c>
      <c r="H46" s="9">
        <f t="shared" si="5"/>
        <v>1.2214625602175995E-2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5.8873910633937179E-4</v>
      </c>
      <c r="D47" s="6">
        <f t="shared" si="2"/>
        <v>3.4661373533328211E-7</v>
      </c>
      <c r="E47" s="6">
        <f t="shared" si="3"/>
        <v>1.4059473775864487E-6</v>
      </c>
      <c r="F47" s="6">
        <f t="shared" si="4"/>
        <v>1.6173310354605555</v>
      </c>
      <c r="G47" s="16">
        <v>1.2915734753077984E-2</v>
      </c>
      <c r="H47" s="9">
        <f t="shared" si="5"/>
        <v>1.271743305648021E-2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-1.1042130316250964E-2</v>
      </c>
      <c r="D48" s="6">
        <f t="shared" si="2"/>
        <v>1.219286419210686E-4</v>
      </c>
      <c r="E48" s="6">
        <f t="shared" si="3"/>
        <v>3.4661373533328211E-7</v>
      </c>
      <c r="F48" s="6">
        <f t="shared" si="4"/>
        <v>1.5562835213681891</v>
      </c>
      <c r="G48" s="16">
        <v>1.9219208304792523E-2</v>
      </c>
      <c r="H48" s="9">
        <f t="shared" si="5"/>
        <v>1.247510930360207E-2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-2.0632489385431822E-2</v>
      </c>
      <c r="D49" s="6">
        <f t="shared" si="2"/>
        <v>4.2569961823995682E-4</v>
      </c>
      <c r="E49" s="6">
        <f t="shared" si="3"/>
        <v>1.219286419210686E-4</v>
      </c>
      <c r="F49" s="6">
        <f t="shared" si="4"/>
        <v>3.4304001631705874</v>
      </c>
      <c r="G49" s="16">
        <v>1.4086967181475408E-2</v>
      </c>
      <c r="H49" s="9">
        <f t="shared" si="5"/>
        <v>1.8521339484957849E-2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5.264678745978536E-3</v>
      </c>
      <c r="D50" s="6">
        <f t="shared" si="2"/>
        <v>2.771684229835813E-5</v>
      </c>
      <c r="E50" s="6">
        <f t="shared" si="3"/>
        <v>4.2569961823995682E-4</v>
      </c>
      <c r="F50" s="6">
        <f t="shared" si="4"/>
        <v>1.8489444304732445</v>
      </c>
      <c r="G50" s="16">
        <v>1.6534462109553009E-2</v>
      </c>
      <c r="H50" s="9">
        <f t="shared" si="5"/>
        <v>1.3597589604313128E-2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7.8426730966476739E-3</v>
      </c>
      <c r="D51" s="6">
        <f t="shared" si="2"/>
        <v>6.1507521300881212E-5</v>
      </c>
      <c r="E51" s="6">
        <f t="shared" si="3"/>
        <v>2.771684229835813E-5</v>
      </c>
      <c r="F51" s="6">
        <f t="shared" si="4"/>
        <v>2.5422898214578558</v>
      </c>
      <c r="G51" s="16">
        <v>7.645539757139868E-3</v>
      </c>
      <c r="H51" s="9">
        <f t="shared" si="5"/>
        <v>1.59445596410119E-2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3.6097147284837768E-3</v>
      </c>
      <c r="D52" s="6">
        <f t="shared" si="2"/>
        <v>1.3030040421032705E-5</v>
      </c>
      <c r="E52" s="6">
        <f t="shared" si="3"/>
        <v>6.1507521300881212E-5</v>
      </c>
      <c r="F52" s="6">
        <f t="shared" si="4"/>
        <v>0.55371898170312106</v>
      </c>
      <c r="G52" s="16">
        <v>6.7314436786585887E-3</v>
      </c>
      <c r="H52" s="9">
        <f t="shared" si="5"/>
        <v>7.4412296141371757E-3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-3.830671865009916E-3</v>
      </c>
      <c r="D53" s="6">
        <f t="shared" si="2"/>
        <v>1.4674046937378548E-5</v>
      </c>
      <c r="E53" s="6">
        <f t="shared" si="3"/>
        <v>1.3030040421032705E-5</v>
      </c>
      <c r="F53" s="6">
        <f t="shared" si="4"/>
        <v>0.43212971415835383</v>
      </c>
      <c r="G53" s="16">
        <v>7.8662693358282632E-3</v>
      </c>
      <c r="H53" s="9">
        <f t="shared" si="5"/>
        <v>6.5736573850357751E-3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1.3950453797383223E-2</v>
      </c>
      <c r="D54" s="6">
        <f t="shared" si="2"/>
        <v>1.9461516115292399E-4</v>
      </c>
      <c r="E54" s="6">
        <f t="shared" si="3"/>
        <v>1.4674046937378548E-5</v>
      </c>
      <c r="F54" s="6">
        <f t="shared" si="4"/>
        <v>0.5853988739303061</v>
      </c>
      <c r="G54" s="16">
        <v>8.811576696150774E-3</v>
      </c>
      <c r="H54" s="9">
        <f t="shared" si="5"/>
        <v>7.6511363465194245E-3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-1.8469101994212901E-2</v>
      </c>
      <c r="D55" s="6">
        <f t="shared" si="2"/>
        <v>3.4110772847263898E-4</v>
      </c>
      <c r="E55" s="6">
        <f t="shared" si="3"/>
        <v>1.9461516115292399E-4</v>
      </c>
      <c r="F55" s="6">
        <f t="shared" si="4"/>
        <v>0.73126121358576046</v>
      </c>
      <c r="G55" s="16">
        <v>9.9277365188116928E-3</v>
      </c>
      <c r="H55" s="9">
        <f t="shared" si="5"/>
        <v>8.5513812544276164E-3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-3.165769712029147E-2</v>
      </c>
      <c r="D56" s="6">
        <f t="shared" si="2"/>
        <v>1.0022097869601108E-3</v>
      </c>
      <c r="E56" s="6">
        <f t="shared" si="3"/>
        <v>3.4110772847263898E-4</v>
      </c>
      <c r="F56" s="6">
        <f t="shared" si="4"/>
        <v>0.92481921561892144</v>
      </c>
      <c r="G56" s="16">
        <v>1.8942772386763587E-2</v>
      </c>
      <c r="H56" s="9">
        <f t="shared" si="5"/>
        <v>9.616752131665459E-3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2.4477286069362041E-3</v>
      </c>
      <c r="D57" s="6">
        <f t="shared" si="2"/>
        <v>5.9913753332138505E-6</v>
      </c>
      <c r="E57" s="6">
        <f t="shared" si="3"/>
        <v>1.0022097869601108E-3</v>
      </c>
      <c r="F57" s="6">
        <f t="shared" si="4"/>
        <v>3.33290742050997</v>
      </c>
      <c r="G57" s="16">
        <v>1.236079742632973E-2</v>
      </c>
      <c r="H57" s="9">
        <f t="shared" si="5"/>
        <v>1.8256252135939538E-2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1.9587170403427182E-2</v>
      </c>
      <c r="D58" s="6">
        <f t="shared" si="2"/>
        <v>3.8365724441289376E-4</v>
      </c>
      <c r="E58" s="6">
        <f t="shared" si="3"/>
        <v>5.9913753332138505E-6</v>
      </c>
      <c r="F58" s="6">
        <f t="shared" si="4"/>
        <v>1.4265067240125768</v>
      </c>
      <c r="G58" s="16">
        <v>1.6448052163079978E-2</v>
      </c>
      <c r="H58" s="9">
        <f t="shared" si="5"/>
        <v>1.1943645691381576E-2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-1.0426454939686318E-2</v>
      </c>
      <c r="D59" s="6">
        <f t="shared" si="2"/>
        <v>1.0871096260930923E-4</v>
      </c>
      <c r="E59" s="6">
        <f t="shared" si="3"/>
        <v>3.8365724441289376E-4</v>
      </c>
      <c r="F59" s="6">
        <f t="shared" si="4"/>
        <v>2.5159214614656555</v>
      </c>
      <c r="G59" s="16">
        <v>1.0465883162653516E-2</v>
      </c>
      <c r="H59" s="9">
        <f t="shared" si="5"/>
        <v>1.5861656475493521E-2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-1.3933705233133158E-2</v>
      </c>
      <c r="D60" s="6">
        <f t="shared" si="2"/>
        <v>1.9414814152384234E-4</v>
      </c>
      <c r="E60" s="6">
        <f t="shared" si="3"/>
        <v>1.0871096260930923E-4</v>
      </c>
      <c r="F60" s="6">
        <f t="shared" si="4"/>
        <v>1.0263286966405585</v>
      </c>
      <c r="G60" s="16">
        <v>1.6951506892403524E-2</v>
      </c>
      <c r="H60" s="9">
        <f t="shared" si="5"/>
        <v>1.0130788205468311E-2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-2.3536127175412456E-2</v>
      </c>
      <c r="D61" s="6">
        <f t="shared" si="2"/>
        <v>5.5394928241718868E-4</v>
      </c>
      <c r="E61" s="6">
        <f t="shared" si="3"/>
        <v>1.9414814152384234E-4</v>
      </c>
      <c r="F61" s="6">
        <f t="shared" si="4"/>
        <v>2.6715195872353847</v>
      </c>
      <c r="G61" s="16">
        <v>1.5221003098993382E-2</v>
      </c>
      <c r="H61" s="9">
        <f t="shared" si="5"/>
        <v>1.6344783838385214E-2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1.8290219773029914E-2</v>
      </c>
      <c r="D62" s="6">
        <f t="shared" si="2"/>
        <v>3.3453213934573446E-4</v>
      </c>
      <c r="E62" s="6">
        <f t="shared" si="3"/>
        <v>5.5394928241718868E-4</v>
      </c>
      <c r="F62" s="6">
        <f t="shared" si="4"/>
        <v>2.1564625872390413</v>
      </c>
      <c r="G62" s="16">
        <v>1.4808062619644248E-2</v>
      </c>
      <c r="H62" s="9">
        <f t="shared" si="5"/>
        <v>1.4684899002849973E-2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4.085337885905279E-2</v>
      </c>
      <c r="D63" s="6">
        <f t="shared" si="2"/>
        <v>1.6689985642013014E-3</v>
      </c>
      <c r="E63" s="6">
        <f t="shared" si="3"/>
        <v>3.3453213934573446E-4</v>
      </c>
      <c r="F63" s="6">
        <f t="shared" si="4"/>
        <v>2.0416667040007903</v>
      </c>
      <c r="G63" s="16">
        <v>1.7733610876973251E-2</v>
      </c>
      <c r="H63" s="9">
        <f t="shared" si="5"/>
        <v>1.4288690296877425E-2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-1.5869386852406971E-3</v>
      </c>
      <c r="D64" s="6">
        <f t="shared" si="2"/>
        <v>2.5183743907134723E-6</v>
      </c>
      <c r="E64" s="6">
        <f t="shared" si="3"/>
        <v>1.6689985642013014E-3</v>
      </c>
      <c r="F64" s="6">
        <f t="shared" si="4"/>
        <v>2.9224777932221833</v>
      </c>
      <c r="G64" s="16">
        <v>1.102634199057646E-2</v>
      </c>
      <c r="H64" s="9">
        <f t="shared" si="5"/>
        <v>1.709525604728453E-2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-1.106023041363305E-2</v>
      </c>
      <c r="D65" s="6">
        <f t="shared" si="2"/>
        <v>1.2232869680265353E-4</v>
      </c>
      <c r="E65" s="6">
        <f t="shared" si="3"/>
        <v>2.5183743907134723E-6</v>
      </c>
      <c r="F65" s="6">
        <f t="shared" si="4"/>
        <v>1.1377604881383157</v>
      </c>
      <c r="G65" s="16">
        <v>9.4055752911229289E-3</v>
      </c>
      <c r="H65" s="9">
        <f t="shared" si="5"/>
        <v>1.0666585621173796E-2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1.9552113080492605E-2</v>
      </c>
      <c r="D66" s="6">
        <f t="shared" si="2"/>
        <v>3.8228512591237005E-4</v>
      </c>
      <c r="E66" s="6">
        <f t="shared" si="3"/>
        <v>1.2232869680265353E-4</v>
      </c>
      <c r="F66" s="6">
        <f t="shared" si="4"/>
        <v>0.83139201473410052</v>
      </c>
      <c r="G66" s="16">
        <v>1.7197518383372804E-2</v>
      </c>
      <c r="H66" s="9">
        <f t="shared" si="5"/>
        <v>9.1180700520126553E-3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-1.1707713905385842E-3</v>
      </c>
      <c r="D67" s="6">
        <f t="shared" si="2"/>
        <v>1.3707056489036501E-6</v>
      </c>
      <c r="E67" s="6">
        <f t="shared" si="3"/>
        <v>3.8228512591237005E-4</v>
      </c>
      <c r="F67" s="6">
        <f t="shared" si="4"/>
        <v>2.7492219158329974</v>
      </c>
      <c r="G67" s="16">
        <v>7.4338107775533228E-3</v>
      </c>
      <c r="H67" s="9">
        <f t="shared" si="5"/>
        <v>1.658077777377466E-2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1.1950098044501384E-2</v>
      </c>
      <c r="D68" s="6">
        <f t="shared" si="2"/>
        <v>1.428048432731958E-4</v>
      </c>
      <c r="E68" s="6">
        <f t="shared" si="3"/>
        <v>1.3707056489036501E-6</v>
      </c>
      <c r="F68" s="6">
        <f t="shared" si="4"/>
        <v>0.52417996376968035</v>
      </c>
      <c r="G68" s="16">
        <v>1.4654754639248264E-2</v>
      </c>
      <c r="H68" s="9">
        <f t="shared" si="5"/>
        <v>7.240027374048252E-3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-5.6203920165882925E-3</v>
      </c>
      <c r="D69" s="6">
        <f t="shared" si="2"/>
        <v>3.1588806420129414E-5</v>
      </c>
      <c r="E69" s="6">
        <f t="shared" si="3"/>
        <v>1.428048432731958E-4</v>
      </c>
      <c r="F69" s="6">
        <f t="shared" si="4"/>
        <v>1.999876483880811</v>
      </c>
      <c r="G69" s="16">
        <v>1.6581799089669832E-2</v>
      </c>
      <c r="H69" s="9">
        <f t="shared" si="5"/>
        <v>1.4141698921561054E-2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-8.0520196528968569E-3</v>
      </c>
      <c r="D70" s="6">
        <f t="shared" si="2"/>
        <v>6.4835020490637221E-5</v>
      </c>
      <c r="E70" s="6">
        <f t="shared" si="3"/>
        <v>3.1588806420129414E-5</v>
      </c>
      <c r="F70" s="6">
        <f t="shared" si="4"/>
        <v>2.5567974159604878</v>
      </c>
      <c r="G70" s="16">
        <v>6.8508304003445271E-3</v>
      </c>
      <c r="H70" s="9">
        <f t="shared" si="5"/>
        <v>1.5989988792868143E-2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-1.6333784406599237E-2</v>
      </c>
      <c r="D71" s="6">
        <f t="shared" si="2"/>
        <v>2.6679251304126438E-4</v>
      </c>
      <c r="E71" s="6">
        <f t="shared" si="3"/>
        <v>6.4835020490637221E-5</v>
      </c>
      <c r="F71" s="6">
        <f t="shared" si="4"/>
        <v>0.4471403165437553</v>
      </c>
      <c r="G71" s="16">
        <v>6.76947626130559E-3</v>
      </c>
      <c r="H71" s="9">
        <f t="shared" si="5"/>
        <v>6.6868551393293642E-3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-5.1685448284677984E-3</v>
      </c>
      <c r="D72" s="6">
        <f t="shared" si="2"/>
        <v>2.6713855643881225E-5</v>
      </c>
      <c r="E72" s="6">
        <f t="shared" si="3"/>
        <v>2.6679251304126438E-4</v>
      </c>
      <c r="F72" s="6">
        <f t="shared" si="4"/>
        <v>0.43691365252949022</v>
      </c>
      <c r="G72" s="16">
        <v>1.0449930848944843E-2</v>
      </c>
      <c r="H72" s="9">
        <f t="shared" si="5"/>
        <v>6.6099444213207278E-3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-1.9442249620435365E-2</v>
      </c>
      <c r="D73" s="6">
        <f t="shared" si="2"/>
        <v>3.7800107030331909E-4</v>
      </c>
      <c r="E73" s="6">
        <f t="shared" si="3"/>
        <v>2.6713855643881225E-5</v>
      </c>
      <c r="F73" s="6">
        <f t="shared" si="4"/>
        <v>1.0232314897438779</v>
      </c>
      <c r="G73" s="16">
        <v>1.7316384476328904E-2</v>
      </c>
      <c r="H73" s="9">
        <f t="shared" si="5"/>
        <v>1.0115490545415374E-2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1.4463626855126203E-3</v>
      </c>
      <c r="D74" s="6">
        <f t="shared" si="2"/>
        <v>2.0919650180432787E-6</v>
      </c>
      <c r="E74" s="6">
        <f t="shared" si="3"/>
        <v>3.7800107030331909E-4</v>
      </c>
      <c r="F74" s="6">
        <f t="shared" si="4"/>
        <v>2.7872256858988118</v>
      </c>
      <c r="G74" s="16">
        <v>1.6786468586558367E-2</v>
      </c>
      <c r="H74" s="9">
        <f t="shared" si="5"/>
        <v>1.6694986330928252E-2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-7.7317433823557991E-4</v>
      </c>
      <c r="D75" s="6">
        <f t="shared" si="2"/>
        <v>5.9779855730602694E-7</v>
      </c>
      <c r="E75" s="6">
        <f t="shared" si="3"/>
        <v>2.0919650180432787E-6</v>
      </c>
      <c r="F75" s="6">
        <f t="shared" si="4"/>
        <v>2.6199797014246982</v>
      </c>
      <c r="G75" s="16">
        <v>9.5920436132935927E-3</v>
      </c>
      <c r="H75" s="9">
        <f t="shared" si="5"/>
        <v>1.6186351353608689E-2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-1.3184013948023942E-2</v>
      </c>
      <c r="D76" s="6">
        <f t="shared" si="2"/>
        <v>1.7381822378168986E-4</v>
      </c>
      <c r="E76" s="6">
        <f t="shared" si="3"/>
        <v>5.9779855730602694E-7</v>
      </c>
      <c r="F76" s="6">
        <f t="shared" si="4"/>
        <v>0.86415162043061</v>
      </c>
      <c r="G76" s="16">
        <v>5.5420907155569597E-2</v>
      </c>
      <c r="H76" s="9">
        <f t="shared" si="5"/>
        <v>9.2959755831790464E-3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-1.0628519081065605E-2</v>
      </c>
      <c r="D77" s="6">
        <f t="shared" si="2"/>
        <v>1.1296541785657565E-4</v>
      </c>
      <c r="E77" s="6">
        <f t="shared" si="3"/>
        <v>1.7381822378168986E-4</v>
      </c>
      <c r="F77" s="6">
        <f t="shared" si="4"/>
        <v>28.430226416035936</v>
      </c>
      <c r="G77" s="16">
        <v>1.2251655887857645E-2</v>
      </c>
      <c r="H77" s="9">
        <f t="shared" si="5"/>
        <v>5.3320002265600047E-2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3.6561635129860482E-3</v>
      </c>
      <c r="D78" s="6">
        <f t="shared" ref="D78:D141" si="7">C78^2</f>
        <v>1.3367531633690481E-5</v>
      </c>
      <c r="E78" s="6">
        <f t="shared" si="3"/>
        <v>1.1296541785657565E-4</v>
      </c>
      <c r="F78" s="6">
        <f t="shared" si="4"/>
        <v>1.4016677088808858</v>
      </c>
      <c r="G78" s="16">
        <v>1.0433262479621582E-2</v>
      </c>
      <c r="H78" s="9">
        <f t="shared" ref="H78:H141" si="8">SQRT(F78)/100</f>
        <v>1.1839204824990932E-2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4.2556952948546185E-3</v>
      </c>
      <c r="D79" s="6">
        <f t="shared" si="7"/>
        <v>1.8110942442647737E-5</v>
      </c>
      <c r="E79" s="6">
        <f t="shared" ref="E79:E142" si="9">D78</f>
        <v>1.3367531633690481E-5</v>
      </c>
      <c r="F79" s="6">
        <f t="shared" ref="F79:F142" si="10">IF(C78&gt;0,B$6+B$7*E79+B$8*(G78*100)^2,B$6+B$7*E79+B$8*(G78*100)^2+E79*$B$9)</f>
        <v>1.0200076411422676</v>
      </c>
      <c r="G79" s="16">
        <v>5.4260438578743204E-3</v>
      </c>
      <c r="H79" s="9">
        <f t="shared" si="8"/>
        <v>1.0099542767582438E-2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-1.3564511321378484E-2</v>
      </c>
      <c r="D80" s="6">
        <f t="shared" si="7"/>
        <v>1.8399596738780506E-4</v>
      </c>
      <c r="E80" s="6">
        <f t="shared" si="9"/>
        <v>1.8110942442647737E-5</v>
      </c>
      <c r="F80" s="6">
        <f t="shared" si="10"/>
        <v>0.28529693941903062</v>
      </c>
      <c r="G80" s="16">
        <v>1.0282853467394498E-2</v>
      </c>
      <c r="H80" s="9">
        <f t="shared" si="8"/>
        <v>5.3413194944604333E-3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-8.2680625353905943E-3</v>
      </c>
      <c r="D81" s="6">
        <f t="shared" si="7"/>
        <v>6.836085808912954E-5</v>
      </c>
      <c r="E81" s="6">
        <f t="shared" si="9"/>
        <v>1.8399596738780506E-4</v>
      </c>
      <c r="F81" s="6">
        <f t="shared" si="10"/>
        <v>0.99120236619375435</v>
      </c>
      <c r="G81" s="16">
        <v>1.1518860890483883E-2</v>
      </c>
      <c r="H81" s="9">
        <f t="shared" si="8"/>
        <v>9.955914655086967E-3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-2.8215336175411092E-2</v>
      </c>
      <c r="D82" s="6">
        <f t="shared" si="7"/>
        <v>7.9610519549146185E-4</v>
      </c>
      <c r="E82" s="6">
        <f t="shared" si="9"/>
        <v>6.836085808912954E-5</v>
      </c>
      <c r="F82" s="6">
        <f t="shared" si="10"/>
        <v>1.240502337894114</v>
      </c>
      <c r="G82" s="16">
        <v>1.4942853973206717E-2</v>
      </c>
      <c r="H82" s="9">
        <f t="shared" si="8"/>
        <v>1.1137784060997564E-2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-2.4030580821662553E-2</v>
      </c>
      <c r="D83" s="6">
        <f t="shared" si="7"/>
        <v>5.7746881462645606E-4</v>
      </c>
      <c r="E83" s="6">
        <f t="shared" si="9"/>
        <v>7.9610519549146185E-4</v>
      </c>
      <c r="F83" s="6">
        <f t="shared" si="10"/>
        <v>2.0788680370876413</v>
      </c>
      <c r="G83" s="16">
        <v>1.4648002973808067E-2</v>
      </c>
      <c r="H83" s="9">
        <f t="shared" si="8"/>
        <v>1.4418280192476637E-2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-6.5737497522019434E-2</v>
      </c>
      <c r="D84" s="6">
        <f t="shared" si="7"/>
        <v>4.3214185804575115E-3</v>
      </c>
      <c r="E84" s="6">
        <f t="shared" si="9"/>
        <v>5.7746881462645606E-4</v>
      </c>
      <c r="F84" s="6">
        <f t="shared" si="10"/>
        <v>1.9981180562117449</v>
      </c>
      <c r="G84" s="16">
        <v>3.6269036482571827E-2</v>
      </c>
      <c r="H84" s="9">
        <f t="shared" si="8"/>
        <v>1.4135480381691119E-2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2.6855710813340261E-2</v>
      </c>
      <c r="D85" s="6">
        <f t="shared" si="7"/>
        <v>7.2122920328976099E-4</v>
      </c>
      <c r="E85" s="6">
        <f t="shared" si="9"/>
        <v>4.3214185804575115E-3</v>
      </c>
      <c r="F85" s="6">
        <f t="shared" si="10"/>
        <v>12.183917585136895</v>
      </c>
      <c r="G85" s="16">
        <v>2.0250152612618064E-2</v>
      </c>
      <c r="H85" s="9">
        <f t="shared" si="8"/>
        <v>3.4905468891187945E-2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2.2567896800702574E-2</v>
      </c>
      <c r="D86" s="6">
        <f t="shared" si="7"/>
        <v>5.0930996600716152E-4</v>
      </c>
      <c r="E86" s="6">
        <f t="shared" si="9"/>
        <v>7.2122920328976099E-4</v>
      </c>
      <c r="F86" s="6">
        <f t="shared" si="10"/>
        <v>3.8068554350815695</v>
      </c>
      <c r="G86" s="16">
        <v>1.3578037728748162E-2</v>
      </c>
      <c r="H86" s="9">
        <f t="shared" si="8"/>
        <v>1.9511164586158279E-2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-1.5549308381936534E-2</v>
      </c>
      <c r="D87" s="6">
        <f t="shared" si="7"/>
        <v>2.4178099115656175E-4</v>
      </c>
      <c r="E87" s="6">
        <f t="shared" si="9"/>
        <v>5.0930996600716152E-4</v>
      </c>
      <c r="F87" s="6">
        <f t="shared" si="10"/>
        <v>1.7186274804294392</v>
      </c>
      <c r="G87" s="16">
        <v>9.3813007649430676E-3</v>
      </c>
      <c r="H87" s="9">
        <f t="shared" si="8"/>
        <v>1.3109643322491421E-2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-7.517584809897393E-4</v>
      </c>
      <c r="D88" s="6">
        <f t="shared" si="7"/>
        <v>5.651408137400002E-7</v>
      </c>
      <c r="E88" s="6">
        <f t="shared" si="9"/>
        <v>2.4178099115656175E-4</v>
      </c>
      <c r="F88" s="6">
        <f t="shared" si="10"/>
        <v>0.82718760508996581</v>
      </c>
      <c r="G88" s="16">
        <v>5.9097431169487799E-3</v>
      </c>
      <c r="H88" s="9">
        <f t="shared" si="8"/>
        <v>9.094985459526396E-3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-8.9601404242196266E-3</v>
      </c>
      <c r="D89" s="6">
        <f t="shared" si="7"/>
        <v>8.0284116421734672E-5</v>
      </c>
      <c r="E89" s="6">
        <f t="shared" si="9"/>
        <v>5.651408137400002E-7</v>
      </c>
      <c r="F89" s="6">
        <f t="shared" si="10"/>
        <v>0.33602675990247027</v>
      </c>
      <c r="G89" s="16">
        <v>1.63035608117898E-2</v>
      </c>
      <c r="H89" s="9">
        <f t="shared" si="8"/>
        <v>5.7967815199683895E-3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2.7041893540992124E-2</v>
      </c>
      <c r="D90" s="6">
        <f t="shared" si="7"/>
        <v>7.3126400628235151E-4</v>
      </c>
      <c r="E90" s="6">
        <f t="shared" si="9"/>
        <v>8.0284116421734672E-5</v>
      </c>
      <c r="F90" s="6">
        <f t="shared" si="10"/>
        <v>2.4721480036993602</v>
      </c>
      <c r="G90" s="16">
        <v>1.2647746288295901E-2</v>
      </c>
      <c r="H90" s="9">
        <f t="shared" si="8"/>
        <v>1.572306587055896E-2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-1.688893924360052E-2</v>
      </c>
      <c r="D91" s="6">
        <f t="shared" si="7"/>
        <v>2.8523626877402974E-4</v>
      </c>
      <c r="E91" s="6">
        <f t="shared" si="9"/>
        <v>7.3126400628235151E-4</v>
      </c>
      <c r="F91" s="6">
        <f t="shared" si="10"/>
        <v>1.4929006780759997</v>
      </c>
      <c r="G91" s="16">
        <v>9.9161458509036734E-3</v>
      </c>
      <c r="H91" s="9">
        <f t="shared" si="8"/>
        <v>1.221843147902381E-2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-3.0060179660245899E-3</v>
      </c>
      <c r="D92" s="6">
        <f t="shared" si="7"/>
        <v>9.0361440120626133E-6</v>
      </c>
      <c r="E92" s="6">
        <f t="shared" si="9"/>
        <v>2.8523626877402974E-4</v>
      </c>
      <c r="F92" s="6">
        <f t="shared" si="10"/>
        <v>0.92268425282239175</v>
      </c>
      <c r="G92" s="16">
        <v>1.8332251733084226E-2</v>
      </c>
      <c r="H92" s="9">
        <f t="shared" si="8"/>
        <v>9.6056454901395968E-3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-1.4255010676307755E-2</v>
      </c>
      <c r="D93" s="6">
        <f t="shared" si="7"/>
        <v>2.0320532938164807E-4</v>
      </c>
      <c r="E93" s="6">
        <f t="shared" si="9"/>
        <v>9.0361440120626133E-6</v>
      </c>
      <c r="F93" s="6">
        <f t="shared" si="10"/>
        <v>3.122234215562218</v>
      </c>
      <c r="G93" s="16">
        <v>1.0630218657156264E-2</v>
      </c>
      <c r="H93" s="9">
        <f t="shared" si="8"/>
        <v>1.7669844978273629E-2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5.1407626289092252E-3</v>
      </c>
      <c r="D94" s="6">
        <f t="shared" si="7"/>
        <v>2.6427440406789687E-5</v>
      </c>
      <c r="E94" s="6">
        <f t="shared" si="9"/>
        <v>2.0320532938164807E-4</v>
      </c>
      <c r="F94" s="6">
        <f t="shared" si="10"/>
        <v>1.0584156682679697</v>
      </c>
      <c r="G94" s="16">
        <v>1.3014986437623414E-2</v>
      </c>
      <c r="H94" s="9">
        <f t="shared" si="8"/>
        <v>1.0287933068736255E-2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-2.0761931532927793E-2</v>
      </c>
      <c r="D95" s="6">
        <f t="shared" si="7"/>
        <v>4.3105780097798141E-4</v>
      </c>
      <c r="E95" s="6">
        <f t="shared" si="9"/>
        <v>2.6427440406789687E-5</v>
      </c>
      <c r="F95" s="6">
        <f t="shared" si="10"/>
        <v>1.580095095480605</v>
      </c>
      <c r="G95" s="16">
        <v>6.5556139040042257E-3</v>
      </c>
      <c r="H95" s="9">
        <f t="shared" si="8"/>
        <v>1.2570183353796416E-2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-2.749390116391599E-2</v>
      </c>
      <c r="D96" s="6">
        <f t="shared" si="7"/>
        <v>7.5591460121118099E-4</v>
      </c>
      <c r="E96" s="6">
        <f t="shared" si="9"/>
        <v>4.3105780097798141E-4</v>
      </c>
      <c r="F96" s="6">
        <f t="shared" si="10"/>
        <v>0.41056838639650001</v>
      </c>
      <c r="G96" s="16">
        <v>2.0293666395400371E-2</v>
      </c>
      <c r="H96" s="9">
        <f t="shared" si="8"/>
        <v>6.4075610523544758E-3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-9.6079274882061722E-3</v>
      </c>
      <c r="D97" s="6">
        <f t="shared" si="7"/>
        <v>9.231227061862776E-5</v>
      </c>
      <c r="E97" s="6">
        <f t="shared" si="9"/>
        <v>7.5591460121118099E-4</v>
      </c>
      <c r="F97" s="6">
        <f t="shared" si="10"/>
        <v>3.8232722141970132</v>
      </c>
      <c r="G97" s="16">
        <v>7.151271511690406E-3</v>
      </c>
      <c r="H97" s="9">
        <f t="shared" si="8"/>
        <v>1.9553189545946238E-2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1.0534864098328114E-2</v>
      </c>
      <c r="D98" s="6">
        <f t="shared" si="7"/>
        <v>1.1098336157024264E-4</v>
      </c>
      <c r="E98" s="6">
        <f t="shared" si="9"/>
        <v>9.231227061862776E-5</v>
      </c>
      <c r="F98" s="6">
        <f t="shared" si="10"/>
        <v>0.48606512187263534</v>
      </c>
      <c r="G98" s="16">
        <v>1.1352295629847142E-2</v>
      </c>
      <c r="H98" s="9">
        <f t="shared" si="8"/>
        <v>6.9718370740618676E-3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-1.1615100590194449E-2</v>
      </c>
      <c r="D99" s="6">
        <f t="shared" si="7"/>
        <v>1.3491056172033544E-4</v>
      </c>
      <c r="E99" s="6">
        <f t="shared" si="9"/>
        <v>1.1098336157024264E-4</v>
      </c>
      <c r="F99" s="6">
        <f t="shared" si="10"/>
        <v>1.2052479478563876</v>
      </c>
      <c r="G99" s="16">
        <v>7.2069138418910704E-3</v>
      </c>
      <c r="H99" s="9">
        <f t="shared" si="8"/>
        <v>1.0978378513498191E-2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-1.4175324072719035E-2</v>
      </c>
      <c r="D100" s="6">
        <f t="shared" si="7"/>
        <v>2.0093981256660777E-4</v>
      </c>
      <c r="E100" s="6">
        <f t="shared" si="9"/>
        <v>1.3491056172033544E-4</v>
      </c>
      <c r="F100" s="6">
        <f t="shared" si="10"/>
        <v>0.49346206846282831</v>
      </c>
      <c r="G100" s="16">
        <v>1.2486403691234297E-2</v>
      </c>
      <c r="H100" s="9">
        <f t="shared" si="8"/>
        <v>7.0246855336223287E-3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-2.6507454047133946E-2</v>
      </c>
      <c r="D101" s="6">
        <f t="shared" si="7"/>
        <v>7.0264512006091781E-4</v>
      </c>
      <c r="E101" s="6">
        <f t="shared" si="9"/>
        <v>2.0093981256660777E-4</v>
      </c>
      <c r="F101" s="6">
        <f t="shared" si="10"/>
        <v>1.4554069412989248</v>
      </c>
      <c r="G101" s="16">
        <v>1.389550585505055E-2</v>
      </c>
      <c r="H101" s="9">
        <f t="shared" si="8"/>
        <v>1.2064024789840764E-2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1.2051706445154239E-2</v>
      </c>
      <c r="D102" s="6">
        <f t="shared" si="7"/>
        <v>1.4524362824017221E-4</v>
      </c>
      <c r="E102" s="6">
        <f t="shared" si="9"/>
        <v>7.0264512006091781E-4</v>
      </c>
      <c r="F102" s="6">
        <f t="shared" si="10"/>
        <v>1.7994108074663973</v>
      </c>
      <c r="G102" s="16">
        <v>8.6413983030628229E-3</v>
      </c>
      <c r="H102" s="9">
        <f t="shared" si="8"/>
        <v>1.3414211894354424E-2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3.6049249689617154E-3</v>
      </c>
      <c r="D103" s="6">
        <f t="shared" si="7"/>
        <v>1.2995484031843625E-5</v>
      </c>
      <c r="E103" s="6">
        <f t="shared" si="9"/>
        <v>1.4524362824017221E-4</v>
      </c>
      <c r="F103" s="6">
        <f t="shared" si="10"/>
        <v>0.70378167037738926</v>
      </c>
      <c r="G103" s="16">
        <v>9.9521353604482051E-3</v>
      </c>
      <c r="H103" s="9">
        <f t="shared" si="8"/>
        <v>8.3891696274267166E-3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1.6164737432580442E-2</v>
      </c>
      <c r="D104" s="6">
        <f t="shared" si="7"/>
        <v>2.6129873626426736E-4</v>
      </c>
      <c r="E104" s="6">
        <f t="shared" si="9"/>
        <v>1.2995484031843625E-5</v>
      </c>
      <c r="F104" s="6">
        <f t="shared" si="10"/>
        <v>0.9292643236488316</v>
      </c>
      <c r="G104" s="16">
        <v>1.1672875429968208E-2</v>
      </c>
      <c r="H104" s="9">
        <f t="shared" si="8"/>
        <v>9.6398357021726857E-3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3.6827053963198655E-3</v>
      </c>
      <c r="D105" s="6">
        <f t="shared" si="7"/>
        <v>1.3562319036083457E-5</v>
      </c>
      <c r="E105" s="6">
        <f t="shared" si="9"/>
        <v>2.6129873626426736E-4</v>
      </c>
      <c r="F105" s="6">
        <f t="shared" si="10"/>
        <v>1.2735407044753719</v>
      </c>
      <c r="G105" s="16">
        <v>7.3463879996218586E-3</v>
      </c>
      <c r="H105" s="9">
        <f t="shared" si="8"/>
        <v>1.1285126071406432E-2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-1.8212118264099721E-2</v>
      </c>
      <c r="D106" s="6">
        <f t="shared" si="7"/>
        <v>3.3168125166555462E-4</v>
      </c>
      <c r="E106" s="6">
        <f t="shared" si="9"/>
        <v>1.3562319036083457E-5</v>
      </c>
      <c r="F106" s="6">
        <f t="shared" si="10"/>
        <v>0.51222504276246705</v>
      </c>
      <c r="G106" s="16">
        <v>9.1409073878817027E-3</v>
      </c>
      <c r="H106" s="9">
        <f t="shared" si="8"/>
        <v>7.1569898893492027E-3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-1.3033889575177548E-2</v>
      </c>
      <c r="D107" s="6">
        <f t="shared" si="7"/>
        <v>1.6988227745792195E-4</v>
      </c>
      <c r="E107" s="6">
        <f t="shared" si="9"/>
        <v>3.3168125166555462E-4</v>
      </c>
      <c r="F107" s="6">
        <f t="shared" si="10"/>
        <v>0.7860032108618733</v>
      </c>
      <c r="G107" s="16">
        <v>9.8682464438339963E-3</v>
      </c>
      <c r="H107" s="9">
        <f t="shared" si="8"/>
        <v>8.8656822121135903E-3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-2.6971900834301357E-2</v>
      </c>
      <c r="D108" s="6">
        <f t="shared" si="7"/>
        <v>7.2748343461538623E-4</v>
      </c>
      <c r="E108" s="6">
        <f t="shared" si="9"/>
        <v>1.6988227745792195E-4</v>
      </c>
      <c r="F108" s="6">
        <f t="shared" si="10"/>
        <v>0.91390211175156288</v>
      </c>
      <c r="G108" s="16">
        <v>1.2041425713046372E-2</v>
      </c>
      <c r="H108" s="9">
        <f t="shared" si="8"/>
        <v>9.5598227585639E-3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-1.0130236972822325E-2</v>
      </c>
      <c r="D109" s="6">
        <f t="shared" si="7"/>
        <v>1.0262170112553643E-4</v>
      </c>
      <c r="E109" s="6">
        <f t="shared" si="9"/>
        <v>7.2748343461538623E-4</v>
      </c>
      <c r="F109" s="6">
        <f t="shared" si="10"/>
        <v>1.3544930911791753</v>
      </c>
      <c r="G109" s="16">
        <v>2.3707136322435624E-2</v>
      </c>
      <c r="H109" s="9">
        <f t="shared" si="8"/>
        <v>1.1638269163321389E-2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-2.505448355910115E-2</v>
      </c>
      <c r="D110" s="6">
        <f t="shared" si="7"/>
        <v>6.2772714641326976E-4</v>
      </c>
      <c r="E110" s="6">
        <f t="shared" si="9"/>
        <v>1.0262170112553643E-4</v>
      </c>
      <c r="F110" s="6">
        <f t="shared" si="10"/>
        <v>5.2127987451992501</v>
      </c>
      <c r="G110" s="16">
        <v>9.9870929525091023E-3</v>
      </c>
      <c r="H110" s="9">
        <f t="shared" si="8"/>
        <v>2.283155436057574E-2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1.24767840985191E-2</v>
      </c>
      <c r="D111" s="6">
        <f t="shared" si="7"/>
        <v>1.5567014144105907E-4</v>
      </c>
      <c r="E111" s="6">
        <f t="shared" si="9"/>
        <v>6.2772714641326976E-4</v>
      </c>
      <c r="F111" s="6">
        <f t="shared" si="10"/>
        <v>0.93579149881757484</v>
      </c>
      <c r="G111" s="16">
        <v>1.7338816782015456E-2</v>
      </c>
      <c r="H111" s="9">
        <f t="shared" si="8"/>
        <v>9.6736316800753522E-3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-1.8301513327970517E-2</v>
      </c>
      <c r="D112" s="6">
        <f t="shared" si="7"/>
        <v>3.349453900938825E-4</v>
      </c>
      <c r="E112" s="6">
        <f t="shared" si="9"/>
        <v>1.5567014144105907E-4</v>
      </c>
      <c r="F112" s="6">
        <f t="shared" si="10"/>
        <v>2.7943710175881056</v>
      </c>
      <c r="G112" s="16">
        <v>1.6545557180325229E-2</v>
      </c>
      <c r="H112" s="9">
        <f t="shared" si="8"/>
        <v>1.6716372266697418E-2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-8.2290559841284444E-3</v>
      </c>
      <c r="D113" s="6">
        <f t="shared" si="7"/>
        <v>6.7717362389920158E-5</v>
      </c>
      <c r="E113" s="6">
        <f t="shared" si="9"/>
        <v>3.349453900938825E-4</v>
      </c>
      <c r="F113" s="6">
        <f t="shared" si="10"/>
        <v>2.5457273058846419</v>
      </c>
      <c r="G113" s="16">
        <v>1.0199284096077389E-2</v>
      </c>
      <c r="H113" s="9">
        <f t="shared" si="8"/>
        <v>1.5955335489686959E-2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2.6040602241270402E-2</v>
      </c>
      <c r="D114" s="6">
        <f t="shared" si="7"/>
        <v>6.7811296508805713E-4</v>
      </c>
      <c r="E114" s="6">
        <f t="shared" si="9"/>
        <v>6.7717362389920158E-5</v>
      </c>
      <c r="F114" s="6">
        <f t="shared" si="10"/>
        <v>0.97535140881806082</v>
      </c>
      <c r="G114" s="16">
        <v>1.2091915190291104E-2</v>
      </c>
      <c r="H114" s="9">
        <f t="shared" si="8"/>
        <v>9.8759880964795661E-3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-6.9938022931003031E-3</v>
      </c>
      <c r="D115" s="6">
        <f t="shared" si="7"/>
        <v>4.8913270514975055E-5</v>
      </c>
      <c r="E115" s="6">
        <f t="shared" si="9"/>
        <v>6.7811296508805713E-4</v>
      </c>
      <c r="F115" s="6">
        <f t="shared" si="10"/>
        <v>1.3656757487932465</v>
      </c>
      <c r="G115" s="16">
        <v>9.2434370861679046E-3</v>
      </c>
      <c r="H115" s="9">
        <f t="shared" si="8"/>
        <v>1.1686213025583807E-2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1.3970869874034501E-2</v>
      </c>
      <c r="D116" s="6">
        <f t="shared" si="7"/>
        <v>1.9518520503720481E-4</v>
      </c>
      <c r="E116" s="6">
        <f t="shared" si="9"/>
        <v>4.8913270514975055E-5</v>
      </c>
      <c r="F116" s="6">
        <f t="shared" si="10"/>
        <v>0.8034074265283131</v>
      </c>
      <c r="G116" s="16">
        <v>7.492722871692347E-3</v>
      </c>
      <c r="H116" s="9">
        <f t="shared" si="8"/>
        <v>8.9632997636379039E-3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1.3754056896416924E-2</v>
      </c>
      <c r="D117" s="6">
        <f t="shared" si="7"/>
        <v>1.8917408110987396E-4</v>
      </c>
      <c r="E117" s="6">
        <f t="shared" si="9"/>
        <v>1.9518520503720481E-4</v>
      </c>
      <c r="F117" s="6">
        <f t="shared" si="10"/>
        <v>0.53231557008854857</v>
      </c>
      <c r="G117" s="16">
        <v>1.1655698261064008E-2</v>
      </c>
      <c r="H117" s="9">
        <f t="shared" si="8"/>
        <v>7.2959959572943059E-3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-1.223256901200688E-2</v>
      </c>
      <c r="D118" s="6">
        <f t="shared" si="7"/>
        <v>1.4963574463351098E-4</v>
      </c>
      <c r="E118" s="6">
        <f t="shared" si="9"/>
        <v>1.8917408110987396E-4</v>
      </c>
      <c r="F118" s="6">
        <f t="shared" si="10"/>
        <v>1.2698332536695178</v>
      </c>
      <c r="G118" s="16">
        <v>4.5820842688722016E-3</v>
      </c>
      <c r="H118" s="9">
        <f t="shared" si="8"/>
        <v>1.1268687828090358E-2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-1.2385393404042076E-2</v>
      </c>
      <c r="D119" s="6">
        <f t="shared" si="7"/>
        <v>1.5339796977288894E-4</v>
      </c>
      <c r="E119" s="6">
        <f t="shared" si="9"/>
        <v>1.4963574463351098E-4</v>
      </c>
      <c r="F119" s="6">
        <f t="shared" si="10"/>
        <v>0.20716899085552831</v>
      </c>
      <c r="G119" s="16">
        <v>6.5257594254155629E-3</v>
      </c>
      <c r="H119" s="9">
        <f t="shared" si="8"/>
        <v>4.5515820420544799E-3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3.5388684466811596E-3</v>
      </c>
      <c r="D120" s="6">
        <f t="shared" si="7"/>
        <v>1.2523589882915524E-5</v>
      </c>
      <c r="E120" s="6">
        <f t="shared" si="9"/>
        <v>1.5339796977288894E-4</v>
      </c>
      <c r="F120" s="6">
        <f t="shared" si="10"/>
        <v>0.40692050852470263</v>
      </c>
      <c r="G120" s="16">
        <v>7.2359165519659801E-3</v>
      </c>
      <c r="H120" s="9">
        <f t="shared" si="8"/>
        <v>6.3790321250539461E-3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-1.2299885476626415E-2</v>
      </c>
      <c r="D121" s="6">
        <f t="shared" si="7"/>
        <v>1.5128718273812542E-4</v>
      </c>
      <c r="E121" s="6">
        <f t="shared" si="9"/>
        <v>1.2523589882915524E-5</v>
      </c>
      <c r="F121" s="6">
        <f t="shared" si="10"/>
        <v>0.49732073418662692</v>
      </c>
      <c r="G121" s="16">
        <v>7.8009649412314848E-3</v>
      </c>
      <c r="H121" s="9">
        <f t="shared" si="8"/>
        <v>7.0520970936780699E-3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-8.9268716999091266E-3</v>
      </c>
      <c r="D122" s="6">
        <f t="shared" si="7"/>
        <v>7.9689038346638462E-5</v>
      </c>
      <c r="E122" s="6">
        <f t="shared" si="9"/>
        <v>1.5128718273812542E-4</v>
      </c>
      <c r="F122" s="6">
        <f t="shared" si="10"/>
        <v>0.57594982525270899</v>
      </c>
      <c r="G122" s="16">
        <v>8.6990797121891845E-3</v>
      </c>
      <c r="H122" s="9">
        <f t="shared" si="8"/>
        <v>7.5891358220334217E-3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-1.3236452283801992E-2</v>
      </c>
      <c r="D123" s="6">
        <f t="shared" si="7"/>
        <v>1.7520366906136696E-4</v>
      </c>
      <c r="E123" s="6">
        <f t="shared" si="9"/>
        <v>7.9689038346638462E-5</v>
      </c>
      <c r="F123" s="6">
        <f t="shared" si="10"/>
        <v>0.71304567270997588</v>
      </c>
      <c r="G123" s="16">
        <v>7.004647262840143E-3</v>
      </c>
      <c r="H123" s="9">
        <f t="shared" si="8"/>
        <v>8.4442031756109225E-3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1.0387812217442428E-2</v>
      </c>
      <c r="D124" s="6">
        <f t="shared" si="7"/>
        <v>1.0790664266484618E-4</v>
      </c>
      <c r="E124" s="6">
        <f t="shared" si="9"/>
        <v>1.7520366906136696E-4</v>
      </c>
      <c r="F124" s="6">
        <f t="shared" si="10"/>
        <v>0.4668719983752021</v>
      </c>
      <c r="G124" s="16">
        <v>9.3228039381478209E-3</v>
      </c>
      <c r="H124" s="9">
        <f t="shared" si="8"/>
        <v>6.8328032195812726E-3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-4.9440291165916139E-3</v>
      </c>
      <c r="D125" s="6">
        <f t="shared" si="7"/>
        <v>2.4443423905705656E-5</v>
      </c>
      <c r="E125" s="6">
        <f t="shared" si="9"/>
        <v>1.0790664266484618E-4</v>
      </c>
      <c r="F125" s="6">
        <f t="shared" si="10"/>
        <v>0.81703455708648709</v>
      </c>
      <c r="G125" s="16">
        <v>8.643883616680394E-3</v>
      </c>
      <c r="H125" s="9">
        <f t="shared" si="8"/>
        <v>9.0389963883524532E-3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-1.3850876315361655E-4</v>
      </c>
      <c r="D126" s="6">
        <f t="shared" si="7"/>
        <v>1.9184677470344646E-8</v>
      </c>
      <c r="E126" s="6">
        <f t="shared" si="9"/>
        <v>2.4443423905705656E-5</v>
      </c>
      <c r="F126" s="6">
        <f t="shared" si="10"/>
        <v>0.70418217834612096</v>
      </c>
      <c r="G126" s="16">
        <v>7.2406939891123427E-3</v>
      </c>
      <c r="H126" s="9">
        <f t="shared" si="8"/>
        <v>8.3915563416217427E-3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-1.5389450911417971E-2</v>
      </c>
      <c r="D127" s="6">
        <f t="shared" si="7"/>
        <v>2.3683519935494343E-4</v>
      </c>
      <c r="E127" s="6">
        <f t="shared" si="9"/>
        <v>1.9184677470344646E-8</v>
      </c>
      <c r="F127" s="6">
        <f t="shared" si="10"/>
        <v>0.49796061504791767</v>
      </c>
      <c r="G127" s="16">
        <v>7.4917953924039434E-3</v>
      </c>
      <c r="H127" s="9">
        <f t="shared" si="8"/>
        <v>7.0566324479025945E-3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8.9089991327151209E-3</v>
      </c>
      <c r="D128" s="6">
        <f t="shared" si="7"/>
        <v>7.9370265546718777E-5</v>
      </c>
      <c r="E128" s="6">
        <f t="shared" si="9"/>
        <v>2.3683519935494343E-4</v>
      </c>
      <c r="F128" s="6">
        <f t="shared" si="10"/>
        <v>0.53221652071177317</v>
      </c>
      <c r="G128" s="16">
        <v>1.0805595956525306E-2</v>
      </c>
      <c r="H128" s="9">
        <f t="shared" si="8"/>
        <v>7.2953171330091826E-3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-1.2478529112332397E-2</v>
      </c>
      <c r="D129" s="6">
        <f t="shared" si="7"/>
        <v>1.5571368880732715E-4</v>
      </c>
      <c r="E129" s="6">
        <f t="shared" si="9"/>
        <v>7.9370265546718777E-5</v>
      </c>
      <c r="F129" s="6">
        <f t="shared" si="10"/>
        <v>1.0931718835832214</v>
      </c>
      <c r="G129" s="16">
        <v>6.9531865500303495E-3</v>
      </c>
      <c r="H129" s="9">
        <f t="shared" si="8"/>
        <v>1.045548604122841E-2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-3.5401367883142075E-3</v>
      </c>
      <c r="D130" s="6">
        <f t="shared" si="7"/>
        <v>1.2532568479975631E-5</v>
      </c>
      <c r="E130" s="6">
        <f t="shared" si="9"/>
        <v>1.5571368880732715E-4</v>
      </c>
      <c r="F130" s="6">
        <f t="shared" si="10"/>
        <v>0.46022404069950301</v>
      </c>
      <c r="G130" s="16">
        <v>6.5571193237404521E-3</v>
      </c>
      <c r="H130" s="9">
        <f t="shared" si="8"/>
        <v>6.7839814320169167E-3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-2.40805677470213E-2</v>
      </c>
      <c r="D131" s="6">
        <f t="shared" si="7"/>
        <v>5.7987374301888249E-4</v>
      </c>
      <c r="E131" s="6">
        <f t="shared" si="9"/>
        <v>1.2532568479975631E-5</v>
      </c>
      <c r="F131" s="6">
        <f t="shared" si="10"/>
        <v>0.41069883232735965</v>
      </c>
      <c r="G131" s="16">
        <v>1.0053883263947619E-2</v>
      </c>
      <c r="H131" s="9">
        <f t="shared" si="8"/>
        <v>6.4085788777806241E-3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-1.3087962633623976E-2</v>
      </c>
      <c r="D132" s="6">
        <f t="shared" si="7"/>
        <v>1.7129476589913744E-4</v>
      </c>
      <c r="E132" s="6">
        <f t="shared" si="9"/>
        <v>5.7987374301888249E-4</v>
      </c>
      <c r="F132" s="6">
        <f t="shared" si="10"/>
        <v>0.94816973173211572</v>
      </c>
      <c r="G132" s="16">
        <v>9.1635681679682404E-3</v>
      </c>
      <c r="H132" s="9">
        <f t="shared" si="8"/>
        <v>9.7374007400954574E-3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3.8562265967421443E-3</v>
      </c>
      <c r="D133" s="6">
        <f t="shared" si="7"/>
        <v>1.48704835654215E-5</v>
      </c>
      <c r="E133" s="6">
        <f t="shared" si="9"/>
        <v>1.7129476589913744E-4</v>
      </c>
      <c r="F133" s="6">
        <f t="shared" si="10"/>
        <v>0.7898208819342778</v>
      </c>
      <c r="G133" s="16">
        <v>6.7241173407208569E-3</v>
      </c>
      <c r="H133" s="9">
        <f t="shared" si="8"/>
        <v>8.887186742351472E-3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-8.9685480918932272E-3</v>
      </c>
      <c r="D134" s="6">
        <f t="shared" si="7"/>
        <v>8.0434854876601646E-5</v>
      </c>
      <c r="E134" s="6">
        <f t="shared" si="9"/>
        <v>1.48704835654215E-5</v>
      </c>
      <c r="F134" s="6">
        <f t="shared" si="10"/>
        <v>0.43121765211706553</v>
      </c>
      <c r="G134" s="16">
        <v>6.5522978062596219E-3</v>
      </c>
      <c r="H134" s="9">
        <f t="shared" si="8"/>
        <v>6.5667164710916633E-3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-2.7530838080572395E-3</v>
      </c>
      <c r="D135" s="6">
        <f t="shared" si="7"/>
        <v>7.579470454186951E-6</v>
      </c>
      <c r="E135" s="6">
        <f t="shared" si="9"/>
        <v>8.0434854876601646E-5</v>
      </c>
      <c r="F135" s="6">
        <f t="shared" si="10"/>
        <v>0.4101225059524673</v>
      </c>
      <c r="G135" s="16">
        <v>9.4327576299283421E-3</v>
      </c>
      <c r="H135" s="9">
        <f t="shared" si="8"/>
        <v>6.4040807767584192E-3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-1.4273074562092546E-2</v>
      </c>
      <c r="D136" s="6">
        <f t="shared" si="7"/>
        <v>2.0372065745505332E-4</v>
      </c>
      <c r="E136" s="6">
        <f t="shared" si="9"/>
        <v>7.579470454186951E-6</v>
      </c>
      <c r="F136" s="6">
        <f t="shared" si="10"/>
        <v>0.83611537666398617</v>
      </c>
      <c r="G136" s="16">
        <v>8.7628810045155287E-3</v>
      </c>
      <c r="H136" s="9">
        <f t="shared" si="8"/>
        <v>9.143934474087104E-3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2.7370618052847337E-3</v>
      </c>
      <c r="D137" s="6">
        <f t="shared" si="7"/>
        <v>7.4915073259485257E-6</v>
      </c>
      <c r="E137" s="6">
        <f t="shared" si="9"/>
        <v>2.0372065745505332E-4</v>
      </c>
      <c r="F137" s="6">
        <f t="shared" si="10"/>
        <v>0.72336875250218324</v>
      </c>
      <c r="G137" s="16">
        <v>5.89087275320098E-3</v>
      </c>
      <c r="H137" s="9">
        <f t="shared" si="8"/>
        <v>8.5051087735677038E-3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4.5261212764667966E-3</v>
      </c>
      <c r="D138" s="6">
        <f t="shared" si="7"/>
        <v>2.0485773809285424E-5</v>
      </c>
      <c r="E138" s="6">
        <f t="shared" si="9"/>
        <v>7.4915073259485257E-6</v>
      </c>
      <c r="F138" s="6">
        <f t="shared" si="10"/>
        <v>0.33396643636186657</v>
      </c>
      <c r="G138" s="16">
        <v>6.6062800112593632E-3</v>
      </c>
      <c r="H138" s="9">
        <f t="shared" si="8"/>
        <v>5.7789829240262212E-3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-2.168169617329866E-2</v>
      </c>
      <c r="D139" s="6">
        <f t="shared" si="7"/>
        <v>4.700959489512338E-4</v>
      </c>
      <c r="E139" s="6">
        <f t="shared" si="9"/>
        <v>2.0485773809285424E-5</v>
      </c>
      <c r="F139" s="6">
        <f t="shared" si="10"/>
        <v>0.41668444005251948</v>
      </c>
      <c r="G139" s="16">
        <v>8.8739226166030232E-3</v>
      </c>
      <c r="H139" s="9">
        <f t="shared" si="8"/>
        <v>6.4551099142657479E-3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1.5004818771981576E-3</v>
      </c>
      <c r="D140" s="6">
        <f t="shared" si="7"/>
        <v>2.2514458638001067E-6</v>
      </c>
      <c r="E140" s="6">
        <f t="shared" si="9"/>
        <v>4.700959489512338E-4</v>
      </c>
      <c r="F140" s="6">
        <f t="shared" si="10"/>
        <v>0.74152126307211463</v>
      </c>
      <c r="G140" s="16">
        <v>9.2271835707480356E-3</v>
      </c>
      <c r="H140" s="9">
        <f t="shared" si="8"/>
        <v>8.6111628893670022E-3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9.4531457642164016E-3</v>
      </c>
      <c r="D141" s="6">
        <f t="shared" si="7"/>
        <v>8.93619648395225E-5</v>
      </c>
      <c r="E141" s="6">
        <f t="shared" si="9"/>
        <v>2.2514458638001067E-6</v>
      </c>
      <c r="F141" s="6">
        <f t="shared" si="10"/>
        <v>0.80062376082991693</v>
      </c>
      <c r="G141" s="16">
        <v>9.46227347519666E-3</v>
      </c>
      <c r="H141" s="9">
        <f t="shared" si="8"/>
        <v>8.9477581596169482E-3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-7.9127475506862409E-3</v>
      </c>
      <c r="D142" s="6">
        <f t="shared" ref="D142:D205" si="12">C142^2</f>
        <v>6.2611573800891107E-5</v>
      </c>
      <c r="E142" s="6">
        <f t="shared" si="9"/>
        <v>8.93619648395225E-5</v>
      </c>
      <c r="F142" s="6">
        <f t="shared" si="10"/>
        <v>0.84127429794348363</v>
      </c>
      <c r="G142" s="16">
        <v>5.8933899218798717E-3</v>
      </c>
      <c r="H142" s="9">
        <f t="shared" ref="H142:H205" si="13">SQRT(F142)/100</f>
        <v>9.1721006205965905E-3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-2.1341281816279955E-3</v>
      </c>
      <c r="D143" s="6">
        <f t="shared" si="12"/>
        <v>4.5545030956188144E-6</v>
      </c>
      <c r="E143" s="6">
        <f t="shared" ref="E143:E206" si="14">D142</f>
        <v>6.2611573800891107E-5</v>
      </c>
      <c r="F143" s="6">
        <f t="shared" ref="F143:F206" si="15">IF(C142&gt;0,B$6+B$7*E143+B$8*(G142*100)^2,B$6+B$7*E143+B$8*(G142*100)^2+E143*$B$9)</f>
        <v>0.33424868588767159</v>
      </c>
      <c r="G143" s="16">
        <v>7.9472205705278104E-3</v>
      </c>
      <c r="H143" s="9">
        <f t="shared" si="13"/>
        <v>5.7814244428831861E-3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2.405054201544736E-3</v>
      </c>
      <c r="D144" s="6">
        <f t="shared" si="12"/>
        <v>5.7842857123679872E-6</v>
      </c>
      <c r="E144" s="6">
        <f t="shared" si="14"/>
        <v>4.5545030956188144E-6</v>
      </c>
      <c r="F144" s="6">
        <f t="shared" si="15"/>
        <v>0.59724129644488311</v>
      </c>
      <c r="G144" s="16">
        <v>6.3480987376250781E-3</v>
      </c>
      <c r="H144" s="9">
        <f t="shared" si="13"/>
        <v>7.7281388215073047E-3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-3.7384640570347883E-3</v>
      </c>
      <c r="D145" s="6">
        <f t="shared" si="12"/>
        <v>1.3976113505741008E-5</v>
      </c>
      <c r="E145" s="6">
        <f t="shared" si="14"/>
        <v>5.7842857123679872E-6</v>
      </c>
      <c r="F145" s="6">
        <f t="shared" si="15"/>
        <v>0.38574040435457801</v>
      </c>
      <c r="G145" s="16">
        <v>5.1221524304140339E-3</v>
      </c>
      <c r="H145" s="9">
        <f t="shared" si="13"/>
        <v>6.2108003055530462E-3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3.716093660192021E-3</v>
      </c>
      <c r="D146" s="6">
        <f t="shared" si="12"/>
        <v>1.3809352091319333E-5</v>
      </c>
      <c r="E146" s="6">
        <f t="shared" si="14"/>
        <v>1.3976113505741008E-5</v>
      </c>
      <c r="F146" s="6">
        <f t="shared" si="15"/>
        <v>0.25564133677610851</v>
      </c>
      <c r="G146" s="16">
        <v>4.5185368010093917E-3</v>
      </c>
      <c r="H146" s="9">
        <f t="shared" si="13"/>
        <v>5.0560986617757819E-3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-5.3546977381573966E-3</v>
      </c>
      <c r="D147" s="6">
        <f t="shared" si="12"/>
        <v>2.8672787867027938E-5</v>
      </c>
      <c r="E147" s="6">
        <f t="shared" si="14"/>
        <v>1.3809352091319333E-5</v>
      </c>
      <c r="F147" s="6">
        <f t="shared" si="15"/>
        <v>0.2017997014538952</v>
      </c>
      <c r="G147" s="16">
        <v>5.2914273945012125E-3</v>
      </c>
      <c r="H147" s="9">
        <f t="shared" si="13"/>
        <v>4.4922121661147667E-3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-1.684345945617103E-2</v>
      </c>
      <c r="D148" s="6">
        <f t="shared" si="12"/>
        <v>2.837021264516773E-4</v>
      </c>
      <c r="E148" s="6">
        <f t="shared" si="14"/>
        <v>2.8672787867027938E-5</v>
      </c>
      <c r="F148" s="6">
        <f t="shared" si="15"/>
        <v>0.27195220971380624</v>
      </c>
      <c r="G148" s="16">
        <v>5.959063888624867E-3</v>
      </c>
      <c r="H148" s="9">
        <f t="shared" si="13"/>
        <v>5.2149037355813787E-3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-1.3609925979238269E-2</v>
      </c>
      <c r="D149" s="6">
        <f t="shared" si="12"/>
        <v>1.8523008516034475E-4</v>
      </c>
      <c r="E149" s="6">
        <f t="shared" si="14"/>
        <v>2.837021264516773E-4</v>
      </c>
      <c r="F149" s="6">
        <f t="shared" si="15"/>
        <v>0.34147799100657228</v>
      </c>
      <c r="G149" s="16">
        <v>5.474596926807072E-3</v>
      </c>
      <c r="H149" s="9">
        <f t="shared" si="13"/>
        <v>5.8436118198129175E-3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3.4494595693572196E-3</v>
      </c>
      <c r="D150" s="6">
        <f t="shared" si="12"/>
        <v>1.1898771320630095E-5</v>
      </c>
      <c r="E150" s="6">
        <f t="shared" si="14"/>
        <v>1.8523008516034475E-4</v>
      </c>
      <c r="F150" s="6">
        <f t="shared" si="15"/>
        <v>0.29021674709206313</v>
      </c>
      <c r="G150" s="16">
        <v>7.7839275198405564E-3</v>
      </c>
      <c r="H150" s="9">
        <f t="shared" si="13"/>
        <v>5.387176877475466E-3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-1.6029350837707689E-2</v>
      </c>
      <c r="D151" s="6">
        <f t="shared" si="12"/>
        <v>2.5694008827832019E-4</v>
      </c>
      <c r="E151" s="6">
        <f t="shared" si="14"/>
        <v>1.1898771320630095E-5</v>
      </c>
      <c r="F151" s="6">
        <f t="shared" si="15"/>
        <v>0.57347430967102131</v>
      </c>
      <c r="G151" s="16">
        <v>5.5827040337005198E-3</v>
      </c>
      <c r="H151" s="9">
        <f t="shared" si="13"/>
        <v>7.5728086577637847E-3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-1.64923082984729E-2</v>
      </c>
      <c r="D152" s="6">
        <f t="shared" si="12"/>
        <v>2.7199623301187806E-4</v>
      </c>
      <c r="E152" s="6">
        <f t="shared" si="14"/>
        <v>2.5694008827832019E-4</v>
      </c>
      <c r="F152" s="6">
        <f t="shared" si="15"/>
        <v>0.30128527863156457</v>
      </c>
      <c r="G152" s="16">
        <v>8.253779629088796E-3</v>
      </c>
      <c r="H152" s="9">
        <f t="shared" si="13"/>
        <v>5.4889459701436714E-3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1.2356732859833417E-3</v>
      </c>
      <c r="D153" s="6">
        <f t="shared" si="12"/>
        <v>1.5268884696928693E-6</v>
      </c>
      <c r="E153" s="6">
        <f t="shared" si="14"/>
        <v>2.7199623301187806E-4</v>
      </c>
      <c r="F153" s="6">
        <f t="shared" si="15"/>
        <v>0.64322529071894108</v>
      </c>
      <c r="G153" s="16">
        <v>3.9052001120973971E-3</v>
      </c>
      <c r="H153" s="9">
        <f t="shared" si="13"/>
        <v>8.0201327340570939E-3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-2.0759822285767622E-2</v>
      </c>
      <c r="D154" s="6">
        <f t="shared" si="12"/>
        <v>4.30970221336654E-4</v>
      </c>
      <c r="E154" s="6">
        <f t="shared" si="14"/>
        <v>1.5268884696928693E-6</v>
      </c>
      <c r="F154" s="6">
        <f t="shared" si="15"/>
        <v>0.15399843939444727</v>
      </c>
      <c r="G154" s="16">
        <v>5.7414672280472591E-3</v>
      </c>
      <c r="H154" s="9">
        <f t="shared" si="13"/>
        <v>3.9242634900634194E-3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-7.6221112785066925E-3</v>
      </c>
      <c r="D155" s="6">
        <f t="shared" si="12"/>
        <v>5.8096580341938928E-5</v>
      </c>
      <c r="E155" s="6">
        <f t="shared" si="14"/>
        <v>4.30970221336654E-4</v>
      </c>
      <c r="F155" s="6">
        <f t="shared" si="15"/>
        <v>0.31794079573925926</v>
      </c>
      <c r="G155" s="16">
        <v>9.4729001388058447E-3</v>
      </c>
      <c r="H155" s="9">
        <f t="shared" si="13"/>
        <v>5.6386239078276825E-3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-2.6414435612068663E-2</v>
      </c>
      <c r="D156" s="6">
        <f t="shared" si="12"/>
        <v>6.9772240870412123E-4</v>
      </c>
      <c r="E156" s="6">
        <f t="shared" si="14"/>
        <v>5.8096580341938928E-5</v>
      </c>
      <c r="F156" s="6">
        <f t="shared" si="15"/>
        <v>0.84314320893588002</v>
      </c>
      <c r="G156" s="16">
        <v>1.6091076224551356E-2</v>
      </c>
      <c r="H156" s="9">
        <f t="shared" si="13"/>
        <v>9.1822829891910866E-3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1.9828506202939928E-3</v>
      </c>
      <c r="D157" s="6">
        <f t="shared" si="12"/>
        <v>3.9316965824002718E-6</v>
      </c>
      <c r="E157" s="6">
        <f t="shared" si="14"/>
        <v>6.9772240870412123E-4</v>
      </c>
      <c r="F157" s="6">
        <f t="shared" si="15"/>
        <v>2.4085401415498127</v>
      </c>
      <c r="G157" s="16">
        <v>8.0700602904486655E-3</v>
      </c>
      <c r="H157" s="9">
        <f t="shared" si="13"/>
        <v>1.5519472096530257E-2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-6.2428382719231356E-4</v>
      </c>
      <c r="D158" s="6">
        <f t="shared" si="12"/>
        <v>3.8973029689388244E-7</v>
      </c>
      <c r="E158" s="6">
        <f t="shared" si="14"/>
        <v>3.9316965824002718E-6</v>
      </c>
      <c r="F158" s="6">
        <f t="shared" si="15"/>
        <v>0.61544457784235285</v>
      </c>
      <c r="G158" s="16">
        <v>6.2769450669444777E-3</v>
      </c>
      <c r="H158" s="9">
        <f t="shared" si="13"/>
        <v>7.8450275833954405E-3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-5.2752868117949729E-3</v>
      </c>
      <c r="D159" s="6">
        <f t="shared" si="12"/>
        <v>2.7828650946697971E-5</v>
      </c>
      <c r="E159" s="6">
        <f t="shared" si="14"/>
        <v>3.8973029689388244E-7</v>
      </c>
      <c r="F159" s="6">
        <f t="shared" si="15"/>
        <v>0.37742921288242348</v>
      </c>
      <c r="G159" s="16">
        <v>9.0094107389142256E-3</v>
      </c>
      <c r="H159" s="9">
        <f t="shared" si="13"/>
        <v>6.1435267793216583E-3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3.8952631967519059E-3</v>
      </c>
      <c r="D160" s="6">
        <f t="shared" si="12"/>
        <v>1.5173075371969877E-5</v>
      </c>
      <c r="E160" s="6">
        <f t="shared" si="14"/>
        <v>2.7828650946697971E-5</v>
      </c>
      <c r="F160" s="6">
        <f t="shared" si="15"/>
        <v>0.7638835164243738</v>
      </c>
      <c r="G160" s="16">
        <v>1.3151160578706418E-2</v>
      </c>
      <c r="H160" s="9">
        <f t="shared" si="13"/>
        <v>8.74004300003366E-3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1.4213533994245587E-3</v>
      </c>
      <c r="D161" s="6">
        <f t="shared" si="12"/>
        <v>2.0202454860557494E-6</v>
      </c>
      <c r="E161" s="6">
        <f t="shared" si="14"/>
        <v>1.5173075371969877E-5</v>
      </c>
      <c r="F161" s="6">
        <f t="shared" si="15"/>
        <v>1.6130613832932108</v>
      </c>
      <c r="G161" s="16">
        <v>3.6354659733817481E-3</v>
      </c>
      <c r="H161" s="9">
        <f t="shared" si="13"/>
        <v>1.2700635351403531E-2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5.4487757069032888E-3</v>
      </c>
      <c r="D162" s="6">
        <f t="shared" si="12"/>
        <v>2.9689156704139434E-5</v>
      </c>
      <c r="E162" s="6">
        <f t="shared" si="14"/>
        <v>2.0202454860557494E-6</v>
      </c>
      <c r="F162" s="6">
        <f t="shared" si="15"/>
        <v>0.13518010202914663</v>
      </c>
      <c r="G162" s="16">
        <v>6.6898262117115626E-3</v>
      </c>
      <c r="H162" s="9">
        <f t="shared" si="13"/>
        <v>3.676684675480706E-3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-3.3426612007530993E-3</v>
      </c>
      <c r="D163" s="6">
        <f t="shared" si="12"/>
        <v>1.1173383903020152E-5</v>
      </c>
      <c r="E163" s="6">
        <f t="shared" si="14"/>
        <v>2.9689156704139434E-5</v>
      </c>
      <c r="F163" s="6">
        <f t="shared" si="15"/>
        <v>0.42696192392143884</v>
      </c>
      <c r="G163" s="16">
        <v>5.5746557762454936E-3</v>
      </c>
      <c r="H163" s="9">
        <f t="shared" si="13"/>
        <v>6.5342323491091045E-3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-1.2411750214889872E-2</v>
      </c>
      <c r="D164" s="6">
        <f t="shared" si="12"/>
        <v>1.540515433968188E-4</v>
      </c>
      <c r="E164" s="6">
        <f t="shared" si="14"/>
        <v>1.1173383903020152E-5</v>
      </c>
      <c r="F164" s="6">
        <f t="shared" si="15"/>
        <v>0.30042382686360952</v>
      </c>
      <c r="G164" s="16">
        <v>8.0874595624346648E-3</v>
      </c>
      <c r="H164" s="9">
        <f t="shared" si="13"/>
        <v>5.4810932017582917E-3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-1.4297621070941673E-2</v>
      </c>
      <c r="D165" s="6">
        <f t="shared" si="12"/>
        <v>2.044219682882353E-4</v>
      </c>
      <c r="E165" s="6">
        <f t="shared" si="14"/>
        <v>1.540515433968188E-4</v>
      </c>
      <c r="F165" s="6">
        <f t="shared" si="15"/>
        <v>0.61806479434197348</v>
      </c>
      <c r="G165" s="16">
        <v>5.1030250804409549E-3</v>
      </c>
      <c r="H165" s="9">
        <f t="shared" si="13"/>
        <v>7.8617097017250233E-3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2.2132415860059308E-3</v>
      </c>
      <c r="D166" s="6">
        <f t="shared" si="12"/>
        <v>4.8984383180260478E-6</v>
      </c>
      <c r="E166" s="6">
        <f t="shared" si="14"/>
        <v>2.044219682882353E-4</v>
      </c>
      <c r="F166" s="6">
        <f t="shared" si="15"/>
        <v>0.25385557413746163</v>
      </c>
      <c r="G166" s="16">
        <v>9.3258918687998439E-3</v>
      </c>
      <c r="H166" s="9">
        <f t="shared" si="13"/>
        <v>5.0384082222211966E-3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7.6168958812216185E-3</v>
      </c>
      <c r="D167" s="6">
        <f t="shared" si="12"/>
        <v>5.8017102865370854E-5</v>
      </c>
      <c r="E167" s="6">
        <f t="shared" si="14"/>
        <v>4.8984383180260478E-6</v>
      </c>
      <c r="F167" s="6">
        <f t="shared" si="15"/>
        <v>0.81756734164237366</v>
      </c>
      <c r="G167" s="16">
        <v>7.4811662799853778E-3</v>
      </c>
      <c r="H167" s="9">
        <f t="shared" si="13"/>
        <v>9.0419430524770143E-3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-1.0484095036628912E-2</v>
      </c>
      <c r="D168" s="6">
        <f t="shared" si="12"/>
        <v>1.0991624873706699E-4</v>
      </c>
      <c r="E168" s="6">
        <f t="shared" si="14"/>
        <v>5.8017102865370854E-5</v>
      </c>
      <c r="F168" s="6">
        <f t="shared" si="15"/>
        <v>0.53071453810432212</v>
      </c>
      <c r="G168" s="16">
        <v>3.7847845136630785E-3</v>
      </c>
      <c r="H168" s="9">
        <f t="shared" si="13"/>
        <v>7.2850157041994225E-3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-8.7825815782686233E-3</v>
      </c>
      <c r="D169" s="6">
        <f t="shared" si="12"/>
        <v>7.7133739178943377E-5</v>
      </c>
      <c r="E169" s="6">
        <f t="shared" si="14"/>
        <v>1.0991624873706699E-4</v>
      </c>
      <c r="F169" s="6">
        <f t="shared" si="15"/>
        <v>0.14544484853170678</v>
      </c>
      <c r="G169" s="16">
        <v>9.3989435181289667E-3</v>
      </c>
      <c r="H169" s="9">
        <f t="shared" si="13"/>
        <v>3.8137232271325981E-3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5.208519209483075E-3</v>
      </c>
      <c r="D170" s="6">
        <f t="shared" si="12"/>
        <v>2.7128672355554196E-5</v>
      </c>
      <c r="E170" s="6">
        <f t="shared" si="14"/>
        <v>7.7133739178943377E-5</v>
      </c>
      <c r="F170" s="6">
        <f t="shared" si="15"/>
        <v>0.83023258698309976</v>
      </c>
      <c r="G170" s="16">
        <v>6.442021790417969E-3</v>
      </c>
      <c r="H170" s="9">
        <f t="shared" si="13"/>
        <v>9.1117099766350098E-3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-8.6042370302719419E-3</v>
      </c>
      <c r="D171" s="6">
        <f t="shared" si="12"/>
        <v>7.4032894873102932E-5</v>
      </c>
      <c r="E171" s="6">
        <f t="shared" si="14"/>
        <v>2.7128672355554196E-5</v>
      </c>
      <c r="F171" s="6">
        <f t="shared" si="15"/>
        <v>0.39685471321062182</v>
      </c>
      <c r="G171" s="16">
        <v>4.3259459394618723E-3</v>
      </c>
      <c r="H171" s="9">
        <f t="shared" si="13"/>
        <v>6.2996405707835572E-3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-5.0382865645376331E-4</v>
      </c>
      <c r="D172" s="6">
        <f t="shared" si="12"/>
        <v>2.5384331506400425E-7</v>
      </c>
      <c r="E172" s="6">
        <f t="shared" si="14"/>
        <v>7.4032894873102932E-5</v>
      </c>
      <c r="F172" s="6">
        <f t="shared" si="15"/>
        <v>0.18604938602688795</v>
      </c>
      <c r="G172" s="16">
        <v>4.4728807179499506E-3</v>
      </c>
      <c r="H172" s="9">
        <f t="shared" si="13"/>
        <v>4.3133442481082815E-3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-6.593101347942049E-3</v>
      </c>
      <c r="D173" s="6">
        <f t="shared" si="12"/>
        <v>4.3468985384235265E-5</v>
      </c>
      <c r="E173" s="6">
        <f t="shared" si="14"/>
        <v>2.5384331506400425E-7</v>
      </c>
      <c r="F173" s="6">
        <f t="shared" si="15"/>
        <v>0.19800166771042457</v>
      </c>
      <c r="G173" s="16">
        <v>5.9727529418773127E-3</v>
      </c>
      <c r="H173" s="9">
        <f t="shared" si="13"/>
        <v>4.449737831720253E-3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-4.7287755868984181E-4</v>
      </c>
      <c r="D174" s="6">
        <f t="shared" si="12"/>
        <v>2.2361318551246477E-7</v>
      </c>
      <c r="E174" s="6">
        <f t="shared" si="14"/>
        <v>4.3468985384235265E-5</v>
      </c>
      <c r="F174" s="6">
        <f t="shared" si="15"/>
        <v>0.3429592119065456</v>
      </c>
      <c r="G174" s="16">
        <v>7.8918123995562212E-3</v>
      </c>
      <c r="H174" s="9">
        <f t="shared" si="13"/>
        <v>5.8562719532698074E-3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-4.1397318085876862E-3</v>
      </c>
      <c r="D175" s="6">
        <f t="shared" si="12"/>
        <v>1.7137379447032675E-5</v>
      </c>
      <c r="E175" s="6">
        <f t="shared" si="14"/>
        <v>2.2361318551246477E-7</v>
      </c>
      <c r="F175" s="6">
        <f t="shared" si="15"/>
        <v>0.589121091576016</v>
      </c>
      <c r="G175" s="16">
        <v>4.3001146586817904E-3</v>
      </c>
      <c r="H175" s="9">
        <f t="shared" si="13"/>
        <v>7.6754224090665908E-3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-6.9264004855415194E-3</v>
      </c>
      <c r="D176" s="6">
        <f t="shared" si="12"/>
        <v>4.7975023686109796E-5</v>
      </c>
      <c r="E176" s="6">
        <f t="shared" si="14"/>
        <v>1.7137379447032675E-5</v>
      </c>
      <c r="F176" s="6">
        <f t="shared" si="15"/>
        <v>0.18398074022317279</v>
      </c>
      <c r="G176" s="16">
        <v>3.9297864263073655E-3</v>
      </c>
      <c r="H176" s="9">
        <f t="shared" si="13"/>
        <v>4.2892976140992221E-3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-6.3368126022140571E-4</v>
      </c>
      <c r="D177" s="6">
        <f t="shared" si="12"/>
        <v>4.0155193955578891E-7</v>
      </c>
      <c r="E177" s="6">
        <f t="shared" si="14"/>
        <v>4.7975023686109796E-5</v>
      </c>
      <c r="F177" s="6">
        <f t="shared" si="15"/>
        <v>0.15578666647493136</v>
      </c>
      <c r="G177" s="16">
        <v>8.2340789541974629E-3</v>
      </c>
      <c r="H177" s="9">
        <f t="shared" si="13"/>
        <v>3.9469819669581893E-3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-8.5033135425950646E-3</v>
      </c>
      <c r="D178" s="6">
        <f t="shared" si="12"/>
        <v>7.230634120368062E-5</v>
      </c>
      <c r="E178" s="6">
        <f t="shared" si="14"/>
        <v>4.0155193955578891E-7</v>
      </c>
      <c r="F178" s="6">
        <f t="shared" si="15"/>
        <v>0.64018617025758395</v>
      </c>
      <c r="G178" s="16">
        <v>4.0838825499884875E-3</v>
      </c>
      <c r="H178" s="9">
        <f t="shared" si="13"/>
        <v>8.0011634795046152E-3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-1.0505799257303449E-2</v>
      </c>
      <c r="D179" s="6">
        <f t="shared" si="12"/>
        <v>1.1037181803475771E-4</v>
      </c>
      <c r="E179" s="6">
        <f t="shared" si="14"/>
        <v>7.230634120368062E-5</v>
      </c>
      <c r="F179" s="6">
        <f t="shared" si="15"/>
        <v>0.16721476710378422</v>
      </c>
      <c r="G179" s="16">
        <v>3.8098659981479766E-3</v>
      </c>
      <c r="H179" s="9">
        <f t="shared" si="13"/>
        <v>4.0891902267292998E-3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4.3002253998188945E-3</v>
      </c>
      <c r="D180" s="6">
        <f t="shared" si="12"/>
        <v>1.8491938489247571E-5</v>
      </c>
      <c r="E180" s="6">
        <f t="shared" si="14"/>
        <v>1.1037181803475771E-4</v>
      </c>
      <c r="F180" s="6">
        <f t="shared" si="15"/>
        <v>0.14720727356948463</v>
      </c>
      <c r="G180" s="16">
        <v>8.815383570582206E-3</v>
      </c>
      <c r="H180" s="9">
        <f t="shared" si="13"/>
        <v>3.8367600077341903E-3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-3.658490071551306E-3</v>
      </c>
      <c r="D181" s="6">
        <f t="shared" si="12"/>
        <v>1.3384549603639481E-5</v>
      </c>
      <c r="E181" s="6">
        <f t="shared" si="14"/>
        <v>1.8491938489247571E-5</v>
      </c>
      <c r="F181" s="6">
        <f t="shared" si="15"/>
        <v>0.73188205631759384</v>
      </c>
      <c r="G181" s="16">
        <v>6.8785407363580924E-3</v>
      </c>
      <c r="H181" s="9">
        <f t="shared" si="13"/>
        <v>8.5550105570805328E-3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-1.4735223704105833E-2</v>
      </c>
      <c r="D182" s="6">
        <f t="shared" si="12"/>
        <v>2.1712681761004244E-4</v>
      </c>
      <c r="E182" s="6">
        <f t="shared" si="14"/>
        <v>1.3384549603639481E-5</v>
      </c>
      <c r="F182" s="6">
        <f t="shared" si="15"/>
        <v>0.45065378231977787</v>
      </c>
      <c r="G182" s="16">
        <v>5.4510091687998636E-3</v>
      </c>
      <c r="H182" s="9">
        <f t="shared" si="13"/>
        <v>6.7130751695462032E-3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-1.5581326610027681E-2</v>
      </c>
      <c r="D183" s="6">
        <f t="shared" si="12"/>
        <v>2.4277773892835669E-4</v>
      </c>
      <c r="E183" s="6">
        <f t="shared" si="14"/>
        <v>2.1712681761004244E-4</v>
      </c>
      <c r="F183" s="6">
        <f t="shared" si="15"/>
        <v>0.28783638658144783</v>
      </c>
      <c r="G183" s="16">
        <v>7.5742952555513691E-3</v>
      </c>
      <c r="H183" s="9">
        <f t="shared" si="13"/>
        <v>5.3650385514127288E-3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1.1596014120358652E-3</v>
      </c>
      <c r="D184" s="6">
        <f t="shared" si="12"/>
        <v>1.3446754347955724E-6</v>
      </c>
      <c r="E184" s="6">
        <f t="shared" si="14"/>
        <v>2.4277773892835669E-4</v>
      </c>
      <c r="F184" s="6">
        <f t="shared" si="15"/>
        <v>0.54371703900107415</v>
      </c>
      <c r="G184" s="16">
        <v>4.5678473002469288E-3</v>
      </c>
      <c r="H184" s="9">
        <f t="shared" si="13"/>
        <v>7.3737171019850915E-3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-1.1037746736802556E-2</v>
      </c>
      <c r="D185" s="6">
        <f t="shared" si="12"/>
        <v>1.2183185302579547E-4</v>
      </c>
      <c r="E185" s="6">
        <f t="shared" si="14"/>
        <v>1.3446754347955724E-6</v>
      </c>
      <c r="F185" s="6">
        <f t="shared" si="15"/>
        <v>0.20594509832287294</v>
      </c>
      <c r="G185" s="16">
        <v>5.1468082386273558E-3</v>
      </c>
      <c r="H185" s="9">
        <f t="shared" si="13"/>
        <v>4.53811743262416E-3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-9.2047438910523357E-3</v>
      </c>
      <c r="D186" s="6">
        <f t="shared" si="12"/>
        <v>8.4727310099865291E-5</v>
      </c>
      <c r="E186" s="6">
        <f t="shared" si="14"/>
        <v>1.2183185302579547E-4</v>
      </c>
      <c r="F186" s="6">
        <f t="shared" si="15"/>
        <v>0.25799729587069392</v>
      </c>
      <c r="G186" s="16">
        <v>1.0541425824657637E-2</v>
      </c>
      <c r="H186" s="9">
        <f t="shared" si="13"/>
        <v>5.0793434208635073E-3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-1.058598622753845E-2</v>
      </c>
      <c r="D187" s="6">
        <f t="shared" si="12"/>
        <v>1.1206310440963374E-4</v>
      </c>
      <c r="E187" s="6">
        <f t="shared" si="14"/>
        <v>8.4727310099865291E-5</v>
      </c>
      <c r="F187" s="6">
        <f t="shared" si="15"/>
        <v>1.0410081491677079</v>
      </c>
      <c r="G187" s="16">
        <v>7.4949425958956819E-3</v>
      </c>
      <c r="H187" s="9">
        <f t="shared" si="13"/>
        <v>1.0202980687856406E-2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-3.7239852478149617E-3</v>
      </c>
      <c r="D188" s="6">
        <f t="shared" si="12"/>
        <v>1.3868066125943461E-5</v>
      </c>
      <c r="E188" s="6">
        <f t="shared" si="14"/>
        <v>1.1206310440963374E-4</v>
      </c>
      <c r="F188" s="6">
        <f t="shared" si="15"/>
        <v>0.53263734436941368</v>
      </c>
      <c r="G188" s="16">
        <v>6.5546183779171853E-3</v>
      </c>
      <c r="H188" s="9">
        <f t="shared" si="13"/>
        <v>7.2982007671029006E-3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-8.416837767834421E-3</v>
      </c>
      <c r="D189" s="6">
        <f t="shared" si="12"/>
        <v>7.0843158010043918E-5</v>
      </c>
      <c r="E189" s="6">
        <f t="shared" si="14"/>
        <v>1.3868066125943461E-5</v>
      </c>
      <c r="F189" s="6">
        <f t="shared" si="15"/>
        <v>0.41039560963325256</v>
      </c>
      <c r="G189" s="16">
        <v>7.8564648977608679E-3</v>
      </c>
      <c r="H189" s="9">
        <f t="shared" si="13"/>
        <v>6.4062126848337822E-3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-1.5914118934516205E-2</v>
      </c>
      <c r="D190" s="6">
        <f t="shared" si="12"/>
        <v>2.5325918146192723E-4</v>
      </c>
      <c r="E190" s="6">
        <f t="shared" si="14"/>
        <v>7.0843158010043918E-5</v>
      </c>
      <c r="F190" s="6">
        <f t="shared" si="15"/>
        <v>0.58397965860359624</v>
      </c>
      <c r="G190" s="16">
        <v>7.8466742310898414E-3</v>
      </c>
      <c r="H190" s="9">
        <f t="shared" si="13"/>
        <v>7.6418561789894758E-3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-2.0330260201740547E-2</v>
      </c>
      <c r="D191" s="6">
        <f t="shared" si="12"/>
        <v>4.133194798704756E-4</v>
      </c>
      <c r="E191" s="6">
        <f t="shared" si="14"/>
        <v>2.5325918146192723E-4</v>
      </c>
      <c r="F191" s="6">
        <f t="shared" si="15"/>
        <v>0.58257996453561234</v>
      </c>
      <c r="G191" s="16">
        <v>8.6350914717742665E-3</v>
      </c>
      <c r="H191" s="9">
        <f t="shared" si="13"/>
        <v>7.6326926083500335E-3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4.9053864755428233E-3</v>
      </c>
      <c r="D192" s="6">
        <f t="shared" si="12"/>
        <v>2.4062816474438441E-5</v>
      </c>
      <c r="E192" s="6">
        <f t="shared" si="14"/>
        <v>4.133194798704756E-4</v>
      </c>
      <c r="F192" s="6">
        <f t="shared" si="15"/>
        <v>0.70282511426463345</v>
      </c>
      <c r="G192" s="16">
        <v>4.9758770837485082E-3</v>
      </c>
      <c r="H192" s="9">
        <f t="shared" si="13"/>
        <v>8.3834665518783668E-3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-1.1573112886379446E-2</v>
      </c>
      <c r="D193" s="6">
        <f t="shared" si="12"/>
        <v>1.3393694188088199E-4</v>
      </c>
      <c r="E193" s="6">
        <f t="shared" si="14"/>
        <v>2.4062816474438441E-5</v>
      </c>
      <c r="F193" s="6">
        <f t="shared" si="15"/>
        <v>0.24197353166689131</v>
      </c>
      <c r="G193" s="16">
        <v>1.5793489520444008E-2</v>
      </c>
      <c r="H193" s="9">
        <f t="shared" si="13"/>
        <v>4.9190805204518797E-3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-7.2714410644262846E-3</v>
      </c>
      <c r="D194" s="6">
        <f t="shared" si="12"/>
        <v>5.2873855153424859E-5</v>
      </c>
      <c r="E194" s="6">
        <f t="shared" si="14"/>
        <v>1.3393694188088199E-4</v>
      </c>
      <c r="F194" s="6">
        <f t="shared" si="15"/>
        <v>2.3206829494590329</v>
      </c>
      <c r="G194" s="16">
        <v>9.0119406536402959E-3</v>
      </c>
      <c r="H194" s="9">
        <f t="shared" si="13"/>
        <v>1.5233787938195256E-2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-5.9202152677423348E-3</v>
      </c>
      <c r="D195" s="6">
        <f t="shared" si="12"/>
        <v>3.5048948816409447E-5</v>
      </c>
      <c r="E195" s="6">
        <f t="shared" si="14"/>
        <v>5.2873855153424859E-5</v>
      </c>
      <c r="F195" s="6">
        <f t="shared" si="15"/>
        <v>0.76430846120740037</v>
      </c>
      <c r="G195" s="16">
        <v>1.7394777244194286E-2</v>
      </c>
      <c r="H195" s="9">
        <f t="shared" si="13"/>
        <v>8.7424736843035467E-3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-1.2403491870692968E-2</v>
      </c>
      <c r="D196" s="6">
        <f t="shared" si="12"/>
        <v>1.5384661058634656E-4</v>
      </c>
      <c r="E196" s="6">
        <f t="shared" si="14"/>
        <v>3.5048948816409447E-5</v>
      </c>
      <c r="F196" s="6">
        <f t="shared" si="15"/>
        <v>2.8123585743748243</v>
      </c>
      <c r="G196" s="16">
        <v>9.3742931375435656E-3</v>
      </c>
      <c r="H196" s="9">
        <f t="shared" si="13"/>
        <v>1.6770088176198791E-2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-1.3940233681975844E-2</v>
      </c>
      <c r="D197" s="6">
        <f t="shared" si="12"/>
        <v>1.9433011510809378E-4</v>
      </c>
      <c r="E197" s="6">
        <f t="shared" si="14"/>
        <v>1.5384661058634656E-4</v>
      </c>
      <c r="F197" s="6">
        <f t="shared" si="15"/>
        <v>0.82596062883103005</v>
      </c>
      <c r="G197" s="16">
        <v>9.9240624057707651E-3</v>
      </c>
      <c r="H197" s="9">
        <f t="shared" si="13"/>
        <v>9.0882376115010884E-3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-6.1409382054512691E-3</v>
      </c>
      <c r="D198" s="6">
        <f t="shared" si="12"/>
        <v>3.7711122043171052E-5</v>
      </c>
      <c r="E198" s="6">
        <f t="shared" si="14"/>
        <v>1.9433011510809378E-4</v>
      </c>
      <c r="F198" s="6">
        <f t="shared" si="15"/>
        <v>0.924126092356375</v>
      </c>
      <c r="G198" s="16">
        <v>8.2368893658658088E-3</v>
      </c>
      <c r="H198" s="9">
        <f t="shared" si="13"/>
        <v>9.613147727754812E-3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1.6299219230552293E-2</v>
      </c>
      <c r="D199" s="6">
        <f t="shared" si="12"/>
        <v>2.6566454752560567E-4</v>
      </c>
      <c r="E199" s="6">
        <f t="shared" si="14"/>
        <v>3.7711122043171052E-5</v>
      </c>
      <c r="F199" s="6">
        <f t="shared" si="15"/>
        <v>0.64061909970589392</v>
      </c>
      <c r="G199" s="16">
        <v>1.1371426312963378E-2</v>
      </c>
      <c r="H199" s="9">
        <f t="shared" si="13"/>
        <v>8.0038684378611197E-3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-2.0740375625224464E-2</v>
      </c>
      <c r="D200" s="6">
        <f t="shared" si="12"/>
        <v>4.3016318107540511E-4</v>
      </c>
      <c r="E200" s="6">
        <f t="shared" si="14"/>
        <v>2.6566454752560567E-4</v>
      </c>
      <c r="F200" s="6">
        <f t="shared" si="15"/>
        <v>1.2092699802918654</v>
      </c>
      <c r="G200" s="16">
        <v>5.9050233569350003E-3</v>
      </c>
      <c r="H200" s="9">
        <f t="shared" si="13"/>
        <v>1.0996681227951756E-2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-5.8873562429658669E-3</v>
      </c>
      <c r="D201" s="6">
        <f t="shared" si="12"/>
        <v>3.4660963531589168E-5</v>
      </c>
      <c r="E201" s="6">
        <f t="shared" si="14"/>
        <v>4.3016318107540511E-4</v>
      </c>
      <c r="F201" s="6">
        <f t="shared" si="15"/>
        <v>0.33556441277683319</v>
      </c>
      <c r="G201" s="16">
        <v>7.2698655146831888E-3</v>
      </c>
      <c r="H201" s="9">
        <f t="shared" si="13"/>
        <v>5.792792183194847E-3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-1.251818809750394E-2</v>
      </c>
      <c r="D202" s="6">
        <f t="shared" si="12"/>
        <v>1.5670503324448931E-4</v>
      </c>
      <c r="E202" s="6">
        <f t="shared" si="14"/>
        <v>3.4660963531589168E-5</v>
      </c>
      <c r="F202" s="6">
        <f t="shared" si="15"/>
        <v>0.50188126167608571</v>
      </c>
      <c r="G202" s="16">
        <v>1.5119324954367302E-2</v>
      </c>
      <c r="H202" s="9">
        <f t="shared" si="13"/>
        <v>7.0843578514646309E-3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-1.9739137702862175E-4</v>
      </c>
      <c r="D203" s="6">
        <f t="shared" si="12"/>
        <v>3.8963355725255504E-8</v>
      </c>
      <c r="E203" s="6">
        <f t="shared" si="14"/>
        <v>1.5670503324448931E-4</v>
      </c>
      <c r="F203" s="6">
        <f t="shared" si="15"/>
        <v>2.127871109543046</v>
      </c>
      <c r="G203" s="16">
        <v>1.0646660274461334E-2</v>
      </c>
      <c r="H203" s="9">
        <f t="shared" si="13"/>
        <v>1.458722423747248E-2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-4.3267737691777639E-3</v>
      </c>
      <c r="D204" s="6">
        <f t="shared" si="12"/>
        <v>1.8720971249644753E-5</v>
      </c>
      <c r="E204" s="6">
        <f t="shared" si="14"/>
        <v>3.8963355725255504E-8</v>
      </c>
      <c r="F204" s="6">
        <f t="shared" si="15"/>
        <v>1.0616269263568165</v>
      </c>
      <c r="G204" s="16">
        <v>6.0840691765780977E-3</v>
      </c>
      <c r="H204" s="9">
        <f t="shared" si="13"/>
        <v>1.0303528164453265E-2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-2.4875729360550158E-2</v>
      </c>
      <c r="D205" s="6">
        <f t="shared" si="12"/>
        <v>6.1880191121933717E-4</v>
      </c>
      <c r="E205" s="6">
        <f t="shared" si="14"/>
        <v>1.8720971249644753E-5</v>
      </c>
      <c r="F205" s="6">
        <f t="shared" si="15"/>
        <v>0.35537342044550452</v>
      </c>
      <c r="G205" s="16">
        <v>1.8839919900088268E-2</v>
      </c>
      <c r="H205" s="9">
        <f t="shared" si="13"/>
        <v>5.96132049503719E-3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-1.0644321445981094E-2</v>
      </c>
      <c r="D206" s="6">
        <f t="shared" ref="D206:D269" si="17">C206^2</f>
        <v>1.1330157904537304E-4</v>
      </c>
      <c r="E206" s="6">
        <f t="shared" si="14"/>
        <v>6.1880191121933717E-4</v>
      </c>
      <c r="F206" s="6">
        <f t="shared" si="15"/>
        <v>3.2969059318002016</v>
      </c>
      <c r="G206" s="16">
        <v>8.6450950403665367E-3</v>
      </c>
      <c r="H206" s="9">
        <f t="shared" ref="H206:H269" si="18">SQRT(F206)/100</f>
        <v>1.8157383985035403E-2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-1.6456032361502303E-2</v>
      </c>
      <c r="D207" s="6">
        <f t="shared" si="17"/>
        <v>2.7080100108281107E-4</v>
      </c>
      <c r="E207" s="6">
        <f t="shared" ref="E207:E270" si="19">D206</f>
        <v>1.1330157904537304E-4</v>
      </c>
      <c r="F207" s="6">
        <f t="shared" ref="F207:F270" si="20">IF(C206&gt;0,B$6+B$7*E207+B$8*(G206*100)^2,B$6+B$7*E207+B$8*(G206*100)^2+E207*$B$9)</f>
        <v>0.70438703542077441</v>
      </c>
      <c r="G207" s="16">
        <v>1.033812196523807E-2</v>
      </c>
      <c r="H207" s="9">
        <f t="shared" si="18"/>
        <v>8.392776867168425E-3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-2.199598275087656E-2</v>
      </c>
      <c r="D208" s="6">
        <f t="shared" si="17"/>
        <v>4.8382325717685916E-4</v>
      </c>
      <c r="E208" s="6">
        <f t="shared" si="19"/>
        <v>2.7080100108281107E-4</v>
      </c>
      <c r="F208" s="6">
        <f t="shared" si="20"/>
        <v>1.001757605772555</v>
      </c>
      <c r="G208" s="16">
        <v>1.7179163351329196E-2</v>
      </c>
      <c r="H208" s="9">
        <f t="shared" si="18"/>
        <v>1.0008784170779961E-2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-3.1532855121108622E-2</v>
      </c>
      <c r="D209" s="6">
        <f t="shared" si="17"/>
        <v>9.9432095208882632E-4</v>
      </c>
      <c r="E209" s="6">
        <f t="shared" si="19"/>
        <v>4.8382325717685916E-4</v>
      </c>
      <c r="F209" s="6">
        <f t="shared" si="20"/>
        <v>2.7434443744964794</v>
      </c>
      <c r="G209" s="16">
        <v>1.8504815882050565E-2</v>
      </c>
      <c r="H209" s="9">
        <f t="shared" si="18"/>
        <v>1.6563346203278127E-2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2.7144007423780939E-2</v>
      </c>
      <c r="D210" s="6">
        <f t="shared" si="17"/>
        <v>7.3679713902227468E-4</v>
      </c>
      <c r="E210" s="6">
        <f t="shared" si="19"/>
        <v>9.9432095208882632E-4</v>
      </c>
      <c r="F210" s="6">
        <f t="shared" si="20"/>
        <v>3.1811697984121836</v>
      </c>
      <c r="G210" s="16">
        <v>1.473570142606398E-2</v>
      </c>
      <c r="H210" s="9">
        <f t="shared" si="18"/>
        <v>1.7835834150418041E-2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-5.3650187380668291E-3</v>
      </c>
      <c r="D211" s="6">
        <f t="shared" si="17"/>
        <v>2.8783426059808191E-5</v>
      </c>
      <c r="E211" s="6">
        <f t="shared" si="19"/>
        <v>7.3679713902227468E-4</v>
      </c>
      <c r="F211" s="6">
        <f t="shared" si="20"/>
        <v>2.0218875745879696</v>
      </c>
      <c r="G211" s="16">
        <v>7.1645272341146751E-3</v>
      </c>
      <c r="H211" s="9">
        <f t="shared" si="18"/>
        <v>1.4219309317220614E-2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-2.3787377455256803E-2</v>
      </c>
      <c r="D212" s="6">
        <f t="shared" si="17"/>
        <v>5.6583932619885965E-4</v>
      </c>
      <c r="E212" s="6">
        <f t="shared" si="19"/>
        <v>2.8783426059808191E-5</v>
      </c>
      <c r="F212" s="6">
        <f t="shared" si="20"/>
        <v>0.48781291721173348</v>
      </c>
      <c r="G212" s="16">
        <v>1.5888905438003576E-2</v>
      </c>
      <c r="H212" s="9">
        <f t="shared" si="18"/>
        <v>6.9843605091069972E-3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-1.1516840440585027E-2</v>
      </c>
      <c r="D213" s="6">
        <f t="shared" si="17"/>
        <v>1.3263761373389472E-4</v>
      </c>
      <c r="E213" s="6">
        <f t="shared" si="19"/>
        <v>5.6583932619885965E-4</v>
      </c>
      <c r="F213" s="6">
        <f t="shared" si="20"/>
        <v>2.3487056479627419</v>
      </c>
      <c r="G213" s="16">
        <v>2.88282917322773E-2</v>
      </c>
      <c r="H213" s="9">
        <f t="shared" si="18"/>
        <v>1.5325487424427133E-2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2.8460961859010182E-2</v>
      </c>
      <c r="D214" s="6">
        <f t="shared" si="17"/>
        <v>8.1002634994003229E-4</v>
      </c>
      <c r="E214" s="6">
        <f t="shared" si="19"/>
        <v>1.3263761373389472E-4</v>
      </c>
      <c r="F214" s="6">
        <f t="shared" si="20"/>
        <v>7.7019799195811922</v>
      </c>
      <c r="G214" s="16">
        <v>1.3948537229054186E-2</v>
      </c>
      <c r="H214" s="9">
        <f t="shared" si="18"/>
        <v>2.7752441189166029E-2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1.7334039798073183E-4</v>
      </c>
      <c r="D215" s="6">
        <f t="shared" si="17"/>
        <v>3.0046893572118498E-8</v>
      </c>
      <c r="E215" s="6">
        <f t="shared" si="19"/>
        <v>8.1002634994003229E-4</v>
      </c>
      <c r="F215" s="6">
        <f t="shared" si="20"/>
        <v>1.8129847635647514</v>
      </c>
      <c r="G215" s="16">
        <v>1.2128533363226586E-2</v>
      </c>
      <c r="H215" s="9">
        <f t="shared" si="18"/>
        <v>1.3464712264154594E-2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-6.5159903082546641E-3</v>
      </c>
      <c r="D216" s="6">
        <f t="shared" si="17"/>
        <v>4.2458129697268712E-5</v>
      </c>
      <c r="E216" s="6">
        <f t="shared" si="19"/>
        <v>3.0046893572118498E-8</v>
      </c>
      <c r="F216" s="6">
        <f t="shared" si="20"/>
        <v>1.3738814269149147</v>
      </c>
      <c r="G216" s="16">
        <v>9.0224683721663191E-3</v>
      </c>
      <c r="H216" s="9">
        <f t="shared" si="18"/>
        <v>1.1721268817474133E-2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-4.0101868210767801E-3</v>
      </c>
      <c r="D217" s="6">
        <f t="shared" si="17"/>
        <v>1.6081598339937893E-5</v>
      </c>
      <c r="E217" s="6">
        <f t="shared" si="19"/>
        <v>4.2458129697268712E-5</v>
      </c>
      <c r="F217" s="6">
        <f t="shared" si="20"/>
        <v>0.76606375802232862</v>
      </c>
      <c r="G217" s="16">
        <v>1.358097807546463E-2</v>
      </c>
      <c r="H217" s="9">
        <f t="shared" si="18"/>
        <v>8.752506829602184E-3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-2.9746849199316687E-2</v>
      </c>
      <c r="D218" s="6">
        <f t="shared" si="17"/>
        <v>8.848750372868878E-4</v>
      </c>
      <c r="E218" s="6">
        <f t="shared" si="19"/>
        <v>1.6081598339937893E-5</v>
      </c>
      <c r="F218" s="6">
        <f t="shared" si="20"/>
        <v>1.7193683220541605</v>
      </c>
      <c r="G218" s="16">
        <v>1.1309603521578743E-2</v>
      </c>
      <c r="H218" s="9">
        <f t="shared" si="18"/>
        <v>1.3112468577861913E-2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-6.0295386620424253E-3</v>
      </c>
      <c r="D219" s="6">
        <f t="shared" si="17"/>
        <v>3.6355336477064358E-5</v>
      </c>
      <c r="E219" s="6">
        <f t="shared" si="19"/>
        <v>8.848750372868878E-4</v>
      </c>
      <c r="F219" s="6">
        <f t="shared" si="20"/>
        <v>1.1964071274753325</v>
      </c>
      <c r="G219" s="16">
        <v>1.9165589862228313E-2</v>
      </c>
      <c r="H219" s="9">
        <f t="shared" si="18"/>
        <v>1.0938039712285434E-2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5.3426280606588203E-3</v>
      </c>
      <c r="D220" s="6">
        <f t="shared" si="17"/>
        <v>2.8543674594539027E-5</v>
      </c>
      <c r="E220" s="6">
        <f t="shared" si="19"/>
        <v>3.6355336477064358E-5</v>
      </c>
      <c r="F220" s="6">
        <f t="shared" si="20"/>
        <v>3.4113476447762405</v>
      </c>
      <c r="G220" s="16">
        <v>8.0664944502261606E-3</v>
      </c>
      <c r="H220" s="9">
        <f t="shared" si="18"/>
        <v>1.8469833904982039E-2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8.0431866820984254E-3</v>
      </c>
      <c r="D221" s="6">
        <f t="shared" si="17"/>
        <v>6.4692852003085471E-5</v>
      </c>
      <c r="E221" s="6">
        <f t="shared" si="19"/>
        <v>2.8543674594539027E-5</v>
      </c>
      <c r="F221" s="6">
        <f t="shared" si="20"/>
        <v>0.61491221428417409</v>
      </c>
      <c r="G221" s="16">
        <v>1.2005044128721347E-2</v>
      </c>
      <c r="H221" s="9">
        <f t="shared" si="18"/>
        <v>7.8416338494230534E-3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1.6047733035880953E-2</v>
      </c>
      <c r="D222" s="6">
        <f t="shared" si="17"/>
        <v>2.5752973559090491E-4</v>
      </c>
      <c r="E222" s="6">
        <f t="shared" si="19"/>
        <v>6.4692852003085471E-5</v>
      </c>
      <c r="F222" s="6">
        <f t="shared" si="20"/>
        <v>1.3463082740953409</v>
      </c>
      <c r="G222" s="16">
        <v>1.0419816048688524E-2</v>
      </c>
      <c r="H222" s="9">
        <f t="shared" si="18"/>
        <v>1.1603052503954901E-2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-1.1431555817163729E-2</v>
      </c>
      <c r="D223" s="6">
        <f t="shared" si="17"/>
        <v>1.3068046840092988E-4</v>
      </c>
      <c r="E223" s="6">
        <f t="shared" si="19"/>
        <v>2.5752973559090491E-4</v>
      </c>
      <c r="F223" s="6">
        <f t="shared" si="20"/>
        <v>1.01741338515253</v>
      </c>
      <c r="G223" s="16">
        <v>9.6055209826214905E-3</v>
      </c>
      <c r="H223" s="9">
        <f t="shared" si="18"/>
        <v>1.0086691157919579E-2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-7.0914622187524725E-4</v>
      </c>
      <c r="D224" s="6">
        <f t="shared" si="17"/>
        <v>5.0288836399993745E-7</v>
      </c>
      <c r="E224" s="6">
        <f t="shared" si="19"/>
        <v>1.3068046840092988E-4</v>
      </c>
      <c r="F224" s="6">
        <f t="shared" si="20"/>
        <v>0.86656163638667405</v>
      </c>
      <c r="G224" s="16">
        <v>5.4317632973068918E-3</v>
      </c>
      <c r="H224" s="9">
        <f t="shared" si="18"/>
        <v>9.3089292423278961E-3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-6.8342559823137191E-3</v>
      </c>
      <c r="D225" s="6">
        <f t="shared" si="17"/>
        <v>4.670705483179086E-5</v>
      </c>
      <c r="E225" s="6">
        <f t="shared" si="19"/>
        <v>5.0288836399993745E-7</v>
      </c>
      <c r="F225" s="6">
        <f t="shared" si="20"/>
        <v>0.28587155660644131</v>
      </c>
      <c r="G225" s="16">
        <v>5.6128029223453139E-3</v>
      </c>
      <c r="H225" s="9">
        <f t="shared" si="18"/>
        <v>5.3466957703467788E-3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-1.8447344730405119E-3</v>
      </c>
      <c r="D226" s="6">
        <f t="shared" si="17"/>
        <v>3.4030452760240551E-6</v>
      </c>
      <c r="E226" s="6">
        <f t="shared" si="19"/>
        <v>4.670705483179086E-5</v>
      </c>
      <c r="F226" s="6">
        <f t="shared" si="20"/>
        <v>0.30437673045024921</v>
      </c>
      <c r="G226" s="16">
        <v>5.4907263008253859E-3</v>
      </c>
      <c r="H226" s="9">
        <f t="shared" si="18"/>
        <v>5.5170348054933383E-3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-5.9158215047812185E-3</v>
      </c>
      <c r="D227" s="6">
        <f t="shared" si="17"/>
        <v>3.499694407643192E-5</v>
      </c>
      <c r="E227" s="6">
        <f t="shared" si="19"/>
        <v>3.4030452760240551E-6</v>
      </c>
      <c r="F227" s="6">
        <f t="shared" si="20"/>
        <v>0.29183041713320301</v>
      </c>
      <c r="G227" s="16">
        <v>6.2880274538721958E-3</v>
      </c>
      <c r="H227" s="9">
        <f t="shared" si="18"/>
        <v>5.4021330706786833E-3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-2.1594722423896522E-2</v>
      </c>
      <c r="D228" s="6">
        <f t="shared" si="17"/>
        <v>4.6633203656513928E-4</v>
      </c>
      <c r="E228" s="6">
        <f t="shared" si="19"/>
        <v>3.499694407643192E-5</v>
      </c>
      <c r="F228" s="6">
        <f t="shared" si="20"/>
        <v>0.37872186835858174</v>
      </c>
      <c r="G228" s="16">
        <v>1.0250350200361738E-2</v>
      </c>
      <c r="H228" s="9">
        <f t="shared" si="18"/>
        <v>6.1540382543382177E-3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-1.2199114376941687E-2</v>
      </c>
      <c r="D229" s="6">
        <f t="shared" si="17"/>
        <v>1.4881839158170535E-4</v>
      </c>
      <c r="E229" s="6">
        <f t="shared" si="19"/>
        <v>4.6633203656513928E-4</v>
      </c>
      <c r="F229" s="6">
        <f t="shared" si="20"/>
        <v>0.98506282384300137</v>
      </c>
      <c r="G229" s="16">
        <v>2.3281324085300991E-2</v>
      </c>
      <c r="H229" s="9">
        <f t="shared" si="18"/>
        <v>9.9250331175417313E-3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-3.0392536629026658E-2</v>
      </c>
      <c r="D230" s="6">
        <f t="shared" si="17"/>
        <v>9.2370628274672712E-4</v>
      </c>
      <c r="E230" s="6">
        <f t="shared" si="19"/>
        <v>1.4881839158170535E-4</v>
      </c>
      <c r="F230" s="6">
        <f t="shared" si="20"/>
        <v>5.0276880710308074</v>
      </c>
      <c r="G230" s="16">
        <v>9.4202477172177189E-3</v>
      </c>
      <c r="H230" s="9">
        <f t="shared" si="18"/>
        <v>2.2422506708730867E-2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-1.6527007728651615E-2</v>
      </c>
      <c r="D231" s="6">
        <f t="shared" si="17"/>
        <v>2.7314198446291019E-4</v>
      </c>
      <c r="E231" s="6">
        <f t="shared" si="19"/>
        <v>9.2370628274672712E-4</v>
      </c>
      <c r="F231" s="6">
        <f t="shared" si="20"/>
        <v>0.83404753855781211</v>
      </c>
      <c r="G231" s="16">
        <v>2.0434675396703395E-2</v>
      </c>
      <c r="H231" s="9">
        <f t="shared" si="18"/>
        <v>9.1326203170711759E-3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1.7488965705911921E-2</v>
      </c>
      <c r="D232" s="6">
        <f t="shared" si="17"/>
        <v>3.0586392146256328E-4</v>
      </c>
      <c r="E232" s="6">
        <f t="shared" si="19"/>
        <v>2.7314198446291019E-4</v>
      </c>
      <c r="F232" s="6">
        <f t="shared" si="20"/>
        <v>3.8763468294833907</v>
      </c>
      <c r="G232" s="16">
        <v>1.4216939971542867E-2</v>
      </c>
      <c r="H232" s="9">
        <f t="shared" si="18"/>
        <v>1.9688440338135955E-2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-7.4417412025859758E-4</v>
      </c>
      <c r="D233" s="6">
        <f t="shared" si="17"/>
        <v>5.537951212626577E-7</v>
      </c>
      <c r="E233" s="6">
        <f t="shared" si="19"/>
        <v>3.0586392146256328E-4</v>
      </c>
      <c r="F233" s="6">
        <f t="shared" si="20"/>
        <v>1.882927027694028</v>
      </c>
      <c r="G233" s="16">
        <v>9.7097660626411439E-3</v>
      </c>
      <c r="H233" s="9">
        <f t="shared" si="18"/>
        <v>1.3721978821197866E-2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-1.8356790190452658E-2</v>
      </c>
      <c r="D234" s="6">
        <f t="shared" si="17"/>
        <v>3.3697174609629893E-4</v>
      </c>
      <c r="E234" s="6">
        <f t="shared" si="19"/>
        <v>5.537951212626577E-7</v>
      </c>
      <c r="F234" s="6">
        <f t="shared" si="20"/>
        <v>0.8851745303409998</v>
      </c>
      <c r="G234" s="16">
        <v>9.4608915661144356E-3</v>
      </c>
      <c r="H234" s="9">
        <f t="shared" si="18"/>
        <v>9.4083714336807497E-3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-9.0500006531082089E-3</v>
      </c>
      <c r="D235" s="6">
        <f t="shared" si="17"/>
        <v>8.1902511821259003E-5</v>
      </c>
      <c r="E235" s="6">
        <f t="shared" si="19"/>
        <v>3.3697174609629893E-4</v>
      </c>
      <c r="F235" s="6">
        <f t="shared" si="20"/>
        <v>0.84107437765474136</v>
      </c>
      <c r="G235" s="16">
        <v>1.3866398509398466E-2</v>
      </c>
      <c r="H235" s="9">
        <f t="shared" si="18"/>
        <v>9.1710107275847271E-3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-2.4214573223763802E-2</v>
      </c>
      <c r="D236" s="6">
        <f t="shared" si="17"/>
        <v>5.8634555640901885E-4</v>
      </c>
      <c r="E236" s="6">
        <f t="shared" si="19"/>
        <v>8.1902511821259003E-5</v>
      </c>
      <c r="F236" s="6">
        <f t="shared" si="20"/>
        <v>1.7918570877571358</v>
      </c>
      <c r="G236" s="16">
        <v>7.8389062759649363E-3</v>
      </c>
      <c r="H236" s="9">
        <f t="shared" si="18"/>
        <v>1.3386026623898279E-2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-2.1756430137646987E-3</v>
      </c>
      <c r="D237" s="6">
        <f t="shared" si="17"/>
        <v>4.7334225233431406E-6</v>
      </c>
      <c r="E237" s="6">
        <f t="shared" si="19"/>
        <v>5.8634555640901885E-4</v>
      </c>
      <c r="F237" s="6">
        <f t="shared" si="20"/>
        <v>0.58149419152716086</v>
      </c>
      <c r="G237" s="16">
        <v>1.0658289031846674E-2</v>
      </c>
      <c r="H237" s="9">
        <f t="shared" si="18"/>
        <v>7.6255766439473991E-3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-2.4414074274729261E-2</v>
      </c>
      <c r="D238" s="6">
        <f t="shared" si="17"/>
        <v>5.9604702269199709E-4</v>
      </c>
      <c r="E238" s="6">
        <f t="shared" si="19"/>
        <v>4.7334225233431406E-6</v>
      </c>
      <c r="F238" s="6">
        <f t="shared" si="20"/>
        <v>1.0639196955570212</v>
      </c>
      <c r="G238" s="16">
        <v>7.5292454677421874E-3</v>
      </c>
      <c r="H238" s="9">
        <f t="shared" si="18"/>
        <v>1.0314648300145873E-2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8.8792444706862119E-3</v>
      </c>
      <c r="D239" s="6">
        <f t="shared" si="17"/>
        <v>7.8840982370211664E-5</v>
      </c>
      <c r="E239" s="6">
        <f t="shared" si="19"/>
        <v>5.9604702269199709E-4</v>
      </c>
      <c r="F239" s="6">
        <f t="shared" si="20"/>
        <v>0.53746592629038181</v>
      </c>
      <c r="G239" s="16">
        <v>7.2076668002729717E-3</v>
      </c>
      <c r="H239" s="9">
        <f t="shared" si="18"/>
        <v>7.3312067648538034E-3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-3.4073586146420552E-4</v>
      </c>
      <c r="D240" s="6">
        <f t="shared" si="17"/>
        <v>1.1610092728775426E-7</v>
      </c>
      <c r="E240" s="6">
        <f t="shared" si="19"/>
        <v>7.8840982370211664E-5</v>
      </c>
      <c r="F240" s="6">
        <f t="shared" si="20"/>
        <v>0.49354566243142628</v>
      </c>
      <c r="G240" s="16">
        <v>1.1616797448621888E-2</v>
      </c>
      <c r="H240" s="9">
        <f t="shared" si="18"/>
        <v>7.0252805099257519E-3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-1.5286304031942741E-2</v>
      </c>
      <c r="D241" s="6">
        <f t="shared" si="17"/>
        <v>2.336710909569889E-4</v>
      </c>
      <c r="E241" s="6">
        <f t="shared" si="19"/>
        <v>1.1610092728775426E-7</v>
      </c>
      <c r="F241" s="6">
        <f t="shared" si="20"/>
        <v>1.2614572568450595</v>
      </c>
      <c r="G241" s="16">
        <v>1.1207219559047368E-2</v>
      </c>
      <c r="H241" s="9">
        <f t="shared" si="18"/>
        <v>1.1231461422473299E-2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-1.330896272705398E-3</v>
      </c>
      <c r="D242" s="6">
        <f t="shared" si="17"/>
        <v>1.7712848887011211E-6</v>
      </c>
      <c r="E242" s="6">
        <f t="shared" si="19"/>
        <v>2.336710909569889E-4</v>
      </c>
      <c r="F242" s="6">
        <f t="shared" si="20"/>
        <v>1.1749967170897342</v>
      </c>
      <c r="G242" s="16">
        <v>1.1157450322751238E-2</v>
      </c>
      <c r="H242" s="9">
        <f t="shared" si="18"/>
        <v>1.0839726551392957E-2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-2.600271130031075E-2</v>
      </c>
      <c r="D243" s="6">
        <f t="shared" si="17"/>
        <v>6.761409949673084E-4</v>
      </c>
      <c r="E243" s="6">
        <f t="shared" si="19"/>
        <v>1.7712848887011211E-6</v>
      </c>
      <c r="F243" s="6">
        <f t="shared" si="20"/>
        <v>1.164669652042762</v>
      </c>
      <c r="G243" s="16">
        <v>2.2982104319373961E-2</v>
      </c>
      <c r="H243" s="9">
        <f t="shared" si="18"/>
        <v>1.0791986156601397E-2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-5.4794645315406386E-3</v>
      </c>
      <c r="D244" s="6">
        <f t="shared" si="17"/>
        <v>3.0024531552411871E-5</v>
      </c>
      <c r="E244" s="6">
        <f t="shared" si="19"/>
        <v>6.761409949673084E-4</v>
      </c>
      <c r="F244" s="6">
        <f t="shared" si="20"/>
        <v>4.8996790192781674</v>
      </c>
      <c r="G244" s="16">
        <v>1.4801315375998351E-2</v>
      </c>
      <c r="H244" s="9">
        <f t="shared" si="18"/>
        <v>2.2135218587757764E-2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1.6858551325318848E-3</v>
      </c>
      <c r="D245" s="6">
        <f t="shared" si="17"/>
        <v>2.8421075278840989E-6</v>
      </c>
      <c r="E245" s="6">
        <f t="shared" si="19"/>
        <v>3.0024531552411871E-5</v>
      </c>
      <c r="F245" s="6">
        <f t="shared" si="20"/>
        <v>2.0398220678857335</v>
      </c>
      <c r="G245" s="16">
        <v>1.0110715002115706E-2</v>
      </c>
      <c r="H245" s="9">
        <f t="shared" si="18"/>
        <v>1.4282233956513013E-2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3.2490937202683791E-2</v>
      </c>
      <c r="D246" s="6">
        <f t="shared" si="17"/>
        <v>1.0556610003087416E-3</v>
      </c>
      <c r="E246" s="6">
        <f t="shared" si="19"/>
        <v>2.8421075278840989E-6</v>
      </c>
      <c r="F246" s="6">
        <f t="shared" si="20"/>
        <v>0.95870011326528792</v>
      </c>
      <c r="G246" s="16">
        <v>1.4566135705739593E-2</v>
      </c>
      <c r="H246" s="9">
        <f t="shared" si="18"/>
        <v>9.7913232673897971E-3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-2.4080072115670557E-2</v>
      </c>
      <c r="D247" s="6">
        <f t="shared" si="17"/>
        <v>5.7984987309589475E-4</v>
      </c>
      <c r="E247" s="6">
        <f t="shared" si="19"/>
        <v>1.0556610003087416E-3</v>
      </c>
      <c r="F247" s="6">
        <f t="shared" si="20"/>
        <v>1.9759182065540402</v>
      </c>
      <c r="G247" s="16">
        <v>1.1145331910306429E-2</v>
      </c>
      <c r="H247" s="9">
        <f t="shared" si="18"/>
        <v>1.4056735775257498E-2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-1.1562459698297268E-2</v>
      </c>
      <c r="D248" s="6">
        <f t="shared" si="17"/>
        <v>1.3369047427474855E-4</v>
      </c>
      <c r="E248" s="6">
        <f t="shared" si="19"/>
        <v>5.7984987309589475E-4</v>
      </c>
      <c r="F248" s="6">
        <f t="shared" si="20"/>
        <v>1.1622411604936786</v>
      </c>
      <c r="G248" s="16">
        <v>6.2695572540600354E-3</v>
      </c>
      <c r="H248" s="9">
        <f t="shared" si="18"/>
        <v>1.0780728920131879E-2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1.3722654389009891E-2</v>
      </c>
      <c r="D249" s="6">
        <f t="shared" si="17"/>
        <v>1.8831124348021243E-4</v>
      </c>
      <c r="E249" s="6">
        <f t="shared" si="19"/>
        <v>1.3369047427474855E-4</v>
      </c>
      <c r="F249" s="6">
        <f t="shared" si="20"/>
        <v>0.37658825639682991</v>
      </c>
      <c r="G249" s="16">
        <v>1.5165812202379494E-2</v>
      </c>
      <c r="H249" s="9">
        <f t="shared" si="18"/>
        <v>6.1366787140669987E-3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1.8055254879871495E-3</v>
      </c>
      <c r="D250" s="6">
        <f t="shared" si="17"/>
        <v>3.2599222877712345E-6</v>
      </c>
      <c r="E250" s="6">
        <f t="shared" si="19"/>
        <v>1.8831124348021243E-4</v>
      </c>
      <c r="F250" s="6">
        <f t="shared" si="20"/>
        <v>2.1408772064801931</v>
      </c>
      <c r="G250" s="16">
        <v>1.123090895992779E-2</v>
      </c>
      <c r="H250" s="9">
        <f t="shared" si="18"/>
        <v>1.4631736761164728E-2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-1.2249058664758259E-2</v>
      </c>
      <c r="D251" s="6">
        <f t="shared" si="17"/>
        <v>1.5003943817268938E-4</v>
      </c>
      <c r="E251" s="6">
        <f t="shared" si="19"/>
        <v>3.2599222877712345E-6</v>
      </c>
      <c r="F251" s="6">
        <f t="shared" si="20"/>
        <v>1.1798854402443668</v>
      </c>
      <c r="G251" s="16">
        <v>3.2598441294588178E-3</v>
      </c>
      <c r="H251" s="9">
        <f t="shared" si="18"/>
        <v>1.0862253174384986E-2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-1.3886782562941714E-2</v>
      </c>
      <c r="D252" s="6">
        <f t="shared" si="17"/>
        <v>1.9284272995042206E-4</v>
      </c>
      <c r="E252" s="6">
        <f t="shared" si="19"/>
        <v>1.5003943817268938E-4</v>
      </c>
      <c r="F252" s="6">
        <f t="shared" si="20"/>
        <v>0.11123586275833605</v>
      </c>
      <c r="G252" s="16">
        <v>1.376188248848915E-2</v>
      </c>
      <c r="H252" s="9">
        <f t="shared" si="18"/>
        <v>3.3352040830860121E-3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-1.9806296457880339E-2</v>
      </c>
      <c r="D253" s="6">
        <f t="shared" si="17"/>
        <v>3.9228937937744324E-4</v>
      </c>
      <c r="E253" s="6">
        <f t="shared" si="19"/>
        <v>1.9284272995042206E-4</v>
      </c>
      <c r="F253" s="6">
        <f t="shared" si="20"/>
        <v>1.7651548653579308</v>
      </c>
      <c r="G253" s="16">
        <v>5.7507053476982799E-3</v>
      </c>
      <c r="H253" s="9">
        <f t="shared" si="18"/>
        <v>1.3285913086265207E-2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-2.7388811279960422E-2</v>
      </c>
      <c r="D254" s="6">
        <f t="shared" si="17"/>
        <v>7.5014698332928728E-4</v>
      </c>
      <c r="E254" s="6">
        <f t="shared" si="19"/>
        <v>3.9228937937744324E-4</v>
      </c>
      <c r="F254" s="6">
        <f t="shared" si="20"/>
        <v>0.31891822067433823</v>
      </c>
      <c r="G254" s="16">
        <v>1.3680634057139448E-2</v>
      </c>
      <c r="H254" s="9">
        <f t="shared" si="18"/>
        <v>5.647284486143214E-3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2.3459035218403104E-3</v>
      </c>
      <c r="D255" s="6">
        <f t="shared" si="17"/>
        <v>5.5032633337827721E-6</v>
      </c>
      <c r="E255" s="6">
        <f t="shared" si="19"/>
        <v>7.5014698332928728E-4</v>
      </c>
      <c r="F255" s="6">
        <f t="shared" si="20"/>
        <v>1.7445955337273635</v>
      </c>
      <c r="G255" s="16">
        <v>1.0172608828446946E-2</v>
      </c>
      <c r="H255" s="9">
        <f t="shared" si="18"/>
        <v>1.3208313797481355E-2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-1.8735048854884372E-2</v>
      </c>
      <c r="D256" s="6">
        <f t="shared" si="17"/>
        <v>3.5100205559490422E-4</v>
      </c>
      <c r="E256" s="6">
        <f t="shared" si="19"/>
        <v>5.5032633337827721E-6</v>
      </c>
      <c r="F256" s="6">
        <f t="shared" si="20"/>
        <v>0.97031518992429133</v>
      </c>
      <c r="G256" s="16">
        <v>2.218314568970511E-2</v>
      </c>
      <c r="H256" s="9">
        <f t="shared" si="18"/>
        <v>9.8504578062356633E-3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-3.7488526791934637E-2</v>
      </c>
      <c r="D257" s="6">
        <f t="shared" si="17"/>
        <v>1.4053896410296011E-3</v>
      </c>
      <c r="E257" s="6">
        <f t="shared" si="19"/>
        <v>3.5100205559490422E-4</v>
      </c>
      <c r="F257" s="6">
        <f t="shared" si="20"/>
        <v>4.5657785162517044</v>
      </c>
      <c r="G257" s="16">
        <v>1.5189057853168379E-2</v>
      </c>
      <c r="H257" s="9">
        <f t="shared" si="18"/>
        <v>2.1367682411182792E-2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2.2773974334259189E-3</v>
      </c>
      <c r="D258" s="6">
        <f t="shared" si="17"/>
        <v>5.1865390697749627E-6</v>
      </c>
      <c r="E258" s="6">
        <f t="shared" si="19"/>
        <v>1.4053896410296011E-3</v>
      </c>
      <c r="F258" s="6">
        <f t="shared" si="20"/>
        <v>2.1475808428686731</v>
      </c>
      <c r="G258" s="16">
        <v>1.5520389728319784E-2</v>
      </c>
      <c r="H258" s="9">
        <f t="shared" si="18"/>
        <v>1.4654626719465333E-2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1.840195072348353E-2</v>
      </c>
      <c r="D259" s="6">
        <f t="shared" si="17"/>
        <v>3.3863179042951605E-4</v>
      </c>
      <c r="E259" s="6">
        <f t="shared" si="19"/>
        <v>5.1865390697749627E-6</v>
      </c>
      <c r="F259" s="6">
        <f t="shared" si="20"/>
        <v>2.2415448651947973</v>
      </c>
      <c r="G259" s="16">
        <v>9.198382615455785E-3</v>
      </c>
      <c r="H259" s="9">
        <f t="shared" si="18"/>
        <v>1.4971789689929516E-2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1.3579894398193871E-3</v>
      </c>
      <c r="D260" s="6">
        <f t="shared" si="17"/>
        <v>1.8441353186609727E-6</v>
      </c>
      <c r="E260" s="6">
        <f t="shared" si="19"/>
        <v>3.3863179042951605E-4</v>
      </c>
      <c r="F260" s="6">
        <f t="shared" si="20"/>
        <v>0.79571396583456921</v>
      </c>
      <c r="G260" s="16">
        <v>6.3475607320484101E-3</v>
      </c>
      <c r="H260" s="9">
        <f t="shared" si="18"/>
        <v>8.920280073151118E-3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4.6931180189027522E-3</v>
      </c>
      <c r="D261" s="6">
        <f t="shared" si="17"/>
        <v>2.2025356739349693E-5</v>
      </c>
      <c r="E261" s="6">
        <f t="shared" si="19"/>
        <v>1.8441353186609727E-6</v>
      </c>
      <c r="F261" s="6">
        <f t="shared" si="20"/>
        <v>0.3856772100896475</v>
      </c>
      <c r="G261" s="16">
        <v>8.8629659165022478E-3</v>
      </c>
      <c r="H261" s="9">
        <f t="shared" si="18"/>
        <v>6.2102915397720861E-3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-1.7121858726998401E-3</v>
      </c>
      <c r="D262" s="6">
        <f t="shared" si="17"/>
        <v>2.9315804626729131E-6</v>
      </c>
      <c r="E262" s="6">
        <f t="shared" si="19"/>
        <v>2.2025356739349693E-5</v>
      </c>
      <c r="F262" s="6">
        <f t="shared" si="20"/>
        <v>0.73966462907274289</v>
      </c>
      <c r="G262" s="16">
        <v>4.5708693894940611E-3</v>
      </c>
      <c r="H262" s="9">
        <f t="shared" si="18"/>
        <v>8.6003757422146547E-3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-1.6195371973431835E-2</v>
      </c>
      <c r="D263" s="6">
        <f t="shared" si="17"/>
        <v>2.6229007335782137E-4</v>
      </c>
      <c r="E263" s="6">
        <f t="shared" si="19"/>
        <v>2.9315804626729131E-6</v>
      </c>
      <c r="F263" s="6">
        <f t="shared" si="20"/>
        <v>0.20620098578832291</v>
      </c>
      <c r="G263" s="16">
        <v>9.7289658037249243E-3</v>
      </c>
      <c r="H263" s="9">
        <f t="shared" si="18"/>
        <v>4.5409358703721297E-3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-3.4124734521412632E-2</v>
      </c>
      <c r="D264" s="6">
        <f t="shared" si="17"/>
        <v>1.1644975061568909E-3</v>
      </c>
      <c r="E264" s="6">
        <f t="shared" si="19"/>
        <v>2.6229007335782137E-4</v>
      </c>
      <c r="F264" s="6">
        <f t="shared" si="20"/>
        <v>0.88866018751720066</v>
      </c>
      <c r="G264" s="16">
        <v>1.6784415181891797E-2</v>
      </c>
      <c r="H264" s="9">
        <f t="shared" si="18"/>
        <v>9.4268774656150103E-3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4.3191670208401312E-2</v>
      </c>
      <c r="D265" s="6">
        <f t="shared" si="17"/>
        <v>1.8655203753913014E-3</v>
      </c>
      <c r="E265" s="6">
        <f t="shared" si="19"/>
        <v>1.1644975061568909E-3</v>
      </c>
      <c r="F265" s="6">
        <f t="shared" si="20"/>
        <v>2.6194871312615295</v>
      </c>
      <c r="G265" s="16">
        <v>2.5979152753286858E-2</v>
      </c>
      <c r="H265" s="9">
        <f t="shared" si="18"/>
        <v>1.6184829721876993E-2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-1.6300946388115981E-2</v>
      </c>
      <c r="D266" s="6">
        <f t="shared" si="17"/>
        <v>2.6572085314823142E-4</v>
      </c>
      <c r="E266" s="6">
        <f t="shared" si="19"/>
        <v>1.8655203753913014E-3</v>
      </c>
      <c r="F266" s="6">
        <f t="shared" si="20"/>
        <v>6.2572263272139796</v>
      </c>
      <c r="G266" s="16">
        <v>8.6515304705037134E-3</v>
      </c>
      <c r="H266" s="9">
        <f t="shared" si="18"/>
        <v>2.5014448479256903E-2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-3.22852380658782E-2</v>
      </c>
      <c r="D267" s="6">
        <f t="shared" si="17"/>
        <v>1.0423365969704308E-3</v>
      </c>
      <c r="E267" s="6">
        <f t="shared" si="19"/>
        <v>2.6572085314823142E-4</v>
      </c>
      <c r="F267" s="6">
        <f t="shared" si="20"/>
        <v>0.70543589355924452</v>
      </c>
      <c r="G267" s="16">
        <v>1.3910982261705361E-2</v>
      </c>
      <c r="H267" s="9">
        <f t="shared" si="18"/>
        <v>8.3990231191445382E-3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-7.6120526391552463E-3</v>
      </c>
      <c r="D268" s="6">
        <f t="shared" si="17"/>
        <v>5.7943345381270347E-5</v>
      </c>
      <c r="E268" s="6">
        <f t="shared" si="19"/>
        <v>1.0423365969704308E-3</v>
      </c>
      <c r="F268" s="6">
        <f t="shared" si="20"/>
        <v>1.8034347144728111</v>
      </c>
      <c r="G268" s="16">
        <v>1.4947990513508572E-2</v>
      </c>
      <c r="H268" s="9">
        <f t="shared" si="18"/>
        <v>1.3429202189530141E-2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-1.8874587512069316E-3</v>
      </c>
      <c r="D269" s="6">
        <f t="shared" si="17"/>
        <v>3.5625005375076297E-6</v>
      </c>
      <c r="E269" s="6">
        <f t="shared" si="19"/>
        <v>5.7943345381270347E-5</v>
      </c>
      <c r="F269" s="6">
        <f t="shared" si="20"/>
        <v>2.0801964990016129</v>
      </c>
      <c r="G269" s="16">
        <v>9.5446956487595016E-3</v>
      </c>
      <c r="H269" s="9">
        <f t="shared" si="18"/>
        <v>1.4422886323484676E-2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3.8483276525219986E-3</v>
      </c>
      <c r="D270" s="6">
        <f t="shared" ref="D270:D333" si="22">C270^2</f>
        <v>1.4809625721165476E-5</v>
      </c>
      <c r="E270" s="6">
        <f t="shared" si="19"/>
        <v>3.5625005375076297E-6</v>
      </c>
      <c r="F270" s="6">
        <f t="shared" si="20"/>
        <v>0.85576888567778309</v>
      </c>
      <c r="G270" s="16">
        <v>1.3960539242571172E-2</v>
      </c>
      <c r="H270" s="9">
        <f t="shared" ref="H270:H333" si="23">SQRT(F270)/100</f>
        <v>9.2507777277252914E-3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4.5724363571959109E-3</v>
      </c>
      <c r="D271" s="6">
        <f t="shared" si="22"/>
        <v>2.0907174240607011E-5</v>
      </c>
      <c r="E271" s="6">
        <f t="shared" ref="E271:E334" si="24">D270</f>
        <v>1.4809625721165476E-5</v>
      </c>
      <c r="F271" s="6">
        <f t="shared" ref="F271:F334" si="25">IF(C270&gt;0,B$6+B$7*E271+B$8*(G270*100)^2,B$6+B$7*E271+B$8*(G270*100)^2+E271*$B$9)</f>
        <v>1.816083860788106</v>
      </c>
      <c r="G271" s="16">
        <v>9.7313801253026393E-3</v>
      </c>
      <c r="H271" s="9">
        <f t="shared" si="23"/>
        <v>1.3476215569617851E-2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-1.1944776353327611E-2</v>
      </c>
      <c r="D272" s="6">
        <f t="shared" si="22"/>
        <v>1.4267768213101445E-4</v>
      </c>
      <c r="E272" s="6">
        <f t="shared" si="24"/>
        <v>2.0907174240607011E-5</v>
      </c>
      <c r="F272" s="6">
        <f t="shared" si="25"/>
        <v>0.88906217159235701</v>
      </c>
      <c r="G272" s="16">
        <v>1.0164425421109662E-2</v>
      </c>
      <c r="H272" s="9">
        <f t="shared" si="23"/>
        <v>9.4290093413484169E-3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4.319011332510423E-4</v>
      </c>
      <c r="D273" s="6">
        <f t="shared" si="22"/>
        <v>1.8653858890353461E-7</v>
      </c>
      <c r="E273" s="6">
        <f t="shared" si="24"/>
        <v>1.4267768213101445E-4</v>
      </c>
      <c r="F273" s="6">
        <f t="shared" si="25"/>
        <v>0.96879320630275101</v>
      </c>
      <c r="G273" s="16">
        <v>6.6228540470957007E-3</v>
      </c>
      <c r="H273" s="9">
        <f t="shared" si="23"/>
        <v>9.8427293283049853E-3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-3.5690416022192755E-3</v>
      </c>
      <c r="D274" s="6">
        <f t="shared" si="22"/>
        <v>1.2738057958371933E-5</v>
      </c>
      <c r="E274" s="6">
        <f t="shared" si="24"/>
        <v>1.8653858890353461E-7</v>
      </c>
      <c r="F274" s="6">
        <f t="shared" si="25"/>
        <v>0.41871303488592904</v>
      </c>
      <c r="G274" s="16">
        <v>1.3119593491997608E-2</v>
      </c>
      <c r="H274" s="9">
        <f t="shared" si="23"/>
        <v>6.4708039290796706E-3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8.1269907796890639E-3</v>
      </c>
      <c r="D275" s="6">
        <f t="shared" si="22"/>
        <v>6.6047979133151063E-5</v>
      </c>
      <c r="E275" s="6">
        <f t="shared" si="24"/>
        <v>1.2738057958371933E-5</v>
      </c>
      <c r="F275" s="6">
        <f t="shared" si="25"/>
        <v>1.605390369808871</v>
      </c>
      <c r="G275" s="16">
        <v>1.0106915571485181E-2</v>
      </c>
      <c r="H275" s="9">
        <f t="shared" si="23"/>
        <v>1.267040003239389E-2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-9.7287641042425148E-3</v>
      </c>
      <c r="D276" s="6">
        <f t="shared" si="22"/>
        <v>9.4648850995997661E-5</v>
      </c>
      <c r="E276" s="6">
        <f t="shared" si="24"/>
        <v>6.6047979133151063E-5</v>
      </c>
      <c r="F276" s="6">
        <f t="shared" si="25"/>
        <v>0.95798941639940904</v>
      </c>
      <c r="G276" s="16">
        <v>8.3903819193940406E-3</v>
      </c>
      <c r="H276" s="9">
        <f t="shared" si="23"/>
        <v>9.7876933768861456E-3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-5.4242984261744145E-3</v>
      </c>
      <c r="D277" s="6">
        <f t="shared" si="22"/>
        <v>2.9423013416198229E-5</v>
      </c>
      <c r="E277" s="6">
        <f t="shared" si="24"/>
        <v>9.4648850995997661E-5</v>
      </c>
      <c r="F277" s="6">
        <f t="shared" si="25"/>
        <v>0.66423880569751681</v>
      </c>
      <c r="G277" s="16">
        <v>9.6691532757574444E-3</v>
      </c>
      <c r="H277" s="9">
        <f t="shared" si="23"/>
        <v>8.1500846970906805E-3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7.2549193120443421E-3</v>
      </c>
      <c r="D278" s="6">
        <f t="shared" si="22"/>
        <v>5.2633854224273947E-5</v>
      </c>
      <c r="E278" s="6">
        <f t="shared" si="24"/>
        <v>2.9423013416198229E-5</v>
      </c>
      <c r="F278" s="6">
        <f t="shared" si="25"/>
        <v>0.87789651099835297</v>
      </c>
      <c r="G278" s="16">
        <v>8.9221549891650761E-3</v>
      </c>
      <c r="H278" s="9">
        <f t="shared" si="23"/>
        <v>9.3696131777056459E-3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-2.8296797205786622E-3</v>
      </c>
      <c r="D279" s="6">
        <f t="shared" si="22"/>
        <v>8.0070873210541347E-6</v>
      </c>
      <c r="E279" s="6">
        <f t="shared" si="24"/>
        <v>5.2633854224273947E-5</v>
      </c>
      <c r="F279" s="6">
        <f t="shared" si="25"/>
        <v>0.74940406896829814</v>
      </c>
      <c r="G279" s="16">
        <v>5.8870147050703817E-3</v>
      </c>
      <c r="H279" s="9">
        <f t="shared" si="23"/>
        <v>8.6568127447017012E-3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-1.0681765901461464E-2</v>
      </c>
      <c r="D280" s="6">
        <f t="shared" si="22"/>
        <v>1.1410012277362484E-4</v>
      </c>
      <c r="E280" s="6">
        <f t="shared" si="24"/>
        <v>8.0070873210541347E-6</v>
      </c>
      <c r="F280" s="6">
        <f t="shared" si="25"/>
        <v>0.33354702714195411</v>
      </c>
      <c r="G280" s="16">
        <v>5.5058116217859224E-3</v>
      </c>
      <c r="H280" s="9">
        <f t="shared" si="23"/>
        <v>5.775353038057103E-3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-7.580029230125118E-3</v>
      </c>
      <c r="D281" s="6">
        <f t="shared" si="22"/>
        <v>5.7456843129551188E-5</v>
      </c>
      <c r="E281" s="6">
        <f t="shared" si="24"/>
        <v>1.1410012277362484E-4</v>
      </c>
      <c r="F281" s="6">
        <f t="shared" si="25"/>
        <v>0.29337900114390641</v>
      </c>
      <c r="G281" s="16">
        <v>9.2217566260541384E-3</v>
      </c>
      <c r="H281" s="9">
        <f t="shared" si="23"/>
        <v>5.4164471855996758E-3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1.0893000552339447E-3</v>
      </c>
      <c r="D282" s="6">
        <f t="shared" si="22"/>
        <v>1.186574610332675E-6</v>
      </c>
      <c r="E282" s="6">
        <f t="shared" si="24"/>
        <v>5.7456843129551188E-5</v>
      </c>
      <c r="F282" s="6">
        <f t="shared" si="25"/>
        <v>0.79970460270817545</v>
      </c>
      <c r="G282" s="16">
        <v>6.5377834675721582E-3</v>
      </c>
      <c r="H282" s="9">
        <f t="shared" si="23"/>
        <v>8.9426204364726081E-3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1.2910364221114913E-3</v>
      </c>
      <c r="D283" s="6">
        <f t="shared" si="22"/>
        <v>1.6667750432184408E-6</v>
      </c>
      <c r="E283" s="6">
        <f t="shared" si="24"/>
        <v>1.186574610332675E-6</v>
      </c>
      <c r="F283" s="6">
        <f t="shared" si="25"/>
        <v>0.40835465241229513</v>
      </c>
      <c r="G283" s="16">
        <v>9.0330976418010016E-3</v>
      </c>
      <c r="H283" s="9">
        <f t="shared" si="23"/>
        <v>6.3902633154847002E-3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-1.1327964807290022E-2</v>
      </c>
      <c r="D284" s="6">
        <f t="shared" si="22"/>
        <v>1.2832278667520127E-4</v>
      </c>
      <c r="E284" s="6">
        <f t="shared" si="24"/>
        <v>1.6667750432184408E-6</v>
      </c>
      <c r="F284" s="6">
        <f t="shared" si="25"/>
        <v>0.76783408401439324</v>
      </c>
      <c r="G284" s="16">
        <v>9.2572765623362054E-3</v>
      </c>
      <c r="H284" s="9">
        <f t="shared" si="23"/>
        <v>8.7626142447011397E-3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-2.461259404004934E-4</v>
      </c>
      <c r="D285" s="6">
        <f t="shared" si="22"/>
        <v>6.0577978538027229E-8</v>
      </c>
      <c r="E285" s="6">
        <f t="shared" si="24"/>
        <v>1.2832278667520127E-4</v>
      </c>
      <c r="F285" s="6">
        <f t="shared" si="25"/>
        <v>0.80578621269273987</v>
      </c>
      <c r="G285" s="16">
        <v>6.904872526217124E-3</v>
      </c>
      <c r="H285" s="9">
        <f t="shared" si="23"/>
        <v>8.9765595452419283E-3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-2.3320861911447624E-2</v>
      </c>
      <c r="D286" s="6">
        <f t="shared" si="22"/>
        <v>5.4386260029280851E-4</v>
      </c>
      <c r="E286" s="6">
        <f t="shared" si="24"/>
        <v>6.0577978538027229E-8</v>
      </c>
      <c r="F286" s="6">
        <f t="shared" si="25"/>
        <v>0.45401005966388014</v>
      </c>
      <c r="G286" s="16">
        <v>9.4597339955262913E-3</v>
      </c>
      <c r="H286" s="9">
        <f t="shared" si="23"/>
        <v>6.7380268600227477E-3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-2.1121582582477598E-3</v>
      </c>
      <c r="D287" s="6">
        <f t="shared" si="22"/>
        <v>4.4612125078842104E-6</v>
      </c>
      <c r="E287" s="6">
        <f t="shared" si="24"/>
        <v>5.4386260029280851E-4</v>
      </c>
      <c r="F287" s="6">
        <f t="shared" si="25"/>
        <v>0.8408975400141846</v>
      </c>
      <c r="G287" s="16">
        <v>5.0521272852516964E-3</v>
      </c>
      <c r="H287" s="9">
        <f t="shared" si="23"/>
        <v>9.1700465648446115E-3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-7.2072687589049139E-3</v>
      </c>
      <c r="D288" s="6">
        <f t="shared" si="22"/>
        <v>5.1944722963086779E-5</v>
      </c>
      <c r="E288" s="6">
        <f t="shared" si="24"/>
        <v>4.4612125078842104E-6</v>
      </c>
      <c r="F288" s="6">
        <f t="shared" si="25"/>
        <v>0.24904851277748571</v>
      </c>
      <c r="G288" s="16">
        <v>7.286494628206088E-3</v>
      </c>
      <c r="H288" s="9">
        <f t="shared" si="23"/>
        <v>4.9904760572262617E-3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-1.4136090523649093E-2</v>
      </c>
      <c r="D289" s="6">
        <f t="shared" si="22"/>
        <v>1.998290552928017E-4</v>
      </c>
      <c r="E289" s="6">
        <f t="shared" si="24"/>
        <v>5.1944722963086779E-5</v>
      </c>
      <c r="F289" s="6">
        <f t="shared" si="25"/>
        <v>0.50412295020866615</v>
      </c>
      <c r="G289" s="16">
        <v>8.1932996533453234E-3</v>
      </c>
      <c r="H289" s="9">
        <f t="shared" si="23"/>
        <v>7.1001616193482964E-3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-1.1946570660761912E-2</v>
      </c>
      <c r="D290" s="6">
        <f t="shared" si="22"/>
        <v>1.4272055055257731E-4</v>
      </c>
      <c r="E290" s="6">
        <f t="shared" si="24"/>
        <v>1.998290552928017E-4</v>
      </c>
      <c r="F290" s="6">
        <f t="shared" si="25"/>
        <v>0.63401315169023886</v>
      </c>
      <c r="G290" s="16">
        <v>9.171743849685372E-3</v>
      </c>
      <c r="H290" s="9">
        <f t="shared" si="23"/>
        <v>7.9624942806273899E-3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-1.9117665966797523E-2</v>
      </c>
      <c r="D291" s="6">
        <f t="shared" si="22"/>
        <v>3.6548515201804824E-4</v>
      </c>
      <c r="E291" s="6">
        <f t="shared" si="24"/>
        <v>1.4272055055257731E-4</v>
      </c>
      <c r="F291" s="6">
        <f t="shared" si="25"/>
        <v>0.79120422753285458</v>
      </c>
      <c r="G291" s="16">
        <v>8.9055734352093824E-3</v>
      </c>
      <c r="H291" s="9">
        <f t="shared" si="23"/>
        <v>8.8949661468318945E-3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6.0654949312389256E-3</v>
      </c>
      <c r="D292" s="6">
        <f t="shared" si="22"/>
        <v>3.6790228760885098E-5</v>
      </c>
      <c r="E292" s="6">
        <f t="shared" si="24"/>
        <v>3.6548515201804824E-4</v>
      </c>
      <c r="F292" s="6">
        <f t="shared" si="25"/>
        <v>0.74671464791774267</v>
      </c>
      <c r="G292" s="16">
        <v>5.8628260367223706E-3</v>
      </c>
      <c r="H292" s="9">
        <f t="shared" si="23"/>
        <v>8.6412652309586155E-3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-1.4382172585962343E-2</v>
      </c>
      <c r="D293" s="6">
        <f t="shared" si="22"/>
        <v>2.0684688829240676E-4</v>
      </c>
      <c r="E293" s="6">
        <f t="shared" si="24"/>
        <v>3.6790228760885098E-5</v>
      </c>
      <c r="F293" s="6">
        <f t="shared" si="25"/>
        <v>0.33091648997444228</v>
      </c>
      <c r="G293" s="16">
        <v>8.5640226292763647E-3</v>
      </c>
      <c r="H293" s="9">
        <f t="shared" si="23"/>
        <v>5.752534137008161E-3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-7.878595063209105E-3</v>
      </c>
      <c r="D294" s="6">
        <f t="shared" si="22"/>
        <v>6.207226017002288E-5</v>
      </c>
      <c r="E294" s="6">
        <f t="shared" si="24"/>
        <v>2.0684688829240676E-4</v>
      </c>
      <c r="F294" s="6">
        <f t="shared" si="25"/>
        <v>0.69149045202636183</v>
      </c>
      <c r="G294" s="16">
        <v>9.1477633030964279E-3</v>
      </c>
      <c r="H294" s="9">
        <f t="shared" si="23"/>
        <v>8.3155904903161378E-3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2.3983309292496414E-3</v>
      </c>
      <c r="D295" s="6">
        <f t="shared" si="22"/>
        <v>5.7519912461954486E-6</v>
      </c>
      <c r="E295" s="6">
        <f t="shared" si="24"/>
        <v>6.207226017002288E-5</v>
      </c>
      <c r="F295" s="6">
        <f t="shared" si="25"/>
        <v>0.78712965796561873</v>
      </c>
      <c r="G295" s="16">
        <v>6.6679265149435707E-3</v>
      </c>
      <c r="H295" s="9">
        <f t="shared" si="23"/>
        <v>8.8720327882938904E-3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-2.4778687083201408E-2</v>
      </c>
      <c r="D296" s="6">
        <f t="shared" si="22"/>
        <v>6.1398333356721228E-4</v>
      </c>
      <c r="E296" s="6">
        <f t="shared" si="24"/>
        <v>5.7519912461954486E-6</v>
      </c>
      <c r="F296" s="6">
        <f t="shared" si="25"/>
        <v>0.42425542956839613</v>
      </c>
      <c r="G296" s="16">
        <v>1.3903594068734822E-2</v>
      </c>
      <c r="H296" s="9">
        <f t="shared" si="23"/>
        <v>6.5134893073405453E-3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-2.3201353990650903E-2</v>
      </c>
      <c r="D297" s="6">
        <f t="shared" si="22"/>
        <v>5.3830282699949259E-4</v>
      </c>
      <c r="E297" s="6">
        <f t="shared" si="24"/>
        <v>6.1398333356721228E-4</v>
      </c>
      <c r="F297" s="6">
        <f t="shared" si="25"/>
        <v>1.8014800178402743</v>
      </c>
      <c r="G297" s="16">
        <v>1.1446536495487807E-2</v>
      </c>
      <c r="H297" s="9">
        <f t="shared" si="23"/>
        <v>1.3421922432499282E-2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-2.4373259586076647E-2</v>
      </c>
      <c r="D298" s="6">
        <f t="shared" si="22"/>
        <v>5.9405578285027713E-4</v>
      </c>
      <c r="E298" s="6">
        <f t="shared" si="24"/>
        <v>5.3830282699949259E-4</v>
      </c>
      <c r="F298" s="6">
        <f t="shared" si="25"/>
        <v>1.2251937518782599</v>
      </c>
      <c r="G298" s="16">
        <v>1.1775127020688938E-2</v>
      </c>
      <c r="H298" s="9">
        <f t="shared" si="23"/>
        <v>1.1068847057748426E-2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-7.6461369511656441E-3</v>
      </c>
      <c r="D299" s="6">
        <f t="shared" si="22"/>
        <v>5.8463410275980648E-5</v>
      </c>
      <c r="E299" s="6">
        <f t="shared" si="24"/>
        <v>5.9405578285027713E-4</v>
      </c>
      <c r="F299" s="6">
        <f t="shared" si="25"/>
        <v>1.2957973372593898</v>
      </c>
      <c r="G299" s="16">
        <v>1.9612483734799162E-2</v>
      </c>
      <c r="H299" s="9">
        <f t="shared" si="23"/>
        <v>1.1383309436448568E-2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-1.1263324750844156E-2</v>
      </c>
      <c r="D300" s="6">
        <f t="shared" si="22"/>
        <v>1.2686248444297856E-4</v>
      </c>
      <c r="E300" s="6">
        <f t="shared" si="24"/>
        <v>5.8463410275980648E-5</v>
      </c>
      <c r="F300" s="6">
        <f t="shared" si="25"/>
        <v>3.5716846332157486</v>
      </c>
      <c r="G300" s="16">
        <v>2.538838893876284E-2</v>
      </c>
      <c r="H300" s="9">
        <f t="shared" si="23"/>
        <v>1.8898901114127637E-2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1.1646369191571488E-2</v>
      </c>
      <c r="D301" s="6">
        <f t="shared" si="22"/>
        <v>1.3563791534638552E-4</v>
      </c>
      <c r="E301" s="6">
        <f t="shared" si="24"/>
        <v>1.2686248444297856E-4</v>
      </c>
      <c r="F301" s="6">
        <f t="shared" si="25"/>
        <v>5.9764801697175782</v>
      </c>
      <c r="G301" s="16">
        <v>1.0153252868950014E-2</v>
      </c>
      <c r="H301" s="9">
        <f t="shared" si="23"/>
        <v>2.4446840633745658E-2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-1.3381796127660061E-2</v>
      </c>
      <c r="D302" s="6">
        <f t="shared" si="22"/>
        <v>1.7907246760225781E-4</v>
      </c>
      <c r="E302" s="6">
        <f t="shared" si="24"/>
        <v>1.3563791534638552E-4</v>
      </c>
      <c r="F302" s="6">
        <f t="shared" si="25"/>
        <v>0.9666752074308822</v>
      </c>
      <c r="G302" s="16">
        <v>9.8037726050529649E-3</v>
      </c>
      <c r="H302" s="9">
        <f t="shared" si="23"/>
        <v>9.8319642362596198E-3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-2.0104871713944133E-2</v>
      </c>
      <c r="D303" s="6">
        <f t="shared" si="22"/>
        <v>4.0420586663415087E-4</v>
      </c>
      <c r="E303" s="6">
        <f t="shared" si="24"/>
        <v>1.7907246760225781E-4</v>
      </c>
      <c r="F303" s="6">
        <f t="shared" si="25"/>
        <v>0.90216866319907374</v>
      </c>
      <c r="G303" s="16">
        <v>1.6207243012841297E-2</v>
      </c>
      <c r="H303" s="9">
        <f t="shared" si="23"/>
        <v>9.4982559620125709E-3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-4.6525363716595188E-3</v>
      </c>
      <c r="D304" s="6">
        <f t="shared" si="22"/>
        <v>2.164609468961472E-5</v>
      </c>
      <c r="E304" s="6">
        <f t="shared" si="24"/>
        <v>4.0420586663415087E-4</v>
      </c>
      <c r="F304" s="6">
        <f t="shared" si="25"/>
        <v>2.4432169701400404</v>
      </c>
      <c r="G304" s="16">
        <v>1.964786514441914E-2</v>
      </c>
      <c r="H304" s="9">
        <f t="shared" si="23"/>
        <v>1.5630793230479511E-2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-1.1388382258489677E-2</v>
      </c>
      <c r="D305" s="6">
        <f t="shared" si="22"/>
        <v>1.2969525046548243E-4</v>
      </c>
      <c r="E305" s="6">
        <f t="shared" si="24"/>
        <v>2.164609468961472E-5</v>
      </c>
      <c r="F305" s="6">
        <f t="shared" si="25"/>
        <v>3.5845318702603923</v>
      </c>
      <c r="G305" s="16">
        <v>1.6470608766665472E-2</v>
      </c>
      <c r="H305" s="9">
        <f t="shared" si="23"/>
        <v>1.893285998009913E-2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1.4863245520235161E-4</v>
      </c>
      <c r="D306" s="6">
        <f t="shared" si="22"/>
        <v>2.209160673947906E-8</v>
      </c>
      <c r="E306" s="6">
        <f t="shared" si="24"/>
        <v>1.2969525046548243E-4</v>
      </c>
      <c r="F306" s="6">
        <f t="shared" si="25"/>
        <v>2.5228075514916135</v>
      </c>
      <c r="G306" s="16">
        <v>3.2915908952119923E-3</v>
      </c>
      <c r="H306" s="9">
        <f t="shared" si="23"/>
        <v>1.5883348360756978E-2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4.2387208826171578E-3</v>
      </c>
      <c r="D307" s="6">
        <f t="shared" si="22"/>
        <v>1.7966754720734778E-5</v>
      </c>
      <c r="E307" s="6">
        <f t="shared" si="24"/>
        <v>2.209160673947906E-8</v>
      </c>
      <c r="F307" s="6">
        <f t="shared" si="25"/>
        <v>0.11314144738958594</v>
      </c>
      <c r="G307" s="16">
        <v>1.434661805690576E-2</v>
      </c>
      <c r="H307" s="9">
        <f t="shared" si="23"/>
        <v>3.3636505078498556E-3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7.3922989361181312E-4</v>
      </c>
      <c r="D308" s="6">
        <f t="shared" si="22"/>
        <v>5.4646083560933252E-7</v>
      </c>
      <c r="E308" s="6">
        <f t="shared" si="24"/>
        <v>1.7966754720734778E-5</v>
      </c>
      <c r="F308" s="6">
        <f t="shared" si="25"/>
        <v>1.917197060353695</v>
      </c>
      <c r="G308" s="16">
        <v>4.0819531525902123E-3</v>
      </c>
      <c r="H308" s="9">
        <f t="shared" si="23"/>
        <v>1.3846288529254671E-2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-3.4364489591794775E-3</v>
      </c>
      <c r="D309" s="6">
        <f t="shared" si="22"/>
        <v>1.1809181449045715E-5</v>
      </c>
      <c r="E309" s="6">
        <f t="shared" si="24"/>
        <v>5.4646083560933252E-7</v>
      </c>
      <c r="F309" s="6">
        <f t="shared" si="25"/>
        <v>0.16705998392753757</v>
      </c>
      <c r="G309" s="16">
        <v>4.6426484918069989E-3</v>
      </c>
      <c r="H309" s="9">
        <f t="shared" si="23"/>
        <v>4.0872971989755966E-3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-3.0768125323940868E-2</v>
      </c>
      <c r="D310" s="6">
        <f t="shared" si="22"/>
        <v>9.4667753594973136E-4</v>
      </c>
      <c r="E310" s="6">
        <f t="shared" si="24"/>
        <v>1.1809181449045715E-5</v>
      </c>
      <c r="F310" s="6">
        <f t="shared" si="25"/>
        <v>0.21232079239592294</v>
      </c>
      <c r="G310" s="16">
        <v>1.3873462917021757E-2</v>
      </c>
      <c r="H310" s="9">
        <f t="shared" si="23"/>
        <v>4.6078280392818803E-3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-4.9833182944442132E-2</v>
      </c>
      <c r="D311" s="6">
        <f t="shared" si="22"/>
        <v>2.4833461223742383E-3</v>
      </c>
      <c r="E311" s="6">
        <f t="shared" si="24"/>
        <v>9.4667753594973136E-4</v>
      </c>
      <c r="F311" s="6">
        <f t="shared" si="25"/>
        <v>1.7937779997558236</v>
      </c>
      <c r="G311" s="16">
        <v>1.9953958652978804E-2</v>
      </c>
      <c r="H311" s="9">
        <f t="shared" si="23"/>
        <v>1.3393199766134394E-2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9.0272301395403348E-3</v>
      </c>
      <c r="D312" s="6">
        <f t="shared" si="22"/>
        <v>8.1490883992225416E-5</v>
      </c>
      <c r="E312" s="6">
        <f t="shared" si="24"/>
        <v>2.4833461223742383E-3</v>
      </c>
      <c r="F312" s="6">
        <f t="shared" si="25"/>
        <v>3.6969903040059267</v>
      </c>
      <c r="G312" s="16">
        <v>1.3126318928983043E-2</v>
      </c>
      <c r="H312" s="9">
        <f t="shared" si="23"/>
        <v>1.9227559137877919E-2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-3.1874293093703487E-2</v>
      </c>
      <c r="D313" s="6">
        <f t="shared" si="22"/>
        <v>1.0159705602233139E-3</v>
      </c>
      <c r="E313" s="6">
        <f t="shared" si="24"/>
        <v>8.1490883992225416E-5</v>
      </c>
      <c r="F313" s="6">
        <f t="shared" si="25"/>
        <v>1.6070219002822757</v>
      </c>
      <c r="G313" s="16">
        <v>2.0008702016284838E-2</v>
      </c>
      <c r="H313" s="9">
        <f t="shared" si="23"/>
        <v>1.2676836751659601E-2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1.6172551735944059E-4</v>
      </c>
      <c r="D314" s="6">
        <f t="shared" si="22"/>
        <v>2.6155142965178721E-8</v>
      </c>
      <c r="E314" s="6">
        <f t="shared" si="24"/>
        <v>1.0159705602233139E-3</v>
      </c>
      <c r="F314" s="6">
        <f t="shared" si="25"/>
        <v>3.7170478343274698</v>
      </c>
      <c r="G314" s="16">
        <v>9.2366869741514028E-3</v>
      </c>
      <c r="H314" s="9">
        <f t="shared" si="23"/>
        <v>1.9279646870021944E-2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-2.5511582794662056E-2</v>
      </c>
      <c r="D315" s="6">
        <f t="shared" si="22"/>
        <v>6.5084085668889709E-4</v>
      </c>
      <c r="E315" s="6">
        <f t="shared" si="24"/>
        <v>2.6155142965178721E-8</v>
      </c>
      <c r="F315" s="6">
        <f t="shared" si="25"/>
        <v>0.80224720566325536</v>
      </c>
      <c r="G315" s="16">
        <v>9.3380085302028001E-3</v>
      </c>
      <c r="H315" s="9">
        <f t="shared" si="23"/>
        <v>8.9568253620535415E-3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1.1780735776610381E-2</v>
      </c>
      <c r="D316" s="6">
        <f t="shared" si="22"/>
        <v>1.3878573543830779E-4</v>
      </c>
      <c r="E316" s="6">
        <f t="shared" si="24"/>
        <v>6.5084085668889709E-4</v>
      </c>
      <c r="F316" s="6">
        <f t="shared" si="25"/>
        <v>0.81974078728243027</v>
      </c>
      <c r="G316" s="16">
        <v>1.1572795914174197E-2</v>
      </c>
      <c r="H316" s="9">
        <f t="shared" si="23"/>
        <v>9.0539537622103539E-3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-3.0064400192965204E-2</v>
      </c>
      <c r="D317" s="6">
        <f t="shared" si="22"/>
        <v>9.0386815896276618E-4</v>
      </c>
      <c r="E317" s="6">
        <f t="shared" si="24"/>
        <v>1.3878573543830779E-4</v>
      </c>
      <c r="F317" s="6">
        <f t="shared" si="25"/>
        <v>1.2520167079689324</v>
      </c>
      <c r="G317" s="16">
        <v>1.8049162973401003E-2</v>
      </c>
      <c r="H317" s="9">
        <f t="shared" si="23"/>
        <v>1.1189355244914394E-2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-2.3778677265972124E-2</v>
      </c>
      <c r="D318" s="6">
        <f t="shared" si="22"/>
        <v>5.6542549251925958E-4</v>
      </c>
      <c r="E318" s="6">
        <f t="shared" si="24"/>
        <v>9.0386815896276618E-4</v>
      </c>
      <c r="F318" s="6">
        <f t="shared" si="25"/>
        <v>3.0270578843041411</v>
      </c>
      <c r="G318" s="16">
        <v>1.4948087113422605E-2</v>
      </c>
      <c r="H318" s="9">
        <f t="shared" si="23"/>
        <v>1.7398442126535758E-2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-9.7643955657973451E-3</v>
      </c>
      <c r="D319" s="6">
        <f t="shared" si="22"/>
        <v>9.5343420765362858E-5</v>
      </c>
      <c r="E319" s="6">
        <f t="shared" si="24"/>
        <v>5.6542549251925958E-4</v>
      </c>
      <c r="F319" s="6">
        <f t="shared" si="25"/>
        <v>2.0802865014193714</v>
      </c>
      <c r="G319" s="16">
        <v>3.2619377433155003E-2</v>
      </c>
      <c r="H319" s="9">
        <f t="shared" si="23"/>
        <v>1.442319833261462E-2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1.4021095936903382E-2</v>
      </c>
      <c r="D320" s="6">
        <f t="shared" si="22"/>
        <v>1.9659113127184854E-4</v>
      </c>
      <c r="E320" s="6">
        <f t="shared" si="24"/>
        <v>9.5343420765362858E-5</v>
      </c>
      <c r="F320" s="6">
        <f t="shared" si="25"/>
        <v>9.8572599400643952</v>
      </c>
      <c r="G320" s="16">
        <v>9.4125986935690142E-3</v>
      </c>
      <c r="H320" s="9">
        <f t="shared" si="23"/>
        <v>3.1396273568792196E-2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5.5268005456996783E-3</v>
      </c>
      <c r="D321" s="6">
        <f t="shared" si="22"/>
        <v>3.0545524271946263E-5</v>
      </c>
      <c r="E321" s="6">
        <f t="shared" si="24"/>
        <v>1.9659113127184854E-4</v>
      </c>
      <c r="F321" s="6">
        <f t="shared" si="25"/>
        <v>0.83259957506613014</v>
      </c>
      <c r="G321" s="16">
        <v>1.0649709140215409E-2</v>
      </c>
      <c r="H321" s="9">
        <f t="shared" si="23"/>
        <v>9.1246894471325984E-3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1.9561079371822911E-2</v>
      </c>
      <c r="D322" s="6">
        <f t="shared" si="22"/>
        <v>3.8263582619075582E-4</v>
      </c>
      <c r="E322" s="6">
        <f t="shared" si="24"/>
        <v>3.0545524271946263E-5</v>
      </c>
      <c r="F322" s="6">
        <f t="shared" si="25"/>
        <v>1.0622276517431304</v>
      </c>
      <c r="G322" s="16">
        <v>1.222030898811393E-2</v>
      </c>
      <c r="H322" s="9">
        <f t="shared" si="23"/>
        <v>1.0306442896281581E-2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-3.0425408530896751E-2</v>
      </c>
      <c r="D323" s="6">
        <f t="shared" si="22"/>
        <v>9.2570548427196484E-4</v>
      </c>
      <c r="E323" s="6">
        <f t="shared" si="24"/>
        <v>3.8263582619075582E-4</v>
      </c>
      <c r="F323" s="6">
        <f t="shared" si="25"/>
        <v>1.3945562257308612</v>
      </c>
      <c r="G323" s="16">
        <v>1.4436176838720774E-2</v>
      </c>
      <c r="H323" s="9">
        <f t="shared" si="23"/>
        <v>1.1809133015301594E-2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-1.0333460904989815E-2</v>
      </c>
      <c r="D324" s="6">
        <f t="shared" si="22"/>
        <v>1.0678041427495293E-4</v>
      </c>
      <c r="E324" s="6">
        <f t="shared" si="24"/>
        <v>9.2570548427196484E-4</v>
      </c>
      <c r="F324" s="6">
        <f t="shared" si="25"/>
        <v>1.9411618577794998</v>
      </c>
      <c r="G324" s="16">
        <v>1.4390798069093229E-2</v>
      </c>
      <c r="H324" s="9">
        <f t="shared" si="23"/>
        <v>1.3932558479258214E-2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5.0343091393887165E-3</v>
      </c>
      <c r="D325" s="6">
        <f t="shared" si="22"/>
        <v>2.534426851093276E-5</v>
      </c>
      <c r="E325" s="6">
        <f t="shared" si="24"/>
        <v>1.0678041427495293E-4</v>
      </c>
      <c r="F325" s="6">
        <f t="shared" si="25"/>
        <v>1.9289568945112603</v>
      </c>
      <c r="G325" s="16">
        <v>9.1699919602501127E-3</v>
      </c>
      <c r="H325" s="9">
        <f t="shared" si="23"/>
        <v>1.3888689263250367E-2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-1.8232639994866674E-2</v>
      </c>
      <c r="D326" s="6">
        <f t="shared" si="22"/>
        <v>3.3242916118241179E-4</v>
      </c>
      <c r="E326" s="6">
        <f t="shared" si="24"/>
        <v>2.534426851093276E-5</v>
      </c>
      <c r="F326" s="6">
        <f t="shared" si="25"/>
        <v>0.79088913860241539</v>
      </c>
      <c r="G326" s="16">
        <v>1.6873594585663648E-2</v>
      </c>
      <c r="H326" s="9">
        <f t="shared" si="23"/>
        <v>8.8931948061560847E-3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-4.0690875022444693E-2</v>
      </c>
      <c r="D327" s="6">
        <f t="shared" si="22"/>
        <v>1.6557473100922134E-3</v>
      </c>
      <c r="E327" s="6">
        <f t="shared" si="24"/>
        <v>3.3242916118241179E-4</v>
      </c>
      <c r="F327" s="6">
        <f t="shared" si="25"/>
        <v>2.6471541870383697</v>
      </c>
      <c r="G327" s="16">
        <v>1.9377120955544665E-2</v>
      </c>
      <c r="H327" s="9">
        <f t="shared" si="23"/>
        <v>1.6270077403129864E-2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-8.5977253613928328E-3</v>
      </c>
      <c r="D328" s="6">
        <f t="shared" si="22"/>
        <v>7.3920881389937513E-5</v>
      </c>
      <c r="E328" s="6">
        <f t="shared" si="24"/>
        <v>1.6557473100922134E-3</v>
      </c>
      <c r="F328" s="6">
        <f t="shared" si="25"/>
        <v>3.4869809701919006</v>
      </c>
      <c r="G328" s="16">
        <v>1.5019258240795363E-2</v>
      </c>
      <c r="H328" s="9">
        <f t="shared" si="23"/>
        <v>1.8673459696028211E-2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3.7060512917390272E-2</v>
      </c>
      <c r="D329" s="6">
        <f t="shared" si="22"/>
        <v>1.3734816177000512E-3</v>
      </c>
      <c r="E329" s="6">
        <f t="shared" si="24"/>
        <v>7.3920881389937513E-5</v>
      </c>
      <c r="F329" s="6">
        <f t="shared" si="25"/>
        <v>2.0999579666295847</v>
      </c>
      <c r="G329" s="16">
        <v>1.6320314271536771E-2</v>
      </c>
      <c r="H329" s="9">
        <f t="shared" si="23"/>
        <v>1.4491231716557378E-2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-2.5878348377779699E-2</v>
      </c>
      <c r="D330" s="6">
        <f t="shared" si="22"/>
        <v>6.6968891476173315E-4</v>
      </c>
      <c r="E330" s="6">
        <f t="shared" si="24"/>
        <v>1.3734816177000512E-3</v>
      </c>
      <c r="F330" s="6">
        <f t="shared" si="25"/>
        <v>2.4771947910964238</v>
      </c>
      <c r="G330" s="16">
        <v>1.6001028400752383E-2</v>
      </c>
      <c r="H330" s="9">
        <f t="shared" si="23"/>
        <v>1.5739106680801244E-2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2.3922258393652539E-3</v>
      </c>
      <c r="D331" s="6">
        <f t="shared" si="22"/>
        <v>5.7227444665267939E-6</v>
      </c>
      <c r="E331" s="6">
        <f t="shared" si="24"/>
        <v>6.6968891476173315E-4</v>
      </c>
      <c r="F331" s="6">
        <f t="shared" si="25"/>
        <v>2.3817999924352615</v>
      </c>
      <c r="G331" s="16">
        <v>1.1152759318691292E-2</v>
      </c>
      <c r="H331" s="9">
        <f t="shared" si="23"/>
        <v>1.5433081326926459E-2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2.1013818592037867E-2</v>
      </c>
      <c r="D332" s="6">
        <f t="shared" si="22"/>
        <v>4.4158057181907631E-4</v>
      </c>
      <c r="E332" s="6">
        <f t="shared" si="24"/>
        <v>5.7227444665267939E-6</v>
      </c>
      <c r="F332" s="6">
        <f t="shared" si="25"/>
        <v>1.1637011419719234</v>
      </c>
      <c r="G332" s="16">
        <v>1.5188040916411303E-2</v>
      </c>
      <c r="H332" s="9">
        <f t="shared" si="23"/>
        <v>1.0787498050854626E-2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-7.8258217189749752E-3</v>
      </c>
      <c r="D333" s="6">
        <f t="shared" si="22"/>
        <v>6.124348557718043E-5</v>
      </c>
      <c r="E333" s="6">
        <f t="shared" si="24"/>
        <v>4.4158057181907631E-4</v>
      </c>
      <c r="F333" s="6">
        <f t="shared" si="25"/>
        <v>2.1471197818021399</v>
      </c>
      <c r="G333" s="16">
        <v>1.3034568132928694E-2</v>
      </c>
      <c r="H333" s="9">
        <f t="shared" si="23"/>
        <v>1.4653053544576094E-2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9.2989935523433102E-3</v>
      </c>
      <c r="D334" s="6">
        <f t="shared" ref="D334:D397" si="27">C334^2</f>
        <v>8.6471281086522459E-5</v>
      </c>
      <c r="E334" s="6">
        <f t="shared" si="24"/>
        <v>6.124348557718043E-5</v>
      </c>
      <c r="F334" s="6">
        <f t="shared" si="25"/>
        <v>1.5848221263063131</v>
      </c>
      <c r="G334" s="16">
        <v>1.2841868090178185E-2</v>
      </c>
      <c r="H334" s="9">
        <f t="shared" ref="H334:H397" si="28">SQRT(F334)/100</f>
        <v>1.2588971865511151E-2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-8.92528918261477E-3</v>
      </c>
      <c r="D335" s="6">
        <f t="shared" si="27"/>
        <v>7.9660786993300233E-5</v>
      </c>
      <c r="E335" s="6">
        <f t="shared" ref="E335:E398" si="29">D334</f>
        <v>8.6471281086522459E-5</v>
      </c>
      <c r="F335" s="6">
        <f t="shared" ref="F335:F398" si="30">IF(C334&gt;0,B$6+B$7*E335+B$8*(G334*100)^2,B$6+B$7*E335+B$8*(G334*100)^2+E335*$B$9)</f>
        <v>1.5386804055735959</v>
      </c>
      <c r="G335" s="16">
        <v>1.1306740499653807E-2</v>
      </c>
      <c r="H335" s="9">
        <f t="shared" si="28"/>
        <v>1.2404355709078951E-2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4.5375483394944852E-3</v>
      </c>
      <c r="D336" s="6">
        <f t="shared" si="27"/>
        <v>2.0589344933249161E-5</v>
      </c>
      <c r="E336" s="6">
        <f t="shared" si="29"/>
        <v>7.9660786993300233E-5</v>
      </c>
      <c r="F336" s="6">
        <f t="shared" si="30"/>
        <v>1.1957076401820907</v>
      </c>
      <c r="G336" s="16">
        <v>1.3071069239568018E-2</v>
      </c>
      <c r="H336" s="9">
        <f t="shared" si="28"/>
        <v>1.0934841746372421E-2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3.2460825098806149E-2</v>
      </c>
      <c r="D337" s="6">
        <f t="shared" si="27"/>
        <v>1.0537051660952832E-3</v>
      </c>
      <c r="E337" s="6">
        <f t="shared" si="29"/>
        <v>2.0589344933249161E-5</v>
      </c>
      <c r="F337" s="6">
        <f t="shared" si="30"/>
        <v>1.5936305780588267</v>
      </c>
      <c r="G337" s="16">
        <v>2.3210205269428855E-2</v>
      </c>
      <c r="H337" s="9">
        <f t="shared" si="28"/>
        <v>1.2623908182725454E-2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6.7723217535240517E-3</v>
      </c>
      <c r="D338" s="6">
        <f t="shared" si="27"/>
        <v>4.5864341933255087E-5</v>
      </c>
      <c r="E338" s="6">
        <f t="shared" si="29"/>
        <v>1.0537051660952832E-3</v>
      </c>
      <c r="F338" s="6">
        <f t="shared" si="30"/>
        <v>4.9970784922642961</v>
      </c>
      <c r="G338" s="16">
        <v>8.7517409929493348E-3</v>
      </c>
      <c r="H338" s="9">
        <f t="shared" si="28"/>
        <v>2.2354146130559974E-2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-1.427184939981588E-2</v>
      </c>
      <c r="D339" s="6">
        <f t="shared" si="27"/>
        <v>2.0368568529102488E-4</v>
      </c>
      <c r="E339" s="6">
        <f t="shared" si="29"/>
        <v>4.5864341933255087E-5</v>
      </c>
      <c r="F339" s="6">
        <f t="shared" si="30"/>
        <v>0.72153816221191502</v>
      </c>
      <c r="G339" s="16">
        <v>1.0119773445057762E-2</v>
      </c>
      <c r="H339" s="9">
        <f t="shared" si="28"/>
        <v>8.494340246375319E-3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-2.078586005237943E-2</v>
      </c>
      <c r="D340" s="6">
        <f t="shared" si="27"/>
        <v>4.3205197811710302E-4</v>
      </c>
      <c r="E340" s="6">
        <f t="shared" si="29"/>
        <v>2.0368568529102488E-4</v>
      </c>
      <c r="F340" s="6">
        <f t="shared" si="30"/>
        <v>0.96042100409328823</v>
      </c>
      <c r="G340" s="16">
        <v>1.1537379987694609E-2</v>
      </c>
      <c r="H340" s="9">
        <f t="shared" si="28"/>
        <v>9.800107163155351E-3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-1.7928423629361274E-2</v>
      </c>
      <c r="D341" s="6">
        <f t="shared" si="27"/>
        <v>3.2142837383383966E-4</v>
      </c>
      <c r="E341" s="6">
        <f t="shared" si="29"/>
        <v>4.3205197811710302E-4</v>
      </c>
      <c r="F341" s="6">
        <f t="shared" si="30"/>
        <v>1.2444981162263</v>
      </c>
      <c r="G341" s="16">
        <v>1.2360403110131122E-2</v>
      </c>
      <c r="H341" s="9">
        <f t="shared" si="28"/>
        <v>1.1155707580545038E-2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1.0122769579684422E-2</v>
      </c>
      <c r="D342" s="6">
        <f t="shared" si="27"/>
        <v>1.0247046396338434E-4</v>
      </c>
      <c r="E342" s="6">
        <f t="shared" si="29"/>
        <v>3.2142837383383966E-4</v>
      </c>
      <c r="F342" s="6">
        <f t="shared" si="30"/>
        <v>1.4264566179150722</v>
      </c>
      <c r="G342" s="16">
        <v>1.0453261010723204E-2</v>
      </c>
      <c r="H342" s="9">
        <f t="shared" si="28"/>
        <v>1.1943435929057736E-2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-1.0075460953998441E-3</v>
      </c>
      <c r="D343" s="6">
        <f t="shared" si="27"/>
        <v>1.0151491343554717E-6</v>
      </c>
      <c r="E343" s="6">
        <f t="shared" si="29"/>
        <v>1.0247046396338434E-4</v>
      </c>
      <c r="F343" s="6">
        <f t="shared" si="30"/>
        <v>1.0238721995961897</v>
      </c>
      <c r="G343" s="16">
        <v>1.2368002837984823E-2</v>
      </c>
      <c r="H343" s="9">
        <f t="shared" si="28"/>
        <v>1.0118657023519424E-2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9.2059719312024644E-3</v>
      </c>
      <c r="D344" s="6">
        <f t="shared" si="27"/>
        <v>8.4749919198087638E-5</v>
      </c>
      <c r="E344" s="6">
        <f t="shared" si="29"/>
        <v>1.0151491343554717E-6</v>
      </c>
      <c r="F344" s="6">
        <f t="shared" si="30"/>
        <v>1.4281553829312073</v>
      </c>
      <c r="G344" s="16">
        <v>5.69485187421046E-3</v>
      </c>
      <c r="H344" s="9">
        <f t="shared" si="28"/>
        <v>1.1950545522825338E-2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-8.5615916032209353E-3</v>
      </c>
      <c r="D345" s="6">
        <f t="shared" si="27"/>
        <v>7.3300850780343222E-5</v>
      </c>
      <c r="E345" s="6">
        <f t="shared" si="29"/>
        <v>8.4749919198087638E-5</v>
      </c>
      <c r="F345" s="6">
        <f t="shared" si="30"/>
        <v>0.31295473796610784</v>
      </c>
      <c r="G345" s="16">
        <v>1.4210160998138748E-2</v>
      </c>
      <c r="H345" s="9">
        <f t="shared" si="28"/>
        <v>5.594235765197136E-3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7.8059417044938455E-3</v>
      </c>
      <c r="D346" s="6">
        <f t="shared" si="27"/>
        <v>6.0932725893956284E-5</v>
      </c>
      <c r="E346" s="6">
        <f t="shared" si="29"/>
        <v>7.3300850780343222E-5</v>
      </c>
      <c r="F346" s="6">
        <f t="shared" si="30"/>
        <v>1.8811532472029928</v>
      </c>
      <c r="G346" s="16">
        <v>1.0032498117614015E-2</v>
      </c>
      <c r="H346" s="9">
        <f t="shared" si="28"/>
        <v>1.3715514015898177E-2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-4.9108979048016589E-3</v>
      </c>
      <c r="D347" s="6">
        <f t="shared" si="27"/>
        <v>2.4116918231385324E-5</v>
      </c>
      <c r="E347" s="6">
        <f t="shared" si="29"/>
        <v>6.0932725893956284E-5</v>
      </c>
      <c r="F347" s="6">
        <f t="shared" si="30"/>
        <v>0.94412322297650519</v>
      </c>
      <c r="G347" s="16">
        <v>8.0392190053946745E-3</v>
      </c>
      <c r="H347" s="9">
        <f t="shared" si="28"/>
        <v>9.7166003467082304E-3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-2.0676800130627386E-2</v>
      </c>
      <c r="D348" s="6">
        <f t="shared" si="27"/>
        <v>4.2753006364191267E-4</v>
      </c>
      <c r="E348" s="6">
        <f t="shared" si="29"/>
        <v>2.4116918231385324E-5</v>
      </c>
      <c r="F348" s="6">
        <f t="shared" si="30"/>
        <v>0.61085090596868308</v>
      </c>
      <c r="G348" s="16">
        <v>1.2804545896317852E-2</v>
      </c>
      <c r="H348" s="9">
        <f t="shared" si="28"/>
        <v>7.8156951448267419E-3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8.6447582754418332E-3</v>
      </c>
      <c r="D349" s="6">
        <f t="shared" si="27"/>
        <v>7.4731845640820064E-5</v>
      </c>
      <c r="E349" s="6">
        <f t="shared" si="29"/>
        <v>4.2753006364191267E-4</v>
      </c>
      <c r="F349" s="6">
        <f t="shared" si="30"/>
        <v>1.529877885192513</v>
      </c>
      <c r="G349" s="16">
        <v>1.8856539982111828E-2</v>
      </c>
      <c r="H349" s="9">
        <f t="shared" si="28"/>
        <v>1.2368823247150527E-2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-8.1428585894238459E-3</v>
      </c>
      <c r="D350" s="6">
        <f t="shared" si="27"/>
        <v>6.6306146007353707E-5</v>
      </c>
      <c r="E350" s="6">
        <f t="shared" si="29"/>
        <v>7.4731845640820064E-5</v>
      </c>
      <c r="F350" s="6">
        <f t="shared" si="30"/>
        <v>3.3026253140975279</v>
      </c>
      <c r="G350" s="16">
        <v>5.4569875362587526E-3</v>
      </c>
      <c r="H350" s="9">
        <f t="shared" si="28"/>
        <v>1.8173126627241468E-2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-7.5223600937476525E-3</v>
      </c>
      <c r="D351" s="6">
        <f t="shared" si="27"/>
        <v>5.6585901380007189E-5</v>
      </c>
      <c r="E351" s="6">
        <f t="shared" si="29"/>
        <v>6.6306146007353707E-5</v>
      </c>
      <c r="F351" s="6">
        <f t="shared" si="30"/>
        <v>0.28842092078324255</v>
      </c>
      <c r="G351" s="16">
        <v>8.4122014198513857E-3</v>
      </c>
      <c r="H351" s="9">
        <f t="shared" si="28"/>
        <v>5.370483411977385E-3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-1.0190219936249689E-2</v>
      </c>
      <c r="D352" s="6">
        <f t="shared" si="27"/>
        <v>1.0384058234914063E-4</v>
      </c>
      <c r="E352" s="6">
        <f t="shared" si="29"/>
        <v>5.6585901380007189E-5</v>
      </c>
      <c r="F352" s="6">
        <f t="shared" si="30"/>
        <v>0.66762606426293292</v>
      </c>
      <c r="G352" s="16">
        <v>7.7803851866306666E-3</v>
      </c>
      <c r="H352" s="9">
        <f t="shared" si="28"/>
        <v>8.1708387835211435E-3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-5.9791586514904085E-3</v>
      </c>
      <c r="D353" s="6">
        <f t="shared" si="27"/>
        <v>3.5750338179692598E-5</v>
      </c>
      <c r="E353" s="6">
        <f t="shared" si="29"/>
        <v>1.0384058234914063E-4</v>
      </c>
      <c r="F353" s="6">
        <f t="shared" si="30"/>
        <v>0.57297715899243462</v>
      </c>
      <c r="G353" s="16">
        <v>9.3819663780604478E-3</v>
      </c>
      <c r="H353" s="9">
        <f t="shared" si="28"/>
        <v>7.5695254738486397E-3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-1.3297858332036984E-2</v>
      </c>
      <c r="D354" s="6">
        <f t="shared" si="27"/>
        <v>1.7683303621892545E-4</v>
      </c>
      <c r="E354" s="6">
        <f t="shared" si="29"/>
        <v>3.5750338179692598E-5</v>
      </c>
      <c r="F354" s="6">
        <f t="shared" si="30"/>
        <v>0.82727746200480334</v>
      </c>
      <c r="G354" s="16">
        <v>9.1058918803208991E-3</v>
      </c>
      <c r="H354" s="9">
        <f t="shared" si="28"/>
        <v>9.0954794376371575E-3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-3.0867600156506527E-3</v>
      </c>
      <c r="D355" s="6">
        <f t="shared" si="27"/>
        <v>9.5280873942196171E-6</v>
      </c>
      <c r="E355" s="6">
        <f t="shared" si="29"/>
        <v>1.7683303621892545E-4</v>
      </c>
      <c r="F355" s="6">
        <f t="shared" si="30"/>
        <v>0.78007260477295204</v>
      </c>
      <c r="G355" s="16">
        <v>4.7899145283360608E-3</v>
      </c>
      <c r="H355" s="9">
        <f t="shared" si="28"/>
        <v>8.8321719003479088E-3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-5.2762090015107017E-3</v>
      </c>
      <c r="D356" s="6">
        <f t="shared" si="27"/>
        <v>2.7838381427622556E-5</v>
      </c>
      <c r="E356" s="6">
        <f t="shared" si="29"/>
        <v>9.5280873942196171E-6</v>
      </c>
      <c r="F356" s="6">
        <f t="shared" si="30"/>
        <v>0.22517242571098256</v>
      </c>
      <c r="G356" s="16">
        <v>6.7221589639956912E-3</v>
      </c>
      <c r="H356" s="9">
        <f t="shared" si="28"/>
        <v>4.7452336687562871E-3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2.236312457974645E-2</v>
      </c>
      <c r="D357" s="6">
        <f t="shared" si="27"/>
        <v>5.0010934096925987E-4</v>
      </c>
      <c r="E357" s="6">
        <f t="shared" si="29"/>
        <v>2.7838381427622556E-5</v>
      </c>
      <c r="F357" s="6">
        <f t="shared" si="30"/>
        <v>0.43097749180788747</v>
      </c>
      <c r="G357" s="16">
        <v>1.6960066034508788E-2</v>
      </c>
      <c r="H357" s="9">
        <f t="shared" si="28"/>
        <v>6.5648875984885488E-3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-2.9723460772845584E-3</v>
      </c>
      <c r="D358" s="6">
        <f t="shared" si="27"/>
        <v>8.8348412031489018E-6</v>
      </c>
      <c r="E358" s="6">
        <f t="shared" si="29"/>
        <v>5.0010934096925987E-4</v>
      </c>
      <c r="F358" s="6">
        <f t="shared" si="30"/>
        <v>2.67418080670928</v>
      </c>
      <c r="G358" s="16">
        <v>7.4291569256503308E-3</v>
      </c>
      <c r="H358" s="9">
        <f t="shared" si="28"/>
        <v>1.6352922695069771E-2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-3.0029676449240608E-3</v>
      </c>
      <c r="D359" s="6">
        <f t="shared" si="27"/>
        <v>9.0178146764607594E-6</v>
      </c>
      <c r="E359" s="6">
        <f t="shared" si="29"/>
        <v>8.8348412031489018E-6</v>
      </c>
      <c r="F359" s="6">
        <f t="shared" si="30"/>
        <v>0.52354093323990869</v>
      </c>
      <c r="G359" s="16">
        <v>6.5011317102975814E-3</v>
      </c>
      <c r="H359" s="9">
        <f t="shared" si="28"/>
        <v>7.2356128506154103E-3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1.0332264084715888E-2</v>
      </c>
      <c r="D360" s="6">
        <f t="shared" si="27"/>
        <v>1.0675568111630984E-4</v>
      </c>
      <c r="E360" s="6">
        <f t="shared" si="29"/>
        <v>9.0178146764607594E-6</v>
      </c>
      <c r="F360" s="6">
        <f t="shared" si="30"/>
        <v>0.40393425395893973</v>
      </c>
      <c r="G360" s="16">
        <v>9.516883200833005E-3</v>
      </c>
      <c r="H360" s="9">
        <f t="shared" si="28"/>
        <v>6.3555822232029989E-3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-8.323732512544155E-3</v>
      </c>
      <c r="D361" s="6">
        <f t="shared" si="27"/>
        <v>6.9284522940384635E-5</v>
      </c>
      <c r="E361" s="6">
        <f t="shared" si="29"/>
        <v>1.0675568111630984E-4</v>
      </c>
      <c r="F361" s="6">
        <f t="shared" si="30"/>
        <v>0.85086350132132627</v>
      </c>
      <c r="G361" s="16">
        <v>4.2946724160658808E-3</v>
      </c>
      <c r="H361" s="9">
        <f t="shared" si="28"/>
        <v>9.2242262619762656E-3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-2.1340595622526062E-2</v>
      </c>
      <c r="D362" s="6">
        <f t="shared" si="27"/>
        <v>4.5542102152417856E-4</v>
      </c>
      <c r="E362" s="6">
        <f t="shared" si="29"/>
        <v>6.9284522940384635E-5</v>
      </c>
      <c r="F362" s="6">
        <f t="shared" si="30"/>
        <v>0.18355448144474937</v>
      </c>
      <c r="G362" s="16">
        <v>6.2650671513092638E-3</v>
      </c>
      <c r="H362" s="9">
        <f t="shared" si="28"/>
        <v>4.2843258681471621E-3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-2.5013485285832926E-3</v>
      </c>
      <c r="D363" s="6">
        <f t="shared" si="27"/>
        <v>6.2567444614458027E-6</v>
      </c>
      <c r="E363" s="6">
        <f t="shared" si="29"/>
        <v>4.5542102152417856E-4</v>
      </c>
      <c r="F363" s="6">
        <f t="shared" si="30"/>
        <v>0.3761076574320657</v>
      </c>
      <c r="G363" s="16">
        <v>7.4536400811698322E-3</v>
      </c>
      <c r="H363" s="9">
        <f t="shared" si="28"/>
        <v>6.1327616734393464E-3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-1.7578710588379415E-2</v>
      </c>
      <c r="D364" s="6">
        <f t="shared" si="27"/>
        <v>3.0901106595000255E-4</v>
      </c>
      <c r="E364" s="6">
        <f t="shared" si="29"/>
        <v>6.2567444614458027E-6</v>
      </c>
      <c r="F364" s="6">
        <f t="shared" si="30"/>
        <v>0.52691183546847276</v>
      </c>
      <c r="G364" s="16">
        <v>5.774192362056463E-3</v>
      </c>
      <c r="H364" s="9">
        <f t="shared" si="28"/>
        <v>7.2588693022293269E-3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-1.3516999921462342E-2</v>
      </c>
      <c r="D365" s="6">
        <f t="shared" si="27"/>
        <v>1.8270928687681297E-4</v>
      </c>
      <c r="E365" s="6">
        <f t="shared" si="29"/>
        <v>3.0901106595000255E-4</v>
      </c>
      <c r="F365" s="6">
        <f t="shared" si="30"/>
        <v>0.32141221754061722</v>
      </c>
      <c r="G365" s="16">
        <v>5.3385695077981989E-3</v>
      </c>
      <c r="H365" s="9">
        <f t="shared" si="28"/>
        <v>5.6693228655688432E-3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-2.1471756558458871E-2</v>
      </c>
      <c r="D366" s="6">
        <f t="shared" si="27"/>
        <v>4.6103632970572155E-4</v>
      </c>
      <c r="E366" s="6">
        <f t="shared" si="29"/>
        <v>1.8270928687681297E-4</v>
      </c>
      <c r="F366" s="6">
        <f t="shared" si="30"/>
        <v>0.27660778510119821</v>
      </c>
      <c r="G366" s="16">
        <v>7.8456532723070547E-3</v>
      </c>
      <c r="H366" s="9">
        <f t="shared" si="28"/>
        <v>5.2593515294302043E-3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4.8996765780085806E-4</v>
      </c>
      <c r="D367" s="6">
        <f t="shared" si="27"/>
        <v>2.4006830569085876E-7</v>
      </c>
      <c r="E367" s="6">
        <f t="shared" si="29"/>
        <v>4.6103632970572155E-4</v>
      </c>
      <c r="F367" s="6">
        <f t="shared" si="30"/>
        <v>0.58245764602307659</v>
      </c>
      <c r="G367" s="16">
        <v>7.1529073782557583E-3</v>
      </c>
      <c r="H367" s="9">
        <f t="shared" si="28"/>
        <v>7.6318912860645271E-3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-1.8377423773151343E-3</v>
      </c>
      <c r="D368" s="6">
        <f t="shared" si="27"/>
        <v>3.3772970453798812E-6</v>
      </c>
      <c r="E368" s="6">
        <f t="shared" si="29"/>
        <v>2.4006830569085876E-7</v>
      </c>
      <c r="F368" s="6">
        <f t="shared" si="30"/>
        <v>0.48627010481555205</v>
      </c>
      <c r="G368" s="16">
        <v>9.6538192020492655E-3</v>
      </c>
      <c r="H368" s="9">
        <f t="shared" si="28"/>
        <v>6.9733069975123864E-3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-5.9705525899639983E-4</v>
      </c>
      <c r="D369" s="6">
        <f t="shared" si="27"/>
        <v>3.5647498229525809E-7</v>
      </c>
      <c r="E369" s="6">
        <f t="shared" si="29"/>
        <v>3.3772970453798812E-6</v>
      </c>
      <c r="F369" s="6">
        <f t="shared" si="30"/>
        <v>0.87515189656848447</v>
      </c>
      <c r="G369" s="16">
        <v>5.3777501125003672E-3</v>
      </c>
      <c r="H369" s="9">
        <f t="shared" si="28"/>
        <v>9.3549553530120309E-3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7.2141111005641825E-3</v>
      </c>
      <c r="D370" s="6">
        <f t="shared" si="27"/>
        <v>5.2043398971283362E-5</v>
      </c>
      <c r="E370" s="6">
        <f t="shared" si="29"/>
        <v>3.5647498229525809E-7</v>
      </c>
      <c r="F370" s="6">
        <f t="shared" si="30"/>
        <v>0.28046970036558028</v>
      </c>
      <c r="G370" s="16">
        <v>7.4287863228489513E-3</v>
      </c>
      <c r="H370" s="9">
        <f t="shared" si="28"/>
        <v>5.2959390136743476E-3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-1.6297071061966366E-2</v>
      </c>
      <c r="D371" s="6">
        <f t="shared" si="27"/>
        <v>2.6559452519878151E-4</v>
      </c>
      <c r="E371" s="6">
        <f t="shared" si="29"/>
        <v>5.2043398971283362E-5</v>
      </c>
      <c r="F371" s="6">
        <f t="shared" si="30"/>
        <v>0.52348888636520141</v>
      </c>
      <c r="G371" s="16">
        <v>5.1168698067197062E-3</v>
      </c>
      <c r="H371" s="9">
        <f t="shared" si="28"/>
        <v>7.2352531839957159E-3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-2.5072275127284785E-4</v>
      </c>
      <c r="D372" s="6">
        <f t="shared" si="27"/>
        <v>6.2861898005826327E-8</v>
      </c>
      <c r="E372" s="6">
        <f t="shared" si="29"/>
        <v>2.6559452519878151E-4</v>
      </c>
      <c r="F372" s="6">
        <f t="shared" si="30"/>
        <v>0.25517228307642897</v>
      </c>
      <c r="G372" s="16">
        <v>5.9954898019638188E-3</v>
      </c>
      <c r="H372" s="9">
        <f t="shared" si="28"/>
        <v>5.0514580377988786E-3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-1.5134152309571275E-2</v>
      </c>
      <c r="D373" s="6">
        <f t="shared" si="27"/>
        <v>2.2904256612930155E-4</v>
      </c>
      <c r="E373" s="6">
        <f t="shared" si="29"/>
        <v>6.2861898005826327E-8</v>
      </c>
      <c r="F373" s="6">
        <f t="shared" si="30"/>
        <v>0.34547145581524219</v>
      </c>
      <c r="G373" s="16">
        <v>7.676175849192053E-3</v>
      </c>
      <c r="H373" s="9">
        <f t="shared" si="28"/>
        <v>5.8776819905064807E-3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-1.4083459924573568E-2</v>
      </c>
      <c r="D374" s="6">
        <f t="shared" si="27"/>
        <v>1.9834384344706975E-4</v>
      </c>
      <c r="E374" s="6">
        <f t="shared" si="29"/>
        <v>2.2904256612930155E-4</v>
      </c>
      <c r="F374" s="6">
        <f t="shared" si="30"/>
        <v>0.55809040888650407</v>
      </c>
      <c r="G374" s="16">
        <v>7.3698050350420336E-3</v>
      </c>
      <c r="H374" s="9">
        <f t="shared" si="28"/>
        <v>7.4705448856593063E-3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-4.5291955989898505E-3</v>
      </c>
      <c r="D375" s="6">
        <f t="shared" si="27"/>
        <v>2.0513612773909032E-5</v>
      </c>
      <c r="E375" s="6">
        <f t="shared" si="29"/>
        <v>1.9834384344706975E-4</v>
      </c>
      <c r="F375" s="6">
        <f t="shared" si="30"/>
        <v>0.51543810438486326</v>
      </c>
      <c r="G375" s="16">
        <v>1.5002117784543361E-2</v>
      </c>
      <c r="H375" s="9">
        <f t="shared" si="28"/>
        <v>7.1794018162021226E-3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-1.7104163938773492E-2</v>
      </c>
      <c r="D376" s="6">
        <f t="shared" si="27"/>
        <v>2.925524240444395E-4</v>
      </c>
      <c r="E376" s="6">
        <f t="shared" si="29"/>
        <v>2.0513612773909032E-5</v>
      </c>
      <c r="F376" s="6">
        <f t="shared" si="30"/>
        <v>2.095190411820762</v>
      </c>
      <c r="G376" s="16">
        <v>7.5797407281692174E-3</v>
      </c>
      <c r="H376" s="9">
        <f t="shared" si="28"/>
        <v>1.4474772577905195E-2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-2.3348959095685667E-2</v>
      </c>
      <c r="D377" s="6">
        <f t="shared" si="27"/>
        <v>5.4517389085200244E-4</v>
      </c>
      <c r="E377" s="6">
        <f t="shared" si="29"/>
        <v>2.925524240444395E-4</v>
      </c>
      <c r="F377" s="6">
        <f t="shared" si="30"/>
        <v>0.5444867291602441</v>
      </c>
      <c r="G377" s="16">
        <v>7.603513615938408E-3</v>
      </c>
      <c r="H377" s="9">
        <f t="shared" si="28"/>
        <v>7.3789344024746831E-3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-1.0219514710078956E-2</v>
      </c>
      <c r="D378" s="6">
        <f t="shared" si="27"/>
        <v>1.0443848090952018E-4</v>
      </c>
      <c r="E378" s="6">
        <f t="shared" si="29"/>
        <v>5.4517389085200244E-4</v>
      </c>
      <c r="F378" s="6">
        <f t="shared" si="30"/>
        <v>0.54785773862142073</v>
      </c>
      <c r="G378" s="16">
        <v>1.1002323556731608E-2</v>
      </c>
      <c r="H378" s="9">
        <f t="shared" si="28"/>
        <v>7.4017412723049215E-3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-1.0587536092091298E-2</v>
      </c>
      <c r="D379" s="6">
        <f t="shared" si="27"/>
        <v>1.1209592050133587E-4</v>
      </c>
      <c r="E379" s="6">
        <f t="shared" si="29"/>
        <v>1.0443848090952018E-4</v>
      </c>
      <c r="F379" s="6">
        <f t="shared" si="30"/>
        <v>1.1328780194610679</v>
      </c>
      <c r="G379" s="16">
        <v>7.3919674232978448E-3</v>
      </c>
      <c r="H379" s="9">
        <f t="shared" si="28"/>
        <v>1.0643674269072067E-2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-2.2641560923385702E-3</v>
      </c>
      <c r="D380" s="6">
        <f t="shared" si="27"/>
        <v>5.1264028104738637E-6</v>
      </c>
      <c r="E380" s="6">
        <f t="shared" si="29"/>
        <v>1.1209592050133587E-4</v>
      </c>
      <c r="F380" s="6">
        <f t="shared" si="30"/>
        <v>0.51845419780708002</v>
      </c>
      <c r="G380" s="16">
        <v>1.1896345274209652E-2</v>
      </c>
      <c r="H380" s="9">
        <f t="shared" si="28"/>
        <v>7.200376363823491E-3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2.9786499447440485E-3</v>
      </c>
      <c r="D381" s="6">
        <f t="shared" si="27"/>
        <v>8.8723554933237235E-6</v>
      </c>
      <c r="E381" s="6">
        <f t="shared" si="29"/>
        <v>5.1264028104738637E-6</v>
      </c>
      <c r="F381" s="6">
        <f t="shared" si="30"/>
        <v>1.3222717209939097</v>
      </c>
      <c r="G381" s="16">
        <v>6.9553732863870911E-3</v>
      </c>
      <c r="H381" s="9">
        <f t="shared" si="28"/>
        <v>1.1499007439748483E-2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5.6077260244595563E-3</v>
      </c>
      <c r="D382" s="6">
        <f t="shared" si="27"/>
        <v>3.1446591165400978E-5</v>
      </c>
      <c r="E382" s="6">
        <f t="shared" si="29"/>
        <v>8.8723554933237235E-6</v>
      </c>
      <c r="F382" s="6">
        <f t="shared" si="30"/>
        <v>0.46048601680026702</v>
      </c>
      <c r="G382" s="16">
        <v>8.7654910862814909E-3</v>
      </c>
      <c r="H382" s="9">
        <f t="shared" si="28"/>
        <v>6.7859120006102868E-3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-1.5187363212741594E-2</v>
      </c>
      <c r="D383" s="6">
        <f t="shared" si="27"/>
        <v>2.3065600135573669E-4</v>
      </c>
      <c r="E383" s="6">
        <f t="shared" si="29"/>
        <v>3.1446591165400978E-5</v>
      </c>
      <c r="F383" s="6">
        <f t="shared" si="30"/>
        <v>0.72376663201711533</v>
      </c>
      <c r="G383" s="16">
        <v>7.2723039160601868E-3</v>
      </c>
      <c r="H383" s="9">
        <f t="shared" si="28"/>
        <v>8.5074475138969593E-3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-1.1216258751956797E-2</v>
      </c>
      <c r="D384" s="6">
        <f t="shared" si="27"/>
        <v>1.2580446039084744E-4</v>
      </c>
      <c r="E384" s="6">
        <f t="shared" si="29"/>
        <v>2.3065600135573669E-4</v>
      </c>
      <c r="F384" s="6">
        <f t="shared" si="30"/>
        <v>0.50223377490242305</v>
      </c>
      <c r="G384" s="16">
        <v>9.1300944983334961E-3</v>
      </c>
      <c r="H384" s="9">
        <f t="shared" si="28"/>
        <v>7.086845383542829E-3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-7.2034424589949133E-3</v>
      </c>
      <c r="D385" s="6">
        <f t="shared" si="27"/>
        <v>5.1889583260050681E-5</v>
      </c>
      <c r="E385" s="6">
        <f t="shared" si="29"/>
        <v>1.2580446039084744E-4</v>
      </c>
      <c r="F385" s="6">
        <f t="shared" si="30"/>
        <v>0.78414969139135082</v>
      </c>
      <c r="G385" s="16">
        <v>1.0182577771613759E-2</v>
      </c>
      <c r="H385" s="9">
        <f t="shared" si="28"/>
        <v>8.8552227040958765E-3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-1.0379774320120383E-2</v>
      </c>
      <c r="D386" s="6">
        <f t="shared" si="27"/>
        <v>1.0773971493663056E-4</v>
      </c>
      <c r="E386" s="6">
        <f t="shared" si="29"/>
        <v>5.1889583260050681E-5</v>
      </c>
      <c r="F386" s="6">
        <f t="shared" si="30"/>
        <v>0.97219907360476088</v>
      </c>
      <c r="G386" s="16">
        <v>6.3412563440216575E-3</v>
      </c>
      <c r="H386" s="9">
        <f t="shared" si="28"/>
        <v>9.8600155862187192E-3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6.7232945071414967E-3</v>
      </c>
      <c r="D387" s="6">
        <f t="shared" si="27"/>
        <v>4.5202689029759022E-5</v>
      </c>
      <c r="E387" s="6">
        <f t="shared" si="29"/>
        <v>1.0773971493663056E-4</v>
      </c>
      <c r="F387" s="6">
        <f t="shared" si="30"/>
        <v>0.38495052939735824</v>
      </c>
      <c r="G387" s="16">
        <v>1.1480642523314807E-2</v>
      </c>
      <c r="H387" s="9">
        <f t="shared" si="28"/>
        <v>6.2044381647120813E-3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-7.1777191132624879E-3</v>
      </c>
      <c r="D388" s="6">
        <f t="shared" si="27"/>
        <v>5.1519651668893638E-5</v>
      </c>
      <c r="E388" s="6">
        <f t="shared" si="29"/>
        <v>4.5202689029759022E-5</v>
      </c>
      <c r="F388" s="6">
        <f t="shared" si="30"/>
        <v>1.2323612732259817</v>
      </c>
      <c r="G388" s="16">
        <v>9.5085289519280872E-3</v>
      </c>
      <c r="H388" s="9">
        <f t="shared" si="28"/>
        <v>1.110117684403767E-2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4.3356926042660299E-3</v>
      </c>
      <c r="D389" s="6">
        <f t="shared" si="27"/>
        <v>1.8798230358687148E-5</v>
      </c>
      <c r="E389" s="6">
        <f t="shared" si="29"/>
        <v>5.1519651668893638E-5</v>
      </c>
      <c r="F389" s="6">
        <f t="shared" si="30"/>
        <v>0.84939938492070077</v>
      </c>
      <c r="G389" s="16">
        <v>6.606939277410343E-3</v>
      </c>
      <c r="H389" s="9">
        <f t="shared" si="28"/>
        <v>9.2162865890807709E-3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-7.5296028160897104E-3</v>
      </c>
      <c r="D390" s="6">
        <f t="shared" si="27"/>
        <v>5.6694918568066096E-5</v>
      </c>
      <c r="E390" s="6">
        <f t="shared" si="29"/>
        <v>1.8798230358687148E-5</v>
      </c>
      <c r="F390" s="6">
        <f t="shared" si="30"/>
        <v>0.41676503448562829</v>
      </c>
      <c r="G390" s="16">
        <v>4.5880221222360414E-3</v>
      </c>
      <c r="H390" s="9">
        <f t="shared" si="28"/>
        <v>6.4557341525625757E-3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-1.8090181399266922E-2</v>
      </c>
      <c r="D391" s="6">
        <f t="shared" si="27"/>
        <v>3.2725466305838291E-4</v>
      </c>
      <c r="E391" s="6">
        <f t="shared" si="29"/>
        <v>5.6694918568066096E-5</v>
      </c>
      <c r="F391" s="6">
        <f t="shared" si="30"/>
        <v>0.20766117944620149</v>
      </c>
      <c r="G391" s="16">
        <v>4.8067340940101816E-3</v>
      </c>
      <c r="H391" s="9">
        <f t="shared" si="28"/>
        <v>4.5569856204096312E-3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-2.947115193421336E-2</v>
      </c>
      <c r="D392" s="6">
        <f t="shared" si="27"/>
        <v>8.6854879632948794E-4</v>
      </c>
      <c r="E392" s="6">
        <f t="shared" si="29"/>
        <v>3.2725466305838291E-4</v>
      </c>
      <c r="F392" s="6">
        <f t="shared" si="30"/>
        <v>0.22670542506019117</v>
      </c>
      <c r="G392" s="16">
        <v>1.0759897772719388E-2</v>
      </c>
      <c r="H392" s="9">
        <f t="shared" si="28"/>
        <v>4.7613593128453474E-3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1.1630435428966199E-3</v>
      </c>
      <c r="D393" s="6">
        <f t="shared" si="27"/>
        <v>1.3526702826735218E-6</v>
      </c>
      <c r="E393" s="6">
        <f t="shared" si="29"/>
        <v>8.6854879632948794E-4</v>
      </c>
      <c r="F393" s="6">
        <f t="shared" si="30"/>
        <v>1.0841623095721622</v>
      </c>
      <c r="G393" s="16">
        <v>5.5860191799825603E-3</v>
      </c>
      <c r="H393" s="9">
        <f t="shared" si="28"/>
        <v>1.0412311508844529E-2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-2.0195035743559291E-2</v>
      </c>
      <c r="D394" s="6">
        <f t="shared" si="27"/>
        <v>4.0783946868363737E-4</v>
      </c>
      <c r="E394" s="6">
        <f t="shared" si="29"/>
        <v>1.3526702826735218E-6</v>
      </c>
      <c r="F394" s="6">
        <f t="shared" si="30"/>
        <v>0.30159580230254335</v>
      </c>
      <c r="G394" s="16">
        <v>1.0468473906436376E-2</v>
      </c>
      <c r="H394" s="9">
        <f t="shared" si="28"/>
        <v>5.4917738691841944E-3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-6.8271469386868471E-3</v>
      </c>
      <c r="D395" s="6">
        <f t="shared" si="27"/>
        <v>4.6609935322421185E-5</v>
      </c>
      <c r="E395" s="6">
        <f t="shared" si="29"/>
        <v>4.0783946868363737E-4</v>
      </c>
      <c r="F395" s="6">
        <f t="shared" si="30"/>
        <v>1.0268677853250607</v>
      </c>
      <c r="G395" s="16">
        <v>1.0242478797405346E-2</v>
      </c>
      <c r="H395" s="9">
        <f t="shared" si="28"/>
        <v>1.0133448501497704E-2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1.7722584234097415E-2</v>
      </c>
      <c r="D396" s="6">
        <f t="shared" si="27"/>
        <v>3.1408999193467826E-4</v>
      </c>
      <c r="E396" s="6">
        <f t="shared" si="29"/>
        <v>4.6609935322421185E-5</v>
      </c>
      <c r="F396" s="6">
        <f t="shared" si="30"/>
        <v>0.98351806921942864</v>
      </c>
      <c r="G396" s="16">
        <v>1.0822935575415938E-2</v>
      </c>
      <c r="H396" s="9">
        <f t="shared" si="28"/>
        <v>9.9172479510165959E-3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5.2923623698078719E-4</v>
      </c>
      <c r="D397" s="6">
        <f t="shared" si="27"/>
        <v>2.8009099453358393E-7</v>
      </c>
      <c r="E397" s="6">
        <f t="shared" si="29"/>
        <v>3.1408999193467826E-4</v>
      </c>
      <c r="F397" s="6">
        <f t="shared" si="30"/>
        <v>1.0966416657138292</v>
      </c>
      <c r="G397" s="16">
        <v>7.4080562421953494E-3</v>
      </c>
      <c r="H397" s="9">
        <f t="shared" si="28"/>
        <v>1.0472066012558501E-2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-1.6634933714399773E-2</v>
      </c>
      <c r="D398" s="6">
        <f t="shared" ref="D398:D461" si="32">C398^2</f>
        <v>2.7672101968247425E-4</v>
      </c>
      <c r="E398" s="6">
        <f t="shared" si="29"/>
        <v>2.8009099453358393E-7</v>
      </c>
      <c r="F398" s="6">
        <f t="shared" si="30"/>
        <v>0.52064325850422355</v>
      </c>
      <c r="G398" s="16">
        <v>8.8782024362422524E-3</v>
      </c>
      <c r="H398" s="9">
        <f t="shared" ref="H398:H461" si="33">SQRT(F398)/100</f>
        <v>7.2155613676568751E-3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4.2295154611284597E-3</v>
      </c>
      <c r="D399" s="6">
        <f t="shared" si="32"/>
        <v>1.7888801035924687E-5</v>
      </c>
      <c r="E399" s="6">
        <f t="shared" ref="E399:E462" si="34">D398</f>
        <v>2.7672101968247425E-4</v>
      </c>
      <c r="F399" s="6">
        <f t="shared" ref="F399:F462" si="35">IF(C398&gt;0,B$6+B$7*E399+B$8*(G398*100)^2,B$6+B$7*E399+B$8*(G398*100)^2+E399*$B$9)</f>
        <v>0.74220007818388589</v>
      </c>
      <c r="G399" s="16">
        <v>9.4600769067400316E-3</v>
      </c>
      <c r="H399" s="9">
        <f t="shared" si="33"/>
        <v>8.6151034711365246E-3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-1.1249444822974006E-2</v>
      </c>
      <c r="D400" s="6">
        <f t="shared" si="32"/>
        <v>1.2655000882513665E-4</v>
      </c>
      <c r="E400" s="6">
        <f t="shared" si="34"/>
        <v>1.7888801035924687E-5</v>
      </c>
      <c r="F400" s="6">
        <f t="shared" si="35"/>
        <v>0.84088974561350627</v>
      </c>
      <c r="G400" s="16">
        <v>9.6689446888103808E-3</v>
      </c>
      <c r="H400" s="9">
        <f t="shared" si="33"/>
        <v>9.1700040655034957E-3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3.4218151454365204E-4</v>
      </c>
      <c r="D401" s="6">
        <f t="shared" si="32"/>
        <v>1.1708818889538755E-7</v>
      </c>
      <c r="E401" s="6">
        <f t="shared" si="34"/>
        <v>1.2655000882513665E-4</v>
      </c>
      <c r="F401" s="6">
        <f t="shared" si="35"/>
        <v>0.87787130317560447</v>
      </c>
      <c r="G401" s="16">
        <v>1.0752539043161802E-2</v>
      </c>
      <c r="H401" s="9">
        <f t="shared" si="33"/>
        <v>9.3694786577247953E-3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-9.1303814756005103E-3</v>
      </c>
      <c r="D402" s="6">
        <f t="shared" si="32"/>
        <v>8.336386588998895E-5</v>
      </c>
      <c r="E402" s="6">
        <f t="shared" si="34"/>
        <v>1.1708818889538755E-7</v>
      </c>
      <c r="F402" s="6">
        <f t="shared" si="35"/>
        <v>1.0825893710328998</v>
      </c>
      <c r="G402" s="16">
        <v>4.6202719485222742E-3</v>
      </c>
      <c r="H402" s="9">
        <f t="shared" si="33"/>
        <v>1.0404755504253332E-2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-2.2196468590888207E-2</v>
      </c>
      <c r="D403" s="6">
        <f t="shared" si="32"/>
        <v>4.9268321790628671E-4</v>
      </c>
      <c r="E403" s="6">
        <f t="shared" si="34"/>
        <v>8.336386588998895E-5</v>
      </c>
      <c r="F403" s="6">
        <f t="shared" si="35"/>
        <v>0.21041203342440451</v>
      </c>
      <c r="G403" s="16">
        <v>1.0388281857982991E-2</v>
      </c>
      <c r="H403" s="9">
        <f t="shared" si="33"/>
        <v>4.5870691451558102E-3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-2.2097870991121035E-2</v>
      </c>
      <c r="D404" s="6">
        <f t="shared" si="32"/>
        <v>4.8831590234022849E-4</v>
      </c>
      <c r="E404" s="6">
        <f t="shared" si="34"/>
        <v>4.9268321790628671E-4</v>
      </c>
      <c r="F404" s="6">
        <f t="shared" si="35"/>
        <v>1.0114039700371589</v>
      </c>
      <c r="G404" s="16">
        <v>1.1651965422960283E-2</v>
      </c>
      <c r="H404" s="9">
        <f t="shared" si="33"/>
        <v>1.0056858207398368E-2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1.0259546294853455E-2</v>
      </c>
      <c r="D405" s="6">
        <f t="shared" si="32"/>
        <v>1.0525829017624127E-4</v>
      </c>
      <c r="E405" s="6">
        <f t="shared" si="34"/>
        <v>4.8831590234022849E-4</v>
      </c>
      <c r="F405" s="6">
        <f t="shared" si="35"/>
        <v>1.2690891881063195</v>
      </c>
      <c r="G405" s="16">
        <v>6.456378715123735E-3</v>
      </c>
      <c r="H405" s="9">
        <f t="shared" si="33"/>
        <v>1.1265385870472077E-2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4.7029132115108778E-3</v>
      </c>
      <c r="D406" s="6">
        <f t="shared" si="32"/>
        <v>2.2117392675003558E-5</v>
      </c>
      <c r="E406" s="6">
        <f t="shared" si="34"/>
        <v>1.0525829017624127E-4</v>
      </c>
      <c r="F406" s="6">
        <f t="shared" si="35"/>
        <v>0.39856801119878038</v>
      </c>
      <c r="G406" s="16">
        <v>1.1039494341820095E-2</v>
      </c>
      <c r="H406" s="9">
        <f t="shared" si="33"/>
        <v>6.3132243045751222E-3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-3.2929031948547688E-3</v>
      </c>
      <c r="D407" s="6">
        <f t="shared" si="32"/>
        <v>1.0843211450684744E-5</v>
      </c>
      <c r="E407" s="6">
        <f t="shared" si="34"/>
        <v>2.2117392675003558E-5</v>
      </c>
      <c r="F407" s="6">
        <f t="shared" si="35"/>
        <v>1.1404452676091912</v>
      </c>
      <c r="G407" s="16">
        <v>7.3553406288654338E-3</v>
      </c>
      <c r="H407" s="9">
        <f t="shared" si="33"/>
        <v>1.0679163205088642E-2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-6.7710253410515004E-3</v>
      </c>
      <c r="D408" s="6">
        <f t="shared" si="32"/>
        <v>4.5846784169161586E-5</v>
      </c>
      <c r="E408" s="6">
        <f t="shared" si="34"/>
        <v>1.0843211450684744E-5</v>
      </c>
      <c r="F408" s="6">
        <f t="shared" si="35"/>
        <v>0.51344413506144415</v>
      </c>
      <c r="G408" s="16">
        <v>4.6787306777571125E-3</v>
      </c>
      <c r="H408" s="9">
        <f t="shared" si="33"/>
        <v>7.165501622785694E-3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-1.3720745659448214E-4</v>
      </c>
      <c r="D409" s="6">
        <f t="shared" si="32"/>
        <v>1.88258861451267E-8</v>
      </c>
      <c r="E409" s="6">
        <f t="shared" si="34"/>
        <v>4.5846784169161586E-5</v>
      </c>
      <c r="F409" s="6">
        <f t="shared" si="35"/>
        <v>0.21543681511926582</v>
      </c>
      <c r="G409" s="16">
        <v>1.1218530748594295E-2</v>
      </c>
      <c r="H409" s="9">
        <f t="shared" si="33"/>
        <v>4.6415171562676121E-3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-1.8194958232316421E-3</v>
      </c>
      <c r="D410" s="6">
        <f t="shared" si="32"/>
        <v>3.3105650507573912E-6</v>
      </c>
      <c r="E410" s="6">
        <f t="shared" si="34"/>
        <v>1.88258861451267E-8</v>
      </c>
      <c r="F410" s="6">
        <f t="shared" si="35"/>
        <v>1.1773144606655925</v>
      </c>
      <c r="G410" s="16">
        <v>7.1089099121074547E-3</v>
      </c>
      <c r="H410" s="9">
        <f t="shared" si="33"/>
        <v>1.0850412253299836E-2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-1.7362363106098481E-3</v>
      </c>
      <c r="D411" s="6">
        <f t="shared" si="32"/>
        <v>3.014516526280097E-6</v>
      </c>
      <c r="E411" s="6">
        <f t="shared" si="34"/>
        <v>3.3105650507573912E-6</v>
      </c>
      <c r="F411" s="6">
        <f t="shared" si="35"/>
        <v>0.48046503730850137</v>
      </c>
      <c r="G411" s="16">
        <v>6.072569566993309E-3</v>
      </c>
      <c r="H411" s="9">
        <f t="shared" si="33"/>
        <v>6.9315585354846523E-3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-1.0948889848179742E-2</v>
      </c>
      <c r="D412" s="6">
        <f t="shared" si="32"/>
        <v>1.198781889075734E-4</v>
      </c>
      <c r="E412" s="6">
        <f t="shared" si="34"/>
        <v>3.014516526280097E-6</v>
      </c>
      <c r="F412" s="6">
        <f t="shared" si="35"/>
        <v>0.35407806371276596</v>
      </c>
      <c r="G412" s="16">
        <v>9.2364065083611318E-3</v>
      </c>
      <c r="H412" s="9">
        <f t="shared" si="33"/>
        <v>5.950445896844756E-3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-1.7179873565705321E-2</v>
      </c>
      <c r="D413" s="6">
        <f t="shared" si="32"/>
        <v>2.9514805573362048E-4</v>
      </c>
      <c r="E413" s="6">
        <f t="shared" si="34"/>
        <v>1.198781889075734E-4</v>
      </c>
      <c r="F413" s="6">
        <f t="shared" si="35"/>
        <v>0.80221421920712099</v>
      </c>
      <c r="G413" s="16">
        <v>7.1149685044376862E-3</v>
      </c>
      <c r="H413" s="9">
        <f t="shared" si="33"/>
        <v>8.9566412187109569E-3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-2.4323226495819817E-3</v>
      </c>
      <c r="D414" s="6">
        <f t="shared" si="32"/>
        <v>5.9161934716695117E-6</v>
      </c>
      <c r="E414" s="6">
        <f t="shared" si="34"/>
        <v>2.9514805573362048E-4</v>
      </c>
      <c r="F414" s="6">
        <f t="shared" si="35"/>
        <v>0.48129873609422574</v>
      </c>
      <c r="G414" s="16">
        <v>6.3164386251408139E-3</v>
      </c>
      <c r="H414" s="9">
        <f t="shared" si="33"/>
        <v>6.9375697192476972E-3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-2.3172414949270016E-2</v>
      </c>
      <c r="D415" s="6">
        <f t="shared" si="32"/>
        <v>5.3696081458115249E-4</v>
      </c>
      <c r="E415" s="6">
        <f t="shared" si="34"/>
        <v>5.9161934716695117E-6</v>
      </c>
      <c r="F415" s="6">
        <f t="shared" si="35"/>
        <v>0.3820314539159857</v>
      </c>
      <c r="G415" s="16">
        <v>1.044171450050665E-2</v>
      </c>
      <c r="H415" s="9">
        <f t="shared" si="33"/>
        <v>6.1808693071119516E-3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-5.7768759374838092E-3</v>
      </c>
      <c r="D416" s="6">
        <f t="shared" si="32"/>
        <v>3.3372295597079439E-5</v>
      </c>
      <c r="E416" s="6">
        <f t="shared" si="34"/>
        <v>5.3696081458115249E-4</v>
      </c>
      <c r="F416" s="6">
        <f t="shared" si="35"/>
        <v>1.0217069836371397</v>
      </c>
      <c r="G416" s="16">
        <v>6.9667387265407651E-3</v>
      </c>
      <c r="H416" s="9">
        <f t="shared" si="33"/>
        <v>1.0107952233945013E-2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-2.1666424002086959E-5</v>
      </c>
      <c r="D417" s="6">
        <f t="shared" si="32"/>
        <v>4.6943392903820984E-10</v>
      </c>
      <c r="E417" s="6">
        <f t="shared" si="34"/>
        <v>3.3372295597079439E-5</v>
      </c>
      <c r="F417" s="6">
        <f t="shared" si="35"/>
        <v>0.46195413089825699</v>
      </c>
      <c r="G417" s="16">
        <v>1.4134354571875299E-2</v>
      </c>
      <c r="H417" s="9">
        <f t="shared" si="33"/>
        <v>6.796720760030215E-3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-4.7433941985979512E-3</v>
      </c>
      <c r="D418" s="6">
        <f t="shared" si="32"/>
        <v>2.2499788523292701E-5</v>
      </c>
      <c r="E418" s="6">
        <f t="shared" si="34"/>
        <v>4.6943392903820984E-10</v>
      </c>
      <c r="F418" s="6">
        <f t="shared" si="35"/>
        <v>1.8612643672791678</v>
      </c>
      <c r="G418" s="16">
        <v>4.9533468487577342E-3</v>
      </c>
      <c r="H418" s="9">
        <f t="shared" si="33"/>
        <v>1.3642816304851311E-2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-9.5275772866752571E-3</v>
      </c>
      <c r="D419" s="6">
        <f t="shared" si="32"/>
        <v>9.0774728953570258E-5</v>
      </c>
      <c r="E419" s="6">
        <f t="shared" si="34"/>
        <v>2.2499788523292701E-5</v>
      </c>
      <c r="F419" s="6">
        <f t="shared" si="35"/>
        <v>0.23990659330162065</v>
      </c>
      <c r="G419" s="16">
        <v>8.1804509024002384E-3</v>
      </c>
      <c r="H419" s="9">
        <f t="shared" si="33"/>
        <v>4.8980260646674864E-3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-1.3058929506445029E-2</v>
      </c>
      <c r="D420" s="6">
        <f t="shared" si="32"/>
        <v>1.705356398543006E-4</v>
      </c>
      <c r="E420" s="6">
        <f t="shared" si="34"/>
        <v>9.0774728953570258E-5</v>
      </c>
      <c r="F420" s="6">
        <f t="shared" si="35"/>
        <v>0.63205309610381122</v>
      </c>
      <c r="G420" s="16">
        <v>6.7851032761317362E-3</v>
      </c>
      <c r="H420" s="9">
        <f t="shared" si="33"/>
        <v>7.9501767030916437E-3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-2.6072211174280589E-3</v>
      </c>
      <c r="D421" s="6">
        <f t="shared" si="32"/>
        <v>6.7976019551628162E-6</v>
      </c>
      <c r="E421" s="6">
        <f t="shared" si="34"/>
        <v>1.705356398543006E-4</v>
      </c>
      <c r="F421" s="6">
        <f t="shared" si="35"/>
        <v>0.43886138587470352</v>
      </c>
      <c r="G421" s="16">
        <v>1.0829913557149538E-2</v>
      </c>
      <c r="H421" s="9">
        <f t="shared" si="33"/>
        <v>6.6246613941748269E-3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-2.2495843148872968E-2</v>
      </c>
      <c r="D422" s="6">
        <f t="shared" si="32"/>
        <v>5.0606295897869479E-4</v>
      </c>
      <c r="E422" s="6">
        <f t="shared" si="34"/>
        <v>6.7976019551628162E-6</v>
      </c>
      <c r="F422" s="6">
        <f t="shared" si="35"/>
        <v>1.0980404275281124</v>
      </c>
      <c r="G422" s="16">
        <v>1.1673365018992916E-2</v>
      </c>
      <c r="H422" s="9">
        <f t="shared" si="33"/>
        <v>1.0478742422295304E-2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2.3989652815346839E-3</v>
      </c>
      <c r="D423" s="6">
        <f t="shared" si="32"/>
        <v>5.7550344220087851E-6</v>
      </c>
      <c r="E423" s="6">
        <f t="shared" si="34"/>
        <v>5.0606295897869479E-4</v>
      </c>
      <c r="F423" s="6">
        <f t="shared" si="35"/>
        <v>1.2737095614709049</v>
      </c>
      <c r="G423" s="16">
        <v>4.038866812265395E-3</v>
      </c>
      <c r="H423" s="9">
        <f t="shared" si="33"/>
        <v>1.1285874186215728E-2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-1.7845430103246386E-2</v>
      </c>
      <c r="D424" s="6">
        <f t="shared" si="32"/>
        <v>3.1845937556985234E-4</v>
      </c>
      <c r="E424" s="6">
        <f t="shared" si="34"/>
        <v>5.7550344220087851E-6</v>
      </c>
      <c r="F424" s="6">
        <f t="shared" si="35"/>
        <v>0.16382274231704796</v>
      </c>
      <c r="G424" s="16">
        <v>1.2111117489882183E-2</v>
      </c>
      <c r="H424" s="9">
        <f t="shared" si="33"/>
        <v>4.0475022213341399E-3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1.2396458174287273E-3</v>
      </c>
      <c r="D425" s="6">
        <f t="shared" si="32"/>
        <v>1.5367217526685374E-6</v>
      </c>
      <c r="E425" s="6">
        <f t="shared" si="34"/>
        <v>3.1845937556985234E-4</v>
      </c>
      <c r="F425" s="6">
        <f t="shared" si="35"/>
        <v>1.3700153636159131</v>
      </c>
      <c r="G425" s="16">
        <v>7.7497083208664949E-3</v>
      </c>
      <c r="H425" s="9">
        <f t="shared" si="33"/>
        <v>1.1704765540650156E-2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-8.4595176371340727E-3</v>
      </c>
      <c r="D426" s="6">
        <f t="shared" si="32"/>
        <v>7.1563438652982446E-5</v>
      </c>
      <c r="E426" s="6">
        <f t="shared" si="34"/>
        <v>1.5367217526685374E-6</v>
      </c>
      <c r="F426" s="6">
        <f t="shared" si="35"/>
        <v>0.56855642224931557</v>
      </c>
      <c r="G426" s="16">
        <v>5.1400429338145336E-3</v>
      </c>
      <c r="H426" s="9">
        <f t="shared" si="33"/>
        <v>7.5402680472866192E-3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1.3771267754716297E-2</v>
      </c>
      <c r="D427" s="6">
        <f t="shared" si="32"/>
        <v>1.8964781557208882E-4</v>
      </c>
      <c r="E427" s="6">
        <f t="shared" si="34"/>
        <v>7.1563438652982446E-5</v>
      </c>
      <c r="F427" s="6">
        <f t="shared" si="35"/>
        <v>0.25734714663723773</v>
      </c>
      <c r="G427" s="16">
        <v>7.6239536508882159E-3</v>
      </c>
      <c r="H427" s="9">
        <f t="shared" si="33"/>
        <v>5.0729394500352333E-3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-1.0531456824059045E-2</v>
      </c>
      <c r="D428" s="6">
        <f t="shared" si="32"/>
        <v>1.1091158283701983E-4</v>
      </c>
      <c r="E428" s="6">
        <f t="shared" si="34"/>
        <v>1.8964781557208882E-4</v>
      </c>
      <c r="F428" s="6">
        <f t="shared" si="35"/>
        <v>0.55066944009492669</v>
      </c>
      <c r="G428" s="16">
        <v>4.1397927691125746E-3</v>
      </c>
      <c r="H428" s="9">
        <f t="shared" si="33"/>
        <v>7.4207104787542191E-3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-2.0816198461064125E-2</v>
      </c>
      <c r="D429" s="6">
        <f t="shared" si="32"/>
        <v>4.3331411837040844E-4</v>
      </c>
      <c r="E429" s="6">
        <f t="shared" si="34"/>
        <v>1.1091158283701983E-4</v>
      </c>
      <c r="F429" s="6">
        <f t="shared" si="35"/>
        <v>0.17147353502666429</v>
      </c>
      <c r="G429" s="16">
        <v>6.4905325113485358E-3</v>
      </c>
      <c r="H429" s="9">
        <f t="shared" si="33"/>
        <v>4.1409363074872843E-3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-1.690425630329935E-2</v>
      </c>
      <c r="D430" s="6">
        <f t="shared" si="32"/>
        <v>2.8575388116763579E-4</v>
      </c>
      <c r="E430" s="6">
        <f t="shared" si="34"/>
        <v>4.3331411837040844E-4</v>
      </c>
      <c r="F430" s="6">
        <f t="shared" si="35"/>
        <v>0.40271315189464524</v>
      </c>
      <c r="G430" s="16">
        <v>9.6308597371879481E-3</v>
      </c>
      <c r="H430" s="9">
        <f t="shared" si="33"/>
        <v>6.3459684201439678E-3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-2.2842551901291443E-2</v>
      </c>
      <c r="D431" s="6">
        <f t="shared" si="32"/>
        <v>5.2178217736319329E-4</v>
      </c>
      <c r="E431" s="6">
        <f t="shared" si="34"/>
        <v>2.8575388116763579E-4</v>
      </c>
      <c r="F431" s="6">
        <f t="shared" si="35"/>
        <v>0.87109063874433323</v>
      </c>
      <c r="G431" s="16">
        <v>1.2465878590871204E-2</v>
      </c>
      <c r="H431" s="9">
        <f t="shared" si="33"/>
        <v>9.3332236592955017E-3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-1.670555386676353E-3</v>
      </c>
      <c r="D432" s="6">
        <f t="shared" si="32"/>
        <v>2.7907552999533794E-6</v>
      </c>
      <c r="E432" s="6">
        <f t="shared" si="34"/>
        <v>5.2178217736319329E-4</v>
      </c>
      <c r="F432" s="6">
        <f t="shared" si="35"/>
        <v>1.4507085561390072</v>
      </c>
      <c r="G432" s="16">
        <v>9.2209557569182237E-3</v>
      </c>
      <c r="H432" s="9">
        <f t="shared" si="33"/>
        <v>1.2044536338684885E-2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-6.2571553909920811E-3</v>
      </c>
      <c r="D433" s="6">
        <f t="shared" si="32"/>
        <v>3.9151993587021264E-5</v>
      </c>
      <c r="E433" s="6">
        <f t="shared" si="34"/>
        <v>2.7907552999533794E-6</v>
      </c>
      <c r="F433" s="6">
        <f t="shared" si="35"/>
        <v>0.79956113196448808</v>
      </c>
      <c r="G433" s="16">
        <v>1.8212438207608862E-2</v>
      </c>
      <c r="H433" s="9">
        <f t="shared" si="33"/>
        <v>8.9418182265380911E-3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-6.7521093809230614E-3</v>
      </c>
      <c r="D434" s="6">
        <f t="shared" si="32"/>
        <v>4.5590981091949207E-5</v>
      </c>
      <c r="E434" s="6">
        <f t="shared" si="34"/>
        <v>3.9151993587021264E-5</v>
      </c>
      <c r="F434" s="6">
        <f t="shared" si="35"/>
        <v>3.0817276436248959</v>
      </c>
      <c r="G434" s="16">
        <v>1.4604566773295226E-2</v>
      </c>
      <c r="H434" s="9">
        <f t="shared" si="33"/>
        <v>1.7554850166335501E-2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-2.8337139357757866E-2</v>
      </c>
      <c r="D435" s="6">
        <f t="shared" si="32"/>
        <v>8.029934669809899E-4</v>
      </c>
      <c r="E435" s="6">
        <f t="shared" si="34"/>
        <v>4.5590981091949207E-5</v>
      </c>
      <c r="F435" s="6">
        <f t="shared" si="35"/>
        <v>1.9862959503164266</v>
      </c>
      <c r="G435" s="16">
        <v>9.2010636719077905E-3</v>
      </c>
      <c r="H435" s="9">
        <f t="shared" si="33"/>
        <v>1.4093601208762884E-2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-2.4505273731182151E-2</v>
      </c>
      <c r="D436" s="6">
        <f t="shared" si="32"/>
        <v>6.0050844064016599E-4</v>
      </c>
      <c r="E436" s="6">
        <f t="shared" si="34"/>
        <v>8.029934669809899E-4</v>
      </c>
      <c r="F436" s="6">
        <f t="shared" si="35"/>
        <v>0.79627049985755227</v>
      </c>
      <c r="G436" s="16">
        <v>1.0744078333085052E-2</v>
      </c>
      <c r="H436" s="9">
        <f t="shared" si="33"/>
        <v>8.923399015271883E-3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5.1424664006525806E-4</v>
      </c>
      <c r="D437" s="6">
        <f t="shared" si="32"/>
        <v>2.6444960681840706E-7</v>
      </c>
      <c r="E437" s="6">
        <f t="shared" si="34"/>
        <v>6.0050844064016599E-4</v>
      </c>
      <c r="F437" s="6">
        <f t="shared" si="35"/>
        <v>1.0809815316970932</v>
      </c>
      <c r="G437" s="16">
        <v>1.4826376405307051E-2</v>
      </c>
      <c r="H437" s="9">
        <f t="shared" si="33"/>
        <v>1.0397026169521231E-2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-5.6160356628106263E-2</v>
      </c>
      <c r="D438" s="6">
        <f t="shared" si="32"/>
        <v>3.1539856565960789E-3</v>
      </c>
      <c r="E438" s="6">
        <f t="shared" si="34"/>
        <v>2.6444960681840706E-7</v>
      </c>
      <c r="F438" s="6">
        <f t="shared" si="35"/>
        <v>2.0466879380091969</v>
      </c>
      <c r="G438" s="16">
        <v>2.063079723611419E-2</v>
      </c>
      <c r="H438" s="9">
        <f t="shared" si="33"/>
        <v>1.4306250165606629E-2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-1.1514284809084421E-2</v>
      </c>
      <c r="D439" s="6">
        <f t="shared" si="32"/>
        <v>1.3257875466471226E-4</v>
      </c>
      <c r="E439" s="6">
        <f t="shared" si="34"/>
        <v>3.1539856565960789E-3</v>
      </c>
      <c r="F439" s="6">
        <f t="shared" si="35"/>
        <v>3.9512201616394798</v>
      </c>
      <c r="G439" s="16">
        <v>1.0681737667665938E-2</v>
      </c>
      <c r="H439" s="9">
        <f t="shared" si="33"/>
        <v>1.9877676327074753E-2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-2.1936109423851397E-2</v>
      </c>
      <c r="D440" s="6">
        <f t="shared" si="32"/>
        <v>4.8119289665518209E-4</v>
      </c>
      <c r="E440" s="6">
        <f t="shared" si="34"/>
        <v>1.3257875466471226E-4</v>
      </c>
      <c r="F440" s="6">
        <f t="shared" si="35"/>
        <v>1.0685652879180616</v>
      </c>
      <c r="G440" s="16">
        <v>3.7880871431440283E-2</v>
      </c>
      <c r="H440" s="9">
        <f t="shared" si="33"/>
        <v>1.033714316394071E-2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-3.7244919767178669E-2</v>
      </c>
      <c r="D441" s="6">
        <f t="shared" si="32"/>
        <v>1.3871840484635763E-3</v>
      </c>
      <c r="E441" s="6">
        <f t="shared" si="34"/>
        <v>4.8119289665518209E-4</v>
      </c>
      <c r="F441" s="6">
        <f t="shared" si="35"/>
        <v>13.289213814345741</v>
      </c>
      <c r="G441" s="16">
        <v>1.2080048777366077E-2</v>
      </c>
      <c r="H441" s="9">
        <f t="shared" si="33"/>
        <v>3.6454373968490723E-2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-2.4910143897279812E-2</v>
      </c>
      <c r="D442" s="6">
        <f t="shared" si="32"/>
        <v>6.2051526898318672E-4</v>
      </c>
      <c r="E442" s="6">
        <f t="shared" si="34"/>
        <v>1.3871840484635763E-3</v>
      </c>
      <c r="F442" s="6">
        <f t="shared" si="35"/>
        <v>1.3631949378002031</v>
      </c>
      <c r="G442" s="16">
        <v>2.882219332107061E-2</v>
      </c>
      <c r="H442" s="9">
        <f t="shared" si="33"/>
        <v>1.1675593936927591E-2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3.2550192749607167E-2</v>
      </c>
      <c r="D443" s="6">
        <f t="shared" si="32"/>
        <v>1.0595150480365789E-3</v>
      </c>
      <c r="E443" s="6">
        <f t="shared" si="34"/>
        <v>6.2051526898318672E-4</v>
      </c>
      <c r="F443" s="6">
        <f t="shared" si="35"/>
        <v>7.6987879734055955</v>
      </c>
      <c r="G443" s="16">
        <v>1.9888354050883173E-2</v>
      </c>
      <c r="H443" s="9">
        <f t="shared" si="33"/>
        <v>2.7746689844746517E-2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3.0588784267676274E-3</v>
      </c>
      <c r="D444" s="6">
        <f t="shared" si="32"/>
        <v>9.3567372297443962E-6</v>
      </c>
      <c r="E444" s="6">
        <f t="shared" si="34"/>
        <v>1.0595150480365789E-3</v>
      </c>
      <c r="F444" s="6">
        <f t="shared" si="35"/>
        <v>3.6724973916501114</v>
      </c>
      <c r="G444" s="16">
        <v>1.1284834544388377E-2</v>
      </c>
      <c r="H444" s="9">
        <f t="shared" si="33"/>
        <v>1.9163761091315325E-2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-1.0872439919532332E-2</v>
      </c>
      <c r="D445" s="6">
        <f t="shared" si="32"/>
        <v>1.1820994980384021E-4</v>
      </c>
      <c r="E445" s="6">
        <f t="shared" si="34"/>
        <v>9.3567372297443962E-6</v>
      </c>
      <c r="F445" s="6">
        <f t="shared" si="35"/>
        <v>1.1911189839029663</v>
      </c>
      <c r="G445" s="16">
        <v>1.1317654547197952E-2</v>
      </c>
      <c r="H445" s="9">
        <f t="shared" si="33"/>
        <v>1.0913839763818078E-2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5.7312253609392537E-3</v>
      </c>
      <c r="D446" s="6">
        <f t="shared" si="32"/>
        <v>3.284694413787328E-5</v>
      </c>
      <c r="E446" s="6">
        <f t="shared" si="34"/>
        <v>1.1820994980384021E-4</v>
      </c>
      <c r="F446" s="6">
        <f t="shared" si="35"/>
        <v>1.1979969855498585</v>
      </c>
      <c r="G446" s="16">
        <v>1.3173937164697032E-2</v>
      </c>
      <c r="H446" s="9">
        <f t="shared" si="33"/>
        <v>1.0945304863501329E-2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1.5992756359095323E-2</v>
      </c>
      <c r="D447" s="6">
        <f t="shared" si="32"/>
        <v>2.5576825596138389E-4</v>
      </c>
      <c r="E447" s="6">
        <f t="shared" si="34"/>
        <v>3.284694413787328E-5</v>
      </c>
      <c r="F447" s="6">
        <f t="shared" si="35"/>
        <v>1.6186088441202664</v>
      </c>
      <c r="G447" s="16">
        <v>8.2631662011909569E-3</v>
      </c>
      <c r="H447" s="9">
        <f t="shared" si="33"/>
        <v>1.2722455911184235E-2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-7.990938239240181E-3</v>
      </c>
      <c r="D448" s="6">
        <f t="shared" si="32"/>
        <v>6.385509394335096E-5</v>
      </c>
      <c r="E448" s="6">
        <f t="shared" si="34"/>
        <v>2.5576825596138389E-4</v>
      </c>
      <c r="F448" s="6">
        <f t="shared" si="35"/>
        <v>0.64462577976586244</v>
      </c>
      <c r="G448" s="16">
        <v>1.1602914637679042E-2</v>
      </c>
      <c r="H448" s="9">
        <f t="shared" si="33"/>
        <v>8.0288590706641648E-3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6.5380309352799666E-3</v>
      </c>
      <c r="D449" s="6">
        <f t="shared" si="32"/>
        <v>4.2745848510677835E-5</v>
      </c>
      <c r="E449" s="6">
        <f t="shared" si="34"/>
        <v>6.385509394335096E-5</v>
      </c>
      <c r="F449" s="6">
        <f t="shared" si="35"/>
        <v>1.2584827778123233</v>
      </c>
      <c r="G449" s="16">
        <v>8.7245453529810474E-3</v>
      </c>
      <c r="H449" s="9">
        <f t="shared" si="33"/>
        <v>1.1218211879851099E-2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1.4038862404346548E-2</v>
      </c>
      <c r="D450" s="6">
        <f t="shared" si="32"/>
        <v>1.9708965760817496E-4</v>
      </c>
      <c r="E450" s="6">
        <f t="shared" si="34"/>
        <v>4.2745848510677835E-5</v>
      </c>
      <c r="F450" s="6">
        <f t="shared" si="35"/>
        <v>0.71714088283344035</v>
      </c>
      <c r="G450" s="16">
        <v>1.8623983812472409E-2</v>
      </c>
      <c r="H450" s="9">
        <f t="shared" si="33"/>
        <v>8.4684171061269794E-3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-8.1668510496953443E-3</v>
      </c>
      <c r="D451" s="6">
        <f t="shared" si="32"/>
        <v>6.6697456067909948E-5</v>
      </c>
      <c r="E451" s="6">
        <f t="shared" si="34"/>
        <v>1.9708965760817496E-4</v>
      </c>
      <c r="F451" s="6">
        <f t="shared" si="35"/>
        <v>3.2219818562336737</v>
      </c>
      <c r="G451" s="16">
        <v>1.1542568964927793E-2</v>
      </c>
      <c r="H451" s="9">
        <f t="shared" si="33"/>
        <v>1.7949879821975614E-2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-4.0576571620490921E-3</v>
      </c>
      <c r="D452" s="6">
        <f t="shared" si="32"/>
        <v>1.6464581644728292E-5</v>
      </c>
      <c r="E452" s="6">
        <f t="shared" si="34"/>
        <v>6.6697456067909948E-5</v>
      </c>
      <c r="F452" s="6">
        <f t="shared" si="35"/>
        <v>1.2455605883381724</v>
      </c>
      <c r="G452" s="16">
        <v>1.4860067827397369E-2</v>
      </c>
      <c r="H452" s="9">
        <f t="shared" si="33"/>
        <v>1.1160468575907433E-2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-1.4071847200026313E-2</v>
      </c>
      <c r="D453" s="6">
        <f t="shared" si="32"/>
        <v>1.980168836208884E-4</v>
      </c>
      <c r="E453" s="6">
        <f t="shared" si="34"/>
        <v>1.6464581644728292E-5</v>
      </c>
      <c r="F453" s="6">
        <f t="shared" si="35"/>
        <v>2.055943642837422</v>
      </c>
      <c r="G453" s="16">
        <v>8.4407252927091829E-3</v>
      </c>
      <c r="H453" s="9">
        <f t="shared" si="33"/>
        <v>1.4338562141433227E-2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-1.1062334018738905E-2</v>
      </c>
      <c r="D454" s="6">
        <f t="shared" si="32"/>
        <v>1.2237523394214805E-4</v>
      </c>
      <c r="E454" s="6">
        <f t="shared" si="34"/>
        <v>1.980168836208884E-4</v>
      </c>
      <c r="F454" s="6">
        <f t="shared" si="35"/>
        <v>0.67209123646255553</v>
      </c>
      <c r="G454" s="16">
        <v>5.3013424374073592E-3</v>
      </c>
      <c r="H454" s="9">
        <f t="shared" si="33"/>
        <v>8.1981170793210528E-3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1.6986718421750188E-2</v>
      </c>
      <c r="D455" s="6">
        <f t="shared" si="32"/>
        <v>2.885486027398272E-4</v>
      </c>
      <c r="E455" s="6">
        <f t="shared" si="34"/>
        <v>1.2237523394214805E-4</v>
      </c>
      <c r="F455" s="6">
        <f t="shared" si="35"/>
        <v>0.27293561131293032</v>
      </c>
      <c r="G455" s="16">
        <v>1.3108589792885409E-2</v>
      </c>
      <c r="H455" s="9">
        <f t="shared" si="33"/>
        <v>5.2243239879713656E-3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9.4014526678419513E-3</v>
      </c>
      <c r="D456" s="6">
        <f t="shared" si="32"/>
        <v>8.8387312265672541E-5</v>
      </c>
      <c r="E456" s="6">
        <f t="shared" si="34"/>
        <v>2.885486027398272E-4</v>
      </c>
      <c r="F456" s="6">
        <f t="shared" si="35"/>
        <v>1.6027185890664746</v>
      </c>
      <c r="G456" s="16">
        <v>7.4514419410614515E-3</v>
      </c>
      <c r="H456" s="9">
        <f t="shared" si="33"/>
        <v>1.2659852246635718E-2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-1.0973196063000134E-2</v>
      </c>
      <c r="D457" s="6">
        <f t="shared" si="32"/>
        <v>1.2041103183704164E-4</v>
      </c>
      <c r="E457" s="6">
        <f t="shared" si="34"/>
        <v>8.8387312265672541E-5</v>
      </c>
      <c r="F457" s="6">
        <f t="shared" si="35"/>
        <v>0.52660792773363796</v>
      </c>
      <c r="G457" s="16">
        <v>1.9055598516049613E-2</v>
      </c>
      <c r="H457" s="9">
        <f t="shared" si="33"/>
        <v>7.2567756457922687E-3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-7.2234059614000208E-3</v>
      </c>
      <c r="D458" s="6">
        <f t="shared" si="32"/>
        <v>5.2177593683189359E-5</v>
      </c>
      <c r="E458" s="6">
        <f t="shared" si="34"/>
        <v>1.2041103183704164E-4</v>
      </c>
      <c r="F458" s="6">
        <f t="shared" si="35"/>
        <v>3.3724627188707514</v>
      </c>
      <c r="G458" s="16">
        <v>1.0755432445466924E-2</v>
      </c>
      <c r="H458" s="9">
        <f t="shared" si="33"/>
        <v>1.8364266167943524E-2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1.2196178332845135E-3</v>
      </c>
      <c r="D459" s="6">
        <f t="shared" si="32"/>
        <v>1.4874676592656114E-6</v>
      </c>
      <c r="E459" s="6">
        <f t="shared" si="34"/>
        <v>5.2177593683189359E-5</v>
      </c>
      <c r="F459" s="6">
        <f t="shared" si="35"/>
        <v>1.0831716407735597</v>
      </c>
      <c r="G459" s="16">
        <v>7.8995698307086169E-3</v>
      </c>
      <c r="H459" s="9">
        <f t="shared" si="33"/>
        <v>1.0407553222412845E-2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-2.4500818954140975E-2</v>
      </c>
      <c r="D460" s="6">
        <f t="shared" si="32"/>
        <v>6.0029012942359366E-4</v>
      </c>
      <c r="E460" s="6">
        <f t="shared" si="34"/>
        <v>1.4874676592656114E-6</v>
      </c>
      <c r="F460" s="6">
        <f t="shared" si="35"/>
        <v>0.59025443887676188</v>
      </c>
      <c r="G460" s="16">
        <v>1.6236211770931451E-2</v>
      </c>
      <c r="H460" s="9">
        <f t="shared" si="33"/>
        <v>7.6828018253548742E-3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-1.3596603580733224E-2</v>
      </c>
      <c r="D461" s="6">
        <f t="shared" si="32"/>
        <v>1.8486762893160752E-4</v>
      </c>
      <c r="E461" s="6">
        <f t="shared" si="34"/>
        <v>6.0029012942359366E-4</v>
      </c>
      <c r="F461" s="6">
        <f t="shared" si="35"/>
        <v>2.4519368825289241</v>
      </c>
      <c r="G461" s="16">
        <v>7.2912493528397423E-3</v>
      </c>
      <c r="H461" s="9">
        <f t="shared" si="33"/>
        <v>1.5658661764432247E-2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-1.145435506964154E-3</v>
      </c>
      <c r="D462" s="6">
        <f t="shared" ref="D462:D525" si="37">C462^2</f>
        <v>1.3120225006142285E-6</v>
      </c>
      <c r="E462" s="6">
        <f t="shared" si="34"/>
        <v>1.8486762893160752E-4</v>
      </c>
      <c r="F462" s="6">
        <f t="shared" si="35"/>
        <v>0.5047808110370936</v>
      </c>
      <c r="G462" s="16">
        <v>1.2363257489555033E-2</v>
      </c>
      <c r="H462" s="9">
        <f t="shared" ref="H462:H525" si="38">SQRT(F462)/100</f>
        <v>7.104792826234229E-3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9.4878819920037431E-3</v>
      </c>
      <c r="D463" s="6">
        <f t="shared" si="37"/>
        <v>9.0019904694188914E-5</v>
      </c>
      <c r="E463" s="6">
        <f t="shared" ref="E463:E526" si="39">D462</f>
        <v>1.3120225006142285E-6</v>
      </c>
      <c r="F463" s="6">
        <f t="shared" ref="F463:F526" si="40">IF(C462&gt;0,B$6+B$7*E463+B$8*(G462*100)^2,B$6+B$7*E463+B$8*(G462*100)^2+E463*$B$9)</f>
        <v>1.4270696195963233</v>
      </c>
      <c r="G463" s="16">
        <v>8.9271339391428072E-3</v>
      </c>
      <c r="H463" s="9">
        <f t="shared" si="38"/>
        <v>1.194600192364091E-2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-1.0401142850337431E-2</v>
      </c>
      <c r="D464" s="6">
        <f t="shared" si="37"/>
        <v>1.0818377259312547E-4</v>
      </c>
      <c r="E464" s="6">
        <f t="shared" si="39"/>
        <v>9.0019904694188914E-5</v>
      </c>
      <c r="F464" s="6">
        <f t="shared" si="40"/>
        <v>0.75022630083944397</v>
      </c>
      <c r="G464" s="16">
        <v>1.0741932492894382E-2</v>
      </c>
      <c r="H464" s="9">
        <f t="shared" si="38"/>
        <v>8.6615604878072863E-3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-5.3053716550186944E-3</v>
      </c>
      <c r="D465" s="6">
        <f t="shared" si="37"/>
        <v>2.81469683978758E-5</v>
      </c>
      <c r="E465" s="6">
        <f t="shared" si="39"/>
        <v>1.0818377259312547E-4</v>
      </c>
      <c r="F465" s="6">
        <f t="shared" si="40"/>
        <v>1.0804935703017451</v>
      </c>
      <c r="G465" s="16">
        <v>6.191727454857859E-3</v>
      </c>
      <c r="H465" s="9">
        <f t="shared" si="38"/>
        <v>1.0394679265382577E-2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7.9353067612666361E-3</v>
      </c>
      <c r="D466" s="6">
        <f t="shared" si="37"/>
        <v>6.2969093395403986E-5</v>
      </c>
      <c r="E466" s="6">
        <f t="shared" si="39"/>
        <v>2.81469683978758E-5</v>
      </c>
      <c r="F466" s="6">
        <f t="shared" si="40"/>
        <v>0.36760195700077952</v>
      </c>
      <c r="G466" s="16">
        <v>2.283937203195275E-2</v>
      </c>
      <c r="H466" s="9">
        <f t="shared" si="38"/>
        <v>6.0630186953429359E-3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-1.592045335652029E-3</v>
      </c>
      <c r="D467" s="6">
        <f t="shared" si="37"/>
        <v>2.5346083507713817E-6</v>
      </c>
      <c r="E467" s="6">
        <f t="shared" si="39"/>
        <v>6.2969093395403986E-5</v>
      </c>
      <c r="F467" s="6">
        <f t="shared" si="40"/>
        <v>4.8390847358588358</v>
      </c>
      <c r="G467" s="16">
        <v>9.4605255803372115E-3</v>
      </c>
      <c r="H467" s="9">
        <f t="shared" si="38"/>
        <v>2.1997919755874271E-2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-2.979894604527349E-2</v>
      </c>
      <c r="D468" s="6">
        <f t="shared" si="37"/>
        <v>8.8797718540912054E-4</v>
      </c>
      <c r="E468" s="6">
        <f t="shared" si="39"/>
        <v>2.5346083507713817E-6</v>
      </c>
      <c r="F468" s="6">
        <f t="shared" si="40"/>
        <v>0.84096860352416847</v>
      </c>
      <c r="G468" s="16">
        <v>9.1858409139489207E-3</v>
      </c>
      <c r="H468" s="9">
        <f t="shared" si="38"/>
        <v>9.1704340329352377E-3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-2.3007360040257441E-2</v>
      </c>
      <c r="D469" s="6">
        <f t="shared" si="37"/>
        <v>5.2933861602203489E-4</v>
      </c>
      <c r="E469" s="6">
        <f t="shared" si="39"/>
        <v>8.8797718540912054E-4</v>
      </c>
      <c r="F469" s="6">
        <f t="shared" si="40"/>
        <v>0.79369146809608826</v>
      </c>
      <c r="G469" s="16">
        <v>1.262268963332441E-2</v>
      </c>
      <c r="H469" s="9">
        <f t="shared" si="38"/>
        <v>8.9089363455807022E-3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-5.7018450905676251E-3</v>
      </c>
      <c r="D470" s="6">
        <f t="shared" si="37"/>
        <v>3.2511037436830126E-5</v>
      </c>
      <c r="E470" s="6">
        <f t="shared" si="39"/>
        <v>5.2933861602203489E-4</v>
      </c>
      <c r="F470" s="6">
        <f t="shared" si="40"/>
        <v>1.4871083887222809</v>
      </c>
      <c r="G470" s="16">
        <v>1.314425011543615E-2</v>
      </c>
      <c r="H470" s="9">
        <f t="shared" si="38"/>
        <v>1.2194705362255706E-2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1.6996360107417743E-2</v>
      </c>
      <c r="D471" s="6">
        <f t="shared" si="37"/>
        <v>2.8887625690102127E-4</v>
      </c>
      <c r="E471" s="6">
        <f t="shared" si="39"/>
        <v>3.2511037436830126E-5</v>
      </c>
      <c r="F471" s="6">
        <f t="shared" si="40"/>
        <v>1.6113842243972465</v>
      </c>
      <c r="G471" s="16">
        <v>1.5054869295731927E-2</v>
      </c>
      <c r="H471" s="9">
        <f t="shared" si="38"/>
        <v>1.2694030976790812E-2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-2.8369882220049152E-3</v>
      </c>
      <c r="D472" s="6">
        <f t="shared" si="37"/>
        <v>8.0485021717946105E-6</v>
      </c>
      <c r="E472" s="6">
        <f t="shared" si="39"/>
        <v>2.8887625690102127E-4</v>
      </c>
      <c r="F472" s="6">
        <f t="shared" si="40"/>
        <v>2.1098573761620329</v>
      </c>
      <c r="G472" s="16">
        <v>9.1305635531019665E-3</v>
      </c>
      <c r="H472" s="9">
        <f t="shared" si="38"/>
        <v>1.4525348106541314E-2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8.5907008837053048E-3</v>
      </c>
      <c r="D473" s="6">
        <f t="shared" si="37"/>
        <v>7.3800141673295103E-5</v>
      </c>
      <c r="E473" s="6">
        <f t="shared" si="39"/>
        <v>8.0485021717946105E-6</v>
      </c>
      <c r="F473" s="6">
        <f t="shared" si="40"/>
        <v>0.78421425290425695</v>
      </c>
      <c r="G473" s="16">
        <v>9.1128560468321362E-3</v>
      </c>
      <c r="H473" s="9">
        <f t="shared" si="38"/>
        <v>8.8555872357752603E-3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8.729256876812478E-3</v>
      </c>
      <c r="D474" s="6">
        <f t="shared" si="37"/>
        <v>7.6199925621377933E-5</v>
      </c>
      <c r="E474" s="6">
        <f t="shared" si="39"/>
        <v>7.3800141673295103E-5</v>
      </c>
      <c r="F474" s="6">
        <f t="shared" si="40"/>
        <v>0.78122443259604468</v>
      </c>
      <c r="G474" s="16">
        <v>1.2797856047539483E-2</v>
      </c>
      <c r="H474" s="9">
        <f t="shared" si="38"/>
        <v>8.838690132570803E-3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-8.4310165135660989E-3</v>
      </c>
      <c r="D475" s="6">
        <f t="shared" si="37"/>
        <v>7.1082039452024257E-5</v>
      </c>
      <c r="E475" s="6">
        <f t="shared" si="39"/>
        <v>7.6199925621377933E-5</v>
      </c>
      <c r="F475" s="6">
        <f t="shared" si="40"/>
        <v>1.5282399248143546</v>
      </c>
      <c r="G475" s="16">
        <v>8.3368041957687759E-3</v>
      </c>
      <c r="H475" s="9">
        <f t="shared" si="38"/>
        <v>1.2362200147281044E-2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-3.239781777083377E-3</v>
      </c>
      <c r="D476" s="6">
        <f t="shared" si="37"/>
        <v>1.0496185963121523E-5</v>
      </c>
      <c r="E476" s="6">
        <f t="shared" si="39"/>
        <v>7.1082039452024257E-5</v>
      </c>
      <c r="F476" s="6">
        <f t="shared" si="40"/>
        <v>0.65594418237589303</v>
      </c>
      <c r="G476" s="16">
        <v>1.5263881627778371E-2</v>
      </c>
      <c r="H476" s="9">
        <f t="shared" si="38"/>
        <v>8.0990381057005345E-3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-4.1112133882842353E-3</v>
      </c>
      <c r="D477" s="6">
        <f t="shared" si="37"/>
        <v>1.6902075524007541E-5</v>
      </c>
      <c r="E477" s="6">
        <f t="shared" si="39"/>
        <v>1.0496185963121523E-5</v>
      </c>
      <c r="F477" s="6">
        <f t="shared" si="40"/>
        <v>2.1684885427472969</v>
      </c>
      <c r="G477" s="16">
        <v>7.4408749802455576E-3</v>
      </c>
      <c r="H477" s="9">
        <f t="shared" si="38"/>
        <v>1.4725788748815109E-2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-7.4614231948845477E-3</v>
      </c>
      <c r="D478" s="6">
        <f t="shared" si="37"/>
        <v>5.5672836093161134E-5</v>
      </c>
      <c r="E478" s="6">
        <f t="shared" si="39"/>
        <v>1.6902075524007541E-5</v>
      </c>
      <c r="F478" s="6">
        <f t="shared" si="40"/>
        <v>0.52515408029252786</v>
      </c>
      <c r="G478" s="16">
        <v>1.7596039125553509E-2</v>
      </c>
      <c r="H478" s="9">
        <f t="shared" si="38"/>
        <v>7.2467515501259449E-3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1.2700806188878078E-2</v>
      </c>
      <c r="D479" s="6">
        <f t="shared" si="37"/>
        <v>1.613104778474437E-4</v>
      </c>
      <c r="E479" s="6">
        <f t="shared" si="39"/>
        <v>5.5672836093161134E-5</v>
      </c>
      <c r="F479" s="6">
        <f t="shared" si="40"/>
        <v>2.8775166679877549</v>
      </c>
      <c r="G479" s="16">
        <v>7.0579884519822904E-3</v>
      </c>
      <c r="H479" s="9">
        <f t="shared" si="38"/>
        <v>1.6963244583474459E-2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-3.8329992228355184E-3</v>
      </c>
      <c r="D480" s="6">
        <f t="shared" si="37"/>
        <v>1.4691883042257689E-5</v>
      </c>
      <c r="E480" s="6">
        <f t="shared" si="39"/>
        <v>1.613104778474437E-4</v>
      </c>
      <c r="F480" s="6">
        <f t="shared" si="40"/>
        <v>0.47379023954443489</v>
      </c>
      <c r="G480" s="16">
        <v>8.7894461727375268E-3</v>
      </c>
      <c r="H480" s="9">
        <f t="shared" si="38"/>
        <v>6.8832422559752674E-3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-4.79023057324824E-3</v>
      </c>
      <c r="D481" s="6">
        <f t="shared" si="37"/>
        <v>2.2946308944882162E-5</v>
      </c>
      <c r="E481" s="6">
        <f t="shared" si="39"/>
        <v>1.4691883042257689E-5</v>
      </c>
      <c r="F481" s="6">
        <f t="shared" si="40"/>
        <v>0.72765920802282746</v>
      </c>
      <c r="G481" s="16">
        <v>6.6114792286429431E-3</v>
      </c>
      <c r="H481" s="9">
        <f t="shared" si="38"/>
        <v>8.5302942975188575E-3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-8.8402666324876433E-3</v>
      </c>
      <c r="D482" s="6">
        <f t="shared" si="37"/>
        <v>7.8150314133474416E-5</v>
      </c>
      <c r="E482" s="6">
        <f t="shared" si="39"/>
        <v>2.2946308944882162E-5</v>
      </c>
      <c r="F482" s="6">
        <f t="shared" si="40"/>
        <v>0.41732311743467204</v>
      </c>
      <c r="G482" s="16">
        <v>8.7675229389996487E-3</v>
      </c>
      <c r="H482" s="9">
        <f t="shared" si="38"/>
        <v>6.4600550882687683E-3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5.1475362791209272E-3</v>
      </c>
      <c r="D483" s="6">
        <f t="shared" si="37"/>
        <v>2.649712974486612E-5</v>
      </c>
      <c r="E483" s="6">
        <f t="shared" si="39"/>
        <v>7.8150314133474416E-5</v>
      </c>
      <c r="F483" s="6">
        <f t="shared" si="40"/>
        <v>0.72410597525584297</v>
      </c>
      <c r="G483" s="16">
        <v>4.1305763998850204E-3</v>
      </c>
      <c r="H483" s="9">
        <f t="shared" si="38"/>
        <v>8.5094416694389708E-3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-1.3016800212037776E-2</v>
      </c>
      <c r="D484" s="6">
        <f t="shared" si="37"/>
        <v>1.694370877601067E-4</v>
      </c>
      <c r="E484" s="6">
        <f t="shared" si="39"/>
        <v>2.649712974486612E-5</v>
      </c>
      <c r="F484" s="6">
        <f t="shared" si="40"/>
        <v>0.1707544912292851</v>
      </c>
      <c r="G484" s="16">
        <v>4.4082149539757115E-3</v>
      </c>
      <c r="H484" s="9">
        <f t="shared" si="38"/>
        <v>4.1322450463311721E-3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-1.0631682246340401E-2</v>
      </c>
      <c r="D485" s="6">
        <f t="shared" si="37"/>
        <v>1.1303266738714968E-4</v>
      </c>
      <c r="E485" s="6">
        <f t="shared" si="39"/>
        <v>1.694370877601067E-4</v>
      </c>
      <c r="F485" s="6">
        <f t="shared" si="40"/>
        <v>0.19270931501778255</v>
      </c>
      <c r="G485" s="16">
        <v>8.0948129533443425E-3</v>
      </c>
      <c r="H485" s="9">
        <f t="shared" si="38"/>
        <v>4.3898669116247992E-3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5.9454957291693901E-3</v>
      </c>
      <c r="D486" s="6">
        <f t="shared" si="37"/>
        <v>3.5348919465571458E-5</v>
      </c>
      <c r="E486" s="6">
        <f t="shared" si="39"/>
        <v>1.1303266738714968E-4</v>
      </c>
      <c r="F486" s="6">
        <f t="shared" si="40"/>
        <v>0.61916061710159165</v>
      </c>
      <c r="G486" s="16">
        <v>6.0718227010150084E-3</v>
      </c>
      <c r="H486" s="9">
        <f t="shared" si="38"/>
        <v>7.8686759820289446E-3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4.4350694733391333E-4</v>
      </c>
      <c r="D487" s="6">
        <f t="shared" si="37"/>
        <v>1.9669841233344658E-7</v>
      </c>
      <c r="E487" s="6">
        <f t="shared" si="39"/>
        <v>3.5348919465571458E-5</v>
      </c>
      <c r="F487" s="6">
        <f t="shared" si="40"/>
        <v>0.3539937700031347</v>
      </c>
      <c r="G487" s="16">
        <v>6.1649011466290669E-3</v>
      </c>
      <c r="H487" s="9">
        <f t="shared" si="38"/>
        <v>5.9497375572636372E-3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-1.2558762866129529E-2</v>
      </c>
      <c r="D488" s="6">
        <f t="shared" si="37"/>
        <v>1.5772252472767397E-4</v>
      </c>
      <c r="E488" s="6">
        <f t="shared" si="39"/>
        <v>1.9669841233344658E-7</v>
      </c>
      <c r="F488" s="6">
        <f t="shared" si="40"/>
        <v>0.36453156887859867</v>
      </c>
      <c r="G488" s="16">
        <v>1.238161189819363E-2</v>
      </c>
      <c r="H488" s="9">
        <f t="shared" si="38"/>
        <v>6.0376449786203774E-3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-2.4112408155057115E-2</v>
      </c>
      <c r="D489" s="6">
        <f t="shared" si="37"/>
        <v>5.8140822703606481E-4</v>
      </c>
      <c r="E489" s="6">
        <f t="shared" si="39"/>
        <v>1.5772252472767397E-4</v>
      </c>
      <c r="F489" s="6">
        <f t="shared" si="40"/>
        <v>1.4312911737025407</v>
      </c>
      <c r="G489" s="16">
        <v>7.2464201941437722E-3</v>
      </c>
      <c r="H489" s="9">
        <f t="shared" si="38"/>
        <v>1.1963658193473017E-2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4.6041857251214197E-3</v>
      </c>
      <c r="D490" s="6">
        <f t="shared" si="37"/>
        <v>2.1198526191411853E-5</v>
      </c>
      <c r="E490" s="6">
        <f t="shared" si="39"/>
        <v>5.8140822703606481E-4</v>
      </c>
      <c r="F490" s="6">
        <f t="shared" si="40"/>
        <v>0.49880062489749777</v>
      </c>
      <c r="G490" s="16">
        <v>6.8241473772397429E-3</v>
      </c>
      <c r="H490" s="9">
        <f t="shared" si="38"/>
        <v>7.0625818572070207E-3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-6.3503957968887052E-3</v>
      </c>
      <c r="D491" s="6">
        <f t="shared" si="37"/>
        <v>4.0327526777141732E-5</v>
      </c>
      <c r="E491" s="6">
        <f t="shared" si="39"/>
        <v>2.1198526191411853E-5</v>
      </c>
      <c r="F491" s="6">
        <f t="shared" si="40"/>
        <v>0.44375627166808834</v>
      </c>
      <c r="G491" s="16">
        <v>4.3929370026982396E-3</v>
      </c>
      <c r="H491" s="9">
        <f t="shared" si="38"/>
        <v>6.6615033713726237E-3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-1.4108892153936611E-2</v>
      </c>
      <c r="D492" s="6">
        <f t="shared" si="37"/>
        <v>1.9906083781141408E-4</v>
      </c>
      <c r="E492" s="6">
        <f t="shared" si="39"/>
        <v>4.0327526777141732E-5</v>
      </c>
      <c r="F492" s="6">
        <f t="shared" si="40"/>
        <v>0.19144915809824115</v>
      </c>
      <c r="G492" s="16">
        <v>6.9262978418214516E-3</v>
      </c>
      <c r="H492" s="9">
        <f t="shared" si="38"/>
        <v>4.3754903507863107E-3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7.4084370718613506E-3</v>
      </c>
      <c r="D493" s="6">
        <f t="shared" si="37"/>
        <v>5.4884939847729581E-5</v>
      </c>
      <c r="E493" s="6">
        <f t="shared" si="39"/>
        <v>1.9906083781141408E-4</v>
      </c>
      <c r="F493" s="6">
        <f t="shared" si="40"/>
        <v>0.45677658668171978</v>
      </c>
      <c r="G493" s="16">
        <v>5.9965531728961045E-3</v>
      </c>
      <c r="H493" s="9">
        <f t="shared" si="38"/>
        <v>6.7585248884776605E-3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1.6380436601090235E-2</v>
      </c>
      <c r="D494" s="6">
        <f t="shared" si="37"/>
        <v>2.6831870324233663E-4</v>
      </c>
      <c r="E494" s="6">
        <f t="shared" si="39"/>
        <v>5.4884939847729581E-5</v>
      </c>
      <c r="F494" s="6">
        <f t="shared" si="40"/>
        <v>0.34558942938727044</v>
      </c>
      <c r="G494" s="16">
        <v>1.1785020662374534E-2</v>
      </c>
      <c r="H494" s="9">
        <f t="shared" si="38"/>
        <v>5.8786854771051529E-3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-8.4732099956952092E-3</v>
      </c>
      <c r="D495" s="6">
        <f t="shared" si="37"/>
        <v>7.1795287631149204E-5</v>
      </c>
      <c r="E495" s="6">
        <f t="shared" si="39"/>
        <v>2.6831870324233663E-4</v>
      </c>
      <c r="F495" s="6">
        <f t="shared" si="40"/>
        <v>1.2978798595414263</v>
      </c>
      <c r="G495" s="16">
        <v>4.7684612752285863E-3</v>
      </c>
      <c r="H495" s="9">
        <f t="shared" si="38"/>
        <v>1.1392453026198644E-2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-1.3252321671181722E-2</v>
      </c>
      <c r="D496" s="6">
        <f t="shared" si="37"/>
        <v>1.7562402967647272E-4</v>
      </c>
      <c r="E496" s="6">
        <f t="shared" si="39"/>
        <v>7.1795287631149204E-5</v>
      </c>
      <c r="F496" s="6">
        <f t="shared" si="40"/>
        <v>0.22328299145200556</v>
      </c>
      <c r="G496" s="16">
        <v>7.7675724589622167E-3</v>
      </c>
      <c r="H496" s="9">
        <f t="shared" si="38"/>
        <v>4.7252829698548795E-3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-2.1687592716310437E-2</v>
      </c>
      <c r="D497" s="6">
        <f t="shared" si="37"/>
        <v>4.7035167782856149E-4</v>
      </c>
      <c r="E497" s="6">
        <f t="shared" si="39"/>
        <v>1.7562402967647272E-4</v>
      </c>
      <c r="F497" s="6">
        <f t="shared" si="40"/>
        <v>0.57114300330426238</v>
      </c>
      <c r="G497" s="16">
        <v>6.3589331295147624E-3</v>
      </c>
      <c r="H497" s="9">
        <f t="shared" si="38"/>
        <v>7.5574003685411721E-3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-8.4771848460470679E-3</v>
      </c>
      <c r="D498" s="6">
        <f t="shared" si="37"/>
        <v>7.1862662914050053E-5</v>
      </c>
      <c r="E498" s="6">
        <f t="shared" si="39"/>
        <v>4.7035167782856149E-4</v>
      </c>
      <c r="F498" s="6">
        <f t="shared" si="40"/>
        <v>0.38707280746406819</v>
      </c>
      <c r="G498" s="16">
        <v>1.0546589431522511E-2</v>
      </c>
      <c r="H498" s="9">
        <f t="shared" si="38"/>
        <v>6.2215175597603858E-3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-5.4197881236948088E-3</v>
      </c>
      <c r="D499" s="6">
        <f t="shared" si="37"/>
        <v>2.9374103305743297E-5</v>
      </c>
      <c r="E499" s="6">
        <f t="shared" si="39"/>
        <v>7.1862662914050053E-5</v>
      </c>
      <c r="F499" s="6">
        <f t="shared" si="40"/>
        <v>1.0420139972647771</v>
      </c>
      <c r="G499" s="16">
        <v>9.6806577295438234E-3</v>
      </c>
      <c r="H499" s="9">
        <f t="shared" si="38"/>
        <v>1.0207908685253691E-2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-2.1372166197094897E-2</v>
      </c>
      <c r="D500" s="6">
        <f t="shared" si="37"/>
        <v>4.5676948795624577E-4</v>
      </c>
      <c r="E500" s="6">
        <f t="shared" si="39"/>
        <v>2.9374103305743297E-5</v>
      </c>
      <c r="F500" s="6">
        <f t="shared" si="40"/>
        <v>0.87995608342726728</v>
      </c>
      <c r="G500" s="16">
        <v>7.4585531793912498E-3</v>
      </c>
      <c r="H500" s="9">
        <f t="shared" si="38"/>
        <v>9.38059744060722E-3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-2.3835803763009931E-3</v>
      </c>
      <c r="D501" s="6">
        <f t="shared" si="37"/>
        <v>5.6814554102871844E-6</v>
      </c>
      <c r="E501" s="6">
        <f t="shared" si="39"/>
        <v>4.5676948795624577E-4</v>
      </c>
      <c r="F501" s="6">
        <f t="shared" si="40"/>
        <v>0.52764586283845782</v>
      </c>
      <c r="G501" s="16">
        <v>7.8229764125837785E-3</v>
      </c>
      <c r="H501" s="9">
        <f t="shared" si="38"/>
        <v>7.2639236149512057E-3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4.2924177427951047E-3</v>
      </c>
      <c r="D502" s="6">
        <f t="shared" si="37"/>
        <v>1.8424850078662222E-5</v>
      </c>
      <c r="E502" s="6">
        <f t="shared" si="39"/>
        <v>5.6814554102871844E-6</v>
      </c>
      <c r="F502" s="6">
        <f t="shared" si="40"/>
        <v>0.57911348595195244</v>
      </c>
      <c r="G502" s="16">
        <v>6.7593794600522231E-3</v>
      </c>
      <c r="H502" s="9">
        <f t="shared" si="38"/>
        <v>7.6099506302731842E-3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1.8254272323487792E-3</v>
      </c>
      <c r="D503" s="6">
        <f t="shared" si="37"/>
        <v>3.3321845806005239E-6</v>
      </c>
      <c r="E503" s="6">
        <f t="shared" si="39"/>
        <v>1.8424850078662222E-5</v>
      </c>
      <c r="F503" s="6">
        <f t="shared" si="40"/>
        <v>0.43561657725745867</v>
      </c>
      <c r="G503" s="16">
        <v>4.8533994920739445E-3</v>
      </c>
      <c r="H503" s="9">
        <f t="shared" si="38"/>
        <v>6.6001255840889769E-3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1.0048187460287485E-4</v>
      </c>
      <c r="D504" s="6">
        <f t="shared" si="37"/>
        <v>1.0096607123707866E-8</v>
      </c>
      <c r="E504" s="6">
        <f t="shared" si="39"/>
        <v>3.3321845806005239E-6</v>
      </c>
      <c r="F504" s="6">
        <f t="shared" si="40"/>
        <v>0.230835362297659</v>
      </c>
      <c r="G504" s="16">
        <v>1.0106034809123995E-2</v>
      </c>
      <c r="H504" s="9">
        <f t="shared" si="38"/>
        <v>4.8045328836179178E-3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-1.4104807306609212E-2</v>
      </c>
      <c r="D505" s="6">
        <f t="shared" si="37"/>
        <v>1.9894558915657662E-4</v>
      </c>
      <c r="E505" s="6">
        <f t="shared" si="39"/>
        <v>1.0096607123707866E-8</v>
      </c>
      <c r="F505" s="6">
        <f t="shared" si="40"/>
        <v>0.95782470483896587</v>
      </c>
      <c r="G505" s="16">
        <v>4.9127690698011275E-3</v>
      </c>
      <c r="H505" s="9">
        <f t="shared" si="38"/>
        <v>9.7868519189725448E-3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-1.3507288132829634E-3</v>
      </c>
      <c r="D506" s="6">
        <f t="shared" si="37"/>
        <v>1.8244683270328025E-6</v>
      </c>
      <c r="E506" s="6">
        <f t="shared" si="39"/>
        <v>1.9894558915657662E-4</v>
      </c>
      <c r="F506" s="6">
        <f t="shared" si="40"/>
        <v>0.23622460349755203</v>
      </c>
      <c r="G506" s="16">
        <v>3.9186552045910638E-3</v>
      </c>
      <c r="H506" s="9">
        <f t="shared" si="38"/>
        <v>4.860294265757497E-3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-5.902040566362168E-3</v>
      </c>
      <c r="D507" s="6">
        <f t="shared" si="37"/>
        <v>3.4834082846984663E-5</v>
      </c>
      <c r="E507" s="6">
        <f t="shared" si="39"/>
        <v>1.8244683270328025E-6</v>
      </c>
      <c r="F507" s="6">
        <f t="shared" si="40"/>
        <v>0.1549726313937663</v>
      </c>
      <c r="G507" s="16">
        <v>2.4684746309172065E-3</v>
      </c>
      <c r="H507" s="9">
        <f t="shared" si="38"/>
        <v>3.9366563400145341E-3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-1.5773728220496146E-3</v>
      </c>
      <c r="D508" s="6">
        <f t="shared" si="37"/>
        <v>2.4881050197407651E-6</v>
      </c>
      <c r="E508" s="6">
        <f t="shared" si="39"/>
        <v>3.4834082846984663E-5</v>
      </c>
      <c r="F508" s="6">
        <f t="shared" si="40"/>
        <v>6.9280175326461857E-2</v>
      </c>
      <c r="G508" s="16">
        <v>9.7004065267389684E-3</v>
      </c>
      <c r="H508" s="9">
        <f t="shared" si="38"/>
        <v>2.6321127507472368E-3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1.0364437415913098E-3</v>
      </c>
      <c r="D509" s="6">
        <f t="shared" si="37"/>
        <v>1.0742156294837937E-6</v>
      </c>
      <c r="E509" s="6">
        <f t="shared" si="39"/>
        <v>2.4881050197407651E-6</v>
      </c>
      <c r="F509" s="6">
        <f t="shared" si="40"/>
        <v>0.8834939587922721</v>
      </c>
      <c r="G509" s="16">
        <v>2.5640375037135421E-3</v>
      </c>
      <c r="H509" s="9">
        <f t="shared" si="38"/>
        <v>9.3994359340987699E-3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-2.3362597512728536E-3</v>
      </c>
      <c r="D510" s="6">
        <f t="shared" si="37"/>
        <v>5.4581096254174957E-6</v>
      </c>
      <c r="E510" s="6">
        <f t="shared" si="39"/>
        <v>1.0742156294837937E-6</v>
      </c>
      <c r="F510" s="6">
        <f t="shared" si="40"/>
        <v>7.3725315540803055E-2</v>
      </c>
      <c r="G510" s="16">
        <v>4.3417251680971502E-3</v>
      </c>
      <c r="H510" s="9">
        <f t="shared" si="38"/>
        <v>2.7152406070328843E-3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-1.6900402315415487E-2</v>
      </c>
      <c r="D511" s="6">
        <f t="shared" si="37"/>
        <v>2.8562359842290117E-4</v>
      </c>
      <c r="E511" s="6">
        <f t="shared" si="39"/>
        <v>5.4581096254174957E-6</v>
      </c>
      <c r="F511" s="6">
        <f t="shared" si="40"/>
        <v>0.18730622305757527</v>
      </c>
      <c r="G511" s="16">
        <v>4.4431816502065614E-3</v>
      </c>
      <c r="H511" s="9">
        <f t="shared" si="38"/>
        <v>4.3278888971134098E-3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3.1283319389844438E-5</v>
      </c>
      <c r="D512" s="6">
        <f t="shared" si="37"/>
        <v>9.7864607204701703E-10</v>
      </c>
      <c r="E512" s="6">
        <f t="shared" si="39"/>
        <v>2.8562359842290117E-4</v>
      </c>
      <c r="F512" s="6">
        <f t="shared" si="40"/>
        <v>0.1955873353748088</v>
      </c>
      <c r="G512" s="16">
        <v>1.2146324301137724E-2</v>
      </c>
      <c r="H512" s="9">
        <f t="shared" si="38"/>
        <v>4.4225256966444956E-3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3.4458096606320709E-3</v>
      </c>
      <c r="D513" s="6">
        <f t="shared" si="37"/>
        <v>1.1873604217305308E-5</v>
      </c>
      <c r="E513" s="6">
        <f t="shared" si="39"/>
        <v>9.7864607204701703E-10</v>
      </c>
      <c r="F513" s="6">
        <f t="shared" si="40"/>
        <v>1.3778771111508381</v>
      </c>
      <c r="G513" s="16">
        <v>4.1074450153956278E-3</v>
      </c>
      <c r="H513" s="9">
        <f t="shared" si="38"/>
        <v>1.1738301031882076E-2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5.015218320590974E-4</v>
      </c>
      <c r="D514" s="6">
        <f t="shared" si="37"/>
        <v>2.5152414803191348E-7</v>
      </c>
      <c r="E514" s="6">
        <f t="shared" si="39"/>
        <v>1.1873604217305308E-5</v>
      </c>
      <c r="F514" s="6">
        <f t="shared" si="40"/>
        <v>0.1689914593382589</v>
      </c>
      <c r="G514" s="16">
        <v>6.6682966008557339E-3</v>
      </c>
      <c r="H514" s="9">
        <f t="shared" si="38"/>
        <v>4.1108570801994433E-3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-1.2212483881544675E-2</v>
      </c>
      <c r="D515" s="6">
        <f t="shared" si="37"/>
        <v>1.4914476255698851E-4</v>
      </c>
      <c r="E515" s="6">
        <f t="shared" si="39"/>
        <v>2.5152414803191348E-7</v>
      </c>
      <c r="F515" s="6">
        <f t="shared" si="40"/>
        <v>0.42430109326121818</v>
      </c>
      <c r="G515" s="16">
        <v>6.8702454671165101E-3</v>
      </c>
      <c r="H515" s="9">
        <f t="shared" si="38"/>
        <v>6.5138398296336565E-3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-9.2872213418388732E-3</v>
      </c>
      <c r="D516" s="6">
        <f t="shared" si="37"/>
        <v>8.6252480252307445E-5</v>
      </c>
      <c r="E516" s="6">
        <f t="shared" si="39"/>
        <v>1.4914476255698851E-4</v>
      </c>
      <c r="F516" s="6">
        <f t="shared" si="40"/>
        <v>0.44961552209847139</v>
      </c>
      <c r="G516" s="16">
        <v>5.3822542162249012E-3</v>
      </c>
      <c r="H516" s="9">
        <f t="shared" si="38"/>
        <v>6.7053375910424628E-3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-1.0502691761548378E-2</v>
      </c>
      <c r="D517" s="6">
        <f t="shared" si="37"/>
        <v>1.1030653423809617E-4</v>
      </c>
      <c r="E517" s="6">
        <f t="shared" si="39"/>
        <v>8.6252480252307445E-5</v>
      </c>
      <c r="F517" s="6">
        <f t="shared" si="40"/>
        <v>0.28092880215012717</v>
      </c>
      <c r="G517" s="16">
        <v>1.358678547668625E-2</v>
      </c>
      <c r="H517" s="9">
        <f t="shared" si="38"/>
        <v>5.3002717114326052E-3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-4.4724835615163232E-3</v>
      </c>
      <c r="D518" s="6">
        <f t="shared" si="37"/>
        <v>2.0003109208033734E-5</v>
      </c>
      <c r="E518" s="6">
        <f t="shared" si="39"/>
        <v>1.1030653423809617E-4</v>
      </c>
      <c r="F518" s="6">
        <f t="shared" si="40"/>
        <v>1.720839797907173</v>
      </c>
      <c r="G518" s="16">
        <v>5.1237381504941424E-3</v>
      </c>
      <c r="H518" s="9">
        <f t="shared" si="38"/>
        <v>1.3118078357393559E-2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-1.5205381955863842E-2</v>
      </c>
      <c r="D519" s="6">
        <f t="shared" si="37"/>
        <v>2.312036404237097E-4</v>
      </c>
      <c r="E519" s="6">
        <f t="shared" si="39"/>
        <v>2.0003109208033734E-5</v>
      </c>
      <c r="F519" s="6">
        <f t="shared" si="40"/>
        <v>0.25579240664522457</v>
      </c>
      <c r="G519" s="16">
        <v>6.2863145394758367E-3</v>
      </c>
      <c r="H519" s="9">
        <f t="shared" si="38"/>
        <v>5.0575923782490081E-3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-1.1988313875496008E-2</v>
      </c>
      <c r="D520" s="6">
        <f t="shared" si="37"/>
        <v>1.4371966957741012E-4</v>
      </c>
      <c r="E520" s="6">
        <f t="shared" si="39"/>
        <v>2.312036404237097E-4</v>
      </c>
      <c r="F520" s="6">
        <f t="shared" si="40"/>
        <v>0.37854705862104898</v>
      </c>
      <c r="G520" s="16">
        <v>2.6513107330618361E-3</v>
      </c>
      <c r="H520" s="9">
        <f t="shared" si="38"/>
        <v>6.1526178056259028E-3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1.1183654585122512E-3</v>
      </c>
      <c r="D521" s="6">
        <f t="shared" si="37"/>
        <v>1.250741298793318E-6</v>
      </c>
      <c r="E521" s="6">
        <f t="shared" si="39"/>
        <v>1.4371966957741012E-4</v>
      </c>
      <c r="F521" s="6">
        <f t="shared" si="40"/>
        <v>7.7954380320537212E-2</v>
      </c>
      <c r="G521" s="16">
        <v>5.8190266844975721E-3</v>
      </c>
      <c r="H521" s="9">
        <f t="shared" si="38"/>
        <v>2.792031166024785E-3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-2.2070920405581958E-2</v>
      </c>
      <c r="D522" s="6">
        <f t="shared" si="37"/>
        <v>4.8712552754953404E-4</v>
      </c>
      <c r="E522" s="6">
        <f t="shared" si="39"/>
        <v>1.250741298793318E-6</v>
      </c>
      <c r="F522" s="6">
        <f t="shared" si="40"/>
        <v>0.32618263402589098</v>
      </c>
      <c r="G522" s="16">
        <v>6.3204408220755119E-3</v>
      </c>
      <c r="H522" s="9">
        <f t="shared" si="38"/>
        <v>5.711240093236241E-3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4.2881005365558948E-3</v>
      </c>
      <c r="D523" s="6">
        <f t="shared" si="37"/>
        <v>1.8387806211610951E-5</v>
      </c>
      <c r="E523" s="6">
        <f t="shared" si="39"/>
        <v>4.8712552754953404E-4</v>
      </c>
      <c r="F523" s="6">
        <f t="shared" si="40"/>
        <v>0.38255938321385707</v>
      </c>
      <c r="G523" s="16">
        <v>4.181479943032548E-3</v>
      </c>
      <c r="H523" s="9">
        <f t="shared" si="38"/>
        <v>6.1851385046242666E-3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-1.5664023285771302E-2</v>
      </c>
      <c r="D524" s="6">
        <f t="shared" si="37"/>
        <v>2.4536162549718555E-4</v>
      </c>
      <c r="E524" s="6">
        <f t="shared" si="39"/>
        <v>1.8387806211610951E-5</v>
      </c>
      <c r="F524" s="6">
        <f t="shared" si="40"/>
        <v>0.17466913380343685</v>
      </c>
      <c r="G524" s="16">
        <v>6.6885178411648155E-3</v>
      </c>
      <c r="H524" s="9">
        <f t="shared" si="38"/>
        <v>4.1793436542528649E-3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-1.3053627964750306E-2</v>
      </c>
      <c r="D525" s="6">
        <f t="shared" si="37"/>
        <v>1.703972030421112E-4</v>
      </c>
      <c r="E525" s="6">
        <f t="shared" si="39"/>
        <v>2.4536162549718555E-4</v>
      </c>
      <c r="F525" s="6">
        <f t="shared" si="40"/>
        <v>0.4268305750694612</v>
      </c>
      <c r="G525" s="16">
        <v>9.9590012676809853E-3</v>
      </c>
      <c r="H525" s="9">
        <f t="shared" si="38"/>
        <v>6.5332271892952045E-3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2.2008860452274893E-3</v>
      </c>
      <c r="D526" s="6">
        <f t="shared" ref="D526:D589" si="42">C526^2</f>
        <v>4.8438993840770976E-6</v>
      </c>
      <c r="E526" s="6">
        <f t="shared" si="39"/>
        <v>1.703972030421112E-4</v>
      </c>
      <c r="F526" s="6">
        <f t="shared" si="40"/>
        <v>0.93055039475375156</v>
      </c>
      <c r="G526" s="16">
        <v>7.3970140918861692E-3</v>
      </c>
      <c r="H526" s="9">
        <f t="shared" ref="H526:H589" si="43">SQRT(F526)/100</f>
        <v>9.6465040027657253E-3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-2.1796610210490439E-3</v>
      </c>
      <c r="D527" s="6">
        <f t="shared" si="42"/>
        <v>4.7509221666805603E-6</v>
      </c>
      <c r="E527" s="6">
        <f t="shared" ref="E527:E590" si="44">D526</f>
        <v>4.8438993840770976E-6</v>
      </c>
      <c r="F527" s="6">
        <f t="shared" ref="F527:F590" si="45">IF(C526&gt;0,B$6+B$7*E527+B$8*(G526*100)^2,B$6+B$7*E527+B$8*(G526*100)^2+E527*$B$9)</f>
        <v>0.51913074328392106</v>
      </c>
      <c r="G527" s="16">
        <v>7.5509451102425814E-3</v>
      </c>
      <c r="H527" s="9">
        <f t="shared" si="43"/>
        <v>7.2050728190901792E-3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-4.6947925261554627E-3</v>
      </c>
      <c r="D528" s="6">
        <f t="shared" si="42"/>
        <v>2.204107686364519E-5</v>
      </c>
      <c r="E528" s="6">
        <f t="shared" si="44"/>
        <v>4.7509221666805603E-6</v>
      </c>
      <c r="F528" s="6">
        <f t="shared" si="45"/>
        <v>0.54041976751966725</v>
      </c>
      <c r="G528" s="16">
        <v>6.0420096888933548E-3</v>
      </c>
      <c r="H528" s="9">
        <f t="shared" si="43"/>
        <v>7.3513248297138066E-3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-5.8865197660369298E-3</v>
      </c>
      <c r="D529" s="6">
        <f t="shared" si="42"/>
        <v>3.465111495594347E-5</v>
      </c>
      <c r="E529" s="6">
        <f t="shared" si="44"/>
        <v>2.204107686364519E-5</v>
      </c>
      <c r="F529" s="6">
        <f t="shared" si="45"/>
        <v>0.35065516028082105</v>
      </c>
      <c r="G529" s="16">
        <v>6.9364559218927247E-3</v>
      </c>
      <c r="H529" s="9">
        <f t="shared" si="43"/>
        <v>5.9216143092979392E-3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-3.472254700395614E-2</v>
      </c>
      <c r="D530" s="6">
        <f t="shared" si="42"/>
        <v>1.2056552704419435E-3</v>
      </c>
      <c r="E530" s="6">
        <f t="shared" si="44"/>
        <v>3.465111495594347E-5</v>
      </c>
      <c r="F530" s="6">
        <f t="shared" si="45"/>
        <v>0.45805894183200002</v>
      </c>
      <c r="G530" s="16">
        <v>1.6645891887490001E-2</v>
      </c>
      <c r="H530" s="9">
        <f t="shared" si="43"/>
        <v>6.7680051849270915E-3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5.986780242281501E-3</v>
      </c>
      <c r="D531" s="6">
        <f t="shared" si="42"/>
        <v>3.5841537669372151E-5</v>
      </c>
      <c r="E531" s="6">
        <f t="shared" si="44"/>
        <v>1.2056552704419435E-3</v>
      </c>
      <c r="F531" s="6">
        <f t="shared" si="45"/>
        <v>2.5766473964022794</v>
      </c>
      <c r="G531" s="16">
        <v>2.1310082543836997E-2</v>
      </c>
      <c r="H531" s="9">
        <f t="shared" si="43"/>
        <v>1.6051938812499503E-2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9.131142663657504E-3</v>
      </c>
      <c r="D532" s="6">
        <f t="shared" si="42"/>
        <v>8.3377766344066261E-5</v>
      </c>
      <c r="E532" s="6">
        <f t="shared" si="44"/>
        <v>3.5841537669372151E-5</v>
      </c>
      <c r="F532" s="6">
        <f t="shared" si="45"/>
        <v>4.2144147059687747</v>
      </c>
      <c r="G532" s="16">
        <v>5.9278983747294801E-3</v>
      </c>
      <c r="H532" s="9">
        <f t="shared" si="43"/>
        <v>2.052903969007994E-2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-1.2795964186859824E-2</v>
      </c>
      <c r="D533" s="6">
        <f t="shared" si="42"/>
        <v>1.637366994713992E-4</v>
      </c>
      <c r="E533" s="6">
        <f t="shared" si="44"/>
        <v>8.3377766344066261E-5</v>
      </c>
      <c r="F533" s="6">
        <f t="shared" si="45"/>
        <v>0.3380150870139258</v>
      </c>
      <c r="G533" s="16">
        <v>6.0496410356133115E-3</v>
      </c>
      <c r="H533" s="9">
        <f t="shared" si="43"/>
        <v>5.8139064923158667E-3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-3.0740637435485513E-2</v>
      </c>
      <c r="D534" s="6">
        <f t="shared" si="42"/>
        <v>9.4498678993997333E-4</v>
      </c>
      <c r="E534" s="6">
        <f t="shared" si="44"/>
        <v>1.637366994713992E-4</v>
      </c>
      <c r="F534" s="6">
        <f t="shared" si="45"/>
        <v>0.35152656338322558</v>
      </c>
      <c r="G534" s="16">
        <v>1.1722470447266578E-2</v>
      </c>
      <c r="H534" s="9">
        <f t="shared" si="43"/>
        <v>5.9289675609099568E-3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-9.7391007733509775E-3</v>
      </c>
      <c r="D535" s="6">
        <f t="shared" si="42"/>
        <v>9.4850083873485605E-5</v>
      </c>
      <c r="E535" s="6">
        <f t="shared" si="44"/>
        <v>9.4498678993997333E-4</v>
      </c>
      <c r="F535" s="6">
        <f t="shared" si="45"/>
        <v>1.2843935713127539</v>
      </c>
      <c r="G535" s="16">
        <v>1.0810693276717897E-2</v>
      </c>
      <c r="H535" s="9">
        <f t="shared" si="43"/>
        <v>1.1333108890824062E-2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-1.1682682300854608E-2</v>
      </c>
      <c r="D536" s="6">
        <f t="shared" si="42"/>
        <v>1.3648506574270153E-4</v>
      </c>
      <c r="E536" s="6">
        <f t="shared" si="44"/>
        <v>9.4850083873485605E-5</v>
      </c>
      <c r="F536" s="6">
        <f t="shared" si="45"/>
        <v>1.0942031443743041</v>
      </c>
      <c r="G536" s="16">
        <v>9.0652008469780943E-3</v>
      </c>
      <c r="H536" s="9">
        <f t="shared" si="43"/>
        <v>1.0460416551812381E-2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-8.7797034739792307E-3</v>
      </c>
      <c r="D537" s="6">
        <f t="shared" si="42"/>
        <v>7.7083193091002965E-5</v>
      </c>
      <c r="E537" s="6">
        <f t="shared" si="44"/>
        <v>1.3648506574270153E-4</v>
      </c>
      <c r="F537" s="6">
        <f t="shared" si="45"/>
        <v>0.77322663958443238</v>
      </c>
      <c r="G537" s="16">
        <v>1.063556690534377E-2</v>
      </c>
      <c r="H537" s="9">
        <f t="shared" si="43"/>
        <v>8.7933306521728854E-3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9.0569947439223444E-3</v>
      </c>
      <c r="D538" s="6">
        <f t="shared" si="42"/>
        <v>8.2029153791436966E-5</v>
      </c>
      <c r="E538" s="6">
        <f t="shared" si="44"/>
        <v>7.7083193091002965E-5</v>
      </c>
      <c r="F538" s="6">
        <f t="shared" si="45"/>
        <v>1.0594522142731368</v>
      </c>
      <c r="G538" s="16">
        <v>5.9663923558330141E-3</v>
      </c>
      <c r="H538" s="9">
        <f t="shared" si="43"/>
        <v>1.0292969514543102E-2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8.5459132591607957E-3</v>
      </c>
      <c r="D539" s="6">
        <f t="shared" si="42"/>
        <v>7.3032633433100299E-5</v>
      </c>
      <c r="E539" s="6">
        <f t="shared" si="44"/>
        <v>8.2029153791436966E-5</v>
      </c>
      <c r="F539" s="6">
        <f t="shared" si="45"/>
        <v>0.34225119480538196</v>
      </c>
      <c r="G539" s="16">
        <v>7.0003587437774337E-3</v>
      </c>
      <c r="H539" s="9">
        <f t="shared" si="43"/>
        <v>5.8502238829414212E-3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-9.6933619059163603E-3</v>
      </c>
      <c r="D540" s="6">
        <f t="shared" si="42"/>
        <v>9.3961265039070447E-5</v>
      </c>
      <c r="E540" s="6">
        <f t="shared" si="44"/>
        <v>7.3032633433100299E-5</v>
      </c>
      <c r="F540" s="6">
        <f t="shared" si="45"/>
        <v>0.46629446855495399</v>
      </c>
      <c r="G540" s="16">
        <v>5.767289879914728E-3</v>
      </c>
      <c r="H540" s="9">
        <f t="shared" si="43"/>
        <v>6.828575756004718E-3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4.1998282472191419E-3</v>
      </c>
      <c r="D541" s="6">
        <f t="shared" si="42"/>
        <v>1.7638557306139811E-5</v>
      </c>
      <c r="E541" s="6">
        <f t="shared" si="44"/>
        <v>9.3961265039070447E-5</v>
      </c>
      <c r="F541" s="6">
        <f t="shared" si="45"/>
        <v>0.32064834140562676</v>
      </c>
      <c r="G541" s="16">
        <v>5.7060581053736169E-3</v>
      </c>
      <c r="H541" s="9">
        <f t="shared" si="43"/>
        <v>5.6625819323487649E-3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-7.508989661696705E-3</v>
      </c>
      <c r="D542" s="6">
        <f t="shared" si="42"/>
        <v>5.6384925739467994E-5</v>
      </c>
      <c r="E542" s="6">
        <f t="shared" si="44"/>
        <v>1.7638557306139811E-5</v>
      </c>
      <c r="F542" s="6">
        <f t="shared" si="45"/>
        <v>0.31413678489083757</v>
      </c>
      <c r="G542" s="16">
        <v>7.289071269507833E-3</v>
      </c>
      <c r="H542" s="9">
        <f t="shared" si="43"/>
        <v>5.604790673083497E-3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-1.6770234836382538E-2</v>
      </c>
      <c r="D543" s="6">
        <f t="shared" si="42"/>
        <v>2.8124077646741845E-4</v>
      </c>
      <c r="E543" s="6">
        <f t="shared" si="44"/>
        <v>5.6384925739467994E-5</v>
      </c>
      <c r="F543" s="6">
        <f t="shared" si="45"/>
        <v>0.50447097206104474</v>
      </c>
      <c r="G543" s="16">
        <v>5.6595521125021231E-3</v>
      </c>
      <c r="H543" s="9">
        <f t="shared" si="43"/>
        <v>7.1026119988427125E-3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-2.4746596735827651E-2</v>
      </c>
      <c r="D544" s="6">
        <f t="shared" si="42"/>
        <v>6.1239405000567575E-4</v>
      </c>
      <c r="E544" s="6">
        <f t="shared" si="44"/>
        <v>2.8124077646741845E-4</v>
      </c>
      <c r="F544" s="6">
        <f t="shared" si="45"/>
        <v>0.30928153534167424</v>
      </c>
      <c r="G544" s="16">
        <v>8.3752607339013328E-3</v>
      </c>
      <c r="H544" s="9">
        <f t="shared" si="43"/>
        <v>5.5613086170583472E-3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7.7308802463833034E-3</v>
      </c>
      <c r="D545" s="6">
        <f t="shared" si="42"/>
        <v>5.9766509383919563E-5</v>
      </c>
      <c r="E545" s="6">
        <f t="shared" si="44"/>
        <v>6.1239405000567575E-4</v>
      </c>
      <c r="F545" s="6">
        <f t="shared" si="45"/>
        <v>0.66195783486248472</v>
      </c>
      <c r="G545" s="16">
        <v>1.3584145927826766E-2</v>
      </c>
      <c r="H545" s="9">
        <f t="shared" si="43"/>
        <v>8.1360791224181477E-3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-2.1324271250011288E-2</v>
      </c>
      <c r="D546" s="6">
        <f t="shared" si="42"/>
        <v>4.5472454434405799E-4</v>
      </c>
      <c r="E546" s="6">
        <f t="shared" si="44"/>
        <v>5.9766509383919563E-5</v>
      </c>
      <c r="F546" s="6">
        <f t="shared" si="45"/>
        <v>1.7201624984849329</v>
      </c>
      <c r="G546" s="16">
        <v>9.8058697654860166E-3</v>
      </c>
      <c r="H546" s="9">
        <f t="shared" si="43"/>
        <v>1.3115496553638115E-2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2.4982261667125007E-3</v>
      </c>
      <c r="D547" s="6">
        <f t="shared" si="42"/>
        <v>6.2411339800470352E-6</v>
      </c>
      <c r="E547" s="6">
        <f t="shared" si="44"/>
        <v>4.5472454434405799E-4</v>
      </c>
      <c r="F547" s="6">
        <f t="shared" si="45"/>
        <v>0.90258352149939391</v>
      </c>
      <c r="G547" s="16">
        <v>1.1056826106784629E-2</v>
      </c>
      <c r="H547" s="9">
        <f t="shared" si="43"/>
        <v>9.5004395766690383E-3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1.2123153217044817E-2</v>
      </c>
      <c r="D548" s="6">
        <f t="shared" si="42"/>
        <v>1.4697084392394411E-4</v>
      </c>
      <c r="E548" s="6">
        <f t="shared" si="44"/>
        <v>6.2411339800470352E-6</v>
      </c>
      <c r="F548" s="6">
        <f t="shared" si="45"/>
        <v>1.143988489697118</v>
      </c>
      <c r="G548" s="16">
        <v>9.9242371623483004E-3</v>
      </c>
      <c r="H548" s="9">
        <f t="shared" si="43"/>
        <v>1.0695739757946236E-2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-5.7375132154685272E-3</v>
      </c>
      <c r="D549" s="6">
        <f t="shared" si="42"/>
        <v>3.2919057897676001E-5</v>
      </c>
      <c r="E549" s="6">
        <f t="shared" si="44"/>
        <v>1.4697084392394411E-4</v>
      </c>
      <c r="F549" s="6">
        <f t="shared" si="45"/>
        <v>0.92413395107145135</v>
      </c>
      <c r="G549" s="16">
        <v>7.9575983349281145E-3</v>
      </c>
      <c r="H549" s="9">
        <f t="shared" si="43"/>
        <v>9.6131886024952793E-3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-5.2327806025315613E-3</v>
      </c>
      <c r="D550" s="6">
        <f t="shared" si="42"/>
        <v>2.7381992834230571E-5</v>
      </c>
      <c r="E550" s="6">
        <f t="shared" si="44"/>
        <v>3.2919057897676001E-5</v>
      </c>
      <c r="F550" s="6">
        <f t="shared" si="45"/>
        <v>0.59877193590461941</v>
      </c>
      <c r="G550" s="16">
        <v>1.2711340566691579E-2</v>
      </c>
      <c r="H550" s="9">
        <f t="shared" si="43"/>
        <v>7.7380355123546664E-3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-8.5436206218670284E-3</v>
      </c>
      <c r="D551" s="6">
        <f t="shared" si="42"/>
        <v>7.2993453330391547E-5</v>
      </c>
      <c r="E551" s="6">
        <f t="shared" si="44"/>
        <v>2.7381992834230571E-5</v>
      </c>
      <c r="F551" s="6">
        <f t="shared" si="45"/>
        <v>1.5078247266649787</v>
      </c>
      <c r="G551" s="16">
        <v>1.0971411042031639E-2</v>
      </c>
      <c r="H551" s="9">
        <f t="shared" si="43"/>
        <v>1.2279351475810839E-2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1.6689536598480714E-2</v>
      </c>
      <c r="D552" s="6">
        <f t="shared" si="42"/>
        <v>2.7854063187202722E-4</v>
      </c>
      <c r="E552" s="6">
        <f t="shared" si="44"/>
        <v>7.2993453330391547E-5</v>
      </c>
      <c r="F552" s="6">
        <f t="shared" si="45"/>
        <v>1.1265895533466088</v>
      </c>
      <c r="G552" s="16">
        <v>8.5385936346390866E-3</v>
      </c>
      <c r="H552" s="9">
        <f t="shared" si="43"/>
        <v>1.0614092299139897E-2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1.3611440181352547E-2</v>
      </c>
      <c r="D553" s="6">
        <f t="shared" si="42"/>
        <v>1.8527130381053864E-4</v>
      </c>
      <c r="E553" s="6">
        <f t="shared" si="44"/>
        <v>2.7854063187202722E-4</v>
      </c>
      <c r="F553" s="6">
        <f t="shared" si="45"/>
        <v>0.68744094179531645</v>
      </c>
      <c r="G553" s="16">
        <v>8.1845390185519371E-3</v>
      </c>
      <c r="H553" s="9">
        <f t="shared" si="43"/>
        <v>8.291205833865882E-3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-1.2388093009903917E-2</v>
      </c>
      <c r="D554" s="6">
        <f t="shared" si="42"/>
        <v>1.534648484220303E-4</v>
      </c>
      <c r="E554" s="6">
        <f t="shared" si="44"/>
        <v>1.8527130381053864E-4</v>
      </c>
      <c r="F554" s="6">
        <f t="shared" si="45"/>
        <v>0.63266075361085572</v>
      </c>
      <c r="G554" s="16">
        <v>6.5996864413999691E-3</v>
      </c>
      <c r="H554" s="9">
        <f t="shared" si="43"/>
        <v>7.9539974453783652E-3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8.7129187126782481E-3</v>
      </c>
      <c r="D555" s="6">
        <f t="shared" si="42"/>
        <v>7.5914952493738781E-5</v>
      </c>
      <c r="E555" s="6">
        <f t="shared" si="44"/>
        <v>1.534648484220303E-4</v>
      </c>
      <c r="F555" s="6">
        <f t="shared" si="45"/>
        <v>0.41589796419374958</v>
      </c>
      <c r="G555" s="16">
        <v>8.5180672558840074E-3</v>
      </c>
      <c r="H555" s="9">
        <f t="shared" si="43"/>
        <v>6.4490151511199722E-3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-1.0200409010616363E-2</v>
      </c>
      <c r="D556" s="6">
        <f t="shared" si="42"/>
        <v>1.0404834398386348E-4</v>
      </c>
      <c r="E556" s="6">
        <f t="shared" si="44"/>
        <v>7.5914952493738781E-5</v>
      </c>
      <c r="F556" s="6">
        <f t="shared" si="45"/>
        <v>0.68420171036561683</v>
      </c>
      <c r="G556" s="16">
        <v>9.4791780520869142E-3</v>
      </c>
      <c r="H556" s="9">
        <f t="shared" si="43"/>
        <v>8.2716486286931751E-3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1.3918983776986527E-4</v>
      </c>
      <c r="D557" s="6">
        <f t="shared" si="42"/>
        <v>1.9373810938401413E-8</v>
      </c>
      <c r="E557" s="6">
        <f t="shared" si="44"/>
        <v>1.0404834398386348E-4</v>
      </c>
      <c r="F557" s="6">
        <f t="shared" si="45"/>
        <v>0.84424973748621812</v>
      </c>
      <c r="G557" s="16">
        <v>9.2565171790109819E-3</v>
      </c>
      <c r="H557" s="9">
        <f t="shared" si="43"/>
        <v>9.1883063590969694E-3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-2.3056164679262177E-3</v>
      </c>
      <c r="D558" s="6">
        <f t="shared" si="42"/>
        <v>5.3158672971725674E-6</v>
      </c>
      <c r="E558" s="6">
        <f t="shared" si="44"/>
        <v>1.9373810938401413E-8</v>
      </c>
      <c r="F558" s="6">
        <f t="shared" si="45"/>
        <v>0.80564013635983101</v>
      </c>
      <c r="G558" s="16">
        <v>7.3215465059780034E-3</v>
      </c>
      <c r="H558" s="9">
        <f t="shared" si="43"/>
        <v>8.9757458540214424E-3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-7.9890912284047971E-3</v>
      </c>
      <c r="D559" s="6">
        <f t="shared" si="42"/>
        <v>6.3825578655774467E-5</v>
      </c>
      <c r="E559" s="6">
        <f t="shared" si="44"/>
        <v>5.3158672971725674E-6</v>
      </c>
      <c r="F559" s="6">
        <f t="shared" si="45"/>
        <v>0.50885452293773625</v>
      </c>
      <c r="G559" s="16">
        <v>1.0002640534642858E-2</v>
      </c>
      <c r="H559" s="9">
        <f t="shared" si="43"/>
        <v>7.1334039766281021E-3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-1.5599054474034165E-2</v>
      </c>
      <c r="D560" s="6">
        <f t="shared" si="42"/>
        <v>2.4333050048388531E-4</v>
      </c>
      <c r="E560" s="6">
        <f t="shared" si="44"/>
        <v>6.3825578655774467E-5</v>
      </c>
      <c r="F560" s="6">
        <f t="shared" si="45"/>
        <v>0.93859662808904609</v>
      </c>
      <c r="G560" s="16">
        <v>6.5562245274469562E-3</v>
      </c>
      <c r="H560" s="9">
        <f t="shared" si="43"/>
        <v>9.6881196735437054E-3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-6.602558359578182E-3</v>
      </c>
      <c r="D561" s="6">
        <f t="shared" si="42"/>
        <v>4.3593776891635734E-5</v>
      </c>
      <c r="E561" s="6">
        <f t="shared" si="44"/>
        <v>2.4333050048388531E-4</v>
      </c>
      <c r="F561" s="6">
        <f t="shared" si="45"/>
        <v>0.41061905197658316</v>
      </c>
      <c r="G561" s="16">
        <v>3.9221619202772983E-3</v>
      </c>
      <c r="H561" s="9">
        <f t="shared" si="43"/>
        <v>6.4079563979211277E-3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5.6219624226714685E-3</v>
      </c>
      <c r="D562" s="6">
        <f t="shared" si="42"/>
        <v>3.1606461481930044E-5</v>
      </c>
      <c r="E562" s="6">
        <f t="shared" si="44"/>
        <v>4.3593776891635734E-5</v>
      </c>
      <c r="F562" s="6">
        <f t="shared" si="45"/>
        <v>0.15523222854446045</v>
      </c>
      <c r="G562" s="16">
        <v>4.6157586582524493E-3</v>
      </c>
      <c r="H562" s="9">
        <f t="shared" si="43"/>
        <v>3.9399521385983923E-3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-6.2156085840519518E-3</v>
      </c>
      <c r="D563" s="6">
        <f t="shared" si="42"/>
        <v>3.8633790070140307E-5</v>
      </c>
      <c r="E563" s="6">
        <f t="shared" si="44"/>
        <v>3.1606461481930044E-5</v>
      </c>
      <c r="F563" s="6">
        <f t="shared" si="45"/>
        <v>0.21001596937498862</v>
      </c>
      <c r="G563" s="16">
        <v>7.6154238771641959E-3</v>
      </c>
      <c r="H563" s="9">
        <f t="shared" si="43"/>
        <v>4.5827499318093785E-3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-1.6339057861786722E-3</v>
      </c>
      <c r="D564" s="6">
        <f t="shared" si="42"/>
        <v>2.669648118108145E-6</v>
      </c>
      <c r="E564" s="6">
        <f t="shared" si="44"/>
        <v>3.8633790070140307E-5</v>
      </c>
      <c r="F564" s="6">
        <f t="shared" si="45"/>
        <v>0.54947160466257261</v>
      </c>
      <c r="G564" s="16">
        <v>4.6350047347395104E-3</v>
      </c>
      <c r="H564" s="9">
        <f t="shared" si="43"/>
        <v>7.4126351904202905E-3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-2.1574690455990406E-2</v>
      </c>
      <c r="D565" s="6">
        <f t="shared" si="42"/>
        <v>4.6546726827180349E-4</v>
      </c>
      <c r="E565" s="6">
        <f t="shared" si="44"/>
        <v>2.669648118108145E-6</v>
      </c>
      <c r="F565" s="6">
        <f t="shared" si="45"/>
        <v>0.21166353668519497</v>
      </c>
      <c r="G565" s="16">
        <v>6.2842998017361481E-3</v>
      </c>
      <c r="H565" s="9">
        <f t="shared" si="43"/>
        <v>4.6006905643087423E-3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-4.1829349009463064E-3</v>
      </c>
      <c r="D566" s="6">
        <f t="shared" si="42"/>
        <v>1.7496944385554685E-5</v>
      </c>
      <c r="E566" s="6">
        <f t="shared" si="44"/>
        <v>4.6546726827180349E-4</v>
      </c>
      <c r="F566" s="6">
        <f t="shared" si="45"/>
        <v>0.37834195060034548</v>
      </c>
      <c r="G566" s="16">
        <v>1.0819771694349441E-2</v>
      </c>
      <c r="H566" s="9">
        <f t="shared" si="43"/>
        <v>6.1509507443999701E-3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-9.9403637041242734E-3</v>
      </c>
      <c r="D567" s="6">
        <f t="shared" si="42"/>
        <v>9.8810830570271249E-5</v>
      </c>
      <c r="E567" s="6">
        <f t="shared" si="44"/>
        <v>1.7496944385554685E-5</v>
      </c>
      <c r="F567" s="6">
        <f t="shared" si="45"/>
        <v>1.0960103173281288</v>
      </c>
      <c r="G567" s="16">
        <v>6.4060883375174774E-3</v>
      </c>
      <c r="H567" s="9">
        <f t="shared" si="43"/>
        <v>1.046905113813152E-2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-2.0452097779005446E-2</v>
      </c>
      <c r="D568" s="6">
        <f t="shared" si="42"/>
        <v>4.1828830356199949E-4</v>
      </c>
      <c r="E568" s="6">
        <f t="shared" si="44"/>
        <v>9.8810830570271249E-5</v>
      </c>
      <c r="F568" s="6">
        <f t="shared" si="45"/>
        <v>0.39259559968619606</v>
      </c>
      <c r="G568" s="16">
        <v>7.8005018418402759E-3</v>
      </c>
      <c r="H568" s="9">
        <f t="shared" si="43"/>
        <v>6.2657449651752984E-3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1.3928653541401756E-4</v>
      </c>
      <c r="D569" s="6">
        <f t="shared" si="42"/>
        <v>1.9400738947640366E-8</v>
      </c>
      <c r="E569" s="6">
        <f t="shared" si="44"/>
        <v>4.1828830356199949E-4</v>
      </c>
      <c r="F569" s="6">
        <f t="shared" si="45"/>
        <v>0.57591627431794679</v>
      </c>
      <c r="G569" s="16">
        <v>9.5213909201899462E-3</v>
      </c>
      <c r="H569" s="9">
        <f t="shared" si="43"/>
        <v>7.5889147729958518E-3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-3.5749532554288713E-4</v>
      </c>
      <c r="D570" s="6">
        <f t="shared" si="42"/>
        <v>1.2780290778501484E-7</v>
      </c>
      <c r="E570" s="6">
        <f t="shared" si="44"/>
        <v>1.9400738947640366E-8</v>
      </c>
      <c r="F570" s="6">
        <f t="shared" si="45"/>
        <v>0.85165750052955891</v>
      </c>
      <c r="G570" s="16">
        <v>6.0416798796776444E-3</v>
      </c>
      <c r="H570" s="9">
        <f t="shared" si="43"/>
        <v>9.2285291381105743E-3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-3.2403085348546071E-3</v>
      </c>
      <c r="D571" s="6">
        <f t="shared" si="42"/>
        <v>1.0499599401051611E-5</v>
      </c>
      <c r="E571" s="6">
        <f t="shared" si="44"/>
        <v>1.2780290778501484E-7</v>
      </c>
      <c r="F571" s="6">
        <f t="shared" si="45"/>
        <v>0.35061555558720042</v>
      </c>
      <c r="G571" s="16">
        <v>6.7746005383389537E-3</v>
      </c>
      <c r="H571" s="9">
        <f t="shared" si="43"/>
        <v>5.9212798919422846E-3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-6.4334649888420801E-3</v>
      </c>
      <c r="D572" s="6">
        <f t="shared" si="42"/>
        <v>4.1389471762656825E-5</v>
      </c>
      <c r="E572" s="6">
        <f t="shared" si="44"/>
        <v>1.0499599401051611E-5</v>
      </c>
      <c r="F572" s="6">
        <f t="shared" si="45"/>
        <v>0.43752381492506631</v>
      </c>
      <c r="G572" s="16">
        <v>1.1447104326783792E-2</v>
      </c>
      <c r="H572" s="9">
        <f t="shared" si="43"/>
        <v>6.6145582991237314E-3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-1.425902628503915E-2</v>
      </c>
      <c r="D573" s="6">
        <f t="shared" si="42"/>
        <v>2.0331983059743738E-4</v>
      </c>
      <c r="E573" s="6">
        <f t="shared" si="44"/>
        <v>4.1389471762656825E-5</v>
      </c>
      <c r="F573" s="6">
        <f t="shared" si="45"/>
        <v>1.2252520602437222</v>
      </c>
      <c r="G573" s="16">
        <v>4.2606545276627997E-3</v>
      </c>
      <c r="H573" s="9">
        <f t="shared" si="43"/>
        <v>1.10691104441311E-2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-1.5735969573340804E-2</v>
      </c>
      <c r="D574" s="6">
        <f t="shared" si="42"/>
        <v>2.4762073841310756E-4</v>
      </c>
      <c r="E574" s="6">
        <f t="shared" si="44"/>
        <v>2.0331983059743738E-4</v>
      </c>
      <c r="F574" s="6">
        <f t="shared" si="45"/>
        <v>0.18087854762543082</v>
      </c>
      <c r="G574" s="16">
        <v>9.9620319933242021E-3</v>
      </c>
      <c r="H574" s="9">
        <f t="shared" si="43"/>
        <v>4.2529818671777899E-3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-4.8575420990696477E-3</v>
      </c>
      <c r="D575" s="6">
        <f t="shared" si="42"/>
        <v>2.3595715244233961E-5</v>
      </c>
      <c r="E575" s="6">
        <f t="shared" si="44"/>
        <v>2.4762073841310756E-4</v>
      </c>
      <c r="F575" s="6">
        <f t="shared" si="45"/>
        <v>0.93111861575292132</v>
      </c>
      <c r="G575" s="16">
        <v>6.0640037918271395E-3</v>
      </c>
      <c r="H575" s="9">
        <f t="shared" si="43"/>
        <v>9.6494487705408409E-3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-8.9026055853950875E-3</v>
      </c>
      <c r="D576" s="6">
        <f t="shared" si="42"/>
        <v>7.9256386209107814E-5</v>
      </c>
      <c r="E576" s="6">
        <f t="shared" si="44"/>
        <v>2.3595715244233961E-5</v>
      </c>
      <c r="F576" s="6">
        <f t="shared" si="45"/>
        <v>0.35311880005221352</v>
      </c>
      <c r="G576" s="16">
        <v>8.1257388582529691E-3</v>
      </c>
      <c r="H576" s="9">
        <f t="shared" si="43"/>
        <v>5.9423799950206278E-3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-3.4147870977980885E-3</v>
      </c>
      <c r="D577" s="6">
        <f t="shared" si="42"/>
        <v>1.1660770923288293E-5</v>
      </c>
      <c r="E577" s="6">
        <f t="shared" si="44"/>
        <v>7.9256386209107814E-5</v>
      </c>
      <c r="F577" s="6">
        <f t="shared" si="45"/>
        <v>0.62379753446644226</v>
      </c>
      <c r="G577" s="16">
        <v>1.0099136544385254E-2</v>
      </c>
      <c r="H577" s="9">
        <f t="shared" si="43"/>
        <v>7.8980854291811897E-3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-1.2370703392651774E-2</v>
      </c>
      <c r="D578" s="6">
        <f t="shared" si="42"/>
        <v>1.5303430242896612E-4</v>
      </c>
      <c r="E578" s="6">
        <f t="shared" si="44"/>
        <v>1.1660770923288293E-5</v>
      </c>
      <c r="F578" s="6">
        <f t="shared" si="45"/>
        <v>0.95653660943083163</v>
      </c>
      <c r="G578" s="16">
        <v>5.8297119460549787E-3</v>
      </c>
      <c r="H578" s="9">
        <f t="shared" si="43"/>
        <v>9.7802689606719482E-3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5.578538001751409E-3</v>
      </c>
      <c r="D579" s="6">
        <f t="shared" si="42"/>
        <v>3.1120086236984601E-5</v>
      </c>
      <c r="E579" s="6">
        <f t="shared" si="44"/>
        <v>1.5303430242896612E-4</v>
      </c>
      <c r="F579" s="6">
        <f t="shared" si="45"/>
        <v>0.32735331217005337</v>
      </c>
      <c r="G579" s="16">
        <v>5.5267820371008936E-3</v>
      </c>
      <c r="H579" s="9">
        <f t="shared" si="43"/>
        <v>5.7214798100670896E-3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-2.9666791303942404E-2</v>
      </c>
      <c r="D580" s="6">
        <f t="shared" si="42"/>
        <v>8.8011850627167263E-4</v>
      </c>
      <c r="E580" s="6">
        <f t="shared" si="44"/>
        <v>3.1120086236984601E-5</v>
      </c>
      <c r="F580" s="6">
        <f t="shared" si="45"/>
        <v>0.29550529773147083</v>
      </c>
      <c r="G580" s="16">
        <v>1.0401106063061624E-2</v>
      </c>
      <c r="H580" s="9">
        <f t="shared" si="43"/>
        <v>5.436039898045919E-3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9.1806207332378528E-4</v>
      </c>
      <c r="D581" s="6">
        <f t="shared" si="42"/>
        <v>8.4283797047556727E-7</v>
      </c>
      <c r="E581" s="6">
        <f t="shared" si="44"/>
        <v>8.8011850627167263E-4</v>
      </c>
      <c r="F581" s="6">
        <f t="shared" si="45"/>
        <v>1.0139189346446349</v>
      </c>
      <c r="G581" s="16">
        <v>4.7885827263529366E-3</v>
      </c>
      <c r="H581" s="9">
        <f t="shared" si="43"/>
        <v>1.0069354173156464E-2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-1.3336197235958289E-2</v>
      </c>
      <c r="D582" s="6">
        <f t="shared" si="42"/>
        <v>1.7785415671638148E-4</v>
      </c>
      <c r="E582" s="6">
        <f t="shared" si="44"/>
        <v>8.4283797047556727E-7</v>
      </c>
      <c r="F582" s="6">
        <f t="shared" si="45"/>
        <v>0.22505321292497005</v>
      </c>
      <c r="G582" s="16">
        <v>8.1794566995108623E-3</v>
      </c>
      <c r="H582" s="9">
        <f t="shared" si="43"/>
        <v>4.7439773705717659E-3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1.7455986077076522E-2</v>
      </c>
      <c r="D583" s="6">
        <f t="shared" si="42"/>
        <v>3.0471144992308939E-4</v>
      </c>
      <c r="E583" s="6">
        <f t="shared" si="44"/>
        <v>1.7785415671638148E-4</v>
      </c>
      <c r="F583" s="6">
        <f t="shared" si="45"/>
        <v>0.63191347050508884</v>
      </c>
      <c r="G583" s="16">
        <v>9.82707706746575E-3</v>
      </c>
      <c r="H583" s="9">
        <f t="shared" si="43"/>
        <v>7.9492985256882191E-3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-7.7328620978313212E-3</v>
      </c>
      <c r="D584" s="6">
        <f t="shared" si="42"/>
        <v>5.9797156224076221E-5</v>
      </c>
      <c r="E584" s="6">
        <f t="shared" si="44"/>
        <v>3.0471144992308939E-4</v>
      </c>
      <c r="F584" s="6">
        <f t="shared" si="45"/>
        <v>0.90637899702008118</v>
      </c>
      <c r="G584" s="16">
        <v>5.5850663145516639E-3</v>
      </c>
      <c r="H584" s="9">
        <f t="shared" si="43"/>
        <v>9.5203938837638506E-3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-7.1142595665987206E-3</v>
      </c>
      <c r="D585" s="6">
        <f t="shared" si="42"/>
        <v>5.0612689180941417E-5</v>
      </c>
      <c r="E585" s="6">
        <f t="shared" si="44"/>
        <v>5.9797156224076221E-5</v>
      </c>
      <c r="F585" s="6">
        <f t="shared" si="45"/>
        <v>0.30150477571299994</v>
      </c>
      <c r="G585" s="16">
        <v>1.3878067523656909E-2</v>
      </c>
      <c r="H585" s="9">
        <f t="shared" si="43"/>
        <v>5.4909450526571466E-3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-5.0700130756652986E-3</v>
      </c>
      <c r="D586" s="6">
        <f t="shared" si="42"/>
        <v>2.5705032587417101E-5</v>
      </c>
      <c r="E586" s="6">
        <f t="shared" si="44"/>
        <v>5.0612689180941417E-5</v>
      </c>
      <c r="F586" s="6">
        <f t="shared" si="45"/>
        <v>1.7948485261873137</v>
      </c>
      <c r="G586" s="16">
        <v>3.7454694118313819E-3</v>
      </c>
      <c r="H586" s="9">
        <f t="shared" si="43"/>
        <v>1.3397195699799693E-2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-2.1223467125205557E-2</v>
      </c>
      <c r="D587" s="6">
        <f t="shared" si="42"/>
        <v>4.5043555681468101E-4</v>
      </c>
      <c r="E587" s="6">
        <f t="shared" si="44"/>
        <v>2.5705032587417101E-5</v>
      </c>
      <c r="F587" s="6">
        <f t="shared" si="45"/>
        <v>0.14269526781330161</v>
      </c>
      <c r="G587" s="16">
        <v>8.058713590480852E-3</v>
      </c>
      <c r="H587" s="9">
        <f t="shared" si="43"/>
        <v>3.7775027175807781E-3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-1.1913016291117094E-2</v>
      </c>
      <c r="D588" s="6">
        <f t="shared" si="42"/>
        <v>1.4191995715242129E-4</v>
      </c>
      <c r="E588" s="6">
        <f t="shared" si="44"/>
        <v>4.5043555681468101E-4</v>
      </c>
      <c r="F588" s="6">
        <f t="shared" si="45"/>
        <v>0.61380755382886998</v>
      </c>
      <c r="G588" s="16">
        <v>6.4823860003547472E-3</v>
      </c>
      <c r="H588" s="9">
        <f t="shared" si="43"/>
        <v>7.834587122681513E-3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-1.282058876779776E-2</v>
      </c>
      <c r="D589" s="6">
        <f t="shared" si="42"/>
        <v>1.6436749635298208E-4</v>
      </c>
      <c r="E589" s="6">
        <f t="shared" si="44"/>
        <v>1.4191995715242129E-4</v>
      </c>
      <c r="F589" s="6">
        <f t="shared" si="45"/>
        <v>0.401699026458404</v>
      </c>
      <c r="G589" s="16">
        <v>9.5886234271200764E-3</v>
      </c>
      <c r="H589" s="9">
        <f t="shared" si="43"/>
        <v>6.3379730707727368E-3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-7.2121466862847886E-3</v>
      </c>
      <c r="D590" s="6">
        <f t="shared" ref="D590:D653" si="47">C590^2</f>
        <v>5.2015059824488654E-5</v>
      </c>
      <c r="E590" s="6">
        <f t="shared" si="44"/>
        <v>1.6436749635298208E-4</v>
      </c>
      <c r="F590" s="6">
        <f t="shared" si="45"/>
        <v>0.86356509787662361</v>
      </c>
      <c r="G590" s="16">
        <v>6.55192490131783E-3</v>
      </c>
      <c r="H590" s="9">
        <f t="shared" ref="H590:H653" si="48">SQRT(F590)/100</f>
        <v>9.2928203354881653E-3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-1.9679190144782886E-2</v>
      </c>
      <c r="D591" s="6">
        <f t="shared" si="47"/>
        <v>3.8727052475451989E-4</v>
      </c>
      <c r="E591" s="6">
        <f t="shared" ref="E591:E654" si="49">D590</f>
        <v>5.2015059824488654E-5</v>
      </c>
      <c r="F591" s="6">
        <f t="shared" ref="F591:F654" si="50">IF(C590&gt;0,B$6+B$7*E591+B$8*(G590*100)^2,B$6+B$7*E591+B$8*(G590*100)^2+E591*$B$9)</f>
        <v>0.41007375090866477</v>
      </c>
      <c r="G591" s="16">
        <v>1.0310397937889302E-2</v>
      </c>
      <c r="H591" s="9">
        <f t="shared" si="48"/>
        <v>6.4037001093794578E-3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-1.5842966091622401E-2</v>
      </c>
      <c r="D592" s="6">
        <f t="shared" si="47"/>
        <v>2.5099957458029715E-4</v>
      </c>
      <c r="E592" s="6">
        <f t="shared" si="49"/>
        <v>3.8727052475451989E-4</v>
      </c>
      <c r="F592" s="6">
        <f t="shared" si="50"/>
        <v>0.9964757283951069</v>
      </c>
      <c r="G592" s="16">
        <v>7.6595765593451392E-3</v>
      </c>
      <c r="H592" s="9">
        <f t="shared" si="48"/>
        <v>9.9823630889439539E-3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5.0155565121126951E-3</v>
      </c>
      <c r="D593" s="6">
        <f t="shared" si="47"/>
        <v>2.5155807126196064E-5</v>
      </c>
      <c r="E593" s="6">
        <f t="shared" si="49"/>
        <v>2.5099957458029715E-4</v>
      </c>
      <c r="F593" s="6">
        <f t="shared" si="50"/>
        <v>0.55573793375727221</v>
      </c>
      <c r="G593" s="16">
        <v>1.0434872604110692E-2</v>
      </c>
      <c r="H593" s="9">
        <f t="shared" si="48"/>
        <v>7.4547832547785867E-3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3.1271128069648279E-3</v>
      </c>
      <c r="D594" s="6">
        <f t="shared" si="47"/>
        <v>9.7788345074834443E-6</v>
      </c>
      <c r="E594" s="6">
        <f t="shared" si="49"/>
        <v>2.5155807126196064E-5</v>
      </c>
      <c r="F594" s="6">
        <f t="shared" si="50"/>
        <v>1.0203185110747959</v>
      </c>
      <c r="G594" s="16">
        <v>1.4468144536957616E-2</v>
      </c>
      <c r="H594" s="9">
        <f t="shared" si="48"/>
        <v>1.0101081680071672E-2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-7.4426398058623057E-3</v>
      </c>
      <c r="D595" s="6">
        <f t="shared" si="47"/>
        <v>5.53928872798061E-5</v>
      </c>
      <c r="E595" s="6">
        <f t="shared" si="49"/>
        <v>9.7788345074834443E-6</v>
      </c>
      <c r="F595" s="6">
        <f t="shared" si="50"/>
        <v>1.9495953130789603</v>
      </c>
      <c r="G595" s="16">
        <v>7.1441029328016114E-3</v>
      </c>
      <c r="H595" s="9">
        <f t="shared" si="48"/>
        <v>1.3962790956964731E-2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-1.6007649832969137E-2</v>
      </c>
      <c r="D596" s="6">
        <f t="shared" si="47"/>
        <v>2.5624485317495683E-4</v>
      </c>
      <c r="E596" s="6">
        <f t="shared" si="49"/>
        <v>5.53928872798061E-5</v>
      </c>
      <c r="F596" s="6">
        <f t="shared" si="50"/>
        <v>0.48511239601545592</v>
      </c>
      <c r="G596" s="16">
        <v>8.2570089614913914E-3</v>
      </c>
      <c r="H596" s="9">
        <f t="shared" si="48"/>
        <v>6.9650010482085068E-3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-2.5221743513429845E-2</v>
      </c>
      <c r="D597" s="6">
        <f t="shared" si="47"/>
        <v>6.3613634585724045E-4</v>
      </c>
      <c r="E597" s="6">
        <f t="shared" si="49"/>
        <v>2.5624485317495683E-4</v>
      </c>
      <c r="F597" s="6">
        <f t="shared" si="50"/>
        <v>0.64371663228691045</v>
      </c>
      <c r="G597" s="16">
        <v>9.986572833391676E-3</v>
      </c>
      <c r="H597" s="9">
        <f t="shared" si="48"/>
        <v>8.0231953253483146E-3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-8.7179128867575333E-3</v>
      </c>
      <c r="D598" s="6">
        <f t="shared" si="47"/>
        <v>7.6002005101093073E-5</v>
      </c>
      <c r="E598" s="6">
        <f t="shared" si="49"/>
        <v>6.3613634585724045E-4</v>
      </c>
      <c r="F598" s="6">
        <f t="shared" si="50"/>
        <v>0.93569643132726477</v>
      </c>
      <c r="G598" s="16">
        <v>6.7205396783926938E-3</v>
      </c>
      <c r="H598" s="9">
        <f t="shared" si="48"/>
        <v>9.6731402932412006E-3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3.1125348413732302E-2</v>
      </c>
      <c r="D599" s="6">
        <f t="shared" si="47"/>
        <v>9.6878731387622799E-4</v>
      </c>
      <c r="E599" s="6">
        <f t="shared" si="49"/>
        <v>7.6002005101093073E-5</v>
      </c>
      <c r="F599" s="6">
        <f t="shared" si="50"/>
        <v>0.43078210426929664</v>
      </c>
      <c r="G599" s="16">
        <v>1.4101582860051103E-2</v>
      </c>
      <c r="H599" s="9">
        <f t="shared" si="48"/>
        <v>6.5633993042424031E-3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-2.0346678624165494E-2</v>
      </c>
      <c r="D600" s="6">
        <f t="shared" si="47"/>
        <v>4.1398733103507304E-4</v>
      </c>
      <c r="E600" s="6">
        <f t="shared" si="49"/>
        <v>9.6878731387622799E-4</v>
      </c>
      <c r="F600" s="6">
        <f t="shared" si="50"/>
        <v>1.8527031215012728</v>
      </c>
      <c r="G600" s="16">
        <v>6.3830262662671559E-3</v>
      </c>
      <c r="H600" s="9">
        <f t="shared" si="48"/>
        <v>1.3611403753842852E-2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-2.2628913417258974E-2</v>
      </c>
      <c r="D601" s="6">
        <f t="shared" si="47"/>
        <v>5.1206772244580322E-4</v>
      </c>
      <c r="E601" s="6">
        <f t="shared" si="49"/>
        <v>4.1398733103507304E-4</v>
      </c>
      <c r="F601" s="6">
        <f t="shared" si="50"/>
        <v>0.38990608519187259</v>
      </c>
      <c r="G601" s="16">
        <v>9.6963775137313725E-3</v>
      </c>
      <c r="H601" s="9">
        <f t="shared" si="48"/>
        <v>6.2442460328839744E-3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1.2687651041603177E-2</v>
      </c>
      <c r="D602" s="6">
        <f t="shared" si="47"/>
        <v>1.6097648895349419E-4</v>
      </c>
      <c r="E602" s="6">
        <f t="shared" si="49"/>
        <v>5.1206772244580322E-4</v>
      </c>
      <c r="F602" s="6">
        <f t="shared" si="50"/>
        <v>0.88283446054184178</v>
      </c>
      <c r="G602" s="16">
        <v>8.3878725218916959E-3</v>
      </c>
      <c r="H602" s="9">
        <f t="shared" si="48"/>
        <v>9.3959270992374239E-3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1.5230686996841714E-2</v>
      </c>
      <c r="D603" s="6">
        <f t="shared" si="47"/>
        <v>2.3197382639576325E-4</v>
      </c>
      <c r="E603" s="6">
        <f t="shared" si="49"/>
        <v>1.6097648895349419E-4</v>
      </c>
      <c r="F603" s="6">
        <f t="shared" si="50"/>
        <v>0.66383746316385539</v>
      </c>
      <c r="G603" s="16">
        <v>8.4084863550140613E-3</v>
      </c>
      <c r="H603" s="9">
        <f t="shared" si="48"/>
        <v>8.1476221265093986E-3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-1.1368000107151048E-2</v>
      </c>
      <c r="D604" s="6">
        <f t="shared" si="47"/>
        <v>1.2923142643618625E-4</v>
      </c>
      <c r="E604" s="6">
        <f t="shared" si="49"/>
        <v>2.3197382639576325E-4</v>
      </c>
      <c r="F604" s="6">
        <f t="shared" si="50"/>
        <v>0.6670408510240764</v>
      </c>
      <c r="G604" s="16">
        <v>9.0625283615423935E-3</v>
      </c>
      <c r="H604" s="9">
        <f t="shared" si="48"/>
        <v>8.167256889703399E-3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8.4855824893592582E-4</v>
      </c>
      <c r="D605" s="6">
        <f t="shared" si="47"/>
        <v>7.2005110183720468E-7</v>
      </c>
      <c r="E605" s="6">
        <f t="shared" si="49"/>
        <v>1.2923142643618625E-4</v>
      </c>
      <c r="F605" s="6">
        <f t="shared" si="50"/>
        <v>0.77277751180970011</v>
      </c>
      <c r="G605" s="16">
        <v>4.9742538263514531E-3</v>
      </c>
      <c r="H605" s="9">
        <f t="shared" si="48"/>
        <v>8.7907764833926941E-3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1.8910087309398109E-3</v>
      </c>
      <c r="D606" s="6">
        <f t="shared" si="47"/>
        <v>3.5759140204905938E-6</v>
      </c>
      <c r="E606" s="6">
        <f t="shared" si="49"/>
        <v>7.2005110183720468E-7</v>
      </c>
      <c r="F606" s="6">
        <f t="shared" si="50"/>
        <v>0.241824096845252</v>
      </c>
      <c r="G606" s="16">
        <v>4.2995334828586883E-3</v>
      </c>
      <c r="H606" s="9">
        <f t="shared" si="48"/>
        <v>4.9175613554408451E-3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-1.9074598218289926E-2</v>
      </c>
      <c r="D607" s="6">
        <f t="shared" si="47"/>
        <v>3.6384029718918921E-4</v>
      </c>
      <c r="E607" s="6">
        <f t="shared" si="49"/>
        <v>3.5759140204905938E-6</v>
      </c>
      <c r="F607" s="6">
        <f t="shared" si="50"/>
        <v>0.18393236255091486</v>
      </c>
      <c r="G607" s="16">
        <v>6.3619101962561183E-3</v>
      </c>
      <c r="H607" s="9">
        <f t="shared" si="48"/>
        <v>4.2887336423577862E-3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-1.6743457273048639E-2</v>
      </c>
      <c r="D608" s="6">
        <f t="shared" si="47"/>
        <v>2.8034336145440537E-4</v>
      </c>
      <c r="E608" s="6">
        <f t="shared" si="49"/>
        <v>3.6384029718918921E-4</v>
      </c>
      <c r="F608" s="6">
        <f t="shared" si="50"/>
        <v>0.38740990613232557</v>
      </c>
      <c r="G608" s="16">
        <v>1.1541882252196888E-2</v>
      </c>
      <c r="H608" s="9">
        <f t="shared" si="48"/>
        <v>6.2242261055678681E-3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-2.2672840669092989E-5</v>
      </c>
      <c r="D609" s="6">
        <f t="shared" si="47"/>
        <v>5.1405770400607704E-10</v>
      </c>
      <c r="E609" s="6">
        <f t="shared" si="49"/>
        <v>2.8034336145440537E-4</v>
      </c>
      <c r="F609" s="6">
        <f t="shared" si="50"/>
        <v>1.2454405637030532</v>
      </c>
      <c r="G609" s="16">
        <v>6.0797832225830796E-3</v>
      </c>
      <c r="H609" s="9">
        <f t="shared" si="48"/>
        <v>1.1159930840749208E-2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4.4400092070727044E-3</v>
      </c>
      <c r="D610" s="6">
        <f t="shared" si="47"/>
        <v>1.9713681758890386E-5</v>
      </c>
      <c r="E610" s="6">
        <f t="shared" si="49"/>
        <v>5.1405770400607704E-10</v>
      </c>
      <c r="F610" s="6">
        <f t="shared" si="50"/>
        <v>0.35488874490299521</v>
      </c>
      <c r="G610" s="16">
        <v>8.9774287196732507E-3</v>
      </c>
      <c r="H610" s="9">
        <f t="shared" si="48"/>
        <v>5.9572539387119901E-3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-1.7852676727980146E-2</v>
      </c>
      <c r="D611" s="6">
        <f t="shared" si="47"/>
        <v>3.1871806635376391E-4</v>
      </c>
      <c r="E611" s="6">
        <f t="shared" si="49"/>
        <v>1.9713681758890386E-5</v>
      </c>
      <c r="F611" s="6">
        <f t="shared" si="50"/>
        <v>0.75855778280843011</v>
      </c>
      <c r="G611" s="16">
        <v>6.2491702897777461E-3</v>
      </c>
      <c r="H611" s="9">
        <f t="shared" si="48"/>
        <v>8.7095222762699799E-3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-1.4282173282161104E-2</v>
      </c>
      <c r="D612" s="6">
        <f t="shared" si="47"/>
        <v>2.0398047366167649E-4</v>
      </c>
      <c r="E612" s="6">
        <f t="shared" si="49"/>
        <v>3.1871806635376391E-4</v>
      </c>
      <c r="F612" s="6">
        <f t="shared" si="50"/>
        <v>0.37425004452599298</v>
      </c>
      <c r="G612" s="16">
        <v>8.4328063847121902E-3</v>
      </c>
      <c r="H612" s="9">
        <f t="shared" si="48"/>
        <v>6.1175979315904131E-3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-1.2125044922665109E-2</v>
      </c>
      <c r="D613" s="6">
        <f t="shared" si="47"/>
        <v>1.4701671437664695E-4</v>
      </c>
      <c r="E613" s="6">
        <f t="shared" si="49"/>
        <v>2.0398047366167649E-4</v>
      </c>
      <c r="F613" s="6">
        <f t="shared" si="50"/>
        <v>0.67085572839168883</v>
      </c>
      <c r="G613" s="16">
        <v>2.738313462317577E-3</v>
      </c>
      <c r="H613" s="9">
        <f t="shared" si="48"/>
        <v>8.1905782969927642E-3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-8.5062383387533094E-3</v>
      </c>
      <c r="D614" s="6">
        <f t="shared" si="47"/>
        <v>7.2356090675676667E-5</v>
      </c>
      <c r="E614" s="6">
        <f t="shared" si="49"/>
        <v>1.4701671437664695E-4</v>
      </c>
      <c r="F614" s="6">
        <f t="shared" si="50"/>
        <v>8.2293165421676293E-2</v>
      </c>
      <c r="G614" s="16">
        <v>1.0668039543402919E-2</v>
      </c>
      <c r="H614" s="9">
        <f t="shared" si="48"/>
        <v>2.8686785358711126E-3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-3.3657450317183465E-3</v>
      </c>
      <c r="D615" s="6">
        <f t="shared" si="47"/>
        <v>1.1328239618536734E-5</v>
      </c>
      <c r="E615" s="6">
        <f t="shared" si="49"/>
        <v>7.2356090675676667E-5</v>
      </c>
      <c r="F615" s="6">
        <f t="shared" si="50"/>
        <v>1.0658520131615268</v>
      </c>
      <c r="G615" s="16">
        <v>1.2075428560294536E-2</v>
      </c>
      <c r="H615" s="9">
        <f t="shared" si="48"/>
        <v>1.0324010912244943E-2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-3.0800189182229518E-2</v>
      </c>
      <c r="D616" s="6">
        <f t="shared" si="47"/>
        <v>9.4865165366112827E-4</v>
      </c>
      <c r="E616" s="6">
        <f t="shared" si="49"/>
        <v>1.1328239618536734E-5</v>
      </c>
      <c r="F616" s="6">
        <f t="shared" si="50"/>
        <v>1.3619908125430351</v>
      </c>
      <c r="G616" s="16">
        <v>1.3787067619994825E-2</v>
      </c>
      <c r="H616" s="9">
        <f t="shared" si="48"/>
        <v>1.1670436206684971E-2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-5.682898858594904E-3</v>
      </c>
      <c r="D617" s="6">
        <f t="shared" si="47"/>
        <v>3.2295339437019265E-5</v>
      </c>
      <c r="E617" s="6">
        <f t="shared" si="49"/>
        <v>9.4865165366112827E-4</v>
      </c>
      <c r="F617" s="6">
        <f t="shared" si="50"/>
        <v>1.7716683737458756</v>
      </c>
      <c r="G617" s="16">
        <v>1.0249014549802999E-2</v>
      </c>
      <c r="H617" s="9">
        <f t="shared" si="48"/>
        <v>1.3310403351310866E-2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3.1186463968140097E-3</v>
      </c>
      <c r="D618" s="6">
        <f t="shared" si="47"/>
        <v>9.7259553483610054E-6</v>
      </c>
      <c r="E618" s="6">
        <f t="shared" si="49"/>
        <v>3.2295339437019265E-5</v>
      </c>
      <c r="F618" s="6">
        <f t="shared" si="50"/>
        <v>0.98475537981660088</v>
      </c>
      <c r="G618" s="16">
        <v>5.3776702890223644E-3</v>
      </c>
      <c r="H618" s="9">
        <f t="shared" si="48"/>
        <v>9.9234841654360535E-3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-2.5654102247038731E-2</v>
      </c>
      <c r="D619" s="6">
        <f t="shared" si="47"/>
        <v>6.5813296210151767E-4</v>
      </c>
      <c r="E619" s="6">
        <f t="shared" si="49"/>
        <v>9.7259553483610054E-6</v>
      </c>
      <c r="F619" s="6">
        <f t="shared" si="50"/>
        <v>0.28046171274677095</v>
      </c>
      <c r="G619" s="16">
        <v>9.9546800836586308E-3</v>
      </c>
      <c r="H619" s="9">
        <f t="shared" si="48"/>
        <v>5.2958636004599947E-3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-7.2677499911658165E-3</v>
      </c>
      <c r="D620" s="6">
        <f t="shared" si="47"/>
        <v>5.2820189934090725E-5</v>
      </c>
      <c r="E620" s="6">
        <f t="shared" si="49"/>
        <v>6.5813296210151767E-4</v>
      </c>
      <c r="F620" s="6">
        <f t="shared" si="50"/>
        <v>0.92981507449762368</v>
      </c>
      <c r="G620" s="16">
        <v>1.49387234667267E-2</v>
      </c>
      <c r="H620" s="9">
        <f t="shared" si="48"/>
        <v>9.6426919192600137E-3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-2.5733111443693151E-3</v>
      </c>
      <c r="D621" s="6">
        <f t="shared" si="47"/>
        <v>6.621930245735314E-6</v>
      </c>
      <c r="E621" s="6">
        <f t="shared" si="49"/>
        <v>5.2820189934090725E-5</v>
      </c>
      <c r="F621" s="6">
        <f t="shared" si="50"/>
        <v>2.0776334116373043</v>
      </c>
      <c r="G621" s="16">
        <v>8.5859694122498546E-3</v>
      </c>
      <c r="H621" s="9">
        <f t="shared" si="48"/>
        <v>1.4413998097812086E-2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-2.2461055471586513E-2</v>
      </c>
      <c r="D622" s="6">
        <f t="shared" si="47"/>
        <v>5.0449901289768644E-4</v>
      </c>
      <c r="E622" s="6">
        <f t="shared" si="49"/>
        <v>6.621930245735314E-6</v>
      </c>
      <c r="F622" s="6">
        <f t="shared" si="50"/>
        <v>0.69494781791605353</v>
      </c>
      <c r="G622" s="16">
        <v>1.4848339568710602E-2</v>
      </c>
      <c r="H622" s="9">
        <f t="shared" si="48"/>
        <v>8.3363530270499798E-3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8.5678040837798564E-4</v>
      </c>
      <c r="D623" s="6">
        <f t="shared" si="47"/>
        <v>7.3407266818034787E-7</v>
      </c>
      <c r="E623" s="6">
        <f t="shared" si="49"/>
        <v>5.0449901289768644E-4</v>
      </c>
      <c r="F623" s="6">
        <f t="shared" si="50"/>
        <v>2.0527808459210632</v>
      </c>
      <c r="G623" s="16">
        <v>1.3287804050266416E-2</v>
      </c>
      <c r="H623" s="9">
        <f t="shared" si="48"/>
        <v>1.4327528907390356E-2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-1.6235316396381965E-2</v>
      </c>
      <c r="D624" s="6">
        <f t="shared" si="47"/>
        <v>2.6358549849062908E-4</v>
      </c>
      <c r="E624" s="6">
        <f t="shared" si="49"/>
        <v>7.3407266818034787E-7</v>
      </c>
      <c r="F624" s="6">
        <f t="shared" si="50"/>
        <v>1.6464861938970172</v>
      </c>
      <c r="G624" s="16">
        <v>8.215174208568838E-3</v>
      </c>
      <c r="H624" s="9">
        <f t="shared" si="48"/>
        <v>1.2831547817379697E-2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-7.9632696241375908E-3</v>
      </c>
      <c r="D625" s="6">
        <f t="shared" si="47"/>
        <v>6.3413663106712441E-5</v>
      </c>
      <c r="E625" s="6">
        <f t="shared" si="49"/>
        <v>2.6358549849062908E-4</v>
      </c>
      <c r="F625" s="6">
        <f t="shared" si="50"/>
        <v>0.63734190460059581</v>
      </c>
      <c r="G625" s="16">
        <v>2.4881864666813754E-2</v>
      </c>
      <c r="H625" s="9">
        <f t="shared" si="48"/>
        <v>7.9833696181537024E-3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2.2595145124791334E-2</v>
      </c>
      <c r="D626" s="6">
        <f t="shared" si="47"/>
        <v>5.1054058321038155E-4</v>
      </c>
      <c r="E626" s="6">
        <f t="shared" si="49"/>
        <v>6.3413663106712441E-5</v>
      </c>
      <c r="F626" s="6">
        <f t="shared" si="50"/>
        <v>5.7408876230657189</v>
      </c>
      <c r="G626" s="16">
        <v>1.0779017818416659E-2</v>
      </c>
      <c r="H626" s="9">
        <f t="shared" si="48"/>
        <v>2.3960149463360447E-2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-4.75672637041846E-3</v>
      </c>
      <c r="D627" s="6">
        <f t="shared" si="47"/>
        <v>2.2626445763034378E-5</v>
      </c>
      <c r="E627" s="6">
        <f t="shared" si="49"/>
        <v>5.1054058321038155E-4</v>
      </c>
      <c r="F627" s="6">
        <f t="shared" si="50"/>
        <v>1.0878642069021027</v>
      </c>
      <c r="G627" s="16">
        <v>6.3141123167857263E-3</v>
      </c>
      <c r="H627" s="9">
        <f t="shared" si="48"/>
        <v>1.0430072899563563E-2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-2.2366525328218267E-2</v>
      </c>
      <c r="D628" s="6">
        <f t="shared" si="47"/>
        <v>5.0026145525782926E-4</v>
      </c>
      <c r="E628" s="6">
        <f t="shared" si="49"/>
        <v>2.2626445763034378E-5</v>
      </c>
      <c r="F628" s="6">
        <f t="shared" si="50"/>
        <v>0.38176169027467372</v>
      </c>
      <c r="G628" s="16">
        <v>8.9544677167477018E-3</v>
      </c>
      <c r="H628" s="9">
        <f t="shared" si="48"/>
        <v>6.1786866749712578E-3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-1.9214935074268434E-2</v>
      </c>
      <c r="D629" s="6">
        <f t="shared" si="47"/>
        <v>3.6921372990835128E-4</v>
      </c>
      <c r="E629" s="6">
        <f t="shared" si="49"/>
        <v>5.0026145525782926E-4</v>
      </c>
      <c r="F629" s="6">
        <f t="shared" si="50"/>
        <v>0.75481079942438978</v>
      </c>
      <c r="G629" s="16">
        <v>9.7705318163762364E-3</v>
      </c>
      <c r="H629" s="9">
        <f t="shared" si="48"/>
        <v>8.6879848033038706E-3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-2.2882064118054705E-2</v>
      </c>
      <c r="D630" s="6">
        <f t="shared" si="47"/>
        <v>5.2358885830276671E-4</v>
      </c>
      <c r="E630" s="6">
        <f t="shared" si="49"/>
        <v>3.6921372990835128E-4</v>
      </c>
      <c r="F630" s="6">
        <f t="shared" si="50"/>
        <v>0.89617241830439576</v>
      </c>
      <c r="G630" s="16">
        <v>1.0272251034939435E-2</v>
      </c>
      <c r="H630" s="9">
        <f t="shared" si="48"/>
        <v>9.4666383595466228E-3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-2.0796725874819453E-3</v>
      </c>
      <c r="D631" s="6">
        <f t="shared" si="47"/>
        <v>4.3250380711238496E-6</v>
      </c>
      <c r="E631" s="6">
        <f t="shared" si="49"/>
        <v>5.2358885830276671E-4</v>
      </c>
      <c r="F631" s="6">
        <f t="shared" si="50"/>
        <v>0.98922838706956862</v>
      </c>
      <c r="G631" s="16">
        <v>2.1497227337588496E-2</v>
      </c>
      <c r="H631" s="9">
        <f t="shared" si="48"/>
        <v>9.945996114364657E-3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-2.2534987199017587E-2</v>
      </c>
      <c r="D632" s="6">
        <f t="shared" si="47"/>
        <v>5.0782564805988651E-4</v>
      </c>
      <c r="E632" s="6">
        <f t="shared" si="49"/>
        <v>4.3250380711238496E-6</v>
      </c>
      <c r="F632" s="6">
        <f t="shared" si="50"/>
        <v>4.2885345455353212</v>
      </c>
      <c r="G632" s="16">
        <v>2.0270263824147674E-2</v>
      </c>
      <c r="H632" s="9">
        <f t="shared" si="48"/>
        <v>2.070877723463006E-2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-8.3697626837601086E-3</v>
      </c>
      <c r="D633" s="6">
        <f t="shared" si="47"/>
        <v>7.0052927382463221E-5</v>
      </c>
      <c r="E633" s="6">
        <f t="shared" si="49"/>
        <v>5.0782564805988651E-4</v>
      </c>
      <c r="F633" s="6">
        <f t="shared" si="50"/>
        <v>3.8144583514311035</v>
      </c>
      <c r="G633" s="16">
        <v>2.1116492707444749E-2</v>
      </c>
      <c r="H633" s="9">
        <f t="shared" si="48"/>
        <v>1.9530638370086891E-2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1.1730142621819154E-2</v>
      </c>
      <c r="D634" s="6">
        <f t="shared" si="47"/>
        <v>1.3759624592821833E-4</v>
      </c>
      <c r="E634" s="6">
        <f t="shared" si="49"/>
        <v>7.0052927382463221E-5</v>
      </c>
      <c r="F634" s="6">
        <f t="shared" si="50"/>
        <v>4.1384334925668025</v>
      </c>
      <c r="G634" s="16">
        <v>1.6803892142052225E-2</v>
      </c>
      <c r="H634" s="9">
        <f t="shared" si="48"/>
        <v>2.0343140103157138E-2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-6.5204978782515566E-3</v>
      </c>
      <c r="D635" s="6">
        <f t="shared" si="47"/>
        <v>4.2516892580283052E-5</v>
      </c>
      <c r="E635" s="6">
        <f t="shared" si="49"/>
        <v>1.3759624592821833E-4</v>
      </c>
      <c r="F635" s="6">
        <f t="shared" si="50"/>
        <v>2.6253945594586572</v>
      </c>
      <c r="G635" s="16">
        <v>1.0870911756790768E-2</v>
      </c>
      <c r="H635" s="9">
        <f t="shared" si="48"/>
        <v>1.6203069337192434E-2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-2.731214107826456E-2</v>
      </c>
      <c r="D636" s="6">
        <f t="shared" si="47"/>
        <v>7.4595305027902643E-4</v>
      </c>
      <c r="E636" s="6">
        <f t="shared" si="49"/>
        <v>4.2516892580283052E-5</v>
      </c>
      <c r="F636" s="6">
        <f t="shared" si="50"/>
        <v>1.1062763377228639</v>
      </c>
      <c r="G636" s="16">
        <v>1.4058574174145935E-2</v>
      </c>
      <c r="H636" s="9">
        <f t="shared" si="48"/>
        <v>1.0517967188211151E-2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-2.714631195362719E-2</v>
      </c>
      <c r="D637" s="6">
        <f t="shared" si="47"/>
        <v>7.3692225268364245E-4</v>
      </c>
      <c r="E637" s="6">
        <f t="shared" si="49"/>
        <v>7.4595305027902643E-4</v>
      </c>
      <c r="F637" s="6">
        <f t="shared" si="50"/>
        <v>1.8415907546056505</v>
      </c>
      <c r="G637" s="16">
        <v>1.1064527322375978E-2</v>
      </c>
      <c r="H637" s="9">
        <f t="shared" si="48"/>
        <v>1.3570522298738728E-2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5.1131619290152065E-4</v>
      </c>
      <c r="D638" s="6">
        <f t="shared" si="47"/>
        <v>2.6144424912330507E-7</v>
      </c>
      <c r="E638" s="6">
        <f t="shared" si="49"/>
        <v>7.3692225268364245E-4</v>
      </c>
      <c r="F638" s="6">
        <f t="shared" si="50"/>
        <v>1.1456565667624588</v>
      </c>
      <c r="G638" s="16">
        <v>1.5824417270028878E-2</v>
      </c>
      <c r="H638" s="9">
        <f t="shared" si="48"/>
        <v>1.0703534774841714E-2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3.0379115478412606E-2</v>
      </c>
      <c r="D639" s="6">
        <f t="shared" si="47"/>
        <v>9.2289065725072845E-4</v>
      </c>
      <c r="E639" s="6">
        <f t="shared" si="49"/>
        <v>2.6144424912330507E-7</v>
      </c>
      <c r="F639" s="6">
        <f t="shared" si="50"/>
        <v>2.3297135072717641</v>
      </c>
      <c r="G639" s="16">
        <v>1.3790426321232636E-2</v>
      </c>
      <c r="H639" s="9">
        <f t="shared" si="48"/>
        <v>1.5263399055491421E-2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-1.7950933442125269E-2</v>
      </c>
      <c r="D640" s="6">
        <f t="shared" si="47"/>
        <v>3.2223601144361135E-4</v>
      </c>
      <c r="E640" s="6">
        <f t="shared" si="49"/>
        <v>9.2289065725072845E-4</v>
      </c>
      <c r="F640" s="6">
        <f t="shared" si="50"/>
        <v>1.7724070393417883</v>
      </c>
      <c r="G640" s="16">
        <v>1.2091132848277756E-2</v>
      </c>
      <c r="H640" s="9">
        <f t="shared" si="48"/>
        <v>1.331317783003663E-2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-3.0722039385344426E-2</v>
      </c>
      <c r="D641" s="6">
        <f t="shared" si="47"/>
        <v>9.4384370399465411E-4</v>
      </c>
      <c r="E641" s="6">
        <f t="shared" si="49"/>
        <v>3.2223601144361135E-4</v>
      </c>
      <c r="F641" s="6">
        <f t="shared" si="50"/>
        <v>1.3655408891998053</v>
      </c>
      <c r="G641" s="16">
        <v>1.3473655346648322E-2</v>
      </c>
      <c r="H641" s="9">
        <f t="shared" si="48"/>
        <v>1.1685636008364308E-2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-4.0244544296682179E-2</v>
      </c>
      <c r="D642" s="6">
        <f t="shared" si="47"/>
        <v>1.6196233456476142E-3</v>
      </c>
      <c r="E642" s="6">
        <f t="shared" si="49"/>
        <v>9.4384370399465411E-4</v>
      </c>
      <c r="F642" s="6">
        <f t="shared" si="50"/>
        <v>1.692620118792306</v>
      </c>
      <c r="G642" s="16">
        <v>1.7300705933605866E-2</v>
      </c>
      <c r="H642" s="9">
        <f t="shared" si="48"/>
        <v>1.3010073477088076E-2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1.7758403370200879E-3</v>
      </c>
      <c r="D643" s="6">
        <f t="shared" si="47"/>
        <v>3.1536089025876194E-6</v>
      </c>
      <c r="E643" s="6">
        <f t="shared" si="49"/>
        <v>1.6196233456476142E-3</v>
      </c>
      <c r="F643" s="6">
        <f t="shared" si="50"/>
        <v>2.7823590345484619</v>
      </c>
      <c r="G643" s="16">
        <v>2.3529371795653738E-2</v>
      </c>
      <c r="H643" s="9">
        <f t="shared" si="48"/>
        <v>1.6680404774910177E-2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-1.2161602376315164E-2</v>
      </c>
      <c r="D644" s="6">
        <f t="shared" si="47"/>
        <v>1.4790457235959464E-4</v>
      </c>
      <c r="E644" s="6">
        <f t="shared" si="49"/>
        <v>3.1536089025876194E-6</v>
      </c>
      <c r="F644" s="6">
        <f t="shared" si="50"/>
        <v>5.1350971308316851</v>
      </c>
      <c r="G644" s="16">
        <v>1.4177238643850608E-2</v>
      </c>
      <c r="H644" s="9">
        <f t="shared" si="48"/>
        <v>2.2660752703367301E-2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-9.454688280677144E-3</v>
      </c>
      <c r="D645" s="6">
        <f t="shared" si="47"/>
        <v>8.9391130484773728E-5</v>
      </c>
      <c r="E645" s="6">
        <f t="shared" si="49"/>
        <v>1.4790457235959464E-4</v>
      </c>
      <c r="F645" s="6">
        <f t="shared" si="50"/>
        <v>1.8725158158651913</v>
      </c>
      <c r="G645" s="16">
        <v>4.4470469172918255E-2</v>
      </c>
      <c r="H645" s="9">
        <f t="shared" si="48"/>
        <v>1.3683989973195651E-2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-2.4374861584747103E-2</v>
      </c>
      <c r="D646" s="6">
        <f t="shared" si="47"/>
        <v>5.9413387727558003E-4</v>
      </c>
      <c r="E646" s="6">
        <f t="shared" si="49"/>
        <v>8.9391130484773728E-5</v>
      </c>
      <c r="F646" s="6">
        <f t="shared" si="50"/>
        <v>18.309875705581319</v>
      </c>
      <c r="G646" s="16">
        <v>1.2114338941862448E-2</v>
      </c>
      <c r="H646" s="9">
        <f t="shared" si="48"/>
        <v>4.2790040553359283E-2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-4.7634498527788019E-5</v>
      </c>
      <c r="D647" s="6">
        <f t="shared" si="47"/>
        <v>2.2690454499938391E-9</v>
      </c>
      <c r="E647" s="6">
        <f t="shared" si="49"/>
        <v>5.9413387727558003E-4</v>
      </c>
      <c r="F647" s="6">
        <f t="shared" si="50"/>
        <v>1.3707717768969923</v>
      </c>
      <c r="G647" s="16">
        <v>2.4639353759982163E-2</v>
      </c>
      <c r="H647" s="9">
        <f t="shared" si="48"/>
        <v>1.1707996314045338E-2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-3.308276837838281E-2</v>
      </c>
      <c r="D648" s="6">
        <f t="shared" si="47"/>
        <v>1.0944695635777255E-3</v>
      </c>
      <c r="E648" s="6">
        <f t="shared" si="49"/>
        <v>2.2690454499938391E-9</v>
      </c>
      <c r="F648" s="6">
        <f t="shared" si="50"/>
        <v>5.62976841760368</v>
      </c>
      <c r="G648" s="16">
        <v>1.3969437962650381E-2</v>
      </c>
      <c r="H648" s="9">
        <f t="shared" si="48"/>
        <v>2.3727133028673481E-2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-4.4799681543325892E-2</v>
      </c>
      <c r="D649" s="6">
        <f t="shared" si="47"/>
        <v>2.0070114663834145E-3</v>
      </c>
      <c r="E649" s="6">
        <f t="shared" si="49"/>
        <v>1.0944695635777255E-3</v>
      </c>
      <c r="F649" s="6">
        <f t="shared" si="50"/>
        <v>1.8185198429313578</v>
      </c>
      <c r="G649" s="16">
        <v>2.2032430838916785E-2</v>
      </c>
      <c r="H649" s="9">
        <f t="shared" si="48"/>
        <v>1.3485250620330931E-2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-3.9156814088565889E-2</v>
      </c>
      <c r="D650" s="6">
        <f t="shared" si="47"/>
        <v>1.5332560895665122E-3</v>
      </c>
      <c r="E650" s="6">
        <f t="shared" si="49"/>
        <v>2.0070114663834145E-3</v>
      </c>
      <c r="F650" s="6">
        <f t="shared" si="50"/>
        <v>4.5043302105667102</v>
      </c>
      <c r="G650" s="16">
        <v>2.6672976596862161E-2</v>
      </c>
      <c r="H650" s="9">
        <f t="shared" si="48"/>
        <v>2.1223407385636054E-2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-3.3081164697314175E-2</v>
      </c>
      <c r="D651" s="6">
        <f t="shared" si="47"/>
        <v>1.0943634577308256E-3</v>
      </c>
      <c r="E651" s="6">
        <f t="shared" si="49"/>
        <v>1.5332560895665122E-3</v>
      </c>
      <c r="F651" s="6">
        <f t="shared" si="50"/>
        <v>6.595405137365586</v>
      </c>
      <c r="G651" s="16">
        <v>2.1415157327945963E-2</v>
      </c>
      <c r="H651" s="9">
        <f t="shared" si="48"/>
        <v>2.5681520861050241E-2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5.0051900086781002E-2</v>
      </c>
      <c r="D652" s="6">
        <f t="shared" si="47"/>
        <v>2.5051927022971083E-3</v>
      </c>
      <c r="E652" s="6">
        <f t="shared" si="49"/>
        <v>1.0943634577308256E-3</v>
      </c>
      <c r="F652" s="6">
        <f t="shared" si="50"/>
        <v>4.2560865963248791</v>
      </c>
      <c r="G652" s="16">
        <v>5.0067422247848402E-2</v>
      </c>
      <c r="H652" s="9">
        <f t="shared" si="48"/>
        <v>2.0630285010936906E-2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-1.1340083762642759E-2</v>
      </c>
      <c r="D653" s="6">
        <f t="shared" si="47"/>
        <v>1.2859749974375394E-4</v>
      </c>
      <c r="E653" s="6">
        <f t="shared" si="49"/>
        <v>2.5051927022971083E-3</v>
      </c>
      <c r="F653" s="6">
        <f t="shared" si="50"/>
        <v>23.20532112108469</v>
      </c>
      <c r="G653" s="16">
        <v>3.0982358150142966E-2</v>
      </c>
      <c r="H653" s="9">
        <f t="shared" si="48"/>
        <v>4.8171901686652037E-2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1.1050369572253627E-2</v>
      </c>
      <c r="D654" s="6">
        <f t="shared" ref="D654:D717" si="52">C654^2</f>
        <v>1.2211066768338881E-4</v>
      </c>
      <c r="E654" s="6">
        <f t="shared" si="49"/>
        <v>1.2859749974375394E-4</v>
      </c>
      <c r="F654" s="6">
        <f t="shared" si="50"/>
        <v>8.8939711271712394</v>
      </c>
      <c r="G654" s="16">
        <v>9.8657885153737405E-3</v>
      </c>
      <c r="H654" s="9">
        <f t="shared" ref="H654:H717" si="53">SQRT(F654)/100</f>
        <v>2.9822761654768392E-2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4.6974175925693466E-2</v>
      </c>
      <c r="D655" s="6">
        <f t="shared" si="52"/>
        <v>2.2065732038979995E-3</v>
      </c>
      <c r="E655" s="6">
        <f t="shared" ref="E655:E718" si="54">D654</f>
        <v>1.2211066768338881E-4</v>
      </c>
      <c r="F655" s="6">
        <f t="shared" ref="F655:F718" si="55">IF(C654&gt;0,B$6+B$7*E655+B$8*(G654*100)^2,B$6+B$7*E655+B$8*(G654*100)^2+E655*$B$9)</f>
        <v>0.91343216059471344</v>
      </c>
      <c r="G655" s="16">
        <v>2.0068689518077484E-2</v>
      </c>
      <c r="H655" s="9">
        <f t="shared" si="53"/>
        <v>9.5573644933878779E-3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-1.4520401929599344E-3</v>
      </c>
      <c r="D656" s="6">
        <f t="shared" si="52"/>
        <v>2.1084207219711234E-6</v>
      </c>
      <c r="E656" s="6">
        <f t="shared" si="54"/>
        <v>2.2065732038979995E-3</v>
      </c>
      <c r="F656" s="6">
        <f t="shared" si="55"/>
        <v>3.739164270105535</v>
      </c>
      <c r="G656" s="16">
        <v>1.8938609600561807E-2</v>
      </c>
      <c r="H656" s="9">
        <f t="shared" si="53"/>
        <v>1.9336918756889719E-2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4.0519073728022305E-3</v>
      </c>
      <c r="D657" s="6">
        <f t="shared" si="52"/>
        <v>1.6417953357769074E-5</v>
      </c>
      <c r="E657" s="6">
        <f t="shared" si="54"/>
        <v>2.1084207219711234E-6</v>
      </c>
      <c r="F657" s="6">
        <f t="shared" si="55"/>
        <v>3.3313237406103258</v>
      </c>
      <c r="G657" s="16">
        <v>1.7632685251021182E-2</v>
      </c>
      <c r="H657" s="9">
        <f t="shared" si="53"/>
        <v>1.8251914257442495E-2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-3.5712271177998814E-2</v>
      </c>
      <c r="D658" s="6">
        <f t="shared" si="52"/>
        <v>1.2753663126909248E-3</v>
      </c>
      <c r="E658" s="6">
        <f t="shared" si="54"/>
        <v>1.6417953357769074E-5</v>
      </c>
      <c r="F658" s="6">
        <f t="shared" si="55"/>
        <v>2.8894540229229921</v>
      </c>
      <c r="G658" s="16">
        <v>1.4119816637245108E-2</v>
      </c>
      <c r="H658" s="9">
        <f t="shared" si="53"/>
        <v>1.6998394109218062E-2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-2.904526333473538E-2</v>
      </c>
      <c r="D659" s="6">
        <f t="shared" si="52"/>
        <v>8.4362732218412346E-4</v>
      </c>
      <c r="E659" s="6">
        <f t="shared" si="54"/>
        <v>1.2753663126909248E-3</v>
      </c>
      <c r="F659" s="6">
        <f t="shared" si="55"/>
        <v>1.8576230789193797</v>
      </c>
      <c r="G659" s="16">
        <v>2.1053808339297958E-2</v>
      </c>
      <c r="H659" s="9">
        <f t="shared" si="53"/>
        <v>1.3629464695722205E-2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-4.0590357804021551E-2</v>
      </c>
      <c r="D660" s="6">
        <f t="shared" si="52"/>
        <v>1.6475771466584932E-3</v>
      </c>
      <c r="E660" s="6">
        <f t="shared" si="54"/>
        <v>8.4362732218412346E-4</v>
      </c>
      <c r="F660" s="6">
        <f t="shared" si="55"/>
        <v>4.1140730477090841</v>
      </c>
      <c r="G660" s="16">
        <v>1.4831643538001803E-2</v>
      </c>
      <c r="H660" s="9">
        <f t="shared" si="53"/>
        <v>2.0283177876528825E-2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2.3787333821624065E-2</v>
      </c>
      <c r="D661" s="6">
        <f t="shared" si="52"/>
        <v>5.6583725034138014E-4</v>
      </c>
      <c r="E661" s="6">
        <f t="shared" si="54"/>
        <v>1.6475771466584932E-3</v>
      </c>
      <c r="F661" s="6">
        <f t="shared" si="55"/>
        <v>2.0483386710305358</v>
      </c>
      <c r="G661" s="16">
        <v>2.8457814984721379E-2</v>
      </c>
      <c r="H661" s="9">
        <f t="shared" si="53"/>
        <v>1.4312018274969243E-2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1.4120049829628559E-2</v>
      </c>
      <c r="D662" s="6">
        <f t="shared" si="52"/>
        <v>1.9937580719119351E-4</v>
      </c>
      <c r="E662" s="6">
        <f t="shared" si="54"/>
        <v>5.6583725034138014E-4</v>
      </c>
      <c r="F662" s="6">
        <f t="shared" si="55"/>
        <v>7.5056066062371594</v>
      </c>
      <c r="G662" s="16">
        <v>1.5512494447936115E-2</v>
      </c>
      <c r="H662" s="9">
        <f t="shared" si="53"/>
        <v>2.7396362178649117E-2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2.6506003569064573E-2</v>
      </c>
      <c r="D663" s="6">
        <f t="shared" si="52"/>
        <v>7.025682252032639E-4</v>
      </c>
      <c r="E663" s="6">
        <f t="shared" si="54"/>
        <v>1.9937580719119351E-4</v>
      </c>
      <c r="F663" s="6">
        <f t="shared" si="55"/>
        <v>2.239278001943215</v>
      </c>
      <c r="G663" s="16">
        <v>1.4675122827378121E-2</v>
      </c>
      <c r="H663" s="9">
        <f t="shared" si="53"/>
        <v>1.4964217326486591E-2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-2.1865338749579312E-3</v>
      </c>
      <c r="D664" s="6">
        <f t="shared" si="52"/>
        <v>4.7809303863385465E-6</v>
      </c>
      <c r="E664" s="6">
        <f t="shared" si="54"/>
        <v>7.025682252032639E-4</v>
      </c>
      <c r="F664" s="6">
        <f t="shared" si="55"/>
        <v>2.0054035959497227</v>
      </c>
      <c r="G664" s="16">
        <v>1.7544600885130785E-2</v>
      </c>
      <c r="H664" s="9">
        <f t="shared" si="53"/>
        <v>1.4161227333637868E-2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-1.1033308779562136E-2</v>
      </c>
      <c r="D665" s="6">
        <f t="shared" si="52"/>
        <v>1.2173390262516291E-4</v>
      </c>
      <c r="E665" s="6">
        <f t="shared" si="54"/>
        <v>4.7809303863385465E-6</v>
      </c>
      <c r="F665" s="6">
        <f t="shared" si="55"/>
        <v>2.8607866592438929</v>
      </c>
      <c r="G665" s="16">
        <v>1.4156784439601664E-2</v>
      </c>
      <c r="H665" s="9">
        <f t="shared" si="53"/>
        <v>1.6913860172189828E-2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-2.7605867634157531E-2</v>
      </c>
      <c r="D666" s="6">
        <f t="shared" si="52"/>
        <v>7.6208392783462628E-4</v>
      </c>
      <c r="E666" s="6">
        <f t="shared" si="54"/>
        <v>1.2173390262516291E-4</v>
      </c>
      <c r="F666" s="6">
        <f t="shared" si="55"/>
        <v>1.8671505567508717</v>
      </c>
      <c r="G666" s="16">
        <v>1.7627872076259106E-2</v>
      </c>
      <c r="H666" s="9">
        <f t="shared" si="53"/>
        <v>1.3664371762912747E-2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3.3573520092593165E-2</v>
      </c>
      <c r="D667" s="6">
        <f t="shared" si="52"/>
        <v>1.1271812514077569E-3</v>
      </c>
      <c r="E667" s="6">
        <f t="shared" si="54"/>
        <v>7.6208392783462628E-4</v>
      </c>
      <c r="F667" s="6">
        <f t="shared" si="55"/>
        <v>2.88797884953307</v>
      </c>
      <c r="G667" s="16">
        <v>2.4939636095791855E-2</v>
      </c>
      <c r="H667" s="9">
        <f t="shared" si="53"/>
        <v>1.699405440009261E-2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5.8004312974589845E-3</v>
      </c>
      <c r="D668" s="6">
        <f t="shared" si="52"/>
        <v>3.3645003236541718E-5</v>
      </c>
      <c r="E668" s="6">
        <f t="shared" si="54"/>
        <v>1.1271812514077569E-3</v>
      </c>
      <c r="F668" s="6">
        <f t="shared" si="55"/>
        <v>5.7675093703633076</v>
      </c>
      <c r="G668" s="16">
        <v>8.8295208847611797E-3</v>
      </c>
      <c r="H668" s="9">
        <f t="shared" si="53"/>
        <v>2.4015639425930987E-2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-7.2846160771434711E-3</v>
      </c>
      <c r="D669" s="6">
        <f t="shared" si="52"/>
        <v>5.3065631391377137E-5</v>
      </c>
      <c r="E669" s="6">
        <f t="shared" si="54"/>
        <v>3.3645003236541718E-5</v>
      </c>
      <c r="F669" s="6">
        <f t="shared" si="55"/>
        <v>0.7341899821317347</v>
      </c>
      <c r="G669" s="16">
        <v>1.4515584832843547E-2</v>
      </c>
      <c r="H669" s="9">
        <f t="shared" si="53"/>
        <v>8.5684886773090534E-3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1.764501705544148E-2</v>
      </c>
      <c r="D670" s="6">
        <f t="shared" si="52"/>
        <v>3.1134662688682072E-4</v>
      </c>
      <c r="E670" s="6">
        <f t="shared" si="54"/>
        <v>5.3065631391377137E-5</v>
      </c>
      <c r="F670" s="6">
        <f t="shared" si="55"/>
        <v>1.9623233998056595</v>
      </c>
      <c r="G670" s="16">
        <v>1.1184796861385151E-2</v>
      </c>
      <c r="H670" s="9">
        <f t="shared" si="53"/>
        <v>1.4008295398818729E-2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-1.9748887627908718E-2</v>
      </c>
      <c r="D671" s="6">
        <f t="shared" si="52"/>
        <v>3.9001856253976602E-4</v>
      </c>
      <c r="E671" s="6">
        <f t="shared" si="54"/>
        <v>3.1134662688682072E-4</v>
      </c>
      <c r="F671" s="6">
        <f t="shared" si="55"/>
        <v>1.1703222470443784</v>
      </c>
      <c r="G671" s="16">
        <v>1.1430423179843338E-2</v>
      </c>
      <c r="H671" s="9">
        <f t="shared" si="53"/>
        <v>1.0818143311328328E-2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6.9535773499590243E-3</v>
      </c>
      <c r="D672" s="6">
        <f t="shared" si="52"/>
        <v>4.8352237961863166E-5</v>
      </c>
      <c r="E672" s="6">
        <f t="shared" si="54"/>
        <v>3.9001856253976602E-4</v>
      </c>
      <c r="F672" s="6">
        <f t="shared" si="55"/>
        <v>1.2217647546144719</v>
      </c>
      <c r="G672" s="16">
        <v>1.2669907394172022E-2</v>
      </c>
      <c r="H672" s="9">
        <f t="shared" si="53"/>
        <v>1.1053346799112346E-2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8.2613915368353417E-3</v>
      </c>
      <c r="D673" s="6">
        <f t="shared" si="52"/>
        <v>6.8250590124894608E-5</v>
      </c>
      <c r="E673" s="6">
        <f t="shared" si="54"/>
        <v>4.8352237961863166E-5</v>
      </c>
      <c r="F673" s="6">
        <f t="shared" si="55"/>
        <v>1.4980916718431936</v>
      </c>
      <c r="G673" s="16">
        <v>1.0326569964531176E-2</v>
      </c>
      <c r="H673" s="9">
        <f t="shared" si="53"/>
        <v>1.2239655517387709E-2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-2.8639914412121104E-2</v>
      </c>
      <c r="D674" s="6">
        <f t="shared" si="52"/>
        <v>8.2024469753362215E-4</v>
      </c>
      <c r="E674" s="6">
        <f t="shared" si="54"/>
        <v>6.8250590124894608E-5</v>
      </c>
      <c r="F674" s="6">
        <f t="shared" si="55"/>
        <v>0.99951521299399981</v>
      </c>
      <c r="G674" s="16">
        <v>1.2912906174164473E-2</v>
      </c>
      <c r="H674" s="9">
        <f t="shared" si="53"/>
        <v>9.997575771125717E-3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1.815036073546895E-3</v>
      </c>
      <c r="D675" s="6">
        <f t="shared" si="52"/>
        <v>3.2943559482765296E-6</v>
      </c>
      <c r="E675" s="6">
        <f t="shared" si="54"/>
        <v>8.2024469753362215E-4</v>
      </c>
      <c r="F675" s="6">
        <f t="shared" si="55"/>
        <v>1.5557098700389282</v>
      </c>
      <c r="G675" s="16">
        <v>1.4600899046835845E-2</v>
      </c>
      <c r="H675" s="9">
        <f t="shared" si="53"/>
        <v>1.2472809908111837E-2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-1.9640165903819166E-2</v>
      </c>
      <c r="D676" s="6">
        <f t="shared" si="52"/>
        <v>3.8573611672954093E-4</v>
      </c>
      <c r="E676" s="6">
        <f t="shared" si="54"/>
        <v>3.2943559482765296E-6</v>
      </c>
      <c r="F676" s="6">
        <f t="shared" si="55"/>
        <v>1.9852992125329627</v>
      </c>
      <c r="G676" s="16">
        <v>1.6180912846599248E-2</v>
      </c>
      <c r="H676" s="9">
        <f t="shared" si="53"/>
        <v>1.4090064629138373E-2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-2.3990642149143614E-2</v>
      </c>
      <c r="D677" s="6">
        <f t="shared" si="52"/>
        <v>5.7555091072826611E-4</v>
      </c>
      <c r="E677" s="6">
        <f t="shared" si="54"/>
        <v>3.8573611672954093E-4</v>
      </c>
      <c r="F677" s="6">
        <f t="shared" si="55"/>
        <v>2.4353246952566239</v>
      </c>
      <c r="G677" s="16">
        <v>1.2262722300531563E-2</v>
      </c>
      <c r="H677" s="9">
        <f t="shared" si="53"/>
        <v>1.5605526890357223E-2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-5.7686744119638238E-3</v>
      </c>
      <c r="D678" s="6">
        <f t="shared" si="52"/>
        <v>3.3277604471246169E-5</v>
      </c>
      <c r="E678" s="6">
        <f t="shared" si="54"/>
        <v>5.7555091072826611E-4</v>
      </c>
      <c r="F678" s="6">
        <f t="shared" si="55"/>
        <v>1.4042353334515141</v>
      </c>
      <c r="G678" s="16">
        <v>1.621326853084859E-2</v>
      </c>
      <c r="H678" s="9">
        <f t="shared" si="53"/>
        <v>1.1850043600981028E-2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-7.5790996968500106E-3</v>
      </c>
      <c r="D679" s="6">
        <f t="shared" si="52"/>
        <v>5.7442752214791923E-5</v>
      </c>
      <c r="E679" s="6">
        <f t="shared" si="54"/>
        <v>3.3277604471246169E-5</v>
      </c>
      <c r="F679" s="6">
        <f t="shared" si="55"/>
        <v>2.4449780970642938</v>
      </c>
      <c r="G679" s="16">
        <v>1.3122604776824148E-2</v>
      </c>
      <c r="H679" s="9">
        <f t="shared" si="53"/>
        <v>1.5636425733089689E-2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-4.8115794299953912E-2</v>
      </c>
      <c r="D680" s="6">
        <f t="shared" si="52"/>
        <v>2.3151296611154774E-3</v>
      </c>
      <c r="E680" s="6">
        <f t="shared" si="54"/>
        <v>5.7442752214791923E-5</v>
      </c>
      <c r="F680" s="6">
        <f t="shared" si="55"/>
        <v>1.6061270628143847</v>
      </c>
      <c r="G680" s="16">
        <v>1.6813163736403378E-2</v>
      </c>
      <c r="H680" s="9">
        <f t="shared" si="53"/>
        <v>1.2673306840814613E-2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1.1672641581541719E-2</v>
      </c>
      <c r="D681" s="6">
        <f t="shared" si="52"/>
        <v>1.3625056149113674E-4</v>
      </c>
      <c r="E681" s="6">
        <f t="shared" si="54"/>
        <v>2.3151296611154774E-3</v>
      </c>
      <c r="F681" s="6">
        <f t="shared" si="55"/>
        <v>2.6285669537769261</v>
      </c>
      <c r="G681" s="16">
        <v>1.1872442546972901E-2</v>
      </c>
      <c r="H681" s="9">
        <f t="shared" si="53"/>
        <v>1.6212855867418691E-2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-2.17712768845293E-2</v>
      </c>
      <c r="D682" s="6">
        <f t="shared" si="52"/>
        <v>4.7398849718283982E-4</v>
      </c>
      <c r="E682" s="6">
        <f t="shared" si="54"/>
        <v>1.3625056149113674E-4</v>
      </c>
      <c r="F682" s="6">
        <f t="shared" si="55"/>
        <v>1.3170146610728641</v>
      </c>
      <c r="G682" s="16">
        <v>1.6031572903409227E-2</v>
      </c>
      <c r="H682" s="9">
        <f t="shared" si="53"/>
        <v>1.1476125918936512E-2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1.0968307232347933E-2</v>
      </c>
      <c r="D683" s="6">
        <f t="shared" si="52"/>
        <v>1.2030376354317597E-4</v>
      </c>
      <c r="E683" s="6">
        <f t="shared" si="54"/>
        <v>4.7398849718283982E-4</v>
      </c>
      <c r="F683" s="6">
        <f t="shared" si="55"/>
        <v>2.3908279292819592</v>
      </c>
      <c r="G683" s="16">
        <v>1.2260765002209384E-2</v>
      </c>
      <c r="H683" s="9">
        <f t="shared" si="53"/>
        <v>1.5462302316543806E-2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4.3696133884298625E-3</v>
      </c>
      <c r="D684" s="6">
        <f t="shared" si="52"/>
        <v>1.9093521164345503E-5</v>
      </c>
      <c r="E684" s="6">
        <f t="shared" si="54"/>
        <v>1.2030376354317597E-4</v>
      </c>
      <c r="F684" s="6">
        <f t="shared" si="55"/>
        <v>1.4037194682817553</v>
      </c>
      <c r="G684" s="16">
        <v>1.7716597063637835E-2</v>
      </c>
      <c r="H684" s="9">
        <f t="shared" si="53"/>
        <v>1.1847866762762633E-2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1.6122933150161068E-3</v>
      </c>
      <c r="D685" s="6">
        <f t="shared" si="52"/>
        <v>2.5994897336456269E-6</v>
      </c>
      <c r="E685" s="6">
        <f t="shared" si="54"/>
        <v>1.9093521164345503E-5</v>
      </c>
      <c r="F685" s="6">
        <f t="shared" si="55"/>
        <v>2.9168975121396272</v>
      </c>
      <c r="G685" s="16">
        <v>5.7767691913063676E-3</v>
      </c>
      <c r="H685" s="9">
        <f t="shared" si="53"/>
        <v>1.7078927109568761E-2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-5.8353386881353306E-3</v>
      </c>
      <c r="D686" s="6">
        <f t="shared" si="52"/>
        <v>3.4051177605248958E-5</v>
      </c>
      <c r="E686" s="6">
        <f t="shared" si="54"/>
        <v>2.5994897336456269E-6</v>
      </c>
      <c r="F686" s="6">
        <f t="shared" si="55"/>
        <v>0.32164906830363249</v>
      </c>
      <c r="G686" s="16">
        <v>1.4215435696500784E-2</v>
      </c>
      <c r="H686" s="9">
        <f t="shared" si="53"/>
        <v>5.6714113614128939E-3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-3.0788953340929875E-2</v>
      </c>
      <c r="D687" s="6">
        <f t="shared" si="52"/>
        <v>9.4795964782995695E-4</v>
      </c>
      <c r="E687" s="6">
        <f t="shared" si="54"/>
        <v>3.4051177605248958E-5</v>
      </c>
      <c r="F687" s="6">
        <f t="shared" si="55"/>
        <v>1.8825355647885202</v>
      </c>
      <c r="G687" s="16">
        <v>1.2093214794135025E-2</v>
      </c>
      <c r="H687" s="9">
        <f t="shared" si="53"/>
        <v>1.3720552338694387E-2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-2.4279272217437829E-3</v>
      </c>
      <c r="D688" s="6">
        <f t="shared" si="52"/>
        <v>5.8948305940844844E-6</v>
      </c>
      <c r="E688" s="6">
        <f t="shared" si="54"/>
        <v>9.4795964782995695E-4</v>
      </c>
      <c r="F688" s="6">
        <f t="shared" si="55"/>
        <v>1.3660847597874266</v>
      </c>
      <c r="G688" s="16">
        <v>1.257310360785127E-2</v>
      </c>
      <c r="H688" s="9">
        <f t="shared" si="53"/>
        <v>1.1687962866930348E-2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-4.2437268246031494E-3</v>
      </c>
      <c r="D689" s="6">
        <f t="shared" si="52"/>
        <v>1.8009217361856331E-5</v>
      </c>
      <c r="E689" s="6">
        <f t="shared" si="54"/>
        <v>5.8948305940844844E-6</v>
      </c>
      <c r="F689" s="6">
        <f t="shared" si="55"/>
        <v>1.4754840435413665</v>
      </c>
      <c r="G689" s="16">
        <v>1.2126160052359627E-2</v>
      </c>
      <c r="H689" s="9">
        <f t="shared" si="53"/>
        <v>1.2146950413751457E-2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-2.5617979155946432E-2</v>
      </c>
      <c r="D690" s="6">
        <f t="shared" si="52"/>
        <v>6.5628085603450584E-4</v>
      </c>
      <c r="E690" s="6">
        <f t="shared" si="54"/>
        <v>1.8009217361856331E-5</v>
      </c>
      <c r="F690" s="6">
        <f t="shared" si="55"/>
        <v>1.3733510912075388</v>
      </c>
      <c r="G690" s="16">
        <v>2.1065693331371177E-2</v>
      </c>
      <c r="H690" s="9">
        <f t="shared" si="53"/>
        <v>1.1719006319682307E-2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-1.0351093507558397E-2</v>
      </c>
      <c r="D691" s="6">
        <f t="shared" si="52"/>
        <v>1.0714513680221759E-4</v>
      </c>
      <c r="E691" s="6">
        <f t="shared" si="54"/>
        <v>6.5628085603450584E-4</v>
      </c>
      <c r="F691" s="6">
        <f t="shared" si="55"/>
        <v>4.1186811437612425</v>
      </c>
      <c r="G691" s="16">
        <v>1.6593881154190616E-2</v>
      </c>
      <c r="H691" s="9">
        <f t="shared" si="53"/>
        <v>2.0294534100987E-2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-3.6218263220726452E-2</v>
      </c>
      <c r="D692" s="6">
        <f t="shared" si="52"/>
        <v>1.3117625907258265E-3</v>
      </c>
      <c r="E692" s="6">
        <f t="shared" si="54"/>
        <v>1.0714513680221759E-4</v>
      </c>
      <c r="F692" s="6">
        <f t="shared" si="55"/>
        <v>2.5605153235569107</v>
      </c>
      <c r="G692" s="16">
        <v>1.1936596474607482E-2</v>
      </c>
      <c r="H692" s="9">
        <f t="shared" si="53"/>
        <v>1.6001610305081519E-2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-3.2408146667451923E-3</v>
      </c>
      <c r="D693" s="6">
        <f t="shared" si="52"/>
        <v>1.0502879704190753E-5</v>
      </c>
      <c r="E693" s="6">
        <f t="shared" si="54"/>
        <v>1.3117625907258265E-3</v>
      </c>
      <c r="F693" s="6">
        <f t="shared" si="55"/>
        <v>1.331310143898168</v>
      </c>
      <c r="G693" s="16">
        <v>7.8186549354397495E-3</v>
      </c>
      <c r="H693" s="9">
        <f t="shared" si="53"/>
        <v>1.1538241390689345E-2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-1.9616836611465807E-2</v>
      </c>
      <c r="D694" s="6">
        <f t="shared" si="52"/>
        <v>3.848202786409453E-4</v>
      </c>
      <c r="E694" s="6">
        <f t="shared" si="54"/>
        <v>1.0502879704190753E-5</v>
      </c>
      <c r="F694" s="6">
        <f t="shared" si="55"/>
        <v>0.57848869868428954</v>
      </c>
      <c r="G694" s="16">
        <v>1.4843587989120994E-2</v>
      </c>
      <c r="H694" s="9">
        <f t="shared" si="53"/>
        <v>7.6058444546564952E-3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-2.3127955345742381E-2</v>
      </c>
      <c r="D695" s="6">
        <f t="shared" si="52"/>
        <v>5.3490231847465363E-4</v>
      </c>
      <c r="E695" s="6">
        <f t="shared" si="54"/>
        <v>3.848202786409453E-4</v>
      </c>
      <c r="F695" s="6">
        <f t="shared" si="55"/>
        <v>2.051460616913507</v>
      </c>
      <c r="G695" s="16">
        <v>9.1423491050976174E-3</v>
      </c>
      <c r="H695" s="9">
        <f t="shared" si="53"/>
        <v>1.4322920850558056E-2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1.8866531297823848E-2</v>
      </c>
      <c r="D696" s="6">
        <f t="shared" si="52"/>
        <v>3.5594600321176679E-4</v>
      </c>
      <c r="E696" s="6">
        <f t="shared" si="54"/>
        <v>5.3490231847465363E-4</v>
      </c>
      <c r="F696" s="6">
        <f t="shared" si="55"/>
        <v>0.78627242864040969</v>
      </c>
      <c r="G696" s="16">
        <v>1.5756273736805694E-2</v>
      </c>
      <c r="H696" s="9">
        <f t="shared" si="53"/>
        <v>8.8672003960687026E-3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1.2353585962022223E-2</v>
      </c>
      <c r="D697" s="6">
        <f t="shared" si="52"/>
        <v>1.5261108612107252E-4</v>
      </c>
      <c r="E697" s="6">
        <f t="shared" si="54"/>
        <v>3.5594600321176679E-4</v>
      </c>
      <c r="F697" s="6">
        <f t="shared" si="55"/>
        <v>2.3098030194649972</v>
      </c>
      <c r="G697" s="16">
        <v>8.9556948096955833E-3</v>
      </c>
      <c r="H697" s="9">
        <f t="shared" si="53"/>
        <v>1.5198036121371068E-2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-3.8483412662390908E-2</v>
      </c>
      <c r="D698" s="6">
        <f t="shared" si="52"/>
        <v>1.4809730501438689E-3</v>
      </c>
      <c r="E698" s="6">
        <f t="shared" si="54"/>
        <v>1.5261108612107252E-4</v>
      </c>
      <c r="F698" s="6">
        <f t="shared" si="55"/>
        <v>0.7549517520403386</v>
      </c>
      <c r="G698" s="16">
        <v>1.320749230775228E-2</v>
      </c>
      <c r="H698" s="9">
        <f t="shared" si="53"/>
        <v>8.6887959582461066E-3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-2.0412740855097436E-2</v>
      </c>
      <c r="D699" s="6">
        <f t="shared" si="52"/>
        <v>4.1667998921736399E-4</v>
      </c>
      <c r="E699" s="6">
        <f t="shared" si="54"/>
        <v>1.4809730501438689E-3</v>
      </c>
      <c r="F699" s="6">
        <f t="shared" si="55"/>
        <v>1.6269836938492948</v>
      </c>
      <c r="G699" s="16">
        <v>2.3755851934048975E-2</v>
      </c>
      <c r="H699" s="9">
        <f t="shared" si="53"/>
        <v>1.2755327098311883E-2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3.3550417956299199E-2</v>
      </c>
      <c r="D700" s="6">
        <f t="shared" si="52"/>
        <v>1.1256305450423637E-3</v>
      </c>
      <c r="E700" s="6">
        <f t="shared" si="54"/>
        <v>4.1667998921736399E-4</v>
      </c>
      <c r="F700" s="6">
        <f t="shared" si="55"/>
        <v>5.2342302762885193</v>
      </c>
      <c r="G700" s="16">
        <v>1.8264115531917265E-2</v>
      </c>
      <c r="H700" s="9">
        <f t="shared" si="53"/>
        <v>2.2878440235926313E-2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-2.9562446023859417E-2</v>
      </c>
      <c r="D701" s="6">
        <f t="shared" si="52"/>
        <v>8.7393821491360145E-4</v>
      </c>
      <c r="E701" s="6">
        <f t="shared" si="54"/>
        <v>1.1256305450423637E-3</v>
      </c>
      <c r="F701" s="6">
        <f t="shared" si="55"/>
        <v>3.0991628803459013</v>
      </c>
      <c r="G701" s="16">
        <v>1.8484021806571535E-2</v>
      </c>
      <c r="H701" s="9">
        <f t="shared" si="53"/>
        <v>1.7604439441078212E-2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-1.6573773553519446E-2</v>
      </c>
      <c r="D702" s="6">
        <f t="shared" si="52"/>
        <v>2.7468996980334061E-4</v>
      </c>
      <c r="E702" s="6">
        <f t="shared" si="54"/>
        <v>8.7393821491360145E-4</v>
      </c>
      <c r="F702" s="6">
        <f t="shared" si="55"/>
        <v>3.1740386230713855</v>
      </c>
      <c r="G702" s="16">
        <v>1.8855509316810671E-2</v>
      </c>
      <c r="H702" s="9">
        <f t="shared" si="53"/>
        <v>1.7815831788247735E-2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-2.8378960504886891E-2</v>
      </c>
      <c r="D703" s="6">
        <f t="shared" si="52"/>
        <v>8.0536539933793007E-4</v>
      </c>
      <c r="E703" s="6">
        <f t="shared" si="54"/>
        <v>2.7468996980334061E-4</v>
      </c>
      <c r="F703" s="6">
        <f t="shared" si="55"/>
        <v>3.302299956569438</v>
      </c>
      <c r="G703" s="16">
        <v>2.2665401882877651E-2</v>
      </c>
      <c r="H703" s="9">
        <f t="shared" si="53"/>
        <v>1.8172231444072678E-2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-2.4988506939167363E-2</v>
      </c>
      <c r="D704" s="6">
        <f t="shared" si="52"/>
        <v>6.2442547904881544E-4</v>
      </c>
      <c r="E704" s="6">
        <f t="shared" si="54"/>
        <v>8.0536539933793007E-4</v>
      </c>
      <c r="F704" s="6">
        <f t="shared" si="55"/>
        <v>4.7659419631922963</v>
      </c>
      <c r="G704" s="16">
        <v>1.8539560478174927E-2</v>
      </c>
      <c r="H704" s="9">
        <f t="shared" si="53"/>
        <v>2.1831037454029287E-2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1.1064788425777426E-2</v>
      </c>
      <c r="D705" s="6">
        <f t="shared" si="52"/>
        <v>1.2242954290721809E-4</v>
      </c>
      <c r="E705" s="6">
        <f t="shared" si="54"/>
        <v>6.2442547904881544E-4</v>
      </c>
      <c r="F705" s="6">
        <f t="shared" si="55"/>
        <v>3.1930318466609084</v>
      </c>
      <c r="G705" s="16">
        <v>2.2752353835911274E-2</v>
      </c>
      <c r="H705" s="9">
        <f t="shared" si="53"/>
        <v>1.7869056624961788E-2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-3.3358532898147143E-2</v>
      </c>
      <c r="D706" s="6">
        <f t="shared" si="52"/>
        <v>1.1127917171167652E-3</v>
      </c>
      <c r="E706" s="6">
        <f t="shared" si="54"/>
        <v>1.2242954290721809E-4</v>
      </c>
      <c r="F706" s="6">
        <f t="shared" si="55"/>
        <v>4.8023791861497438</v>
      </c>
      <c r="G706" s="16">
        <v>1.1903466781062227E-2</v>
      </c>
      <c r="H706" s="9">
        <f t="shared" si="53"/>
        <v>2.1914331352221868E-2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2.8675905564888533E-2</v>
      </c>
      <c r="D707" s="6">
        <f t="shared" si="52"/>
        <v>8.2230755996640515E-4</v>
      </c>
      <c r="E707" s="6">
        <f t="shared" si="54"/>
        <v>1.1127917171167652E-3</v>
      </c>
      <c r="F707" s="6">
        <f t="shared" si="55"/>
        <v>1.3239779731963035</v>
      </c>
      <c r="G707" s="16">
        <v>2.6049710963235159E-2</v>
      </c>
      <c r="H707" s="9">
        <f t="shared" si="53"/>
        <v>1.1506424176069225E-2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3.2622753254170675E-2</v>
      </c>
      <c r="D708" s="6">
        <f t="shared" si="52"/>
        <v>1.0642440298825034E-3</v>
      </c>
      <c r="E708" s="6">
        <f t="shared" si="54"/>
        <v>8.2230755996640515E-4</v>
      </c>
      <c r="F708" s="6">
        <f t="shared" si="55"/>
        <v>6.2911910066151648</v>
      </c>
      <c r="G708" s="16">
        <v>2.4496810540007987E-2</v>
      </c>
      <c r="H708" s="9">
        <f t="shared" si="53"/>
        <v>2.5082246722762228E-2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1.6074190057623E-3</v>
      </c>
      <c r="D709" s="6">
        <f t="shared" si="52"/>
        <v>2.5837958600858611E-6</v>
      </c>
      <c r="E709" s="6">
        <f t="shared" si="54"/>
        <v>1.0642440298825034E-3</v>
      </c>
      <c r="F709" s="6">
        <f t="shared" si="55"/>
        <v>5.5649671588125154</v>
      </c>
      <c r="G709" s="16">
        <v>1.2322726389555236E-2</v>
      </c>
      <c r="H709" s="9">
        <f t="shared" si="53"/>
        <v>2.359018261653037E-2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4.0556958324532384E-2</v>
      </c>
      <c r="D710" s="6">
        <f t="shared" si="52"/>
        <v>1.6448668685378567E-3</v>
      </c>
      <c r="E710" s="6">
        <f t="shared" si="54"/>
        <v>2.5837958600858611E-6</v>
      </c>
      <c r="F710" s="6">
        <f t="shared" si="55"/>
        <v>1.4178123666358819</v>
      </c>
      <c r="G710" s="16">
        <v>1.762339769220779E-2</v>
      </c>
      <c r="H710" s="9">
        <f t="shared" si="53"/>
        <v>1.1907192644094922E-2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-3.0100803565706231E-2</v>
      </c>
      <c r="D711" s="6">
        <f t="shared" si="52"/>
        <v>9.0605837530123297E-4</v>
      </c>
      <c r="E711" s="6">
        <f t="shared" si="54"/>
        <v>1.6448668685378567E-3</v>
      </c>
      <c r="F711" s="6">
        <f t="shared" si="55"/>
        <v>2.8864245208118162</v>
      </c>
      <c r="G711" s="16">
        <v>1.3916646292154989E-2</v>
      </c>
      <c r="H711" s="9">
        <f t="shared" si="53"/>
        <v>1.6989480630118792E-2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1.6364349472337753E-2</v>
      </c>
      <c r="D712" s="6">
        <f t="shared" si="52"/>
        <v>2.6779193365280088E-4</v>
      </c>
      <c r="E712" s="6">
        <f t="shared" si="54"/>
        <v>9.0605837530123297E-4</v>
      </c>
      <c r="F712" s="6">
        <f t="shared" si="55"/>
        <v>1.80487598876428</v>
      </c>
      <c r="G712" s="16">
        <v>1.5607644996369671E-2</v>
      </c>
      <c r="H712" s="9">
        <f t="shared" si="53"/>
        <v>1.3434567312586885E-2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1.9334140816901386E-4</v>
      </c>
      <c r="D713" s="6">
        <f t="shared" si="52"/>
        <v>3.7380900112777219E-8</v>
      </c>
      <c r="E713" s="6">
        <f t="shared" si="54"/>
        <v>2.6779193365280088E-4</v>
      </c>
      <c r="F713" s="6">
        <f t="shared" si="55"/>
        <v>2.266674083743069</v>
      </c>
      <c r="G713" s="16">
        <v>1.6588484425668976E-2</v>
      </c>
      <c r="H713" s="9">
        <f t="shared" si="53"/>
        <v>1.5055477686686226E-2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1.1493012864055033E-2</v>
      </c>
      <c r="D714" s="6">
        <f t="shared" si="52"/>
        <v>1.3208934469333448E-4</v>
      </c>
      <c r="E714" s="6">
        <f t="shared" si="54"/>
        <v>3.7380900112777219E-8</v>
      </c>
      <c r="F714" s="6">
        <f t="shared" si="55"/>
        <v>2.5588451493822069</v>
      </c>
      <c r="G714" s="16">
        <v>1.9779529358701961E-2</v>
      </c>
      <c r="H714" s="9">
        <f t="shared" si="53"/>
        <v>1.5996390684720748E-2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-1.6374779565699694E-2</v>
      </c>
      <c r="D715" s="6">
        <f t="shared" si="52"/>
        <v>2.6813340582525626E-4</v>
      </c>
      <c r="E715" s="6">
        <f t="shared" si="54"/>
        <v>1.3208934469333448E-4</v>
      </c>
      <c r="F715" s="6">
        <f t="shared" si="55"/>
        <v>3.6325579398424606</v>
      </c>
      <c r="G715" s="16">
        <v>1.2729923367090484E-2</v>
      </c>
      <c r="H715" s="9">
        <f t="shared" si="53"/>
        <v>1.9059270552260022E-2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1.003075435134386E-3</v>
      </c>
      <c r="D716" s="6">
        <f t="shared" si="52"/>
        <v>1.0061603285700378E-6</v>
      </c>
      <c r="E716" s="6">
        <f t="shared" si="54"/>
        <v>2.6813340582525626E-4</v>
      </c>
      <c r="F716" s="6">
        <f t="shared" si="55"/>
        <v>1.5122288157554358</v>
      </c>
      <c r="G716" s="16">
        <v>2.0148103523452719E-2</v>
      </c>
      <c r="H716" s="9">
        <f t="shared" si="53"/>
        <v>1.2297271306088337E-2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-2.1030278307866683E-2</v>
      </c>
      <c r="D717" s="6">
        <f t="shared" si="52"/>
        <v>4.4227260570632793E-4</v>
      </c>
      <c r="E717" s="6">
        <f t="shared" si="54"/>
        <v>1.0061603285700378E-6</v>
      </c>
      <c r="F717" s="6">
        <f t="shared" si="55"/>
        <v>3.7687130913750395</v>
      </c>
      <c r="G717" s="16">
        <v>1.5739006301060662E-2</v>
      </c>
      <c r="H717" s="9">
        <f t="shared" si="53"/>
        <v>1.9413173597779009E-2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1.1329075707137606E-2</v>
      </c>
      <c r="D718" s="6">
        <f t="shared" ref="D718:D781" si="57">C718^2</f>
        <v>1.2834795637805545E-4</v>
      </c>
      <c r="E718" s="6">
        <f t="shared" si="54"/>
        <v>4.4227260570632793E-4</v>
      </c>
      <c r="F718" s="6">
        <f t="shared" si="55"/>
        <v>2.3048265379737574</v>
      </c>
      <c r="G718" s="16">
        <v>1.290562935840903E-2</v>
      </c>
      <c r="H718" s="9">
        <f t="shared" ref="H718:H781" si="58">SQRT(F718)/100</f>
        <v>1.5181655173181076E-2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-1.3992830148163526E-2</v>
      </c>
      <c r="D719" s="6">
        <f t="shared" si="57"/>
        <v>1.9579929555535409E-4</v>
      </c>
      <c r="E719" s="6">
        <f t="shared" ref="E719:E782" si="59">D718</f>
        <v>1.2834795637805545E-4</v>
      </c>
      <c r="F719" s="6">
        <f t="shared" ref="F719:F782" si="60">IF(C718&gt;0,B$6+B$7*E719+B$8*(G718*100)^2,B$6+B$7*E719+B$8*(G718*100)^2+E719*$B$9)</f>
        <v>1.5538693500525227</v>
      </c>
      <c r="G719" s="16">
        <v>1.5432861304955562E-2</v>
      </c>
      <c r="H719" s="9">
        <f t="shared" si="58"/>
        <v>1.2465429595695941E-2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-1.4810097116715871E-2</v>
      </c>
      <c r="D720" s="6">
        <f t="shared" si="57"/>
        <v>2.1933897660655576E-4</v>
      </c>
      <c r="E720" s="6">
        <f t="shared" si="59"/>
        <v>1.9579929555535409E-4</v>
      </c>
      <c r="F720" s="6">
        <f t="shared" si="60"/>
        <v>2.2165029371253793</v>
      </c>
      <c r="G720" s="16">
        <v>1.9211204124307452E-2</v>
      </c>
      <c r="H720" s="9">
        <f t="shared" si="58"/>
        <v>1.4887924425941244E-2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3.9643849185212379E-3</v>
      </c>
      <c r="D721" s="6">
        <f t="shared" si="57"/>
        <v>1.5716347782198642E-5</v>
      </c>
      <c r="E721" s="6">
        <f t="shared" si="59"/>
        <v>2.1933897660655576E-4</v>
      </c>
      <c r="F721" s="6">
        <f t="shared" si="60"/>
        <v>3.4275663584276517</v>
      </c>
      <c r="G721" s="16">
        <v>1.0750495221535268E-2</v>
      </c>
      <c r="H721" s="9">
        <f t="shared" si="58"/>
        <v>1.8513687796945403E-2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-1.1265277593899267E-2</v>
      </c>
      <c r="D722" s="6">
        <f t="shared" si="57"/>
        <v>1.2690647926760887E-4</v>
      </c>
      <c r="E722" s="6">
        <f t="shared" si="59"/>
        <v>1.5716347782198642E-5</v>
      </c>
      <c r="F722" s="6">
        <f t="shared" si="60"/>
        <v>1.0821827607464061</v>
      </c>
      <c r="G722" s="16">
        <v>1.3791028451659113E-2</v>
      </c>
      <c r="H722" s="9">
        <f t="shared" si="58"/>
        <v>1.0402801357069192E-2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1.132244132002444E-2</v>
      </c>
      <c r="D723" s="6">
        <f t="shared" si="57"/>
        <v>1.281976774453968E-4</v>
      </c>
      <c r="E723" s="6">
        <f t="shared" si="59"/>
        <v>1.2690647926760887E-4</v>
      </c>
      <c r="F723" s="6">
        <f t="shared" si="60"/>
        <v>1.7725765183987576</v>
      </c>
      <c r="G723" s="16">
        <v>1.7090482645065443E-2</v>
      </c>
      <c r="H723" s="9">
        <f t="shared" si="58"/>
        <v>1.3313814323471533E-2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2.4764541130230244E-3</v>
      </c>
      <c r="D724" s="6">
        <f t="shared" si="57"/>
        <v>6.1328249739086544E-6</v>
      </c>
      <c r="E724" s="6">
        <f t="shared" si="59"/>
        <v>1.281976774453968E-4</v>
      </c>
      <c r="F724" s="6">
        <f t="shared" si="60"/>
        <v>2.7152666918263817</v>
      </c>
      <c r="G724" s="16">
        <v>2.0036243128066084E-2</v>
      </c>
      <c r="H724" s="9">
        <f t="shared" si="58"/>
        <v>1.6478066305930385E-2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2.028079968744898E-3</v>
      </c>
      <c r="D725" s="6">
        <f t="shared" si="57"/>
        <v>4.1131083596243065E-6</v>
      </c>
      <c r="E725" s="6">
        <f t="shared" si="59"/>
        <v>6.1328249739086544E-6</v>
      </c>
      <c r="F725" s="6">
        <f t="shared" si="60"/>
        <v>3.7271250099319166</v>
      </c>
      <c r="G725" s="16">
        <v>7.0263768400420203E-3</v>
      </c>
      <c r="H725" s="9">
        <f t="shared" si="58"/>
        <v>1.9305763413892538E-2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3.4096882390802202E-3</v>
      </c>
      <c r="D726" s="6">
        <f t="shared" si="57"/>
        <v>1.1625973887721972E-5</v>
      </c>
      <c r="E726" s="6">
        <f t="shared" si="59"/>
        <v>4.1131083596243065E-6</v>
      </c>
      <c r="F726" s="6">
        <f t="shared" si="60"/>
        <v>0.46967097630209004</v>
      </c>
      <c r="G726" s="16">
        <v>1.5225905573105296E-2</v>
      </c>
      <c r="H726" s="9">
        <f t="shared" si="58"/>
        <v>6.8532545283397292E-3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-2.8809799785440782E-2</v>
      </c>
      <c r="D727" s="6">
        <f t="shared" si="57"/>
        <v>8.3000456367718378E-4</v>
      </c>
      <c r="E727" s="6">
        <f t="shared" si="59"/>
        <v>1.1625973887721972E-5</v>
      </c>
      <c r="F727" s="6">
        <f t="shared" si="60"/>
        <v>2.1577745112214317</v>
      </c>
      <c r="G727" s="16">
        <v>1.3465097350094995E-2</v>
      </c>
      <c r="H727" s="9">
        <f t="shared" si="58"/>
        <v>1.4689365238911557E-2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-1.4494146066798181E-2</v>
      </c>
      <c r="D728" s="6">
        <f t="shared" si="57"/>
        <v>2.1008027020568117E-4</v>
      </c>
      <c r="E728" s="6">
        <f t="shared" si="59"/>
        <v>8.3000456367718378E-4</v>
      </c>
      <c r="F728" s="6">
        <f t="shared" si="60"/>
        <v>1.690472950754871</v>
      </c>
      <c r="G728" s="16">
        <v>1.2953400801835534E-2</v>
      </c>
      <c r="H728" s="9">
        <f t="shared" si="58"/>
        <v>1.3001818914116867E-2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-2.6642597181331201E-2</v>
      </c>
      <c r="D729" s="6">
        <f t="shared" si="57"/>
        <v>7.0982798456667722E-4</v>
      </c>
      <c r="E729" s="6">
        <f t="shared" si="59"/>
        <v>2.1008027020568117E-4</v>
      </c>
      <c r="F729" s="6">
        <f t="shared" si="60"/>
        <v>1.5653247572752551</v>
      </c>
      <c r="G729" s="16">
        <v>9.9175261374105893E-3</v>
      </c>
      <c r="H729" s="9">
        <f t="shared" si="58"/>
        <v>1.2511293926989546E-2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1.9932225027789905E-3</v>
      </c>
      <c r="D730" s="6">
        <f t="shared" si="57"/>
        <v>3.9729359455845433E-6</v>
      </c>
      <c r="E730" s="6">
        <f t="shared" si="59"/>
        <v>7.0982798456667722E-4</v>
      </c>
      <c r="F730" s="6">
        <f t="shared" si="60"/>
        <v>0.92299048354898472</v>
      </c>
      <c r="G730" s="16">
        <v>1.5229657128467414E-2</v>
      </c>
      <c r="H730" s="9">
        <f t="shared" si="58"/>
        <v>9.6072393722077352E-3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-6.1681719240151024E-3</v>
      </c>
      <c r="D731" s="6">
        <f t="shared" si="57"/>
        <v>3.8046344884208169E-5</v>
      </c>
      <c r="E731" s="6">
        <f t="shared" si="59"/>
        <v>3.9729359455845433E-6</v>
      </c>
      <c r="F731" s="6">
        <f t="shared" si="60"/>
        <v>2.1588316052312897</v>
      </c>
      <c r="G731" s="16">
        <v>1.5178701626268132E-2</v>
      </c>
      <c r="H731" s="9">
        <f t="shared" si="58"/>
        <v>1.4692962959292077E-2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1.8642794203291947E-2</v>
      </c>
      <c r="D732" s="6">
        <f t="shared" si="57"/>
        <v>3.4755377570629581E-4</v>
      </c>
      <c r="E732" s="6">
        <f t="shared" si="59"/>
        <v>3.8046344884208169E-5</v>
      </c>
      <c r="F732" s="6">
        <f t="shared" si="60"/>
        <v>2.1445006236437458</v>
      </c>
      <c r="G732" s="16">
        <v>9.272967688596789E-3</v>
      </c>
      <c r="H732" s="9">
        <f t="shared" si="58"/>
        <v>1.4644113573869012E-2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4.3737769219158885E-4</v>
      </c>
      <c r="D733" s="6">
        <f t="shared" si="57"/>
        <v>1.9129924562684023E-7</v>
      </c>
      <c r="E733" s="6">
        <f t="shared" si="59"/>
        <v>3.4755377570629581E-4</v>
      </c>
      <c r="F733" s="6">
        <f t="shared" si="60"/>
        <v>0.80846032608295426</v>
      </c>
      <c r="G733" s="16">
        <v>1.1989194411174544E-2</v>
      </c>
      <c r="H733" s="9">
        <f t="shared" si="58"/>
        <v>8.9914421873409957E-3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-1.6155520579778496E-2</v>
      </c>
      <c r="D734" s="6">
        <f t="shared" si="57"/>
        <v>2.6100084520364649E-4</v>
      </c>
      <c r="E734" s="6">
        <f t="shared" si="59"/>
        <v>1.9129924562684023E-7</v>
      </c>
      <c r="F734" s="6">
        <f t="shared" si="60"/>
        <v>1.3427897208829436</v>
      </c>
      <c r="G734" s="16">
        <v>1.1088130511643807E-2</v>
      </c>
      <c r="H734" s="9">
        <f t="shared" si="58"/>
        <v>1.158788039670303E-2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-9.7211129960126322E-3</v>
      </c>
      <c r="D735" s="6">
        <f t="shared" si="57"/>
        <v>9.45000378812457E-5</v>
      </c>
      <c r="E735" s="6">
        <f t="shared" si="59"/>
        <v>2.6100084520364649E-4</v>
      </c>
      <c r="F735" s="6">
        <f t="shared" si="60"/>
        <v>1.150434843832788</v>
      </c>
      <c r="G735" s="16">
        <v>8.7864157651474286E-3</v>
      </c>
      <c r="H735" s="9">
        <f t="shared" si="58"/>
        <v>1.0725832572965084E-2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1.3536344401267563E-2</v>
      </c>
      <c r="D736" s="6">
        <f t="shared" si="57"/>
        <v>1.8323261974972769E-4</v>
      </c>
      <c r="E736" s="6">
        <f t="shared" si="59"/>
        <v>9.45000378812457E-5</v>
      </c>
      <c r="F736" s="6">
        <f t="shared" si="60"/>
        <v>0.72717637984082617</v>
      </c>
      <c r="G736" s="16">
        <v>1.0324614292637486E-2</v>
      </c>
      <c r="H736" s="9">
        <f t="shared" si="58"/>
        <v>8.5274637486231868E-3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1.5532357871396653E-2</v>
      </c>
      <c r="D737" s="6">
        <f t="shared" si="57"/>
        <v>2.4125414104513756E-4</v>
      </c>
      <c r="E737" s="6">
        <f t="shared" si="59"/>
        <v>1.8323261974972769E-4</v>
      </c>
      <c r="F737" s="6">
        <f t="shared" si="60"/>
        <v>0.99914155301974006</v>
      </c>
      <c r="G737" s="16">
        <v>9.6875271789758945E-3</v>
      </c>
      <c r="H737" s="9">
        <f t="shared" si="58"/>
        <v>9.9957068435390806E-3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-9.1360602808650375E-3</v>
      </c>
      <c r="D738" s="6">
        <f t="shared" si="57"/>
        <v>8.3467597455599743E-5</v>
      </c>
      <c r="E738" s="6">
        <f t="shared" si="59"/>
        <v>2.4125414104513756E-4</v>
      </c>
      <c r="F738" s="6">
        <f t="shared" si="60"/>
        <v>0.88118338766791526</v>
      </c>
      <c r="G738" s="16">
        <v>6.0173216634493527E-3</v>
      </c>
      <c r="H738" s="9">
        <f t="shared" si="58"/>
        <v>9.3871368780257761E-3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-3.2023456437749427E-3</v>
      </c>
      <c r="D739" s="6">
        <f t="shared" si="57"/>
        <v>1.0255017622204352E-5</v>
      </c>
      <c r="E739" s="6">
        <f t="shared" si="59"/>
        <v>8.3467597455599743E-5</v>
      </c>
      <c r="F739" s="6">
        <f t="shared" si="60"/>
        <v>0.34790830474279177</v>
      </c>
      <c r="G739" s="16">
        <v>9.8655767715050031E-3</v>
      </c>
      <c r="H739" s="9">
        <f t="shared" si="58"/>
        <v>5.8983752402063383E-3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-2.6882890158847133E-2</v>
      </c>
      <c r="D740" s="6">
        <f t="shared" si="57"/>
        <v>7.2268978329264005E-4</v>
      </c>
      <c r="E740" s="6">
        <f t="shared" si="59"/>
        <v>1.0255017622204352E-5</v>
      </c>
      <c r="F740" s="6">
        <f t="shared" si="60"/>
        <v>0.91339478457954737</v>
      </c>
      <c r="G740" s="16">
        <v>9.5245451699455339E-3</v>
      </c>
      <c r="H740" s="9">
        <f t="shared" si="58"/>
        <v>9.5571689562314807E-3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2.190925899942698E-2</v>
      </c>
      <c r="D741" s="6">
        <f t="shared" si="57"/>
        <v>4.8001562990397211E-4</v>
      </c>
      <c r="E741" s="6">
        <f t="shared" si="59"/>
        <v>7.2268978329264005E-4</v>
      </c>
      <c r="F741" s="6">
        <f t="shared" si="60"/>
        <v>0.85230343976236822</v>
      </c>
      <c r="G741" s="16">
        <v>1.2311995789571055E-2</v>
      </c>
      <c r="H741" s="9">
        <f t="shared" si="58"/>
        <v>9.2320281615816593E-3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-8.4228036508640532E-3</v>
      </c>
      <c r="D742" s="6">
        <f t="shared" si="57"/>
        <v>7.0943621341008824E-5</v>
      </c>
      <c r="E742" s="6">
        <f t="shared" si="59"/>
        <v>4.8001562990397211E-4</v>
      </c>
      <c r="F742" s="6">
        <f t="shared" si="60"/>
        <v>1.4153666434645975</v>
      </c>
      <c r="G742" s="16">
        <v>4.3769314370226036E-3</v>
      </c>
      <c r="H742" s="9">
        <f t="shared" si="58"/>
        <v>1.1896918270983445E-2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-7.5952551594483915E-3</v>
      </c>
      <c r="D743" s="6">
        <f t="shared" si="57"/>
        <v>5.7687900937127411E-5</v>
      </c>
      <c r="E743" s="6">
        <f t="shared" si="59"/>
        <v>7.0943621341008824E-5</v>
      </c>
      <c r="F743" s="6">
        <f t="shared" si="60"/>
        <v>0.190154303168098</v>
      </c>
      <c r="G743" s="16">
        <v>1.9949791797960085E-2</v>
      </c>
      <c r="H743" s="9">
        <f t="shared" si="58"/>
        <v>4.3606685630542706E-3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-2.0547605133207317E-2</v>
      </c>
      <c r="D744" s="6">
        <f t="shared" si="57"/>
        <v>4.2220407671020766E-4</v>
      </c>
      <c r="E744" s="6">
        <f t="shared" si="59"/>
        <v>5.7687900937127411E-5</v>
      </c>
      <c r="F744" s="6">
        <f t="shared" si="60"/>
        <v>3.6951494653000925</v>
      </c>
      <c r="G744" s="16">
        <v>8.0034217924649792E-3</v>
      </c>
      <c r="H744" s="9">
        <f t="shared" si="58"/>
        <v>1.9222771562134561E-2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-9.1411671121800295E-3</v>
      </c>
      <c r="D745" s="6">
        <f t="shared" si="57"/>
        <v>8.3560936172801775E-5</v>
      </c>
      <c r="E745" s="6">
        <f t="shared" si="59"/>
        <v>4.2220407671020766E-4</v>
      </c>
      <c r="F745" s="6">
        <f t="shared" si="60"/>
        <v>0.60558729196051442</v>
      </c>
      <c r="G745" s="16">
        <v>1.1365079815198544E-2</v>
      </c>
      <c r="H745" s="9">
        <f t="shared" si="58"/>
        <v>7.781948933014881E-3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-1.7786015806547987E-2</v>
      </c>
      <c r="D746" s="6">
        <f t="shared" si="57"/>
        <v>3.1634235827077481E-4</v>
      </c>
      <c r="E746" s="6">
        <f t="shared" si="59"/>
        <v>8.3560936172801775E-5</v>
      </c>
      <c r="F746" s="6">
        <f t="shared" si="60"/>
        <v>1.2079453627813914</v>
      </c>
      <c r="G746" s="16">
        <v>9.4075800242519256E-3</v>
      </c>
      <c r="H746" s="9">
        <f t="shared" si="58"/>
        <v>1.0990656771919462E-2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5.5355744459126884E-4</v>
      </c>
      <c r="D747" s="6">
        <f t="shared" si="57"/>
        <v>3.0642584446241565E-7</v>
      </c>
      <c r="E747" s="6">
        <f t="shared" si="59"/>
        <v>3.1634235827077481E-4</v>
      </c>
      <c r="F747" s="6">
        <f t="shared" si="60"/>
        <v>0.83176515070947388</v>
      </c>
      <c r="G747" s="16">
        <v>1.4704508602283358E-2</v>
      </c>
      <c r="H747" s="9">
        <f t="shared" si="58"/>
        <v>9.1201159570998541E-3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-2.8118397271028626E-2</v>
      </c>
      <c r="D748" s="6">
        <f t="shared" si="57"/>
        <v>7.906442650913901E-4</v>
      </c>
      <c r="E748" s="6">
        <f t="shared" si="59"/>
        <v>3.0642584446241565E-7</v>
      </c>
      <c r="F748" s="6">
        <f t="shared" si="60"/>
        <v>2.0133912475667546</v>
      </c>
      <c r="G748" s="16">
        <v>8.583198805611314E-3</v>
      </c>
      <c r="H748" s="9">
        <f t="shared" si="58"/>
        <v>1.4189401846331488E-2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8.1685050642690306E-3</v>
      </c>
      <c r="D749" s="6">
        <f t="shared" si="57"/>
        <v>6.6724474984988794E-5</v>
      </c>
      <c r="E749" s="6">
        <f t="shared" si="59"/>
        <v>7.906442650913901E-4</v>
      </c>
      <c r="F749" s="6">
        <f t="shared" si="60"/>
        <v>0.69460547700997188</v>
      </c>
      <c r="G749" s="16">
        <v>5.8911686692079968E-3</v>
      </c>
      <c r="H749" s="9">
        <f t="shared" si="58"/>
        <v>8.3342994727209786E-3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-5.1286695359288896E-3</v>
      </c>
      <c r="D750" s="6">
        <f t="shared" si="57"/>
        <v>2.6303251208765051E-5</v>
      </c>
      <c r="E750" s="6">
        <f t="shared" si="59"/>
        <v>6.6724474984988794E-5</v>
      </c>
      <c r="F750" s="6">
        <f t="shared" si="60"/>
        <v>0.33399869341058769</v>
      </c>
      <c r="G750" s="16">
        <v>9.9832906786093013E-3</v>
      </c>
      <c r="H750" s="9">
        <f t="shared" si="58"/>
        <v>5.7792620066111182E-3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-9.4343694595454743E-3</v>
      </c>
      <c r="D751" s="6">
        <f t="shared" si="57"/>
        <v>8.9007327099204368E-5</v>
      </c>
      <c r="E751" s="6">
        <f t="shared" si="59"/>
        <v>2.6303251208765051E-5</v>
      </c>
      <c r="F751" s="6">
        <f t="shared" si="60"/>
        <v>0.93501397035692935</v>
      </c>
      <c r="G751" s="16">
        <v>8.038457048287628E-3</v>
      </c>
      <c r="H751" s="9">
        <f t="shared" si="58"/>
        <v>9.6696120416329481E-3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-1.9204198295627001E-2</v>
      </c>
      <c r="D752" s="6">
        <f t="shared" si="57"/>
        <v>3.68801232177763E-4</v>
      </c>
      <c r="E752" s="6">
        <f t="shared" si="59"/>
        <v>8.9007327099204368E-5</v>
      </c>
      <c r="F752" s="6">
        <f t="shared" si="60"/>
        <v>0.6107456561811988</v>
      </c>
      <c r="G752" s="16">
        <v>6.3704763464062109E-3</v>
      </c>
      <c r="H752" s="9">
        <f t="shared" si="58"/>
        <v>7.8150217925556601E-3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1.7554689835741159E-2</v>
      </c>
      <c r="D753" s="6">
        <f t="shared" si="57"/>
        <v>3.0816713522907396E-4</v>
      </c>
      <c r="E753" s="6">
        <f t="shared" si="59"/>
        <v>3.68801232177763E-4</v>
      </c>
      <c r="F753" s="6">
        <f t="shared" si="60"/>
        <v>0.38841961759376958</v>
      </c>
      <c r="G753" s="16">
        <v>8.8829217524141243E-3</v>
      </c>
      <c r="H753" s="9">
        <f t="shared" si="58"/>
        <v>6.2323319680017818E-3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-1.3865021845138248E-2</v>
      </c>
      <c r="D754" s="6">
        <f t="shared" si="57"/>
        <v>1.9223883076616082E-4</v>
      </c>
      <c r="E754" s="6">
        <f t="shared" si="59"/>
        <v>3.0816713522907396E-4</v>
      </c>
      <c r="F754" s="6">
        <f t="shared" si="60"/>
        <v>0.74294107704923917</v>
      </c>
      <c r="G754" s="16">
        <v>5.2912704418079303E-3</v>
      </c>
      <c r="H754" s="9">
        <f t="shared" si="58"/>
        <v>8.6194029784506486E-3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-1.8924775286256877E-2</v>
      </c>
      <c r="D755" s="6">
        <f t="shared" si="57"/>
        <v>3.5814711963531908E-4</v>
      </c>
      <c r="E755" s="6">
        <f t="shared" si="59"/>
        <v>1.9223883076616082E-4</v>
      </c>
      <c r="F755" s="6">
        <f t="shared" si="60"/>
        <v>0.27195723898585833</v>
      </c>
      <c r="G755" s="16">
        <v>8.8968864965860983E-3</v>
      </c>
      <c r="H755" s="9">
        <f t="shared" si="58"/>
        <v>5.2149519555395553E-3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-1.3431664971933061E-2</v>
      </c>
      <c r="D756" s="6">
        <f t="shared" si="57"/>
        <v>1.8040962391825357E-4</v>
      </c>
      <c r="E756" s="6">
        <f t="shared" si="59"/>
        <v>3.5814711963531908E-4</v>
      </c>
      <c r="F756" s="6">
        <f t="shared" si="60"/>
        <v>0.74528292145719488</v>
      </c>
      <c r="G756" s="16">
        <v>1.4007038421138743E-2</v>
      </c>
      <c r="H756" s="9">
        <f t="shared" si="58"/>
        <v>8.6329770152433222E-3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7.2403027684066791E-3</v>
      </c>
      <c r="D757" s="6">
        <f t="shared" si="57"/>
        <v>5.2421984178197419E-5</v>
      </c>
      <c r="E757" s="6">
        <f t="shared" si="59"/>
        <v>1.8040962391825357E-4</v>
      </c>
      <c r="F757" s="6">
        <f t="shared" si="60"/>
        <v>1.8281383006454968</v>
      </c>
      <c r="G757" s="16">
        <v>7.3273221278195065E-3</v>
      </c>
      <c r="H757" s="9">
        <f t="shared" si="58"/>
        <v>1.3520866468704944E-2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-3.8855187250270945E-3</v>
      </c>
      <c r="D758" s="6">
        <f t="shared" si="57"/>
        <v>1.5097255762536178E-5</v>
      </c>
      <c r="E758" s="6">
        <f t="shared" si="59"/>
        <v>5.2421984178197419E-5</v>
      </c>
      <c r="F758" s="6">
        <f t="shared" si="60"/>
        <v>0.50963663777401436</v>
      </c>
      <c r="G758" s="16">
        <v>7.4309104543133289E-3</v>
      </c>
      <c r="H758" s="9">
        <f t="shared" si="58"/>
        <v>7.1388839307976867E-3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-1.1178945312232257E-2</v>
      </c>
      <c r="D759" s="6">
        <f t="shared" si="57"/>
        <v>1.2496881829387956E-4</v>
      </c>
      <c r="E759" s="6">
        <f t="shared" si="59"/>
        <v>1.5097255762536178E-5</v>
      </c>
      <c r="F759" s="6">
        <f t="shared" si="60"/>
        <v>0.52378279865341804</v>
      </c>
      <c r="G759" s="16">
        <v>2.3133470971526656E-3</v>
      </c>
      <c r="H759" s="9">
        <f t="shared" si="58"/>
        <v>7.2372840116539435E-3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-8.8459297378525141E-3</v>
      </c>
      <c r="D760" s="6">
        <f t="shared" si="57"/>
        <v>7.8250472927023448E-5</v>
      </c>
      <c r="E760" s="6">
        <f t="shared" si="59"/>
        <v>1.2496881829387956E-4</v>
      </c>
      <c r="F760" s="6">
        <f t="shared" si="60"/>
        <v>6.2428353586762443E-2</v>
      </c>
      <c r="G760" s="16">
        <v>1.362606280929877E-2</v>
      </c>
      <c r="H760" s="9">
        <f t="shared" si="58"/>
        <v>2.4985666608430212E-3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-2.1850784433054299E-2</v>
      </c>
      <c r="D761" s="6">
        <f t="shared" si="57"/>
        <v>4.7745678033980809E-4</v>
      </c>
      <c r="E761" s="6">
        <f t="shared" si="59"/>
        <v>7.8250472927023448E-5</v>
      </c>
      <c r="F761" s="6">
        <f t="shared" si="60"/>
        <v>1.7307247830769368</v>
      </c>
      <c r="G761" s="16">
        <v>9.0924440120668543E-3</v>
      </c>
      <c r="H761" s="9">
        <f t="shared" si="58"/>
        <v>1.3155701361299354E-2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-1.1448506958614988E-3</v>
      </c>
      <c r="D762" s="6">
        <f t="shared" si="57"/>
        <v>1.3106831158145582E-6</v>
      </c>
      <c r="E762" s="6">
        <f t="shared" si="59"/>
        <v>4.7745678033980809E-4</v>
      </c>
      <c r="F762" s="6">
        <f t="shared" si="60"/>
        <v>0.77784586147961154</v>
      </c>
      <c r="G762" s="16">
        <v>8.722056535662201E-3</v>
      </c>
      <c r="H762" s="9">
        <f t="shared" si="58"/>
        <v>8.8195570267423952E-3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-5.2035525298591342E-3</v>
      </c>
      <c r="D763" s="6">
        <f t="shared" si="57"/>
        <v>2.7076958931003396E-5</v>
      </c>
      <c r="E763" s="6">
        <f t="shared" si="59"/>
        <v>1.3106831158145582E-6</v>
      </c>
      <c r="F763" s="6">
        <f t="shared" si="60"/>
        <v>0.71673931143702296</v>
      </c>
      <c r="G763" s="16">
        <v>1.1006845940460105E-2</v>
      </c>
      <c r="H763" s="9">
        <f t="shared" si="58"/>
        <v>8.4660457796838246E-3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2.6968379741823485E-2</v>
      </c>
      <c r="D764" s="6">
        <f t="shared" si="57"/>
        <v>7.2729350589919532E-4</v>
      </c>
      <c r="E764" s="6">
        <f t="shared" si="59"/>
        <v>2.7076958931003396E-5</v>
      </c>
      <c r="F764" s="6">
        <f t="shared" si="60"/>
        <v>1.1337892602144473</v>
      </c>
      <c r="G764" s="16">
        <v>1.2445446405738402E-2</v>
      </c>
      <c r="H764" s="9">
        <f t="shared" si="58"/>
        <v>1.0647954076790749E-2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-6.1765522831051202E-3</v>
      </c>
      <c r="D765" s="6">
        <f t="shared" si="57"/>
        <v>3.8149798105931072E-5</v>
      </c>
      <c r="E765" s="6">
        <f t="shared" si="59"/>
        <v>7.2729350589919532E-4</v>
      </c>
      <c r="F765" s="6">
        <f t="shared" si="60"/>
        <v>1.4459342884774053</v>
      </c>
      <c r="G765" s="16">
        <v>6.3556725147104302E-3</v>
      </c>
      <c r="H765" s="9">
        <f t="shared" si="58"/>
        <v>1.2024700779967066E-2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1.653313665158614E-2</v>
      </c>
      <c r="D766" s="6">
        <f t="shared" si="57"/>
        <v>2.7334460754002097E-4</v>
      </c>
      <c r="E766" s="6">
        <f t="shared" si="59"/>
        <v>3.8149798105931072E-5</v>
      </c>
      <c r="F766" s="6">
        <f t="shared" si="60"/>
        <v>0.38663534773295205</v>
      </c>
      <c r="G766" s="16">
        <v>1.1645024141135258E-2</v>
      </c>
      <c r="H766" s="9">
        <f t="shared" si="58"/>
        <v>6.2180008662990069E-3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-1.2258529492672227E-2</v>
      </c>
      <c r="D767" s="6">
        <f t="shared" si="57"/>
        <v>1.502715453227148E-4</v>
      </c>
      <c r="E767" s="6">
        <f t="shared" si="59"/>
        <v>2.7334460754002097E-4</v>
      </c>
      <c r="F767" s="6">
        <f t="shared" si="60"/>
        <v>1.2675321452159245</v>
      </c>
      <c r="G767" s="16">
        <v>6.9037928757413568E-3</v>
      </c>
      <c r="H767" s="9">
        <f t="shared" si="58"/>
        <v>1.1258473010208466E-2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-1.9878118611712493E-2</v>
      </c>
      <c r="D768" s="6">
        <f t="shared" si="57"/>
        <v>3.9513959954131061E-4</v>
      </c>
      <c r="E768" s="6">
        <f t="shared" si="59"/>
        <v>1.502715453227148E-4</v>
      </c>
      <c r="F768" s="6">
        <f t="shared" si="60"/>
        <v>0.45389085723236644</v>
      </c>
      <c r="G768" s="16">
        <v>7.3057638482400674E-3</v>
      </c>
      <c r="H768" s="9">
        <f t="shared" si="58"/>
        <v>6.7371422519668265E-3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1.3508205801963501E-2</v>
      </c>
      <c r="D769" s="6">
        <f t="shared" si="57"/>
        <v>1.8247162398820041E-4</v>
      </c>
      <c r="E769" s="6">
        <f t="shared" si="59"/>
        <v>3.9513959954131061E-4</v>
      </c>
      <c r="F769" s="6">
        <f t="shared" si="60"/>
        <v>0.50676723728802753</v>
      </c>
      <c r="G769" s="16">
        <v>8.1952436794719401E-3</v>
      </c>
      <c r="H769" s="9">
        <f t="shared" si="58"/>
        <v>7.1187585805955493E-3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-5.6924000000000002E-3</v>
      </c>
      <c r="D770" s="6">
        <f t="shared" si="57"/>
        <v>3.2403417760000002E-5</v>
      </c>
      <c r="E770" s="6">
        <f t="shared" si="59"/>
        <v>1.8247162398820041E-4</v>
      </c>
      <c r="F770" s="6">
        <f t="shared" si="60"/>
        <v>0.63428299947334821</v>
      </c>
      <c r="G770" s="16">
        <v>1.1252936896774493E-2</v>
      </c>
      <c r="H770" s="9">
        <f t="shared" si="58"/>
        <v>7.9641885931546613E-3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-7.1056879115816377E-3</v>
      </c>
      <c r="D771" s="6">
        <f t="shared" si="57"/>
        <v>5.0490800696797418E-5</v>
      </c>
      <c r="E771" s="6">
        <f t="shared" si="59"/>
        <v>3.2403417760000002E-5</v>
      </c>
      <c r="F771" s="6">
        <f t="shared" si="60"/>
        <v>1.184471744309705</v>
      </c>
      <c r="G771" s="16">
        <v>9.4009528769457163E-3</v>
      </c>
      <c r="H771" s="9">
        <f t="shared" si="58"/>
        <v>1.0883343899324806E-2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1.2052911861712076E-4</v>
      </c>
      <c r="D772" s="6">
        <f t="shared" si="57"/>
        <v>1.4527268434619967E-8</v>
      </c>
      <c r="E772" s="6">
        <f t="shared" si="59"/>
        <v>5.0490800696797418E-5</v>
      </c>
      <c r="F772" s="6">
        <f t="shared" si="60"/>
        <v>0.83057876573262934</v>
      </c>
      <c r="G772" s="16">
        <v>7.0681187873712168E-3</v>
      </c>
      <c r="H772" s="9">
        <f t="shared" si="58"/>
        <v>9.1136094152241866E-3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-2.0223331016390879E-2</v>
      </c>
      <c r="D773" s="6">
        <f t="shared" si="57"/>
        <v>4.0898311739851736E-4</v>
      </c>
      <c r="E773" s="6">
        <f t="shared" si="59"/>
        <v>1.4527268434619967E-8</v>
      </c>
      <c r="F773" s="6">
        <f t="shared" si="60"/>
        <v>0.475114221135992</v>
      </c>
      <c r="G773" s="16">
        <v>8.1747975063495744E-3</v>
      </c>
      <c r="H773" s="9">
        <f t="shared" si="58"/>
        <v>6.8928529734500503E-3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-9.6425968883885917E-3</v>
      </c>
      <c r="D774" s="6">
        <f t="shared" si="57"/>
        <v>9.2979674751961355E-5</v>
      </c>
      <c r="E774" s="6">
        <f t="shared" si="59"/>
        <v>4.0898311739851736E-4</v>
      </c>
      <c r="F774" s="6">
        <f t="shared" si="60"/>
        <v>0.63123731182047915</v>
      </c>
      <c r="G774" s="16">
        <v>1.0435783757022645E-2</v>
      </c>
      <c r="H774" s="9">
        <f t="shared" si="58"/>
        <v>7.9450444417918722E-3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-1.9808564167857874E-2</v>
      </c>
      <c r="D775" s="6">
        <f t="shared" si="57"/>
        <v>3.9237921439214292E-4</v>
      </c>
      <c r="E775" s="6">
        <f t="shared" si="59"/>
        <v>9.2979674751961355E-5</v>
      </c>
      <c r="F775" s="6">
        <f t="shared" si="60"/>
        <v>1.0205060449968735</v>
      </c>
      <c r="G775" s="16">
        <v>8.5995923727562457E-3</v>
      </c>
      <c r="H775" s="9">
        <f t="shared" si="58"/>
        <v>1.010200992375712E-2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-2.1519302386451496E-2</v>
      </c>
      <c r="D776" s="6">
        <f t="shared" si="57"/>
        <v>4.6308037519953707E-4</v>
      </c>
      <c r="E776" s="6">
        <f t="shared" si="59"/>
        <v>3.9237921439214292E-4</v>
      </c>
      <c r="F776" s="6">
        <f t="shared" si="60"/>
        <v>0.69716198370980464</v>
      </c>
      <c r="G776" s="16">
        <v>1.0870371372015216E-2</v>
      </c>
      <c r="H776" s="9">
        <f t="shared" si="58"/>
        <v>8.3496226484183374E-3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-1.6179602275181195E-2</v>
      </c>
      <c r="D777" s="6">
        <f t="shared" si="57"/>
        <v>2.617795297830485E-4</v>
      </c>
      <c r="E777" s="6">
        <f t="shared" si="59"/>
        <v>4.6308037519953707E-4</v>
      </c>
      <c r="F777" s="6">
        <f t="shared" si="60"/>
        <v>1.1062200834030054</v>
      </c>
      <c r="G777" s="16">
        <v>7.081304262081649E-3</v>
      </c>
      <c r="H777" s="9">
        <f t="shared" si="58"/>
        <v>1.0517699764696678E-2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4.4793379711123068E-3</v>
      </c>
      <c r="D778" s="6">
        <f t="shared" si="57"/>
        <v>2.0064468659448516E-5</v>
      </c>
      <c r="E778" s="6">
        <f t="shared" si="59"/>
        <v>2.617795297830485E-4</v>
      </c>
      <c r="F778" s="6">
        <f t="shared" si="60"/>
        <v>0.47687298163097203</v>
      </c>
      <c r="G778" s="16">
        <v>8.3435497886139836E-3</v>
      </c>
      <c r="H778" s="9">
        <f t="shared" si="58"/>
        <v>6.9055990444781253E-3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-3.5361652709555345E-2</v>
      </c>
      <c r="D779" s="6">
        <f t="shared" si="57"/>
        <v>1.2504464823512029E-3</v>
      </c>
      <c r="E779" s="6">
        <f t="shared" si="59"/>
        <v>2.0064468659448516E-5</v>
      </c>
      <c r="F779" s="6">
        <f t="shared" si="60"/>
        <v>0.65697634309071162</v>
      </c>
      <c r="G779" s="16">
        <v>1.3450549352234333E-2</v>
      </c>
      <c r="H779" s="9">
        <f t="shared" si="58"/>
        <v>8.1054077201008941E-3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-2.1984183852492404E-2</v>
      </c>
      <c r="D780" s="6">
        <f t="shared" si="57"/>
        <v>4.8330433966018777E-4</v>
      </c>
      <c r="E780" s="6">
        <f t="shared" si="59"/>
        <v>1.2504464823512029E-3</v>
      </c>
      <c r="F780" s="6">
        <f t="shared" si="60"/>
        <v>1.6869025855975439</v>
      </c>
      <c r="G780" s="16">
        <v>1.2361835137454168E-2</v>
      </c>
      <c r="H780" s="9">
        <f t="shared" si="58"/>
        <v>1.2988081404108707E-2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7.273629443825428E-3</v>
      </c>
      <c r="D781" s="6">
        <f t="shared" si="57"/>
        <v>5.2905685286084202E-5</v>
      </c>
      <c r="E781" s="6">
        <f t="shared" si="59"/>
        <v>4.8330433966018777E-4</v>
      </c>
      <c r="F781" s="6">
        <f t="shared" si="60"/>
        <v>1.4268043516704756</v>
      </c>
      <c r="G781" s="16">
        <v>7.6638269520713353E-3</v>
      </c>
      <c r="H781" s="9">
        <f t="shared" si="58"/>
        <v>1.1944891592938277E-2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1.063685188474074E-3</v>
      </c>
      <c r="D782" s="6">
        <f t="shared" ref="D782:D845" si="62">C782^2</f>
        <v>1.1314261801791263E-6</v>
      </c>
      <c r="E782" s="6">
        <f t="shared" si="59"/>
        <v>5.2905685286084202E-5</v>
      </c>
      <c r="F782" s="6">
        <f t="shared" si="60"/>
        <v>0.55630922133675897</v>
      </c>
      <c r="G782" s="16">
        <v>1.8234716193813727E-2</v>
      </c>
      <c r="H782" s="9">
        <f t="shared" ref="H782:H845" si="63">SQRT(F782)/100</f>
        <v>7.4586139552651398E-3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-2.8806766731580436E-2</v>
      </c>
      <c r="D783" s="6">
        <f t="shared" si="62"/>
        <v>8.2982980952768938E-4</v>
      </c>
      <c r="E783" s="6">
        <f t="shared" ref="E783:E846" si="64">D782</f>
        <v>1.1314261801791263E-6</v>
      </c>
      <c r="F783" s="6">
        <f t="shared" ref="F783:F846" si="65">IF(C782&gt;0,B$6+B$7*E783+B$8*(G782*100)^2,B$6+B$7*E783+B$8*(G782*100)^2+E783*$B$9)</f>
        <v>3.089235100436968</v>
      </c>
      <c r="G783" s="16">
        <v>1.1218982219631871E-2</v>
      </c>
      <c r="H783" s="9">
        <f t="shared" si="63"/>
        <v>1.7576220015796822E-2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7.3524966790169833E-3</v>
      </c>
      <c r="D784" s="6">
        <f t="shared" si="62"/>
        <v>5.4059207414955767E-5</v>
      </c>
      <c r="E784" s="6">
        <f t="shared" si="64"/>
        <v>8.2982980952768938E-4</v>
      </c>
      <c r="F784" s="6">
        <f t="shared" si="65"/>
        <v>1.1775116598149693</v>
      </c>
      <c r="G784" s="16">
        <v>1.2060377858343524E-2</v>
      </c>
      <c r="H784" s="9">
        <f t="shared" si="63"/>
        <v>1.0851320932563784E-2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-3.0784011482613664E-4</v>
      </c>
      <c r="D785" s="6">
        <f t="shared" si="62"/>
        <v>9.4765536296168988E-8</v>
      </c>
      <c r="E785" s="6">
        <f t="shared" si="64"/>
        <v>5.4059207414955767E-5</v>
      </c>
      <c r="F785" s="6">
        <f t="shared" si="65"/>
        <v>1.3586285107240634</v>
      </c>
      <c r="G785" s="16">
        <v>6.9792299089977026E-3</v>
      </c>
      <c r="H785" s="9">
        <f t="shared" si="63"/>
        <v>1.1656022094711657E-2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-1.9880350142552919E-2</v>
      </c>
      <c r="D786" s="6">
        <f t="shared" si="62"/>
        <v>3.9522832179050388E-4</v>
      </c>
      <c r="E786" s="6">
        <f t="shared" si="64"/>
        <v>9.4765536296168988E-8</v>
      </c>
      <c r="F786" s="6">
        <f t="shared" si="65"/>
        <v>0.46356169475200276</v>
      </c>
      <c r="G786" s="16">
        <v>1.4874817165620868E-2</v>
      </c>
      <c r="H786" s="9">
        <f t="shared" si="63"/>
        <v>6.8085365149347828E-3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-1.1142245022302284E-2</v>
      </c>
      <c r="D787" s="6">
        <f t="shared" si="62"/>
        <v>1.2414962413702003E-4</v>
      </c>
      <c r="E787" s="6">
        <f t="shared" si="64"/>
        <v>3.9522832179050388E-4</v>
      </c>
      <c r="F787" s="6">
        <f t="shared" si="65"/>
        <v>2.0600485231679797</v>
      </c>
      <c r="G787" s="16">
        <v>1.7299299306715296E-2</v>
      </c>
      <c r="H787" s="9">
        <f t="shared" si="63"/>
        <v>1.4352869131877359E-2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-1.2161915204079422E-2</v>
      </c>
      <c r="D788" s="6">
        <f t="shared" si="62"/>
        <v>1.4791218143121821E-4</v>
      </c>
      <c r="E788" s="6">
        <f t="shared" si="64"/>
        <v>1.2414962413702003E-4</v>
      </c>
      <c r="F788" s="6">
        <f t="shared" si="65"/>
        <v>2.7817222606272662</v>
      </c>
      <c r="G788" s="16">
        <v>8.5191164816353949E-3</v>
      </c>
      <c r="H788" s="9">
        <f t="shared" si="63"/>
        <v>1.6678495917280031E-2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-1.5837371214753104E-2</v>
      </c>
      <c r="D789" s="6">
        <f t="shared" si="62"/>
        <v>2.5082232699389018E-4</v>
      </c>
      <c r="E789" s="6">
        <f t="shared" si="64"/>
        <v>1.4791218143121821E-4</v>
      </c>
      <c r="F789" s="6">
        <f t="shared" si="65"/>
        <v>0.68438554239674043</v>
      </c>
      <c r="G789" s="16">
        <v>1.430916195857518E-2</v>
      </c>
      <c r="H789" s="9">
        <f t="shared" si="63"/>
        <v>8.2727597716647158E-3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1.8481522369374094E-3</v>
      </c>
      <c r="D790" s="6">
        <f t="shared" si="62"/>
        <v>3.4156666908967502E-6</v>
      </c>
      <c r="E790" s="6">
        <f t="shared" si="64"/>
        <v>2.5082232699389018E-4</v>
      </c>
      <c r="F790" s="6">
        <f t="shared" si="65"/>
        <v>1.9072978543767309</v>
      </c>
      <c r="G790" s="16">
        <v>1.0707897932696987E-2</v>
      </c>
      <c r="H790" s="9">
        <f t="shared" si="63"/>
        <v>1.3810495481251682E-2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-1.3823696944902378E-2</v>
      </c>
      <c r="D791" s="6">
        <f t="shared" si="62"/>
        <v>1.9109459722450336E-4</v>
      </c>
      <c r="E791" s="6">
        <f t="shared" si="64"/>
        <v>3.4156666908967502E-6</v>
      </c>
      <c r="F791" s="6">
        <f t="shared" si="65"/>
        <v>1.0737257909240572</v>
      </c>
      <c r="G791" s="16">
        <v>1.356096584672869E-2</v>
      </c>
      <c r="H791" s="9">
        <f t="shared" si="63"/>
        <v>1.0362074072906721E-2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-1.8460517118207322E-2</v>
      </c>
      <c r="D792" s="6">
        <f t="shared" si="62"/>
        <v>3.4079069227162554E-4</v>
      </c>
      <c r="E792" s="6">
        <f t="shared" si="64"/>
        <v>1.9109459722450336E-4</v>
      </c>
      <c r="F792" s="6">
        <f t="shared" si="65"/>
        <v>1.7143647300256208</v>
      </c>
      <c r="G792" s="16">
        <v>8.6706177514477636E-3</v>
      </c>
      <c r="H792" s="9">
        <f t="shared" si="63"/>
        <v>1.3093375157023572E-2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-7.2938154192464556E-3</v>
      </c>
      <c r="D793" s="6">
        <f t="shared" si="62"/>
        <v>5.319974337003735E-5</v>
      </c>
      <c r="E793" s="6">
        <f t="shared" si="64"/>
        <v>3.4079069227162554E-4</v>
      </c>
      <c r="F793" s="6">
        <f t="shared" si="65"/>
        <v>0.70850426859827298</v>
      </c>
      <c r="G793" s="16">
        <v>1.3819359904729446E-2</v>
      </c>
      <c r="H793" s="9">
        <f t="shared" si="63"/>
        <v>8.4172695608390313E-3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1.5515734445614222E-2</v>
      </c>
      <c r="D794" s="6">
        <f t="shared" si="62"/>
        <v>2.4073801538681969E-4</v>
      </c>
      <c r="E794" s="6">
        <f t="shared" si="64"/>
        <v>5.319974337003735E-5</v>
      </c>
      <c r="F794" s="6">
        <f t="shared" si="65"/>
        <v>1.7798046340566347</v>
      </c>
      <c r="G794" s="16">
        <v>1.1149347315261475E-2</v>
      </c>
      <c r="H794" s="9">
        <f t="shared" si="63"/>
        <v>1.3340931879207818E-2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1.3619456336077963E-2</v>
      </c>
      <c r="D795" s="6">
        <f t="shared" si="62"/>
        <v>1.8548959089033417E-4</v>
      </c>
      <c r="E795" s="6">
        <f t="shared" si="64"/>
        <v>2.4073801538681969E-4</v>
      </c>
      <c r="F795" s="6">
        <f t="shared" si="65"/>
        <v>1.162997112287957</v>
      </c>
      <c r="G795" s="16">
        <v>9.5127671033501775E-3</v>
      </c>
      <c r="H795" s="9">
        <f t="shared" si="63"/>
        <v>1.0784234383061029E-2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-1.2813786071817469E-2</v>
      </c>
      <c r="D796" s="6">
        <f t="shared" si="62"/>
        <v>1.6419311349430337E-4</v>
      </c>
      <c r="E796" s="6">
        <f t="shared" si="64"/>
        <v>1.8548959089033417E-4</v>
      </c>
      <c r="F796" s="6">
        <f t="shared" si="65"/>
        <v>0.85013881163042471</v>
      </c>
      <c r="G796" s="16">
        <v>1.0083235255534066E-2</v>
      </c>
      <c r="H796" s="9">
        <f t="shared" si="63"/>
        <v>9.2202972383238543E-3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-1.5239358954540238E-2</v>
      </c>
      <c r="D797" s="6">
        <f t="shared" si="62"/>
        <v>2.3223806134532575E-4</v>
      </c>
      <c r="E797" s="6">
        <f t="shared" si="64"/>
        <v>1.6419311349430337E-4</v>
      </c>
      <c r="F797" s="6">
        <f t="shared" si="65"/>
        <v>0.95358642541885807</v>
      </c>
      <c r="G797" s="16">
        <v>9.0057532773651586E-3</v>
      </c>
      <c r="H797" s="9">
        <f t="shared" si="63"/>
        <v>9.7651749877759892E-3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7.4451587482109675E-3</v>
      </c>
      <c r="D798" s="6">
        <f t="shared" si="62"/>
        <v>5.54303887860623E-5</v>
      </c>
      <c r="E798" s="6">
        <f t="shared" si="64"/>
        <v>2.3223806134532575E-4</v>
      </c>
      <c r="F798" s="6">
        <f t="shared" si="65"/>
        <v>0.76329939412936731</v>
      </c>
      <c r="G798" s="16">
        <v>1.4620527974278191E-2</v>
      </c>
      <c r="H798" s="9">
        <f t="shared" si="63"/>
        <v>8.7367007166857177E-3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-2.4244133389043736E-2</v>
      </c>
      <c r="D799" s="6">
        <f t="shared" si="62"/>
        <v>5.8777800378574533E-4</v>
      </c>
      <c r="E799" s="6">
        <f t="shared" si="64"/>
        <v>5.54303887860623E-5</v>
      </c>
      <c r="F799" s="6">
        <f t="shared" si="65"/>
        <v>1.9906060234582019</v>
      </c>
      <c r="G799" s="16">
        <v>7.6284580254162284E-3</v>
      </c>
      <c r="H799" s="9">
        <f t="shared" si="63"/>
        <v>1.4108883809352893E-2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1.476335061912846E-3</v>
      </c>
      <c r="D800" s="6">
        <f t="shared" si="62"/>
        <v>2.1795652150332066E-6</v>
      </c>
      <c r="E800" s="6">
        <f t="shared" si="64"/>
        <v>5.8777800378574533E-4</v>
      </c>
      <c r="F800" s="6">
        <f t="shared" si="65"/>
        <v>0.55137837223395469</v>
      </c>
      <c r="G800" s="16">
        <v>1.9163636237748284E-2</v>
      </c>
      <c r="H800" s="9">
        <f t="shared" si="63"/>
        <v>7.4254856557261937E-3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-1.8920955286300598E-2</v>
      </c>
      <c r="D801" s="6">
        <f t="shared" si="62"/>
        <v>3.5800254894618653E-4</v>
      </c>
      <c r="E801" s="6">
        <f t="shared" si="64"/>
        <v>2.1795652150332066E-6</v>
      </c>
      <c r="F801" s="6">
        <f t="shared" si="65"/>
        <v>3.4106503130455508</v>
      </c>
      <c r="G801" s="16">
        <v>7.8550280091535876E-3</v>
      </c>
      <c r="H801" s="9">
        <f t="shared" si="63"/>
        <v>1.8467946049968716E-2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5.9966639786915611E-3</v>
      </c>
      <c r="D802" s="6">
        <f t="shared" si="62"/>
        <v>3.5959978873336906E-5</v>
      </c>
      <c r="E802" s="6">
        <f t="shared" si="64"/>
        <v>3.5800254894618653E-4</v>
      </c>
      <c r="F802" s="6">
        <f t="shared" si="65"/>
        <v>0.58380659732653695</v>
      </c>
      <c r="G802" s="16">
        <v>1.0367553641535555E-2</v>
      </c>
      <c r="H802" s="9">
        <f t="shared" si="63"/>
        <v>7.6407237702101026E-3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-1.0809454246394736E-3</v>
      </c>
      <c r="D803" s="6">
        <f t="shared" si="62"/>
        <v>1.1684430110490118E-6</v>
      </c>
      <c r="E803" s="6">
        <f t="shared" si="64"/>
        <v>3.5959978873336906E-5</v>
      </c>
      <c r="F803" s="6">
        <f t="shared" si="65"/>
        <v>1.0073620310557247</v>
      </c>
      <c r="G803" s="16">
        <v>8.4538181602396029E-3</v>
      </c>
      <c r="H803" s="9">
        <f t="shared" si="63"/>
        <v>1.0036742654146936E-2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-1.3258281065893824E-2</v>
      </c>
      <c r="D804" s="6">
        <f t="shared" si="62"/>
        <v>1.7578201682223868E-4</v>
      </c>
      <c r="E804" s="6">
        <f t="shared" si="64"/>
        <v>1.1684430110490118E-6</v>
      </c>
      <c r="F804" s="6">
        <f t="shared" si="65"/>
        <v>0.67411321353699161</v>
      </c>
      <c r="G804" s="16">
        <v>1.6260259550673648E-2</v>
      </c>
      <c r="H804" s="9">
        <f t="shared" si="63"/>
        <v>8.2104397783370388E-3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-2.1168333472307108E-2</v>
      </c>
      <c r="D805" s="6">
        <f t="shared" si="62"/>
        <v>4.4809834199479746E-4</v>
      </c>
      <c r="E805" s="6">
        <f t="shared" si="64"/>
        <v>1.7578201682223868E-4</v>
      </c>
      <c r="F805" s="6">
        <f t="shared" si="65"/>
        <v>2.4591140881606788</v>
      </c>
      <c r="G805" s="16">
        <v>6.7492104398665757E-3</v>
      </c>
      <c r="H805" s="9">
        <f t="shared" si="63"/>
        <v>1.5681562703253393E-2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3.8243144952852005E-3</v>
      </c>
      <c r="D806" s="6">
        <f t="shared" si="62"/>
        <v>1.4625381358848498E-5</v>
      </c>
      <c r="E806" s="6">
        <f t="shared" si="64"/>
        <v>4.4809834199479746E-4</v>
      </c>
      <c r="F806" s="6">
        <f t="shared" si="65"/>
        <v>0.43440151599270999</v>
      </c>
      <c r="G806" s="16">
        <v>7.3717928128601102E-3</v>
      </c>
      <c r="H806" s="9">
        <f t="shared" si="63"/>
        <v>6.5909143219488901E-3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-1.5075319685983232E-2</v>
      </c>
      <c r="D807" s="6">
        <f t="shared" si="62"/>
        <v>2.2726526363459358E-4</v>
      </c>
      <c r="E807" s="6">
        <f t="shared" si="64"/>
        <v>1.4625381358848498E-5</v>
      </c>
      <c r="F807" s="6">
        <f t="shared" si="65"/>
        <v>0.51568448245915843</v>
      </c>
      <c r="G807" s="16">
        <v>6.4175723182299891E-3</v>
      </c>
      <c r="H807" s="9">
        <f t="shared" si="63"/>
        <v>7.1811174789106359E-3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2.5330615547220804E-3</v>
      </c>
      <c r="D808" s="6">
        <f t="shared" si="62"/>
        <v>6.4164008400110434E-6</v>
      </c>
      <c r="E808" s="6">
        <f t="shared" si="64"/>
        <v>2.2726526363459358E-4</v>
      </c>
      <c r="F808" s="6">
        <f t="shared" si="65"/>
        <v>0.3939741292003916</v>
      </c>
      <c r="G808" s="16">
        <v>1.6155224393743103E-2</v>
      </c>
      <c r="H808" s="9">
        <f t="shared" si="63"/>
        <v>6.2767358491527389E-3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-3.1861611215294613E-2</v>
      </c>
      <c r="D809" s="6">
        <f t="shared" si="62"/>
        <v>1.0151622692345875E-3</v>
      </c>
      <c r="E809" s="6">
        <f t="shared" si="64"/>
        <v>6.4164008400110434E-6</v>
      </c>
      <c r="F809" s="6">
        <f t="shared" si="65"/>
        <v>2.4275912782632241</v>
      </c>
      <c r="G809" s="16">
        <v>1.1213698748341001E-2</v>
      </c>
      <c r="H809" s="9">
        <f t="shared" si="63"/>
        <v>1.5580729374015915E-2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-1.4086875599230986E-2</v>
      </c>
      <c r="D810" s="6">
        <f t="shared" si="62"/>
        <v>1.9844006414820937E-4</v>
      </c>
      <c r="E810" s="6">
        <f t="shared" si="64"/>
        <v>1.0151622692345875E-3</v>
      </c>
      <c r="F810" s="6">
        <f t="shared" si="65"/>
        <v>1.1764382012891532</v>
      </c>
      <c r="G810" s="16">
        <v>1.1568502576130547E-2</v>
      </c>
      <c r="H810" s="9">
        <f t="shared" si="63"/>
        <v>1.0846373593460412E-2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-1.3806244971027891E-3</v>
      </c>
      <c r="D811" s="6">
        <f t="shared" si="62"/>
        <v>1.9061240020003292E-6</v>
      </c>
      <c r="E811" s="6">
        <f t="shared" si="64"/>
        <v>1.9844006414820937E-4</v>
      </c>
      <c r="F811" s="6">
        <f t="shared" si="65"/>
        <v>1.2511222356293099</v>
      </c>
      <c r="G811" s="16">
        <v>1.5713994594311689E-2</v>
      </c>
      <c r="H811" s="9">
        <f t="shared" si="63"/>
        <v>1.1185357551859081E-2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2.8184307933206337E-2</v>
      </c>
      <c r="D812" s="6">
        <f t="shared" si="62"/>
        <v>7.9435521367379768E-4</v>
      </c>
      <c r="E812" s="6">
        <f t="shared" si="64"/>
        <v>1.9061240020003292E-6</v>
      </c>
      <c r="F812" s="6">
        <f t="shared" si="65"/>
        <v>2.2974931384639161</v>
      </c>
      <c r="G812" s="16">
        <v>1.3070232057231991E-2</v>
      </c>
      <c r="H812" s="9">
        <f t="shared" si="63"/>
        <v>1.5157483757088166E-2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-4.0469278978762097E-3</v>
      </c>
      <c r="D813" s="6">
        <f t="shared" si="62"/>
        <v>1.6377625410608758E-5</v>
      </c>
      <c r="E813" s="6">
        <f t="shared" si="64"/>
        <v>7.9435521367379768E-4</v>
      </c>
      <c r="F813" s="6">
        <f t="shared" si="65"/>
        <v>1.5934280977112518</v>
      </c>
      <c r="G813" s="16">
        <v>1.0819879523781429E-2</v>
      </c>
      <c r="H813" s="9">
        <f t="shared" si="63"/>
        <v>1.2623106185528392E-2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2.9121156070001174E-2</v>
      </c>
      <c r="D814" s="6">
        <f t="shared" si="62"/>
        <v>8.4804173085336622E-4</v>
      </c>
      <c r="E814" s="6">
        <f t="shared" si="64"/>
        <v>1.6377625410608758E-5</v>
      </c>
      <c r="F814" s="6">
        <f t="shared" si="65"/>
        <v>1.0960317662853498</v>
      </c>
      <c r="G814" s="16">
        <v>2.099476364210422E-2</v>
      </c>
      <c r="H814" s="9">
        <f t="shared" si="63"/>
        <v>1.0469153577464368E-2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-1.4592806345060157E-3</v>
      </c>
      <c r="D815" s="6">
        <f t="shared" si="62"/>
        <v>2.1294999702442799E-6</v>
      </c>
      <c r="E815" s="6">
        <f t="shared" si="64"/>
        <v>8.4804173085336622E-4</v>
      </c>
      <c r="F815" s="6">
        <f t="shared" si="65"/>
        <v>4.0909974887909675</v>
      </c>
      <c r="G815" s="16">
        <v>7.8636735465546972E-3</v>
      </c>
      <c r="H815" s="9">
        <f t="shared" si="63"/>
        <v>2.0226214398129393E-2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3.0064628605555744E-3</v>
      </c>
      <c r="D816" s="6">
        <f t="shared" si="62"/>
        <v>9.0388189319000072E-6</v>
      </c>
      <c r="E816" s="6">
        <f t="shared" si="64"/>
        <v>2.1294999702442799E-6</v>
      </c>
      <c r="F816" s="6">
        <f t="shared" si="65"/>
        <v>0.58501953550470021</v>
      </c>
      <c r="G816" s="16">
        <v>9.8410229282394693E-3</v>
      </c>
      <c r="H816" s="9">
        <f t="shared" si="63"/>
        <v>7.6486569769123533E-3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-3.8063929179642936E-3</v>
      </c>
      <c r="D817" s="6">
        <f t="shared" si="62"/>
        <v>1.448862704592873E-5</v>
      </c>
      <c r="E817" s="6">
        <f t="shared" si="64"/>
        <v>9.0388189319000072E-6</v>
      </c>
      <c r="F817" s="6">
        <f t="shared" si="65"/>
        <v>0.90891671500032678</v>
      </c>
      <c r="G817" s="16">
        <v>1.7587153328105939E-2</v>
      </c>
      <c r="H817" s="9">
        <f t="shared" si="63"/>
        <v>9.5337123671753749E-3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1.7024297858610472E-2</v>
      </c>
      <c r="D818" s="6">
        <f t="shared" si="62"/>
        <v>2.898267175786891E-4</v>
      </c>
      <c r="E818" s="6">
        <f t="shared" si="64"/>
        <v>1.448862704592873E-5</v>
      </c>
      <c r="F818" s="6">
        <f t="shared" si="65"/>
        <v>2.8746190728795611</v>
      </c>
      <c r="G818" s="16">
        <v>8.7218435832843687E-3</v>
      </c>
      <c r="H818" s="9">
        <f t="shared" si="63"/>
        <v>1.6954701627806844E-2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-4.1559471493771184E-2</v>
      </c>
      <c r="D819" s="6">
        <f t="shared" si="62"/>
        <v>1.7271896708415796E-3</v>
      </c>
      <c r="E819" s="6">
        <f t="shared" si="64"/>
        <v>2.898267175786891E-4</v>
      </c>
      <c r="F819" s="6">
        <f t="shared" si="65"/>
        <v>0.71670477940628308</v>
      </c>
      <c r="G819" s="16">
        <v>1.6458941995874801E-2</v>
      </c>
      <c r="H819" s="9">
        <f t="shared" si="63"/>
        <v>8.4658418329560288E-3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6.395373698511243E-3</v>
      </c>
      <c r="D820" s="6">
        <f t="shared" si="62"/>
        <v>4.0900804743609375E-5</v>
      </c>
      <c r="E820" s="6">
        <f t="shared" si="64"/>
        <v>1.7271896708415796E-3</v>
      </c>
      <c r="F820" s="6">
        <f t="shared" si="65"/>
        <v>2.5194523116190282</v>
      </c>
      <c r="G820" s="16">
        <v>1.1557392088268661E-2</v>
      </c>
      <c r="H820" s="9">
        <f t="shared" si="63"/>
        <v>1.5872782716395473E-2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-1.1183335416152221E-2</v>
      </c>
      <c r="D821" s="6">
        <f t="shared" si="62"/>
        <v>1.2506699103016457E-4</v>
      </c>
      <c r="E821" s="6">
        <f t="shared" si="64"/>
        <v>4.0900804743609375E-5</v>
      </c>
      <c r="F821" s="6">
        <f t="shared" si="65"/>
        <v>1.2487202815321701</v>
      </c>
      <c r="G821" s="16">
        <v>6.6229115169462779E-3</v>
      </c>
      <c r="H821" s="9">
        <f t="shared" si="63"/>
        <v>1.1174615346991457E-2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-7.3375166510626939E-3</v>
      </c>
      <c r="D822" s="6">
        <f t="shared" si="62"/>
        <v>5.383915060462229E-5</v>
      </c>
      <c r="E822" s="6">
        <f t="shared" si="64"/>
        <v>1.2506699103016457E-4</v>
      </c>
      <c r="F822" s="6">
        <f t="shared" si="65"/>
        <v>0.41873567366014547</v>
      </c>
      <c r="G822" s="16">
        <v>1.2990572296092106E-2</v>
      </c>
      <c r="H822" s="9">
        <f t="shared" si="63"/>
        <v>6.4709788568665981E-3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-1.1489138526805651E-2</v>
      </c>
      <c r="D823" s="6">
        <f t="shared" si="62"/>
        <v>1.320003040881299E-4</v>
      </c>
      <c r="E823" s="6">
        <f t="shared" si="64"/>
        <v>5.383915060462229E-5</v>
      </c>
      <c r="F823" s="6">
        <f t="shared" si="65"/>
        <v>1.5742276830443818</v>
      </c>
      <c r="G823" s="16">
        <v>6.1860661331065488E-3</v>
      </c>
      <c r="H823" s="9">
        <f t="shared" si="63"/>
        <v>1.2546823036308361E-2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-2.3593428803952068E-2</v>
      </c>
      <c r="D824" s="6">
        <f t="shared" si="62"/>
        <v>5.5664988272715514E-4</v>
      </c>
      <c r="E824" s="6">
        <f t="shared" si="64"/>
        <v>1.320003040881299E-4</v>
      </c>
      <c r="F824" s="6">
        <f t="shared" si="65"/>
        <v>0.3669665766460713</v>
      </c>
      <c r="G824" s="16">
        <v>1.2333600804071093E-2</v>
      </c>
      <c r="H824" s="9">
        <f t="shared" si="63"/>
        <v>6.0577766271633958E-3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6.3780920851236843E-3</v>
      </c>
      <c r="D825" s="6">
        <f t="shared" si="62"/>
        <v>4.0680058646317386E-5</v>
      </c>
      <c r="E825" s="6">
        <f t="shared" si="64"/>
        <v>5.5664988272715514E-4</v>
      </c>
      <c r="F825" s="6">
        <f t="shared" si="65"/>
        <v>1.4203624560060257</v>
      </c>
      <c r="G825" s="16">
        <v>8.2439282476252582E-3</v>
      </c>
      <c r="H825" s="9">
        <f t="shared" si="63"/>
        <v>1.191789602239433E-2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2.0088378962752229E-2</v>
      </c>
      <c r="D826" s="6">
        <f t="shared" si="62"/>
        <v>4.0354296935114634E-4</v>
      </c>
      <c r="E826" s="6">
        <f t="shared" si="64"/>
        <v>4.0680058646317386E-5</v>
      </c>
      <c r="F826" s="6">
        <f t="shared" si="65"/>
        <v>0.64168768951198185</v>
      </c>
      <c r="G826" s="16">
        <v>1.424441481473906E-2</v>
      </c>
      <c r="H826" s="9">
        <f t="shared" si="63"/>
        <v>8.0105411147561173E-3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-1.0756868234289282E-2</v>
      </c>
      <c r="D827" s="6">
        <f t="shared" si="62"/>
        <v>1.1571021420986181E-4</v>
      </c>
      <c r="E827" s="6">
        <f t="shared" si="64"/>
        <v>4.0354296935114634E-4</v>
      </c>
      <c r="F827" s="6">
        <f t="shared" si="65"/>
        <v>1.89016182579099</v>
      </c>
      <c r="G827" s="16">
        <v>7.5633306789552194E-3</v>
      </c>
      <c r="H827" s="9">
        <f t="shared" si="63"/>
        <v>1.3748315626981329E-2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-2.9578647170171802E-3</v>
      </c>
      <c r="D828" s="6">
        <f t="shared" si="62"/>
        <v>8.7489636841751228E-6</v>
      </c>
      <c r="E828" s="6">
        <f t="shared" si="64"/>
        <v>1.1571021420986181E-4</v>
      </c>
      <c r="F828" s="6">
        <f t="shared" si="65"/>
        <v>0.54216556837885177</v>
      </c>
      <c r="G828" s="16">
        <v>6.2767031850896726E-3</v>
      </c>
      <c r="H828" s="9">
        <f t="shared" si="63"/>
        <v>7.3631893115609333E-3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-4.4642563491896744E-3</v>
      </c>
      <c r="D829" s="6">
        <f t="shared" si="62"/>
        <v>1.992958475128032E-5</v>
      </c>
      <c r="E829" s="6">
        <f t="shared" si="64"/>
        <v>8.7489636841751228E-6</v>
      </c>
      <c r="F829" s="6">
        <f t="shared" si="65"/>
        <v>0.37740216158341044</v>
      </c>
      <c r="G829" s="16">
        <v>2.6426530610845381E-2</v>
      </c>
      <c r="H829" s="9">
        <f t="shared" si="63"/>
        <v>6.1433066143845574E-3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-7.5579403207817293E-3</v>
      </c>
      <c r="D830" s="6">
        <f t="shared" si="62"/>
        <v>5.7122461892498227E-5</v>
      </c>
      <c r="E830" s="6">
        <f t="shared" si="64"/>
        <v>1.992958475128032E-5</v>
      </c>
      <c r="F830" s="6">
        <f t="shared" si="65"/>
        <v>6.4741432694245553</v>
      </c>
      <c r="G830" s="16">
        <v>6.200833067163917E-3</v>
      </c>
      <c r="H830" s="9">
        <f t="shared" si="63"/>
        <v>2.544433781693789E-2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-1.9795860334559531E-2</v>
      </c>
      <c r="D831" s="6">
        <f t="shared" si="62"/>
        <v>3.9187608638538738E-4</v>
      </c>
      <c r="E831" s="6">
        <f t="shared" si="64"/>
        <v>5.7122461892498227E-5</v>
      </c>
      <c r="F831" s="6">
        <f t="shared" si="65"/>
        <v>0.36864958305585288</v>
      </c>
      <c r="G831" s="16">
        <v>1.569956238447863E-2</v>
      </c>
      <c r="H831" s="9">
        <f t="shared" si="63"/>
        <v>6.0716520244152071E-3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7.4192623461749162E-4</v>
      </c>
      <c r="D832" s="6">
        <f t="shared" si="62"/>
        <v>5.5045453761368924E-7</v>
      </c>
      <c r="E832" s="6">
        <f t="shared" si="64"/>
        <v>3.9187608638538738E-4</v>
      </c>
      <c r="F832" s="6">
        <f t="shared" si="65"/>
        <v>2.2933472158106758</v>
      </c>
      <c r="G832" s="16">
        <v>6.3092789274008867E-3</v>
      </c>
      <c r="H832" s="9">
        <f t="shared" si="63"/>
        <v>1.5143801424380458E-2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-9.462813101379957E-3</v>
      </c>
      <c r="D833" s="6">
        <f t="shared" si="62"/>
        <v>8.9544831791648155E-5</v>
      </c>
      <c r="E833" s="6">
        <f t="shared" si="64"/>
        <v>5.5045453761368924E-7</v>
      </c>
      <c r="F833" s="6">
        <f t="shared" si="65"/>
        <v>0.38119436940080947</v>
      </c>
      <c r="G833" s="16">
        <v>1.4631871075535537E-2</v>
      </c>
      <c r="H833" s="9">
        <f t="shared" si="63"/>
        <v>6.1740940177552328E-3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1.3617813177268626E-2</v>
      </c>
      <c r="D834" s="6">
        <f t="shared" si="62"/>
        <v>1.8544483573099105E-4</v>
      </c>
      <c r="E834" s="6">
        <f t="shared" si="64"/>
        <v>8.9544831791648155E-5</v>
      </c>
      <c r="F834" s="6">
        <f t="shared" si="65"/>
        <v>1.9936871228757813</v>
      </c>
      <c r="G834" s="16">
        <v>7.396206659375933E-3</v>
      </c>
      <c r="H834" s="9">
        <f t="shared" si="63"/>
        <v>1.4119798592316326E-2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5.912822586089609E-4</v>
      </c>
      <c r="D835" s="6">
        <f t="shared" si="62"/>
        <v>3.4961470934571412E-7</v>
      </c>
      <c r="E835" s="6">
        <f t="shared" si="64"/>
        <v>1.8544483573099105E-4</v>
      </c>
      <c r="F835" s="6">
        <f t="shared" si="65"/>
        <v>0.51902023251733986</v>
      </c>
      <c r="G835" s="16">
        <v>6.4646609740731231E-3</v>
      </c>
      <c r="H835" s="9">
        <f t="shared" si="63"/>
        <v>7.2043058827158347E-3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-1.8003959449867706E-2</v>
      </c>
      <c r="D836" s="6">
        <f t="shared" si="62"/>
        <v>3.2414255587248067E-4</v>
      </c>
      <c r="E836" s="6">
        <f t="shared" si="64"/>
        <v>3.4961470934571412E-7</v>
      </c>
      <c r="F836" s="6">
        <f t="shared" si="65"/>
        <v>0.39955811764778315</v>
      </c>
      <c r="G836" s="16">
        <v>1.2579359916095404E-2</v>
      </c>
      <c r="H836" s="9">
        <f t="shared" si="63"/>
        <v>6.321060968285175E-3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9.7238862569043235E-3</v>
      </c>
      <c r="D837" s="6">
        <f t="shared" si="62"/>
        <v>9.4553963937212779E-5</v>
      </c>
      <c r="E837" s="6">
        <f t="shared" si="64"/>
        <v>3.2414255587248067E-4</v>
      </c>
      <c r="F837" s="6">
        <f t="shared" si="65"/>
        <v>1.4769796382322793</v>
      </c>
      <c r="G837" s="16">
        <v>7.0324701652486827E-3</v>
      </c>
      <c r="H837" s="9">
        <f t="shared" si="63"/>
        <v>1.215310511035052E-2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-7.4509310235830991E-3</v>
      </c>
      <c r="D838" s="6">
        <f t="shared" si="62"/>
        <v>5.5516373118193089E-5</v>
      </c>
      <c r="E838" s="6">
        <f t="shared" si="64"/>
        <v>9.4553963937212779E-5</v>
      </c>
      <c r="F838" s="6">
        <f t="shared" si="65"/>
        <v>0.47046355005586121</v>
      </c>
      <c r="G838" s="16">
        <v>7.154226916928054E-3</v>
      </c>
      <c r="H838" s="9">
        <f t="shared" si="63"/>
        <v>6.8590345534620331E-3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1.5779202310611452E-2</v>
      </c>
      <c r="D839" s="6">
        <f t="shared" si="62"/>
        <v>2.4898322555920579E-4</v>
      </c>
      <c r="E839" s="6">
        <f t="shared" si="64"/>
        <v>5.5516373118193089E-5</v>
      </c>
      <c r="F839" s="6">
        <f t="shared" si="65"/>
        <v>0.48645169452227738</v>
      </c>
      <c r="G839" s="16">
        <v>1.4648860216485572E-2</v>
      </c>
      <c r="H839" s="9">
        <f t="shared" si="63"/>
        <v>6.9746089103424102E-3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2.6665496187753077E-3</v>
      </c>
      <c r="D840" s="6">
        <f t="shared" si="62"/>
        <v>7.1104868693907393E-6</v>
      </c>
      <c r="E840" s="6">
        <f t="shared" si="64"/>
        <v>2.4898322555920579E-4</v>
      </c>
      <c r="F840" s="6">
        <f t="shared" si="65"/>
        <v>1.9982784054018567</v>
      </c>
      <c r="G840" s="16">
        <v>5.4895876072710049E-3</v>
      </c>
      <c r="H840" s="9">
        <f t="shared" si="63"/>
        <v>1.4136047557227078E-2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-1.3985519512326622E-2</v>
      </c>
      <c r="D841" s="6">
        <f t="shared" si="62"/>
        <v>1.9559475602966869E-4</v>
      </c>
      <c r="E841" s="6">
        <f t="shared" si="64"/>
        <v>7.1104868693907393E-6</v>
      </c>
      <c r="F841" s="6">
        <f t="shared" si="65"/>
        <v>0.29171431304982604</v>
      </c>
      <c r="G841" s="16">
        <v>8.3779086147129696E-3</v>
      </c>
      <c r="H841" s="9">
        <f t="shared" si="63"/>
        <v>5.4010583504515673E-3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-1.9635523165728065E-2</v>
      </c>
      <c r="D842" s="6">
        <f t="shared" si="62"/>
        <v>3.8555376999184352E-4</v>
      </c>
      <c r="E842" s="6">
        <f t="shared" si="64"/>
        <v>1.9559475602966869E-4</v>
      </c>
      <c r="F842" s="6">
        <f t="shared" si="65"/>
        <v>0.66231628236970252</v>
      </c>
      <c r="G842" s="16">
        <v>6.8636491292508777E-3</v>
      </c>
      <c r="H842" s="9">
        <f t="shared" si="63"/>
        <v>8.1382816513665985E-3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1.1985152473808776E-2</v>
      </c>
      <c r="D843" s="6">
        <f t="shared" si="62"/>
        <v>1.4364387982044463E-4</v>
      </c>
      <c r="E843" s="6">
        <f t="shared" si="64"/>
        <v>3.8555376999184352E-4</v>
      </c>
      <c r="F843" s="6">
        <f t="shared" si="65"/>
        <v>0.44880683208271382</v>
      </c>
      <c r="G843" s="16">
        <v>1.0540303195640473E-2</v>
      </c>
      <c r="H843" s="9">
        <f t="shared" si="63"/>
        <v>6.6993046809554332E-3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-2.4185032022202759E-3</v>
      </c>
      <c r="D844" s="6">
        <f t="shared" si="62"/>
        <v>5.8491577391497291E-6</v>
      </c>
      <c r="E844" s="6">
        <f t="shared" si="64"/>
        <v>1.4364387982044463E-4</v>
      </c>
      <c r="F844" s="6">
        <f t="shared" si="65"/>
        <v>1.0407786169516602</v>
      </c>
      <c r="G844" s="16">
        <v>9.3853558102107715E-3</v>
      </c>
      <c r="H844" s="9">
        <f t="shared" si="63"/>
        <v>1.0201855796626712E-2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-6.6953039411489623E-3</v>
      </c>
      <c r="D845" s="6">
        <f t="shared" si="62"/>
        <v>4.4827094864364827E-5</v>
      </c>
      <c r="E845" s="6">
        <f t="shared" si="64"/>
        <v>5.8491577391497291E-6</v>
      </c>
      <c r="F845" s="6">
        <f t="shared" si="65"/>
        <v>0.82786225827673632</v>
      </c>
      <c r="G845" s="16">
        <v>7.372445237213158E-3</v>
      </c>
      <c r="H845" s="9">
        <f t="shared" si="63"/>
        <v>9.0986936330263168E-3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-6.3688001600838645E-3</v>
      </c>
      <c r="D846" s="6">
        <f t="shared" ref="D846:D909" si="67">C846^2</f>
        <v>4.0561615479084257E-5</v>
      </c>
      <c r="E846" s="6">
        <f t="shared" si="64"/>
        <v>4.4827094864364827E-5</v>
      </c>
      <c r="F846" s="6">
        <f t="shared" si="65"/>
        <v>0.51577907201172091</v>
      </c>
      <c r="G846" s="16">
        <v>1.433753057916793E-2</v>
      </c>
      <c r="H846" s="9">
        <f t="shared" ref="H846:H909" si="68">SQRT(F846)/100</f>
        <v>7.1817760478291226E-3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9.2344136785585829E-3</v>
      </c>
      <c r="D847" s="6">
        <f t="shared" si="67"/>
        <v>8.5274395986749857E-5</v>
      </c>
      <c r="E847" s="6">
        <f t="shared" ref="E847:E910" si="69">D846</f>
        <v>4.0561615479084257E-5</v>
      </c>
      <c r="F847" s="6">
        <f t="shared" ref="F847:F910" si="70">IF(C846&gt;0,B$6+B$7*E847+B$8*(G846*100)^2,B$6+B$7*E847+B$8*(G846*100)^2+E847*$B$9)</f>
        <v>1.9147904313541269</v>
      </c>
      <c r="G847" s="16">
        <v>1.0499472149483675E-2</v>
      </c>
      <c r="H847" s="9">
        <f t="shared" si="68"/>
        <v>1.3837595280084349E-2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-9.495024692331943E-3</v>
      </c>
      <c r="D848" s="6">
        <f t="shared" si="67"/>
        <v>9.0155493907993314E-5</v>
      </c>
      <c r="E848" s="6">
        <f t="shared" si="69"/>
        <v>8.5274395986749857E-5</v>
      </c>
      <c r="F848" s="6">
        <f t="shared" si="70"/>
        <v>1.0328304454456176</v>
      </c>
      <c r="G848" s="16">
        <v>6.3701587474792034E-3</v>
      </c>
      <c r="H848" s="9">
        <f t="shared" si="68"/>
        <v>1.0162826602110349E-2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2.7335280036030144E-3</v>
      </c>
      <c r="D849" s="6">
        <f t="shared" si="67"/>
        <v>7.4721753464818816E-6</v>
      </c>
      <c r="E849" s="6">
        <f t="shared" si="69"/>
        <v>9.0155493907993314E-5</v>
      </c>
      <c r="F849" s="6">
        <f t="shared" si="70"/>
        <v>0.3883474330651227</v>
      </c>
      <c r="G849" s="16">
        <v>8.8494508664804811E-3</v>
      </c>
      <c r="H849" s="9">
        <f t="shared" si="68"/>
        <v>6.2317528277774526E-3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-1.0810430395229843E-2</v>
      </c>
      <c r="D850" s="6">
        <f t="shared" si="67"/>
        <v>1.1686540533010925E-4</v>
      </c>
      <c r="E850" s="6">
        <f t="shared" si="69"/>
        <v>7.4721753464818816E-6</v>
      </c>
      <c r="F850" s="6">
        <f t="shared" si="70"/>
        <v>0.73744984646513401</v>
      </c>
      <c r="G850" s="16">
        <v>7.08597939265762E-3</v>
      </c>
      <c r="H850" s="9">
        <f t="shared" si="68"/>
        <v>8.5874900085248073E-3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-1.5801168772650784E-2</v>
      </c>
      <c r="D851" s="6">
        <f t="shared" si="67"/>
        <v>2.4967693458179428E-4</v>
      </c>
      <c r="E851" s="6">
        <f t="shared" si="69"/>
        <v>1.1686540533010925E-4</v>
      </c>
      <c r="F851" s="6">
        <f t="shared" si="70"/>
        <v>0.4774677068911512</v>
      </c>
      <c r="G851" s="16">
        <v>4.5066028605762129E-3</v>
      </c>
      <c r="H851" s="9">
        <f t="shared" si="68"/>
        <v>6.909903811856943E-3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8.4849917364096441E-3</v>
      </c>
      <c r="D852" s="6">
        <f t="shared" si="67"/>
        <v>7.1995084766939945E-5</v>
      </c>
      <c r="E852" s="6">
        <f t="shared" si="69"/>
        <v>2.4967693458179428E-4</v>
      </c>
      <c r="F852" s="6">
        <f t="shared" si="70"/>
        <v>0.2008343450755877</v>
      </c>
      <c r="G852" s="16">
        <v>5.8297439958564998E-3</v>
      </c>
      <c r="H852" s="9">
        <f t="shared" si="68"/>
        <v>4.4814545080318251E-3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6.764389129320739E-3</v>
      </c>
      <c r="D853" s="6">
        <f t="shared" si="67"/>
        <v>4.5756960292872585E-5</v>
      </c>
      <c r="E853" s="6">
        <f t="shared" si="69"/>
        <v>7.1995084766939945E-5</v>
      </c>
      <c r="F853" s="6">
        <f t="shared" si="70"/>
        <v>0.32733768610968644</v>
      </c>
      <c r="G853" s="16">
        <v>1.0416279520115403E-2</v>
      </c>
      <c r="H853" s="9">
        <f t="shared" si="68"/>
        <v>5.7213432523288308E-3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-8.670025078552298E-3</v>
      </c>
      <c r="D854" s="6">
        <f t="shared" si="67"/>
        <v>7.5169334862725776E-5</v>
      </c>
      <c r="E854" s="6">
        <f t="shared" si="69"/>
        <v>4.5756960292872585E-5</v>
      </c>
      <c r="F854" s="6">
        <f t="shared" si="70"/>
        <v>1.0167316288891102</v>
      </c>
      <c r="G854" s="16">
        <v>5.7894488177285697E-3</v>
      </c>
      <c r="H854" s="9">
        <f t="shared" si="68"/>
        <v>1.0083311107414618E-2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-8.9024267454683725E-3</v>
      </c>
      <c r="D855" s="6">
        <f t="shared" si="67"/>
        <v>7.9253201958430605E-5</v>
      </c>
      <c r="E855" s="6">
        <f t="shared" si="69"/>
        <v>7.5169334862725776E-5</v>
      </c>
      <c r="F855" s="6">
        <f t="shared" si="70"/>
        <v>0.32301529697269904</v>
      </c>
      <c r="G855" s="16">
        <v>8.2184643434251095E-3</v>
      </c>
      <c r="H855" s="9">
        <f t="shared" si="68"/>
        <v>5.6834434718108975E-3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2.1444900423797097E-3</v>
      </c>
      <c r="D856" s="6">
        <f t="shared" si="67"/>
        <v>4.5988375418657291E-6</v>
      </c>
      <c r="E856" s="6">
        <f t="shared" si="69"/>
        <v>7.9253201958430605E-5</v>
      </c>
      <c r="F856" s="6">
        <f t="shared" si="70"/>
        <v>0.63781916370526504</v>
      </c>
      <c r="G856" s="16">
        <v>5.0984235739810575E-3</v>
      </c>
      <c r="H856" s="9">
        <f t="shared" si="68"/>
        <v>7.9863581418896119E-3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-8.1990462131611534E-3</v>
      </c>
      <c r="D857" s="6">
        <f t="shared" si="67"/>
        <v>6.7224358805552251E-5</v>
      </c>
      <c r="E857" s="6">
        <f t="shared" si="69"/>
        <v>4.5988375418657291E-6</v>
      </c>
      <c r="F857" s="6">
        <f t="shared" si="70"/>
        <v>0.25339577503835842</v>
      </c>
      <c r="G857" s="16">
        <v>7.3094773902850005E-3</v>
      </c>
      <c r="H857" s="9">
        <f t="shared" si="68"/>
        <v>5.0338432140697277E-3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-3.0926001618066468E-2</v>
      </c>
      <c r="D858" s="6">
        <f t="shared" si="67"/>
        <v>9.5641757608064975E-4</v>
      </c>
      <c r="E858" s="6">
        <f t="shared" si="69"/>
        <v>6.7224358805552251E-5</v>
      </c>
      <c r="F858" s="6">
        <f t="shared" si="70"/>
        <v>0.50722849219876731</v>
      </c>
      <c r="G858" s="16">
        <v>1.0266589068514536E-2</v>
      </c>
      <c r="H858" s="9">
        <f t="shared" si="68"/>
        <v>7.121997558261076E-3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-6.822570250695114E-3</v>
      </c>
      <c r="D859" s="6">
        <f t="shared" si="67"/>
        <v>4.6547464825669993E-5</v>
      </c>
      <c r="E859" s="6">
        <f t="shared" si="69"/>
        <v>9.5641757608064975E-4</v>
      </c>
      <c r="F859" s="6">
        <f t="shared" si="70"/>
        <v>0.98820644366826438</v>
      </c>
      <c r="G859" s="16">
        <v>9.7018715585958336E-3</v>
      </c>
      <c r="H859" s="9">
        <f t="shared" si="68"/>
        <v>9.9408573255442331E-3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-1.688377055990768E-3</v>
      </c>
      <c r="D860" s="6">
        <f t="shared" si="67"/>
        <v>2.8506170831960531E-6</v>
      </c>
      <c r="E860" s="6">
        <f t="shared" si="69"/>
        <v>4.6547464825669993E-5</v>
      </c>
      <c r="F860" s="6">
        <f t="shared" si="70"/>
        <v>0.88376244068278842</v>
      </c>
      <c r="G860" s="16">
        <v>6.7595166953696838E-3</v>
      </c>
      <c r="H860" s="9">
        <f t="shared" si="68"/>
        <v>9.4008640064772147E-3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3.4167643211142559E-3</v>
      </c>
      <c r="D861" s="6">
        <f t="shared" si="67"/>
        <v>1.1674278426039362E-5</v>
      </c>
      <c r="E861" s="6">
        <f t="shared" si="69"/>
        <v>2.8506170831960531E-6</v>
      </c>
      <c r="F861" s="6">
        <f t="shared" si="70"/>
        <v>0.4356340976874486</v>
      </c>
      <c r="G861" s="16">
        <v>7.7714430330129381E-3</v>
      </c>
      <c r="H861" s="9">
        <f t="shared" si="68"/>
        <v>6.6002583107591219E-3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-4.2447745809257179E-3</v>
      </c>
      <c r="D862" s="6">
        <f t="shared" si="67"/>
        <v>1.8018111242873104E-5</v>
      </c>
      <c r="E862" s="6">
        <f t="shared" si="69"/>
        <v>1.1674278426039362E-5</v>
      </c>
      <c r="F862" s="6">
        <f t="shared" si="70"/>
        <v>0.57167756369579936</v>
      </c>
      <c r="G862" s="16">
        <v>5.6812527791978394E-3</v>
      </c>
      <c r="H862" s="9">
        <f t="shared" si="68"/>
        <v>7.5609362098605186E-3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1.3685306387686575E-2</v>
      </c>
      <c r="D863" s="6">
        <f t="shared" si="67"/>
        <v>1.8728761092485499E-4</v>
      </c>
      <c r="E863" s="6">
        <f t="shared" si="69"/>
        <v>1.8018111242873104E-5</v>
      </c>
      <c r="F863" s="6">
        <f t="shared" si="70"/>
        <v>0.31152565668038906</v>
      </c>
      <c r="G863" s="16">
        <v>1.4747079767581273E-2</v>
      </c>
      <c r="H863" s="9">
        <f t="shared" si="68"/>
        <v>5.5814483485954521E-3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-3.8653503197311773E-3</v>
      </c>
      <c r="D864" s="6">
        <f t="shared" si="67"/>
        <v>1.4940933094245915E-5</v>
      </c>
      <c r="E864" s="6">
        <f t="shared" si="69"/>
        <v>1.8728761092485499E-4</v>
      </c>
      <c r="F864" s="6">
        <f t="shared" si="70"/>
        <v>2.0249912981844669</v>
      </c>
      <c r="G864" s="16">
        <v>7.0800835715435105E-3</v>
      </c>
      <c r="H864" s="9">
        <f t="shared" si="68"/>
        <v>1.423021889566168E-2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-9.4551153926253247E-3</v>
      </c>
      <c r="D865" s="6">
        <f t="shared" si="67"/>
        <v>8.9399207087860344E-5</v>
      </c>
      <c r="E865" s="6">
        <f t="shared" si="69"/>
        <v>1.4940933094245915E-5</v>
      </c>
      <c r="F865" s="6">
        <f t="shared" si="70"/>
        <v>0.47668226456653995</v>
      </c>
      <c r="G865" s="16">
        <v>1.1296671612903512E-2</v>
      </c>
      <c r="H865" s="9">
        <f t="shared" si="68"/>
        <v>6.9042180192005805E-3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8.890539974265756E-3</v>
      </c>
      <c r="D866" s="6">
        <f t="shared" si="67"/>
        <v>7.9041701034017353E-5</v>
      </c>
      <c r="E866" s="6">
        <f t="shared" si="69"/>
        <v>8.9399207087860344E-5</v>
      </c>
      <c r="F866" s="6">
        <f t="shared" si="70"/>
        <v>1.1936031808109486</v>
      </c>
      <c r="G866" s="16">
        <v>7.5470145189683261E-3</v>
      </c>
      <c r="H866" s="9">
        <f t="shared" si="68"/>
        <v>1.0925214784208815E-2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-2.1598253536913546E-3</v>
      </c>
      <c r="D867" s="6">
        <f t="shared" si="67"/>
        <v>4.6648455584479848E-6</v>
      </c>
      <c r="E867" s="6">
        <f t="shared" si="69"/>
        <v>7.9041701034017353E-5</v>
      </c>
      <c r="F867" s="6">
        <f t="shared" si="70"/>
        <v>0.5398701252396122</v>
      </c>
      <c r="G867" s="16">
        <v>1.3106978791460298E-2</v>
      </c>
      <c r="H867" s="9">
        <f t="shared" si="68"/>
        <v>7.3475854893945416E-3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-9.8787089105943551E-4</v>
      </c>
      <c r="D868" s="6">
        <f t="shared" si="67"/>
        <v>9.7588889740256311E-7</v>
      </c>
      <c r="E868" s="6">
        <f t="shared" si="69"/>
        <v>4.6648455584479848E-6</v>
      </c>
      <c r="F868" s="6">
        <f t="shared" si="70"/>
        <v>1.6023284281103944</v>
      </c>
      <c r="G868" s="16">
        <v>5.2518543988349783E-3</v>
      </c>
      <c r="H868" s="9">
        <f t="shared" si="68"/>
        <v>1.2658311214812167E-2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9.3042982275864435E-3</v>
      </c>
      <c r="D869" s="6">
        <f t="shared" si="67"/>
        <v>8.656996550786824E-5</v>
      </c>
      <c r="E869" s="6">
        <f t="shared" si="69"/>
        <v>9.7588889740256311E-7</v>
      </c>
      <c r="F869" s="6">
        <f t="shared" si="70"/>
        <v>0.26808855093830336</v>
      </c>
      <c r="G869" s="16">
        <v>8.2199476919676863E-3</v>
      </c>
      <c r="H869" s="9">
        <f t="shared" si="68"/>
        <v>5.177726826883622E-3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-1.7457607235000531E-3</v>
      </c>
      <c r="D870" s="6">
        <f t="shared" si="67"/>
        <v>3.0476805037154288E-6</v>
      </c>
      <c r="E870" s="6">
        <f t="shared" si="69"/>
        <v>8.656996550786824E-5</v>
      </c>
      <c r="F870" s="6">
        <f t="shared" si="70"/>
        <v>0.63803488062324309</v>
      </c>
      <c r="G870" s="16">
        <v>9.4020324220095916E-3</v>
      </c>
      <c r="H870" s="9">
        <f t="shared" si="68"/>
        <v>7.9877085614288856E-3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-8.0989989201957942E-3</v>
      </c>
      <c r="D871" s="6">
        <f t="shared" si="67"/>
        <v>6.5593783509332643E-5</v>
      </c>
      <c r="E871" s="6">
        <f t="shared" si="69"/>
        <v>3.0476805037154288E-6</v>
      </c>
      <c r="F871" s="6">
        <f t="shared" si="70"/>
        <v>0.83076065286990408</v>
      </c>
      <c r="G871" s="16">
        <v>1.7526717659009639E-2</v>
      </c>
      <c r="H871" s="9">
        <f t="shared" si="68"/>
        <v>9.1146072480930533E-3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-1.7741308121465814E-2</v>
      </c>
      <c r="D872" s="6">
        <f t="shared" si="67"/>
        <v>3.1475401386078886E-4</v>
      </c>
      <c r="E872" s="6">
        <f t="shared" si="69"/>
        <v>6.5593783509332643E-5</v>
      </c>
      <c r="F872" s="6">
        <f t="shared" si="70"/>
        <v>2.8549914962712437</v>
      </c>
      <c r="G872" s="16">
        <v>8.1507246314257951E-3</v>
      </c>
      <c r="H872" s="9">
        <f t="shared" si="68"/>
        <v>1.6896720084889977E-2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3.3959636738242378E-3</v>
      </c>
      <c r="D873" s="6">
        <f t="shared" si="67"/>
        <v>1.1532569273933815E-5</v>
      </c>
      <c r="E873" s="6">
        <f t="shared" si="69"/>
        <v>3.1475401386078886E-4</v>
      </c>
      <c r="F873" s="6">
        <f t="shared" si="70"/>
        <v>0.62758950461093232</v>
      </c>
      <c r="G873" s="16">
        <v>3.4631366401090199E-3</v>
      </c>
      <c r="H873" s="9">
        <f t="shared" si="68"/>
        <v>7.9220546868279847E-3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7.0604601586212821E-3</v>
      </c>
      <c r="D874" s="6">
        <f t="shared" si="67"/>
        <v>4.9850097651478462E-5</v>
      </c>
      <c r="E874" s="6">
        <f t="shared" si="69"/>
        <v>1.1532569273933815E-5</v>
      </c>
      <c r="F874" s="6">
        <f t="shared" si="70"/>
        <v>0.12386215397042157</v>
      </c>
      <c r="G874" s="16">
        <v>8.2856403638389385E-3</v>
      </c>
      <c r="H874" s="9">
        <f t="shared" si="68"/>
        <v>3.5194055459753649E-3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-4.6603012486544472E-3</v>
      </c>
      <c r="D875" s="6">
        <f t="shared" si="67"/>
        <v>2.1718407728210201E-5</v>
      </c>
      <c r="E875" s="6">
        <f t="shared" si="69"/>
        <v>4.9850097651478462E-5</v>
      </c>
      <c r="F875" s="6">
        <f t="shared" si="70"/>
        <v>0.64806678888225777</v>
      </c>
      <c r="G875" s="16">
        <v>7.6162910849870346E-3</v>
      </c>
      <c r="H875" s="9">
        <f t="shared" si="68"/>
        <v>8.0502595540905258E-3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-1.5656676289371445E-2</v>
      </c>
      <c r="D876" s="6">
        <f t="shared" si="67"/>
        <v>2.45131512430166E-4</v>
      </c>
      <c r="E876" s="6">
        <f t="shared" si="69"/>
        <v>2.1718407728210201E-5</v>
      </c>
      <c r="F876" s="6">
        <f t="shared" si="70"/>
        <v>0.54959170555938919</v>
      </c>
      <c r="G876" s="16">
        <v>9.6920852574012041E-3</v>
      </c>
      <c r="H876" s="9">
        <f t="shared" si="68"/>
        <v>7.4134452554759532E-3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1.6445703847662252E-2</v>
      </c>
      <c r="D877" s="6">
        <f t="shared" si="67"/>
        <v>2.7046117504501299E-4</v>
      </c>
      <c r="E877" s="6">
        <f t="shared" si="69"/>
        <v>2.45131512430166E-4</v>
      </c>
      <c r="F877" s="6">
        <f t="shared" si="70"/>
        <v>0.88203121982348309</v>
      </c>
      <c r="G877" s="16">
        <v>8.5685833236918835E-3</v>
      </c>
      <c r="H877" s="9">
        <f t="shared" si="68"/>
        <v>9.3916517174748512E-3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-4.7826066947423505E-3</v>
      </c>
      <c r="D878" s="6">
        <f t="shared" si="67"/>
        <v>2.2873326796594349E-5</v>
      </c>
      <c r="E878" s="6">
        <f t="shared" si="69"/>
        <v>2.7046117504501299E-4</v>
      </c>
      <c r="F878" s="6">
        <f t="shared" si="70"/>
        <v>0.6921875778604758</v>
      </c>
      <c r="G878" s="16">
        <v>5.3380131488024963E-3</v>
      </c>
      <c r="H878" s="9">
        <f t="shared" si="68"/>
        <v>8.3197811140707043E-3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-7.2454571085717326E-3</v>
      </c>
      <c r="D879" s="6">
        <f t="shared" si="67"/>
        <v>5.2496648712152653E-5</v>
      </c>
      <c r="E879" s="6">
        <f t="shared" si="69"/>
        <v>2.2873326796594349E-5</v>
      </c>
      <c r="F879" s="6">
        <f t="shared" si="70"/>
        <v>0.27653289655797403</v>
      </c>
      <c r="G879" s="16">
        <v>6.8823651949394757E-3</v>
      </c>
      <c r="H879" s="9">
        <f t="shared" si="68"/>
        <v>5.2586395251811467E-3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-2.1045944932986733E-2</v>
      </c>
      <c r="D880" s="6">
        <f t="shared" si="67"/>
        <v>4.4293179812230997E-4</v>
      </c>
      <c r="E880" s="6">
        <f t="shared" si="69"/>
        <v>5.2496648712152653E-5</v>
      </c>
      <c r="F880" s="6">
        <f t="shared" si="70"/>
        <v>0.45114557399138072</v>
      </c>
      <c r="G880" s="16">
        <v>8.5809614510595454E-3</v>
      </c>
      <c r="H880" s="9">
        <f t="shared" si="68"/>
        <v>6.7167371095747134E-3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-4.6976298205601685E-3</v>
      </c>
      <c r="D881" s="6">
        <f t="shared" si="67"/>
        <v>2.2067725931016159E-5</v>
      </c>
      <c r="E881" s="6">
        <f t="shared" si="69"/>
        <v>4.4293179812230997E-4</v>
      </c>
      <c r="F881" s="6">
        <f t="shared" si="70"/>
        <v>0.69420681907283288</v>
      </c>
      <c r="G881" s="16">
        <v>6.5865449565019095E-3</v>
      </c>
      <c r="H881" s="9">
        <f t="shared" si="68"/>
        <v>8.3319074591166279E-3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-1.990370932476624E-2</v>
      </c>
      <c r="D882" s="6">
        <f t="shared" si="67"/>
        <v>3.9615764488478658E-4</v>
      </c>
      <c r="E882" s="6">
        <f t="shared" si="69"/>
        <v>2.2067725931016159E-5</v>
      </c>
      <c r="F882" s="6">
        <f t="shared" si="70"/>
        <v>0.41427833078661752</v>
      </c>
      <c r="G882" s="16">
        <v>9.8957083546210942E-3</v>
      </c>
      <c r="H882" s="9">
        <f t="shared" si="68"/>
        <v>6.4364456867639112E-3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-3.8502471767559452E-3</v>
      </c>
      <c r="D883" s="6">
        <f t="shared" si="67"/>
        <v>1.4824403322117126E-5</v>
      </c>
      <c r="E883" s="6">
        <f t="shared" si="69"/>
        <v>3.9615764488478658E-4</v>
      </c>
      <c r="F883" s="6">
        <f t="shared" si="70"/>
        <v>0.9189519064647147</v>
      </c>
      <c r="G883" s="16">
        <v>5.8655083481264272E-3</v>
      </c>
      <c r="H883" s="9">
        <f t="shared" si="68"/>
        <v>9.5861979244365424E-3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-1.3993580320274148E-2</v>
      </c>
      <c r="D884" s="6">
        <f t="shared" si="67"/>
        <v>1.9582029017996391E-4</v>
      </c>
      <c r="E884" s="6">
        <f t="shared" si="69"/>
        <v>1.4824403322117126E-5</v>
      </c>
      <c r="F884" s="6">
        <f t="shared" si="70"/>
        <v>0.33120939766246027</v>
      </c>
      <c r="G884" s="16">
        <v>1.1453584049066561E-2</v>
      </c>
      <c r="H884" s="9">
        <f t="shared" si="68"/>
        <v>5.7550794752328164E-3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5.0157597978520239E-3</v>
      </c>
      <c r="D885" s="6">
        <f t="shared" si="67"/>
        <v>2.5157846349748575E-5</v>
      </c>
      <c r="E885" s="6">
        <f t="shared" si="69"/>
        <v>1.9582029017996391E-4</v>
      </c>
      <c r="F885" s="6">
        <f t="shared" si="70"/>
        <v>1.226644222979526</v>
      </c>
      <c r="G885" s="16">
        <v>6.3275987909238518E-3</v>
      </c>
      <c r="H885" s="9">
        <f t="shared" si="68"/>
        <v>1.1075397162086451E-2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-1.5478248748284533E-2</v>
      </c>
      <c r="D886" s="6">
        <f t="shared" si="67"/>
        <v>2.3957618431377174E-4</v>
      </c>
      <c r="E886" s="6">
        <f t="shared" si="69"/>
        <v>2.5157846349748575E-5</v>
      </c>
      <c r="F886" s="6">
        <f t="shared" si="70"/>
        <v>0.38333626175783636</v>
      </c>
      <c r="G886" s="16">
        <v>8.2426589251108802E-3</v>
      </c>
      <c r="H886" s="9">
        <f t="shared" si="68"/>
        <v>6.1914155227850466E-3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-7.4558218900367245E-3</v>
      </c>
      <c r="D887" s="6">
        <f t="shared" si="67"/>
        <v>5.5589280055950794E-5</v>
      </c>
      <c r="E887" s="6">
        <f t="shared" si="69"/>
        <v>2.3957618431377174E-4</v>
      </c>
      <c r="F887" s="6">
        <f t="shared" si="70"/>
        <v>0.64152394994361717</v>
      </c>
      <c r="G887" s="16">
        <v>7.9093847073918016E-3</v>
      </c>
      <c r="H887" s="9">
        <f t="shared" si="68"/>
        <v>8.0095190239090966E-3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2.3002093606825612E-3</v>
      </c>
      <c r="D888" s="6">
        <f t="shared" si="67"/>
        <v>5.2909631029716773E-6</v>
      </c>
      <c r="E888" s="6">
        <f t="shared" si="69"/>
        <v>5.5589280055950794E-5</v>
      </c>
      <c r="F888" s="6">
        <f t="shared" si="70"/>
        <v>0.59169693837439896</v>
      </c>
      <c r="G888" s="16">
        <v>1.562913506496854E-2</v>
      </c>
      <c r="H888" s="9">
        <f t="shared" si="68"/>
        <v>7.6921839445920626E-3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5.8761376602437E-3</v>
      </c>
      <c r="D889" s="6">
        <f t="shared" si="67"/>
        <v>3.4528993802134308E-5</v>
      </c>
      <c r="E889" s="6">
        <f t="shared" si="69"/>
        <v>5.2909631029716773E-6</v>
      </c>
      <c r="F889" s="6">
        <f t="shared" si="70"/>
        <v>2.2728847713567961</v>
      </c>
      <c r="G889" s="16">
        <v>4.4420629075046271E-3</v>
      </c>
      <c r="H889" s="9">
        <f t="shared" si="68"/>
        <v>1.5076089583697746E-2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-1.3826004913024423E-2</v>
      </c>
      <c r="D890" s="6">
        <f t="shared" si="67"/>
        <v>1.9115841185497547E-4</v>
      </c>
      <c r="E890" s="6">
        <f t="shared" si="69"/>
        <v>3.4528993802134308E-5</v>
      </c>
      <c r="F890" s="6">
        <f t="shared" si="70"/>
        <v>0.19545975043247757</v>
      </c>
      <c r="G890" s="16">
        <v>6.4245052966348977E-3</v>
      </c>
      <c r="H890" s="9">
        <f t="shared" si="68"/>
        <v>4.4210830170047424E-3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1.3121061400522195E-2</v>
      </c>
      <c r="D891" s="6">
        <f t="shared" si="67"/>
        <v>1.7216225227627348E-4</v>
      </c>
      <c r="E891" s="6">
        <f t="shared" si="69"/>
        <v>1.9115841185497547E-4</v>
      </c>
      <c r="F891" s="6">
        <f t="shared" si="70"/>
        <v>0.3947933678262438</v>
      </c>
      <c r="G891" s="16">
        <v>8.4104379584341443E-3</v>
      </c>
      <c r="H891" s="9">
        <f t="shared" si="68"/>
        <v>6.2832584526362097E-3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-2.2931899358699472E-3</v>
      </c>
      <c r="D892" s="6">
        <f t="shared" si="67"/>
        <v>5.2587200819752124E-6</v>
      </c>
      <c r="E892" s="6">
        <f t="shared" si="69"/>
        <v>1.7216225227627348E-4</v>
      </c>
      <c r="F892" s="6">
        <f t="shared" si="70"/>
        <v>0.66734453747107958</v>
      </c>
      <c r="G892" s="16">
        <v>7.0615526176299329E-3</v>
      </c>
      <c r="H892" s="9">
        <f t="shared" si="68"/>
        <v>8.1691158485547241E-3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-1.1294270071834669E-2</v>
      </c>
      <c r="D893" s="6">
        <f t="shared" si="67"/>
        <v>1.2756053645554029E-4</v>
      </c>
      <c r="E893" s="6">
        <f t="shared" si="69"/>
        <v>5.2587200819752124E-6</v>
      </c>
      <c r="F893" s="6">
        <f t="shared" si="70"/>
        <v>0.47425649650004936</v>
      </c>
      <c r="G893" s="16">
        <v>7.4676326955690903E-3</v>
      </c>
      <c r="H893" s="9">
        <f t="shared" si="68"/>
        <v>6.8866283223363335E-3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-1.9264301198700744E-2</v>
      </c>
      <c r="D894" s="6">
        <f t="shared" si="67"/>
        <v>3.7111330067426295E-4</v>
      </c>
      <c r="E894" s="6">
        <f t="shared" si="69"/>
        <v>1.2756053645554029E-4</v>
      </c>
      <c r="F894" s="6">
        <f t="shared" si="70"/>
        <v>0.52885866507785129</v>
      </c>
      <c r="G894" s="16">
        <v>1.0439477751127552E-2</v>
      </c>
      <c r="H894" s="9">
        <f t="shared" si="68"/>
        <v>7.2722669442055778E-3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3.8102004602880712E-3</v>
      </c>
      <c r="D895" s="6">
        <f t="shared" si="67"/>
        <v>1.451762754757943E-5</v>
      </c>
      <c r="E895" s="6">
        <f t="shared" si="69"/>
        <v>3.7111330067426295E-4</v>
      </c>
      <c r="F895" s="6">
        <f t="shared" si="70"/>
        <v>1.0212541785969276</v>
      </c>
      <c r="G895" s="16">
        <v>6.4456774541112984E-3</v>
      </c>
      <c r="H895" s="9">
        <f t="shared" si="68"/>
        <v>1.0105712140155822E-2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2.1871995590284389E-5</v>
      </c>
      <c r="D896" s="6">
        <f t="shared" si="67"/>
        <v>4.7838419110141974E-10</v>
      </c>
      <c r="E896" s="6">
        <f t="shared" si="69"/>
        <v>1.451762754757943E-5</v>
      </c>
      <c r="F896" s="6">
        <f t="shared" si="70"/>
        <v>0.39729060355829166</v>
      </c>
      <c r="G896" s="16">
        <v>1.3133490668055E-2</v>
      </c>
      <c r="H896" s="9">
        <f t="shared" si="68"/>
        <v>6.3030992659031775E-3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-9.1250599813625845E-3</v>
      </c>
      <c r="D897" s="6">
        <f t="shared" si="67"/>
        <v>8.3266719663464928E-5</v>
      </c>
      <c r="E897" s="6">
        <f t="shared" si="69"/>
        <v>4.7838419110141974E-10</v>
      </c>
      <c r="F897" s="6">
        <f t="shared" si="70"/>
        <v>1.6087643155872173</v>
      </c>
      <c r="G897" s="16">
        <v>8.3324772759176963E-3</v>
      </c>
      <c r="H897" s="9">
        <f t="shared" si="68"/>
        <v>1.2683707327068128E-2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-1.2039800891684962E-2</v>
      </c>
      <c r="D898" s="6">
        <f t="shared" si="67"/>
        <v>1.44956805511418E-4</v>
      </c>
      <c r="E898" s="6">
        <f t="shared" si="69"/>
        <v>8.3266719663464928E-5</v>
      </c>
      <c r="F898" s="6">
        <f t="shared" si="70"/>
        <v>0.65527838608691302</v>
      </c>
      <c r="G898" s="16">
        <v>8.7428525716505348E-3</v>
      </c>
      <c r="H898" s="9">
        <f t="shared" si="68"/>
        <v>8.0949267204028039E-3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-1.8203871261657963E-2</v>
      </c>
      <c r="D899" s="6">
        <f t="shared" si="67"/>
        <v>3.3138092891101667E-4</v>
      </c>
      <c r="E899" s="6">
        <f t="shared" si="69"/>
        <v>1.44956805511418E-4</v>
      </c>
      <c r="F899" s="6">
        <f t="shared" si="70"/>
        <v>0.72011755863526417</v>
      </c>
      <c r="G899" s="16">
        <v>8.0642019279781613E-3</v>
      </c>
      <c r="H899" s="9">
        <f t="shared" si="68"/>
        <v>8.4859740668662437E-3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6.0441737251274805E-3</v>
      </c>
      <c r="D900" s="6">
        <f t="shared" si="67"/>
        <v>3.6532036019521406E-5</v>
      </c>
      <c r="E900" s="6">
        <f t="shared" si="69"/>
        <v>3.3138092891101667E-4</v>
      </c>
      <c r="F900" s="6">
        <f t="shared" si="70"/>
        <v>0.61461139870907944</v>
      </c>
      <c r="G900" s="16">
        <v>5.5083813271288888E-3</v>
      </c>
      <c r="H900" s="9">
        <f t="shared" si="68"/>
        <v>7.8397155478313069E-3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-2.0417956198844164E-2</v>
      </c>
      <c r="D901" s="6">
        <f t="shared" si="67"/>
        <v>4.1689293533791886E-4</v>
      </c>
      <c r="E901" s="6">
        <f t="shared" si="69"/>
        <v>3.6532036019521406E-5</v>
      </c>
      <c r="F901" s="6">
        <f t="shared" si="70"/>
        <v>0.2936266343466381</v>
      </c>
      <c r="G901" s="16">
        <v>9.0173574737514983E-3</v>
      </c>
      <c r="H901" s="9">
        <f t="shared" si="68"/>
        <v>5.4187326410023041E-3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3.7742936610663438E-3</v>
      </c>
      <c r="D902" s="6">
        <f t="shared" si="67"/>
        <v>1.4245292639965584E-5</v>
      </c>
      <c r="E902" s="6">
        <f t="shared" si="69"/>
        <v>4.1689293533791886E-4</v>
      </c>
      <c r="F902" s="6">
        <f t="shared" si="70"/>
        <v>0.76525741825920757</v>
      </c>
      <c r="G902" s="16">
        <v>8.0084455094234057E-3</v>
      </c>
      <c r="H902" s="9">
        <f t="shared" si="68"/>
        <v>8.7478992807371054E-3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-5.1865114390769046E-3</v>
      </c>
      <c r="D903" s="6">
        <f t="shared" si="67"/>
        <v>2.6899900907675583E-5</v>
      </c>
      <c r="E903" s="6">
        <f t="shared" si="69"/>
        <v>1.4245292639965584E-5</v>
      </c>
      <c r="F903" s="6">
        <f t="shared" si="70"/>
        <v>0.60627886556498867</v>
      </c>
      <c r="G903" s="16">
        <v>8.1684291834578267E-3</v>
      </c>
      <c r="H903" s="9">
        <f t="shared" si="68"/>
        <v>7.7863911124794434E-3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-1.2808432794080659E-2</v>
      </c>
      <c r="D904" s="6">
        <f t="shared" si="67"/>
        <v>1.6405595064048086E-4</v>
      </c>
      <c r="E904" s="6">
        <f t="shared" si="69"/>
        <v>2.6899900907675583E-5</v>
      </c>
      <c r="F904" s="6">
        <f t="shared" si="70"/>
        <v>0.63022672764616483</v>
      </c>
      <c r="G904" s="16">
        <v>1.2856430906063747E-2</v>
      </c>
      <c r="H904" s="9">
        <f t="shared" si="68"/>
        <v>7.9386820546370595E-3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1.1558131155822462E-2</v>
      </c>
      <c r="D905" s="6">
        <f t="shared" si="67"/>
        <v>1.3359039581519388E-4</v>
      </c>
      <c r="E905" s="6">
        <f t="shared" si="69"/>
        <v>1.6405595064048086E-4</v>
      </c>
      <c r="F905" s="6">
        <f t="shared" si="70"/>
        <v>1.5421633281009977</v>
      </c>
      <c r="G905" s="16">
        <v>1.0980533350256193E-2</v>
      </c>
      <c r="H905" s="9">
        <f t="shared" si="68"/>
        <v>1.2418386884378331E-2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-7.8575703840603126E-3</v>
      </c>
      <c r="D906" s="6">
        <f t="shared" si="67"/>
        <v>6.1741412340461733E-5</v>
      </c>
      <c r="E906" s="6">
        <f t="shared" si="69"/>
        <v>1.3359039581519388E-4</v>
      </c>
      <c r="F906" s="6">
        <f t="shared" si="70"/>
        <v>1.1284331862945787</v>
      </c>
      <c r="G906" s="16">
        <v>4.5459926095110324E-3</v>
      </c>
      <c r="H906" s="9">
        <f t="shared" si="68"/>
        <v>1.0622773584589755E-2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-1.2984193872162243E-2</v>
      </c>
      <c r="D907" s="6">
        <f t="shared" si="67"/>
        <v>1.6858929050989554E-4</v>
      </c>
      <c r="E907" s="6">
        <f t="shared" si="69"/>
        <v>6.1741412340461733E-5</v>
      </c>
      <c r="F907" s="6">
        <f t="shared" si="70"/>
        <v>0.20410998270493005</v>
      </c>
      <c r="G907" s="16">
        <v>8.9631756004444393E-3</v>
      </c>
      <c r="H907" s="9">
        <f t="shared" si="68"/>
        <v>4.517853281204803E-3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-7.5034751722153339E-3</v>
      </c>
      <c r="D908" s="6">
        <f t="shared" si="67"/>
        <v>5.6302139660051933E-5</v>
      </c>
      <c r="E908" s="6">
        <f t="shared" si="69"/>
        <v>1.6858929050989554E-4</v>
      </c>
      <c r="F908" s="6">
        <f t="shared" si="70"/>
        <v>0.75621298092950451</v>
      </c>
      <c r="G908" s="16">
        <v>4.4564823645179179E-3</v>
      </c>
      <c r="H908" s="9">
        <f t="shared" si="68"/>
        <v>8.6960507181680149E-3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-2.8407372912901325E-3</v>
      </c>
      <c r="D909" s="6">
        <f t="shared" si="67"/>
        <v>8.0697883581263999E-6</v>
      </c>
      <c r="E909" s="6">
        <f t="shared" si="69"/>
        <v>5.6302139660051933E-5</v>
      </c>
      <c r="F909" s="6">
        <f t="shared" si="70"/>
        <v>0.19665391570078272</v>
      </c>
      <c r="G909" s="16">
        <v>1.4535742372082447E-2</v>
      </c>
      <c r="H909" s="9">
        <f t="shared" si="68"/>
        <v>4.4345677996934802E-3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-1.6004776876164709E-2</v>
      </c>
      <c r="D910" s="6">
        <f t="shared" ref="D910:D973" si="72">C910^2</f>
        <v>2.5615288285581655E-4</v>
      </c>
      <c r="E910" s="6">
        <f t="shared" si="69"/>
        <v>8.0697883581263999E-6</v>
      </c>
      <c r="F910" s="6">
        <f t="shared" si="70"/>
        <v>1.967735790260116</v>
      </c>
      <c r="G910" s="16">
        <v>5.3416966456464815E-3</v>
      </c>
      <c r="H910" s="9">
        <f t="shared" ref="H910:H973" si="73">SQRT(F910)/100</f>
        <v>1.4027600615429982E-2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-2.9720481723659199E-3</v>
      </c>
      <c r="D911" s="6">
        <f t="shared" si="72"/>
        <v>8.8330703388636042E-6</v>
      </c>
      <c r="E911" s="6">
        <f t="shared" ref="E911:E974" si="74">D910</f>
        <v>2.5615288285581655E-4</v>
      </c>
      <c r="F911" s="6">
        <f t="shared" ref="F911:F974" si="75">IF(C910&gt;0,B$6+B$7*E911+B$8*(G910*100)^2,B$6+B$7*E911+B$8*(G910*100)^2+E911*$B$9)</f>
        <v>0.27692594796198527</v>
      </c>
      <c r="G911" s="16">
        <v>1.4439308304791662E-2</v>
      </c>
      <c r="H911" s="9">
        <f t="shared" si="73"/>
        <v>5.2623753948382026E-3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-2.3513703454706204E-2</v>
      </c>
      <c r="D912" s="6">
        <f t="shared" si="72"/>
        <v>5.5289425015586245E-4</v>
      </c>
      <c r="E912" s="6">
        <f t="shared" si="74"/>
        <v>8.8330703388636042E-6</v>
      </c>
      <c r="F912" s="6">
        <f t="shared" si="75"/>
        <v>1.9418841137001783</v>
      </c>
      <c r="G912" s="16">
        <v>7.3532396267911304E-3</v>
      </c>
      <c r="H912" s="9">
        <f t="shared" si="73"/>
        <v>1.39351502098118E-2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-4.0158546618447588E-3</v>
      </c>
      <c r="D913" s="6">
        <f t="shared" si="72"/>
        <v>1.6127088665060282E-5</v>
      </c>
      <c r="E913" s="6">
        <f t="shared" si="74"/>
        <v>5.5289425015586245E-4</v>
      </c>
      <c r="F913" s="6">
        <f t="shared" si="75"/>
        <v>0.5132258165142225</v>
      </c>
      <c r="G913" s="16">
        <v>1.0376039788626397E-2</v>
      </c>
      <c r="H913" s="9">
        <f t="shared" si="73"/>
        <v>7.1639780605067642E-3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1.5608545305052417E-3</v>
      </c>
      <c r="D914" s="6">
        <f t="shared" si="72"/>
        <v>2.4362668653987385E-6</v>
      </c>
      <c r="E914" s="6">
        <f t="shared" si="74"/>
        <v>1.6127088665060282E-5</v>
      </c>
      <c r="F914" s="6">
        <f t="shared" si="75"/>
        <v>1.0089927011316138</v>
      </c>
      <c r="G914" s="16">
        <v>6.6146641651409618E-3</v>
      </c>
      <c r="H914" s="9">
        <f t="shared" si="73"/>
        <v>1.0044862871794784E-2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-2.1365076229789533E-3</v>
      </c>
      <c r="D915" s="6">
        <f t="shared" si="72"/>
        <v>4.5646648230471777E-6</v>
      </c>
      <c r="E915" s="6">
        <f t="shared" si="74"/>
        <v>2.4362668653987385E-6</v>
      </c>
      <c r="F915" s="6">
        <f t="shared" si="75"/>
        <v>0.41770999122684321</v>
      </c>
      <c r="G915" s="16">
        <v>4.4706654616634631E-3</v>
      </c>
      <c r="H915" s="9">
        <f t="shared" si="73"/>
        <v>6.4630487482831445E-3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-2.6283279894117246E-3</v>
      </c>
      <c r="D916" s="6">
        <f t="shared" si="72"/>
        <v>6.9081080199250789E-6</v>
      </c>
      <c r="E916" s="6">
        <f t="shared" si="74"/>
        <v>4.5646648230471777E-6</v>
      </c>
      <c r="F916" s="6">
        <f t="shared" si="75"/>
        <v>0.19781890236158189</v>
      </c>
      <c r="G916" s="16">
        <v>7.3921319503298258E-3</v>
      </c>
      <c r="H916" s="9">
        <f t="shared" si="73"/>
        <v>4.4476836933574973E-3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4.2115326371920791E-3</v>
      </c>
      <c r="D917" s="6">
        <f t="shared" si="72"/>
        <v>1.7737007154134069E-5</v>
      </c>
      <c r="E917" s="6">
        <f t="shared" si="74"/>
        <v>6.9081080199250789E-6</v>
      </c>
      <c r="F917" s="6">
        <f t="shared" si="75"/>
        <v>0.51846358530319048</v>
      </c>
      <c r="G917" s="16">
        <v>4.5979502086791859E-3</v>
      </c>
      <c r="H917" s="9">
        <f t="shared" si="73"/>
        <v>7.2004415510660905E-3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-1.2094377186591898E-2</v>
      </c>
      <c r="D918" s="6">
        <f t="shared" si="72"/>
        <v>1.4627395953155457E-4</v>
      </c>
      <c r="E918" s="6">
        <f t="shared" si="74"/>
        <v>1.7737007154134069E-5</v>
      </c>
      <c r="F918" s="6">
        <f t="shared" si="75"/>
        <v>0.20849788391611246</v>
      </c>
      <c r="G918" s="16">
        <v>6.964803829573471E-3</v>
      </c>
      <c r="H918" s="9">
        <f t="shared" si="73"/>
        <v>4.5661568514026377E-3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8.7115769326034931E-4</v>
      </c>
      <c r="D919" s="6">
        <f t="shared" si="72"/>
        <v>7.5891572652669285E-7</v>
      </c>
      <c r="E919" s="6">
        <f t="shared" si="74"/>
        <v>1.4627395953155457E-4</v>
      </c>
      <c r="F919" s="6">
        <f t="shared" si="75"/>
        <v>0.46171881190409519</v>
      </c>
      <c r="G919" s="16">
        <v>6.9845201197981776E-3</v>
      </c>
      <c r="H919" s="9">
        <f t="shared" si="73"/>
        <v>6.7949894179762729E-3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-5.530907207351039E-3</v>
      </c>
      <c r="D920" s="6">
        <f t="shared" si="72"/>
        <v>3.0590934536327667E-5</v>
      </c>
      <c r="E920" s="6">
        <f t="shared" si="74"/>
        <v>7.5891572652669285E-7</v>
      </c>
      <c r="F920" s="6">
        <f t="shared" si="75"/>
        <v>0.46424513910336662</v>
      </c>
      <c r="G920" s="16">
        <v>3.6685019892193408E-3</v>
      </c>
      <c r="H920" s="9">
        <f t="shared" si="73"/>
        <v>6.8135536917482828E-3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3.4213707574767046E-3</v>
      </c>
      <c r="D921" s="6">
        <f t="shared" si="72"/>
        <v>1.1705777860116719E-5</v>
      </c>
      <c r="E921" s="6">
        <f t="shared" si="74"/>
        <v>3.0590934536327667E-5</v>
      </c>
      <c r="F921" s="6">
        <f t="shared" si="75"/>
        <v>0.13741636881871203</v>
      </c>
      <c r="G921" s="16">
        <v>4.1388811907382582E-3</v>
      </c>
      <c r="H921" s="9">
        <f t="shared" si="73"/>
        <v>3.706971389405535E-3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-3.0851377144589525E-3</v>
      </c>
      <c r="D922" s="6">
        <f t="shared" si="72"/>
        <v>9.5180747171770096E-6</v>
      </c>
      <c r="E922" s="6">
        <f t="shared" si="74"/>
        <v>1.1705777860116719E-5</v>
      </c>
      <c r="F922" s="6">
        <f t="shared" si="75"/>
        <v>0.17138988265224558</v>
      </c>
      <c r="G922" s="16">
        <v>5.5426199182858652E-3</v>
      </c>
      <c r="H922" s="9">
        <f t="shared" si="73"/>
        <v>4.1399261183292339E-3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-7.7396759058974461E-3</v>
      </c>
      <c r="D923" s="6">
        <f t="shared" si="72"/>
        <v>5.9902583128329454E-5</v>
      </c>
      <c r="E923" s="6">
        <f t="shared" si="74"/>
        <v>9.5180747171770096E-6</v>
      </c>
      <c r="F923" s="6">
        <f t="shared" si="75"/>
        <v>0.29712850709192395</v>
      </c>
      <c r="G923" s="16">
        <v>4.6850929790213051E-3</v>
      </c>
      <c r="H923" s="9">
        <f t="shared" si="73"/>
        <v>5.4509495236327761E-3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-2.7276581612770499E-3</v>
      </c>
      <c r="D924" s="6">
        <f t="shared" si="72"/>
        <v>7.4401190447812966E-6</v>
      </c>
      <c r="E924" s="6">
        <f t="shared" si="74"/>
        <v>5.9902583128329454E-5</v>
      </c>
      <c r="F924" s="6">
        <f t="shared" si="75"/>
        <v>0.21598976009895246</v>
      </c>
      <c r="G924" s="16">
        <v>7.3059043606725927E-3</v>
      </c>
      <c r="H924" s="9">
        <f t="shared" si="73"/>
        <v>4.6474698503481708E-3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-1.5921280904443648E-2</v>
      </c>
      <c r="D925" s="6">
        <f t="shared" si="72"/>
        <v>2.5348718563820196E-4</v>
      </c>
      <c r="E925" s="6">
        <f t="shared" si="74"/>
        <v>7.4401190447812966E-6</v>
      </c>
      <c r="F925" s="6">
        <f t="shared" si="75"/>
        <v>0.50673788663740138</v>
      </c>
      <c r="G925" s="16">
        <v>1.17011662862779E-2</v>
      </c>
      <c r="H925" s="9">
        <f t="shared" si="73"/>
        <v>7.1185524275473415E-3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-5.038047024198254E-3</v>
      </c>
      <c r="D926" s="6">
        <f t="shared" si="72"/>
        <v>2.5381917818032882E-5</v>
      </c>
      <c r="E926" s="6">
        <f t="shared" si="74"/>
        <v>2.5348718563820196E-4</v>
      </c>
      <c r="F926" s="6">
        <f t="shared" si="75"/>
        <v>1.2796903996847382</v>
      </c>
      <c r="G926" s="16">
        <v>5.1068472051771776E-3</v>
      </c>
      <c r="H926" s="9">
        <f t="shared" si="73"/>
        <v>1.131234016322325E-2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-2.6579344449472234E-3</v>
      </c>
      <c r="D927" s="6">
        <f t="shared" si="72"/>
        <v>7.0646155136369043E-6</v>
      </c>
      <c r="E927" s="6">
        <f t="shared" si="74"/>
        <v>2.5381917818032882E-5</v>
      </c>
      <c r="F927" s="6">
        <f t="shared" si="75"/>
        <v>0.25419429238948116</v>
      </c>
      <c r="G927" s="16">
        <v>1.1055458668853498E-2</v>
      </c>
      <c r="H927" s="9">
        <f t="shared" si="73"/>
        <v>5.0417684634409899E-3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-5.6322074161682303E-3</v>
      </c>
      <c r="D928" s="6">
        <f t="shared" si="72"/>
        <v>3.172176037874041E-5</v>
      </c>
      <c r="E928" s="6">
        <f t="shared" si="74"/>
        <v>7.0646155136369043E-6</v>
      </c>
      <c r="F928" s="6">
        <f t="shared" si="75"/>
        <v>1.1437096162935692</v>
      </c>
      <c r="G928" s="16">
        <v>3.4037792620668934E-3</v>
      </c>
      <c r="H928" s="9">
        <f t="shared" si="73"/>
        <v>1.0694436012682338E-2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3.587867440298367E-4</v>
      </c>
      <c r="D929" s="6">
        <f t="shared" si="72"/>
        <v>1.2872792769153155E-7</v>
      </c>
      <c r="E929" s="6">
        <f t="shared" si="74"/>
        <v>3.172176037874041E-5</v>
      </c>
      <c r="F929" s="6">
        <f t="shared" si="75"/>
        <v>0.12009497483026436</v>
      </c>
      <c r="G929" s="16">
        <v>8.1357042407843826E-3</v>
      </c>
      <c r="H929" s="9">
        <f t="shared" si="73"/>
        <v>3.4654721875996114E-3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-5.5030167570702549E-4</v>
      </c>
      <c r="D930" s="6">
        <f t="shared" si="72"/>
        <v>3.0283193428596028E-7</v>
      </c>
      <c r="E930" s="6">
        <f t="shared" si="74"/>
        <v>1.2872792769153155E-7</v>
      </c>
      <c r="F930" s="6">
        <f t="shared" si="75"/>
        <v>0.62528695168201975</v>
      </c>
      <c r="G930" s="16">
        <v>5.6629578085433023E-3</v>
      </c>
      <c r="H930" s="9">
        <f t="shared" si="73"/>
        <v>7.9075087839471907E-3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8.0811975194178595E-3</v>
      </c>
      <c r="D931" s="6">
        <f t="shared" si="72"/>
        <v>6.5305753347845368E-5</v>
      </c>
      <c r="E931" s="6">
        <f t="shared" si="74"/>
        <v>3.0283193428596028E-7</v>
      </c>
      <c r="F931" s="6">
        <f t="shared" si="75"/>
        <v>0.3096032690028353</v>
      </c>
      <c r="G931" s="16">
        <v>8.1114592103081369E-3</v>
      </c>
      <c r="H931" s="9">
        <f t="shared" si="73"/>
        <v>5.5642004726899922E-3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-1.5132083876782231E-3</v>
      </c>
      <c r="D932" s="6">
        <f t="shared" si="72"/>
        <v>2.2897996245397277E-6</v>
      </c>
      <c r="E932" s="6">
        <f t="shared" si="74"/>
        <v>6.5305753347845368E-5</v>
      </c>
      <c r="F932" s="6">
        <f t="shared" si="75"/>
        <v>0.62164246885581764</v>
      </c>
      <c r="G932" s="16">
        <v>4.5642602583098992E-3</v>
      </c>
      <c r="H932" s="9">
        <f t="shared" si="73"/>
        <v>7.8844306633758764E-3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-4.0373338266221472E-3</v>
      </c>
      <c r="D933" s="6">
        <f t="shared" si="72"/>
        <v>1.6300064427587431E-5</v>
      </c>
      <c r="E933" s="6">
        <f t="shared" si="74"/>
        <v>2.2897996245397277E-6</v>
      </c>
      <c r="F933" s="6">
        <f t="shared" si="75"/>
        <v>0.20564231375811315</v>
      </c>
      <c r="G933" s="16">
        <v>4.7341180213775992E-3</v>
      </c>
      <c r="H933" s="9">
        <f t="shared" si="73"/>
        <v>4.5347801904625229E-3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-1.21138961865336E-2</v>
      </c>
      <c r="D934" s="6">
        <f t="shared" si="72"/>
        <v>1.467464808181133E-4</v>
      </c>
      <c r="E934" s="6">
        <f t="shared" si="74"/>
        <v>1.6300064427587431E-5</v>
      </c>
      <c r="F934" s="6">
        <f t="shared" si="75"/>
        <v>0.22025668568804185</v>
      </c>
      <c r="G934" s="16">
        <v>6.2839507830970724E-3</v>
      </c>
      <c r="H934" s="9">
        <f t="shared" si="73"/>
        <v>4.6931512407767332E-3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4.2929241498929124E-3</v>
      </c>
      <c r="D935" s="6">
        <f t="shared" si="72"/>
        <v>1.8429197756733785E-5</v>
      </c>
      <c r="E935" s="6">
        <f t="shared" si="74"/>
        <v>1.467464808181133E-4</v>
      </c>
      <c r="F935" s="6">
        <f t="shared" si="75"/>
        <v>0.37826162172211242</v>
      </c>
      <c r="G935" s="16">
        <v>4.6175573066225706E-3</v>
      </c>
      <c r="H935" s="9">
        <f t="shared" si="73"/>
        <v>6.1502977303713709E-3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-1.3936548822645691E-2</v>
      </c>
      <c r="D936" s="6">
        <f t="shared" si="72"/>
        <v>1.9422739308598699E-4</v>
      </c>
      <c r="E936" s="6">
        <f t="shared" si="74"/>
        <v>1.8429197756733785E-5</v>
      </c>
      <c r="F936" s="6">
        <f t="shared" si="75"/>
        <v>0.21016962186049898</v>
      </c>
      <c r="G936" s="16">
        <v>5.2187548385313563E-3</v>
      </c>
      <c r="H936" s="9">
        <f t="shared" si="73"/>
        <v>4.584426047614892E-3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-1.773724394123756E-2</v>
      </c>
      <c r="D937" s="6">
        <f t="shared" si="72"/>
        <v>3.1460982263096854E-4</v>
      </c>
      <c r="E937" s="6">
        <f t="shared" si="74"/>
        <v>1.9422739308598699E-4</v>
      </c>
      <c r="F937" s="6">
        <f t="shared" si="75"/>
        <v>0.26490616005912243</v>
      </c>
      <c r="G937" s="16">
        <v>5.8528901004289095E-3</v>
      </c>
      <c r="H937" s="9">
        <f t="shared" si="73"/>
        <v>5.1469035357107904E-3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-2.6655767858793991E-4</v>
      </c>
      <c r="D938" s="6">
        <f t="shared" si="72"/>
        <v>7.1052996014191474E-8</v>
      </c>
      <c r="E938" s="6">
        <f t="shared" si="74"/>
        <v>3.1460982263096854E-4</v>
      </c>
      <c r="F938" s="6">
        <f t="shared" si="75"/>
        <v>0.32987872787220612</v>
      </c>
      <c r="G938" s="16">
        <v>6.4006424739624368E-3</v>
      </c>
      <c r="H938" s="9">
        <f t="shared" si="73"/>
        <v>5.7435070111579575E-3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-3.5204407314667822E-3</v>
      </c>
      <c r="D939" s="6">
        <f t="shared" si="72"/>
        <v>1.2393502943770372E-5</v>
      </c>
      <c r="E939" s="6">
        <f t="shared" si="74"/>
        <v>7.1052996014191474E-8</v>
      </c>
      <c r="F939" s="6">
        <f t="shared" si="75"/>
        <v>0.39193801804376865</v>
      </c>
      <c r="G939" s="16">
        <v>9.0933752855090876E-3</v>
      </c>
      <c r="H939" s="9">
        <f t="shared" si="73"/>
        <v>6.2604953321903269E-3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-9.4495915703339678E-3</v>
      </c>
      <c r="D940" s="6">
        <f t="shared" si="72"/>
        <v>8.9294780846126788E-5</v>
      </c>
      <c r="E940" s="6">
        <f t="shared" si="74"/>
        <v>1.2393502943770372E-5</v>
      </c>
      <c r="F940" s="6">
        <f t="shared" si="75"/>
        <v>0.77794455968676912</v>
      </c>
      <c r="G940" s="16">
        <v>3.4514123502302368E-3</v>
      </c>
      <c r="H940" s="9">
        <f t="shared" si="73"/>
        <v>8.8201165507422238E-3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8.5045374145419211E-3</v>
      </c>
      <c r="D941" s="6">
        <f t="shared" si="72"/>
        <v>7.2327156635343382E-5</v>
      </c>
      <c r="E941" s="6">
        <f t="shared" si="74"/>
        <v>8.9294780846126788E-5</v>
      </c>
      <c r="F941" s="6">
        <f t="shared" si="75"/>
        <v>0.12312324625862042</v>
      </c>
      <c r="G941" s="16">
        <v>5.7764861978172096E-3</v>
      </c>
      <c r="H941" s="9">
        <f t="shared" si="73"/>
        <v>3.508892222035616E-3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-8.9522598619478488E-3</v>
      </c>
      <c r="D942" s="6">
        <f t="shared" si="72"/>
        <v>8.0142956635842515E-5</v>
      </c>
      <c r="E942" s="6">
        <f t="shared" si="74"/>
        <v>7.2327156635343382E-5</v>
      </c>
      <c r="F942" s="6">
        <f t="shared" si="75"/>
        <v>0.3216188189263775</v>
      </c>
      <c r="G942" s="16">
        <v>3.9864228207660019E-3</v>
      </c>
      <c r="H942" s="9">
        <f t="shared" si="73"/>
        <v>5.6711446721660827E-3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7.4858651597218377E-3</v>
      </c>
      <c r="D943" s="6">
        <f t="shared" si="72"/>
        <v>5.6038177189537254E-5</v>
      </c>
      <c r="E943" s="6">
        <f t="shared" si="74"/>
        <v>8.0142956635842515E-5</v>
      </c>
      <c r="F943" s="6">
        <f t="shared" si="75"/>
        <v>0.1599387708405699</v>
      </c>
      <c r="G943" s="16">
        <v>5.8498838788333864E-3</v>
      </c>
      <c r="H943" s="9">
        <f t="shared" si="73"/>
        <v>3.9992345622702589E-3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-8.8524188336486804E-3</v>
      </c>
      <c r="D944" s="6">
        <f t="shared" si="72"/>
        <v>7.8365319206337862E-5</v>
      </c>
      <c r="E944" s="6">
        <f t="shared" si="74"/>
        <v>5.6038177189537254E-5</v>
      </c>
      <c r="F944" s="6">
        <f t="shared" si="75"/>
        <v>0.32951400019445104</v>
      </c>
      <c r="G944" s="16">
        <v>5.5460616424569458E-3</v>
      </c>
      <c r="H944" s="9">
        <f t="shared" si="73"/>
        <v>5.7403310026029955E-3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-1.8785598756227439E-2</v>
      </c>
      <c r="D945" s="6">
        <f t="shared" si="72"/>
        <v>3.5289872062997391E-4</v>
      </c>
      <c r="E945" s="6">
        <f t="shared" si="74"/>
        <v>7.8365319206337862E-5</v>
      </c>
      <c r="F945" s="6">
        <f t="shared" si="75"/>
        <v>0.29749018736792493</v>
      </c>
      <c r="G945" s="16">
        <v>9.5513760907162022E-3</v>
      </c>
      <c r="H945" s="9">
        <f t="shared" si="73"/>
        <v>5.4542661043253558E-3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3.6071384670080184E-4</v>
      </c>
      <c r="D946" s="6">
        <f t="shared" si="72"/>
        <v>1.3011447920168957E-7</v>
      </c>
      <c r="E946" s="6">
        <f t="shared" si="74"/>
        <v>3.5289872062997391E-4</v>
      </c>
      <c r="F946" s="6">
        <f t="shared" si="75"/>
        <v>0.85699272738542154</v>
      </c>
      <c r="G946" s="16">
        <v>4.4244488787959901E-3</v>
      </c>
      <c r="H946" s="9">
        <f t="shared" si="73"/>
        <v>9.2573901688619634E-3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-2.4972753601831009E-2</v>
      </c>
      <c r="D947" s="6">
        <f t="shared" si="72"/>
        <v>6.2363842245776358E-4</v>
      </c>
      <c r="E947" s="6">
        <f t="shared" si="74"/>
        <v>1.3011447920168957E-7</v>
      </c>
      <c r="F947" s="6">
        <f t="shared" si="75"/>
        <v>0.19401481939574422</v>
      </c>
      <c r="G947" s="16">
        <v>8.6497186569956981E-3</v>
      </c>
      <c r="H947" s="9">
        <f t="shared" si="73"/>
        <v>4.4047113344207276E-3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-1.1764001170079981E-2</v>
      </c>
      <c r="D948" s="6">
        <f t="shared" si="72"/>
        <v>1.3839172352964315E-4</v>
      </c>
      <c r="E948" s="6">
        <f t="shared" si="74"/>
        <v>6.2363842245776358E-4</v>
      </c>
      <c r="F948" s="6">
        <f t="shared" si="75"/>
        <v>0.70519050679697304</v>
      </c>
      <c r="G948" s="16">
        <v>8.6820103118909336E-3</v>
      </c>
      <c r="H948" s="9">
        <f t="shared" si="73"/>
        <v>8.397562186712124E-3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-1.2112080828853558E-2</v>
      </c>
      <c r="D949" s="6">
        <f t="shared" si="72"/>
        <v>1.4670250200468188E-4</v>
      </c>
      <c r="E949" s="6">
        <f t="shared" si="74"/>
        <v>1.3839172352964315E-4</v>
      </c>
      <c r="F949" s="6">
        <f t="shared" si="75"/>
        <v>0.71030806532046964</v>
      </c>
      <c r="G949" s="16">
        <v>3.4273147703882101E-3</v>
      </c>
      <c r="H949" s="9">
        <f t="shared" si="73"/>
        <v>8.4279776062853272E-3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4.0210594598817703E-3</v>
      </c>
      <c r="D950" s="6">
        <f t="shared" si="72"/>
        <v>1.6168919179904674E-5</v>
      </c>
      <c r="E950" s="6">
        <f t="shared" si="74"/>
        <v>1.4670250200468188E-4</v>
      </c>
      <c r="F950" s="6">
        <f t="shared" si="75"/>
        <v>0.12159678722728379</v>
      </c>
      <c r="G950" s="16">
        <v>5.5872742558424737E-3</v>
      </c>
      <c r="H950" s="9">
        <f t="shared" si="73"/>
        <v>3.4870730882401043E-3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-1.6289035023886941E-2</v>
      </c>
      <c r="D951" s="6">
        <f t="shared" si="72"/>
        <v>2.6533266200941545E-4</v>
      </c>
      <c r="E951" s="6">
        <f t="shared" si="74"/>
        <v>1.6168919179904674E-5</v>
      </c>
      <c r="F951" s="6">
        <f t="shared" si="75"/>
        <v>0.30172554615977487</v>
      </c>
      <c r="G951" s="16">
        <v>9.7336199073932202E-3</v>
      </c>
      <c r="H951" s="9">
        <f t="shared" si="73"/>
        <v>5.4929549985392647E-3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1.6401747775445036E-2</v>
      </c>
      <c r="D952" s="6">
        <f t="shared" si="72"/>
        <v>2.6901733008931621E-4</v>
      </c>
      <c r="E952" s="6">
        <f t="shared" si="74"/>
        <v>2.6533266200941545E-4</v>
      </c>
      <c r="F952" s="6">
        <f t="shared" si="75"/>
        <v>0.88949862133666069</v>
      </c>
      <c r="G952" s="16">
        <v>8.4190130852158755E-3</v>
      </c>
      <c r="H952" s="9">
        <f t="shared" si="73"/>
        <v>9.4313234561044547E-3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-3.7104918623157013E-3</v>
      </c>
      <c r="D953" s="6">
        <f t="shared" si="72"/>
        <v>1.3767749860311042E-5</v>
      </c>
      <c r="E953" s="6">
        <f t="shared" si="74"/>
        <v>2.6901733008931621E-4</v>
      </c>
      <c r="F953" s="6">
        <f t="shared" si="75"/>
        <v>0.66867973685714477</v>
      </c>
      <c r="G953" s="16">
        <v>5.7385732082824862E-3</v>
      </c>
      <c r="H953" s="9">
        <f t="shared" si="73"/>
        <v>8.1772840042225806E-3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3.6828526973039389E-3</v>
      </c>
      <c r="D954" s="6">
        <f t="shared" si="72"/>
        <v>1.3563403990038898E-5</v>
      </c>
      <c r="E954" s="6">
        <f t="shared" si="74"/>
        <v>1.3767749860311042E-5</v>
      </c>
      <c r="F954" s="6">
        <f t="shared" si="75"/>
        <v>0.31758138710144973</v>
      </c>
      <c r="G954" s="16">
        <v>1.2550421694444635E-2</v>
      </c>
      <c r="H954" s="9">
        <f t="shared" si="73"/>
        <v>5.6354359822594893E-3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-1.3323503582921168E-3</v>
      </c>
      <c r="D955" s="6">
        <f t="shared" si="72"/>
        <v>1.775157477241132E-6</v>
      </c>
      <c r="E955" s="6">
        <f t="shared" si="74"/>
        <v>1.3563403990038898E-5</v>
      </c>
      <c r="F955" s="6">
        <f t="shared" si="75"/>
        <v>1.4702110597220379</v>
      </c>
      <c r="G955" s="16">
        <v>4.1199136903380873E-3</v>
      </c>
      <c r="H955" s="9">
        <f t="shared" si="73"/>
        <v>1.2125226017365771E-2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-9.6628735301443336E-4</v>
      </c>
      <c r="D956" s="6">
        <f t="shared" si="72"/>
        <v>9.3371124859564012E-7</v>
      </c>
      <c r="E956" s="6">
        <f t="shared" si="74"/>
        <v>1.775157477241132E-6</v>
      </c>
      <c r="F956" s="6">
        <f t="shared" si="75"/>
        <v>0.16994079028625064</v>
      </c>
      <c r="G956" s="16">
        <v>9.353968025164883E-3</v>
      </c>
      <c r="H956" s="9">
        <f t="shared" si="73"/>
        <v>4.122387539839633E-3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-1.0969683320147305E-2</v>
      </c>
      <c r="D957" s="6">
        <f t="shared" si="72"/>
        <v>1.2033395214431801E-4</v>
      </c>
      <c r="E957" s="6">
        <f t="shared" si="74"/>
        <v>9.3371124859564012E-7</v>
      </c>
      <c r="F957" s="6">
        <f t="shared" si="75"/>
        <v>0.82241974966564235</v>
      </c>
      <c r="G957" s="16">
        <v>5.1747926257353898E-3</v>
      </c>
      <c r="H957" s="9">
        <f t="shared" si="73"/>
        <v>9.0687361284009279E-3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-9.1562154226076768E-4</v>
      </c>
      <c r="D958" s="6">
        <f t="shared" si="72"/>
        <v>8.3836280865198674E-7</v>
      </c>
      <c r="E958" s="6">
        <f t="shared" si="74"/>
        <v>1.2033395214431801E-4</v>
      </c>
      <c r="F958" s="6">
        <f t="shared" si="75"/>
        <v>0.26066949075580448</v>
      </c>
      <c r="G958" s="16">
        <v>1.0596174438709784E-2</v>
      </c>
      <c r="H958" s="9">
        <f t="shared" si="73"/>
        <v>5.1055801899079446E-3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-6.3375513014176993E-3</v>
      </c>
      <c r="D959" s="6">
        <f t="shared" si="72"/>
        <v>4.0164556498101172E-5</v>
      </c>
      <c r="E959" s="6">
        <f t="shared" si="74"/>
        <v>8.3836280865198674E-7</v>
      </c>
      <c r="F959" s="6">
        <f t="shared" si="75"/>
        <v>1.0517046051733074</v>
      </c>
      <c r="G959" s="16">
        <v>3.1957611681401586E-3</v>
      </c>
      <c r="H959" s="9">
        <f t="shared" si="73"/>
        <v>1.0255265014485522E-2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1.3056912287920273E-3</v>
      </c>
      <c r="D960" s="6">
        <f t="shared" si="72"/>
        <v>1.7048295849444342E-6</v>
      </c>
      <c r="E960" s="6">
        <f t="shared" si="74"/>
        <v>4.0164556498101172E-5</v>
      </c>
      <c r="F960" s="6">
        <f t="shared" si="75"/>
        <v>0.10739466165429877</v>
      </c>
      <c r="G960" s="16">
        <v>6.1005412213592436E-3</v>
      </c>
      <c r="H960" s="9">
        <f t="shared" si="73"/>
        <v>3.277112473722847E-3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-1.7493494226773843E-3</v>
      </c>
      <c r="D961" s="6">
        <f t="shared" si="72"/>
        <v>3.0602234026216975E-6</v>
      </c>
      <c r="E961" s="6">
        <f t="shared" si="74"/>
        <v>1.7048295849444342E-6</v>
      </c>
      <c r="F961" s="6">
        <f t="shared" si="75"/>
        <v>0.35722801274629862</v>
      </c>
      <c r="G961" s="16">
        <v>5.7308528933333429E-3</v>
      </c>
      <c r="H961" s="9">
        <f t="shared" si="73"/>
        <v>5.9768554671022333E-3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-8.2874962125299642E-3</v>
      </c>
      <c r="D962" s="6">
        <f t="shared" si="72"/>
        <v>6.8682593472698506E-5</v>
      </c>
      <c r="E962" s="6">
        <f t="shared" si="74"/>
        <v>3.0602234026216975E-6</v>
      </c>
      <c r="F962" s="6">
        <f t="shared" si="75"/>
        <v>0.31676080964613978</v>
      </c>
      <c r="G962" s="16">
        <v>6.503307681353483E-3</v>
      </c>
      <c r="H962" s="9">
        <f t="shared" si="73"/>
        <v>5.6281507588740003E-3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-2.5353111162608431E-3</v>
      </c>
      <c r="D963" s="6">
        <f t="shared" si="72"/>
        <v>6.4278024562358022E-6</v>
      </c>
      <c r="E963" s="6">
        <f t="shared" si="74"/>
        <v>6.8682593472698506E-5</v>
      </c>
      <c r="F963" s="6">
        <f t="shared" si="75"/>
        <v>0.40420350062598187</v>
      </c>
      <c r="G963" s="16">
        <v>5.2904916086639045E-3</v>
      </c>
      <c r="H963" s="9">
        <f t="shared" si="73"/>
        <v>6.3577000607608234E-3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-1.5982575994217086E-2</v>
      </c>
      <c r="D964" s="6">
        <f t="shared" si="72"/>
        <v>2.5544273541092425E-4</v>
      </c>
      <c r="E964" s="6">
        <f t="shared" si="74"/>
        <v>6.4278024562358022E-6</v>
      </c>
      <c r="F964" s="6">
        <f t="shared" si="75"/>
        <v>0.27185781866733499</v>
      </c>
      <c r="G964" s="16">
        <v>7.9042146449432252E-3</v>
      </c>
      <c r="H964" s="9">
        <f t="shared" si="73"/>
        <v>5.213998644680827E-3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-5.4833162999556959E-4</v>
      </c>
      <c r="D965" s="6">
        <f t="shared" si="72"/>
        <v>3.0066757645359821E-7</v>
      </c>
      <c r="E965" s="6">
        <f t="shared" si="74"/>
        <v>2.5544273541092425E-4</v>
      </c>
      <c r="F965" s="6">
        <f t="shared" si="75"/>
        <v>0.59096544159661768</v>
      </c>
      <c r="G965" s="16">
        <v>5.0475672727698182E-3</v>
      </c>
      <c r="H965" s="9">
        <f t="shared" si="73"/>
        <v>7.6874276685808089E-3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-4.4009959124342935E-3</v>
      </c>
      <c r="D966" s="6">
        <f t="shared" si="72"/>
        <v>1.936876502126336E-5</v>
      </c>
      <c r="E966" s="6">
        <f t="shared" si="74"/>
        <v>3.0066757645359821E-7</v>
      </c>
      <c r="F966" s="6">
        <f t="shared" si="75"/>
        <v>0.24862189556551084</v>
      </c>
      <c r="G966" s="16">
        <v>3.6859371317300681E-3</v>
      </c>
      <c r="H966" s="9">
        <f t="shared" si="73"/>
        <v>4.9861999114106008E-3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-2.0786232405613534E-2</v>
      </c>
      <c r="D967" s="6">
        <f t="shared" si="72"/>
        <v>4.320674576201782E-4</v>
      </c>
      <c r="E967" s="6">
        <f t="shared" si="74"/>
        <v>1.936876502126336E-5</v>
      </c>
      <c r="F967" s="6">
        <f t="shared" si="75"/>
        <v>0.1386013135365062</v>
      </c>
      <c r="G967" s="16">
        <v>7.8040005060176403E-3</v>
      </c>
      <c r="H967" s="9">
        <f t="shared" si="73"/>
        <v>3.7229197350534728E-3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-2.3883084225243146E-3</v>
      </c>
      <c r="D968" s="6">
        <f t="shared" si="72"/>
        <v>5.7040171211005798E-6</v>
      </c>
      <c r="E968" s="6">
        <f t="shared" si="74"/>
        <v>4.320674576201782E-4</v>
      </c>
      <c r="F968" s="6">
        <f t="shared" si="75"/>
        <v>0.57642310471700375</v>
      </c>
      <c r="G968" s="16">
        <v>6.0669562992100709E-3</v>
      </c>
      <c r="H968" s="9">
        <f t="shared" si="73"/>
        <v>7.5922533197793378E-3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-1.0404710410112424E-2</v>
      </c>
      <c r="D969" s="6">
        <f t="shared" si="72"/>
        <v>1.0825799871830186E-4</v>
      </c>
      <c r="E969" s="6">
        <f t="shared" si="74"/>
        <v>5.7040171211005798E-6</v>
      </c>
      <c r="F969" s="6">
        <f t="shared" si="75"/>
        <v>0.35344794552128123</v>
      </c>
      <c r="G969" s="16">
        <v>1.1678702654295565E-2</v>
      </c>
      <c r="H969" s="9">
        <f t="shared" si="73"/>
        <v>5.9451488250613308E-3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-3.5371296941965761E-3</v>
      </c>
      <c r="D970" s="6">
        <f t="shared" si="72"/>
        <v>1.2511286473567164E-5</v>
      </c>
      <c r="E970" s="6">
        <f t="shared" si="74"/>
        <v>1.0825799871830186E-4</v>
      </c>
      <c r="F970" s="6">
        <f t="shared" si="75"/>
        <v>1.2748131690730933</v>
      </c>
      <c r="G970" s="16">
        <v>6.8900672673122146E-3</v>
      </c>
      <c r="H970" s="9">
        <f t="shared" si="73"/>
        <v>1.1290762459077302E-2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9.3806830264778623E-3</v>
      </c>
      <c r="D971" s="6">
        <f t="shared" si="72"/>
        <v>8.7997214043249872E-5</v>
      </c>
      <c r="E971" s="6">
        <f t="shared" si="74"/>
        <v>1.2511286473567164E-5</v>
      </c>
      <c r="F971" s="6">
        <f t="shared" si="75"/>
        <v>0.45212200548116804</v>
      </c>
      <c r="G971" s="16">
        <v>5.7436242630501877E-3</v>
      </c>
      <c r="H971" s="9">
        <f t="shared" si="73"/>
        <v>6.7240018254099846E-3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-4.4322477747401664E-3</v>
      </c>
      <c r="D972" s="6">
        <f t="shared" si="72"/>
        <v>1.9644820336689156E-5</v>
      </c>
      <c r="E972" s="6">
        <f t="shared" si="74"/>
        <v>8.7997214043249872E-5</v>
      </c>
      <c r="F972" s="6">
        <f t="shared" si="75"/>
        <v>0.31811626043430946</v>
      </c>
      <c r="G972" s="16">
        <v>4.1355492148239994E-3</v>
      </c>
      <c r="H972" s="9">
        <f t="shared" si="73"/>
        <v>5.6401796109194022E-3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-6.8093605573708773E-3</v>
      </c>
      <c r="D973" s="6">
        <f t="shared" si="72"/>
        <v>4.6367391200278224E-5</v>
      </c>
      <c r="E973" s="6">
        <f t="shared" si="74"/>
        <v>1.9644820336689156E-5</v>
      </c>
      <c r="F973" s="6">
        <f t="shared" si="75"/>
        <v>0.17113725284491879</v>
      </c>
      <c r="G973" s="16">
        <v>5.6594619538720805E-3</v>
      </c>
      <c r="H973" s="9">
        <f t="shared" si="73"/>
        <v>4.1368738540704716E-3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-2.0978787347741413E-3</v>
      </c>
      <c r="D974" s="6">
        <f t="shared" ref="D974:D1038" si="77">C974^2</f>
        <v>4.4010951858175519E-6</v>
      </c>
      <c r="E974" s="6">
        <f t="shared" si="74"/>
        <v>4.6367391200278224E-5</v>
      </c>
      <c r="F974" s="6">
        <f t="shared" si="75"/>
        <v>0.30924280490081457</v>
      </c>
      <c r="G974" s="16">
        <v>3.6337311924755306E-3</v>
      </c>
      <c r="H974" s="9">
        <f t="shared" ref="H974:H1037" si="78">SQRT(F974)/100</f>
        <v>5.5609603927812201E-3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2.1854816703531215E-3</v>
      </c>
      <c r="D975" s="6">
        <f t="shared" si="77"/>
        <v>4.77633013144947E-6</v>
      </c>
      <c r="E975" s="6">
        <f t="shared" ref="E975:E1039" si="79">D974</f>
        <v>4.4010951858175519E-6</v>
      </c>
      <c r="F975" s="6">
        <f t="shared" ref="F975:F1038" si="80">IF(C974&gt;0,B$6+B$7*E975+B$8*(G974*100)^2,B$6+B$7*E975+B$8*(G974*100)^2+E975*$B$9)</f>
        <v>0.13506397882866195</v>
      </c>
      <c r="G975" s="16">
        <v>5.3697748680564539E-3</v>
      </c>
      <c r="H975" s="9">
        <f t="shared" si="78"/>
        <v>3.6751051526270912E-3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-1.1155748747970751E-2</v>
      </c>
      <c r="D976" s="6">
        <f t="shared" si="77"/>
        <v>1.2445073012785099E-4</v>
      </c>
      <c r="E976" s="6">
        <f t="shared" si="79"/>
        <v>4.77633013144947E-6</v>
      </c>
      <c r="F976" s="6">
        <f t="shared" si="80"/>
        <v>0.27967662870018228</v>
      </c>
      <c r="G976" s="16">
        <v>3.6146892408096248E-3</v>
      </c>
      <c r="H976" s="9">
        <f t="shared" si="78"/>
        <v>5.2884461678283376E-3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-7.0604765306038191E-3</v>
      </c>
      <c r="D977" s="6">
        <f t="shared" si="77"/>
        <v>4.9850328839207341E-5</v>
      </c>
      <c r="E977" s="6">
        <f t="shared" si="79"/>
        <v>1.2445073012785099E-4</v>
      </c>
      <c r="F977" s="6">
        <f t="shared" si="80"/>
        <v>0.13380195030860967</v>
      </c>
      <c r="G977" s="16">
        <v>6.9331163715949298E-3</v>
      </c>
      <c r="H977" s="9">
        <f t="shared" si="78"/>
        <v>3.6578948906250664E-3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2.2269210141844312E-4</v>
      </c>
      <c r="D978" s="6">
        <f t="shared" si="77"/>
        <v>4.9591772034162154E-8</v>
      </c>
      <c r="E978" s="6">
        <f t="shared" si="79"/>
        <v>4.9850328839207341E-5</v>
      </c>
      <c r="F978" s="6">
        <f t="shared" si="80"/>
        <v>0.4576323017956358</v>
      </c>
      <c r="G978" s="16">
        <v>7.2066038354511057E-3</v>
      </c>
      <c r="H978" s="9">
        <f t="shared" si="78"/>
        <v>6.76485256155399E-3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-1.0277431069088742E-2</v>
      </c>
      <c r="D979" s="6">
        <f t="shared" si="77"/>
        <v>1.0562558937987056E-4</v>
      </c>
      <c r="E979" s="6">
        <f t="shared" si="79"/>
        <v>4.9591772034162154E-8</v>
      </c>
      <c r="F979" s="6">
        <f t="shared" si="80"/>
        <v>0.49340390455821437</v>
      </c>
      <c r="G979" s="16">
        <v>6.1745628776586009E-3</v>
      </c>
      <c r="H979" s="9">
        <f t="shared" si="78"/>
        <v>7.0242715249213871E-3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-1.1501031916209006E-2</v>
      </c>
      <c r="D980" s="6">
        <f t="shared" si="77"/>
        <v>1.3227373513765821E-4</v>
      </c>
      <c r="E980" s="6">
        <f t="shared" si="79"/>
        <v>1.0562558937987056E-4</v>
      </c>
      <c r="F980" s="6">
        <f t="shared" si="80"/>
        <v>0.36564776921878728</v>
      </c>
      <c r="G980" s="16">
        <v>4.0262427282820173E-3</v>
      </c>
      <c r="H980" s="9">
        <f t="shared" si="78"/>
        <v>6.0468815865600293E-3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-6.2082754844189104E-3</v>
      </c>
      <c r="D981" s="6">
        <f t="shared" si="77"/>
        <v>3.8542684490436856E-5</v>
      </c>
      <c r="E981" s="6">
        <f t="shared" si="79"/>
        <v>1.3227373513765821E-4</v>
      </c>
      <c r="F981" s="6">
        <f t="shared" si="80"/>
        <v>0.16289724798638486</v>
      </c>
      <c r="G981" s="16">
        <v>3.2202477574622933E-3</v>
      </c>
      <c r="H981" s="9">
        <f t="shared" si="78"/>
        <v>4.0360531213846137E-3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5.670681883394502E-3</v>
      </c>
      <c r="D982" s="6">
        <f t="shared" si="77"/>
        <v>3.2156633022658619E-5</v>
      </c>
      <c r="E982" s="6">
        <f t="shared" si="79"/>
        <v>3.8542684490436856E-5</v>
      </c>
      <c r="F982" s="6">
        <f t="shared" si="80"/>
        <v>0.10884800574395274</v>
      </c>
      <c r="G982" s="16">
        <v>4.9218259440551373E-3</v>
      </c>
      <c r="H982" s="9">
        <f t="shared" si="78"/>
        <v>3.2992121141865484E-3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-5.8057665703519813E-3</v>
      </c>
      <c r="D983" s="6">
        <f t="shared" si="77"/>
        <v>3.3706925469416609E-5</v>
      </c>
      <c r="E983" s="6">
        <f t="shared" si="79"/>
        <v>3.2156633022658619E-5</v>
      </c>
      <c r="F983" s="6">
        <f t="shared" si="80"/>
        <v>0.23702387700941677</v>
      </c>
      <c r="G983" s="16">
        <v>4.9385382007775154E-3</v>
      </c>
      <c r="H983" s="9">
        <f t="shared" si="78"/>
        <v>4.8685098029008509E-3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-1.3336795575324582E-2</v>
      </c>
      <c r="D984" s="6">
        <f t="shared" si="77"/>
        <v>1.7787011621799733E-4</v>
      </c>
      <c r="E984" s="6">
        <f t="shared" si="79"/>
        <v>3.3706925469416609E-5</v>
      </c>
      <c r="F984" s="6">
        <f t="shared" si="80"/>
        <v>0.23855270750782426</v>
      </c>
      <c r="G984" s="16">
        <v>8.9135039260774089E-3</v>
      </c>
      <c r="H984" s="9">
        <f t="shared" si="78"/>
        <v>4.8841857817636739E-3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-1.2110793523641571E-2</v>
      </c>
      <c r="D985" s="6">
        <f t="shared" si="77"/>
        <v>1.4667131977227861E-4</v>
      </c>
      <c r="E985" s="6">
        <f t="shared" si="79"/>
        <v>1.7787011621799733E-4</v>
      </c>
      <c r="F985" s="6">
        <f t="shared" si="80"/>
        <v>0.74799868973039529</v>
      </c>
      <c r="G985" s="16">
        <v>1.0257441398930638E-2</v>
      </c>
      <c r="H985" s="9">
        <f t="shared" si="78"/>
        <v>8.6486917492207757E-3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-1.481756832111608E-2</v>
      </c>
      <c r="D986" s="6">
        <f t="shared" si="77"/>
        <v>2.195603309509428E-4</v>
      </c>
      <c r="E986" s="6">
        <f t="shared" si="79"/>
        <v>1.4667131977227861E-4</v>
      </c>
      <c r="F986" s="6">
        <f t="shared" si="80"/>
        <v>0.98636843260776175</v>
      </c>
      <c r="G986" s="16">
        <v>8.4968290272597422E-3</v>
      </c>
      <c r="H986" s="9">
        <f t="shared" si="78"/>
        <v>9.9316082917509478E-3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2.2918059983728038E-3</v>
      </c>
      <c r="D987" s="6">
        <f t="shared" si="77"/>
        <v>5.2523747341775634E-6</v>
      </c>
      <c r="E987" s="6">
        <f t="shared" si="79"/>
        <v>2.195603309509428E-4</v>
      </c>
      <c r="F987" s="6">
        <f t="shared" si="80"/>
        <v>0.68088572892701771</v>
      </c>
      <c r="G987" s="16">
        <v>4.5745054970775956E-3</v>
      </c>
      <c r="H987" s="9">
        <f t="shared" si="78"/>
        <v>8.25158002401369E-3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-1.4160211760959055E-2</v>
      </c>
      <c r="D988" s="6">
        <f t="shared" si="77"/>
        <v>2.0051159711520315E-4</v>
      </c>
      <c r="E988" s="6">
        <f t="shared" si="79"/>
        <v>5.2523747341775634E-6</v>
      </c>
      <c r="F988" s="6">
        <f t="shared" si="80"/>
        <v>0.20650828222193973</v>
      </c>
      <c r="G988" s="16">
        <v>7.2699424586549601E-3</v>
      </c>
      <c r="H988" s="9">
        <f t="shared" si="78"/>
        <v>4.5443182351364844E-3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-4.11670127868462E-3</v>
      </c>
      <c r="D989" s="6">
        <f t="shared" si="77"/>
        <v>1.6947229417923585E-5</v>
      </c>
      <c r="E989" s="6">
        <f t="shared" si="79"/>
        <v>2.0051159711520315E-4</v>
      </c>
      <c r="F989" s="6">
        <f t="shared" si="80"/>
        <v>0.50191229393096282</v>
      </c>
      <c r="G989" s="16">
        <v>3.9394922839476737E-3</v>
      </c>
      <c r="H989" s="9">
        <f t="shared" si="78"/>
        <v>7.0845768676115221E-3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1.0404765451853894E-2</v>
      </c>
      <c r="D990" s="6">
        <f t="shared" si="77"/>
        <v>1.0825914410809237E-4</v>
      </c>
      <c r="E990" s="6">
        <f t="shared" si="79"/>
        <v>1.6947229417923585E-5</v>
      </c>
      <c r="F990" s="6">
        <f t="shared" si="80"/>
        <v>0.156489447479846</v>
      </c>
      <c r="G990" s="16">
        <v>6.1338526360658905E-3</v>
      </c>
      <c r="H990" s="9">
        <f t="shared" si="78"/>
        <v>3.9558747133831987E-3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-3.9734210357788144E-3</v>
      </c>
      <c r="D991" s="6">
        <f t="shared" si="77"/>
        <v>1.5788074727569586E-5</v>
      </c>
      <c r="E991" s="6">
        <f t="shared" si="79"/>
        <v>1.0825914410809237E-4</v>
      </c>
      <c r="F991" s="6">
        <f t="shared" si="80"/>
        <v>0.36099861878568051</v>
      </c>
      <c r="G991" s="16">
        <v>5.4128199270412061E-3</v>
      </c>
      <c r="H991" s="9">
        <f t="shared" si="78"/>
        <v>6.0083160601426466E-3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-1.3749665561305921E-3</v>
      </c>
      <c r="D992" s="6">
        <f t="shared" si="77"/>
        <v>1.8905330304776208E-6</v>
      </c>
      <c r="E992" s="6">
        <f t="shared" si="79"/>
        <v>1.5788074727569586E-5</v>
      </c>
      <c r="F992" s="6">
        <f t="shared" si="80"/>
        <v>0.28397279696590949</v>
      </c>
      <c r="G992" s="16">
        <v>6.8377693440945164E-3</v>
      </c>
      <c r="H992" s="9">
        <f t="shared" si="78"/>
        <v>5.3289098037582645E-3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-5.928622344456424E-3</v>
      </c>
      <c r="D993" s="6">
        <f t="shared" si="77"/>
        <v>3.5148562903187986E-5</v>
      </c>
      <c r="E993" s="6">
        <f t="shared" si="79"/>
        <v>1.8905330304776208E-6</v>
      </c>
      <c r="F993" s="6">
        <f t="shared" si="80"/>
        <v>0.44547832475678978</v>
      </c>
      <c r="G993" s="16">
        <v>2.4245331917374501E-3</v>
      </c>
      <c r="H993" s="9">
        <f t="shared" si="78"/>
        <v>6.6744162647889268E-3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5.5090818101007841E-3</v>
      </c>
      <c r="D994" s="6">
        <f t="shared" si="77"/>
        <v>3.0349982390383333E-5</v>
      </c>
      <c r="E994" s="6">
        <f t="shared" si="79"/>
        <v>3.5148562903187986E-5</v>
      </c>
      <c r="F994" s="6">
        <f t="shared" si="80"/>
        <v>6.7290980828296057E-2</v>
      </c>
      <c r="G994" s="16">
        <v>4.6304526976627602E-3</v>
      </c>
      <c r="H994" s="9">
        <f t="shared" si="78"/>
        <v>2.5940505166302378E-3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-8.9684215526969931E-3</v>
      </c>
      <c r="D995" s="6">
        <f t="shared" si="77"/>
        <v>8.0432585146879943E-5</v>
      </c>
      <c r="E995" s="6">
        <f t="shared" si="79"/>
        <v>3.0349982390383333E-5</v>
      </c>
      <c r="F995" s="6">
        <f t="shared" si="80"/>
        <v>0.21127298489842652</v>
      </c>
      <c r="G995" s="16">
        <v>3.2388719499887356E-3</v>
      </c>
      <c r="H995" s="9">
        <f t="shared" si="78"/>
        <v>4.5964441136429205E-3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-7.4659380538060448E-3</v>
      </c>
      <c r="D996" s="6">
        <f t="shared" si="77"/>
        <v>5.5740231023269191E-5</v>
      </c>
      <c r="E996" s="6">
        <f t="shared" si="79"/>
        <v>8.0432585146879943E-5</v>
      </c>
      <c r="F996" s="6">
        <f t="shared" si="80"/>
        <v>0.10996620697957499</v>
      </c>
      <c r="G996" s="16">
        <v>7.4487379317648515E-3</v>
      </c>
      <c r="H996" s="9">
        <f t="shared" si="78"/>
        <v>3.3161153022712429E-3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-1.0167229502390396E-3</v>
      </c>
      <c r="D997" s="6">
        <f t="shared" si="77"/>
        <v>1.0337255575427766E-6</v>
      </c>
      <c r="E997" s="6">
        <f t="shared" si="79"/>
        <v>5.5740231023269191E-5</v>
      </c>
      <c r="F997" s="6">
        <f t="shared" si="80"/>
        <v>0.52624211337958859</v>
      </c>
      <c r="G997" s="16">
        <v>3.7064803141113696E-3</v>
      </c>
      <c r="H997" s="9">
        <f t="shared" si="78"/>
        <v>7.2542547058921814E-3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-1.3406302437449145E-2</v>
      </c>
      <c r="D998" s="6">
        <f t="shared" si="77"/>
        <v>1.7972894504435488E-4</v>
      </c>
      <c r="E998" s="6">
        <f t="shared" si="79"/>
        <v>1.0337255575427766E-6</v>
      </c>
      <c r="F998" s="6">
        <f t="shared" si="80"/>
        <v>0.1400040708479981</v>
      </c>
      <c r="G998" s="16">
        <v>4.3491415221168974E-3</v>
      </c>
      <c r="H998" s="9">
        <f t="shared" si="78"/>
        <v>3.7417117853730808E-3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1.6288722829294342E-3</v>
      </c>
      <c r="D999" s="6">
        <f t="shared" si="77"/>
        <v>2.6532249140957467E-6</v>
      </c>
      <c r="E999" s="6">
        <f t="shared" si="79"/>
        <v>1.7972894504435488E-4</v>
      </c>
      <c r="F999" s="6">
        <f t="shared" si="80"/>
        <v>0.18792428807347067</v>
      </c>
      <c r="G999" s="16">
        <v>3.6262818668298803E-3</v>
      </c>
      <c r="H999" s="9">
        <f t="shared" si="78"/>
        <v>4.3350235071273916E-3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-1.4257918753598619E-2</v>
      </c>
      <c r="D1000" s="6">
        <f t="shared" si="77"/>
        <v>2.032882471842192E-4</v>
      </c>
      <c r="E1000" s="6">
        <f t="shared" si="79"/>
        <v>2.6532249140957467E-6</v>
      </c>
      <c r="F1000" s="6">
        <f t="shared" si="80"/>
        <v>0.1345630614840819</v>
      </c>
      <c r="G1000" s="16">
        <v>6.460954206469997E-3</v>
      </c>
      <c r="H1000" s="9">
        <f t="shared" si="78"/>
        <v>3.6682838151386528E-3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-6.758829727050125E-3</v>
      </c>
      <c r="D1001" s="6">
        <f t="shared" si="77"/>
        <v>4.5681779279256466E-5</v>
      </c>
      <c r="E1001" s="6">
        <f t="shared" si="79"/>
        <v>2.032882471842192E-4</v>
      </c>
      <c r="F1001" s="6">
        <f t="shared" si="80"/>
        <v>0.39914018354106873</v>
      </c>
      <c r="G1001" s="16">
        <v>6.1613235004421927E-3</v>
      </c>
      <c r="H1001" s="9">
        <f t="shared" si="78"/>
        <v>6.3177542176082535E-3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5.7240882468936449E-3</v>
      </c>
      <c r="D1002" s="6">
        <f t="shared" si="77"/>
        <v>3.276518625822596E-5</v>
      </c>
      <c r="E1002" s="6">
        <f t="shared" si="79"/>
        <v>4.5681779279256466E-5</v>
      </c>
      <c r="F1002" s="6">
        <f t="shared" si="80"/>
        <v>0.36412926264577</v>
      </c>
      <c r="G1002" s="16">
        <v>6.7305072482853065E-3</v>
      </c>
      <c r="H1002" s="9">
        <f t="shared" si="78"/>
        <v>6.0343124102566151E-3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-2.9608591641348209E-3</v>
      </c>
      <c r="D1003" s="6">
        <f t="shared" si="77"/>
        <v>8.7666869898411507E-6</v>
      </c>
      <c r="E1003" s="6">
        <f t="shared" si="79"/>
        <v>3.276518625822596E-5</v>
      </c>
      <c r="F1003" s="6">
        <f t="shared" si="80"/>
        <v>0.43201308178354314</v>
      </c>
      <c r="G1003" s="16">
        <v>4.4760762179914216E-3</v>
      </c>
      <c r="H1003" s="9">
        <f t="shared" si="78"/>
        <v>6.5727702058077696E-3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-1.1387525452038548E-2</v>
      </c>
      <c r="D1004" s="6">
        <f t="shared" si="77"/>
        <v>1.2967573592082574E-4</v>
      </c>
      <c r="E1004" s="6">
        <f t="shared" si="79"/>
        <v>8.7666869898411507E-6</v>
      </c>
      <c r="F1004" s="6">
        <f t="shared" si="80"/>
        <v>0.19826730308324819</v>
      </c>
      <c r="G1004" s="16">
        <v>9.9463864350996887E-3</v>
      </c>
      <c r="H1004" s="9">
        <f t="shared" si="78"/>
        <v>4.4527216742487755E-3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9.2395944813786126E-4</v>
      </c>
      <c r="D1005" s="6">
        <f t="shared" si="77"/>
        <v>8.5370106180322113E-7</v>
      </c>
      <c r="E1005" s="6">
        <f t="shared" si="79"/>
        <v>1.2967573592082574E-4</v>
      </c>
      <c r="F1005" s="6">
        <f t="shared" si="80"/>
        <v>0.92822211059703663</v>
      </c>
      <c r="G1005" s="16">
        <v>3.331680561579869E-3</v>
      </c>
      <c r="H1005" s="9">
        <f t="shared" si="78"/>
        <v>9.6344284241310155E-3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-4.4375482636016903E-3</v>
      </c>
      <c r="D1006" s="6">
        <f t="shared" si="77"/>
        <v>1.9691834591794378E-5</v>
      </c>
      <c r="E1006" s="6">
        <f t="shared" si="79"/>
        <v>8.5370106180322113E-7</v>
      </c>
      <c r="F1006" s="6">
        <f t="shared" si="80"/>
        <v>0.11559808231151633</v>
      </c>
      <c r="G1006" s="16">
        <v>4.011998631522776E-3</v>
      </c>
      <c r="H1006" s="9">
        <f t="shared" si="78"/>
        <v>3.3999717985818108E-3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6.0363280827259638E-3</v>
      </c>
      <c r="D1007" s="6">
        <f t="shared" si="77"/>
        <v>3.643725672230611E-5</v>
      </c>
      <c r="E1007" s="6">
        <f t="shared" si="79"/>
        <v>1.9691834591794378E-5</v>
      </c>
      <c r="F1007" s="6">
        <f t="shared" si="80"/>
        <v>0.16182387826677916</v>
      </c>
      <c r="G1007" s="16">
        <v>4.7950567320526093E-3</v>
      </c>
      <c r="H1007" s="9">
        <f t="shared" si="78"/>
        <v>4.0227338747023667E-3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-6.16995530263617E-3</v>
      </c>
      <c r="D1008" s="6">
        <f t="shared" si="77"/>
        <v>3.8068348436528195E-5</v>
      </c>
      <c r="E1008" s="6">
        <f t="shared" si="79"/>
        <v>3.643725672230611E-5</v>
      </c>
      <c r="F1008" s="6">
        <f t="shared" si="80"/>
        <v>0.22562724897657765</v>
      </c>
      <c r="G1008" s="16">
        <v>4.4079555816734289E-3</v>
      </c>
      <c r="H1008" s="9">
        <f t="shared" si="78"/>
        <v>4.750023673378667E-3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-1.768754267301431E-3</v>
      </c>
      <c r="D1009" s="6">
        <f t="shared" si="77"/>
        <v>3.1284916580970219E-6</v>
      </c>
      <c r="E1009" s="6">
        <f t="shared" si="79"/>
        <v>3.8068348436528195E-5</v>
      </c>
      <c r="F1009" s="6">
        <f t="shared" si="80"/>
        <v>0.19267177706055272</v>
      </c>
      <c r="G1009" s="16">
        <v>3.8208458250677379E-3</v>
      </c>
      <c r="H1009" s="9">
        <f t="shared" si="78"/>
        <v>4.3894393384639992E-3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-2.8782049368307095E-3</v>
      </c>
      <c r="D1010" s="6">
        <f t="shared" si="77"/>
        <v>8.2840636583966682E-6</v>
      </c>
      <c r="E1010" s="6">
        <f t="shared" si="79"/>
        <v>3.1284916580970219E-6</v>
      </c>
      <c r="F1010" s="6">
        <f t="shared" si="80"/>
        <v>0.14796906892373057</v>
      </c>
      <c r="G1010" s="16">
        <v>2.7419651318081129E-3</v>
      </c>
      <c r="H1010" s="9">
        <f t="shared" si="78"/>
        <v>3.8466747838065357E-3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-7.5005522471757345E-3</v>
      </c>
      <c r="D1011" s="6">
        <f t="shared" si="77"/>
        <v>5.6258284012612964E-5</v>
      </c>
      <c r="E1011" s="6">
        <f t="shared" si="79"/>
        <v>8.2840636583966682E-6</v>
      </c>
      <c r="F1011" s="6">
        <f t="shared" si="80"/>
        <v>8.2461018020810295E-2</v>
      </c>
      <c r="G1011" s="16">
        <v>2.047506679200067E-3</v>
      </c>
      <c r="H1011" s="9">
        <f t="shared" si="78"/>
        <v>2.871602653934041E-3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-4.0028702153753568E-3</v>
      </c>
      <c r="D1012" s="6">
        <f t="shared" si="77"/>
        <v>1.6022969961139155E-5</v>
      </c>
      <c r="E1012" s="6">
        <f t="shared" si="79"/>
        <v>5.6258284012612964E-5</v>
      </c>
      <c r="F1012" s="6">
        <f t="shared" si="80"/>
        <v>5.1694023288070039E-2</v>
      </c>
      <c r="G1012" s="16">
        <v>2.9217951847377022E-3</v>
      </c>
      <c r="H1012" s="9">
        <f t="shared" si="78"/>
        <v>2.2736319686367458E-3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6.6321875940535211E-3</v>
      </c>
      <c r="D1013" s="6">
        <f t="shared" si="77"/>
        <v>4.3985912282717434E-5</v>
      </c>
      <c r="E1013" s="6">
        <f t="shared" si="79"/>
        <v>1.6022969961139155E-5</v>
      </c>
      <c r="F1013" s="6">
        <f t="shared" si="80"/>
        <v>9.188527752800793E-2</v>
      </c>
      <c r="G1013" s="16">
        <v>4.6963053419758266E-3</v>
      </c>
      <c r="H1013" s="9">
        <f t="shared" si="78"/>
        <v>3.0312584437491952E-3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-5.5481678896953813E-3</v>
      </c>
      <c r="D1014" s="6">
        <f t="shared" si="77"/>
        <v>3.07821669322469E-5</v>
      </c>
      <c r="E1014" s="6">
        <f t="shared" si="79"/>
        <v>4.3985912282717434E-5</v>
      </c>
      <c r="F1014" s="6">
        <f t="shared" si="80"/>
        <v>0.21695548631978157</v>
      </c>
      <c r="G1014" s="16">
        <v>2.6321220643163602E-3</v>
      </c>
      <c r="H1014" s="9">
        <f t="shared" si="78"/>
        <v>4.6578480687950903E-3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-3.6397612801038447E-3</v>
      </c>
      <c r="D1015" s="6">
        <f t="shared" si="77"/>
        <v>1.3247862176143178E-5</v>
      </c>
      <c r="E1015" s="6">
        <f t="shared" si="79"/>
        <v>3.07821669322469E-5</v>
      </c>
      <c r="F1015" s="6">
        <f t="shared" si="80"/>
        <v>7.7002310362957058E-2</v>
      </c>
      <c r="G1015" s="16">
        <v>3.9407638183797701E-3</v>
      </c>
      <c r="H1015" s="9">
        <f t="shared" si="78"/>
        <v>2.7749290146408621E-3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-8.791000424396813E-3</v>
      </c>
      <c r="D1016" s="6">
        <f t="shared" si="77"/>
        <v>7.7281688461744951E-5</v>
      </c>
      <c r="E1016" s="6">
        <f t="shared" si="79"/>
        <v>1.3247862176143178E-5</v>
      </c>
      <c r="F1016" s="6">
        <f t="shared" si="80"/>
        <v>0.15658169136572503</v>
      </c>
      <c r="G1016" s="16">
        <v>8.1884831146715395E-3</v>
      </c>
      <c r="H1016" s="9">
        <f t="shared" si="78"/>
        <v>3.9570404517230429E-3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6.6267503128563943E-3</v>
      </c>
      <c r="D1017" s="6">
        <f t="shared" si="77"/>
        <v>4.3913819708942316E-5</v>
      </c>
      <c r="E1017" s="6">
        <f t="shared" si="79"/>
        <v>7.7281688461744951E-5</v>
      </c>
      <c r="F1017" s="6">
        <f t="shared" si="80"/>
        <v>0.63326785494141247</v>
      </c>
      <c r="G1017" s="16">
        <v>4.6942334566054626E-3</v>
      </c>
      <c r="H1017" s="9">
        <f t="shared" si="78"/>
        <v>7.9578128587031519E-3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-4.4010870378954018E-3</v>
      </c>
      <c r="D1018" s="6">
        <f t="shared" ref="D1018" si="81">C1018^2</f>
        <v>1.9369567115130922E-5</v>
      </c>
      <c r="E1018" s="6">
        <f t="shared" ref="E1018" si="82">D1017</f>
        <v>4.3913819708942316E-5</v>
      </c>
      <c r="F1018" s="6">
        <f t="shared" si="80"/>
        <v>0.21677547829794269</v>
      </c>
      <c r="G1018" s="16">
        <v>3.8594529836030547E-3</v>
      </c>
      <c r="H1018" s="9">
        <f t="shared" si="78"/>
        <v>4.6559153589594247E-3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-3.3280325791134125E-3</v>
      </c>
      <c r="D1019" s="6">
        <f t="shared" si="77"/>
        <v>1.1075800847640271E-5</v>
      </c>
      <c r="E1019" s="6">
        <f>D1017</f>
        <v>4.3913819708942316E-5</v>
      </c>
      <c r="F1019" s="6">
        <f t="shared" si="80"/>
        <v>0.15071750713507362</v>
      </c>
      <c r="G1019" s="16">
        <v>7.0256403017106422E-3</v>
      </c>
      <c r="H1019" s="9">
        <f t="shared" si="78"/>
        <v>3.8822352728173702E-3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-7.4157585857429799E-4</v>
      </c>
      <c r="D1020" s="6">
        <f t="shared" si="77"/>
        <v>5.4993475402020723E-7</v>
      </c>
      <c r="E1020" s="6">
        <f t="shared" si="79"/>
        <v>1.1075800847640271E-5</v>
      </c>
      <c r="F1020" s="6">
        <f t="shared" si="80"/>
        <v>0.46957660064914342</v>
      </c>
      <c r="G1020" s="16">
        <v>3.2027521786331353E-3</v>
      </c>
      <c r="H1020" s="9">
        <f t="shared" si="78"/>
        <v>6.8525659475056743E-3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-1.4619735654944548E-2</v>
      </c>
      <c r="D1021" s="6">
        <f t="shared" si="77"/>
        <v>2.1373667062045689E-4</v>
      </c>
      <c r="E1021" s="6">
        <f t="shared" si="79"/>
        <v>5.4993475402020723E-7</v>
      </c>
      <c r="F1021" s="6">
        <f t="shared" si="80"/>
        <v>0.10780358285898962</v>
      </c>
      <c r="G1021" s="16">
        <v>4.3279461483347031E-3</v>
      </c>
      <c r="H1021" s="9">
        <f t="shared" si="78"/>
        <v>3.2833455934304207E-3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-9.1713053260044069E-4</v>
      </c>
      <c r="D1022" s="6">
        <f t="shared" si="77"/>
        <v>8.4112841382796796E-7</v>
      </c>
      <c r="E1022" s="6">
        <f t="shared" si="79"/>
        <v>2.1373667062045689E-4</v>
      </c>
      <c r="F1022" s="6">
        <f t="shared" si="80"/>
        <v>0.18622695543095719</v>
      </c>
      <c r="G1022" s="16">
        <v>3.1519392780374731E-3</v>
      </c>
      <c r="H1022" s="9">
        <f t="shared" si="78"/>
        <v>4.3154021299405829E-3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-1.1038326491087694E-2</v>
      </c>
      <c r="D1023" s="6">
        <f t="shared" si="77"/>
        <v>1.2184465172384837E-4</v>
      </c>
      <c r="E1023" s="6">
        <f t="shared" si="79"/>
        <v>8.4112841382796796E-7</v>
      </c>
      <c r="F1023" s="6">
        <f t="shared" si="80"/>
        <v>0.10481614554616824</v>
      </c>
      <c r="G1023" s="16">
        <v>7.9609561653181723E-3</v>
      </c>
      <c r="H1023" s="9">
        <f t="shared" si="78"/>
        <v>3.2375321704373574E-3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2.5679690921660767E-3</v>
      </c>
      <c r="D1024" s="6">
        <f t="shared" si="77"/>
        <v>6.5944652583202641E-6</v>
      </c>
      <c r="E1024" s="6">
        <f t="shared" si="79"/>
        <v>1.2184465172384837E-4</v>
      </c>
      <c r="F1024" s="6">
        <f t="shared" si="80"/>
        <v>0.59927756103619723</v>
      </c>
      <c r="G1024" s="16">
        <v>3.3733048962519005E-3</v>
      </c>
      <c r="H1024" s="9">
        <f t="shared" si="78"/>
        <v>7.7413019643739331E-3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-4.3399295934557925E-3</v>
      </c>
      <c r="D1025" s="6">
        <f t="shared" si="77"/>
        <v>1.883498887615336E-5</v>
      </c>
      <c r="E1025" s="6">
        <f t="shared" si="79"/>
        <v>6.5944652583202641E-6</v>
      </c>
      <c r="F1025" s="6">
        <f t="shared" si="80"/>
        <v>0.11818022816033097</v>
      </c>
      <c r="G1025" s="16">
        <v>7.2524855149046939E-3</v>
      </c>
      <c r="H1025" s="9">
        <f t="shared" si="78"/>
        <v>3.4377351288360043E-3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1.1564983758731839E-3</v>
      </c>
      <c r="D1026" s="6">
        <f t="shared" si="77"/>
        <v>1.337488493397312E-6</v>
      </c>
      <c r="E1026" s="6">
        <f t="shared" si="79"/>
        <v>1.883498887615336E-5</v>
      </c>
      <c r="F1026" s="6">
        <f t="shared" si="80"/>
        <v>0.49954409764656105</v>
      </c>
      <c r="G1026" s="16">
        <v>2.6097845289997229E-3</v>
      </c>
      <c r="H1026" s="9">
        <f t="shared" si="78"/>
        <v>7.0678433602235488E-3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-6.6227402187637816E-3</v>
      </c>
      <c r="D1027" s="6">
        <f t="shared" si="77"/>
        <v>4.3860688005231342E-5</v>
      </c>
      <c r="E1027" s="6">
        <f t="shared" si="79"/>
        <v>1.337488493397312E-6</v>
      </c>
      <c r="F1027" s="6">
        <f t="shared" si="80"/>
        <v>7.5915143362788443E-2</v>
      </c>
      <c r="G1027" s="16">
        <v>4.2961400881521301E-3</v>
      </c>
      <c r="H1027" s="9">
        <f t="shared" si="78"/>
        <v>2.7552702837069986E-3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2.0490786871896292E-3</v>
      </c>
      <c r="D1028" s="6">
        <f t="shared" si="77"/>
        <v>4.1987234662947737E-6</v>
      </c>
      <c r="E1028" s="6">
        <f t="shared" si="79"/>
        <v>4.3860688005231342E-5</v>
      </c>
      <c r="F1028" s="6">
        <f t="shared" si="80"/>
        <v>0.18366796489476256</v>
      </c>
      <c r="G1028" s="16">
        <v>7.4199811988957497E-3</v>
      </c>
      <c r="H1028" s="9">
        <f t="shared" si="78"/>
        <v>4.2856500661482217E-3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-8.904235584887777E-3</v>
      </c>
      <c r="D1029" s="6">
        <f t="shared" si="77"/>
        <v>7.9285411351181779E-5</v>
      </c>
      <c r="E1029" s="6">
        <f t="shared" si="79"/>
        <v>4.1987234662947737E-6</v>
      </c>
      <c r="F1029" s="6">
        <f t="shared" si="80"/>
        <v>0.52227923141768728</v>
      </c>
      <c r="G1029" s="16">
        <v>4.0753365551507263E-3</v>
      </c>
      <c r="H1029" s="9">
        <f t="shared" si="78"/>
        <v>7.22688889784316E-3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-7.7837619918850031E-3</v>
      </c>
      <c r="D1030" s="6">
        <f t="shared" si="77"/>
        <v>6.0586950746313592E-5</v>
      </c>
      <c r="E1030" s="6">
        <f t="shared" si="79"/>
        <v>7.9285411351181779E-5</v>
      </c>
      <c r="F1030" s="6">
        <f t="shared" si="80"/>
        <v>0.16657050797630402</v>
      </c>
      <c r="G1030" s="16">
        <v>7.6712493164906945E-3</v>
      </c>
      <c r="H1030" s="9">
        <f t="shared" si="78"/>
        <v>4.0813050360920585E-3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6.3412039511283654E-3</v>
      </c>
      <c r="D1031" s="6">
        <f t="shared" si="77"/>
        <v>4.0210867549805991E-5</v>
      </c>
      <c r="E1031" s="6">
        <f t="shared" si="79"/>
        <v>6.0586950746313592E-5</v>
      </c>
      <c r="F1031" s="6">
        <f t="shared" si="80"/>
        <v>0.55736986252588328</v>
      </c>
      <c r="G1031" s="16">
        <v>5.1255692260534797E-3</v>
      </c>
      <c r="H1031" s="9">
        <f t="shared" si="78"/>
        <v>7.4657207456874739E-3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-1.5538393791703287E-2</v>
      </c>
      <c r="D1032" s="6">
        <f t="shared" si="77"/>
        <v>2.4144168162604327E-4</v>
      </c>
      <c r="E1032" s="6">
        <f t="shared" si="79"/>
        <v>4.0210867549805991E-5</v>
      </c>
      <c r="F1032" s="6">
        <f t="shared" si="80"/>
        <v>0.2559635469122819</v>
      </c>
      <c r="G1032" s="16">
        <v>3.7518329021692513E-3</v>
      </c>
      <c r="H1032" s="9">
        <f t="shared" si="78"/>
        <v>5.0592840097417133E-3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-1.9395463806118111E-2</v>
      </c>
      <c r="D1033" s="6">
        <f t="shared" si="77"/>
        <v>3.7618401625443768E-4</v>
      </c>
      <c r="E1033" s="6">
        <f t="shared" si="79"/>
        <v>2.4144168162604327E-4</v>
      </c>
      <c r="F1033" s="6">
        <f t="shared" si="80"/>
        <v>0.143163573942408</v>
      </c>
      <c r="G1033" s="16">
        <v>1.0923096358534182E-2</v>
      </c>
      <c r="H1033" s="9">
        <f t="shared" si="78"/>
        <v>3.7836962608328913E-3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-7.15787721539826E-4</v>
      </c>
      <c r="D1034" s="6">
        <f t="shared" si="77"/>
        <v>5.1235206230717546E-7</v>
      </c>
      <c r="E1034" s="6">
        <f t="shared" si="79"/>
        <v>3.7618401625443768E-4</v>
      </c>
      <c r="F1034" s="6">
        <f t="shared" si="80"/>
        <v>1.1168403532510645</v>
      </c>
      <c r="G1034" s="16">
        <v>7.2710420267267329E-3</v>
      </c>
      <c r="H1034" s="9">
        <f t="shared" si="78"/>
        <v>1.0568066773308467E-2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-8.3234520745323337E-3</v>
      </c>
      <c r="D1035" s="6">
        <f t="shared" si="77"/>
        <v>6.9279854437036612E-5</v>
      </c>
      <c r="E1035" s="6">
        <f t="shared" si="79"/>
        <v>5.1235206230717546E-7</v>
      </c>
      <c r="F1035" s="6">
        <f t="shared" si="80"/>
        <v>0.50203528242305684</v>
      </c>
      <c r="G1035" s="16">
        <v>3.9552067226927843E-3</v>
      </c>
      <c r="H1035" s="9">
        <f t="shared" si="78"/>
        <v>7.0854448161216865E-3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-2.0478291823992794E-3</v>
      </c>
      <c r="D1036" s="6">
        <f t="shared" si="77"/>
        <v>4.1936043602861012E-6</v>
      </c>
      <c r="E1036" s="6">
        <f t="shared" si="79"/>
        <v>6.9279854437036612E-5</v>
      </c>
      <c r="F1036" s="6">
        <f t="shared" si="80"/>
        <v>0.15764378354643552</v>
      </c>
      <c r="G1036" s="16">
        <v>8.4723281501825724E-3</v>
      </c>
      <c r="H1036" s="9">
        <f t="shared" si="78"/>
        <v>3.9704380557620527E-3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-5.014354001903679E-3</v>
      </c>
      <c r="D1037" s="6">
        <f t="shared" si="77"/>
        <v>2.5143746056407441E-5</v>
      </c>
      <c r="E1037" s="6">
        <f t="shared" si="79"/>
        <v>4.1936043602861012E-6</v>
      </c>
      <c r="F1037" s="6">
        <f t="shared" si="80"/>
        <v>0.67701226826152505</v>
      </c>
      <c r="G1037" s="16">
        <v>3.7934379019574473E-3</v>
      </c>
      <c r="H1037" s="9">
        <f t="shared" si="78"/>
        <v>8.2280755238483619E-3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-1.4098902013901106E-2</v>
      </c>
      <c r="D1038" s="6">
        <f t="shared" si="77"/>
        <v>1.9877903799758465E-4</v>
      </c>
      <c r="E1038" s="6">
        <f t="shared" si="79"/>
        <v>2.5143746056407441E-5</v>
      </c>
      <c r="F1038" s="6">
        <f t="shared" si="80"/>
        <v>0.14604099859051728</v>
      </c>
      <c r="G1038" s="16">
        <v>4.8746578762367933E-3</v>
      </c>
      <c r="H1038" s="9">
        <f t="shared" ref="H1038:H1101" si="83">SQRT(F1038)/100</f>
        <v>3.8215310883272595E-3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-3.8566164827142872E-3</v>
      </c>
      <c r="D1039" s="6">
        <f t="shared" ref="D1039:D1102" si="85">C1039^2</f>
        <v>1.487349069474352E-5</v>
      </c>
      <c r="E1039" s="6">
        <f t="shared" si="79"/>
        <v>1.9877903799758465E-4</v>
      </c>
      <c r="F1039" s="6">
        <f t="shared" ref="F1039:F1102" si="86">IF(C1038&gt;0,B$6+B$7*E1039+B$8*(G1038*100)^2,B$6+B$7*E1039+B$8*(G1038*100)^2+E1039*$B$9)</f>
        <v>0.23277348937133183</v>
      </c>
      <c r="G1039" s="16">
        <v>3.7881223743728904E-3</v>
      </c>
      <c r="H1039" s="9">
        <f t="shared" si="83"/>
        <v>4.8246604996759288E-3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6.7849618642935594E-3</v>
      </c>
      <c r="D1040" s="6">
        <f t="shared" si="85"/>
        <v>4.6035707499917934E-5</v>
      </c>
      <c r="E1040" s="6">
        <f t="shared" ref="E1040:E1103" si="87">D1039</f>
        <v>1.487349069474352E-5</v>
      </c>
      <c r="F1040" s="6">
        <f t="shared" si="86"/>
        <v>0.14566686235641266</v>
      </c>
      <c r="G1040" s="16">
        <v>4.9802554756245652E-3</v>
      </c>
      <c r="H1040" s="9">
        <f t="shared" si="83"/>
        <v>3.8166328400360008E-3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-8.277164301563826E-3</v>
      </c>
      <c r="D1041" s="6">
        <f t="shared" si="85"/>
        <v>6.8511448875082579E-5</v>
      </c>
      <c r="E1041" s="6">
        <f t="shared" si="87"/>
        <v>4.6035707499917934E-5</v>
      </c>
      <c r="F1041" s="6">
        <f t="shared" si="86"/>
        <v>0.24237684346237776</v>
      </c>
      <c r="G1041" s="16">
        <v>2.7465981140778772E-3</v>
      </c>
      <c r="H1041" s="9">
        <f t="shared" si="83"/>
        <v>4.923178276909925E-3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-6.778576052733085E-4</v>
      </c>
      <c r="D1042" s="6">
        <f t="shared" si="85"/>
        <v>4.5949093302686449E-7</v>
      </c>
      <c r="E1042" s="6">
        <f t="shared" si="87"/>
        <v>6.8511448875082579E-5</v>
      </c>
      <c r="F1042" s="6">
        <f t="shared" si="86"/>
        <v>8.2703792082674477E-2</v>
      </c>
      <c r="G1042" s="16">
        <v>3.949525300540959E-3</v>
      </c>
      <c r="H1042" s="9">
        <f t="shared" si="83"/>
        <v>2.8758266999712357E-3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4.9185365690400714E-3</v>
      </c>
      <c r="D1043" s="6">
        <f t="shared" si="85"/>
        <v>2.4192001980984477E-5</v>
      </c>
      <c r="E1043" s="6">
        <f t="shared" si="87"/>
        <v>4.5949093302686449E-7</v>
      </c>
      <c r="F1043" s="6">
        <f t="shared" si="86"/>
        <v>0.15721969322014179</v>
      </c>
      <c r="G1043" s="16">
        <v>7.6285172779734034E-3</v>
      </c>
      <c r="H1043" s="9">
        <f t="shared" si="83"/>
        <v>3.9650938604293062E-3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-1.0584481107808248E-2</v>
      </c>
      <c r="D1044" s="6">
        <f t="shared" si="85"/>
        <v>1.1203124032154971E-4</v>
      </c>
      <c r="E1044" s="6">
        <f t="shared" si="87"/>
        <v>2.4192001980984477E-5</v>
      </c>
      <c r="F1044" s="6">
        <f t="shared" si="86"/>
        <v>0.55131344025993523</v>
      </c>
      <c r="G1044" s="16">
        <v>2.4893819746321464E-3</v>
      </c>
      <c r="H1044" s="9">
        <f t="shared" si="83"/>
        <v>7.4250484191009502E-3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-1.1175569493577966E-2</v>
      </c>
      <c r="D1045" s="6">
        <f t="shared" si="85"/>
        <v>1.2489335350579048E-4</v>
      </c>
      <c r="E1045" s="6">
        <f t="shared" si="87"/>
        <v>1.1203124032154971E-4</v>
      </c>
      <c r="F1045" s="6">
        <f t="shared" si="86"/>
        <v>7.0248823535792052E-2</v>
      </c>
      <c r="G1045" s="16">
        <v>7.2909619213550429E-3</v>
      </c>
      <c r="H1045" s="9">
        <f t="shared" si="83"/>
        <v>2.6504494625589838E-3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4.0175350730105811E-3</v>
      </c>
      <c r="D1046" s="6">
        <f t="shared" si="85"/>
        <v>1.6140588062870136E-5</v>
      </c>
      <c r="E1046" s="6">
        <f t="shared" si="87"/>
        <v>1.2489335350579048E-4</v>
      </c>
      <c r="F1046" s="6">
        <f t="shared" si="86"/>
        <v>0.50473455353558361</v>
      </c>
      <c r="G1046" s="16">
        <v>5.5206800447899313E-3</v>
      </c>
      <c r="H1046" s="9">
        <f t="shared" si="83"/>
        <v>7.104467281475675E-3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-1.0170943257259563E-2</v>
      </c>
      <c r="D1047" s="6">
        <f t="shared" si="85"/>
        <v>1.0344808674239376E-4</v>
      </c>
      <c r="E1047" s="6">
        <f t="shared" si="87"/>
        <v>1.6140588062870136E-5</v>
      </c>
      <c r="F1047" s="6">
        <f t="shared" si="86"/>
        <v>0.29488160626807935</v>
      </c>
      <c r="G1047" s="16">
        <v>3.9136987047186786E-3</v>
      </c>
      <c r="H1047" s="9">
        <f t="shared" si="83"/>
        <v>5.4303002335789807E-3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-9.8334551983676449E-3</v>
      </c>
      <c r="D1048" s="6">
        <f t="shared" si="85"/>
        <v>9.6696841138303659E-5</v>
      </c>
      <c r="E1048" s="6">
        <f t="shared" si="87"/>
        <v>1.0344808674239376E-4</v>
      </c>
      <c r="F1048" s="6">
        <f t="shared" si="86"/>
        <v>0.15462613140154555</v>
      </c>
      <c r="G1048" s="16">
        <v>7.28256898531646E-3</v>
      </c>
      <c r="H1048" s="9">
        <f t="shared" si="83"/>
        <v>3.9322529344072658E-3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-8.267568857735972E-3</v>
      </c>
      <c r="D1049" s="6">
        <f t="shared" si="85"/>
        <v>6.835269481740569E-5</v>
      </c>
      <c r="E1049" s="6">
        <f t="shared" si="87"/>
        <v>9.6696841138303659E-5</v>
      </c>
      <c r="F1049" s="6">
        <f t="shared" si="86"/>
        <v>0.50359938170797836</v>
      </c>
      <c r="G1049" s="16">
        <v>6.1739015430188979E-3</v>
      </c>
      <c r="H1049" s="9">
        <f t="shared" si="83"/>
        <v>7.0964736433525803E-3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-8.4231313371959174E-3</v>
      </c>
      <c r="D1050" s="6">
        <f t="shared" si="85"/>
        <v>7.0949141523651889E-5</v>
      </c>
      <c r="E1050" s="6">
        <f t="shared" si="87"/>
        <v>6.835269481740569E-5</v>
      </c>
      <c r="F1050" s="6">
        <f t="shared" si="86"/>
        <v>0.36556756513354183</v>
      </c>
      <c r="G1050" s="16">
        <v>5.4305519509885497E-3</v>
      </c>
      <c r="H1050" s="9">
        <f t="shared" si="83"/>
        <v>6.0462183646767332E-3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-7.3590300221758765E-3</v>
      </c>
      <c r="D1051" s="6">
        <f t="shared" si="85"/>
        <v>5.4155322867285884E-5</v>
      </c>
      <c r="E1051" s="6">
        <f t="shared" si="87"/>
        <v>7.0949141523651889E-5</v>
      </c>
      <c r="F1051" s="6">
        <f t="shared" si="86"/>
        <v>0.28575860320173702</v>
      </c>
      <c r="G1051" s="16">
        <v>5.7691097742615218E-3</v>
      </c>
      <c r="H1051" s="9">
        <f t="shared" si="83"/>
        <v>5.3456393743100275E-3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-1.6796397876257642E-3</v>
      </c>
      <c r="D1052" s="6">
        <f t="shared" si="85"/>
        <v>2.8211898161755223E-6</v>
      </c>
      <c r="E1052" s="6">
        <f t="shared" si="87"/>
        <v>5.4155322867285884E-5</v>
      </c>
      <c r="F1052" s="6">
        <f t="shared" si="86"/>
        <v>0.32083762360830653</v>
      </c>
      <c r="G1052" s="16">
        <v>3.009088938583889E-3</v>
      </c>
      <c r="H1052" s="9">
        <f t="shared" si="83"/>
        <v>5.6642530276136728E-3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-4.6087670805653042E-3</v>
      </c>
      <c r="D1053" s="6">
        <f t="shared" si="85"/>
        <v>2.1240734002902437E-5</v>
      </c>
      <c r="E1053" s="6">
        <f t="shared" si="87"/>
        <v>2.8211898161755223E-6</v>
      </c>
      <c r="F1053" s="6">
        <f t="shared" si="86"/>
        <v>9.667366125770839E-2</v>
      </c>
      <c r="G1053" s="16">
        <v>5.1369450776002192E-3</v>
      </c>
      <c r="H1053" s="9">
        <f t="shared" si="83"/>
        <v>3.1092388338258676E-3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-5.6662784401679857E-3</v>
      </c>
      <c r="D1054" s="6">
        <f t="shared" si="85"/>
        <v>3.2106711361512543E-5</v>
      </c>
      <c r="E1054" s="6">
        <f t="shared" si="87"/>
        <v>2.1240734002902437E-5</v>
      </c>
      <c r="F1054" s="6">
        <f t="shared" si="86"/>
        <v>0.25704631888416229</v>
      </c>
      <c r="G1054" s="16">
        <v>5.8802246104937908E-3</v>
      </c>
      <c r="H1054" s="9">
        <f t="shared" si="83"/>
        <v>5.0699735589464605E-3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3.8952103021701826E-3</v>
      </c>
      <c r="D1055" s="6">
        <f t="shared" si="85"/>
        <v>1.5172663298132726E-5</v>
      </c>
      <c r="E1055" s="6">
        <f t="shared" si="87"/>
        <v>3.2106711361512543E-5</v>
      </c>
      <c r="F1055" s="6">
        <f t="shared" si="86"/>
        <v>0.33281079138613007</v>
      </c>
      <c r="G1055" s="16">
        <v>5.0231880669527468E-3</v>
      </c>
      <c r="H1055" s="9">
        <f t="shared" si="83"/>
        <v>5.768975570984246E-3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-1.165318697716787E-2</v>
      </c>
      <c r="D1056" s="6">
        <f t="shared" si="85"/>
        <v>1.3579676672483484E-4</v>
      </c>
      <c r="E1056" s="6">
        <f t="shared" si="87"/>
        <v>1.5172663298132726E-5</v>
      </c>
      <c r="F1056" s="6">
        <f t="shared" si="86"/>
        <v>0.24635033462954517</v>
      </c>
      <c r="G1056" s="16">
        <v>4.2307478088369384E-3</v>
      </c>
      <c r="H1056" s="9">
        <f t="shared" si="83"/>
        <v>4.9633691644843944E-3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-4.0141868904573436E-3</v>
      </c>
      <c r="D1057" s="6">
        <f t="shared" si="85"/>
        <v>1.6113696391519598E-5</v>
      </c>
      <c r="E1057" s="6">
        <f t="shared" si="87"/>
        <v>1.3579676672483484E-4</v>
      </c>
      <c r="F1057" s="6">
        <f t="shared" si="86"/>
        <v>0.17852058226461173</v>
      </c>
      <c r="G1057" s="16">
        <v>5.3394425401052242E-3</v>
      </c>
      <c r="H1057" s="9">
        <f t="shared" si="83"/>
        <v>4.2251696091945437E-3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-2.3618398462521995E-3</v>
      </c>
      <c r="D1058" s="6">
        <f t="shared" si="85"/>
        <v>5.5782874593446136E-6</v>
      </c>
      <c r="E1058" s="6">
        <f t="shared" si="87"/>
        <v>1.6113696391519598E-5</v>
      </c>
      <c r="F1058" s="6">
        <f t="shared" si="86"/>
        <v>0.27667326008281151</v>
      </c>
      <c r="G1058" s="16">
        <v>2.4174093083556168E-3</v>
      </c>
      <c r="H1058" s="9">
        <f t="shared" si="83"/>
        <v>5.2599739550953251E-3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-3.9707536635061593E-3</v>
      </c>
      <c r="D1059" s="6">
        <f t="shared" si="85"/>
        <v>1.5766884656247584E-5</v>
      </c>
      <c r="E1059" s="6">
        <f t="shared" si="87"/>
        <v>5.5782874593446136E-6</v>
      </c>
      <c r="F1059" s="6">
        <f t="shared" si="86"/>
        <v>6.6968160166143667E-2</v>
      </c>
      <c r="G1059" s="16">
        <v>8.1274161690637805E-3</v>
      </c>
      <c r="H1059" s="9">
        <f t="shared" si="83"/>
        <v>2.587820707973094E-3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-1.4077677334638409E-2</v>
      </c>
      <c r="D1060" s="6">
        <f t="shared" si="85"/>
        <v>1.98180999138192E-4</v>
      </c>
      <c r="E1060" s="6">
        <f t="shared" si="87"/>
        <v>1.5766884656247584E-5</v>
      </c>
      <c r="F1060" s="6">
        <f t="shared" si="86"/>
        <v>0.62404184158046394</v>
      </c>
      <c r="G1060" s="16">
        <v>6.0647552328414308E-3</v>
      </c>
      <c r="H1060" s="9">
        <f t="shared" si="83"/>
        <v>7.8996319001613229E-3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-1.1479681873595809E-2</v>
      </c>
      <c r="D1061" s="6">
        <f t="shared" si="85"/>
        <v>1.3178309591896419E-4</v>
      </c>
      <c r="E1061" s="6">
        <f t="shared" si="87"/>
        <v>1.98180999138192E-4</v>
      </c>
      <c r="F1061" s="6">
        <f t="shared" si="86"/>
        <v>0.35322489400039309</v>
      </c>
      <c r="G1061" s="16">
        <v>5.555072326881876E-3</v>
      </c>
      <c r="H1061" s="9">
        <f t="shared" si="83"/>
        <v>5.9432726170048191E-3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-2.0433371479313695E-2</v>
      </c>
      <c r="D1062" s="6">
        <f t="shared" si="85"/>
        <v>4.1752267001163036E-4</v>
      </c>
      <c r="E1062" s="6">
        <f t="shared" si="87"/>
        <v>1.3178309591896419E-4</v>
      </c>
      <c r="F1062" s="6">
        <f t="shared" si="86"/>
        <v>0.29842231516083856</v>
      </c>
      <c r="G1062" s="16">
        <v>7.6266677899678378E-3</v>
      </c>
      <c r="H1062" s="9">
        <f t="shared" si="83"/>
        <v>5.4628043637022054E-3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-2.1033369821736845E-2</v>
      </c>
      <c r="D1063" s="6">
        <f t="shared" si="85"/>
        <v>4.4240264605795024E-4</v>
      </c>
      <c r="E1063" s="6">
        <f t="shared" si="87"/>
        <v>4.1752267001163036E-4</v>
      </c>
      <c r="F1063" s="6">
        <f t="shared" si="86"/>
        <v>0.55110446680293768</v>
      </c>
      <c r="G1063" s="16">
        <v>8.5182982528170473E-3</v>
      </c>
      <c r="H1063" s="9">
        <f t="shared" si="83"/>
        <v>7.4236410662352047E-3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6.690111360707891E-3</v>
      </c>
      <c r="D1064" s="6">
        <f t="shared" si="85"/>
        <v>4.4757590018672786E-5</v>
      </c>
      <c r="E1064" s="6">
        <f t="shared" si="87"/>
        <v>4.4240264605795024E-4</v>
      </c>
      <c r="F1064" s="6">
        <f t="shared" si="86"/>
        <v>0.68429328781819554</v>
      </c>
      <c r="G1064" s="16">
        <v>4.7783699920309385E-3</v>
      </c>
      <c r="H1064" s="9">
        <f t="shared" si="83"/>
        <v>8.2722021724459544E-3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-2.0146155361641174E-2</v>
      </c>
      <c r="D1065" s="6">
        <f t="shared" si="85"/>
        <v>4.0586757585538342E-4</v>
      </c>
      <c r="E1065" s="6">
        <f t="shared" si="87"/>
        <v>4.4757590018672786E-5</v>
      </c>
      <c r="F1065" s="6">
        <f t="shared" si="86"/>
        <v>0.22414924861157287</v>
      </c>
      <c r="G1065" s="16">
        <v>6.6239403608701463E-3</v>
      </c>
      <c r="H1065" s="9">
        <f t="shared" si="83"/>
        <v>4.7344402901670739E-3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-8.5677895410049207E-5</v>
      </c>
      <c r="D1066" s="6">
        <f t="shared" si="85"/>
        <v>7.3407017618953306E-9</v>
      </c>
      <c r="E1066" s="6">
        <f t="shared" si="87"/>
        <v>4.0586757585538342E-4</v>
      </c>
      <c r="F1066" s="6">
        <f t="shared" si="86"/>
        <v>0.41889678447525136</v>
      </c>
      <c r="G1066" s="16">
        <v>5.9047687074115784E-3</v>
      </c>
      <c r="H1066" s="9">
        <f t="shared" si="83"/>
        <v>6.4722236092030327E-3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5.9885035743394519E-3</v>
      </c>
      <c r="D1067" s="6">
        <f t="shared" si="85"/>
        <v>3.5862175059876388E-5</v>
      </c>
      <c r="E1067" s="6">
        <f t="shared" si="87"/>
        <v>7.3407017618953306E-9</v>
      </c>
      <c r="F1067" s="6">
        <f t="shared" si="86"/>
        <v>0.33548294826661135</v>
      </c>
      <c r="G1067" s="16">
        <v>6.3549261311674123E-3</v>
      </c>
      <c r="H1067" s="9">
        <f t="shared" si="83"/>
        <v>5.7920889864245982E-3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-6.9657832323782327E-3</v>
      </c>
      <c r="D1068" s="6">
        <f t="shared" si="85"/>
        <v>4.8522136040481737E-5</v>
      </c>
      <c r="E1068" s="6">
        <f t="shared" si="87"/>
        <v>3.5862175059876388E-5</v>
      </c>
      <c r="F1068" s="6">
        <f t="shared" si="86"/>
        <v>0.38654281689888381</v>
      </c>
      <c r="G1068" s="16">
        <v>8.3133798355802275E-3</v>
      </c>
      <c r="H1068" s="9">
        <f t="shared" si="83"/>
        <v>6.2172567656393583E-3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-1.692849969032028E-2</v>
      </c>
      <c r="D1069" s="6">
        <f t="shared" si="85"/>
        <v>2.8657410176517381E-4</v>
      </c>
      <c r="E1069" s="6">
        <f t="shared" si="87"/>
        <v>4.8522136040481737E-5</v>
      </c>
      <c r="F1069" s="6">
        <f t="shared" si="86"/>
        <v>0.65233290496745377</v>
      </c>
      <c r="G1069" s="16">
        <v>4.7590080743560173E-3</v>
      </c>
      <c r="H1069" s="9">
        <f t="shared" si="83"/>
        <v>8.0767128521908819E-3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-1.8734608225707251E-2</v>
      </c>
      <c r="D1070" s="6">
        <f t="shared" si="85"/>
        <v>3.5098554537073783E-4</v>
      </c>
      <c r="E1070" s="6">
        <f t="shared" si="87"/>
        <v>2.8657410176517381E-4</v>
      </c>
      <c r="F1070" s="6">
        <f t="shared" si="86"/>
        <v>0.2224764922361735</v>
      </c>
      <c r="G1070" s="16">
        <v>1.0444779738878111E-2</v>
      </c>
      <c r="H1070" s="9">
        <f t="shared" si="83"/>
        <v>4.716741377648063E-3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-7.0170611737734702E-3</v>
      </c>
      <c r="D1071" s="6">
        <f t="shared" si="85"/>
        <v>4.9239147516479115E-5</v>
      </c>
      <c r="E1071" s="6">
        <f t="shared" si="87"/>
        <v>3.5098554537073783E-4</v>
      </c>
      <c r="F1071" s="6">
        <f t="shared" si="86"/>
        <v>1.0222761248378007</v>
      </c>
      <c r="G1071" s="16">
        <v>6.294304588913089E-3</v>
      </c>
      <c r="H1071" s="9">
        <f t="shared" si="83"/>
        <v>1.0110767156046077E-2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-8.0902588407650057E-3</v>
      </c>
      <c r="D1072" s="6">
        <f t="shared" si="85"/>
        <v>6.545228811057634E-5</v>
      </c>
      <c r="E1072" s="6">
        <f t="shared" si="87"/>
        <v>4.9239147516479115E-5</v>
      </c>
      <c r="F1072" s="6">
        <f t="shared" si="86"/>
        <v>0.37945437654899089</v>
      </c>
      <c r="G1072" s="16">
        <v>6.5549296126821421E-3</v>
      </c>
      <c r="H1072" s="9">
        <f t="shared" si="83"/>
        <v>6.159986822623819E-3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1.0540470745713692E-2</v>
      </c>
      <c r="D1073" s="6">
        <f t="shared" si="85"/>
        <v>1.1110152354124616E-4</v>
      </c>
      <c r="E1073" s="6">
        <f t="shared" si="87"/>
        <v>6.545228811057634E-5</v>
      </c>
      <c r="F1073" s="6">
        <f t="shared" si="86"/>
        <v>0.41043979170676104</v>
      </c>
      <c r="G1073" s="16">
        <v>7.3568827637999707E-3</v>
      </c>
      <c r="H1073" s="9">
        <f t="shared" si="83"/>
        <v>6.4065575132574984E-3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-6.7115750233869937E-3</v>
      </c>
      <c r="D1074" s="6">
        <f t="shared" si="85"/>
        <v>4.5045239294552123E-5</v>
      </c>
      <c r="E1074" s="6">
        <f t="shared" si="87"/>
        <v>1.1110152354124616E-4</v>
      </c>
      <c r="F1074" s="6">
        <f t="shared" si="86"/>
        <v>0.51365269445112149</v>
      </c>
      <c r="G1074" s="16">
        <v>5.88000023196961E-3</v>
      </c>
      <c r="H1074" s="9">
        <f t="shared" si="83"/>
        <v>7.1669567771204083E-3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7.2283967557746128E-3</v>
      </c>
      <c r="D1075" s="6">
        <f t="shared" si="85"/>
        <v>5.2249719658892944E-5</v>
      </c>
      <c r="E1075" s="6">
        <f t="shared" si="87"/>
        <v>4.5045239294552123E-5</v>
      </c>
      <c r="F1075" s="6">
        <f t="shared" si="86"/>
        <v>0.33278799118060171</v>
      </c>
      <c r="G1075" s="16">
        <v>6.7354004607908767E-3</v>
      </c>
      <c r="H1075" s="9">
        <f t="shared" si="83"/>
        <v>5.7687779570772327E-3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-1.6647530612107896E-3</v>
      </c>
      <c r="D1076" s="6">
        <f t="shared" si="85"/>
        <v>2.7714027548106951E-6</v>
      </c>
      <c r="E1076" s="6">
        <f t="shared" si="87"/>
        <v>5.2249719658892944E-5</v>
      </c>
      <c r="F1076" s="6">
        <f t="shared" si="86"/>
        <v>0.43262271038571282</v>
      </c>
      <c r="G1076" s="16">
        <v>4.2929723588056639E-3</v>
      </c>
      <c r="H1076" s="9">
        <f t="shared" si="83"/>
        <v>6.5774061026039202E-3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-6.3936565260869788E-3</v>
      </c>
      <c r="D1077" s="6">
        <f t="shared" si="85"/>
        <v>4.0878843773574615E-5</v>
      </c>
      <c r="E1077" s="6">
        <f t="shared" si="87"/>
        <v>2.7714027548106951E-6</v>
      </c>
      <c r="F1077" s="6">
        <f t="shared" si="86"/>
        <v>0.18341111279687233</v>
      </c>
      <c r="G1077" s="16">
        <v>5.4541224070893766E-3</v>
      </c>
      <c r="H1077" s="9">
        <f t="shared" si="83"/>
        <v>4.2826523650288531E-3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-4.1419453238906567E-4</v>
      </c>
      <c r="D1078" s="6">
        <f t="shared" si="85"/>
        <v>1.7155711066099678E-7</v>
      </c>
      <c r="E1078" s="6">
        <f t="shared" si="87"/>
        <v>4.0878843773574615E-5</v>
      </c>
      <c r="F1078" s="6">
        <f t="shared" si="86"/>
        <v>0.28812851638592707</v>
      </c>
      <c r="G1078" s="16">
        <v>5.1142613950130832E-3</v>
      </c>
      <c r="H1078" s="9">
        <f t="shared" si="83"/>
        <v>5.3677603931800745E-3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2.7861899282989391E-3</v>
      </c>
      <c r="D1079" s="6">
        <f t="shared" si="85"/>
        <v>7.762854316554448E-6</v>
      </c>
      <c r="E1079" s="6">
        <f t="shared" si="87"/>
        <v>1.7155711066099678E-7</v>
      </c>
      <c r="F1079" s="6">
        <f t="shared" si="86"/>
        <v>0.25489227668522613</v>
      </c>
      <c r="G1079" s="16">
        <v>5.9447911134951296E-3</v>
      </c>
      <c r="H1079" s="9">
        <f t="shared" si="83"/>
        <v>5.0486857367559148E-3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1.9502511446165003E-3</v>
      </c>
      <c r="D1080" s="6">
        <f t="shared" si="85"/>
        <v>3.8034795270779694E-6</v>
      </c>
      <c r="E1080" s="6">
        <f t="shared" si="87"/>
        <v>7.762854316554448E-6</v>
      </c>
      <c r="F1080" s="6">
        <f t="shared" si="86"/>
        <v>0.33987068887638083</v>
      </c>
      <c r="G1080" s="16">
        <v>3.0778439594938939E-3</v>
      </c>
      <c r="H1080" s="9">
        <f t="shared" si="83"/>
        <v>5.8298429556582461E-3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-7.7891342948029144E-3</v>
      </c>
      <c r="D1081" s="6">
        <f t="shared" si="85"/>
        <v>6.0670613062474891E-5</v>
      </c>
      <c r="E1081" s="6">
        <f t="shared" si="87"/>
        <v>3.8034795270779694E-6</v>
      </c>
      <c r="F1081" s="6">
        <f t="shared" si="86"/>
        <v>0.10054533805757647</v>
      </c>
      <c r="G1081" s="16">
        <v>4.8601893671879511E-3</v>
      </c>
      <c r="H1081" s="9">
        <f t="shared" si="83"/>
        <v>3.1708884883826561E-3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-1.2359998441333892E-2</v>
      </c>
      <c r="D1082" s="6">
        <f t="shared" si="85"/>
        <v>1.5276956146977624E-4</v>
      </c>
      <c r="E1082" s="6">
        <f t="shared" si="87"/>
        <v>6.0670613062474891E-5</v>
      </c>
      <c r="F1082" s="6">
        <f t="shared" si="86"/>
        <v>0.23145313484259533</v>
      </c>
      <c r="G1082" s="16">
        <v>4.4741421662224563E-3</v>
      </c>
      <c r="H1082" s="9">
        <f t="shared" si="83"/>
        <v>4.8109576473150889E-3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-6.7539462722576264E-3</v>
      </c>
      <c r="D1083" s="6">
        <f t="shared" si="85"/>
        <v>4.5615790248542686E-5</v>
      </c>
      <c r="E1083" s="6">
        <f t="shared" si="87"/>
        <v>1.5276956146977624E-4</v>
      </c>
      <c r="F1083" s="6">
        <f t="shared" si="86"/>
        <v>0.19812510640409534</v>
      </c>
      <c r="G1083" s="16">
        <v>8.5079868133027311E-3</v>
      </c>
      <c r="H1083" s="9">
        <f t="shared" si="83"/>
        <v>4.4511246489409321E-3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-5.44694459069784E-4</v>
      </c>
      <c r="D1084" s="6">
        <f t="shared" si="85"/>
        <v>2.9669205374132459E-7</v>
      </c>
      <c r="E1084" s="6">
        <f t="shared" si="87"/>
        <v>4.5615790248542686E-5</v>
      </c>
      <c r="F1084" s="6">
        <f t="shared" si="86"/>
        <v>0.68261947641025955</v>
      </c>
      <c r="G1084" s="16">
        <v>3.8357878379159439E-3</v>
      </c>
      <c r="H1084" s="9">
        <f t="shared" si="83"/>
        <v>8.2620788934157467E-3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-1.9549768818176751E-2</v>
      </c>
      <c r="D1085" s="6">
        <f t="shared" si="85"/>
        <v>3.8219346084415599E-4</v>
      </c>
      <c r="E1085" s="6">
        <f t="shared" si="87"/>
        <v>2.9669205374132459E-7</v>
      </c>
      <c r="F1085" s="6">
        <f t="shared" si="86"/>
        <v>0.14902719565608591</v>
      </c>
      <c r="G1085" s="16">
        <v>8.8973421133953651E-3</v>
      </c>
      <c r="H1085" s="9">
        <f t="shared" si="83"/>
        <v>3.8604040676603517E-3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-6.8173928934691617E-3</v>
      </c>
      <c r="D1086" s="6">
        <f t="shared" si="85"/>
        <v>4.6476845863923826E-5</v>
      </c>
      <c r="E1086" s="6">
        <f t="shared" si="87"/>
        <v>3.8219346084415599E-4</v>
      </c>
      <c r="F1086" s="6">
        <f t="shared" si="86"/>
        <v>0.74536092923510322</v>
      </c>
      <c r="G1086" s="16">
        <v>6.2255649628294744E-3</v>
      </c>
      <c r="H1086" s="9">
        <f t="shared" si="83"/>
        <v>8.6334288045660235E-3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-5.0987633818414587E-3</v>
      </c>
      <c r="D1087" s="6">
        <f t="shared" si="85"/>
        <v>2.599738802400735E-5</v>
      </c>
      <c r="E1087" s="6">
        <f t="shared" si="87"/>
        <v>4.6476845863923826E-5</v>
      </c>
      <c r="F1087" s="6">
        <f t="shared" si="86"/>
        <v>0.37149165771533998</v>
      </c>
      <c r="G1087" s="16">
        <v>7.8297323726052078E-3</v>
      </c>
      <c r="H1087" s="9">
        <f t="shared" si="83"/>
        <v>6.095011548105057E-3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-5.9395987135884773E-4</v>
      </c>
      <c r="D1088" s="6">
        <f t="shared" si="85"/>
        <v>3.5278832878461895E-7</v>
      </c>
      <c r="E1088" s="6">
        <f t="shared" si="87"/>
        <v>2.599738802400735E-5</v>
      </c>
      <c r="F1088" s="6">
        <f t="shared" si="86"/>
        <v>0.58009440978868032</v>
      </c>
      <c r="G1088" s="16">
        <v>5.0380601150524134E-3</v>
      </c>
      <c r="H1088" s="9">
        <f t="shared" si="83"/>
        <v>7.616392911271583E-3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-4.6265568879240437E-3</v>
      </c>
      <c r="D1089" s="6">
        <f t="shared" si="85"/>
        <v>2.1405028637197413E-5</v>
      </c>
      <c r="E1089" s="6">
        <f t="shared" si="87"/>
        <v>3.5278832878461895E-7</v>
      </c>
      <c r="F1089" s="6">
        <f t="shared" si="86"/>
        <v>0.24773476802880942</v>
      </c>
      <c r="G1089" s="16">
        <v>4.4021734774308471E-3</v>
      </c>
      <c r="H1089" s="9">
        <f t="shared" si="83"/>
        <v>4.9772961337337506E-3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-2.1371654026921847E-2</v>
      </c>
      <c r="D1090" s="6">
        <f t="shared" si="85"/>
        <v>4.567475958464448E-4</v>
      </c>
      <c r="E1090" s="6">
        <f t="shared" si="87"/>
        <v>2.1405028637197413E-5</v>
      </c>
      <c r="F1090" s="6">
        <f t="shared" si="86"/>
        <v>0.19219839222970295</v>
      </c>
      <c r="G1090" s="16">
        <v>9.2068980776087612E-3</v>
      </c>
      <c r="H1090" s="9">
        <f t="shared" si="83"/>
        <v>4.3840437067814795E-3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-3.9416669111390704E-4</v>
      </c>
      <c r="D1091" s="6">
        <f t="shared" si="85"/>
        <v>1.553673803836862E-7</v>
      </c>
      <c r="E1091" s="6">
        <f t="shared" si="87"/>
        <v>4.567475958464448E-4</v>
      </c>
      <c r="F1091" s="6">
        <f t="shared" si="86"/>
        <v>0.79722098332730951</v>
      </c>
      <c r="G1091" s="16">
        <v>4.9098662576072399E-3</v>
      </c>
      <c r="H1091" s="9">
        <f t="shared" si="83"/>
        <v>8.9287232196283775E-3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8.3007150962938845E-3</v>
      </c>
      <c r="D1092" s="6">
        <f t="shared" si="85"/>
        <v>6.8901871109841199E-5</v>
      </c>
      <c r="E1092" s="6">
        <f t="shared" si="87"/>
        <v>1.553673803836862E-7</v>
      </c>
      <c r="F1092" s="6">
        <f t="shared" si="86"/>
        <v>0.23593600962285668</v>
      </c>
      <c r="G1092" s="16">
        <v>9.4543017143761763E-3</v>
      </c>
      <c r="H1092" s="9">
        <f t="shared" si="83"/>
        <v>4.8573244654115571E-3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-5.1048857943865869E-3</v>
      </c>
      <c r="D1093" s="6">
        <f t="shared" si="85"/>
        <v>2.6059858973729973E-5</v>
      </c>
      <c r="E1093" s="6">
        <f t="shared" si="87"/>
        <v>6.8901871109841199E-5</v>
      </c>
      <c r="F1093" s="6">
        <f t="shared" si="86"/>
        <v>0.83987911102676505</v>
      </c>
      <c r="G1093" s="16">
        <v>4.6214195967285692E-3</v>
      </c>
      <c r="H1093" s="9">
        <f t="shared" si="83"/>
        <v>9.1644918627644886E-3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-1.0147290241811394E-2</v>
      </c>
      <c r="D1094" s="6">
        <f t="shared" si="85"/>
        <v>1.0296749925156073E-4</v>
      </c>
      <c r="E1094" s="6">
        <f t="shared" si="87"/>
        <v>2.6059858973729973E-5</v>
      </c>
      <c r="F1094" s="6">
        <f t="shared" si="86"/>
        <v>0.2105030162761779</v>
      </c>
      <c r="G1094" s="16">
        <v>6.6560016698387478E-3</v>
      </c>
      <c r="H1094" s="9">
        <f t="shared" si="83"/>
        <v>4.5880607698261574E-3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-3.4229491235317081E-3</v>
      </c>
      <c r="D1095" s="6">
        <f t="shared" si="85"/>
        <v>1.1716580702286488E-5</v>
      </c>
      <c r="E1095" s="6">
        <f t="shared" si="87"/>
        <v>1.0296749925156073E-4</v>
      </c>
      <c r="F1095" s="6">
        <f t="shared" si="86"/>
        <v>0.42279825838124979</v>
      </c>
      <c r="G1095" s="16">
        <v>7.865854447123493E-3</v>
      </c>
      <c r="H1095" s="9">
        <f t="shared" si="83"/>
        <v>6.5022938904762658E-3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-1.9583189272216757E-2</v>
      </c>
      <c r="D1096" s="6">
        <f t="shared" si="85"/>
        <v>3.8350130207146546E-4</v>
      </c>
      <c r="E1096" s="6">
        <f t="shared" si="87"/>
        <v>1.1716580702286488E-5</v>
      </c>
      <c r="F1096" s="6">
        <f t="shared" si="86"/>
        <v>0.58533811658584456</v>
      </c>
      <c r="G1096" s="16">
        <v>5.9894575917665777E-3</v>
      </c>
      <c r="H1096" s="9">
        <f t="shared" si="83"/>
        <v>7.6507392883684421E-3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-1.3312183185308593E-2</v>
      </c>
      <c r="D1097" s="6">
        <f t="shared" si="85"/>
        <v>1.7721422115921285E-4</v>
      </c>
      <c r="E1097" s="6">
        <f t="shared" si="87"/>
        <v>3.8350130207146546E-4</v>
      </c>
      <c r="F1097" s="6">
        <f t="shared" si="86"/>
        <v>0.34485039057116723</v>
      </c>
      <c r="G1097" s="16">
        <v>1.1443520687241701E-2</v>
      </c>
      <c r="H1097" s="9">
        <f t="shared" si="83"/>
        <v>5.8723963641018583E-3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-1.1626142694363632E-2</v>
      </c>
      <c r="D1098" s="6">
        <f t="shared" si="85"/>
        <v>1.3516719394970485E-4</v>
      </c>
      <c r="E1098" s="6">
        <f t="shared" si="87"/>
        <v>1.7721422115921285E-4</v>
      </c>
      <c r="F1098" s="6">
        <f t="shared" si="86"/>
        <v>1.224510039849203</v>
      </c>
      <c r="G1098" s="16">
        <v>7.0428717633040233E-3</v>
      </c>
      <c r="H1098" s="9">
        <f t="shared" si="83"/>
        <v>1.1065758174879854E-2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3.4680263623061893E-3</v>
      </c>
      <c r="D1099" s="6">
        <f t="shared" si="85"/>
        <v>1.20272068496507E-5</v>
      </c>
      <c r="E1099" s="6">
        <f t="shared" si="87"/>
        <v>1.3516719394970485E-4</v>
      </c>
      <c r="F1099" s="6">
        <f t="shared" si="86"/>
        <v>0.47183495417258015</v>
      </c>
      <c r="G1099" s="16">
        <v>4.6725257332632195E-3</v>
      </c>
      <c r="H1099" s="9">
        <f t="shared" si="83"/>
        <v>6.8690243424563589E-3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-3.8506277115212665E-3</v>
      </c>
      <c r="D1100" s="6">
        <f t="shared" si="85"/>
        <v>1.4827333772735506E-5</v>
      </c>
      <c r="E1100" s="6">
        <f t="shared" si="87"/>
        <v>1.20272068496507E-5</v>
      </c>
      <c r="F1100" s="6">
        <f t="shared" si="86"/>
        <v>0.21489425972756102</v>
      </c>
      <c r="G1100" s="16">
        <v>8.8553609155366132E-3</v>
      </c>
      <c r="H1100" s="9">
        <f t="shared" si="83"/>
        <v>4.6356688808365191E-3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-3.9254118381380956E-3</v>
      </c>
      <c r="D1101" s="6">
        <f t="shared" si="85"/>
        <v>1.5408858098994702E-5</v>
      </c>
      <c r="E1101" s="6">
        <f t="shared" si="87"/>
        <v>1.4827333772735506E-5</v>
      </c>
      <c r="F1101" s="6">
        <f t="shared" si="86"/>
        <v>0.73841979053828444</v>
      </c>
      <c r="G1101" s="16">
        <v>4.2177649667751492E-3</v>
      </c>
      <c r="H1101" s="9">
        <f t="shared" si="83"/>
        <v>8.5931355775309658E-3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-1.2438094593364457E-2</v>
      </c>
      <c r="D1102" s="6">
        <f t="shared" si="85"/>
        <v>1.5470619711348212E-4</v>
      </c>
      <c r="E1102" s="6">
        <f t="shared" si="87"/>
        <v>1.5408858098994702E-5</v>
      </c>
      <c r="F1102" s="6">
        <f t="shared" si="86"/>
        <v>0.1774907577306275</v>
      </c>
      <c r="G1102" s="16">
        <v>9.3576670992147216E-3</v>
      </c>
      <c r="H1102" s="9">
        <f t="shared" ref="H1102:H1165" si="88">SQRT(F1102)/100</f>
        <v>4.2129651996026208E-3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-1.9512937754800071E-2</v>
      </c>
      <c r="D1103" s="6">
        <f t="shared" ref="D1103:D1166" si="90">C1103^2</f>
        <v>3.8075473982270204E-4</v>
      </c>
      <c r="E1103" s="6">
        <f t="shared" si="87"/>
        <v>1.5470619711348212E-4</v>
      </c>
      <c r="F1103" s="6">
        <f t="shared" ref="F1103:F1166" si="91">IF(C1102&gt;0,B$6+B$7*E1103+B$8*(G1102*100)^2,B$6+B$7*E1103+B$8*(G1102*100)^2+E1103*$B$9)</f>
        <v>0.82307930897284087</v>
      </c>
      <c r="G1103" s="16">
        <v>8.4300319597922658E-3</v>
      </c>
      <c r="H1103" s="9">
        <f t="shared" si="88"/>
        <v>9.0723718451838214E-3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-1.6288025144380065E-2</v>
      </c>
      <c r="D1104" s="6">
        <f t="shared" si="90"/>
        <v>2.6529976310395723E-4</v>
      </c>
      <c r="E1104" s="6">
        <f t="shared" ref="E1104:E1167" si="92">D1103</f>
        <v>3.8075473982270204E-4</v>
      </c>
      <c r="F1104" s="6">
        <f t="shared" si="91"/>
        <v>0.67044492029387059</v>
      </c>
      <c r="G1104" s="16">
        <v>1.0944233150787984E-2</v>
      </c>
      <c r="H1104" s="9">
        <f t="shared" si="88"/>
        <v>8.1880701040835651E-3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1.9408000399227148E-3</v>
      </c>
      <c r="D1105" s="6">
        <f t="shared" si="90"/>
        <v>3.7667047949640113E-6</v>
      </c>
      <c r="E1105" s="6">
        <f t="shared" si="92"/>
        <v>2.6529976310395723E-4</v>
      </c>
      <c r="F1105" s="6">
        <f t="shared" si="91"/>
        <v>1.1211028485038286</v>
      </c>
      <c r="G1105" s="16">
        <v>3.151274523209137E-3</v>
      </c>
      <c r="H1105" s="9">
        <f t="shared" si="88"/>
        <v>1.0588214431639683E-2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-4.0231761865517851E-3</v>
      </c>
      <c r="D1106" s="6">
        <f t="shared" si="90"/>
        <v>1.6185946628037366E-5</v>
      </c>
      <c r="E1106" s="6">
        <f t="shared" si="92"/>
        <v>3.7667047949640113E-6</v>
      </c>
      <c r="F1106" s="6">
        <f t="shared" si="91"/>
        <v>0.1047772739280534</v>
      </c>
      <c r="G1106" s="16">
        <v>1.706611327905419E-2</v>
      </c>
      <c r="H1106" s="9">
        <f t="shared" si="88"/>
        <v>3.2369317868631924E-3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-6.4583026155626208E-3</v>
      </c>
      <c r="D1107" s="6">
        <f t="shared" si="90"/>
        <v>4.1709672674182987E-5</v>
      </c>
      <c r="E1107" s="6">
        <f t="shared" si="92"/>
        <v>1.6185946628037366E-5</v>
      </c>
      <c r="F1107" s="6">
        <f t="shared" si="91"/>
        <v>2.707567580527471</v>
      </c>
      <c r="G1107" s="16">
        <v>6.5638553789707536E-3</v>
      </c>
      <c r="H1107" s="9">
        <f t="shared" si="88"/>
        <v>1.6454688026600418E-2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-6.3675305105962889E-3</v>
      </c>
      <c r="D1108" s="6">
        <f t="shared" si="90"/>
        <v>4.0545444803374633E-5</v>
      </c>
      <c r="E1108" s="6">
        <f t="shared" si="92"/>
        <v>4.1709672674182987E-5</v>
      </c>
      <c r="F1108" s="6">
        <f t="shared" si="91"/>
        <v>0.41152019587459493</v>
      </c>
      <c r="G1108" s="16">
        <v>8.3388936442647492E-3</v>
      </c>
      <c r="H1108" s="9">
        <f t="shared" si="88"/>
        <v>6.4149839896495064E-3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-1.6335656700816575E-2</v>
      </c>
      <c r="D1109" s="6">
        <f t="shared" si="90"/>
        <v>2.6685367984693347E-4</v>
      </c>
      <c r="E1109" s="6">
        <f t="shared" si="92"/>
        <v>4.0545444803374633E-5</v>
      </c>
      <c r="F1109" s="6">
        <f t="shared" si="91"/>
        <v>0.65626274200734469</v>
      </c>
      <c r="G1109" s="16">
        <v>8.5279853690449926E-3</v>
      </c>
      <c r="H1109" s="9">
        <f t="shared" si="88"/>
        <v>8.1010045180048181E-3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1.1011991497712316E-3</v>
      </c>
      <c r="D1110" s="6">
        <f t="shared" si="90"/>
        <v>1.2126395674568833E-6</v>
      </c>
      <c r="E1110" s="6">
        <f t="shared" si="92"/>
        <v>2.6685367984693347E-4</v>
      </c>
      <c r="F1110" s="6">
        <f t="shared" si="91"/>
        <v>0.68579917342915186</v>
      </c>
      <c r="G1110" s="16">
        <v>5.0445045833306529E-3</v>
      </c>
      <c r="H1110" s="9">
        <f t="shared" si="88"/>
        <v>8.2812992545201018E-3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-8.2701237763322163E-3</v>
      </c>
      <c r="D1111" s="6">
        <f t="shared" si="90"/>
        <v>6.8394947275855436E-5</v>
      </c>
      <c r="E1111" s="6">
        <f t="shared" si="92"/>
        <v>1.2126395674568833E-6</v>
      </c>
      <c r="F1111" s="6">
        <f t="shared" si="91"/>
        <v>0.24833588909699328</v>
      </c>
      <c r="G1111" s="16">
        <v>1.3341305607933738E-2</v>
      </c>
      <c r="H1111" s="9">
        <f t="shared" si="88"/>
        <v>4.9833311057664361E-3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-5.2241556091232886E-3</v>
      </c>
      <c r="D1112" s="6">
        <f t="shared" si="90"/>
        <v>2.7291801828334317E-5</v>
      </c>
      <c r="E1112" s="6">
        <f t="shared" si="92"/>
        <v>6.8394947275855436E-5</v>
      </c>
      <c r="F1112" s="6">
        <f t="shared" si="91"/>
        <v>1.6596760364704322</v>
      </c>
      <c r="G1112" s="16">
        <v>4.3102565405579935E-3</v>
      </c>
      <c r="H1112" s="9">
        <f t="shared" si="88"/>
        <v>1.2882841443060735E-2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-1.688164034663691E-3</v>
      </c>
      <c r="D1113" s="6">
        <f t="shared" si="90"/>
        <v>2.8498978079319918E-6</v>
      </c>
      <c r="E1113" s="6">
        <f t="shared" si="92"/>
        <v>2.7291801828334317E-5</v>
      </c>
      <c r="F1113" s="6">
        <f t="shared" si="91"/>
        <v>0.1847899407808328</v>
      </c>
      <c r="G1113" s="16">
        <v>6.8979894307291904E-3</v>
      </c>
      <c r="H1113" s="9">
        <f t="shared" si="88"/>
        <v>4.2987200511411857E-3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-4.0021292809178854E-3</v>
      </c>
      <c r="D1114" s="6">
        <f t="shared" si="90"/>
        <v>1.601703878118031E-5</v>
      </c>
      <c r="E1114" s="6">
        <f t="shared" si="92"/>
        <v>2.8498978079319918E-6</v>
      </c>
      <c r="F1114" s="6">
        <f t="shared" si="91"/>
        <v>0.45313140812331654</v>
      </c>
      <c r="G1114" s="16">
        <v>6.1002626186163911E-3</v>
      </c>
      <c r="H1114" s="9">
        <f t="shared" si="88"/>
        <v>6.7315036070949011E-3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1.0282885169241383E-2</v>
      </c>
      <c r="D1115" s="6">
        <f t="shared" si="90"/>
        <v>1.0573772740380439E-4</v>
      </c>
      <c r="E1115" s="6">
        <f t="shared" si="92"/>
        <v>1.601703878118031E-5</v>
      </c>
      <c r="F1115" s="6">
        <f t="shared" si="91"/>
        <v>0.35719856088164065</v>
      </c>
      <c r="G1115" s="16">
        <v>1.0981268245950009E-2</v>
      </c>
      <c r="H1115" s="9">
        <f t="shared" si="88"/>
        <v>5.9766090794165271E-3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-3.9958995312447858E-3</v>
      </c>
      <c r="D1116" s="6">
        <f t="shared" si="90"/>
        <v>1.59672130638023E-5</v>
      </c>
      <c r="E1116" s="6">
        <f t="shared" si="92"/>
        <v>1.0573772740380439E-4</v>
      </c>
      <c r="F1116" s="6">
        <f t="shared" si="91"/>
        <v>1.128582510182901</v>
      </c>
      <c r="G1116" s="16">
        <v>3.9734457716294989E-3</v>
      </c>
      <c r="H1116" s="9">
        <f t="shared" si="88"/>
        <v>1.0623476409268771E-2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-2.202323787335158E-5</v>
      </c>
      <c r="D1117" s="6">
        <f t="shared" si="90"/>
        <v>4.8502300642622739E-10</v>
      </c>
      <c r="E1117" s="6">
        <f t="shared" si="92"/>
        <v>1.59672130638023E-5</v>
      </c>
      <c r="F1117" s="6">
        <f t="shared" si="91"/>
        <v>0.15897507717986598</v>
      </c>
      <c r="G1117" s="16">
        <v>4.6242231652984644E-3</v>
      </c>
      <c r="H1117" s="9">
        <f t="shared" si="88"/>
        <v>3.9871678818412699E-3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-6.2276241592613578E-3</v>
      </c>
      <c r="D1118" s="6">
        <f t="shared" si="90"/>
        <v>3.878330266901573E-5</v>
      </c>
      <c r="E1118" s="6">
        <f t="shared" si="92"/>
        <v>4.8502300642622739E-10</v>
      </c>
      <c r="F1118" s="6">
        <f t="shared" si="91"/>
        <v>0.21073958585321462</v>
      </c>
      <c r="G1118" s="16">
        <v>2.7499103950243513E-3</v>
      </c>
      <c r="H1118" s="9">
        <f t="shared" si="88"/>
        <v>4.5906381457615957E-3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-5.228595095966306E-3</v>
      </c>
      <c r="D1119" s="6">
        <f t="shared" si="90"/>
        <v>2.7338206677562907E-5</v>
      </c>
      <c r="E1119" s="6">
        <f t="shared" si="92"/>
        <v>3.878330266901573E-5</v>
      </c>
      <c r="F1119" s="6">
        <f t="shared" si="91"/>
        <v>8.2868526713466867E-2</v>
      </c>
      <c r="G1119" s="16">
        <v>6.4664398232342326E-3</v>
      </c>
      <c r="H1119" s="9">
        <f t="shared" si="88"/>
        <v>2.8786894016803355E-3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-2.3177587112602877E-3</v>
      </c>
      <c r="D1120" s="6">
        <f t="shared" si="90"/>
        <v>5.3720054436229495E-6</v>
      </c>
      <c r="E1120" s="6">
        <f t="shared" si="92"/>
        <v>2.7338206677562907E-5</v>
      </c>
      <c r="F1120" s="6">
        <f t="shared" si="91"/>
        <v>0.39977434564690295</v>
      </c>
      <c r="G1120" s="16">
        <v>5.2145638649914875E-3</v>
      </c>
      <c r="H1120" s="9">
        <f t="shared" si="88"/>
        <v>6.3227711143683104E-3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-1.3142348642336339E-2</v>
      </c>
      <c r="D1121" s="6">
        <f t="shared" si="90"/>
        <v>1.727213278367198E-4</v>
      </c>
      <c r="E1121" s="6">
        <f t="shared" si="92"/>
        <v>5.3720054436229495E-6</v>
      </c>
      <c r="F1121" s="6">
        <f t="shared" si="91"/>
        <v>0.26447805903589433</v>
      </c>
      <c r="G1121" s="16">
        <v>3.2159872883615339E-3</v>
      </c>
      <c r="H1121" s="9">
        <f t="shared" si="88"/>
        <v>5.1427430330116073E-3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-4.5824877074241138E-4</v>
      </c>
      <c r="D1122" s="6">
        <f t="shared" si="90"/>
        <v>2.0999193588693111E-7</v>
      </c>
      <c r="E1122" s="6">
        <f t="shared" si="92"/>
        <v>1.727213278367198E-4</v>
      </c>
      <c r="F1122" s="6">
        <f t="shared" si="91"/>
        <v>0.10861103520849097</v>
      </c>
      <c r="G1122" s="16">
        <v>7.7774655973251181E-3</v>
      </c>
      <c r="H1122" s="9">
        <f t="shared" si="88"/>
        <v>3.2956188373125155E-3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1.0145913508711715E-2</v>
      </c>
      <c r="D1123" s="6">
        <f t="shared" si="90"/>
        <v>1.0293956092625885E-4</v>
      </c>
      <c r="E1123" s="6">
        <f t="shared" si="92"/>
        <v>2.0999193588693111E-7</v>
      </c>
      <c r="F1123" s="6">
        <f t="shared" si="91"/>
        <v>0.572543986965806</v>
      </c>
      <c r="G1123" s="16">
        <v>6.1528659252396145E-3</v>
      </c>
      <c r="H1123" s="9">
        <f t="shared" si="88"/>
        <v>7.5666636436794651E-3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-4.1502900910260678E-3</v>
      </c>
      <c r="D1124" s="6">
        <f t="shared" si="90"/>
        <v>1.7224907839669166E-5</v>
      </c>
      <c r="E1124" s="6">
        <f t="shared" si="92"/>
        <v>1.0293956092625885E-4</v>
      </c>
      <c r="F1124" s="6">
        <f t="shared" si="91"/>
        <v>0.36315998713779962</v>
      </c>
      <c r="G1124" s="16">
        <v>4.7338332327860055E-3</v>
      </c>
      <c r="H1124" s="9">
        <f t="shared" si="88"/>
        <v>6.0262756918166268E-3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-1.5237271132276815E-2</v>
      </c>
      <c r="D1125" s="6">
        <f t="shared" si="90"/>
        <v>2.3217443155851636E-4</v>
      </c>
      <c r="E1125" s="6">
        <f t="shared" si="92"/>
        <v>1.7224907839669166E-5</v>
      </c>
      <c r="F1125" s="6">
        <f t="shared" si="91"/>
        <v>0.22023185425163719</v>
      </c>
      <c r="G1125" s="16">
        <v>3.7945804757003303E-3</v>
      </c>
      <c r="H1125" s="9">
        <f t="shared" si="88"/>
        <v>4.6928866836057018E-3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-1.1593515688448526E-3</v>
      </c>
      <c r="D1126" s="6">
        <f t="shared" si="90"/>
        <v>1.344096060183021E-6</v>
      </c>
      <c r="E1126" s="6">
        <f t="shared" si="92"/>
        <v>2.3217443155851636E-4</v>
      </c>
      <c r="F1126" s="6">
        <f t="shared" si="91"/>
        <v>0.14614702896010426</v>
      </c>
      <c r="G1126" s="16">
        <v>1.7273259166043467E-3</v>
      </c>
      <c r="H1126" s="9">
        <f t="shared" si="88"/>
        <v>3.822918112647775E-3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-1.5578526422384619E-2</v>
      </c>
      <c r="D1127" s="6">
        <f t="shared" si="90"/>
        <v>2.4269048549293573E-4</v>
      </c>
      <c r="E1127" s="6">
        <f t="shared" si="92"/>
        <v>1.344096060183021E-6</v>
      </c>
      <c r="F1127" s="6">
        <f t="shared" si="91"/>
        <v>4.0504942023528237E-2</v>
      </c>
      <c r="G1127" s="16">
        <v>6.6604368335755832E-3</v>
      </c>
      <c r="H1127" s="9">
        <f t="shared" si="88"/>
        <v>2.0125839615660322E-3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2.6160736257855449E-4</v>
      </c>
      <c r="D1128" s="6">
        <f t="shared" si="90"/>
        <v>6.8438412155307269E-8</v>
      </c>
      <c r="E1128" s="6">
        <f t="shared" si="92"/>
        <v>2.4269048549293573E-4</v>
      </c>
      <c r="F1128" s="6">
        <f t="shared" si="91"/>
        <v>0.42336211037194899</v>
      </c>
      <c r="G1128" s="16">
        <v>6.938797426004774E-3</v>
      </c>
      <c r="H1128" s="9">
        <f t="shared" si="88"/>
        <v>6.5066282387420057E-3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-4.3240476443297503E-3</v>
      </c>
      <c r="D1129" s="6">
        <f t="shared" si="90"/>
        <v>1.8697388030433662E-5</v>
      </c>
      <c r="E1129" s="6">
        <f t="shared" si="92"/>
        <v>6.8438412155307269E-8</v>
      </c>
      <c r="F1129" s="6">
        <f t="shared" si="91"/>
        <v>0.45835520872139535</v>
      </c>
      <c r="G1129" s="16">
        <v>2.6350385432820428E-3</v>
      </c>
      <c r="H1129" s="9">
        <f t="shared" si="88"/>
        <v>6.7701935623835406E-3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-7.0253830973749315E-3</v>
      </c>
      <c r="D1130" s="6">
        <f t="shared" si="90"/>
        <v>4.9356007664881384E-5</v>
      </c>
      <c r="E1130" s="6">
        <f t="shared" si="92"/>
        <v>1.8697388030433662E-5</v>
      </c>
      <c r="F1130" s="6">
        <f t="shared" si="91"/>
        <v>7.7142928572982314E-2</v>
      </c>
      <c r="G1130" s="16">
        <v>4.8274896594134803E-3</v>
      </c>
      <c r="H1130" s="9">
        <f t="shared" si="88"/>
        <v>2.7774615852065769E-3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-3.0723024179892069E-3</v>
      </c>
      <c r="D1131" s="6">
        <f t="shared" si="90"/>
        <v>9.439042147582327E-6</v>
      </c>
      <c r="E1131" s="6">
        <f t="shared" si="92"/>
        <v>4.9356007664881384E-5</v>
      </c>
      <c r="F1131" s="6">
        <f t="shared" si="91"/>
        <v>0.22852083581577765</v>
      </c>
      <c r="G1131" s="16">
        <v>5.1684321342680495E-3</v>
      </c>
      <c r="H1131" s="9">
        <f t="shared" si="88"/>
        <v>4.7803852963519342E-3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-9.8595617175320088E-3</v>
      </c>
      <c r="D1132" s="6">
        <f t="shared" si="90"/>
        <v>9.7210957261822733E-5</v>
      </c>
      <c r="E1132" s="6">
        <f t="shared" si="92"/>
        <v>9.439042147582327E-6</v>
      </c>
      <c r="F1132" s="6">
        <f t="shared" si="91"/>
        <v>0.26004699165048545</v>
      </c>
      <c r="G1132" s="16">
        <v>4.5239399752236625E-3</v>
      </c>
      <c r="H1132" s="9">
        <f t="shared" si="88"/>
        <v>5.0994802838180029E-3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-2.0628052942927174E-3</v>
      </c>
      <c r="D1133" s="6">
        <f t="shared" si="90"/>
        <v>4.2551656821620647E-6</v>
      </c>
      <c r="E1133" s="6">
        <f t="shared" si="92"/>
        <v>9.7210957261822733E-5</v>
      </c>
      <c r="F1133" s="6">
        <f t="shared" si="91"/>
        <v>0.20226385859219226</v>
      </c>
      <c r="G1133" s="16">
        <v>6.6262798329242215E-3</v>
      </c>
      <c r="H1133" s="9">
        <f t="shared" si="88"/>
        <v>4.497375441212266E-3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2.77826823084301E-3</v>
      </c>
      <c r="D1134" s="6">
        <f t="shared" si="90"/>
        <v>7.7187743625115483E-6</v>
      </c>
      <c r="E1134" s="6">
        <f t="shared" si="92"/>
        <v>4.2551656821620647E-6</v>
      </c>
      <c r="F1134" s="6">
        <f t="shared" si="91"/>
        <v>0.41913350171204206</v>
      </c>
      <c r="G1134" s="16">
        <v>6.3243573840507088E-3</v>
      </c>
      <c r="H1134" s="9">
        <f t="shared" si="88"/>
        <v>6.4740520673843985E-3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-8.6774935899695156E-3</v>
      </c>
      <c r="D1135" s="6">
        <f t="shared" si="90"/>
        <v>7.5298895003962039E-5</v>
      </c>
      <c r="E1135" s="6">
        <f t="shared" si="92"/>
        <v>7.7187743625115483E-6</v>
      </c>
      <c r="F1135" s="6">
        <f t="shared" si="91"/>
        <v>0.38295683596373792</v>
      </c>
      <c r="G1135" s="16">
        <v>3.4179185185743205E-3</v>
      </c>
      <c r="H1135" s="9">
        <f t="shared" si="88"/>
        <v>6.1883506361852013E-3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-1.1160327269992193E-2</v>
      </c>
      <c r="D1136" s="6">
        <f t="shared" si="90"/>
        <v>1.2455290477333139E-4</v>
      </c>
      <c r="E1136" s="6">
        <f t="shared" si="92"/>
        <v>7.5298895003962039E-5</v>
      </c>
      <c r="F1136" s="6">
        <f t="shared" si="91"/>
        <v>0.12099279885288165</v>
      </c>
      <c r="G1136" s="16">
        <v>6.7382984767049917E-3</v>
      </c>
      <c r="H1136" s="9">
        <f t="shared" si="88"/>
        <v>3.4784019154330292E-3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-6.6449423036741007E-3</v>
      </c>
      <c r="D1137" s="6">
        <f t="shared" si="90"/>
        <v>4.4155258219157665E-5</v>
      </c>
      <c r="E1137" s="6">
        <f t="shared" si="92"/>
        <v>1.2455290477333139E-4</v>
      </c>
      <c r="F1137" s="6">
        <f t="shared" si="91"/>
        <v>0.43299950492113992</v>
      </c>
      <c r="G1137" s="16">
        <v>7.2756318760258147E-3</v>
      </c>
      <c r="H1137" s="9">
        <f t="shared" si="88"/>
        <v>6.5802697887027391E-3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-3.1809090207729385E-3</v>
      </c>
      <c r="D1138" s="6">
        <f t="shared" si="90"/>
        <v>1.0118182198434654E-5</v>
      </c>
      <c r="E1138" s="6">
        <f t="shared" si="92"/>
        <v>4.4155258219157665E-5</v>
      </c>
      <c r="F1138" s="6">
        <f t="shared" si="91"/>
        <v>0.50265845335708592</v>
      </c>
      <c r="G1138" s="16">
        <v>3.4797844994323814E-3</v>
      </c>
      <c r="H1138" s="9">
        <f t="shared" si="88"/>
        <v>7.0898409950935137E-3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-1.6169149492521835E-3</v>
      </c>
      <c r="D1139" s="6">
        <f t="shared" si="90"/>
        <v>2.614413953115191E-6</v>
      </c>
      <c r="E1139" s="6">
        <f t="shared" si="92"/>
        <v>1.0118182198434654E-5</v>
      </c>
      <c r="F1139" s="6">
        <f t="shared" si="91"/>
        <v>0.12493280604071033</v>
      </c>
      <c r="G1139" s="16">
        <v>5.6909176261842626E-3</v>
      </c>
      <c r="H1139" s="9">
        <f t="shared" si="88"/>
        <v>3.5345835121087508E-3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-1.617811573849837E-2</v>
      </c>
      <c r="D1140" s="6">
        <f t="shared" si="90"/>
        <v>2.6173142884824865E-4</v>
      </c>
      <c r="E1140" s="6">
        <f t="shared" si="92"/>
        <v>2.614413953115191E-6</v>
      </c>
      <c r="F1140" s="6">
        <f t="shared" si="91"/>
        <v>0.31254062581342101</v>
      </c>
      <c r="G1140" s="16">
        <v>9.2778845681078768E-3</v>
      </c>
      <c r="H1140" s="9">
        <f t="shared" si="88"/>
        <v>5.5905333002623367E-3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-8.8507267392946218E-3</v>
      </c>
      <c r="D1141" s="6">
        <f t="shared" si="90"/>
        <v>7.833536381366481E-5</v>
      </c>
      <c r="E1141" s="6">
        <f t="shared" si="92"/>
        <v>2.6173142884824865E-4</v>
      </c>
      <c r="F1141" s="6">
        <f t="shared" si="91"/>
        <v>0.80933686024116591</v>
      </c>
      <c r="G1141" s="16">
        <v>3.1796309785040171E-3</v>
      </c>
      <c r="H1141" s="9">
        <f t="shared" si="88"/>
        <v>8.9963151358829468E-3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-1.3874177434564317E-2</v>
      </c>
      <c r="D1142" s="6">
        <f t="shared" si="90"/>
        <v>1.9249279948577367E-4</v>
      </c>
      <c r="E1142" s="6">
        <f t="shared" si="92"/>
        <v>7.833536381366481E-5</v>
      </c>
      <c r="F1142" s="6">
        <f t="shared" si="91"/>
        <v>0.10644798025147661</v>
      </c>
      <c r="G1142" s="16">
        <v>5.893514082437097E-3</v>
      </c>
      <c r="H1142" s="9">
        <f t="shared" si="88"/>
        <v>3.2626366676581781E-3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-3.7949214746601811E-3</v>
      </c>
      <c r="D1143" s="6">
        <f t="shared" si="90"/>
        <v>1.4401428998837003E-5</v>
      </c>
      <c r="E1143" s="6">
        <f t="shared" si="92"/>
        <v>1.9249279948577367E-4</v>
      </c>
      <c r="F1143" s="6">
        <f t="shared" si="91"/>
        <v>0.33427842208815189</v>
      </c>
      <c r="G1143" s="16">
        <v>4.5283007068325941E-3</v>
      </c>
      <c r="H1143" s="9">
        <f t="shared" si="88"/>
        <v>5.7816816073539704E-3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-1.3970983129607982E-2</v>
      </c>
      <c r="D1144" s="6">
        <f t="shared" si="90"/>
        <v>1.9518836960779083E-4</v>
      </c>
      <c r="E1144" s="6">
        <f t="shared" si="92"/>
        <v>1.4401428998837003E-5</v>
      </c>
      <c r="F1144" s="6">
        <f t="shared" si="91"/>
        <v>0.20261874931920776</v>
      </c>
      <c r="G1144" s="16">
        <v>4.2390600244929938E-3</v>
      </c>
      <c r="H1144" s="9">
        <f t="shared" si="88"/>
        <v>4.5013192435019288E-3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-2.361878118720729E-3</v>
      </c>
      <c r="D1145" s="6">
        <f t="shared" si="90"/>
        <v>5.5784682476917698E-6</v>
      </c>
      <c r="E1145" s="6">
        <f t="shared" si="92"/>
        <v>1.9518836960779083E-4</v>
      </c>
      <c r="F1145" s="6">
        <f t="shared" si="91"/>
        <v>0.17917935574423194</v>
      </c>
      <c r="G1145" s="16">
        <v>3.7292579566946147E-3</v>
      </c>
      <c r="H1145" s="9">
        <f t="shared" si="88"/>
        <v>4.2329582533286569E-3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-4.3095472063583292E-3</v>
      </c>
      <c r="D1146" s="6">
        <f t="shared" si="90"/>
        <v>1.8572197123830881E-5</v>
      </c>
      <c r="E1146" s="6">
        <f t="shared" si="92"/>
        <v>5.5784682476917698E-6</v>
      </c>
      <c r="F1146" s="6">
        <f t="shared" si="91"/>
        <v>0.14157163575984771</v>
      </c>
      <c r="G1146" s="16">
        <v>6.0495547098666424E-3</v>
      </c>
      <c r="H1146" s="9">
        <f t="shared" si="88"/>
        <v>3.7626006399809125E-3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-4.9836826708988622E-3</v>
      </c>
      <c r="D1147" s="6">
        <f t="shared" si="90"/>
        <v>2.4837092964217616E-5</v>
      </c>
      <c r="E1147" s="6">
        <f t="shared" si="92"/>
        <v>1.8572197123830881E-5</v>
      </c>
      <c r="F1147" s="6">
        <f t="shared" si="91"/>
        <v>0.35149879791336353</v>
      </c>
      <c r="G1147" s="16">
        <v>1.908242762454822E-3</v>
      </c>
      <c r="H1147" s="9">
        <f t="shared" si="88"/>
        <v>5.928733405318235E-3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-8.9889335582121529E-3</v>
      </c>
      <c r="D1148" s="6">
        <f t="shared" si="90"/>
        <v>8.0800926513952594E-5</v>
      </c>
      <c r="E1148" s="6">
        <f t="shared" si="92"/>
        <v>2.4837092964217616E-5</v>
      </c>
      <c r="F1148" s="6">
        <f t="shared" si="91"/>
        <v>4.6593241540723078E-2</v>
      </c>
      <c r="G1148" s="16">
        <v>6.6996824141111076E-3</v>
      </c>
      <c r="H1148" s="9">
        <f t="shared" si="88"/>
        <v>2.1585467690259361E-3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-1.0002311715557157E-2</v>
      </c>
      <c r="D1149" s="6">
        <f t="shared" si="90"/>
        <v>1.0004623965517195E-4</v>
      </c>
      <c r="E1149" s="6">
        <f t="shared" si="92"/>
        <v>8.0800926513952594E-5</v>
      </c>
      <c r="F1149" s="6">
        <f t="shared" si="91"/>
        <v>0.42819298352674146</v>
      </c>
      <c r="G1149" s="16">
        <v>4.4847674695045895E-3</v>
      </c>
      <c r="H1149" s="9">
        <f t="shared" si="88"/>
        <v>6.5436456469367401E-3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-1.0492893678896059E-2</v>
      </c>
      <c r="D1150" s="6">
        <f t="shared" si="90"/>
        <v>1.1010081775661686E-4</v>
      </c>
      <c r="E1150" s="6">
        <f t="shared" si="92"/>
        <v>1.0004623965517195E-4</v>
      </c>
      <c r="F1150" s="6">
        <f t="shared" si="91"/>
        <v>0.19899924015855278</v>
      </c>
      <c r="G1150" s="16">
        <v>6.7629082822652977E-3</v>
      </c>
      <c r="H1150" s="9">
        <f t="shared" si="88"/>
        <v>4.460933088027131E-3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-6.1373824807488438E-3</v>
      </c>
      <c r="D1151" s="6">
        <f t="shared" si="90"/>
        <v>3.7667463715002829E-5</v>
      </c>
      <c r="E1151" s="6">
        <f t="shared" si="92"/>
        <v>1.1010081775661686E-4</v>
      </c>
      <c r="F1151" s="6">
        <f t="shared" si="91"/>
        <v>0.43607179144678848</v>
      </c>
      <c r="G1151" s="16">
        <v>5.3227323017698549E-3</v>
      </c>
      <c r="H1151" s="9">
        <f t="shared" si="88"/>
        <v>6.6035732103671609E-3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1.340689079845094E-3</v>
      </c>
      <c r="D1152" s="6">
        <f t="shared" si="90"/>
        <v>1.7974472088158849E-6</v>
      </c>
      <c r="E1152" s="6">
        <f t="shared" si="92"/>
        <v>3.7667463715002829E-5</v>
      </c>
      <c r="F1152" s="6">
        <f t="shared" si="91"/>
        <v>0.27502754228697829</v>
      </c>
      <c r="G1152" s="16">
        <v>4.525287403297047E-3</v>
      </c>
      <c r="H1152" s="9">
        <f t="shared" si="88"/>
        <v>5.2443068396784177E-3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-1.9122525117174376E-2</v>
      </c>
      <c r="D1153" s="6">
        <f t="shared" si="90"/>
        <v>3.6567096685696489E-4</v>
      </c>
      <c r="E1153" s="6">
        <f t="shared" si="92"/>
        <v>1.7974472088158849E-6</v>
      </c>
      <c r="F1153" s="6">
        <f t="shared" si="91"/>
        <v>0.202364547714731</v>
      </c>
      <c r="G1153" s="16">
        <v>1.2021316417616692E-2</v>
      </c>
      <c r="H1153" s="9">
        <f t="shared" si="88"/>
        <v>4.4984947228459762E-3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-2.9901260642252862E-3</v>
      </c>
      <c r="D1154" s="6">
        <f t="shared" si="90"/>
        <v>8.9408538799594007E-6</v>
      </c>
      <c r="E1154" s="6">
        <f t="shared" si="92"/>
        <v>3.6567096685696489E-4</v>
      </c>
      <c r="F1154" s="6">
        <f t="shared" si="91"/>
        <v>1.3499710710828794</v>
      </c>
      <c r="G1154" s="16">
        <v>1.0066867322976077E-2</v>
      </c>
      <c r="H1154" s="9">
        <f t="shared" si="88"/>
        <v>1.1618825547717289E-2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-1.5440365503681518E-2</v>
      </c>
      <c r="D1155" s="6">
        <f t="shared" si="90"/>
        <v>2.3840488688727822E-4</v>
      </c>
      <c r="E1155" s="6">
        <f t="shared" si="92"/>
        <v>8.9408538799594007E-6</v>
      </c>
      <c r="F1155" s="6">
        <f t="shared" si="91"/>
        <v>0.95051561227013814</v>
      </c>
      <c r="G1155" s="16">
        <v>6.2557835186356535E-3</v>
      </c>
      <c r="H1155" s="9">
        <f t="shared" si="88"/>
        <v>9.749439021144439E-3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-7.6552946327855939E-3</v>
      </c>
      <c r="D1156" s="6">
        <f t="shared" si="90"/>
        <v>5.860353591475592E-5</v>
      </c>
      <c r="E1156" s="6">
        <f t="shared" si="92"/>
        <v>2.3840488688727822E-4</v>
      </c>
      <c r="F1156" s="6">
        <f t="shared" si="91"/>
        <v>0.37500515249136845</v>
      </c>
      <c r="G1156" s="16">
        <v>6.6532688759966948E-3</v>
      </c>
      <c r="H1156" s="9">
        <f t="shared" si="88"/>
        <v>6.1237664267292926E-3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4.1842329026067614E-3</v>
      </c>
      <c r="D1157" s="6">
        <f t="shared" si="90"/>
        <v>1.7507804983257004E-5</v>
      </c>
      <c r="E1157" s="6">
        <f t="shared" si="92"/>
        <v>5.860353591475592E-5</v>
      </c>
      <c r="F1157" s="6">
        <f t="shared" si="91"/>
        <v>0.4224562171454313</v>
      </c>
      <c r="G1157" s="16">
        <v>5.526828967762268E-3</v>
      </c>
      <c r="H1157" s="9">
        <f t="shared" si="88"/>
        <v>6.4996632000853035E-3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-5.1535684466090855E-3</v>
      </c>
      <c r="D1158" s="6">
        <f t="shared" si="90"/>
        <v>2.6559267733884783E-5</v>
      </c>
      <c r="E1158" s="6">
        <f t="shared" si="92"/>
        <v>1.7507804983257004E-5</v>
      </c>
      <c r="F1158" s="6">
        <f t="shared" si="91"/>
        <v>0.29551009723672583</v>
      </c>
      <c r="G1158" s="16">
        <v>1.1435597002906358E-2</v>
      </c>
      <c r="H1158" s="9">
        <f t="shared" si="88"/>
        <v>5.4360840431024052E-3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-1.1292301694336392E-3</v>
      </c>
      <c r="D1159" s="6">
        <f t="shared" si="90"/>
        <v>1.2751607755591254E-6</v>
      </c>
      <c r="E1159" s="6">
        <f t="shared" si="92"/>
        <v>2.6559267733884783E-5</v>
      </c>
      <c r="F1159" s="6">
        <f t="shared" si="91"/>
        <v>1.2228139867175492</v>
      </c>
      <c r="G1159" s="16">
        <v>4.5390461095573178E-3</v>
      </c>
      <c r="H1159" s="9">
        <f t="shared" si="88"/>
        <v>1.1058091999606213E-2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-4.5208929496937241E-3</v>
      </c>
      <c r="D1160" s="6">
        <f t="shared" si="90"/>
        <v>2.0438473062590423E-5</v>
      </c>
      <c r="E1160" s="6">
        <f t="shared" si="92"/>
        <v>1.2751607755591254E-6</v>
      </c>
      <c r="F1160" s="6">
        <f t="shared" si="91"/>
        <v>0.20351855605008101</v>
      </c>
      <c r="G1160" s="16">
        <v>4.0687101673490605E-3</v>
      </c>
      <c r="H1160" s="9">
        <f t="shared" si="88"/>
        <v>4.5113030938973833E-3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-1.2546480854321879E-3</v>
      </c>
      <c r="D1161" s="6">
        <f t="shared" si="90"/>
        <v>1.5741418182786547E-6</v>
      </c>
      <c r="E1161" s="6">
        <f t="shared" si="92"/>
        <v>2.0438473062590423E-5</v>
      </c>
      <c r="F1161" s="6">
        <f t="shared" si="91"/>
        <v>0.16606387992199023</v>
      </c>
      <c r="G1161" s="16">
        <v>6.4068472666048079E-3</v>
      </c>
      <c r="H1161" s="9">
        <f t="shared" si="88"/>
        <v>4.0750936175993581E-3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-1.197445166185452E-2</v>
      </c>
      <c r="D1162" s="6">
        <f t="shared" si="90"/>
        <v>1.4338749260209047E-4</v>
      </c>
      <c r="E1162" s="6">
        <f t="shared" si="92"/>
        <v>1.5741418182786547E-6</v>
      </c>
      <c r="F1162" s="6">
        <f t="shared" si="91"/>
        <v>0.39267344173209917</v>
      </c>
      <c r="G1162" s="16">
        <v>2.821476348651355E-3</v>
      </c>
      <c r="H1162" s="9">
        <f t="shared" si="88"/>
        <v>6.2663661059029997E-3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-6.65671514199367E-3</v>
      </c>
      <c r="D1163" s="6">
        <f t="shared" si="90"/>
        <v>4.4311856481647807E-5</v>
      </c>
      <c r="E1163" s="6">
        <f t="shared" si="92"/>
        <v>1.4338749260209047E-4</v>
      </c>
      <c r="F1163" s="6">
        <f t="shared" si="91"/>
        <v>8.657054314887111E-2</v>
      </c>
      <c r="G1163" s="16">
        <v>6.3169651589247118E-3</v>
      </c>
      <c r="H1163" s="9">
        <f t="shared" si="88"/>
        <v>2.9422872590702475E-3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-2.2147419335209143E-2</v>
      </c>
      <c r="D1164" s="6">
        <f t="shared" si="90"/>
        <v>4.9050818320959578E-4</v>
      </c>
      <c r="E1164" s="6">
        <f t="shared" si="92"/>
        <v>4.4311856481647807E-5</v>
      </c>
      <c r="F1164" s="6">
        <f t="shared" si="91"/>
        <v>0.38209778536267569</v>
      </c>
      <c r="G1164" s="16">
        <v>7.1509404840342074E-3</v>
      </c>
      <c r="H1164" s="9">
        <f t="shared" si="88"/>
        <v>6.1814058705336253E-3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-2.1294166647242777E-2</v>
      </c>
      <c r="D1165" s="6">
        <f t="shared" si="90"/>
        <v>4.5344153320054666E-4</v>
      </c>
      <c r="E1165" s="6">
        <f t="shared" si="92"/>
        <v>4.9050818320959578E-4</v>
      </c>
      <c r="F1165" s="6">
        <f t="shared" si="91"/>
        <v>0.48607097397904842</v>
      </c>
      <c r="G1165" s="16">
        <v>7.7111405164583223E-3</v>
      </c>
      <c r="H1165" s="9">
        <f t="shared" si="88"/>
        <v>6.9718790435509444E-3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-4.5182444027938948E-3</v>
      </c>
      <c r="D1166" s="6">
        <f t="shared" si="90"/>
        <v>2.0414532483378359E-5</v>
      </c>
      <c r="E1166" s="6">
        <f t="shared" si="92"/>
        <v>4.5344153320054666E-4</v>
      </c>
      <c r="F1166" s="6">
        <f t="shared" si="91"/>
        <v>0.56309608213406781</v>
      </c>
      <c r="G1166" s="16">
        <v>4.2043482317240272E-3</v>
      </c>
      <c r="H1166" s="9">
        <f t="shared" ref="H1166:H1229" si="93">SQRT(F1166)/100</f>
        <v>7.5039728286692767E-3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7.1980700574056488E-3</v>
      </c>
      <c r="D1167" s="6">
        <f t="shared" ref="D1167:D1230" si="95">C1167^2</f>
        <v>5.1812212551319757E-5</v>
      </c>
      <c r="E1167" s="6">
        <f t="shared" si="92"/>
        <v>2.0414532483378359E-5</v>
      </c>
      <c r="F1167" s="6">
        <f t="shared" ref="F1167:F1230" si="96">IF(C1166&gt;0,B$6+B$7*E1167+B$8*(G1166*100)^2,B$6+B$7*E1167+B$8*(G1166*100)^2+E1167*$B$9)</f>
        <v>0.17644593127618521</v>
      </c>
      <c r="G1167" s="16">
        <v>4.9119358298351755E-3</v>
      </c>
      <c r="H1167" s="9">
        <f t="shared" si="93"/>
        <v>4.2005467653174061E-3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-8.7088814361450401E-3</v>
      </c>
      <c r="D1168" s="6">
        <f t="shared" si="95"/>
        <v>7.5844615868831696E-5</v>
      </c>
      <c r="E1168" s="6">
        <f t="shared" ref="E1168:E1231" si="97">D1167</f>
        <v>5.1812212551319757E-5</v>
      </c>
      <c r="F1168" s="6">
        <f t="shared" si="96"/>
        <v>0.2361240549942385</v>
      </c>
      <c r="G1168" s="16">
        <v>9.8845779329841676E-3</v>
      </c>
      <c r="H1168" s="9">
        <f t="shared" si="93"/>
        <v>4.8592597686709284E-3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-1.7436285362887091E-2</v>
      </c>
      <c r="D1169" s="6">
        <f t="shared" si="95"/>
        <v>3.0402404725603065E-4</v>
      </c>
      <c r="E1169" s="6">
        <f t="shared" si="97"/>
        <v>7.5844615868831696E-5</v>
      </c>
      <c r="F1169" s="6">
        <f t="shared" si="96"/>
        <v>0.91687501603312727</v>
      </c>
      <c r="G1169" s="16">
        <v>4.9015515709563062E-3</v>
      </c>
      <c r="H1169" s="9">
        <f t="shared" si="93"/>
        <v>9.5753590848235409E-3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-4.2167923979964054E-3</v>
      </c>
      <c r="D1170" s="6">
        <f t="shared" si="95"/>
        <v>1.7781338127800276E-5</v>
      </c>
      <c r="E1170" s="6">
        <f t="shared" si="97"/>
        <v>3.0402404725603065E-4</v>
      </c>
      <c r="F1170" s="6">
        <f t="shared" si="96"/>
        <v>0.23521913439070241</v>
      </c>
      <c r="G1170" s="16">
        <v>4.1439560273036097E-3</v>
      </c>
      <c r="H1170" s="9">
        <f t="shared" si="93"/>
        <v>4.8499395294240768E-3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7.8702775979236257E-3</v>
      </c>
      <c r="D1171" s="6">
        <f t="shared" si="95"/>
        <v>6.1941269468378474E-5</v>
      </c>
      <c r="E1171" s="6">
        <f t="shared" si="97"/>
        <v>1.7781338127800276E-5</v>
      </c>
      <c r="F1171" s="6">
        <f t="shared" si="96"/>
        <v>0.17178099897112636</v>
      </c>
      <c r="G1171" s="16">
        <v>6.4928064061950874E-3</v>
      </c>
      <c r="H1171" s="9">
        <f t="shared" si="93"/>
        <v>4.1446471378288208E-3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-3.4990253463242933E-3</v>
      </c>
      <c r="D1172" s="6">
        <f t="shared" si="95"/>
        <v>1.224317837421984E-5</v>
      </c>
      <c r="E1172" s="6">
        <f t="shared" si="97"/>
        <v>6.1941269468378474E-5</v>
      </c>
      <c r="F1172" s="6">
        <f t="shared" si="96"/>
        <v>0.40293226208229815</v>
      </c>
      <c r="G1172" s="16">
        <v>5.3063241135930311E-3</v>
      </c>
      <c r="H1172" s="9">
        <f t="shared" si="93"/>
        <v>6.3476945585172742E-3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6.6741562793033692E-3</v>
      </c>
      <c r="D1173" s="6">
        <f t="shared" si="95"/>
        <v>4.4544362040564594E-5</v>
      </c>
      <c r="E1173" s="6">
        <f t="shared" si="97"/>
        <v>1.224317837421984E-5</v>
      </c>
      <c r="F1173" s="6">
        <f t="shared" si="96"/>
        <v>0.27341079016169578</v>
      </c>
      <c r="G1173" s="16">
        <v>7.4207276467877512E-3</v>
      </c>
      <c r="H1173" s="9">
        <f t="shared" si="93"/>
        <v>5.2288697646976807E-3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-9.2965599868931638E-3</v>
      </c>
      <c r="D1174" s="6">
        <f t="shared" si="95"/>
        <v>8.6426027589903021E-5</v>
      </c>
      <c r="E1174" s="6">
        <f t="shared" si="97"/>
        <v>4.4544362040564594E-5</v>
      </c>
      <c r="F1174" s="6">
        <f t="shared" si="96"/>
        <v>0.52238172336991584</v>
      </c>
      <c r="G1174" s="16">
        <v>5.7932537496118274E-3</v>
      </c>
      <c r="H1174" s="9">
        <f t="shared" si="93"/>
        <v>7.2275979645378442E-3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8.111489507215278E-4</v>
      </c>
      <c r="D1175" s="6">
        <f t="shared" si="95"/>
        <v>6.5796262025663555E-7</v>
      </c>
      <c r="E1175" s="6">
        <f t="shared" si="97"/>
        <v>8.6426027589903021E-5</v>
      </c>
      <c r="F1175" s="6">
        <f t="shared" si="96"/>
        <v>0.32342444922231661</v>
      </c>
      <c r="G1175" s="16">
        <v>5.3689568115387739E-3</v>
      </c>
      <c r="H1175" s="9">
        <f t="shared" si="93"/>
        <v>5.6870418428416423E-3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-8.1262073383411692E-3</v>
      </c>
      <c r="D1176" s="6">
        <f t="shared" si="95"/>
        <v>6.6035245705709875E-5</v>
      </c>
      <c r="E1176" s="6">
        <f t="shared" si="97"/>
        <v>6.5796262025663555E-7</v>
      </c>
      <c r="F1176" s="6">
        <f t="shared" si="96"/>
        <v>0.2795953509030501</v>
      </c>
      <c r="G1176" s="16">
        <v>3.9560943212527495E-3</v>
      </c>
      <c r="H1176" s="9">
        <f t="shared" si="93"/>
        <v>5.2876776651290891E-3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-5.2271463985970922E-3</v>
      </c>
      <c r="D1177" s="6">
        <f t="shared" si="95"/>
        <v>2.7323059472366552E-5</v>
      </c>
      <c r="E1177" s="6">
        <f t="shared" si="97"/>
        <v>6.6035245705709875E-5</v>
      </c>
      <c r="F1177" s="6">
        <f t="shared" si="96"/>
        <v>0.15770834703741465</v>
      </c>
      <c r="G1177" s="16">
        <v>4.9609661636956515E-3</v>
      </c>
      <c r="H1177" s="9">
        <f t="shared" si="93"/>
        <v>3.9712510250224002E-3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2.276222154363251E-3</v>
      </c>
      <c r="D1178" s="6">
        <f t="shared" si="95"/>
        <v>5.1811872960140795E-6</v>
      </c>
      <c r="E1178" s="6">
        <f t="shared" si="97"/>
        <v>2.7323059472366552E-5</v>
      </c>
      <c r="F1178" s="6">
        <f t="shared" si="96"/>
        <v>0.24060609337149419</v>
      </c>
      <c r="G1178" s="16">
        <v>6.5737369583326877E-3</v>
      </c>
      <c r="H1178" s="9">
        <f t="shared" si="93"/>
        <v>4.9051614995991128E-3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-5.5747511800471709E-3</v>
      </c>
      <c r="D1179" s="6">
        <f t="shared" si="95"/>
        <v>3.1077850719437326E-5</v>
      </c>
      <c r="E1179" s="6">
        <f t="shared" si="97"/>
        <v>5.1811872960140795E-6</v>
      </c>
      <c r="F1179" s="6">
        <f t="shared" si="96"/>
        <v>0.41271609081069127</v>
      </c>
      <c r="G1179" s="16">
        <v>2.6010334976714392E-3</v>
      </c>
      <c r="H1179" s="9">
        <f t="shared" si="93"/>
        <v>6.4242983337535874E-3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-3.2701455066523966E-3</v>
      </c>
      <c r="D1180" s="6">
        <f t="shared" si="95"/>
        <v>1.069385163467886E-5</v>
      </c>
      <c r="E1180" s="6">
        <f t="shared" si="97"/>
        <v>3.1077850719437326E-5</v>
      </c>
      <c r="F1180" s="6">
        <f t="shared" si="96"/>
        <v>7.5497127276683521E-2</v>
      </c>
      <c r="G1180" s="16">
        <v>2.826872544863327E-3</v>
      </c>
      <c r="H1180" s="9">
        <f t="shared" si="93"/>
        <v>2.7476740577565511E-3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-1.3504227145079499E-2</v>
      </c>
      <c r="D1181" s="6">
        <f t="shared" si="95"/>
        <v>1.8236415078590201E-4</v>
      </c>
      <c r="E1181" s="6">
        <f t="shared" si="97"/>
        <v>1.069385163467886E-5</v>
      </c>
      <c r="F1181" s="6">
        <f t="shared" si="96"/>
        <v>8.6835993500448599E-2</v>
      </c>
      <c r="G1181" s="16">
        <v>2.976710195944371E-3</v>
      </c>
      <c r="H1181" s="9">
        <f t="shared" si="93"/>
        <v>2.9467947587242752E-3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-1.0722693463233301E-3</v>
      </c>
      <c r="D1182" s="6">
        <f t="shared" si="95"/>
        <v>1.1497615510646616E-6</v>
      </c>
      <c r="E1182" s="6">
        <f t="shared" si="97"/>
        <v>1.8236415078590201E-4</v>
      </c>
      <c r="F1182" s="6">
        <f t="shared" si="96"/>
        <v>9.4902895630808448E-2</v>
      </c>
      <c r="G1182" s="16">
        <v>5.743760826065372E-3</v>
      </c>
      <c r="H1182" s="9">
        <f t="shared" si="93"/>
        <v>3.0806313578681959E-3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-4.1811503158520943E-3</v>
      </c>
      <c r="D1183" s="6">
        <f t="shared" si="95"/>
        <v>1.7482017963750069E-5</v>
      </c>
      <c r="E1183" s="6">
        <f t="shared" si="97"/>
        <v>1.1497615510646616E-6</v>
      </c>
      <c r="F1183" s="6">
        <f t="shared" si="96"/>
        <v>0.3181309179022726</v>
      </c>
      <c r="G1183" s="16">
        <v>5.9921916497139953E-3</v>
      </c>
      <c r="H1183" s="9">
        <f t="shared" si="93"/>
        <v>5.6403095473765673E-3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5.4577131776811783E-3</v>
      </c>
      <c r="D1184" s="6">
        <f t="shared" si="95"/>
        <v>2.9786633129834783E-5</v>
      </c>
      <c r="E1184" s="6">
        <f t="shared" si="97"/>
        <v>1.7482017963750069E-5</v>
      </c>
      <c r="F1184" s="6">
        <f t="shared" si="96"/>
        <v>0.34510782982307719</v>
      </c>
      <c r="G1184" s="16">
        <v>5.2956617611534442E-3</v>
      </c>
      <c r="H1184" s="9">
        <f t="shared" si="93"/>
        <v>5.8745878989345046E-3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-9.8861152763443615E-3</v>
      </c>
      <c r="D1185" s="6">
        <f t="shared" si="95"/>
        <v>9.7735275257169351E-5</v>
      </c>
      <c r="E1185" s="6">
        <f t="shared" si="97"/>
        <v>2.9786633129834783E-5</v>
      </c>
      <c r="F1185" s="6">
        <f t="shared" si="96"/>
        <v>0.27236339783609792</v>
      </c>
      <c r="G1185" s="16">
        <v>3.8666154566968712E-3</v>
      </c>
      <c r="H1185" s="9">
        <f t="shared" si="93"/>
        <v>5.218844679007969E-3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1.1714157557745405E-3</v>
      </c>
      <c r="D1186" s="6">
        <f t="shared" si="95"/>
        <v>1.3722148728768378E-6</v>
      </c>
      <c r="E1186" s="6">
        <f t="shared" si="97"/>
        <v>9.7735275257169351E-5</v>
      </c>
      <c r="F1186" s="6">
        <f t="shared" si="96"/>
        <v>0.15123620360152856</v>
      </c>
      <c r="G1186" s="16">
        <v>5.1584298949809591E-3</v>
      </c>
      <c r="H1186" s="9">
        <f t="shared" si="93"/>
        <v>3.8889099192643763E-3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-1.0188382352480978E-2</v>
      </c>
      <c r="D1187" s="6">
        <f t="shared" si="95"/>
        <v>1.0380313496034582E-4</v>
      </c>
      <c r="E1187" s="6">
        <f t="shared" si="97"/>
        <v>1.3722148728768378E-6</v>
      </c>
      <c r="F1187" s="6">
        <f t="shared" si="96"/>
        <v>0.2590901593762252</v>
      </c>
      <c r="G1187" s="16">
        <v>3.3177097527642115E-3</v>
      </c>
      <c r="H1187" s="9">
        <f t="shared" si="93"/>
        <v>5.090089973430972E-3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-3.8039736642853711E-3</v>
      </c>
      <c r="D1188" s="6">
        <f t="shared" si="95"/>
        <v>1.4470215638576672E-5</v>
      </c>
      <c r="E1188" s="6">
        <f t="shared" si="97"/>
        <v>1.0380313496034582E-4</v>
      </c>
      <c r="F1188" s="6">
        <f t="shared" si="96"/>
        <v>0.11475154018046255</v>
      </c>
      <c r="G1188" s="16">
        <v>4.3823285845730536E-3</v>
      </c>
      <c r="H1188" s="9">
        <f t="shared" si="93"/>
        <v>3.3874996705603165E-3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-7.5100035262983065E-4</v>
      </c>
      <c r="D1189" s="6">
        <f t="shared" si="95"/>
        <v>5.6400152965012993E-7</v>
      </c>
      <c r="E1189" s="6">
        <f t="shared" si="97"/>
        <v>1.4470215638576672E-5</v>
      </c>
      <c r="F1189" s="6">
        <f t="shared" si="96"/>
        <v>0.19058464940787109</v>
      </c>
      <c r="G1189" s="16">
        <v>5.9839082081726593E-3</v>
      </c>
      <c r="H1189" s="9">
        <f t="shared" si="93"/>
        <v>4.3656001810503794E-3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-4.0034023348000901E-3</v>
      </c>
      <c r="D1190" s="6">
        <f t="shared" si="95"/>
        <v>1.6027230254282811E-5</v>
      </c>
      <c r="E1190" s="6">
        <f t="shared" si="97"/>
        <v>5.6400152965012993E-7</v>
      </c>
      <c r="F1190" s="6">
        <f t="shared" si="96"/>
        <v>0.34418789100136449</v>
      </c>
      <c r="G1190" s="16">
        <v>4.1201303805905439E-3</v>
      </c>
      <c r="H1190" s="9">
        <f t="shared" si="93"/>
        <v>5.8667528582799907E-3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-3.4653867916994044E-3</v>
      </c>
      <c r="D1191" s="6">
        <f t="shared" si="95"/>
        <v>1.2008905616084691E-5</v>
      </c>
      <c r="E1191" s="6">
        <f t="shared" si="97"/>
        <v>1.6027230254282811E-5</v>
      </c>
      <c r="F1191" s="6">
        <f t="shared" si="96"/>
        <v>0.16995908731022549</v>
      </c>
      <c r="G1191" s="16">
        <v>2.481894189943826E-3</v>
      </c>
      <c r="H1191" s="9">
        <f t="shared" si="93"/>
        <v>4.1226094565241745E-3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-1.2772040999058968E-2</v>
      </c>
      <c r="D1192" s="6">
        <f t="shared" si="95"/>
        <v>1.631250312816432E-4</v>
      </c>
      <c r="E1192" s="6">
        <f t="shared" si="97"/>
        <v>1.2008905616084691E-5</v>
      </c>
      <c r="F1192" s="6">
        <f t="shared" si="96"/>
        <v>6.9891955731322286E-2</v>
      </c>
      <c r="G1192" s="16">
        <v>3.2335104386732858E-3</v>
      </c>
      <c r="H1192" s="9">
        <f t="shared" si="93"/>
        <v>2.6437086778108186E-3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-2.9025708924865245E-3</v>
      </c>
      <c r="D1193" s="6">
        <f t="shared" si="95"/>
        <v>8.4249177859100192E-6</v>
      </c>
      <c r="E1193" s="6">
        <f t="shared" si="97"/>
        <v>1.631250312816432E-4</v>
      </c>
      <c r="F1193" s="6">
        <f t="shared" si="96"/>
        <v>0.10965545812379633</v>
      </c>
      <c r="G1193" s="16">
        <v>3.3145352931983354E-3</v>
      </c>
      <c r="H1193" s="9">
        <f t="shared" si="93"/>
        <v>3.3114265524664187E-3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-1.2075464813749107E-3</v>
      </c>
      <c r="D1194" s="6">
        <f t="shared" si="95"/>
        <v>1.4581685046809276E-6</v>
      </c>
      <c r="E1194" s="6">
        <f t="shared" si="97"/>
        <v>8.4249177859100192E-6</v>
      </c>
      <c r="F1194" s="6">
        <f t="shared" si="96"/>
        <v>0.11454485681687659</v>
      </c>
      <c r="G1194" s="16">
        <v>3.1641902211832088E-3</v>
      </c>
      <c r="H1194" s="9">
        <f t="shared" si="93"/>
        <v>3.3844476183991475E-3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-1.1335065338214698E-2</v>
      </c>
      <c r="D1195" s="6">
        <f t="shared" si="95"/>
        <v>1.2848370622159627E-4</v>
      </c>
      <c r="E1195" s="6">
        <f t="shared" si="97"/>
        <v>1.4581685046809276E-6</v>
      </c>
      <c r="F1195" s="6">
        <f t="shared" si="96"/>
        <v>0.10553212877456995</v>
      </c>
      <c r="G1195" s="16">
        <v>3.8699280342139701E-3</v>
      </c>
      <c r="H1195" s="9">
        <f t="shared" si="93"/>
        <v>3.2485708977113299E-3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6.1461416133930073E-4</v>
      </c>
      <c r="D1196" s="6">
        <f t="shared" si="95"/>
        <v>3.7775056731881197E-7</v>
      </c>
      <c r="E1196" s="6">
        <f t="shared" si="97"/>
        <v>1.2848370622159627E-4</v>
      </c>
      <c r="F1196" s="6">
        <f t="shared" si="96"/>
        <v>0.15147714726203249</v>
      </c>
      <c r="G1196" s="16">
        <v>4.4514382639259283E-3</v>
      </c>
      <c r="H1196" s="9">
        <f t="shared" si="93"/>
        <v>3.89200651672158E-3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-1.9728271953927821E-2</v>
      </c>
      <c r="D1197" s="6">
        <f t="shared" si="95"/>
        <v>3.8920471428813502E-4</v>
      </c>
      <c r="E1197" s="6">
        <f t="shared" si="97"/>
        <v>3.7775056731881197E-7</v>
      </c>
      <c r="F1197" s="6">
        <f t="shared" si="96"/>
        <v>0.19623117981751725</v>
      </c>
      <c r="G1197" s="16">
        <v>6.2245430388366387E-3</v>
      </c>
      <c r="H1197" s="9">
        <f t="shared" si="93"/>
        <v>4.4297988647061309E-3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-1.0373110946745492E-2</v>
      </c>
      <c r="D1198" s="6">
        <f t="shared" si="95"/>
        <v>1.0760143071349116E-4</v>
      </c>
      <c r="E1198" s="6">
        <f t="shared" si="97"/>
        <v>3.8920471428813502E-4</v>
      </c>
      <c r="F1198" s="6">
        <f t="shared" si="96"/>
        <v>0.37141668209281137</v>
      </c>
      <c r="G1198" s="16">
        <v>2.1326425482482425E-3</v>
      </c>
      <c r="H1198" s="9">
        <f t="shared" si="93"/>
        <v>6.0943964598047882E-3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-4.1147357664580407E-3</v>
      </c>
      <c r="D1199" s="6">
        <f t="shared" si="95"/>
        <v>1.6931050427769041E-5</v>
      </c>
      <c r="E1199" s="6">
        <f t="shared" si="97"/>
        <v>1.0760143071349116E-4</v>
      </c>
      <c r="F1199" s="6">
        <f t="shared" si="96"/>
        <v>5.4993033434286659E-2</v>
      </c>
      <c r="G1199" s="16">
        <v>3.7833289077658918E-3</v>
      </c>
      <c r="H1199" s="9">
        <f t="shared" si="93"/>
        <v>2.3450593475280463E-3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-1.164640791797654E-2</v>
      </c>
      <c r="D1200" s="6">
        <f t="shared" si="95"/>
        <v>1.3563881739190665E-4</v>
      </c>
      <c r="E1200" s="6">
        <f t="shared" si="97"/>
        <v>1.6931050427769041E-5</v>
      </c>
      <c r="F1200" s="6">
        <f t="shared" si="96"/>
        <v>0.14533133148241159</v>
      </c>
      <c r="G1200" s="16">
        <v>2.5483553202191121E-3</v>
      </c>
      <c r="H1200" s="9">
        <f t="shared" si="93"/>
        <v>3.812234665946098E-3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2.1663230184780502E-4</v>
      </c>
      <c r="D1201" s="6">
        <f t="shared" si="95"/>
        <v>4.6929554203878508E-8</v>
      </c>
      <c r="E1201" s="6">
        <f t="shared" si="97"/>
        <v>1.3563881739190665E-4</v>
      </c>
      <c r="F1201" s="6">
        <f t="shared" si="96"/>
        <v>7.3000464642983751E-2</v>
      </c>
      <c r="G1201" s="16">
        <v>5.3464953891378683E-3</v>
      </c>
      <c r="H1201" s="9">
        <f t="shared" si="93"/>
        <v>2.7018598158117637E-3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-1.4314602761891972E-3</v>
      </c>
      <c r="D1202" s="6">
        <f t="shared" si="95"/>
        <v>2.0490785223076528E-6</v>
      </c>
      <c r="E1202" s="6">
        <f t="shared" si="97"/>
        <v>4.6929554203878508E-8</v>
      </c>
      <c r="F1202" s="6">
        <f t="shared" si="96"/>
        <v>0.27736853977706283</v>
      </c>
      <c r="G1202" s="16">
        <v>4.0193445354467583E-3</v>
      </c>
      <c r="H1202" s="9">
        <f t="shared" si="93"/>
        <v>5.2665789633979934E-3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-5.8898475178507433E-3</v>
      </c>
      <c r="D1203" s="6">
        <f t="shared" si="95"/>
        <v>3.4690303783532565E-5</v>
      </c>
      <c r="E1203" s="6">
        <f t="shared" si="97"/>
        <v>2.0490785223076528E-6</v>
      </c>
      <c r="F1203" s="6">
        <f t="shared" si="96"/>
        <v>0.16236752285637573</v>
      </c>
      <c r="G1203" s="16">
        <v>4.3745956930435776E-3</v>
      </c>
      <c r="H1203" s="9">
        <f t="shared" si="93"/>
        <v>4.0294853623803585E-3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9.3741731837581662E-3</v>
      </c>
      <c r="D1204" s="6">
        <f t="shared" si="95"/>
        <v>8.7875122879090713E-5</v>
      </c>
      <c r="E1204" s="6">
        <f t="shared" si="97"/>
        <v>3.4690303783532565E-5</v>
      </c>
      <c r="F1204" s="6">
        <f t="shared" si="96"/>
        <v>0.189960659223711</v>
      </c>
      <c r="G1204" s="16">
        <v>5.879403611053954E-3</v>
      </c>
      <c r="H1204" s="9">
        <f t="shared" si="93"/>
        <v>4.358447650525483E-3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-2.4541279257351265E-3</v>
      </c>
      <c r="D1205" s="6">
        <f t="shared" si="95"/>
        <v>6.0227438758729945E-6</v>
      </c>
      <c r="E1205" s="6">
        <f t="shared" si="97"/>
        <v>8.7875122879090713E-5</v>
      </c>
      <c r="F1205" s="6">
        <f t="shared" si="96"/>
        <v>0.33271746287442516</v>
      </c>
      <c r="G1205" s="16">
        <v>5.4625236524394561E-3</v>
      </c>
      <c r="H1205" s="9">
        <f t="shared" si="93"/>
        <v>5.768166631386659E-3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-6.3004792108036708E-3</v>
      </c>
      <c r="D1206" s="6">
        <f t="shared" si="95"/>
        <v>3.969603828576925E-5</v>
      </c>
      <c r="E1206" s="6">
        <f t="shared" si="97"/>
        <v>6.0227438758729945E-6</v>
      </c>
      <c r="F1206" s="6">
        <f t="shared" si="96"/>
        <v>0.28897270240999801</v>
      </c>
      <c r="G1206" s="16">
        <v>3.3513362652274935E-3</v>
      </c>
      <c r="H1206" s="9">
        <f t="shared" si="93"/>
        <v>5.3756181264111198E-3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9.5815691238948682E-4</v>
      </c>
      <c r="D1207" s="6">
        <f t="shared" si="95"/>
        <v>9.1806466875975467E-7</v>
      </c>
      <c r="E1207" s="6">
        <f t="shared" si="97"/>
        <v>3.969603828576925E-5</v>
      </c>
      <c r="F1207" s="6">
        <f t="shared" si="96"/>
        <v>0.11681836955995059</v>
      </c>
      <c r="G1207" s="16">
        <v>3.9650893651743471E-3</v>
      </c>
      <c r="H1207" s="9">
        <f t="shared" si="93"/>
        <v>3.4178702368573123E-3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-1.57246256874977E-2</v>
      </c>
      <c r="D1208" s="6">
        <f t="shared" si="95"/>
        <v>2.4726385301191252E-4</v>
      </c>
      <c r="E1208" s="6">
        <f t="shared" si="97"/>
        <v>9.1806466875975467E-7</v>
      </c>
      <c r="F1208" s="6">
        <f t="shared" si="96"/>
        <v>0.15835933035017374</v>
      </c>
      <c r="G1208" s="16">
        <v>3.9707405383207547E-3</v>
      </c>
      <c r="H1208" s="9">
        <f t="shared" si="93"/>
        <v>3.9794387839263683E-3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-1.3247520625715128E-2</v>
      </c>
      <c r="D1209" s="6">
        <f t="shared" si="95"/>
        <v>1.7549680272874773E-4</v>
      </c>
      <c r="E1209" s="6">
        <f t="shared" si="97"/>
        <v>2.4726385301191252E-4</v>
      </c>
      <c r="F1209" s="6">
        <f t="shared" si="96"/>
        <v>0.15880508627378556</v>
      </c>
      <c r="G1209" s="16">
        <v>6.2047188411862029E-3</v>
      </c>
      <c r="H1209" s="9">
        <f t="shared" si="93"/>
        <v>3.9850355867141959E-3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-3.6893101476703004E-3</v>
      </c>
      <c r="D1210" s="6">
        <f t="shared" si="95"/>
        <v>1.3611009365703053E-5</v>
      </c>
      <c r="E1210" s="6">
        <f t="shared" si="97"/>
        <v>1.7549680272874773E-4</v>
      </c>
      <c r="F1210" s="6">
        <f t="shared" si="96"/>
        <v>0.36911033858176773</v>
      </c>
      <c r="G1210" s="16">
        <v>2.3554062786956078E-3</v>
      </c>
      <c r="H1210" s="9">
        <f t="shared" si="93"/>
        <v>6.0754451572026203E-3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-7.9629154376911516E-3</v>
      </c>
      <c r="D1211" s="6">
        <f t="shared" si="95"/>
        <v>6.3408022267820061E-5</v>
      </c>
      <c r="E1211" s="6">
        <f t="shared" si="97"/>
        <v>1.3611009365703053E-5</v>
      </c>
      <c r="F1211" s="6">
        <f t="shared" si="96"/>
        <v>6.4231226494286905E-2</v>
      </c>
      <c r="G1211" s="16">
        <v>6.0364985206417887E-3</v>
      </c>
      <c r="H1211" s="9">
        <f t="shared" si="93"/>
        <v>2.5343880226651738E-3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-1.3019633030814118E-2</v>
      </c>
      <c r="D1212" s="6">
        <f t="shared" si="95"/>
        <v>1.69510844257066E-4</v>
      </c>
      <c r="E1212" s="6">
        <f t="shared" si="97"/>
        <v>6.3408022267820061E-5</v>
      </c>
      <c r="F1212" s="6">
        <f t="shared" si="96"/>
        <v>0.35004444371419113</v>
      </c>
      <c r="G1212" s="16">
        <v>9.407137869552008E-3</v>
      </c>
      <c r="H1212" s="9">
        <f t="shared" si="93"/>
        <v>5.916455389117635E-3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-1.5038670507338259E-2</v>
      </c>
      <c r="D1213" s="6">
        <f t="shared" si="95"/>
        <v>2.2616161062828557E-4</v>
      </c>
      <c r="E1213" s="6">
        <f t="shared" si="97"/>
        <v>1.69510844257066E-4</v>
      </c>
      <c r="F1213" s="6">
        <f t="shared" si="96"/>
        <v>0.83166987328366637</v>
      </c>
      <c r="G1213" s="16">
        <v>5.7647091666383704E-3</v>
      </c>
      <c r="H1213" s="9">
        <f t="shared" si="93"/>
        <v>9.1195935944737502E-3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-1.2520270402239303E-3</v>
      </c>
      <c r="D1214" s="6">
        <f t="shared" si="95"/>
        <v>1.567571709451895E-6</v>
      </c>
      <c r="E1214" s="6">
        <f t="shared" si="97"/>
        <v>2.2616161062828557E-4</v>
      </c>
      <c r="F1214" s="6">
        <f t="shared" si="96"/>
        <v>0.32038948002445722</v>
      </c>
      <c r="G1214" s="16">
        <v>6.4693293486665594E-3</v>
      </c>
      <c r="H1214" s="9">
        <f t="shared" si="93"/>
        <v>5.660295752206391E-3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-4.5432119283171733E-4</v>
      </c>
      <c r="D1215" s="6">
        <f t="shared" si="95"/>
        <v>2.0640774625603448E-7</v>
      </c>
      <c r="E1215" s="6">
        <f t="shared" si="97"/>
        <v>1.567571709451895E-6</v>
      </c>
      <c r="F1215" s="6">
        <f t="shared" si="96"/>
        <v>0.40011695546968645</v>
      </c>
      <c r="G1215" s="16">
        <v>6.4950258404885735E-3</v>
      </c>
      <c r="H1215" s="9">
        <f t="shared" si="93"/>
        <v>6.3254798669325199E-3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-1.5425289155441314E-2</v>
      </c>
      <c r="D1216" s="6">
        <f t="shared" si="95"/>
        <v>2.3793954552897543E-4</v>
      </c>
      <c r="E1216" s="6">
        <f t="shared" si="97"/>
        <v>2.0640774625603448E-7</v>
      </c>
      <c r="F1216" s="6">
        <f t="shared" si="96"/>
        <v>0.4031989826450661</v>
      </c>
      <c r="G1216" s="16">
        <v>7.3748649713827009E-3</v>
      </c>
      <c r="H1216" s="9">
        <f t="shared" si="93"/>
        <v>6.3497951356328505E-3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-5.3026626650905231E-3</v>
      </c>
      <c r="D1217" s="6">
        <f t="shared" si="95"/>
        <v>2.8118231339744928E-5</v>
      </c>
      <c r="E1217" s="6">
        <f t="shared" si="97"/>
        <v>2.3793954552897543E-4</v>
      </c>
      <c r="F1217" s="6">
        <f t="shared" si="96"/>
        <v>0.51613330678049796</v>
      </c>
      <c r="G1217" s="16">
        <v>7.7526446541378875E-3</v>
      </c>
      <c r="H1217" s="9">
        <f t="shared" si="93"/>
        <v>7.1842418304264924E-3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-3.1315262402843097E-3</v>
      </c>
      <c r="D1218" s="6">
        <f t="shared" si="95"/>
        <v>9.8064565935891847E-6</v>
      </c>
      <c r="E1218" s="6">
        <f t="shared" si="97"/>
        <v>2.8118231339744928E-5</v>
      </c>
      <c r="F1218" s="6">
        <f t="shared" si="96"/>
        <v>0.56898108032513717</v>
      </c>
      <c r="G1218" s="16">
        <v>6.2380325943886339E-3</v>
      </c>
      <c r="H1218" s="9">
        <f t="shared" si="93"/>
        <v>7.543083456552347E-3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-1.545530894322027E-2</v>
      </c>
      <c r="D1219" s="6">
        <f t="shared" si="95"/>
        <v>2.3886657453038446E-4</v>
      </c>
      <c r="E1219" s="6">
        <f t="shared" si="97"/>
        <v>9.8064565935891847E-6</v>
      </c>
      <c r="F1219" s="6">
        <f t="shared" si="96"/>
        <v>0.37292476746652609</v>
      </c>
      <c r="G1219" s="16">
        <v>5.5028985206688058E-3</v>
      </c>
      <c r="H1219" s="9">
        <f t="shared" si="93"/>
        <v>6.1067566470797419E-3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-6.5505824090642296E-3</v>
      </c>
      <c r="D1220" s="6">
        <f t="shared" si="95"/>
        <v>4.2910129897941728E-5</v>
      </c>
      <c r="E1220" s="6">
        <f t="shared" si="97"/>
        <v>2.3886657453038446E-4</v>
      </c>
      <c r="F1220" s="6">
        <f t="shared" si="96"/>
        <v>0.293097852638108</v>
      </c>
      <c r="G1220" s="16">
        <v>4.3853883842497696E-3</v>
      </c>
      <c r="H1220" s="9">
        <f t="shared" si="93"/>
        <v>5.4138512413817574E-3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9.0773419305954835E-3</v>
      </c>
      <c r="D1221" s="6">
        <f t="shared" si="95"/>
        <v>8.2398136524946939E-5</v>
      </c>
      <c r="E1221" s="6">
        <f t="shared" si="97"/>
        <v>4.2910129897941728E-5</v>
      </c>
      <c r="F1221" s="6">
        <f t="shared" si="96"/>
        <v>0.19083640350249714</v>
      </c>
      <c r="G1221" s="16">
        <v>5.6346608787957927E-3</v>
      </c>
      <c r="H1221" s="9">
        <f t="shared" si="93"/>
        <v>4.3684826141636088E-3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7.1046649956965392E-3</v>
      </c>
      <c r="D1222" s="6">
        <f t="shared" si="95"/>
        <v>5.0476264701075704E-5</v>
      </c>
      <c r="E1222" s="6">
        <f t="shared" si="97"/>
        <v>8.2398136524946939E-5</v>
      </c>
      <c r="F1222" s="6">
        <f t="shared" si="96"/>
        <v>0.30664547858275842</v>
      </c>
      <c r="G1222" s="16">
        <v>8.852010814338793E-3</v>
      </c>
      <c r="H1222" s="9">
        <f t="shared" si="93"/>
        <v>5.5375579327241213E-3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-3.8814257802122819E-3</v>
      </c>
      <c r="D1223" s="6">
        <f t="shared" si="95"/>
        <v>1.5065466087296522E-5</v>
      </c>
      <c r="E1223" s="6">
        <f t="shared" si="97"/>
        <v>5.0476264701075704E-5</v>
      </c>
      <c r="F1223" s="6">
        <f t="shared" si="96"/>
        <v>0.73786909916991483</v>
      </c>
      <c r="G1223" s="16">
        <v>5.8325944553748862E-3</v>
      </c>
      <c r="H1223" s="9">
        <f t="shared" si="93"/>
        <v>8.5899307282999368E-3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-3.247358919985325E-3</v>
      </c>
      <c r="D1224" s="6">
        <f t="shared" si="95"/>
        <v>1.0545339955208256E-5</v>
      </c>
      <c r="E1224" s="6">
        <f t="shared" si="97"/>
        <v>1.5065466087296522E-5</v>
      </c>
      <c r="F1224" s="6">
        <f t="shared" si="96"/>
        <v>0.3276471292278797</v>
      </c>
      <c r="G1224" s="16">
        <v>3.8267399576351023E-3</v>
      </c>
      <c r="H1224" s="9">
        <f t="shared" si="93"/>
        <v>5.72404690082008E-3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-5.4180980319886649E-3</v>
      </c>
      <c r="D1225" s="6">
        <f t="shared" si="95"/>
        <v>2.9355786284239442E-5</v>
      </c>
      <c r="E1225" s="6">
        <f t="shared" si="97"/>
        <v>1.0545339955208256E-5</v>
      </c>
      <c r="F1225" s="6">
        <f t="shared" si="96"/>
        <v>0.14838703588742475</v>
      </c>
      <c r="G1225" s="16">
        <v>3.3609997697898494E-3</v>
      </c>
      <c r="H1225" s="9">
        <f t="shared" si="93"/>
        <v>3.8521037873793683E-3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-5.6481299626946445E-3</v>
      </c>
      <c r="D1226" s="6">
        <f t="shared" si="95"/>
        <v>3.1901372075489009E-5</v>
      </c>
      <c r="E1226" s="6">
        <f t="shared" si="97"/>
        <v>2.9355786284239442E-5</v>
      </c>
      <c r="F1226" s="6">
        <f t="shared" si="96"/>
        <v>0.11741720824143181</v>
      </c>
      <c r="G1226" s="16">
        <v>8.3352826505155211E-3</v>
      </c>
      <c r="H1226" s="9">
        <f t="shared" si="93"/>
        <v>3.4266194454802218E-3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5.4257679058857117E-3</v>
      </c>
      <c r="D1227" s="6">
        <f t="shared" si="95"/>
        <v>2.943895736853942E-5</v>
      </c>
      <c r="E1227" s="6">
        <f t="shared" si="97"/>
        <v>3.1901372075489009E-5</v>
      </c>
      <c r="F1227" s="6">
        <f t="shared" si="96"/>
        <v>0.65570459796679459</v>
      </c>
      <c r="G1227" s="16">
        <v>8.1711072429428277E-3</v>
      </c>
      <c r="H1227" s="9">
        <f t="shared" si="93"/>
        <v>8.0975588788646333E-3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1.0334957888426272E-2</v>
      </c>
      <c r="D1228" s="6">
        <f t="shared" si="95"/>
        <v>1.0681135455554443E-4</v>
      </c>
      <c r="E1228" s="6">
        <f t="shared" si="97"/>
        <v>2.943895736853942E-5</v>
      </c>
      <c r="F1228" s="6">
        <f t="shared" si="96"/>
        <v>0.63062822456222289</v>
      </c>
      <c r="G1228" s="16">
        <v>6.934884295964081E-3</v>
      </c>
      <c r="H1228" s="9">
        <f t="shared" si="93"/>
        <v>7.9412103898727111E-3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-1.8261502272040432E-3</v>
      </c>
      <c r="D1229" s="6">
        <f t="shared" si="95"/>
        <v>3.3348246523173789E-6</v>
      </c>
      <c r="E1229" s="6">
        <f t="shared" si="97"/>
        <v>1.0681135455554443E-4</v>
      </c>
      <c r="F1229" s="6">
        <f t="shared" si="96"/>
        <v>0.45785292207604056</v>
      </c>
      <c r="G1229" s="16">
        <v>5.7282760855641391E-3</v>
      </c>
      <c r="H1229" s="9">
        <f t="shared" si="93"/>
        <v>6.7664830013533664E-3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-6.7906380490948331E-3</v>
      </c>
      <c r="D1230" s="6">
        <f t="shared" si="95"/>
        <v>4.6112765113814483E-5</v>
      </c>
      <c r="E1230" s="6">
        <f t="shared" si="97"/>
        <v>3.3348246523173789E-6</v>
      </c>
      <c r="F1230" s="6">
        <f t="shared" si="96"/>
        <v>0.31648765108659588</v>
      </c>
      <c r="G1230" s="16">
        <v>2.66977145684901E-3</v>
      </c>
      <c r="H1230" s="9">
        <f t="shared" ref="H1230:H1293" si="98">SQRT(F1230)/100</f>
        <v>5.625723518682694E-3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-6.3880368150782182E-3</v>
      </c>
      <c r="D1231" s="6">
        <f t="shared" ref="D1231:D1294" si="100">C1231^2</f>
        <v>4.0807014350794666E-5</v>
      </c>
      <c r="E1231" s="6">
        <f t="shared" si="97"/>
        <v>4.6112765113814483E-5</v>
      </c>
      <c r="F1231" s="6">
        <f t="shared" ref="F1231:F1294" si="101">IF(C1230&gt;0,B$6+B$7*E1231+B$8*(G1230*100)^2,B$6+B$7*E1231+B$8*(G1230*100)^2+E1231*$B$9)</f>
        <v>7.88510422154306E-2</v>
      </c>
      <c r="G1231" s="16">
        <v>3.870045787744557E-3</v>
      </c>
      <c r="H1231" s="9">
        <f t="shared" si="98"/>
        <v>2.8080427741654966E-3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-6.6979238556962263E-3</v>
      </c>
      <c r="D1232" s="6">
        <f t="shared" si="100"/>
        <v>4.4862183976704604E-5</v>
      </c>
      <c r="E1232" s="6">
        <f t="shared" ref="E1232:E1295" si="102">D1231</f>
        <v>4.0807014350794666E-5</v>
      </c>
      <c r="F1232" s="6">
        <f t="shared" si="101"/>
        <v>0.15147464633658927</v>
      </c>
      <c r="G1232" s="16">
        <v>4.5977408446759658E-3</v>
      </c>
      <c r="H1232" s="9">
        <f t="shared" si="98"/>
        <v>3.8919743875903048E-3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3.3557626231033172E-3</v>
      </c>
      <c r="D1233" s="6">
        <f t="shared" si="100"/>
        <v>1.1261142782617257E-5</v>
      </c>
      <c r="E1233" s="6">
        <f t="shared" si="102"/>
        <v>4.4862183976704604E-5</v>
      </c>
      <c r="F1233" s="6">
        <f t="shared" si="101"/>
        <v>0.20848566584815739</v>
      </c>
      <c r="G1233" s="16">
        <v>4.6544134989381638E-3</v>
      </c>
      <c r="H1233" s="9">
        <f t="shared" si="98"/>
        <v>4.5660230600398574E-3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3.376067860584751E-3</v>
      </c>
      <c r="D1234" s="6">
        <f t="shared" si="100"/>
        <v>1.1397834199273297E-5</v>
      </c>
      <c r="E1234" s="6">
        <f t="shared" si="102"/>
        <v>1.1261142782617257E-5</v>
      </c>
      <c r="F1234" s="6">
        <f t="shared" si="101"/>
        <v>0.21333130355673061</v>
      </c>
      <c r="G1234" s="16">
        <v>5.301610764347933E-3</v>
      </c>
      <c r="H1234" s="9">
        <f t="shared" si="98"/>
        <v>4.6187801804884656E-3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-5.996444239178467E-3</v>
      </c>
      <c r="D1235" s="6">
        <f t="shared" si="100"/>
        <v>3.5957343513576621E-5</v>
      </c>
      <c r="E1235" s="6">
        <f t="shared" si="102"/>
        <v>1.1397834199273297E-5</v>
      </c>
      <c r="F1235" s="6">
        <f t="shared" si="101"/>
        <v>0.27294667359744279</v>
      </c>
      <c r="G1235" s="16">
        <v>3.2570641400907247E-3</v>
      </c>
      <c r="H1235" s="9">
        <f t="shared" si="98"/>
        <v>5.2244298597784126E-3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-1.2796416316038638E-2</v>
      </c>
      <c r="D1236" s="6">
        <f t="shared" si="100"/>
        <v>1.6374827053337987E-4</v>
      </c>
      <c r="E1236" s="6">
        <f t="shared" si="102"/>
        <v>3.5957343513576621E-5</v>
      </c>
      <c r="F1236" s="6">
        <f t="shared" si="101"/>
        <v>0.11105401883163271</v>
      </c>
      <c r="G1236" s="16">
        <v>2.8114412139308128E-3</v>
      </c>
      <c r="H1236" s="9">
        <f t="shared" si="98"/>
        <v>3.3324768391038025E-3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-1.6937709157920783E-4</v>
      </c>
      <c r="D1237" s="6">
        <f t="shared" si="100"/>
        <v>2.8688599151831355E-8</v>
      </c>
      <c r="E1237" s="6">
        <f t="shared" si="102"/>
        <v>1.6374827053337987E-4</v>
      </c>
      <c r="F1237" s="6">
        <f t="shared" si="101"/>
        <v>8.6050093532629685E-2</v>
      </c>
      <c r="G1237" s="16">
        <v>7.5013261029650471E-3</v>
      </c>
      <c r="H1237" s="9">
        <f t="shared" si="98"/>
        <v>2.9334296230288139E-3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-4.3310687940557591E-3</v>
      </c>
      <c r="D1238" s="6">
        <f t="shared" si="100"/>
        <v>1.8758156898843607E-5</v>
      </c>
      <c r="E1238" s="6">
        <f t="shared" si="102"/>
        <v>2.8688599151831355E-8</v>
      </c>
      <c r="F1238" s="6">
        <f t="shared" si="101"/>
        <v>0.53350905641705371</v>
      </c>
      <c r="G1238" s="16">
        <v>2.5364115849044878E-3</v>
      </c>
      <c r="H1238" s="9">
        <f t="shared" si="98"/>
        <v>7.3041704280298238E-3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-1.6916562226073746E-2</v>
      </c>
      <c r="D1239" s="6">
        <f t="shared" si="100"/>
        <v>2.8617007754862516E-4</v>
      </c>
      <c r="E1239" s="6">
        <f t="shared" si="102"/>
        <v>1.8758156898843607E-5</v>
      </c>
      <c r="F1239" s="6">
        <f t="shared" si="101"/>
        <v>7.2424005394032973E-2</v>
      </c>
      <c r="G1239" s="16">
        <v>5.685210740496425E-3</v>
      </c>
      <c r="H1239" s="9">
        <f t="shared" si="98"/>
        <v>2.6911708491664547E-3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1.8603175777653219E-4</v>
      </c>
      <c r="D1240" s="6">
        <f t="shared" si="100"/>
        <v>3.4607814901426347E-8</v>
      </c>
      <c r="E1240" s="6">
        <f t="shared" si="102"/>
        <v>2.8617007754862516E-4</v>
      </c>
      <c r="F1240" s="6">
        <f t="shared" si="101"/>
        <v>0.31197532441762521</v>
      </c>
      <c r="G1240" s="16">
        <v>4.8843412123270539E-3</v>
      </c>
      <c r="H1240" s="9">
        <f t="shared" si="98"/>
        <v>5.5854751312455521E-3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-5.9473073039932149E-3</v>
      </c>
      <c r="D1241" s="6">
        <f t="shared" si="100"/>
        <v>3.5370464168131044E-5</v>
      </c>
      <c r="E1241" s="6">
        <f t="shared" si="102"/>
        <v>3.4607814901426347E-8</v>
      </c>
      <c r="F1241" s="6">
        <f t="shared" si="101"/>
        <v>0.23362301255369475</v>
      </c>
      <c r="G1241" s="16">
        <v>4.8597649051517052E-3</v>
      </c>
      <c r="H1241" s="9">
        <f t="shared" si="98"/>
        <v>4.8334564501368452E-3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-1.6053391879326008E-3</v>
      </c>
      <c r="D1242" s="6">
        <f t="shared" si="100"/>
        <v>2.5771139083121023E-6</v>
      </c>
      <c r="E1242" s="6">
        <f t="shared" si="102"/>
        <v>3.5370464168131044E-5</v>
      </c>
      <c r="F1242" s="6">
        <f t="shared" si="101"/>
        <v>0.2314118084603006</v>
      </c>
      <c r="G1242" s="16">
        <v>2.1894696102128471E-3</v>
      </c>
      <c r="H1242" s="9">
        <f t="shared" si="98"/>
        <v>4.8105281254795778E-3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-4.9395570686892485E-3</v>
      </c>
      <c r="D1243" s="6">
        <f t="shared" si="100"/>
        <v>2.439922403483792E-5</v>
      </c>
      <c r="E1243" s="6">
        <f t="shared" si="102"/>
        <v>2.5771139083121023E-6</v>
      </c>
      <c r="F1243" s="6">
        <f t="shared" si="101"/>
        <v>5.7252347780382878E-2</v>
      </c>
      <c r="G1243" s="16">
        <v>3.5344809495680206E-3</v>
      </c>
      <c r="H1243" s="9">
        <f t="shared" si="98"/>
        <v>2.3927462836745329E-3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-9.1483102806413832E-3</v>
      </c>
      <c r="D1244" s="6">
        <f t="shared" si="100"/>
        <v>8.3691580990888817E-5</v>
      </c>
      <c r="E1244" s="6">
        <f t="shared" si="102"/>
        <v>2.439922403483792E-5</v>
      </c>
      <c r="F1244" s="6">
        <f t="shared" si="101"/>
        <v>0.12848416683593283</v>
      </c>
      <c r="G1244" s="16">
        <v>7.9371841436687712E-3</v>
      </c>
      <c r="H1244" s="9">
        <f t="shared" si="98"/>
        <v>3.5844688147050859E-3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-9.7308516790069344E-3</v>
      </c>
      <c r="D1245" s="6">
        <f t="shared" si="100"/>
        <v>9.4689474398832081E-5</v>
      </c>
      <c r="E1245" s="6">
        <f t="shared" si="102"/>
        <v>8.3691580990888817E-5</v>
      </c>
      <c r="F1245" s="6">
        <f t="shared" si="101"/>
        <v>0.5957761863318809</v>
      </c>
      <c r="G1245" s="16">
        <v>1.6328136372003043E-3</v>
      </c>
      <c r="H1245" s="9">
        <f t="shared" si="98"/>
        <v>7.7186539392039132E-3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9.1481594196146307E-3</v>
      </c>
      <c r="D1246" s="6">
        <f t="shared" si="100"/>
        <v>8.3688820766683895E-5</v>
      </c>
      <c r="E1246" s="6">
        <f t="shared" si="102"/>
        <v>9.4689474398832081E-5</v>
      </c>
      <c r="F1246" s="6">
        <f t="shared" si="101"/>
        <v>3.7578383396425261E-2</v>
      </c>
      <c r="G1246" s="16">
        <v>5.6680810455481054E-3</v>
      </c>
      <c r="H1246" s="9">
        <f t="shared" si="98"/>
        <v>1.9385144672254904E-3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-6.565758651324854E-3</v>
      </c>
      <c r="D1247" s="6">
        <f t="shared" si="100"/>
        <v>4.3109186667447162E-5</v>
      </c>
      <c r="E1247" s="6">
        <f t="shared" si="102"/>
        <v>8.3688820766683895E-5</v>
      </c>
      <c r="F1247" s="6">
        <f t="shared" si="101"/>
        <v>0.31014032462059932</v>
      </c>
      <c r="G1247" s="16">
        <v>4.4131403525828243E-3</v>
      </c>
      <c r="H1247" s="9">
        <f t="shared" si="98"/>
        <v>5.56902437255036E-3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-4.9868884102659428E-3</v>
      </c>
      <c r="D1248" s="6">
        <f t="shared" si="100"/>
        <v>2.4869056016444784E-5</v>
      </c>
      <c r="E1248" s="6">
        <f t="shared" si="102"/>
        <v>4.3109186667447162E-5</v>
      </c>
      <c r="F1248" s="6">
        <f t="shared" si="101"/>
        <v>0.19309554921851765</v>
      </c>
      <c r="G1248" s="16">
        <v>5.695340169526858E-3</v>
      </c>
      <c r="H1248" s="9">
        <f t="shared" si="98"/>
        <v>4.3942638657517782E-3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-6.4650851828804215E-3</v>
      </c>
      <c r="D1249" s="6">
        <f t="shared" si="100"/>
        <v>4.1797326421899974E-5</v>
      </c>
      <c r="E1249" s="6">
        <f t="shared" si="102"/>
        <v>2.4869056016444784E-5</v>
      </c>
      <c r="F1249" s="6">
        <f t="shared" si="101"/>
        <v>0.31300929670195454</v>
      </c>
      <c r="G1249" s="16">
        <v>4.4826729394777205E-3</v>
      </c>
      <c r="H1249" s="9">
        <f t="shared" si="98"/>
        <v>5.5947233774508867E-3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-1.6827514976821958E-2</v>
      </c>
      <c r="D1250" s="6">
        <f t="shared" si="100"/>
        <v>2.831652602951673E-4</v>
      </c>
      <c r="E1250" s="6">
        <f t="shared" si="102"/>
        <v>4.1797326421899974E-5</v>
      </c>
      <c r="F1250" s="6">
        <f t="shared" si="101"/>
        <v>0.19881820015162358</v>
      </c>
      <c r="G1250" s="16">
        <v>5.96375012716937E-3</v>
      </c>
      <c r="H1250" s="9">
        <f t="shared" si="98"/>
        <v>4.4589034543441684E-3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-8.2764110276032418E-4</v>
      </c>
      <c r="D1251" s="6">
        <f t="shared" si="100"/>
        <v>6.8498979497832553E-7</v>
      </c>
      <c r="E1251" s="6">
        <f t="shared" si="102"/>
        <v>2.831652602951673E-4</v>
      </c>
      <c r="F1251" s="6">
        <f t="shared" si="101"/>
        <v>0.34199486244870975</v>
      </c>
      <c r="G1251" s="16">
        <v>2.9549777634275609E-3</v>
      </c>
      <c r="H1251" s="9">
        <f t="shared" si="98"/>
        <v>5.8480326815836944E-3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-2.7097359058503041E-4</v>
      </c>
      <c r="D1252" s="6">
        <f t="shared" si="100"/>
        <v>7.3426686794543678E-8</v>
      </c>
      <c r="E1252" s="6">
        <f t="shared" si="102"/>
        <v>6.8498979497832553E-7</v>
      </c>
      <c r="F1252" s="6">
        <f t="shared" si="101"/>
        <v>9.3687564842144438E-2</v>
      </c>
      <c r="G1252" s="16">
        <v>9.7855019004664812E-3</v>
      </c>
      <c r="H1252" s="9">
        <f t="shared" si="98"/>
        <v>3.0608424468133678E-3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-6.7356184818706671E-3</v>
      </c>
      <c r="D1253" s="6">
        <f t="shared" si="100"/>
        <v>4.5368556333317708E-5</v>
      </c>
      <c r="E1253" s="6">
        <f t="shared" si="102"/>
        <v>7.3426686794543678E-8</v>
      </c>
      <c r="F1253" s="6">
        <f t="shared" si="101"/>
        <v>0.89883496010850239</v>
      </c>
      <c r="G1253" s="16">
        <v>3.3850557555215664E-3</v>
      </c>
      <c r="H1253" s="9">
        <f t="shared" si="98"/>
        <v>9.4806906927106457E-3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3.2573752178648926E-3</v>
      </c>
      <c r="D1254" s="6">
        <f t="shared" si="100"/>
        <v>1.0610493309960357E-5</v>
      </c>
      <c r="E1254" s="6">
        <f t="shared" si="102"/>
        <v>4.5368556333317708E-5</v>
      </c>
      <c r="F1254" s="6">
        <f t="shared" si="101"/>
        <v>0.11892064749296753</v>
      </c>
      <c r="G1254" s="16">
        <v>3.4662644002941647E-3</v>
      </c>
      <c r="H1254" s="9">
        <f t="shared" si="98"/>
        <v>3.4484873131993329E-3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-1.7791280125937304E-3</v>
      </c>
      <c r="D1255" s="6">
        <f t="shared" si="100"/>
        <v>3.165296485195717E-6</v>
      </c>
      <c r="E1255" s="6">
        <f t="shared" si="102"/>
        <v>1.0610493309960357E-5</v>
      </c>
      <c r="F1255" s="6">
        <f t="shared" si="101"/>
        <v>0.12406267723572773</v>
      </c>
      <c r="G1255" s="16">
        <v>3.5276234212482712E-3</v>
      </c>
      <c r="H1255" s="9">
        <f t="shared" si="98"/>
        <v>3.5222532168446906E-3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-3.7497935661549532E-3</v>
      </c>
      <c r="D1256" s="6">
        <f t="shared" si="100"/>
        <v>1.4060951788777081E-5</v>
      </c>
      <c r="E1256" s="6">
        <f t="shared" si="102"/>
        <v>3.165296485195717E-6</v>
      </c>
      <c r="F1256" s="6">
        <f t="shared" si="101"/>
        <v>0.12803345773627564</v>
      </c>
      <c r="G1256" s="16">
        <v>4.1082999494723481E-3</v>
      </c>
      <c r="H1256" s="9">
        <f t="shared" si="98"/>
        <v>3.5781763195275279E-3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-7.7763216956952602E-3</v>
      </c>
      <c r="D1257" s="6">
        <f t="shared" si="100"/>
        <v>6.0471179114940806E-5</v>
      </c>
      <c r="E1257" s="6">
        <f t="shared" si="102"/>
        <v>1.4060951788777081E-5</v>
      </c>
      <c r="F1257" s="6">
        <f t="shared" si="101"/>
        <v>0.16905819804990405</v>
      </c>
      <c r="G1257" s="16">
        <v>5.2631924910719226E-3</v>
      </c>
      <c r="H1257" s="9">
        <f t="shared" si="98"/>
        <v>4.111668737263546E-3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-1.320888864085238E-2</v>
      </c>
      <c r="D1258" s="6">
        <f t="shared" si="100"/>
        <v>1.7447473912643905E-4</v>
      </c>
      <c r="E1258" s="6">
        <f t="shared" si="102"/>
        <v>6.0471179114940806E-5</v>
      </c>
      <c r="F1258" s="6">
        <f t="shared" si="101"/>
        <v>0.26919899872883651</v>
      </c>
      <c r="G1258" s="16">
        <v>3.5109366520078827E-3</v>
      </c>
      <c r="H1258" s="9">
        <f t="shared" si="98"/>
        <v>5.1884390593784227E-3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-5.3155883524581603E-3</v>
      </c>
      <c r="D1259" s="6">
        <f t="shared" si="100"/>
        <v>2.825547953278886E-5</v>
      </c>
      <c r="E1259" s="6">
        <f t="shared" si="102"/>
        <v>1.7447473912643905E-4</v>
      </c>
      <c r="F1259" s="6">
        <f t="shared" si="101"/>
        <v>0.12696816496621718</v>
      </c>
      <c r="G1259" s="16">
        <v>6.9902476661464642E-3</v>
      </c>
      <c r="H1259" s="9">
        <f t="shared" si="98"/>
        <v>3.5632592519520266E-3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3.3072248164644318E-3</v>
      </c>
      <c r="D1260" s="6">
        <f t="shared" si="100"/>
        <v>1.0937735986638195E-5</v>
      </c>
      <c r="E1260" s="6">
        <f t="shared" si="102"/>
        <v>2.825547953278886E-5</v>
      </c>
      <c r="F1260" s="6">
        <f t="shared" si="101"/>
        <v>0.46498920309837199</v>
      </c>
      <c r="G1260" s="16">
        <v>3.8676961668405846E-3</v>
      </c>
      <c r="H1260" s="9">
        <f t="shared" si="98"/>
        <v>6.8190116813096309E-3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-2.2804205637505237E-3</v>
      </c>
      <c r="D1261" s="6">
        <f t="shared" si="100"/>
        <v>5.200317947576256E-6</v>
      </c>
      <c r="E1261" s="6">
        <f t="shared" si="102"/>
        <v>1.0937735986638195E-5</v>
      </c>
      <c r="F1261" s="6">
        <f t="shared" si="101"/>
        <v>0.15130134930800318</v>
      </c>
      <c r="G1261" s="16">
        <v>3.6778136323982013E-3</v>
      </c>
      <c r="H1261" s="9">
        <f t="shared" si="98"/>
        <v>3.8897474122107619E-3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-5.2294842542026966E-3</v>
      </c>
      <c r="D1262" s="6">
        <f t="shared" si="100"/>
        <v>2.7347505564953932E-5</v>
      </c>
      <c r="E1262" s="6">
        <f t="shared" si="102"/>
        <v>5.200317947576256E-6</v>
      </c>
      <c r="F1262" s="6">
        <f t="shared" si="101"/>
        <v>0.1380460974164448</v>
      </c>
      <c r="G1262" s="16">
        <v>3.0249175501040962E-3</v>
      </c>
      <c r="H1262" s="9">
        <f t="shared" si="98"/>
        <v>3.7154555227649384E-3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-1.0006984720309153E-2</v>
      </c>
      <c r="D1263" s="6">
        <f t="shared" si="100"/>
        <v>1.0013974319250085E-4</v>
      </c>
      <c r="E1263" s="6">
        <f t="shared" si="102"/>
        <v>2.7347505564953932E-5</v>
      </c>
      <c r="F1263" s="6">
        <f t="shared" si="101"/>
        <v>9.7560377696987374E-2</v>
      </c>
      <c r="G1263" s="16">
        <v>4.9175520510700028E-3</v>
      </c>
      <c r="H1263" s="9">
        <f t="shared" si="98"/>
        <v>3.1234656664831033E-3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1.4361291665369738E-3</v>
      </c>
      <c r="D1264" s="6">
        <f t="shared" si="100"/>
        <v>2.0624669829781833E-6</v>
      </c>
      <c r="E1264" s="6">
        <f t="shared" si="102"/>
        <v>1.0013974319250085E-4</v>
      </c>
      <c r="F1264" s="6">
        <f t="shared" si="101"/>
        <v>0.23664729518125283</v>
      </c>
      <c r="G1264" s="16">
        <v>2.716338323676707E-3</v>
      </c>
      <c r="H1264" s="9">
        <f t="shared" si="98"/>
        <v>4.8646407388547499E-3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-5.7666383701901365E-3</v>
      </c>
      <c r="D1265" s="6">
        <f t="shared" si="100"/>
        <v>3.3254118092549151E-5</v>
      </c>
      <c r="E1265" s="6">
        <f t="shared" si="102"/>
        <v>2.0624669829781833E-6</v>
      </c>
      <c r="F1265" s="6">
        <f t="shared" si="101"/>
        <v>8.1165825458026003E-2</v>
      </c>
      <c r="G1265" s="16">
        <v>1.9594365601529324E-3</v>
      </c>
      <c r="H1265" s="9">
        <f t="shared" si="98"/>
        <v>2.8489616609920537E-3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-5.6099132622112599E-3</v>
      </c>
      <c r="D1266" s="6">
        <f t="shared" si="100"/>
        <v>3.1471126809533778E-5</v>
      </c>
      <c r="E1266" s="6">
        <f t="shared" si="102"/>
        <v>3.3254118092549151E-5</v>
      </c>
      <c r="F1266" s="6">
        <f t="shared" si="101"/>
        <v>4.8426198179595828E-2</v>
      </c>
      <c r="G1266" s="16">
        <v>2.2606423609355646E-3</v>
      </c>
      <c r="H1266" s="9">
        <f t="shared" si="98"/>
        <v>2.200595332622421E-3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-7.0364735740711063E-3</v>
      </c>
      <c r="D1267" s="6">
        <f t="shared" si="100"/>
        <v>4.9511960358601007E-5</v>
      </c>
      <c r="E1267" s="6">
        <f t="shared" si="102"/>
        <v>3.1471126809533778E-5</v>
      </c>
      <c r="F1267" s="6">
        <f t="shared" si="101"/>
        <v>6.0186306384907844E-2</v>
      </c>
      <c r="G1267" s="16">
        <v>3.5215075062734621E-3</v>
      </c>
      <c r="H1267" s="9">
        <f t="shared" si="98"/>
        <v>2.4532897583634068E-3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-1.3844962047851069E-2</v>
      </c>
      <c r="D1268" s="6">
        <f t="shared" si="100"/>
        <v>1.9168297410643648E-4</v>
      </c>
      <c r="E1268" s="6">
        <f t="shared" si="102"/>
        <v>4.9511960358601007E-5</v>
      </c>
      <c r="F1268" s="6">
        <f t="shared" si="101"/>
        <v>0.12764036600170442</v>
      </c>
      <c r="G1268" s="16">
        <v>8.6862486409779241E-3</v>
      </c>
      <c r="H1268" s="9">
        <f t="shared" si="98"/>
        <v>3.5726791907713241E-3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-1.7432404384713971E-2</v>
      </c>
      <c r="D1269" s="6">
        <f t="shared" si="100"/>
        <v>3.038887226321949E-4</v>
      </c>
      <c r="E1269" s="6">
        <f t="shared" si="102"/>
        <v>1.9168297410643648E-4</v>
      </c>
      <c r="F1269" s="6">
        <f t="shared" si="101"/>
        <v>0.71099577263766012</v>
      </c>
      <c r="G1269" s="16">
        <v>9.2994436249786844E-3</v>
      </c>
      <c r="H1269" s="9">
        <f t="shared" si="98"/>
        <v>8.4320565263621191E-3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-9.3268391932794081E-3</v>
      </c>
      <c r="D1270" s="6">
        <f t="shared" si="100"/>
        <v>8.6989929337292875E-5</v>
      </c>
      <c r="E1270" s="6">
        <f t="shared" si="102"/>
        <v>3.038887226321949E-4</v>
      </c>
      <c r="F1270" s="6">
        <f t="shared" si="101"/>
        <v>0.8130476327691496</v>
      </c>
      <c r="G1270" s="16">
        <v>5.2341691079337959E-3</v>
      </c>
      <c r="H1270" s="9">
        <f t="shared" si="98"/>
        <v>9.0169153970143783E-3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-2.192673110614296E-3</v>
      </c>
      <c r="D1271" s="6">
        <f t="shared" si="100"/>
        <v>4.8078153700109729E-6</v>
      </c>
      <c r="E1271" s="6">
        <f t="shared" si="102"/>
        <v>8.6989929337292875E-5</v>
      </c>
      <c r="F1271" s="6">
        <f t="shared" si="101"/>
        <v>0.26638350851362946</v>
      </c>
      <c r="G1271" s="17">
        <v>4.5773154828746138E-3</v>
      </c>
      <c r="H1271" s="9">
        <f t="shared" si="98"/>
        <v>5.1612353997238826E-3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-7.1245956835878279E-3</v>
      </c>
      <c r="D1272" s="6">
        <f t="shared" si="100"/>
        <v>5.0759863654598311E-5</v>
      </c>
      <c r="E1272" s="6">
        <f t="shared" si="102"/>
        <v>4.8078153700109729E-6</v>
      </c>
      <c r="F1272" s="6">
        <f t="shared" si="101"/>
        <v>0.20674681069396614</v>
      </c>
      <c r="G1272" s="17">
        <v>5.4780960177197788E-3</v>
      </c>
      <c r="H1272" s="9">
        <f t="shared" si="98"/>
        <v>4.5469419470009305E-3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-2.2754716162930325E-3</v>
      </c>
      <c r="D1273" s="6">
        <f t="shared" si="100"/>
        <v>5.1777710765552253E-6</v>
      </c>
      <c r="E1273" s="6">
        <f t="shared" si="102"/>
        <v>5.0759863654598311E-5</v>
      </c>
      <c r="F1273" s="6">
        <f t="shared" si="101"/>
        <v>0.29055455663618174</v>
      </c>
      <c r="G1273" s="17">
        <v>5.452055275457595E-3</v>
      </c>
      <c r="H1273" s="9">
        <f t="shared" si="98"/>
        <v>5.3903112770616671E-3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-1.1810645472385341E-2</v>
      </c>
      <c r="D1274" s="6">
        <f t="shared" si="100"/>
        <v>1.3949134647437634E-4</v>
      </c>
      <c r="E1274" s="6">
        <f t="shared" si="102"/>
        <v>5.1777710765552253E-6</v>
      </c>
      <c r="F1274" s="6">
        <f t="shared" si="101"/>
        <v>0.28791548270299006</v>
      </c>
      <c r="G1274" s="17">
        <v>4.5580913051580683E-3</v>
      </c>
      <c r="H1274" s="9">
        <f t="shared" si="98"/>
        <v>5.3657756447972179E-3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-1.7189009335503037E-3</v>
      </c>
      <c r="D1275" s="6">
        <f t="shared" si="100"/>
        <v>2.9546204193601056E-6</v>
      </c>
      <c r="E1275" s="6">
        <f t="shared" si="102"/>
        <v>1.3949134647437634E-4</v>
      </c>
      <c r="F1275" s="6">
        <f t="shared" si="101"/>
        <v>0.20513876316602328</v>
      </c>
      <c r="G1275" s="17">
        <v>7.5712027774420543E-3</v>
      </c>
      <c r="H1275" s="9">
        <f t="shared" si="98"/>
        <v>4.5292246926601385E-3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-1.4359980994090579E-2</v>
      </c>
      <c r="D1276" s="6">
        <f t="shared" si="100"/>
        <v>2.0620905415064263E-4</v>
      </c>
      <c r="E1276" s="6">
        <f t="shared" si="102"/>
        <v>2.9546204193601056E-6</v>
      </c>
      <c r="F1276" s="6">
        <f t="shared" si="101"/>
        <v>0.54325379601277346</v>
      </c>
      <c r="G1276" s="17">
        <v>4.7848730668725841E-3</v>
      </c>
      <c r="H1276" s="9">
        <f t="shared" si="98"/>
        <v>7.3705752557909178E-3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2.9420403194126924E-4</v>
      </c>
      <c r="D1277" s="6">
        <f t="shared" si="100"/>
        <v>8.6556012410499365E-8</v>
      </c>
      <c r="E1277" s="6">
        <f t="shared" si="102"/>
        <v>2.0620905415064263E-4</v>
      </c>
      <c r="F1277" s="6">
        <f t="shared" si="101"/>
        <v>0.22475034925154108</v>
      </c>
      <c r="G1277" s="17">
        <v>2.9109349564541164E-3</v>
      </c>
      <c r="H1277" s="9">
        <f t="shared" si="98"/>
        <v>4.740784209933427E-3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3.9358709254362009E-3</v>
      </c>
      <c r="D1278" s="6">
        <f t="shared" si="100"/>
        <v>1.5491079941694016E-5</v>
      </c>
      <c r="E1278" s="6">
        <f t="shared" si="102"/>
        <v>8.6556012410499365E-8</v>
      </c>
      <c r="F1278" s="6">
        <f t="shared" si="101"/>
        <v>9.1297213551177092E-2</v>
      </c>
      <c r="G1278" s="17">
        <v>7.4950756260054163E-3</v>
      </c>
      <c r="H1278" s="9">
        <f t="shared" si="98"/>
        <v>3.0215428765976017E-3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-1.5227822983764646E-2</v>
      </c>
      <c r="D1279" s="6">
        <f t="shared" si="100"/>
        <v>2.3188659282487081E-4</v>
      </c>
      <c r="E1279" s="6">
        <f t="shared" si="102"/>
        <v>1.5491079941694016E-5</v>
      </c>
      <c r="F1279" s="6">
        <f t="shared" si="101"/>
        <v>0.53264181973308056</v>
      </c>
      <c r="G1279" s="17">
        <v>3.8399710948644871E-3</v>
      </c>
      <c r="H1279" s="9">
        <f t="shared" si="98"/>
        <v>7.2982314277712556E-3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-1.350584168486792E-2</v>
      </c>
      <c r="D1280" s="6">
        <f t="shared" si="100"/>
        <v>1.8240775961671595E-4</v>
      </c>
      <c r="E1280" s="6">
        <f t="shared" si="102"/>
        <v>2.3188659282487081E-4</v>
      </c>
      <c r="F1280" s="6">
        <f t="shared" si="101"/>
        <v>0.14935315360182361</v>
      </c>
      <c r="G1280" s="17">
        <v>4.7577165455018567E-3</v>
      </c>
      <c r="H1280" s="9">
        <f t="shared" si="98"/>
        <v>3.8646235728958598E-3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-1.2127879320456572E-2</v>
      </c>
      <c r="D1281" s="6">
        <f t="shared" si="100"/>
        <v>1.4708545681155818E-4</v>
      </c>
      <c r="E1281" s="6">
        <f t="shared" si="102"/>
        <v>1.8240775961671595E-4</v>
      </c>
      <c r="F1281" s="6">
        <f t="shared" si="101"/>
        <v>0.22234978520960549</v>
      </c>
      <c r="G1281" s="17">
        <v>5.9320289231457437E-3</v>
      </c>
      <c r="H1281" s="9">
        <f t="shared" si="98"/>
        <v>4.7153980235989145E-3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-9.2264230516134662E-3</v>
      </c>
      <c r="D1282" s="6">
        <f t="shared" si="100"/>
        <v>8.512688232734435E-5</v>
      </c>
      <c r="E1282" s="6">
        <f t="shared" si="102"/>
        <v>1.4708545681155818E-4</v>
      </c>
      <c r="F1282" s="6">
        <f t="shared" si="101"/>
        <v>0.33848666558284618</v>
      </c>
      <c r="G1282" s="17">
        <v>5.6342662387950564E-3</v>
      </c>
      <c r="H1282" s="9">
        <f t="shared" si="98"/>
        <v>5.8179606872412444E-3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-1.6960701483913886E-3</v>
      </c>
      <c r="D1283" s="6">
        <f t="shared" si="100"/>
        <v>2.8766539482643871E-6</v>
      </c>
      <c r="E1283" s="6">
        <f t="shared" si="102"/>
        <v>8.512688232734435E-5</v>
      </c>
      <c r="F1283" s="6">
        <f t="shared" si="101"/>
        <v>0.30661494869364964</v>
      </c>
      <c r="G1283" s="17">
        <v>6.4116736539736856E-3</v>
      </c>
      <c r="H1283" s="9">
        <f t="shared" si="98"/>
        <v>5.5372822638334917E-3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-8.5998036705707895E-4</v>
      </c>
      <c r="D1284" s="6">
        <f t="shared" si="100"/>
        <v>7.3956623172362828E-7</v>
      </c>
      <c r="E1284" s="6">
        <f t="shared" si="102"/>
        <v>2.8766539482643871E-6</v>
      </c>
      <c r="F1284" s="6">
        <f t="shared" si="101"/>
        <v>0.39324599900365459</v>
      </c>
      <c r="G1284" s="17">
        <v>3.4995274392431875E-3</v>
      </c>
      <c r="H1284" s="9">
        <f t="shared" si="98"/>
        <v>6.2709329370011172E-3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-5.2835620042872298E-3</v>
      </c>
      <c r="D1285" s="6">
        <f t="shared" si="100"/>
        <v>2.7916027453147687E-5</v>
      </c>
      <c r="E1285" s="6">
        <f t="shared" si="102"/>
        <v>7.3956623172362828E-7</v>
      </c>
      <c r="F1285" s="6">
        <f t="shared" si="101"/>
        <v>0.12620648936515544</v>
      </c>
      <c r="G1285" s="17">
        <v>4.1241621091049853E-3</v>
      </c>
      <c r="H1285" s="9">
        <f t="shared" si="98"/>
        <v>3.5525552686081529E-3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-8.4120826787067275E-3</v>
      </c>
      <c r="D1286" s="6">
        <f t="shared" si="100"/>
        <v>7.0763134993397753E-5</v>
      </c>
      <c r="E1286" s="6">
        <f t="shared" si="102"/>
        <v>2.7916027453147687E-5</v>
      </c>
      <c r="F1286" s="6">
        <f t="shared" si="101"/>
        <v>0.17026809475006127</v>
      </c>
      <c r="G1286" s="17">
        <v>5.5108264660297269E-3</v>
      </c>
      <c r="H1286" s="9">
        <f t="shared" si="98"/>
        <v>4.1263554712368308E-3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2.7322930228291364E-3</v>
      </c>
      <c r="D1287" s="6">
        <f t="shared" si="100"/>
        <v>7.4654251626007794E-6</v>
      </c>
      <c r="E1287" s="6">
        <f t="shared" si="102"/>
        <v>7.0763134993397753E-5</v>
      </c>
      <c r="F1287" s="6">
        <f t="shared" si="101"/>
        <v>0.29388473971276508</v>
      </c>
      <c r="G1287" s="17">
        <v>3.946182654130468E-3</v>
      </c>
      <c r="H1287" s="9">
        <f t="shared" si="98"/>
        <v>5.4211137205630085E-3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1.1748671586240857E-3</v>
      </c>
      <c r="D1288" s="6">
        <f t="shared" si="100"/>
        <v>1.3803128404134325E-6</v>
      </c>
      <c r="E1288" s="6">
        <f t="shared" si="102"/>
        <v>7.4654251626007794E-6</v>
      </c>
      <c r="F1288" s="6">
        <f t="shared" si="101"/>
        <v>0.15697545195788626</v>
      </c>
      <c r="G1288" s="17">
        <v>3.7303373691263378E-3</v>
      </c>
      <c r="H1288" s="9">
        <f t="shared" si="98"/>
        <v>3.9620127707755588E-3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-2.5194709002940509E-3</v>
      </c>
      <c r="D1289" s="6">
        <f t="shared" si="100"/>
        <v>6.3477336174285153E-6</v>
      </c>
      <c r="E1289" s="6">
        <f t="shared" si="102"/>
        <v>1.3803128404134325E-6</v>
      </c>
      <c r="F1289" s="6">
        <f t="shared" si="101"/>
        <v>0.14164543704315841</v>
      </c>
      <c r="G1289" s="17">
        <v>3.1538499611593824E-3</v>
      </c>
      <c r="H1289" s="9">
        <f t="shared" si="98"/>
        <v>3.7635812339201396E-3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-8.4618655050260477E-3</v>
      </c>
      <c r="D1290" s="6">
        <f t="shared" si="100"/>
        <v>7.1603167825149731E-5</v>
      </c>
      <c r="E1290" s="6">
        <f t="shared" si="102"/>
        <v>6.3477336174285153E-6</v>
      </c>
      <c r="F1290" s="6">
        <f t="shared" si="101"/>
        <v>0.10492830369348001</v>
      </c>
      <c r="G1290" s="17">
        <v>4.5308415123864257E-3</v>
      </c>
      <c r="H1290" s="9">
        <f t="shared" si="98"/>
        <v>3.2392638622606835E-3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5.2901205032012868E-3</v>
      </c>
      <c r="D1291" s="6">
        <f t="shared" si="100"/>
        <v>2.7985374938390635E-5</v>
      </c>
      <c r="E1291" s="6">
        <f t="shared" si="102"/>
        <v>7.1603167825149731E-5</v>
      </c>
      <c r="F1291" s="6">
        <f t="shared" si="101"/>
        <v>0.20283884046075676</v>
      </c>
      <c r="G1291" s="17">
        <v>4.7775587090512764E-3</v>
      </c>
      <c r="H1291" s="9">
        <f t="shared" si="98"/>
        <v>4.5037633203883695E-3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-6.7819591835757038E-3</v>
      </c>
      <c r="D1292" s="6">
        <f t="shared" si="100"/>
        <v>4.5994970367686825E-5</v>
      </c>
      <c r="E1292" s="6">
        <f t="shared" si="102"/>
        <v>2.7985374938390635E-5</v>
      </c>
      <c r="F1292" s="6">
        <f t="shared" si="101"/>
        <v>0.22407752190502395</v>
      </c>
      <c r="G1292" s="17">
        <v>2.6907231439689586E-3</v>
      </c>
      <c r="H1292" s="9">
        <f t="shared" si="98"/>
        <v>4.733682730232603E-3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-5.2098098954707073E-3</v>
      </c>
      <c r="D1293" s="6">
        <f t="shared" si="100"/>
        <v>2.7142119146944503E-5</v>
      </c>
      <c r="E1293" s="6">
        <f t="shared" si="102"/>
        <v>4.5994970367686825E-5</v>
      </c>
      <c r="F1293" s="6">
        <f t="shared" si="101"/>
        <v>7.9890132651818463E-2</v>
      </c>
      <c r="G1293" s="17">
        <v>2.7627993541767615E-3</v>
      </c>
      <c r="H1293" s="9">
        <f t="shared" si="98"/>
        <v>2.8264842587889722E-3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-1.4304658457473788E-2</v>
      </c>
      <c r="D1294" s="6">
        <f t="shared" si="100"/>
        <v>2.0462325358497636E-4</v>
      </c>
      <c r="E1294" s="6">
        <f t="shared" si="102"/>
        <v>2.7142119146944503E-5</v>
      </c>
      <c r="F1294" s="6">
        <f t="shared" si="101"/>
        <v>8.3524458253707232E-2</v>
      </c>
      <c r="G1294" s="17">
        <v>4.9411579259145836E-3</v>
      </c>
      <c r="H1294" s="9">
        <f t="shared" ref="H1294:H1357" si="103">SQRT(F1294)/100</f>
        <v>2.8900598307596893E-3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-1.4897822353467241E-3</v>
      </c>
      <c r="D1295" s="6">
        <f t="shared" ref="D1295:D1358" si="105">C1295^2</f>
        <v>2.219451108754682E-6</v>
      </c>
      <c r="E1295" s="6">
        <f t="shared" si="102"/>
        <v>2.0462325358497636E-4</v>
      </c>
      <c r="F1295" s="6">
        <f t="shared" ref="F1295:F1358" si="106">IF(C1294&gt;0,B$6+B$7*E1295+B$8*(G1294*100)^2,B$6+B$7*E1295+B$8*(G1294*100)^2+E1295*$B$9)</f>
        <v>0.23881348185536991</v>
      </c>
      <c r="G1295" s="17">
        <v>3.326321374885974E-3</v>
      </c>
      <c r="H1295" s="9">
        <f t="shared" si="103"/>
        <v>4.8868546311034251E-3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1.2093502051709181E-3</v>
      </c>
      <c r="D1296" s="6">
        <f t="shared" si="105"/>
        <v>1.4625279187469416E-6</v>
      </c>
      <c r="E1296" s="6">
        <f t="shared" ref="E1296:E1359" si="107">D1295</f>
        <v>2.219451108754682E-6</v>
      </c>
      <c r="F1296" s="6">
        <f t="shared" si="106"/>
        <v>0.11526823406680443</v>
      </c>
      <c r="G1296" s="17">
        <v>7.3674026641369714E-3</v>
      </c>
      <c r="H1296" s="9">
        <f t="shared" si="103"/>
        <v>3.3951175836310064E-3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-4.9957491754547313E-3</v>
      </c>
      <c r="D1297" s="6">
        <f t="shared" si="105"/>
        <v>2.4957509824056627E-5</v>
      </c>
      <c r="E1297" s="6">
        <f t="shared" si="107"/>
        <v>1.4625279187469416E-6</v>
      </c>
      <c r="F1297" s="6">
        <f t="shared" si="106"/>
        <v>0.5150858108877121</v>
      </c>
      <c r="G1297" s="17">
        <v>1.8427035395751584E-3</v>
      </c>
      <c r="H1297" s="9">
        <f t="shared" si="103"/>
        <v>7.1769478950854315E-3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-2.3980657378721692E-3</v>
      </c>
      <c r="D1298" s="6">
        <f t="shared" si="105"/>
        <v>5.7507192831563915E-6</v>
      </c>
      <c r="E1298" s="6">
        <f t="shared" si="107"/>
        <v>2.4957509824056627E-5</v>
      </c>
      <c r="F1298" s="6">
        <f t="shared" si="106"/>
        <v>4.4318799410784378E-2</v>
      </c>
      <c r="G1298" s="17">
        <v>3.4320234552156991E-3</v>
      </c>
      <c r="H1298" s="9">
        <f t="shared" si="103"/>
        <v>2.1052030640958219E-3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-5.5106405763487255E-3</v>
      </c>
      <c r="D1299" s="6">
        <f t="shared" si="105"/>
        <v>3.0367159561701013E-5</v>
      </c>
      <c r="E1299" s="6">
        <f t="shared" si="107"/>
        <v>5.7507192831563915E-6</v>
      </c>
      <c r="F1299" s="6">
        <f t="shared" si="106"/>
        <v>0.12187803590835224</v>
      </c>
      <c r="G1299" s="17">
        <v>4.3013599705232558E-3</v>
      </c>
      <c r="H1299" s="9">
        <f t="shared" si="103"/>
        <v>3.4911034918540047E-3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-1.3647322070863391E-2</v>
      </c>
      <c r="D1300" s="6">
        <f t="shared" si="105"/>
        <v>1.8624939970587505E-4</v>
      </c>
      <c r="E1300" s="6">
        <f t="shared" si="107"/>
        <v>3.0367159561701013E-5</v>
      </c>
      <c r="F1300" s="6">
        <f t="shared" si="106"/>
        <v>0.18408149294327464</v>
      </c>
      <c r="G1300" s="17">
        <v>3.9212493739084675E-3</v>
      </c>
      <c r="H1300" s="9">
        <f t="shared" si="103"/>
        <v>4.2904719197691373E-3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-4.9931102520960283E-3</v>
      </c>
      <c r="D1301" s="6">
        <f t="shared" si="105"/>
        <v>2.4931149989586464E-5</v>
      </c>
      <c r="E1301" s="6">
        <f t="shared" si="107"/>
        <v>1.8624939970587505E-4</v>
      </c>
      <c r="F1301" s="6">
        <f t="shared" si="106"/>
        <v>0.15518379672856522</v>
      </c>
      <c r="G1301" s="17">
        <v>3.2166208856333131E-3</v>
      </c>
      <c r="H1301" s="9">
        <f t="shared" si="103"/>
        <v>3.9393374662316663E-3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-2.0304359979609492E-2</v>
      </c>
      <c r="D1302" s="6">
        <f t="shared" si="105"/>
        <v>4.1226703418156759E-4</v>
      </c>
      <c r="E1302" s="6">
        <f t="shared" si="107"/>
        <v>2.4931149989586464E-5</v>
      </c>
      <c r="F1302" s="6">
        <f t="shared" si="106"/>
        <v>0.10863031399183622</v>
      </c>
      <c r="G1302" s="17">
        <v>6.3810955872705818E-3</v>
      </c>
      <c r="H1302" s="9">
        <f t="shared" si="103"/>
        <v>3.2959113154306234E-3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-1.0070016714013377E-4</v>
      </c>
      <c r="D1303" s="6">
        <f t="shared" si="105"/>
        <v>1.0140523662050878E-8</v>
      </c>
      <c r="E1303" s="6">
        <f t="shared" si="107"/>
        <v>4.1226703418156759E-4</v>
      </c>
      <c r="F1303" s="6">
        <f t="shared" si="106"/>
        <v>0.38967786973076118</v>
      </c>
      <c r="G1303" s="17">
        <v>4.4603741928206176E-3</v>
      </c>
      <c r="H1303" s="9">
        <f t="shared" si="103"/>
        <v>6.2424183593440862E-3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2.1703777259957473E-3</v>
      </c>
      <c r="D1304" s="6">
        <f t="shared" si="105"/>
        <v>4.7105394734984708E-6</v>
      </c>
      <c r="E1304" s="6">
        <f t="shared" si="107"/>
        <v>1.0140523662050878E-8</v>
      </c>
      <c r="F1304" s="6">
        <f t="shared" si="106"/>
        <v>0.19696796708521991</v>
      </c>
      <c r="G1304" s="17">
        <v>5.7123465749438036E-3</v>
      </c>
      <c r="H1304" s="9">
        <f t="shared" si="103"/>
        <v>4.4381073340470254E-3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3.5713776022698821E-3</v>
      </c>
      <c r="D1305" s="6">
        <f t="shared" si="105"/>
        <v>1.2754737977994972E-5</v>
      </c>
      <c r="E1305" s="6">
        <f t="shared" si="107"/>
        <v>4.7105394734984708E-6</v>
      </c>
      <c r="F1305" s="6">
        <f t="shared" si="106"/>
        <v>0.31480111818531825</v>
      </c>
      <c r="G1305" s="17">
        <v>4.6917377646857987E-3</v>
      </c>
      <c r="H1305" s="9">
        <f t="shared" si="103"/>
        <v>5.6107140203838423E-3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-1.2127301002669486E-2</v>
      </c>
      <c r="D1306" s="6">
        <f t="shared" si="105"/>
        <v>1.4707142960934831E-4</v>
      </c>
      <c r="E1306" s="6">
        <f t="shared" si="107"/>
        <v>1.2754737977994972E-5</v>
      </c>
      <c r="F1306" s="6">
        <f t="shared" si="106"/>
        <v>0.21655875489290274</v>
      </c>
      <c r="G1306" s="17">
        <v>6.9859363959079426E-3</v>
      </c>
      <c r="H1306" s="9">
        <f t="shared" si="103"/>
        <v>4.653587378495248E-3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-5.0272061906378972E-5</v>
      </c>
      <c r="D1307" s="6">
        <f t="shared" si="105"/>
        <v>2.5272802083187995E-9</v>
      </c>
      <c r="E1307" s="6">
        <f t="shared" si="107"/>
        <v>1.4707142960934831E-4</v>
      </c>
      <c r="F1307" s="6">
        <f t="shared" si="106"/>
        <v>0.46444653920338014</v>
      </c>
      <c r="G1307" s="17">
        <v>3.7309893919044669E-3</v>
      </c>
      <c r="H1307" s="9">
        <f t="shared" si="103"/>
        <v>6.8150314687709266E-3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-5.9651366181043891E-3</v>
      </c>
      <c r="D1308" s="6">
        <f t="shared" si="105"/>
        <v>3.5582854872649868E-5</v>
      </c>
      <c r="E1308" s="6">
        <f t="shared" si="107"/>
        <v>2.5272802083187995E-9</v>
      </c>
      <c r="F1308" s="6">
        <f t="shared" si="106"/>
        <v>0.14169044792199575</v>
      </c>
      <c r="G1308" s="17">
        <v>6.25561860396675E-3</v>
      </c>
      <c r="H1308" s="9">
        <f t="shared" si="103"/>
        <v>3.764179165794261E-3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-5.3701470710240872E-3</v>
      </c>
      <c r="D1309" s="6">
        <f t="shared" si="105"/>
        <v>2.8838479564428584E-5</v>
      </c>
      <c r="E1309" s="6">
        <f t="shared" si="107"/>
        <v>3.5582854872649868E-5</v>
      </c>
      <c r="F1309" s="6">
        <f t="shared" si="106"/>
        <v>0.37496077080458656</v>
      </c>
      <c r="G1309" s="17">
        <v>6.0903111543673923E-3</v>
      </c>
      <c r="H1309" s="9">
        <f t="shared" si="103"/>
        <v>6.1234040435413587E-3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3.8859618669179769E-3</v>
      </c>
      <c r="D1310" s="6">
        <f t="shared" si="105"/>
        <v>1.5100699631140649E-5</v>
      </c>
      <c r="E1310" s="6">
        <f t="shared" si="107"/>
        <v>2.8838479564428584E-5</v>
      </c>
      <c r="F1310" s="6">
        <f t="shared" si="106"/>
        <v>0.35607776204077235</v>
      </c>
      <c r="G1310" s="17">
        <v>5.9134890711494649E-3</v>
      </c>
      <c r="H1310" s="9">
        <f t="shared" si="103"/>
        <v>5.9672251678713475E-3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-3.0855305793106502E-3</v>
      </c>
      <c r="D1311" s="6">
        <f t="shared" si="105"/>
        <v>9.5204989558611168E-6</v>
      </c>
      <c r="E1311" s="6">
        <f t="shared" si="107"/>
        <v>1.5100699631140649E-5</v>
      </c>
      <c r="F1311" s="6">
        <f t="shared" si="106"/>
        <v>0.33643645390612831</v>
      </c>
      <c r="G1311" s="17">
        <v>4.0102555652841623E-3</v>
      </c>
      <c r="H1311" s="9">
        <f t="shared" si="103"/>
        <v>5.8003142492982938E-3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-1.0502740527833194E-2</v>
      </c>
      <c r="D1312" s="6">
        <f t="shared" si="105"/>
        <v>1.1030755859498987E-4</v>
      </c>
      <c r="E1312" s="6">
        <f t="shared" si="107"/>
        <v>9.5204989558611168E-6</v>
      </c>
      <c r="F1312" s="6">
        <f t="shared" si="106"/>
        <v>0.16169323622040604</v>
      </c>
      <c r="G1312" s="17">
        <v>2.8360940013893578E-3</v>
      </c>
      <c r="H1312" s="9">
        <f t="shared" si="103"/>
        <v>4.021109750061618E-3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-1.5929745322316922E-2</v>
      </c>
      <c r="D1313" s="6">
        <f t="shared" si="105"/>
        <v>2.5375678603387785E-4</v>
      </c>
      <c r="E1313" s="6">
        <f t="shared" si="107"/>
        <v>1.1030755859498987E-4</v>
      </c>
      <c r="F1313" s="6">
        <f t="shared" si="106"/>
        <v>8.7331562169925742E-2</v>
      </c>
      <c r="G1313" s="17">
        <v>4.2222111523421771E-3</v>
      </c>
      <c r="H1313" s="9">
        <f t="shared" si="103"/>
        <v>2.9551914010758377E-3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-3.8383024550141631E-3</v>
      </c>
      <c r="D1314" s="6">
        <f t="shared" si="105"/>
        <v>1.4732565736167752E-5</v>
      </c>
      <c r="E1314" s="6">
        <f t="shared" si="107"/>
        <v>2.5375678603387785E-4</v>
      </c>
      <c r="F1314" s="6">
        <f t="shared" si="106"/>
        <v>0.17786766749450419</v>
      </c>
      <c r="G1314" s="17">
        <v>5.5889026115281152E-3</v>
      </c>
      <c r="H1314" s="9">
        <f t="shared" si="103"/>
        <v>4.2174360397580924E-3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-1.3304548101117079E-2</v>
      </c>
      <c r="D1315" s="6">
        <f t="shared" si="105"/>
        <v>1.7701100017493808E-4</v>
      </c>
      <c r="E1315" s="6">
        <f t="shared" si="107"/>
        <v>1.4732565736167752E-5</v>
      </c>
      <c r="F1315" s="6">
        <f t="shared" si="106"/>
        <v>0.3018957585263975</v>
      </c>
      <c r="G1315" s="17">
        <v>7.0592517886176494E-3</v>
      </c>
      <c r="H1315" s="9">
        <f t="shared" si="103"/>
        <v>5.4945041498428004E-3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-8.3533908309983002E-5</v>
      </c>
      <c r="D1316" s="6">
        <f t="shared" si="105"/>
        <v>6.977913837540647E-9</v>
      </c>
      <c r="E1316" s="6">
        <f t="shared" si="107"/>
        <v>1.7701100017493808E-4</v>
      </c>
      <c r="F1316" s="6">
        <f t="shared" si="106"/>
        <v>0.47397732063363462</v>
      </c>
      <c r="G1316" s="17">
        <v>2.6529888735721632E-3</v>
      </c>
      <c r="H1316" s="9">
        <f t="shared" si="103"/>
        <v>6.8846010823695129E-3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-1.324465393043385E-2</v>
      </c>
      <c r="D1317" s="6">
        <f t="shared" si="105"/>
        <v>1.7542085773695684E-4</v>
      </c>
      <c r="E1317" s="6">
        <f t="shared" si="107"/>
        <v>6.977913837540647E-9</v>
      </c>
      <c r="F1317" s="6">
        <f t="shared" si="106"/>
        <v>7.8018814730576147E-2</v>
      </c>
      <c r="G1317" s="17">
        <v>6.0126058854751792E-3</v>
      </c>
      <c r="H1317" s="9">
        <f t="shared" si="103"/>
        <v>2.7931848261541188E-3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-1.3807100226150688E-2</v>
      </c>
      <c r="D1318" s="6">
        <f t="shared" si="105"/>
        <v>1.9063601665497037E-4</v>
      </c>
      <c r="E1318" s="6">
        <f t="shared" si="107"/>
        <v>1.7542085773695684E-4</v>
      </c>
      <c r="F1318" s="6">
        <f t="shared" si="106"/>
        <v>0.34739490103058601</v>
      </c>
      <c r="G1318" s="17">
        <v>5.2545840065236779E-3</v>
      </c>
      <c r="H1318" s="9">
        <f t="shared" si="103"/>
        <v>5.8940215560395271E-3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-3.892767232212122E-3</v>
      </c>
      <c r="D1319" s="6">
        <f t="shared" si="105"/>
        <v>1.5153636724184425E-5</v>
      </c>
      <c r="E1319" s="6">
        <f t="shared" si="107"/>
        <v>1.9063601665497037E-4</v>
      </c>
      <c r="F1319" s="6">
        <f t="shared" si="106"/>
        <v>0.26837753462301311</v>
      </c>
      <c r="G1319" s="17">
        <v>3.7633260283363029E-3</v>
      </c>
      <c r="H1319" s="9">
        <f t="shared" si="103"/>
        <v>5.1805167176934494E-3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-6.1629625853778982E-3</v>
      </c>
      <c r="D1320" s="6">
        <f t="shared" si="105"/>
        <v>3.798210782876783E-5</v>
      </c>
      <c r="E1320" s="6">
        <f t="shared" si="107"/>
        <v>1.5153636724184425E-5</v>
      </c>
      <c r="F1320" s="6">
        <f t="shared" si="106"/>
        <v>0.14393447576301127</v>
      </c>
      <c r="G1320" s="17">
        <v>5.7895418871783105E-3</v>
      </c>
      <c r="H1320" s="9">
        <f t="shared" si="103"/>
        <v>3.7938697363379685E-3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-1.0638833602741711E-2</v>
      </c>
      <c r="D1321" s="6">
        <f t="shared" si="105"/>
        <v>1.1318478042682617E-4</v>
      </c>
      <c r="E1321" s="6">
        <f t="shared" si="107"/>
        <v>3.798210782876783E-5</v>
      </c>
      <c r="F1321" s="6">
        <f t="shared" si="106"/>
        <v>0.32302063014587817</v>
      </c>
      <c r="G1321" s="17">
        <v>6.0312988703737271E-3</v>
      </c>
      <c r="H1321" s="9">
        <f t="shared" si="103"/>
        <v>5.6834903901201266E-3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-1.5940946209251801E-2</v>
      </c>
      <c r="D1322" s="6">
        <f t="shared" si="105"/>
        <v>2.5411376604625934E-4</v>
      </c>
      <c r="E1322" s="6">
        <f t="shared" si="107"/>
        <v>1.1318478042682617E-4</v>
      </c>
      <c r="F1322" s="6">
        <f t="shared" si="106"/>
        <v>0.34947010336451184</v>
      </c>
      <c r="G1322" s="17">
        <v>8.9012991978457759E-3</v>
      </c>
      <c r="H1322" s="9">
        <f t="shared" si="103"/>
        <v>5.9115996427744656E-3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-4.9927545744133939E-3</v>
      </c>
      <c r="D1323" s="6">
        <f t="shared" si="105"/>
        <v>2.4927598240325869E-5</v>
      </c>
      <c r="E1323" s="6">
        <f t="shared" si="107"/>
        <v>2.5411376604625934E-4</v>
      </c>
      <c r="F1323" s="6">
        <f t="shared" si="106"/>
        <v>0.74599658278081871</v>
      </c>
      <c r="G1323" s="17">
        <v>4.2174976970465383E-3</v>
      </c>
      <c r="H1323" s="9">
        <f t="shared" si="103"/>
        <v>8.6371093705059614E-3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-6.6395067214303338E-3</v>
      </c>
      <c r="D1324" s="6">
        <f t="shared" si="105"/>
        <v>4.4083049503918581E-5</v>
      </c>
      <c r="E1324" s="6">
        <f t="shared" si="107"/>
        <v>2.4927598240325869E-5</v>
      </c>
      <c r="F1324" s="6">
        <f t="shared" si="106"/>
        <v>0.17747108617271729</v>
      </c>
      <c r="G1324" s="17">
        <v>6.390668191458536E-3</v>
      </c>
      <c r="H1324" s="9">
        <f t="shared" si="103"/>
        <v>4.2127317286140744E-3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-3.2539068598358479E-3</v>
      </c>
      <c r="D1325" s="6">
        <f t="shared" si="105"/>
        <v>1.0587909852486788E-5</v>
      </c>
      <c r="E1325" s="6">
        <f t="shared" si="107"/>
        <v>4.4083049503918581E-5</v>
      </c>
      <c r="F1325" s="6">
        <f t="shared" si="106"/>
        <v>0.39076309781949692</v>
      </c>
      <c r="G1325" s="17">
        <v>5.5125545766239502E-3</v>
      </c>
      <c r="H1325" s="9">
        <f t="shared" si="103"/>
        <v>6.2511046849296715E-3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-1.3317579181009304E-2</v>
      </c>
      <c r="D1326" s="6">
        <f t="shared" si="105"/>
        <v>1.7735791524245244E-4</v>
      </c>
      <c r="E1326" s="6">
        <f t="shared" si="107"/>
        <v>1.0587909852486788E-5</v>
      </c>
      <c r="F1326" s="6">
        <f t="shared" si="106"/>
        <v>0.29405348296069794</v>
      </c>
      <c r="G1326" s="17">
        <v>7.9979157532669657E-3</v>
      </c>
      <c r="H1326" s="9">
        <f t="shared" si="103"/>
        <v>5.4226698494440721E-3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7.9862297313666487E-3</v>
      </c>
      <c r="D1327" s="6">
        <f t="shared" si="105"/>
        <v>6.3779865322164618E-5</v>
      </c>
      <c r="E1327" s="6">
        <f t="shared" si="107"/>
        <v>1.7735791524245244E-4</v>
      </c>
      <c r="F1327" s="6">
        <f t="shared" si="106"/>
        <v>0.60474162151171051</v>
      </c>
      <c r="G1327" s="17">
        <v>5.3352278528603749E-3</v>
      </c>
      <c r="H1327" s="9">
        <f t="shared" si="103"/>
        <v>7.7765134958521775E-3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-6.3867847521770146E-3</v>
      </c>
      <c r="D1328" s="6">
        <f t="shared" si="105"/>
        <v>4.0791019470640808E-5</v>
      </c>
      <c r="E1328" s="6">
        <f t="shared" si="107"/>
        <v>6.3779865322164618E-5</v>
      </c>
      <c r="F1328" s="6">
        <f t="shared" si="106"/>
        <v>0.27625499955061628</v>
      </c>
      <c r="G1328" s="17">
        <v>2.9795155671444745E-3</v>
      </c>
      <c r="H1328" s="9">
        <f t="shared" si="103"/>
        <v>5.2559965710663884E-3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-1.2210280949263397E-2</v>
      </c>
      <c r="D1329" s="6">
        <f t="shared" si="105"/>
        <v>1.4909096085994467E-4</v>
      </c>
      <c r="E1329" s="6">
        <f t="shared" si="107"/>
        <v>4.0791019470640808E-5</v>
      </c>
      <c r="F1329" s="6">
        <f t="shared" si="106"/>
        <v>9.5039837053714951E-2</v>
      </c>
      <c r="G1329" s="17">
        <v>1.1002012907936953E-2</v>
      </c>
      <c r="H1329" s="9">
        <f t="shared" si="103"/>
        <v>3.0828531760970219E-3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-2.9679226832797444E-3</v>
      </c>
      <c r="D1330" s="6">
        <f t="shared" si="105"/>
        <v>8.8085650539264389E-6</v>
      </c>
      <c r="E1330" s="6">
        <f t="shared" si="107"/>
        <v>1.4909096085994467E-4</v>
      </c>
      <c r="F1330" s="6">
        <f t="shared" si="106"/>
        <v>1.1328203444636771</v>
      </c>
      <c r="G1330" s="17">
        <v>6.0558696330419749E-3</v>
      </c>
      <c r="H1330" s="9">
        <f t="shared" si="103"/>
        <v>1.0643403330061663E-2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-1.2215572144305799E-3</v>
      </c>
      <c r="D1331" s="6">
        <f t="shared" si="105"/>
        <v>1.4922020281273978E-6</v>
      </c>
      <c r="E1331" s="6">
        <f t="shared" si="107"/>
        <v>8.8085650539264389E-6</v>
      </c>
      <c r="F1331" s="6">
        <f t="shared" si="106"/>
        <v>0.35220484790681605</v>
      </c>
      <c r="G1331" s="17">
        <v>3.5769537734073836E-3</v>
      </c>
      <c r="H1331" s="9">
        <f t="shared" si="103"/>
        <v>5.9346848939671269E-3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-3.4265127463543876E-3</v>
      </c>
      <c r="D1332" s="6">
        <f t="shared" si="105"/>
        <v>1.1740989600929088E-5</v>
      </c>
      <c r="E1332" s="6">
        <f t="shared" si="107"/>
        <v>1.4922020281273978E-6</v>
      </c>
      <c r="F1332" s="6">
        <f t="shared" si="106"/>
        <v>0.13127580952230533</v>
      </c>
      <c r="G1332" s="17">
        <v>5.1190734387136271E-3</v>
      </c>
      <c r="H1332" s="9">
        <f t="shared" si="103"/>
        <v>3.6232003742865965E-3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2.6083306695414993E-4</v>
      </c>
      <c r="D1333" s="6">
        <f t="shared" si="105"/>
        <v>6.8033888816708059E-8</v>
      </c>
      <c r="E1333" s="6">
        <f t="shared" si="107"/>
        <v>1.1740989600929088E-5</v>
      </c>
      <c r="F1333" s="6">
        <f t="shared" si="106"/>
        <v>0.2553493179834106</v>
      </c>
      <c r="G1333" s="17">
        <v>3.1296025667804576E-3</v>
      </c>
      <c r="H1333" s="9">
        <f t="shared" si="103"/>
        <v>5.0532100489036726E-3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-1.407241449158987E-2</v>
      </c>
      <c r="D1334" s="6">
        <f t="shared" si="105"/>
        <v>1.9803284962310858E-4</v>
      </c>
      <c r="E1334" s="6">
        <f t="shared" si="107"/>
        <v>6.8033888816708059E-8</v>
      </c>
      <c r="F1334" s="6">
        <f t="shared" si="106"/>
        <v>0.10351790191494141</v>
      </c>
      <c r="G1334" s="17">
        <v>3.8098898728761363E-3</v>
      </c>
      <c r="H1334" s="9">
        <f t="shared" si="103"/>
        <v>3.2174198034285394E-3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-5.6839258011923957E-3</v>
      </c>
      <c r="D1335" s="6">
        <f t="shared" si="105"/>
        <v>3.2307012513460619E-5</v>
      </c>
      <c r="E1335" s="6">
        <f t="shared" si="107"/>
        <v>1.9803284962310858E-4</v>
      </c>
      <c r="F1335" s="6">
        <f t="shared" si="106"/>
        <v>0.14721988802055758</v>
      </c>
      <c r="G1335" s="17">
        <v>2.9832923767052276E-3</v>
      </c>
      <c r="H1335" s="9">
        <f t="shared" si="103"/>
        <v>3.8369243935808478E-3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-1.6251519722142779E-4</v>
      </c>
      <c r="D1336" s="6">
        <f t="shared" si="105"/>
        <v>2.6411189327919569E-8</v>
      </c>
      <c r="E1336" s="6">
        <f t="shared" si="107"/>
        <v>3.2307012513460619E-5</v>
      </c>
      <c r="F1336" s="6">
        <f t="shared" si="106"/>
        <v>9.5247137746773236E-2</v>
      </c>
      <c r="G1336" s="17">
        <v>1.1203189001576143E-2</v>
      </c>
      <c r="H1336" s="9">
        <f t="shared" si="103"/>
        <v>3.0862135011494791E-3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-1.7523725505624511E-2</v>
      </c>
      <c r="D1337" s="6">
        <f t="shared" si="105"/>
        <v>3.0708095559647504E-4</v>
      </c>
      <c r="E1337" s="6">
        <f t="shared" si="107"/>
        <v>2.6411189327919569E-8</v>
      </c>
      <c r="F1337" s="6">
        <f t="shared" si="106"/>
        <v>1.1741318813776742</v>
      </c>
      <c r="G1337" s="17">
        <v>6.6700661501158413E-3</v>
      </c>
      <c r="H1337" s="9">
        <f t="shared" si="103"/>
        <v>1.0835736621834595E-2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-1.5744534263026029E-2</v>
      </c>
      <c r="D1338" s="6">
        <f t="shared" si="105"/>
        <v>2.4789035915960057E-4</v>
      </c>
      <c r="E1338" s="6">
        <f t="shared" si="107"/>
        <v>3.0708095559647504E-4</v>
      </c>
      <c r="F1338" s="6">
        <f t="shared" si="106"/>
        <v>0.42455776019510766</v>
      </c>
      <c r="G1338" s="17">
        <v>4.9252611901822738E-3</v>
      </c>
      <c r="H1338" s="9">
        <f t="shared" si="103"/>
        <v>6.5158096979201878E-3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-2.2554261962767629E-2</v>
      </c>
      <c r="D1339" s="6">
        <f t="shared" si="105"/>
        <v>5.0869473268514668E-4</v>
      </c>
      <c r="E1339" s="6">
        <f t="shared" si="107"/>
        <v>2.4789035915960057E-4</v>
      </c>
      <c r="F1339" s="6">
        <f t="shared" si="106"/>
        <v>0.23736775789572218</v>
      </c>
      <c r="G1339" s="17">
        <v>7.1018938181739624E-3</v>
      </c>
      <c r="H1339" s="9">
        <f t="shared" si="103"/>
        <v>4.8720402081235143E-3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-2.7561177300590755E-3</v>
      </c>
      <c r="D1340" s="6">
        <f t="shared" si="105"/>
        <v>7.5961849419459907E-6</v>
      </c>
      <c r="E1340" s="6">
        <f t="shared" si="107"/>
        <v>5.0869473268514668E-4</v>
      </c>
      <c r="F1340" s="6">
        <f t="shared" si="106"/>
        <v>0.47960559421919391</v>
      </c>
      <c r="G1340" s="17">
        <v>4.9715501519207389E-3</v>
      </c>
      <c r="H1340" s="9">
        <f t="shared" si="103"/>
        <v>6.925356266786524E-3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2.2389281362518183E-4</v>
      </c>
      <c r="D1341" s="6">
        <f t="shared" si="105"/>
        <v>5.0127991993000406E-8</v>
      </c>
      <c r="E1341" s="6">
        <f t="shared" si="107"/>
        <v>7.5961849419459907E-6</v>
      </c>
      <c r="F1341" s="6">
        <f t="shared" si="106"/>
        <v>0.24157625581194775</v>
      </c>
      <c r="G1341" s="17">
        <v>3.9574064732876687E-3</v>
      </c>
      <c r="H1341" s="9">
        <f t="shared" si="103"/>
        <v>4.9150407507155798E-3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-1.9035970060662467E-2</v>
      </c>
      <c r="D1342" s="6">
        <f t="shared" si="105"/>
        <v>3.6236815615043781E-4</v>
      </c>
      <c r="E1342" s="6">
        <f t="shared" si="107"/>
        <v>5.0127991993000406E-8</v>
      </c>
      <c r="F1342" s="6">
        <f t="shared" si="106"/>
        <v>0.15779618258406689</v>
      </c>
      <c r="G1342" s="17">
        <v>8.4989151383066969E-3</v>
      </c>
      <c r="H1342" s="9">
        <f t="shared" si="103"/>
        <v>3.9723567637369494E-3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1.3851586803017901E-2</v>
      </c>
      <c r="D1343" s="6">
        <f t="shared" si="105"/>
        <v>1.9186645696153969E-4</v>
      </c>
      <c r="E1343" s="6">
        <f t="shared" si="107"/>
        <v>3.6236815615043781E-4</v>
      </c>
      <c r="F1343" s="6">
        <f t="shared" si="106"/>
        <v>0.68123156681262742</v>
      </c>
      <c r="G1343" s="17">
        <v>7.447269851918052E-3</v>
      </c>
      <c r="H1343" s="9">
        <f t="shared" si="103"/>
        <v>8.2536753438248803E-3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-1.2465539368708133E-2</v>
      </c>
      <c r="D1344" s="6">
        <f t="shared" si="105"/>
        <v>1.5538967175281236E-4</v>
      </c>
      <c r="E1344" s="6">
        <f t="shared" si="107"/>
        <v>1.9186645696153969E-4</v>
      </c>
      <c r="F1344" s="6">
        <f t="shared" si="106"/>
        <v>0.52603283494454778</v>
      </c>
      <c r="G1344" s="17">
        <v>1.0368846314667614E-2</v>
      </c>
      <c r="H1344" s="9">
        <f t="shared" si="103"/>
        <v>7.2528121094134783E-3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2.932572960833317E-3</v>
      </c>
      <c r="D1345" s="6">
        <f t="shared" si="105"/>
        <v>8.5999841706106877E-6</v>
      </c>
      <c r="E1345" s="6">
        <f t="shared" si="107"/>
        <v>1.5538967175281236E-4</v>
      </c>
      <c r="F1345" s="6">
        <f t="shared" si="106"/>
        <v>1.007629411589448</v>
      </c>
      <c r="G1345" s="17">
        <v>5.0562634590686252E-3</v>
      </c>
      <c r="H1345" s="9">
        <f t="shared" si="103"/>
        <v>1.0038074574286883E-2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-1.4569148450908204E-2</v>
      </c>
      <c r="D1346" s="6">
        <f t="shared" si="105"/>
        <v>2.122600865846009E-4</v>
      </c>
      <c r="E1346" s="6">
        <f t="shared" si="107"/>
        <v>8.5999841706106877E-6</v>
      </c>
      <c r="F1346" s="6">
        <f t="shared" si="106"/>
        <v>0.24943478314985562</v>
      </c>
      <c r="G1346" s="17">
        <v>5.8012599468332893E-3</v>
      </c>
      <c r="H1346" s="9">
        <f t="shared" si="103"/>
        <v>4.9943446331811711E-3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-1.7499036078290307E-3</v>
      </c>
      <c r="D1347" s="6">
        <f t="shared" si="105"/>
        <v>3.0621626366930581E-6</v>
      </c>
      <c r="E1347" s="6">
        <f t="shared" si="107"/>
        <v>2.122600865846009E-4</v>
      </c>
      <c r="F1347" s="6">
        <f t="shared" si="106"/>
        <v>0.32429898504672328</v>
      </c>
      <c r="G1347" s="17">
        <v>8.782589378491374E-3</v>
      </c>
      <c r="H1347" s="9">
        <f t="shared" si="103"/>
        <v>5.6947254986234701E-3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-1.7138023573944346E-2</v>
      </c>
      <c r="D1348" s="6">
        <f t="shared" si="105"/>
        <v>2.9371185202107212E-4</v>
      </c>
      <c r="E1348" s="6">
        <f t="shared" si="107"/>
        <v>3.0621626366930581E-6</v>
      </c>
      <c r="F1348" s="6">
        <f t="shared" si="106"/>
        <v>0.72654300437257646</v>
      </c>
      <c r="G1348" s="17">
        <v>4.3613745873731383E-3</v>
      </c>
      <c r="H1348" s="9">
        <f t="shared" si="103"/>
        <v>8.5237492007483213E-3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6.1595564622038343E-3</v>
      </c>
      <c r="D1349" s="6">
        <f t="shared" si="105"/>
        <v>3.7940135811077017E-5</v>
      </c>
      <c r="E1349" s="6">
        <f t="shared" si="107"/>
        <v>2.9371185202107212E-4</v>
      </c>
      <c r="F1349" s="6">
        <f t="shared" si="106"/>
        <v>0.18892436074081914</v>
      </c>
      <c r="G1349" s="17">
        <v>8.2397016494393984E-3</v>
      </c>
      <c r="H1349" s="9">
        <f t="shared" si="103"/>
        <v>4.3465430026725736E-3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-1.1128010746660321E-3</v>
      </c>
      <c r="D1350" s="6">
        <f t="shared" si="105"/>
        <v>1.2383262317778759E-6</v>
      </c>
      <c r="E1350" s="6">
        <f t="shared" si="107"/>
        <v>3.7940135811077017E-5</v>
      </c>
      <c r="F1350" s="6">
        <f t="shared" si="106"/>
        <v>0.64104310563058342</v>
      </c>
      <c r="G1350" s="17">
        <v>3.9916877388087727E-3</v>
      </c>
      <c r="H1350" s="9">
        <f t="shared" si="103"/>
        <v>8.0065167559344019E-3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-6.5446166554016831E-3</v>
      </c>
      <c r="D1351" s="6">
        <f t="shared" si="105"/>
        <v>4.283200716616111E-5</v>
      </c>
      <c r="E1351" s="6">
        <f t="shared" si="107"/>
        <v>1.2383262317778759E-6</v>
      </c>
      <c r="F1351" s="6">
        <f t="shared" si="106"/>
        <v>0.16031755334973929</v>
      </c>
      <c r="G1351" s="17">
        <v>5.7122552897875363E-3</v>
      </c>
      <c r="H1351" s="9">
        <f t="shared" si="103"/>
        <v>4.0039674492900077E-3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6.700651560347359E-3</v>
      </c>
      <c r="D1352" s="6">
        <f t="shared" si="105"/>
        <v>4.4898731333185494E-5</v>
      </c>
      <c r="E1352" s="6">
        <f t="shared" si="107"/>
        <v>4.283200716616111E-5</v>
      </c>
      <c r="F1352" s="6">
        <f t="shared" si="106"/>
        <v>0.31479681045770641</v>
      </c>
      <c r="G1352" s="17">
        <v>5.0620539938346035E-3</v>
      </c>
      <c r="H1352" s="9">
        <f t="shared" si="103"/>
        <v>5.6106756318442296E-3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-8.2645133412976336E-3</v>
      </c>
      <c r="D1353" s="6">
        <f t="shared" si="105"/>
        <v>6.8302180768486576E-5</v>
      </c>
      <c r="E1353" s="6">
        <f t="shared" si="107"/>
        <v>4.4898731333185494E-5</v>
      </c>
      <c r="F1353" s="6">
        <f t="shared" si="106"/>
        <v>0.24997686216901957</v>
      </c>
      <c r="G1353" s="17">
        <v>6.6647043918129844E-3</v>
      </c>
      <c r="H1353" s="9">
        <f t="shared" si="103"/>
        <v>4.999768616336356E-3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-6.7845846046365654E-3</v>
      </c>
      <c r="D1354" s="6">
        <f t="shared" si="105"/>
        <v>4.60305882574715E-5</v>
      </c>
      <c r="E1354" s="6">
        <f t="shared" si="107"/>
        <v>6.8302180768486576E-5</v>
      </c>
      <c r="F1354" s="6">
        <f t="shared" si="106"/>
        <v>0.42386648668125582</v>
      </c>
      <c r="G1354" s="17">
        <v>4.646926353725862E-3</v>
      </c>
      <c r="H1354" s="9">
        <f t="shared" si="103"/>
        <v>6.51050295047361E-3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6.8156617240631642E-4</v>
      </c>
      <c r="D1355" s="6">
        <f t="shared" si="105"/>
        <v>4.6453244736859663E-7</v>
      </c>
      <c r="E1355" s="6">
        <f t="shared" si="107"/>
        <v>4.60305882574715E-5</v>
      </c>
      <c r="F1355" s="6">
        <f t="shared" si="106"/>
        <v>0.21269272983038945</v>
      </c>
      <c r="G1355" s="17">
        <v>4.1989519914845778E-3</v>
      </c>
      <c r="H1355" s="9">
        <f t="shared" si="103"/>
        <v>4.6118622033880135E-3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-1.645555086972169E-2</v>
      </c>
      <c r="D1356" s="6">
        <f t="shared" si="105"/>
        <v>2.7078515442599825E-4</v>
      </c>
      <c r="E1356" s="6">
        <f t="shared" si="107"/>
        <v>4.6453244736859663E-7</v>
      </c>
      <c r="F1356" s="6">
        <f t="shared" si="106"/>
        <v>0.17602384229348395</v>
      </c>
      <c r="G1356" s="17">
        <v>7.0023412431855286E-3</v>
      </c>
      <c r="H1356" s="9">
        <f t="shared" si="103"/>
        <v>4.1955195422436527E-3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-1.5081197528881976E-3</v>
      </c>
      <c r="D1357" s="6">
        <f t="shared" si="105"/>
        <v>2.274425189051558E-6</v>
      </c>
      <c r="E1357" s="6">
        <f t="shared" si="107"/>
        <v>2.7078515442599825E-4</v>
      </c>
      <c r="F1357" s="6">
        <f t="shared" si="106"/>
        <v>0.46658507417109507</v>
      </c>
      <c r="G1357" s="17">
        <v>8.7678088416769748E-3</v>
      </c>
      <c r="H1357" s="9">
        <f t="shared" si="103"/>
        <v>6.8307032886160048E-3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-1.5776288412137036E-2</v>
      </c>
      <c r="D1358" s="6">
        <f t="shared" si="105"/>
        <v>2.488912760629293E-4</v>
      </c>
      <c r="E1358" s="6">
        <f t="shared" si="107"/>
        <v>2.274425189051558E-6</v>
      </c>
      <c r="F1358" s="6">
        <f t="shared" si="106"/>
        <v>0.72414289749334482</v>
      </c>
      <c r="G1358" s="17">
        <v>6.9350062710564842E-3</v>
      </c>
      <c r="H1358" s="9">
        <f t="shared" ref="H1358:H1421" si="108">SQRT(F1358)/100</f>
        <v>8.5096586153226191E-3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-1.0282979075788283E-2</v>
      </c>
      <c r="D1359" s="6">
        <f t="shared" ref="D1359:D1422" si="110">C1359^2</f>
        <v>1.0573965867309965E-4</v>
      </c>
      <c r="E1359" s="6">
        <f t="shared" si="107"/>
        <v>2.488912760629293E-4</v>
      </c>
      <c r="F1359" s="6">
        <f t="shared" ref="F1359:F1422" si="111">IF(C1358&gt;0,B$6+B$7*E1359+B$8*(G1358*100)^2,B$6+B$7*E1359+B$8*(G1358*100)^2+E1359*$B$9)</f>
        <v>0.45789961117815231</v>
      </c>
      <c r="G1359" s="17">
        <v>9.8476976939060011E-3</v>
      </c>
      <c r="H1359" s="9">
        <f t="shared" si="108"/>
        <v>6.7668279952881336E-3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4.3431990912067928E-3</v>
      </c>
      <c r="D1360" s="6">
        <f t="shared" si="110"/>
        <v>1.886337834585951E-5</v>
      </c>
      <c r="E1360" s="6">
        <f t="shared" ref="E1360:E1423" si="112">D1359</f>
        <v>1.0573965867309965E-4</v>
      </c>
      <c r="F1360" s="6">
        <f t="shared" si="111"/>
        <v>0.91014577633822691</v>
      </c>
      <c r="G1360" s="17">
        <v>4.2689863885053475E-3</v>
      </c>
      <c r="H1360" s="9">
        <f t="shared" si="108"/>
        <v>9.5401560591964474E-3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1.2408546353690833E-3</v>
      </c>
      <c r="D1361" s="6">
        <f t="shared" si="110"/>
        <v>1.5397202261169407E-6</v>
      </c>
      <c r="E1361" s="6">
        <f t="shared" si="112"/>
        <v>1.886337834585951E-5</v>
      </c>
      <c r="F1361" s="6">
        <f t="shared" si="111"/>
        <v>0.18151071275314012</v>
      </c>
      <c r="G1361" s="17">
        <v>7.8196207886491505E-3</v>
      </c>
      <c r="H1361" s="9">
        <f t="shared" si="108"/>
        <v>4.2604074071987538E-3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4.276495481325816E-3</v>
      </c>
      <c r="D1362" s="6">
        <f t="shared" si="110"/>
        <v>1.8288413601800122E-5</v>
      </c>
      <c r="E1362" s="6">
        <f t="shared" si="112"/>
        <v>1.5397202261169407E-6</v>
      </c>
      <c r="F1362" s="6">
        <f t="shared" si="111"/>
        <v>0.578627133762596</v>
      </c>
      <c r="G1362" s="17">
        <v>5.8783964620494067E-3</v>
      </c>
      <c r="H1362" s="9">
        <f t="shared" si="108"/>
        <v>7.6067544574713077E-3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-1.0472645547745249E-3</v>
      </c>
      <c r="D1363" s="6">
        <f t="shared" si="110"/>
        <v>1.096763047687084E-6</v>
      </c>
      <c r="E1363" s="6">
        <f t="shared" si="112"/>
        <v>1.8288413601800122E-5</v>
      </c>
      <c r="F1363" s="6">
        <f t="shared" si="111"/>
        <v>0.33260790201656504</v>
      </c>
      <c r="G1363" s="17">
        <v>2.7292736025599619E-3</v>
      </c>
      <c r="H1363" s="9">
        <f t="shared" si="108"/>
        <v>5.7672168505836941E-3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-7.2047150380086505E-3</v>
      </c>
      <c r="D1364" s="6">
        <f t="shared" si="110"/>
        <v>5.1907918778907992E-5</v>
      </c>
      <c r="E1364" s="6">
        <f t="shared" si="112"/>
        <v>1.096763047687084E-6</v>
      </c>
      <c r="F1364" s="6">
        <f t="shared" si="111"/>
        <v>8.1817677813234346E-2</v>
      </c>
      <c r="G1364" s="17">
        <v>3.8851622005850691E-3</v>
      </c>
      <c r="H1364" s="9">
        <f t="shared" si="108"/>
        <v>2.8603789576424022E-3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-1.8487637343584653E-3</v>
      </c>
      <c r="D1365" s="6">
        <f t="shared" si="110"/>
        <v>3.417927345479058E-6</v>
      </c>
      <c r="E1365" s="6">
        <f t="shared" si="112"/>
        <v>5.1907918778907992E-5</v>
      </c>
      <c r="F1365" s="6">
        <f t="shared" si="111"/>
        <v>0.15256065114320444</v>
      </c>
      <c r="G1365" s="17">
        <v>4.6093604041682126E-3</v>
      </c>
      <c r="H1365" s="9">
        <f t="shared" si="108"/>
        <v>3.905901319070983E-3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-5.5165481584036127E-3</v>
      </c>
      <c r="D1366" s="6">
        <f t="shared" si="110"/>
        <v>3.0432303583986291E-5</v>
      </c>
      <c r="E1366" s="6">
        <f t="shared" si="112"/>
        <v>3.417927345479058E-6</v>
      </c>
      <c r="F1366" s="6">
        <f t="shared" si="111"/>
        <v>0.20947029947572463</v>
      </c>
      <c r="G1366" s="17">
        <v>3.3365456725439608E-3</v>
      </c>
      <c r="H1366" s="9">
        <f t="shared" si="108"/>
        <v>4.5767925392760003E-3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-9.0982760803982911E-3</v>
      </c>
      <c r="D1367" s="6">
        <f t="shared" si="110"/>
        <v>8.2778627635147697E-5</v>
      </c>
      <c r="E1367" s="6">
        <f t="shared" si="112"/>
        <v>3.0432303583986291E-5</v>
      </c>
      <c r="F1367" s="6">
        <f t="shared" si="111"/>
        <v>0.11590202746339841</v>
      </c>
      <c r="G1367" s="17">
        <v>4.6416066142700284E-3</v>
      </c>
      <c r="H1367" s="9">
        <f t="shared" si="108"/>
        <v>3.4044386830048563E-3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6.8213131772555408E-4</v>
      </c>
      <c r="D1368" s="6">
        <f t="shared" si="110"/>
        <v>4.6530313462200081E-7</v>
      </c>
      <c r="E1368" s="6">
        <f t="shared" si="112"/>
        <v>8.2778627635147697E-5</v>
      </c>
      <c r="F1368" s="6">
        <f t="shared" si="111"/>
        <v>0.2122401471641934</v>
      </c>
      <c r="G1368" s="17">
        <v>3.6056675283892363E-3</v>
      </c>
      <c r="H1368" s="9">
        <f t="shared" si="108"/>
        <v>4.6069528667460162E-3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-4.7242525634441914E-3</v>
      </c>
      <c r="D1369" s="6">
        <f t="shared" si="110"/>
        <v>2.2318562283209013E-5</v>
      </c>
      <c r="E1369" s="6">
        <f t="shared" si="112"/>
        <v>4.6530313462200081E-7</v>
      </c>
      <c r="F1369" s="6">
        <f t="shared" si="111"/>
        <v>0.13318375618549716</v>
      </c>
      <c r="G1369" s="17">
        <v>2.4339724106863469E-3</v>
      </c>
      <c r="H1369" s="9">
        <f t="shared" si="108"/>
        <v>3.649434972505979E-3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-1.1783779853430324E-2</v>
      </c>
      <c r="D1370" s="6">
        <f t="shared" si="110"/>
        <v>1.3885746763411038E-4</v>
      </c>
      <c r="E1370" s="6">
        <f t="shared" si="112"/>
        <v>2.2318562283209013E-5</v>
      </c>
      <c r="F1370" s="6">
        <f t="shared" si="111"/>
        <v>6.7713682256019897E-2</v>
      </c>
      <c r="G1370" s="17">
        <v>2.3211307905727659E-3</v>
      </c>
      <c r="H1370" s="9">
        <f t="shared" si="108"/>
        <v>2.602185278876581E-3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3.2644057259282357E-3</v>
      </c>
      <c r="D1371" s="6">
        <f t="shared" si="110"/>
        <v>1.0656344743473051E-5</v>
      </c>
      <c r="E1371" s="6">
        <f t="shared" si="112"/>
        <v>1.3885746763411038E-4</v>
      </c>
      <c r="F1371" s="6">
        <f t="shared" si="111"/>
        <v>6.2763836182214539E-2</v>
      </c>
      <c r="G1371" s="17">
        <v>6.5916347249676622E-3</v>
      </c>
      <c r="H1371" s="9">
        <f t="shared" si="108"/>
        <v>2.5052711666048153E-3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-3.9720091754845387E-3</v>
      </c>
      <c r="D1372" s="6">
        <f t="shared" si="110"/>
        <v>1.5776856890133366E-5</v>
      </c>
      <c r="E1372" s="6">
        <f t="shared" si="112"/>
        <v>1.0656344743473051E-5</v>
      </c>
      <c r="F1372" s="6">
        <f t="shared" si="111"/>
        <v>0.41489614651017598</v>
      </c>
      <c r="G1372" s="17">
        <v>3.7874827993943107E-3</v>
      </c>
      <c r="H1372" s="9">
        <f t="shared" si="108"/>
        <v>6.4412432535200523E-3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-1.2583219980251237E-2</v>
      </c>
      <c r="D1373" s="6">
        <f t="shared" si="110"/>
        <v>1.5833742507139395E-4</v>
      </c>
      <c r="E1373" s="6">
        <f t="shared" si="112"/>
        <v>1.5776856890133366E-5</v>
      </c>
      <c r="F1373" s="6">
        <f t="shared" si="111"/>
        <v>0.14562214751631536</v>
      </c>
      <c r="G1373" s="17">
        <v>4.4406556395090507E-3</v>
      </c>
      <c r="H1373" s="9">
        <f t="shared" si="108"/>
        <v>3.8160470059515166E-3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-4.4473849731591665E-3</v>
      </c>
      <c r="D1374" s="6">
        <f t="shared" si="110"/>
        <v>1.9779233099481959E-5</v>
      </c>
      <c r="E1374" s="6">
        <f t="shared" si="112"/>
        <v>1.5833742507139395E-4</v>
      </c>
      <c r="F1374" s="6">
        <f t="shared" si="111"/>
        <v>0.1953638417279627</v>
      </c>
      <c r="G1374" s="17">
        <v>3.410954417854422E-3</v>
      </c>
      <c r="H1374" s="9">
        <f t="shared" si="108"/>
        <v>4.4199982095919754E-3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-5.9011883169316224E-3</v>
      </c>
      <c r="D1375" s="6">
        <f t="shared" si="110"/>
        <v>3.4824023551890273E-5</v>
      </c>
      <c r="E1375" s="6">
        <f t="shared" si="112"/>
        <v>1.9779233099481959E-5</v>
      </c>
      <c r="F1375" s="6">
        <f t="shared" si="111"/>
        <v>0.12054587856681077</v>
      </c>
      <c r="G1375" s="17">
        <v>8.8103275661410938E-3</v>
      </c>
      <c r="H1375" s="9">
        <f t="shared" si="108"/>
        <v>3.4719717534394024E-3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-7.8579874330328339E-3</v>
      </c>
      <c r="D1376" s="6">
        <f t="shared" si="110"/>
        <v>6.1747966497701943E-5</v>
      </c>
      <c r="E1376" s="6">
        <f t="shared" si="112"/>
        <v>3.4824023551890273E-5</v>
      </c>
      <c r="F1376" s="6">
        <f t="shared" si="111"/>
        <v>0.73106190065952648</v>
      </c>
      <c r="G1376" s="17">
        <v>4.9275113625736819E-3</v>
      </c>
      <c r="H1376" s="9">
        <f t="shared" si="108"/>
        <v>8.5502157906074301E-3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-4.6613204275668899E-4</v>
      </c>
      <c r="D1377" s="6">
        <f t="shared" si="110"/>
        <v>2.1727908128452374E-7</v>
      </c>
      <c r="E1377" s="6">
        <f t="shared" si="112"/>
        <v>6.1747966497701943E-5</v>
      </c>
      <c r="F1377" s="6">
        <f t="shared" si="111"/>
        <v>0.23754966681979392</v>
      </c>
      <c r="G1377" s="17">
        <v>5.3891674968841617E-3</v>
      </c>
      <c r="H1377" s="9">
        <f t="shared" si="108"/>
        <v>4.8739067165857195E-3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-8.0433984096754466E-3</v>
      </c>
      <c r="D1378" s="6">
        <f t="shared" si="110"/>
        <v>6.4696257976769509E-5</v>
      </c>
      <c r="E1378" s="6">
        <f t="shared" si="112"/>
        <v>2.1727908128452374E-7</v>
      </c>
      <c r="F1378" s="6">
        <f t="shared" si="111"/>
        <v>0.28160703170994367</v>
      </c>
      <c r="G1378" s="17">
        <v>5.7493339331157181E-3</v>
      </c>
      <c r="H1378" s="9">
        <f t="shared" si="108"/>
        <v>5.3066659185400369E-3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-3.4330909184788075E-3</v>
      </c>
      <c r="D1379" s="6">
        <f t="shared" si="110"/>
        <v>1.1786113254541662E-5</v>
      </c>
      <c r="E1379" s="6">
        <f t="shared" si="112"/>
        <v>6.4696257976769509E-5</v>
      </c>
      <c r="F1379" s="6">
        <f t="shared" si="111"/>
        <v>0.31873145354383725</v>
      </c>
      <c r="G1379" s="17">
        <v>6.2190492288805976E-3</v>
      </c>
      <c r="H1379" s="9">
        <f t="shared" si="108"/>
        <v>5.645630642752298E-3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-3.1223903801753062E-3</v>
      </c>
      <c r="D1380" s="6">
        <f t="shared" si="110"/>
        <v>9.7493216862112933E-6</v>
      </c>
      <c r="E1380" s="6">
        <f t="shared" si="112"/>
        <v>1.1786113254541662E-5</v>
      </c>
      <c r="F1380" s="6">
        <f t="shared" si="111"/>
        <v>0.3707371260039582</v>
      </c>
      <c r="G1380" s="17">
        <v>4.0833610363251848E-3</v>
      </c>
      <c r="H1380" s="9">
        <f t="shared" si="108"/>
        <v>6.088818653925885E-3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-3.477146688292175E-3</v>
      </c>
      <c r="D1381" s="6">
        <f t="shared" si="110"/>
        <v>1.209054909190124E-5</v>
      </c>
      <c r="E1381" s="6">
        <f t="shared" si="112"/>
        <v>9.7493216862112933E-6</v>
      </c>
      <c r="F1381" s="6">
        <f t="shared" si="111"/>
        <v>0.16716755893020582</v>
      </c>
      <c r="G1381" s="17">
        <v>5.3839332622880641E-3</v>
      </c>
      <c r="H1381" s="9">
        <f t="shared" si="108"/>
        <v>4.0886129546608566E-3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-2.0688737496432083E-3</v>
      </c>
      <c r="D1382" s="6">
        <f t="shared" si="110"/>
        <v>4.2802385919627487E-6</v>
      </c>
      <c r="E1382" s="6">
        <f t="shared" si="112"/>
        <v>1.209054909190124E-5</v>
      </c>
      <c r="F1382" s="6">
        <f t="shared" si="111"/>
        <v>0.281086801864397</v>
      </c>
      <c r="G1382" s="17">
        <v>3.0171427136186026E-3</v>
      </c>
      <c r="H1382" s="9">
        <f t="shared" si="108"/>
        <v>5.3017619888523571E-3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-7.4988755537540829E-4</v>
      </c>
      <c r="D1383" s="6">
        <f t="shared" si="110"/>
        <v>5.6233134570690605E-7</v>
      </c>
      <c r="E1383" s="6">
        <f t="shared" si="112"/>
        <v>4.2802385919627487E-6</v>
      </c>
      <c r="F1383" s="6">
        <f t="shared" si="111"/>
        <v>9.7122878973737337E-2</v>
      </c>
      <c r="G1383" s="17">
        <v>4.0588412648770705E-3</v>
      </c>
      <c r="H1383" s="9">
        <f t="shared" si="108"/>
        <v>3.1164543791581058E-3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-6.3993167302242946E-3</v>
      </c>
      <c r="D1384" s="6">
        <f t="shared" si="110"/>
        <v>4.095125461372856E-5</v>
      </c>
      <c r="E1384" s="6">
        <f t="shared" si="112"/>
        <v>5.6233134570690605E-7</v>
      </c>
      <c r="F1384" s="6">
        <f t="shared" si="111"/>
        <v>0.16531929833213491</v>
      </c>
      <c r="G1384" s="17">
        <v>4.8715426317736416E-3</v>
      </c>
      <c r="H1384" s="9">
        <f t="shared" si="108"/>
        <v>4.0659475935153778E-3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-7.7420200337436594E-3</v>
      </c>
      <c r="D1385" s="6">
        <f t="shared" si="110"/>
        <v>5.9938874202888174E-5</v>
      </c>
      <c r="E1385" s="6">
        <f t="shared" si="112"/>
        <v>4.095125461372856E-5</v>
      </c>
      <c r="F1385" s="6">
        <f t="shared" si="111"/>
        <v>0.23247290089880365</v>
      </c>
      <c r="G1385" s="17">
        <v>2.6484248012372106E-3</v>
      </c>
      <c r="H1385" s="9">
        <f t="shared" si="108"/>
        <v>4.8215443677187466E-3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-5.4699319087206568E-3</v>
      </c>
      <c r="D1386" s="6">
        <f t="shared" si="110"/>
        <v>2.9920155086040406E-5</v>
      </c>
      <c r="E1386" s="6">
        <f t="shared" si="112"/>
        <v>5.9938874202888174E-5</v>
      </c>
      <c r="F1386" s="6">
        <f t="shared" si="111"/>
        <v>7.7802426517897136E-2</v>
      </c>
      <c r="G1386" s="17">
        <v>4.7083861213101938E-3</v>
      </c>
      <c r="H1386" s="9">
        <f t="shared" si="108"/>
        <v>2.789308633297813E-3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-1.6584556085216286E-2</v>
      </c>
      <c r="D1387" s="6">
        <f t="shared" si="110"/>
        <v>2.7504750054368451E-4</v>
      </c>
      <c r="E1387" s="6">
        <f t="shared" si="112"/>
        <v>2.9920155086040406E-5</v>
      </c>
      <c r="F1387" s="6">
        <f t="shared" si="111"/>
        <v>0.21801039261612901</v>
      </c>
      <c r="G1387" s="17">
        <v>6.388929694732314E-3</v>
      </c>
      <c r="H1387" s="9">
        <f t="shared" si="108"/>
        <v>4.6691583033361484E-3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-1.3350368670773832E-2</v>
      </c>
      <c r="D1388" s="6">
        <f t="shared" si="110"/>
        <v>1.7823234364557945E-4</v>
      </c>
      <c r="E1388" s="6">
        <f t="shared" si="112"/>
        <v>2.7504750054368451E-4</v>
      </c>
      <c r="F1388" s="6">
        <f t="shared" si="111"/>
        <v>0.39058634472867815</v>
      </c>
      <c r="G1388" s="17">
        <v>3.1823291015202208E-3</v>
      </c>
      <c r="H1388" s="9">
        <f t="shared" si="108"/>
        <v>6.249690750178589E-3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-6.4311984219375838E-3</v>
      </c>
      <c r="D1389" s="6">
        <f t="shared" si="110"/>
        <v>4.1360313142332469E-5</v>
      </c>
      <c r="E1389" s="6">
        <f t="shared" si="112"/>
        <v>1.7823234364557945E-4</v>
      </c>
      <c r="F1389" s="6">
        <f t="shared" si="111"/>
        <v>0.10661925123190939</v>
      </c>
      <c r="G1389" s="17">
        <v>3.2917063547985548E-3</v>
      </c>
      <c r="H1389" s="9">
        <f t="shared" si="108"/>
        <v>3.2652603453922229E-3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3.4036684956579907E-3</v>
      </c>
      <c r="D1390" s="6">
        <f t="shared" si="110"/>
        <v>1.1584959228334729E-5</v>
      </c>
      <c r="E1390" s="6">
        <f t="shared" si="112"/>
        <v>4.1360313142332469E-5</v>
      </c>
      <c r="F1390" s="6">
        <f t="shared" si="111"/>
        <v>0.11315363751018605</v>
      </c>
      <c r="G1390" s="17">
        <v>4.3411160419821503E-3</v>
      </c>
      <c r="H1390" s="9">
        <f t="shared" si="108"/>
        <v>3.3638317067027305E-3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-7.1248616711719172E-3</v>
      </c>
      <c r="D1391" s="6">
        <f t="shared" si="110"/>
        <v>5.0763653833334684E-5</v>
      </c>
      <c r="E1391" s="6">
        <f t="shared" si="112"/>
        <v>1.1584959228334729E-5</v>
      </c>
      <c r="F1391" s="6">
        <f t="shared" si="111"/>
        <v>0.18725660910910039</v>
      </c>
      <c r="G1391" s="17">
        <v>2.9147638875675693E-3</v>
      </c>
      <c r="H1391" s="9">
        <f t="shared" si="108"/>
        <v>4.3273156703561664E-3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-1.2818635441053447E-2</v>
      </c>
      <c r="D1392" s="6">
        <f t="shared" si="110"/>
        <v>1.6431741457063152E-4</v>
      </c>
      <c r="E1392" s="6">
        <f t="shared" si="112"/>
        <v>5.0763653833334684E-5</v>
      </c>
      <c r="F1392" s="6">
        <f t="shared" si="111"/>
        <v>9.1509920737322933E-2</v>
      </c>
      <c r="G1392" s="17">
        <v>6.0196922431466349E-3</v>
      </c>
      <c r="H1392" s="9">
        <f t="shared" si="108"/>
        <v>3.0250606727357209E-3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-3.0852859472672578E-3</v>
      </c>
      <c r="D1393" s="6">
        <f t="shared" si="110"/>
        <v>9.518989376404821E-6</v>
      </c>
      <c r="E1393" s="6">
        <f t="shared" si="112"/>
        <v>1.6431741457063152E-4</v>
      </c>
      <c r="F1393" s="6">
        <f t="shared" si="111"/>
        <v>0.34818238976690041</v>
      </c>
      <c r="G1393" s="17">
        <v>3.8112817549634981E-3</v>
      </c>
      <c r="H1393" s="9">
        <f t="shared" si="108"/>
        <v>5.9006981770541389E-3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3.1014528037912013E-3</v>
      </c>
      <c r="D1394" s="6">
        <f t="shared" si="110"/>
        <v>9.6190094941443036E-6</v>
      </c>
      <c r="E1394" s="6">
        <f t="shared" si="112"/>
        <v>9.518989376404821E-6</v>
      </c>
      <c r="F1394" s="6">
        <f t="shared" si="111"/>
        <v>0.1472945234506268</v>
      </c>
      <c r="G1394" s="17">
        <v>5.9397445276086732E-3</v>
      </c>
      <c r="H1394" s="9">
        <f t="shared" si="108"/>
        <v>3.8378968648287931E-3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-1.4067734165633384E-2</v>
      </c>
      <c r="D1395" s="6">
        <f t="shared" si="110"/>
        <v>1.9790114455492879E-4</v>
      </c>
      <c r="E1395" s="6">
        <f t="shared" si="112"/>
        <v>9.6190094941443036E-6</v>
      </c>
      <c r="F1395" s="6">
        <f t="shared" si="111"/>
        <v>0.33931578787276773</v>
      </c>
      <c r="G1395" s="17">
        <v>4.3066987254391439E-3</v>
      </c>
      <c r="H1395" s="9">
        <f t="shared" si="108"/>
        <v>5.8250818695771804E-3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-3.2433503444410389E-3</v>
      </c>
      <c r="D1396" s="6">
        <f t="shared" si="110"/>
        <v>1.0519321456785805E-5</v>
      </c>
      <c r="E1396" s="6">
        <f t="shared" si="112"/>
        <v>1.9790114455492879E-4</v>
      </c>
      <c r="F1396" s="6">
        <f t="shared" si="111"/>
        <v>0.18452757226443045</v>
      </c>
      <c r="G1396" s="17">
        <v>1.0028368833062384E-2</v>
      </c>
      <c r="H1396" s="9">
        <f t="shared" si="108"/>
        <v>4.295667262072686E-3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5.9189817978289507E-3</v>
      </c>
      <c r="D1397" s="6">
        <f t="shared" si="110"/>
        <v>3.5034345523030438E-5</v>
      </c>
      <c r="E1397" s="6">
        <f t="shared" si="112"/>
        <v>1.0519321456785805E-5</v>
      </c>
      <c r="F1397" s="6">
        <f t="shared" si="111"/>
        <v>0.94335812655274209</v>
      </c>
      <c r="G1397" s="17">
        <v>5.741142626334044E-3</v>
      </c>
      <c r="H1397" s="9">
        <f t="shared" si="108"/>
        <v>9.712662490546772E-3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5.4293158530183388E-4</v>
      </c>
      <c r="D1398" s="6">
        <f t="shared" si="110"/>
        <v>2.9477470631836253E-7</v>
      </c>
      <c r="E1398" s="6">
        <f t="shared" si="112"/>
        <v>3.5034345523030438E-5</v>
      </c>
      <c r="F1398" s="6">
        <f t="shared" si="111"/>
        <v>0.31785256900459463</v>
      </c>
      <c r="G1398" s="17">
        <v>2.9023971872326085E-3</v>
      </c>
      <c r="H1398" s="9">
        <f t="shared" si="108"/>
        <v>5.6378415107609632E-3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-3.4234254701249176E-3</v>
      </c>
      <c r="D1399" s="6">
        <f t="shared" si="110"/>
        <v>1.1719841949500013E-5</v>
      </c>
      <c r="E1399" s="6">
        <f t="shared" si="112"/>
        <v>2.9477470631836253E-7</v>
      </c>
      <c r="F1399" s="6">
        <f t="shared" si="111"/>
        <v>9.0838010069081654E-2</v>
      </c>
      <c r="G1399" s="17">
        <v>4.6392498892371993E-3</v>
      </c>
      <c r="H1399" s="9">
        <f t="shared" si="108"/>
        <v>3.013934472895548E-3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-4.8090810916148899E-3</v>
      </c>
      <c r="D1400" s="6">
        <f t="shared" si="110"/>
        <v>2.3127260945727863E-5</v>
      </c>
      <c r="E1400" s="6">
        <f t="shared" si="112"/>
        <v>1.1719841949500013E-5</v>
      </c>
      <c r="F1400" s="6">
        <f t="shared" si="111"/>
        <v>0.21202892244018312</v>
      </c>
      <c r="G1400" s="17">
        <v>2.6443993130863559E-3</v>
      </c>
      <c r="H1400" s="9">
        <f t="shared" si="108"/>
        <v>4.6046598402073426E-3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-3.0717976435815394E-3</v>
      </c>
      <c r="D1401" s="6">
        <f t="shared" si="110"/>
        <v>9.4359407631130987E-6</v>
      </c>
      <c r="E1401" s="6">
        <f t="shared" si="112"/>
        <v>2.3127260945727863E-5</v>
      </c>
      <c r="F1401" s="6">
        <f t="shared" si="111"/>
        <v>7.7600711140198828E-2</v>
      </c>
      <c r="G1401" s="17">
        <v>6.180352275175641E-3</v>
      </c>
      <c r="H1401" s="9">
        <f t="shared" si="108"/>
        <v>2.7856904196302723E-3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-4.535267904977572E-3</v>
      </c>
      <c r="D1402" s="6">
        <f t="shared" si="110"/>
        <v>2.0568654969919656E-5</v>
      </c>
      <c r="E1402" s="6">
        <f t="shared" si="112"/>
        <v>9.4359407631130987E-6</v>
      </c>
      <c r="F1402" s="6">
        <f t="shared" si="111"/>
        <v>0.36629754693907107</v>
      </c>
      <c r="G1402" s="17">
        <v>3.2414515291005969E-3</v>
      </c>
      <c r="H1402" s="9">
        <f t="shared" si="108"/>
        <v>6.0522520348963585E-3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-1.1237453245331579E-2</v>
      </c>
      <c r="D1403" s="6">
        <f t="shared" si="110"/>
        <v>1.2628035544101326E-4</v>
      </c>
      <c r="E1403" s="6">
        <f t="shared" si="112"/>
        <v>2.0568654969919656E-5</v>
      </c>
      <c r="F1403" s="6">
        <f t="shared" si="111"/>
        <v>0.11011340307082931</v>
      </c>
      <c r="G1403" s="17">
        <v>2.1129520950588002E-3</v>
      </c>
      <c r="H1403" s="9">
        <f t="shared" si="108"/>
        <v>3.3183339655741299E-3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1.0164909926365538E-3</v>
      </c>
      <c r="D1404" s="6">
        <f t="shared" si="110"/>
        <v>1.0332539381112465E-6</v>
      </c>
      <c r="E1404" s="6">
        <f t="shared" si="112"/>
        <v>1.2628035544101326E-4</v>
      </c>
      <c r="F1404" s="6">
        <f t="shared" si="111"/>
        <v>5.4221916936982868E-2</v>
      </c>
      <c r="G1404" s="17">
        <v>3.4213398577965437E-3</v>
      </c>
      <c r="H1404" s="9">
        <f t="shared" si="108"/>
        <v>2.3285600043156042E-3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-9.4509380090626333E-4</v>
      </c>
      <c r="D1405" s="6">
        <f t="shared" si="110"/>
        <v>8.9320229251144774E-7</v>
      </c>
      <c r="E1405" s="6">
        <f t="shared" si="112"/>
        <v>1.0332539381112465E-6</v>
      </c>
      <c r="F1405" s="6">
        <f t="shared" si="111"/>
        <v>0.12119990054141085</v>
      </c>
      <c r="G1405" s="17">
        <v>7.3258393627605731E-3</v>
      </c>
      <c r="H1405" s="9">
        <f t="shared" si="108"/>
        <v>3.4813776086688852E-3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-1.2320463888676171E-2</v>
      </c>
      <c r="D1406" s="6">
        <f t="shared" si="110"/>
        <v>1.5179383043217355E-4</v>
      </c>
      <c r="E1406" s="6">
        <f t="shared" si="112"/>
        <v>8.9320229251144774E-7</v>
      </c>
      <c r="F1406" s="6">
        <f t="shared" si="111"/>
        <v>0.50943572914006008</v>
      </c>
      <c r="G1406" s="17">
        <v>4.8394488062170702E-3</v>
      </c>
      <c r="H1406" s="9">
        <f t="shared" si="108"/>
        <v>7.137476648928949E-3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-2.9558076472388593E-4</v>
      </c>
      <c r="D1407" s="6">
        <f t="shared" si="110"/>
        <v>8.7367988474757204E-8</v>
      </c>
      <c r="E1407" s="6">
        <f t="shared" si="112"/>
        <v>1.5179383043217355E-4</v>
      </c>
      <c r="F1407" s="6">
        <f t="shared" si="111"/>
        <v>0.22960321813962153</v>
      </c>
      <c r="G1407" s="17">
        <v>3.1746902797550442E-3</v>
      </c>
      <c r="H1407" s="9">
        <f t="shared" si="108"/>
        <v>4.7916930008048463E-3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-9.4687518915563991E-3</v>
      </c>
      <c r="D1408" s="6">
        <f t="shared" si="110"/>
        <v>8.9657262383852884E-5</v>
      </c>
      <c r="E1408" s="6">
        <f t="shared" si="112"/>
        <v>8.7367988474757204E-8</v>
      </c>
      <c r="F1408" s="6">
        <f t="shared" si="111"/>
        <v>0.10614775815596643</v>
      </c>
      <c r="G1408" s="17">
        <v>5.4127686364327165E-3</v>
      </c>
      <c r="H1408" s="9">
        <f t="shared" si="108"/>
        <v>3.2580325068354739E-3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-3.9608220649111374E-3</v>
      </c>
      <c r="D1409" s="6">
        <f t="shared" si="110"/>
        <v>1.5688111429886927E-5</v>
      </c>
      <c r="E1409" s="6">
        <f t="shared" si="112"/>
        <v>8.9657262383852884E-5</v>
      </c>
      <c r="F1409" s="6">
        <f t="shared" si="111"/>
        <v>0.28397687127137772</v>
      </c>
      <c r="G1409" s="17">
        <v>3.2135758338052837E-3</v>
      </c>
      <c r="H1409" s="9">
        <f t="shared" si="108"/>
        <v>5.32894803194193E-3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-1.1298971274802489E-3</v>
      </c>
      <c r="D1410" s="6">
        <f t="shared" si="110"/>
        <v>1.276667518688118E-6</v>
      </c>
      <c r="E1410" s="6">
        <f t="shared" si="112"/>
        <v>1.5688111429886927E-5</v>
      </c>
      <c r="F1410" s="6">
        <f t="shared" si="111"/>
        <v>0.10844800461328744</v>
      </c>
      <c r="G1410" s="17">
        <v>3.1435483103147378E-3</v>
      </c>
      <c r="H1410" s="9">
        <f t="shared" si="108"/>
        <v>3.2931444640842498E-3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-1.0487997958540541E-4</v>
      </c>
      <c r="D1411" s="6">
        <f t="shared" si="110"/>
        <v>1.0999810117835056E-8</v>
      </c>
      <c r="E1411" s="6">
        <f t="shared" si="112"/>
        <v>1.276667518688118E-6</v>
      </c>
      <c r="F1411" s="6">
        <f t="shared" si="111"/>
        <v>0.10432746080076688</v>
      </c>
      <c r="G1411" s="17">
        <v>3.9336650538379292E-3</v>
      </c>
      <c r="H1411" s="9">
        <f t="shared" si="108"/>
        <v>3.2299761732986032E-3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-1.3392439576878171E-2</v>
      </c>
      <c r="D1412" s="6">
        <f t="shared" si="110"/>
        <v>1.7935743782033277E-4</v>
      </c>
      <c r="E1412" s="6">
        <f t="shared" si="112"/>
        <v>1.0999810117835056E-8</v>
      </c>
      <c r="F1412" s="6">
        <f t="shared" si="111"/>
        <v>0.1560628658042062</v>
      </c>
      <c r="G1412" s="17">
        <v>4.0685751177523388E-3</v>
      </c>
      <c r="H1412" s="9">
        <f t="shared" si="108"/>
        <v>3.9504792848995699E-3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-4.7449144876607723E-3</v>
      </c>
      <c r="D1413" s="6">
        <f t="shared" si="110"/>
        <v>2.251421349521309E-5</v>
      </c>
      <c r="E1413" s="6">
        <f t="shared" si="112"/>
        <v>1.7935743782033277E-4</v>
      </c>
      <c r="F1413" s="6">
        <f t="shared" si="111"/>
        <v>0.16607352975141498</v>
      </c>
      <c r="G1413" s="17">
        <v>3.2815462131799453E-3</v>
      </c>
      <c r="H1413" s="9">
        <f t="shared" si="108"/>
        <v>4.0752120159743225E-3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1.3817377861636282E-3</v>
      </c>
      <c r="D1414" s="6">
        <f t="shared" si="110"/>
        <v>1.9091993097123642E-6</v>
      </c>
      <c r="E1414" s="6">
        <f t="shared" si="112"/>
        <v>2.251421349521309E-5</v>
      </c>
      <c r="F1414" s="6">
        <f t="shared" si="111"/>
        <v>0.11253339094402649</v>
      </c>
      <c r="G1414" s="17">
        <v>3.196121566364177E-3</v>
      </c>
      <c r="H1414" s="9">
        <f t="shared" si="108"/>
        <v>3.3545996921246278E-3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-4.9531594734086339E-3</v>
      </c>
      <c r="D1415" s="6">
        <f t="shared" si="110"/>
        <v>2.4533788769017695E-5</v>
      </c>
      <c r="E1415" s="6">
        <f t="shared" si="112"/>
        <v>1.9091993097123642E-6</v>
      </c>
      <c r="F1415" s="6">
        <f t="shared" si="111"/>
        <v>0.1074109662556887</v>
      </c>
      <c r="G1415" s="17">
        <v>3.1066774794582274E-3</v>
      </c>
      <c r="H1415" s="9">
        <f t="shared" si="108"/>
        <v>3.2773612290330268E-3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-1.3093017130230766E-2</v>
      </c>
      <c r="D1416" s="6">
        <f t="shared" si="110"/>
        <v>1.7142709757251627E-4</v>
      </c>
      <c r="E1416" s="6">
        <f t="shared" si="112"/>
        <v>2.4533788769017695E-5</v>
      </c>
      <c r="F1416" s="6">
        <f t="shared" si="111"/>
        <v>0.10219822814616411</v>
      </c>
      <c r="G1416" s="17">
        <v>3.4452730686609081E-3</v>
      </c>
      <c r="H1416" s="9">
        <f t="shared" si="108"/>
        <v>3.1968457602168437E-3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-1.3360079991179146E-2</v>
      </c>
      <c r="D1417" s="6">
        <f t="shared" si="110"/>
        <v>1.7849173737070537E-4</v>
      </c>
      <c r="E1417" s="6">
        <f t="shared" si="112"/>
        <v>1.7142709757251627E-4</v>
      </c>
      <c r="F1417" s="6">
        <f t="shared" si="111"/>
        <v>0.12274175206084904</v>
      </c>
      <c r="G1417" s="17">
        <v>3.6301368089517068E-3</v>
      </c>
      <c r="H1417" s="9">
        <f t="shared" si="108"/>
        <v>3.5034518986400975E-3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-8.3786411261644982E-3</v>
      </c>
      <c r="D1418" s="6">
        <f t="shared" si="110"/>
        <v>7.0201627121055092E-5</v>
      </c>
      <c r="E1418" s="6">
        <f t="shared" si="112"/>
        <v>1.7849173737070537E-4</v>
      </c>
      <c r="F1418" s="6">
        <f t="shared" si="111"/>
        <v>0.13484412628503359</v>
      </c>
      <c r="G1418" s="17">
        <v>5.6921296898585563E-3</v>
      </c>
      <c r="H1418" s="9">
        <f t="shared" si="108"/>
        <v>3.6721128289451239E-3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1.0299446107129608E-3</v>
      </c>
      <c r="D1419" s="6">
        <f t="shared" si="110"/>
        <v>1.0607859011366722E-6</v>
      </c>
      <c r="E1419" s="6">
        <f t="shared" si="112"/>
        <v>7.0201627121055092E-5</v>
      </c>
      <c r="F1419" s="6">
        <f t="shared" si="111"/>
        <v>0.31267670358101551</v>
      </c>
      <c r="G1419" s="17">
        <v>4.8455290571486551E-3</v>
      </c>
      <c r="H1419" s="9">
        <f t="shared" si="108"/>
        <v>5.5917502052668221E-3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-7.5212896352600186E-3</v>
      </c>
      <c r="D1420" s="6">
        <f t="shared" si="110"/>
        <v>5.6569797777469784E-5</v>
      </c>
      <c r="E1420" s="6">
        <f t="shared" si="112"/>
        <v>1.0607859011366722E-6</v>
      </c>
      <c r="F1420" s="6">
        <f t="shared" si="111"/>
        <v>0.2301291128576563</v>
      </c>
      <c r="G1420" s="17">
        <v>9.6522927134664004E-3</v>
      </c>
      <c r="H1420" s="9">
        <f t="shared" si="108"/>
        <v>4.797177429047797E-3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1.3447304596983086E-3</v>
      </c>
      <c r="D1421" s="6">
        <f t="shared" si="110"/>
        <v>1.8083000092404244E-6</v>
      </c>
      <c r="E1421" s="6">
        <f t="shared" si="112"/>
        <v>5.6569797777469784E-5</v>
      </c>
      <c r="F1421" s="6">
        <f t="shared" si="111"/>
        <v>0.8748858680577638</v>
      </c>
      <c r="G1421" s="17">
        <v>3.386678796111482E-3</v>
      </c>
      <c r="H1421" s="9">
        <f t="shared" si="108"/>
        <v>9.3535333861475244E-3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-1.1704932273186992E-2</v>
      </c>
      <c r="D1422" s="6">
        <f t="shared" si="110"/>
        <v>1.370054395198944E-4</v>
      </c>
      <c r="E1422" s="6">
        <f t="shared" si="112"/>
        <v>1.8083000092404244E-6</v>
      </c>
      <c r="F1422" s="6">
        <f t="shared" si="111"/>
        <v>0.11901667691582996</v>
      </c>
      <c r="G1422" s="17">
        <v>5.978563442002446E-3</v>
      </c>
      <c r="H1422" s="9">
        <f t="shared" ref="H1422:H1485" si="113">SQRT(F1422)/100</f>
        <v>3.4498793734829333E-3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-2.8680366874565552E-3</v>
      </c>
      <c r="D1423" s="6">
        <f t="shared" ref="D1423:D1486" si="115">C1423^2</f>
        <v>8.2256344405967704E-6</v>
      </c>
      <c r="E1423" s="6">
        <f t="shared" si="112"/>
        <v>1.370054395198944E-4</v>
      </c>
      <c r="F1423" s="6">
        <f t="shared" ref="F1423:F1486" si="116">IF(C1422&gt;0,B$6+B$7*E1423+B$8*(G1422*100)^2,B$6+B$7*E1423+B$8*(G1422*100)^2+E1423*$B$9)</f>
        <v>0.34361336369837309</v>
      </c>
      <c r="G1423" s="17">
        <v>5.2100983924879257E-3</v>
      </c>
      <c r="H1423" s="9">
        <f t="shared" si="113"/>
        <v>5.8618543456688951E-3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-1.753826679316875E-2</v>
      </c>
      <c r="D1424" s="6">
        <f t="shared" si="115"/>
        <v>3.0759080210836568E-4</v>
      </c>
      <c r="E1424" s="6">
        <f t="shared" ref="E1424:E1487" si="117">D1423</f>
        <v>8.2256344405967704E-6</v>
      </c>
      <c r="F1424" s="6">
        <f t="shared" si="116"/>
        <v>0.26404772463665988</v>
      </c>
      <c r="G1424" s="17">
        <v>4.7782195593252625E-3</v>
      </c>
      <c r="H1424" s="9">
        <f t="shared" si="113"/>
        <v>5.1385574302196899E-3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-4.9545480163752948E-3</v>
      </c>
      <c r="D1425" s="6">
        <f t="shared" si="115"/>
        <v>2.4547546046568368E-5</v>
      </c>
      <c r="E1425" s="6">
        <f t="shared" si="117"/>
        <v>3.0759080210836568E-4</v>
      </c>
      <c r="F1425" s="6">
        <f t="shared" si="116"/>
        <v>0.22417430429171525</v>
      </c>
      <c r="G1425" s="17">
        <v>4.5879699264615888E-3</v>
      </c>
      <c r="H1425" s="9">
        <f t="shared" si="113"/>
        <v>4.7347048935674459E-3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-6.6926794289717869E-3</v>
      </c>
      <c r="D1426" s="6">
        <f t="shared" si="115"/>
        <v>4.4791957938982124E-5</v>
      </c>
      <c r="E1426" s="6">
        <f t="shared" si="117"/>
        <v>2.4547546046568368E-5</v>
      </c>
      <c r="F1426" s="6">
        <f t="shared" si="116"/>
        <v>0.20765273944173918</v>
      </c>
      <c r="G1426" s="17">
        <v>3.5779804542019995E-3</v>
      </c>
      <c r="H1426" s="9">
        <f t="shared" si="113"/>
        <v>4.5568930143436463E-3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-5.1265797327439315E-3</v>
      </c>
      <c r="D1427" s="6">
        <f t="shared" si="115"/>
        <v>2.6281819756180842E-5</v>
      </c>
      <c r="E1427" s="6">
        <f t="shared" si="117"/>
        <v>4.4791957938982124E-5</v>
      </c>
      <c r="F1427" s="6">
        <f t="shared" si="116"/>
        <v>0.13134917265409338</v>
      </c>
      <c r="G1427" s="17">
        <v>4.3206101614554479E-3</v>
      </c>
      <c r="H1427" s="9">
        <f t="shared" si="113"/>
        <v>3.624212640755139E-3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-4.037622458320133E-3</v>
      </c>
      <c r="D1428" s="6">
        <f t="shared" si="115"/>
        <v>1.6302395115931114E-5</v>
      </c>
      <c r="E1428" s="6">
        <f t="shared" si="117"/>
        <v>2.6281819756180842E-5</v>
      </c>
      <c r="F1428" s="6">
        <f t="shared" si="116"/>
        <v>0.18561658023461297</v>
      </c>
      <c r="G1428" s="17">
        <v>6.9507764916279984E-3</v>
      </c>
      <c r="H1428" s="9">
        <f t="shared" si="113"/>
        <v>4.3083242709273054E-3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-9.0868039442910768E-3</v>
      </c>
      <c r="D1429" s="6">
        <f t="shared" si="115"/>
        <v>8.2570005921983868E-5</v>
      </c>
      <c r="E1429" s="6">
        <f t="shared" si="117"/>
        <v>1.6302395115931114E-5</v>
      </c>
      <c r="F1429" s="6">
        <f t="shared" si="116"/>
        <v>0.45989662748465671</v>
      </c>
      <c r="G1429" s="17">
        <v>4.3608269153096874E-3</v>
      </c>
      <c r="H1429" s="9">
        <f t="shared" si="113"/>
        <v>6.7815678680129476E-3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-1.2284436186235426E-2</v>
      </c>
      <c r="D1430" s="6">
        <f t="shared" si="115"/>
        <v>1.5090737241369036E-4</v>
      </c>
      <c r="E1430" s="6">
        <f t="shared" si="117"/>
        <v>8.2570005921983868E-5</v>
      </c>
      <c r="F1430" s="6">
        <f t="shared" si="116"/>
        <v>0.18885383541671302</v>
      </c>
      <c r="G1430" s="17">
        <v>7.9028364107992348E-3</v>
      </c>
      <c r="H1430" s="9">
        <f t="shared" si="113"/>
        <v>4.3457316463020703E-3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-3.3967133968812293E-3</v>
      </c>
      <c r="D1431" s="6">
        <f t="shared" si="115"/>
        <v>1.1537661900552419E-5</v>
      </c>
      <c r="E1431" s="6">
        <f t="shared" si="117"/>
        <v>1.5090737241369036E-4</v>
      </c>
      <c r="F1431" s="6">
        <f t="shared" si="116"/>
        <v>0.59075084365316866</v>
      </c>
      <c r="G1431" s="17">
        <v>2.018023192728893E-3</v>
      </c>
      <c r="H1431" s="9">
        <f t="shared" si="113"/>
        <v>7.6860317697311697E-3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-1.1706986766805521E-2</v>
      </c>
      <c r="D1432" s="6">
        <f t="shared" si="115"/>
        <v>1.370535391581596E-4</v>
      </c>
      <c r="E1432" s="6">
        <f t="shared" si="117"/>
        <v>1.1537661900552419E-5</v>
      </c>
      <c r="F1432" s="6">
        <f t="shared" si="116"/>
        <v>5.0579446440813858E-2</v>
      </c>
      <c r="G1432" s="17">
        <v>3.0774512664725005E-3</v>
      </c>
      <c r="H1432" s="9">
        <f t="shared" si="113"/>
        <v>2.2489874708591386E-3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2.4797744220569212E-4</v>
      </c>
      <c r="D1433" s="6">
        <f t="shared" si="115"/>
        <v>6.1492811842877373E-8</v>
      </c>
      <c r="E1433" s="6">
        <f t="shared" si="117"/>
        <v>1.370535391581596E-4</v>
      </c>
      <c r="F1433" s="6">
        <f t="shared" si="116"/>
        <v>0.10054006524138491</v>
      </c>
      <c r="G1433" s="17">
        <v>6.1972093091503377E-3</v>
      </c>
      <c r="H1433" s="9">
        <f t="shared" si="113"/>
        <v>3.1708053431484078E-3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-8.8898340479864734E-3</v>
      </c>
      <c r="D1434" s="6">
        <f t="shared" si="115"/>
        <v>7.9029149400739574E-5</v>
      </c>
      <c r="E1434" s="6">
        <f t="shared" si="117"/>
        <v>6.1492811842877373E-8</v>
      </c>
      <c r="F1434" s="6">
        <f t="shared" si="116"/>
        <v>0.36822679060457436</v>
      </c>
      <c r="G1434" s="17">
        <v>7.0617093626183375E-3</v>
      </c>
      <c r="H1434" s="9">
        <f t="shared" si="113"/>
        <v>6.0681693335352324E-3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4.1234037746471271E-3</v>
      </c>
      <c r="D1435" s="6">
        <f t="shared" si="115"/>
        <v>1.7002458688774176E-5</v>
      </c>
      <c r="E1435" s="6">
        <f t="shared" si="117"/>
        <v>7.9029149400739574E-5</v>
      </c>
      <c r="F1435" s="6">
        <f t="shared" si="116"/>
        <v>0.47428617729278594</v>
      </c>
      <c r="G1435" s="17">
        <v>7.1785082857778537E-3</v>
      </c>
      <c r="H1435" s="9">
        <f t="shared" si="113"/>
        <v>6.8868438147876264E-3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-4.6604170376044023E-3</v>
      </c>
      <c r="D1436" s="6">
        <f t="shared" si="115"/>
        <v>2.1719486964393393E-5</v>
      </c>
      <c r="E1436" s="6">
        <f t="shared" si="117"/>
        <v>1.7002458688774176E-5</v>
      </c>
      <c r="F1436" s="6">
        <f t="shared" si="116"/>
        <v>0.489664638145552</v>
      </c>
      <c r="G1436" s="17">
        <v>5.9757687605484014E-3</v>
      </c>
      <c r="H1436" s="9">
        <f t="shared" si="113"/>
        <v>6.9976041481749456E-3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-8.6190553741270319E-3</v>
      </c>
      <c r="D1437" s="6">
        <f t="shared" si="115"/>
        <v>7.4288115542268073E-5</v>
      </c>
      <c r="E1437" s="6">
        <f t="shared" si="117"/>
        <v>2.1719486964393393E-5</v>
      </c>
      <c r="F1437" s="6">
        <f t="shared" si="116"/>
        <v>0.34328989163045853</v>
      </c>
      <c r="G1437" s="17">
        <v>3.5163755621374767E-3</v>
      </c>
      <c r="H1437" s="9">
        <f t="shared" si="113"/>
        <v>5.8590945685358118E-3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6.8474821997057678E-3</v>
      </c>
      <c r="D1438" s="6">
        <f t="shared" si="115"/>
        <v>4.6888012475287339E-5</v>
      </c>
      <c r="E1438" s="6">
        <f t="shared" si="117"/>
        <v>7.4288115542268073E-5</v>
      </c>
      <c r="F1438" s="6">
        <f t="shared" si="116"/>
        <v>0.12730929164192362</v>
      </c>
      <c r="G1438" s="17">
        <v>4.9770767660495671E-3</v>
      </c>
      <c r="H1438" s="9">
        <f t="shared" si="113"/>
        <v>3.5680427637841392E-3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-3.2873208342900392E-3</v>
      </c>
      <c r="D1439" s="6">
        <f t="shared" si="115"/>
        <v>1.0806478267557359E-5</v>
      </c>
      <c r="E1439" s="6">
        <f t="shared" si="117"/>
        <v>4.6888012475287339E-5</v>
      </c>
      <c r="F1439" s="6">
        <f t="shared" si="116"/>
        <v>0.24208400408656894</v>
      </c>
      <c r="G1439" s="17">
        <v>3.1287622173754789E-3</v>
      </c>
      <c r="H1439" s="9">
        <f t="shared" si="113"/>
        <v>4.9202032893628381E-3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-9.4929591470121755E-3</v>
      </c>
      <c r="D1440" s="6">
        <f t="shared" si="115"/>
        <v>9.0116273366842132E-5</v>
      </c>
      <c r="E1440" s="6">
        <f t="shared" si="117"/>
        <v>1.0806478267557359E-5</v>
      </c>
      <c r="F1440" s="6">
        <f t="shared" si="116"/>
        <v>0.10347059124300799</v>
      </c>
      <c r="G1440" s="17">
        <v>3.2300752230071824E-3</v>
      </c>
      <c r="H1440" s="9">
        <f t="shared" si="113"/>
        <v>3.2166844925016814E-3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2.2407927913979074E-3</v>
      </c>
      <c r="D1441" s="6">
        <f t="shared" si="115"/>
        <v>5.0211523339808261E-6</v>
      </c>
      <c r="E1441" s="6">
        <f t="shared" si="117"/>
        <v>9.0116273366842132E-5</v>
      </c>
      <c r="F1441" s="6">
        <f t="shared" si="116"/>
        <v>0.10944092427461904</v>
      </c>
      <c r="G1441" s="17">
        <v>4.4331824586745045E-3</v>
      </c>
      <c r="H1441" s="9">
        <f t="shared" si="113"/>
        <v>3.3081856700405898E-3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-6.4336627537386355E-3</v>
      </c>
      <c r="D1442" s="6">
        <f t="shared" si="115"/>
        <v>4.1392016428843799E-5</v>
      </c>
      <c r="E1442" s="6">
        <f t="shared" si="117"/>
        <v>5.0211523339808261E-6</v>
      </c>
      <c r="F1442" s="6">
        <f t="shared" si="116"/>
        <v>0.19473054329850939</v>
      </c>
      <c r="G1442" s="17">
        <v>1.7811171789898026E-3</v>
      </c>
      <c r="H1442" s="9">
        <f t="shared" si="113"/>
        <v>4.4128283820981454E-3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-1.32660739218925E-2</v>
      </c>
      <c r="D1443" s="6">
        <f t="shared" si="115"/>
        <v>1.7598871730111623E-4</v>
      </c>
      <c r="E1443" s="6">
        <f t="shared" si="117"/>
        <v>4.1392016428843799E-5</v>
      </c>
      <c r="F1443" s="6">
        <f t="shared" si="116"/>
        <v>4.2256006590354604E-2</v>
      </c>
      <c r="G1443" s="17">
        <v>2.8890095969849221E-3</v>
      </c>
      <c r="H1443" s="9">
        <f t="shared" si="113"/>
        <v>2.0556265855051254E-3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-8.9790794553673663E-3</v>
      </c>
      <c r="D1444" s="6">
        <f t="shared" si="115"/>
        <v>8.062386786580032E-5</v>
      </c>
      <c r="E1444" s="6">
        <f t="shared" si="117"/>
        <v>1.7598871730111623E-4</v>
      </c>
      <c r="F1444" s="6">
        <f t="shared" si="116"/>
        <v>9.0142620722647393E-2</v>
      </c>
      <c r="G1444" s="17">
        <v>4.4203854794114435E-3</v>
      </c>
      <c r="H1444" s="9">
        <f t="shared" si="113"/>
        <v>3.0023760710918179E-3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-5.2280644933912117E-3</v>
      </c>
      <c r="D1445" s="6">
        <f t="shared" si="115"/>
        <v>2.7332658347057908E-5</v>
      </c>
      <c r="E1445" s="6">
        <f t="shared" si="117"/>
        <v>8.062386786580032E-5</v>
      </c>
      <c r="F1445" s="6">
        <f t="shared" si="116"/>
        <v>0.19369235543813826</v>
      </c>
      <c r="G1445" s="17">
        <v>3.8584206677509236E-3</v>
      </c>
      <c r="H1445" s="9">
        <f t="shared" si="113"/>
        <v>4.4010493684817744E-3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2.565181395942636E-3</v>
      </c>
      <c r="D1446" s="6">
        <f t="shared" si="115"/>
        <v>6.5801555940902105E-6</v>
      </c>
      <c r="E1446" s="6">
        <f t="shared" si="117"/>
        <v>2.7332658347057908E-5</v>
      </c>
      <c r="F1446" s="6">
        <f t="shared" si="116"/>
        <v>0.15064172615896548</v>
      </c>
      <c r="G1446" s="17">
        <v>3.0212592174200946E-3</v>
      </c>
      <c r="H1446" s="9">
        <f t="shared" si="113"/>
        <v>3.8812591534058312E-3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-1.1273791440800655E-2</v>
      </c>
      <c r="D1447" s="6">
        <f t="shared" si="115"/>
        <v>1.270983734506701E-4</v>
      </c>
      <c r="E1447" s="6">
        <f t="shared" si="117"/>
        <v>6.5801555940902105E-6</v>
      </c>
      <c r="F1447" s="6">
        <f t="shared" si="116"/>
        <v>9.7352323158864176E-2</v>
      </c>
      <c r="G1447" s="17">
        <v>4.9016000699570626E-3</v>
      </c>
      <c r="H1447" s="9">
        <f t="shared" si="113"/>
        <v>3.1201333811051116E-3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-1.3586921231181451E-2</v>
      </c>
      <c r="D1448" s="6">
        <f t="shared" si="115"/>
        <v>1.8460442854232928E-4</v>
      </c>
      <c r="E1448" s="6">
        <f t="shared" si="117"/>
        <v>1.270983734506701E-4</v>
      </c>
      <c r="F1448" s="6">
        <f t="shared" si="116"/>
        <v>0.2352014705577658</v>
      </c>
      <c r="G1448" s="17">
        <v>7.9823020246080987E-3</v>
      </c>
      <c r="H1448" s="9">
        <f t="shared" si="113"/>
        <v>4.8497574223641928E-3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-1.4855393799832946E-2</v>
      </c>
      <c r="D1449" s="6">
        <f t="shared" si="115"/>
        <v>2.2068272494811514E-4</v>
      </c>
      <c r="E1449" s="6">
        <f t="shared" si="117"/>
        <v>1.8460442854232928E-4</v>
      </c>
      <c r="F1449" s="6">
        <f t="shared" si="116"/>
        <v>0.60243405137566131</v>
      </c>
      <c r="G1449" s="17">
        <v>3.9276649188563269E-3</v>
      </c>
      <c r="H1449" s="9">
        <f t="shared" si="113"/>
        <v>7.7616625240708656E-3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-2.0467282068328679E-3</v>
      </c>
      <c r="D1450" s="6">
        <f t="shared" si="115"/>
        <v>4.1890963526452872E-6</v>
      </c>
      <c r="E1450" s="6">
        <f t="shared" si="117"/>
        <v>2.2068272494811514E-4</v>
      </c>
      <c r="F1450" s="6">
        <f t="shared" si="116"/>
        <v>0.15565397560200678</v>
      </c>
      <c r="G1450" s="17">
        <v>5.9805094054764633E-3</v>
      </c>
      <c r="H1450" s="9">
        <f t="shared" si="113"/>
        <v>3.9453006932552905E-3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-5.1409030697615833E-3</v>
      </c>
      <c r="D1451" s="6">
        <f t="shared" si="115"/>
        <v>2.6428884372684071E-5</v>
      </c>
      <c r="E1451" s="6">
        <f t="shared" si="117"/>
        <v>4.1890963526452872E-6</v>
      </c>
      <c r="F1451" s="6">
        <f t="shared" si="116"/>
        <v>0.34381211329400724</v>
      </c>
      <c r="G1451" s="17">
        <v>4.9026078150106464E-3</v>
      </c>
      <c r="H1451" s="9">
        <f t="shared" si="113"/>
        <v>5.8635493798040728E-3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-5.412698638885092E-3</v>
      </c>
      <c r="D1452" s="6">
        <f t="shared" si="115"/>
        <v>2.9297306555388527E-5</v>
      </c>
      <c r="E1452" s="6">
        <f t="shared" si="117"/>
        <v>2.6428884372684071E-5</v>
      </c>
      <c r="F1452" s="6">
        <f t="shared" si="116"/>
        <v>0.23528032814592764</v>
      </c>
      <c r="G1452" s="17">
        <v>6.0482634550066902E-3</v>
      </c>
      <c r="H1452" s="9">
        <f t="shared" si="113"/>
        <v>4.8505703597198505E-3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-5.6676976433176138E-3</v>
      </c>
      <c r="D1453" s="6">
        <f t="shared" si="115"/>
        <v>3.2122796576068035E-5</v>
      </c>
      <c r="E1453" s="6">
        <f t="shared" si="117"/>
        <v>2.9297306555388527E-5</v>
      </c>
      <c r="F1453" s="6">
        <f t="shared" si="116"/>
        <v>0.35135560645168568</v>
      </c>
      <c r="G1453" s="17">
        <v>4.8724290143060218E-3</v>
      </c>
      <c r="H1453" s="9">
        <f t="shared" si="113"/>
        <v>5.9275256764664101E-3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-4.681131537783682E-3</v>
      </c>
      <c r="D1454" s="6">
        <f t="shared" si="115"/>
        <v>2.191299247403302E-5</v>
      </c>
      <c r="E1454" s="6">
        <f t="shared" si="117"/>
        <v>3.2122796576068035E-5</v>
      </c>
      <c r="F1454" s="6">
        <f t="shared" si="116"/>
        <v>0.23255170846176285</v>
      </c>
      <c r="G1454" s="17">
        <v>4.4472221030717437E-3</v>
      </c>
      <c r="H1454" s="9">
        <f t="shared" si="113"/>
        <v>4.8223615424578328E-3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3.1354174348153865E-3</v>
      </c>
      <c r="D1455" s="6">
        <f t="shared" si="115"/>
        <v>9.8308424905442989E-6</v>
      </c>
      <c r="E1455" s="6">
        <f t="shared" si="117"/>
        <v>2.191299247403302E-5</v>
      </c>
      <c r="F1455" s="6">
        <f t="shared" si="116"/>
        <v>0.19588679413406435</v>
      </c>
      <c r="G1455" s="17">
        <v>8.2471180176093856E-3</v>
      </c>
      <c r="H1455" s="9">
        <f t="shared" si="113"/>
        <v>4.4259100096371634E-3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-4.772384114842986E-3</v>
      </c>
      <c r="D1456" s="6">
        <f t="shared" si="115"/>
        <v>2.2775650139605673E-5</v>
      </c>
      <c r="E1456" s="6">
        <f t="shared" si="117"/>
        <v>9.8308424905442989E-6</v>
      </c>
      <c r="F1456" s="6">
        <f t="shared" si="116"/>
        <v>0.64217436917771642</v>
      </c>
      <c r="G1456" s="17">
        <v>2.4397696632469266E-3</v>
      </c>
      <c r="H1456" s="9">
        <f t="shared" si="113"/>
        <v>8.0135782842480335E-3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-7.4110718302077341E-3</v>
      </c>
      <c r="D1457" s="6">
        <f t="shared" si="115"/>
        <v>5.4923985672498614E-5</v>
      </c>
      <c r="E1457" s="6">
        <f t="shared" si="117"/>
        <v>2.2775650139605673E-5</v>
      </c>
      <c r="F1457" s="6">
        <f t="shared" si="116"/>
        <v>6.7975148165393406E-2</v>
      </c>
      <c r="G1457" s="17">
        <v>4.5422722497978438E-3</v>
      </c>
      <c r="H1457" s="9">
        <f t="shared" si="113"/>
        <v>2.6072044063592979E-3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-1.5712253743549103E-2</v>
      </c>
      <c r="D1458" s="6">
        <f t="shared" si="115"/>
        <v>2.468749177016728E-4</v>
      </c>
      <c r="E1458" s="6">
        <f t="shared" si="117"/>
        <v>5.4923985672498614E-5</v>
      </c>
      <c r="F1458" s="6">
        <f t="shared" si="116"/>
        <v>0.2037963075149532</v>
      </c>
      <c r="G1458" s="17">
        <v>6.7656083941581048E-3</v>
      </c>
      <c r="H1458" s="9">
        <f t="shared" si="113"/>
        <v>4.5143804393842704E-3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-2.0691441934536564E-2</v>
      </c>
      <c r="D1459" s="6">
        <f t="shared" si="115"/>
        <v>4.281357693302982E-4</v>
      </c>
      <c r="E1459" s="6">
        <f t="shared" si="117"/>
        <v>2.468749177016728E-4</v>
      </c>
      <c r="F1459" s="6">
        <f t="shared" si="116"/>
        <v>0.43642680894065089</v>
      </c>
      <c r="G1459" s="17">
        <v>5.8462116979608346E-3</v>
      </c>
      <c r="H1459" s="9">
        <f t="shared" si="113"/>
        <v>6.6062607346414268E-3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-9.7964850309402492E-3</v>
      </c>
      <c r="D1460" s="6">
        <f t="shared" si="115"/>
        <v>9.5971118961436371E-5</v>
      </c>
      <c r="E1460" s="6">
        <f t="shared" si="117"/>
        <v>4.281357693302982E-4</v>
      </c>
      <c r="F1460" s="6">
        <f t="shared" si="116"/>
        <v>0.32917001367501703</v>
      </c>
      <c r="G1460" s="17">
        <v>1.1081436346923544E-2</v>
      </c>
      <c r="H1460" s="9">
        <f t="shared" si="113"/>
        <v>5.7373339947663585E-3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-1.9979561356583539E-3</v>
      </c>
      <c r="D1461" s="6">
        <f t="shared" si="115"/>
        <v>3.9918287200148625E-6</v>
      </c>
      <c r="E1461" s="6">
        <f t="shared" si="117"/>
        <v>9.5971118961436371E-5</v>
      </c>
      <c r="F1461" s="6">
        <f t="shared" si="116"/>
        <v>1.1490412055378714</v>
      </c>
      <c r="G1461" s="17">
        <v>4.5557775238580381E-3</v>
      </c>
      <c r="H1461" s="9">
        <f t="shared" si="113"/>
        <v>1.0719333960362796E-2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-1.2884408635456644E-2</v>
      </c>
      <c r="D1462" s="6">
        <f t="shared" si="115"/>
        <v>1.6600798588542974E-4</v>
      </c>
      <c r="E1462" s="6">
        <f t="shared" si="117"/>
        <v>3.9918287200148625E-6</v>
      </c>
      <c r="F1462" s="6">
        <f t="shared" si="116"/>
        <v>0.20492676483248182</v>
      </c>
      <c r="G1462" s="17">
        <v>4.2524324510537382E-3</v>
      </c>
      <c r="H1462" s="9">
        <f t="shared" si="113"/>
        <v>4.526883749694505E-3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-7.7663919651937401E-3</v>
      </c>
      <c r="D1463" s="6">
        <f t="shared" si="115"/>
        <v>6.0316844157025887E-5</v>
      </c>
      <c r="E1463" s="6">
        <f t="shared" si="117"/>
        <v>1.6600798588542974E-4</v>
      </c>
      <c r="F1463" s="6">
        <f t="shared" si="116"/>
        <v>0.18022629875456625</v>
      </c>
      <c r="G1463" s="17">
        <v>5.8010263664872944E-3</v>
      </c>
      <c r="H1463" s="9">
        <f t="shared" si="113"/>
        <v>4.2453068058099907E-3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-1.1779012731748998E-2</v>
      </c>
      <c r="D1464" s="6">
        <f t="shared" si="115"/>
        <v>1.38745140934705E-4</v>
      </c>
      <c r="E1464" s="6">
        <f t="shared" si="117"/>
        <v>6.0316844157025887E-5</v>
      </c>
      <c r="F1464" s="6">
        <f t="shared" si="116"/>
        <v>0.32425496419277533</v>
      </c>
      <c r="G1464" s="17">
        <v>8.4795077890434979E-3</v>
      </c>
      <c r="H1464" s="9">
        <f t="shared" si="113"/>
        <v>5.6943389800114229E-3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-6.405995908550636E-3</v>
      </c>
      <c r="D1465" s="6">
        <f t="shared" si="115"/>
        <v>4.1036783580367487E-5</v>
      </c>
      <c r="E1465" s="6">
        <f t="shared" si="117"/>
        <v>1.38745140934705E-4</v>
      </c>
      <c r="F1465" s="6">
        <f t="shared" si="116"/>
        <v>0.67815508981038541</v>
      </c>
      <c r="G1465" s="17">
        <v>7.3574072061733942E-3</v>
      </c>
      <c r="H1465" s="9">
        <f t="shared" si="113"/>
        <v>8.2350172423036588E-3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2.5414957713797478E-3</v>
      </c>
      <c r="D1466" s="6">
        <f t="shared" si="115"/>
        <v>6.4592007559411394E-6</v>
      </c>
      <c r="E1466" s="6">
        <f t="shared" si="117"/>
        <v>4.1036783580367487E-5</v>
      </c>
      <c r="F1466" s="6">
        <f t="shared" si="116"/>
        <v>0.51372920754507778</v>
      </c>
      <c r="G1466" s="17">
        <v>4.7901061064980549E-3</v>
      </c>
      <c r="H1466" s="9">
        <f t="shared" si="113"/>
        <v>7.1674905479189701E-3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-2.7218302458990682E-3</v>
      </c>
      <c r="D1467" s="6">
        <f t="shared" si="115"/>
        <v>7.4083598874909817E-6</v>
      </c>
      <c r="E1467" s="6">
        <f t="shared" si="117"/>
        <v>6.4592007559411394E-6</v>
      </c>
      <c r="F1467" s="6">
        <f t="shared" si="116"/>
        <v>0.22518821796451177</v>
      </c>
      <c r="G1467" s="17">
        <v>3.3947601828838701E-3</v>
      </c>
      <c r="H1467" s="9">
        <f t="shared" si="113"/>
        <v>4.7454000670598025E-3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-1.5792780589756555E-2</v>
      </c>
      <c r="D1468" s="6">
        <f t="shared" si="115"/>
        <v>2.4941191875619141E-4</v>
      </c>
      <c r="E1468" s="6">
        <f t="shared" si="117"/>
        <v>7.4083598874909817E-6</v>
      </c>
      <c r="F1468" s="6">
        <f t="shared" si="116"/>
        <v>0.1195246420843684</v>
      </c>
      <c r="G1468" s="17">
        <v>3.8582933574460927E-3</v>
      </c>
      <c r="H1468" s="9">
        <f t="shared" si="113"/>
        <v>3.4572336062865115E-3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9.1526385600959447E-3</v>
      </c>
      <c r="D1469" s="6">
        <f t="shared" si="115"/>
        <v>8.3770792611755166E-5</v>
      </c>
      <c r="E1469" s="6">
        <f t="shared" si="117"/>
        <v>2.4941191875619141E-4</v>
      </c>
      <c r="F1469" s="6">
        <f t="shared" si="116"/>
        <v>0.15066033011941179</v>
      </c>
      <c r="G1469" s="17">
        <v>1.2236027123059611E-2</v>
      </c>
      <c r="H1469" s="9">
        <f t="shared" si="113"/>
        <v>3.8814988099883764E-3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-2.0826041676906989E-2</v>
      </c>
      <c r="D1470" s="6">
        <f t="shared" si="115"/>
        <v>4.3372401192826688E-4</v>
      </c>
      <c r="E1470" s="6">
        <f t="shared" si="117"/>
        <v>8.3770792611755166E-5</v>
      </c>
      <c r="F1470" s="6">
        <f t="shared" si="116"/>
        <v>1.3981127684651105</v>
      </c>
      <c r="G1470" s="17">
        <v>1.0647380930267153E-2</v>
      </c>
      <c r="H1470" s="9">
        <f t="shared" si="113"/>
        <v>1.1824181867956491E-2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-4.1738414882280979E-3</v>
      </c>
      <c r="D1471" s="6">
        <f t="shared" si="115"/>
        <v>1.7420952768854144E-5</v>
      </c>
      <c r="E1471" s="6">
        <f t="shared" si="117"/>
        <v>4.3372401192826688E-4</v>
      </c>
      <c r="F1471" s="6">
        <f t="shared" si="116"/>
        <v>1.0618229850635947</v>
      </c>
      <c r="G1471" s="17">
        <v>6.7082707401557541E-3</v>
      </c>
      <c r="H1471" s="9">
        <f t="shared" si="113"/>
        <v>1.0304479535928026E-2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1.0945469183025955E-2</v>
      </c>
      <c r="D1472" s="6">
        <f t="shared" si="115"/>
        <v>1.1980329563657087E-4</v>
      </c>
      <c r="E1472" s="6">
        <f t="shared" si="117"/>
        <v>1.7420952768854144E-5</v>
      </c>
      <c r="F1472" s="6">
        <f t="shared" si="116"/>
        <v>0.42925046517539106</v>
      </c>
      <c r="G1472" s="17">
        <v>6.3492473709951831E-3</v>
      </c>
      <c r="H1472" s="9">
        <f t="shared" si="113"/>
        <v>6.5517208821453243E-3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-8.0630693865304231E-3</v>
      </c>
      <c r="D1473" s="6">
        <f t="shared" si="115"/>
        <v>6.5013087932004095E-5</v>
      </c>
      <c r="E1473" s="6">
        <f t="shared" si="117"/>
        <v>1.1980329563657087E-4</v>
      </c>
      <c r="F1473" s="6">
        <f t="shared" si="116"/>
        <v>0.38587534103208365</v>
      </c>
      <c r="G1473" s="17">
        <v>7.0805450223986746E-3</v>
      </c>
      <c r="H1473" s="9">
        <f t="shared" si="113"/>
        <v>6.2118865172512902E-3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-1.0014188096968076E-2</v>
      </c>
      <c r="D1474" s="6">
        <f t="shared" si="115"/>
        <v>1.002839632414571E-4</v>
      </c>
      <c r="E1474" s="6">
        <f t="shared" si="117"/>
        <v>6.5013087932004095E-5</v>
      </c>
      <c r="F1474" s="6">
        <f t="shared" si="116"/>
        <v>0.47674896514939713</v>
      </c>
      <c r="G1474" s="17">
        <v>7.6689194750429466E-3</v>
      </c>
      <c r="H1474" s="9">
        <f t="shared" si="113"/>
        <v>6.9047010445738863E-3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-1.6222882171556277E-2</v>
      </c>
      <c r="D1475" s="6">
        <f t="shared" si="115"/>
        <v>2.6318190595219849E-4</v>
      </c>
      <c r="E1475" s="6">
        <f t="shared" si="117"/>
        <v>1.002839632414571E-4</v>
      </c>
      <c r="F1475" s="6">
        <f t="shared" si="116"/>
        <v>0.55704414477329223</v>
      </c>
      <c r="G1475" s="17">
        <v>5.1709529176923114E-3</v>
      </c>
      <c r="H1475" s="9">
        <f t="shared" si="113"/>
        <v>7.4635390048775939E-3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1.072148570100754E-2</v>
      </c>
      <c r="D1476" s="6">
        <f t="shared" si="115"/>
        <v>1.1495025563690913E-4</v>
      </c>
      <c r="E1476" s="6">
        <f t="shared" si="117"/>
        <v>2.6318190595219849E-4</v>
      </c>
      <c r="F1476" s="6">
        <f t="shared" si="116"/>
        <v>0.26031977150487251</v>
      </c>
      <c r="G1476" s="17">
        <v>6.2545394328176003E-3</v>
      </c>
      <c r="H1476" s="9">
        <f t="shared" si="113"/>
        <v>5.1021541676518614E-3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1.4581284498309619E-3</v>
      </c>
      <c r="D1477" s="6">
        <f t="shared" si="115"/>
        <v>2.126138576206444E-6</v>
      </c>
      <c r="E1477" s="6">
        <f t="shared" si="117"/>
        <v>1.1495025563690913E-4</v>
      </c>
      <c r="F1477" s="6">
        <f t="shared" si="116"/>
        <v>0.37483142605661945</v>
      </c>
      <c r="G1477" s="17">
        <v>6.4177341090720774E-3</v>
      </c>
      <c r="H1477" s="9">
        <f t="shared" si="113"/>
        <v>6.1223478017556256E-3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-9.2197112139893664E-3</v>
      </c>
      <c r="D1478" s="6">
        <f t="shared" si="115"/>
        <v>8.5003074869361279E-5</v>
      </c>
      <c r="E1478" s="6">
        <f t="shared" si="117"/>
        <v>2.126138576206444E-6</v>
      </c>
      <c r="F1478" s="6">
        <f t="shared" si="116"/>
        <v>0.39396500224860798</v>
      </c>
      <c r="G1478" s="17">
        <v>2.4837269635114112E-3</v>
      </c>
      <c r="H1478" s="9">
        <f t="shared" si="113"/>
        <v>6.2766631441284783E-3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4.2352104936786948E-3</v>
      </c>
      <c r="D1479" s="6">
        <f t="shared" si="115"/>
        <v>1.7937007925766134E-5</v>
      </c>
      <c r="E1479" s="6">
        <f t="shared" si="117"/>
        <v>8.5003074869361279E-5</v>
      </c>
      <c r="F1479" s="6">
        <f t="shared" si="116"/>
        <v>6.9985259253760868E-2</v>
      </c>
      <c r="G1479" s="17">
        <v>5.5583021456889073E-3</v>
      </c>
      <c r="H1479" s="9">
        <f t="shared" si="113"/>
        <v>2.6454727224781748E-3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-1.4373052777817332E-3</v>
      </c>
      <c r="D1480" s="6">
        <f t="shared" si="115"/>
        <v>2.0658464615392255E-6</v>
      </c>
      <c r="E1480" s="6">
        <f t="shared" si="117"/>
        <v>1.7937007925766134E-5</v>
      </c>
      <c r="F1480" s="6">
        <f t="shared" si="116"/>
        <v>0.29873797481616743</v>
      </c>
      <c r="G1480" s="17">
        <v>5.4549526801444433E-3</v>
      </c>
      <c r="H1480" s="9">
        <f t="shared" si="113"/>
        <v>5.4656927723406431E-3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-5.5284109125671235E-3</v>
      </c>
      <c r="D1481" s="6">
        <f t="shared" si="115"/>
        <v>3.0563327218191255E-5</v>
      </c>
      <c r="E1481" s="6">
        <f t="shared" si="117"/>
        <v>2.0658464615392255E-6</v>
      </c>
      <c r="F1481" s="6">
        <f t="shared" si="116"/>
        <v>0.28820747649773515</v>
      </c>
      <c r="G1481" s="17">
        <v>4.6416513604528933E-3</v>
      </c>
      <c r="H1481" s="9">
        <f t="shared" si="113"/>
        <v>5.3684958461168164E-3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-3.5064813946703282E-3</v>
      </c>
      <c r="D1482" s="6">
        <f t="shared" si="115"/>
        <v>1.2295411771169171E-5</v>
      </c>
      <c r="E1482" s="6">
        <f t="shared" si="117"/>
        <v>3.0563327218191255E-5</v>
      </c>
      <c r="F1482" s="6">
        <f t="shared" si="116"/>
        <v>0.21223747910765689</v>
      </c>
      <c r="G1482" s="17">
        <v>3.5919297198827535E-3</v>
      </c>
      <c r="H1482" s="9">
        <f t="shared" si="113"/>
        <v>4.6069239098085494E-3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-9.1495122588012706E-3</v>
      </c>
      <c r="D1483" s="6">
        <f t="shared" si="115"/>
        <v>8.3713574573954729E-5</v>
      </c>
      <c r="E1483" s="6">
        <f t="shared" si="117"/>
        <v>1.2295411771169171E-5</v>
      </c>
      <c r="F1483" s="6">
        <f t="shared" si="116"/>
        <v>0.13227045894745149</v>
      </c>
      <c r="G1483" s="17">
        <v>3.3856515957298903E-3</v>
      </c>
      <c r="H1483" s="9">
        <f t="shared" si="113"/>
        <v>3.6369005890655231E-3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-4.003300861099352E-3</v>
      </c>
      <c r="D1484" s="6">
        <f t="shared" si="115"/>
        <v>1.6026417784478815E-5</v>
      </c>
      <c r="E1484" s="6">
        <f t="shared" si="117"/>
        <v>8.3713574573954729E-5</v>
      </c>
      <c r="F1484" s="6">
        <f t="shared" si="116"/>
        <v>0.11896275408741784</v>
      </c>
      <c r="G1484" s="17">
        <v>5.6970518835500463E-3</v>
      </c>
      <c r="H1484" s="9">
        <f t="shared" si="113"/>
        <v>3.4490977673504392E-3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2.7183972828832594E-3</v>
      </c>
      <c r="D1485" s="6">
        <f t="shared" si="115"/>
        <v>7.3896837875870873E-6</v>
      </c>
      <c r="E1485" s="6">
        <f t="shared" si="117"/>
        <v>1.6026417784478815E-5</v>
      </c>
      <c r="F1485" s="6">
        <f t="shared" si="116"/>
        <v>0.31318861281039462</v>
      </c>
      <c r="G1485" s="17">
        <v>8.4293547509658243E-3</v>
      </c>
      <c r="H1485" s="9">
        <f t="shared" si="113"/>
        <v>5.5963256946892801E-3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-2.642521034016662E-3</v>
      </c>
      <c r="D1486" s="6">
        <f t="shared" si="115"/>
        <v>6.9829174152204884E-6</v>
      </c>
      <c r="E1486" s="6">
        <f t="shared" si="117"/>
        <v>7.3896837875870873E-6</v>
      </c>
      <c r="F1486" s="6">
        <f t="shared" si="116"/>
        <v>0.67029180708113856</v>
      </c>
      <c r="G1486" s="17">
        <v>2.1208089460022801E-3</v>
      </c>
      <c r="H1486" s="9">
        <f t="shared" ref="H1486:H1549" si="118">SQRT(F1486)/100</f>
        <v>8.187135073278921E-3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-6.4701749817605604E-3</v>
      </c>
      <c r="D1487" s="6">
        <f t="shared" ref="D1487:D1550" si="120">C1487^2</f>
        <v>4.1863164294600266E-5</v>
      </c>
      <c r="E1487" s="6">
        <f t="shared" si="117"/>
        <v>6.9829174152204884E-6</v>
      </c>
      <c r="F1487" s="6">
        <f t="shared" ref="F1487:F1550" si="121">IF(C1486&gt;0,B$6+B$7*E1487+B$8*(G1486*100)^2,B$6+B$7*E1487+B$8*(G1486*100)^2+E1487*$B$9)</f>
        <v>5.4514799346346537E-2</v>
      </c>
      <c r="G1487" s="17">
        <v>2.8524163937298655E-3</v>
      </c>
      <c r="H1487" s="9">
        <f t="shared" si="118"/>
        <v>2.3348404516443204E-3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-9.5498498246252648E-3</v>
      </c>
      <c r="D1488" s="6">
        <f t="shared" si="120"/>
        <v>9.1199631672895203E-5</v>
      </c>
      <c r="E1488" s="6">
        <f t="shared" ref="E1488:E1551" si="122">D1487</f>
        <v>4.1863164294600266E-5</v>
      </c>
      <c r="F1488" s="6">
        <f t="shared" si="121"/>
        <v>8.8182076265069173E-2</v>
      </c>
      <c r="G1488" s="17">
        <v>5.8230617013427513E-3</v>
      </c>
      <c r="H1488" s="9">
        <f t="shared" si="118"/>
        <v>2.9695467038770274E-3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-3.9039812533469441E-3</v>
      </c>
      <c r="D1489" s="6">
        <f t="shared" si="120"/>
        <v>1.5241069626484376E-5</v>
      </c>
      <c r="E1489" s="6">
        <f t="shared" si="122"/>
        <v>9.1199631672895203E-5</v>
      </c>
      <c r="F1489" s="6">
        <f t="shared" si="121"/>
        <v>0.32662862878274468</v>
      </c>
      <c r="G1489" s="17">
        <v>2.5527382430510087E-3</v>
      </c>
      <c r="H1489" s="9">
        <f t="shared" si="118"/>
        <v>5.7151432946405175E-3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3.6771438856808072E-3</v>
      </c>
      <c r="D1490" s="6">
        <f t="shared" si="120"/>
        <v>1.3521387155999745E-5</v>
      </c>
      <c r="E1490" s="6">
        <f t="shared" si="122"/>
        <v>1.5241069626484376E-5</v>
      </c>
      <c r="F1490" s="6">
        <f t="shared" si="121"/>
        <v>7.3192304478708767E-2</v>
      </c>
      <c r="G1490" s="17">
        <v>3.7136942036112303E-3</v>
      </c>
      <c r="H1490" s="9">
        <f t="shared" si="118"/>
        <v>2.7054076306299718E-3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-1.3007294772713228E-3</v>
      </c>
      <c r="D1491" s="6">
        <f t="shared" si="120"/>
        <v>1.6918971730425285E-6</v>
      </c>
      <c r="E1491" s="6">
        <f t="shared" si="122"/>
        <v>1.3521387155999745E-5</v>
      </c>
      <c r="F1491" s="6">
        <f t="shared" si="121"/>
        <v>0.14049918595022598</v>
      </c>
      <c r="G1491" s="17">
        <v>4.0519778663056115E-3</v>
      </c>
      <c r="H1491" s="9">
        <f t="shared" si="118"/>
        <v>3.7483221039583299E-3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-4.3498427596687372E-4</v>
      </c>
      <c r="D1492" s="6">
        <f t="shared" si="120"/>
        <v>1.8921132033842535E-7</v>
      </c>
      <c r="E1492" s="6">
        <f t="shared" si="122"/>
        <v>1.6918971730425285E-6</v>
      </c>
      <c r="F1492" s="6">
        <f t="shared" si="121"/>
        <v>0.16480440084737405</v>
      </c>
      <c r="G1492" s="17">
        <v>3.7800850315137728E-3</v>
      </c>
      <c r="H1492" s="9">
        <f t="shared" si="118"/>
        <v>4.0596108292221076E-3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-6.2100428267724064E-4</v>
      </c>
      <c r="D1493" s="6">
        <f t="shared" si="120"/>
        <v>3.8564631910347418E-7</v>
      </c>
      <c r="E1493" s="6">
        <f t="shared" si="122"/>
        <v>1.8921132033842535E-7</v>
      </c>
      <c r="F1493" s="6">
        <f t="shared" si="121"/>
        <v>0.14510224800098218</v>
      </c>
      <c r="G1493" s="17">
        <v>4.9690601305841884E-3</v>
      </c>
      <c r="H1493" s="9">
        <f t="shared" si="118"/>
        <v>3.8092288983596428E-3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-2.2256119731705265E-3</v>
      </c>
      <c r="D1494" s="6">
        <f t="shared" si="120"/>
        <v>4.9533486551200047E-6</v>
      </c>
      <c r="E1494" s="6">
        <f t="shared" si="122"/>
        <v>3.8564631910347418E-7</v>
      </c>
      <c r="F1494" s="6">
        <f t="shared" si="121"/>
        <v>0.24134634808485253</v>
      </c>
      <c r="G1494" s="17">
        <v>5.7082561644019704E-3</v>
      </c>
      <c r="H1494" s="9">
        <f t="shared" si="118"/>
        <v>4.9127013758710446E-3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-3.6086103518055837E-3</v>
      </c>
      <c r="D1495" s="6">
        <f t="shared" si="120"/>
        <v>1.3022068671158419E-5</v>
      </c>
      <c r="E1495" s="6">
        <f t="shared" si="122"/>
        <v>4.9533486551200047E-6</v>
      </c>
      <c r="F1495" s="6">
        <f t="shared" si="121"/>
        <v>0.3143695291149769</v>
      </c>
      <c r="G1495" s="17">
        <v>1.2747684174456511E-3</v>
      </c>
      <c r="H1495" s="9">
        <f t="shared" si="118"/>
        <v>5.6068665858479009E-3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-1.4236615188562845E-2</v>
      </c>
      <c r="D1496" s="6">
        <f t="shared" si="120"/>
        <v>2.0268121202721829E-4</v>
      </c>
      <c r="E1496" s="6">
        <f t="shared" si="122"/>
        <v>1.3022068671158419E-5</v>
      </c>
      <c r="F1496" s="6">
        <f t="shared" si="121"/>
        <v>2.7936443213624446E-2</v>
      </c>
      <c r="G1496" s="17">
        <v>3.6664177105334762E-3</v>
      </c>
      <c r="H1496" s="9">
        <f t="shared" si="118"/>
        <v>1.6714198519110766E-3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-5.6764795154422877E-3</v>
      </c>
      <c r="D1497" s="6">
        <f t="shared" si="120"/>
        <v>3.222241968923591E-5</v>
      </c>
      <c r="E1497" s="6">
        <f t="shared" si="122"/>
        <v>2.0268121202721829E-4</v>
      </c>
      <c r="F1497" s="6">
        <f t="shared" si="121"/>
        <v>0.13729638374552619</v>
      </c>
      <c r="G1497" s="17">
        <v>6.3820021627486638E-3</v>
      </c>
      <c r="H1497" s="9">
        <f t="shared" si="118"/>
        <v>3.7053526653414003E-3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-1.2074653629954912E-2</v>
      </c>
      <c r="D1498" s="6">
        <f t="shared" si="120"/>
        <v>1.4579726028338333E-4</v>
      </c>
      <c r="E1498" s="6">
        <f t="shared" si="122"/>
        <v>3.222241968923591E-5</v>
      </c>
      <c r="F1498" s="6">
        <f t="shared" si="121"/>
        <v>0.38973753038834374</v>
      </c>
      <c r="G1498" s="17">
        <v>5.2608219369885663E-3</v>
      </c>
      <c r="H1498" s="9">
        <f t="shared" si="118"/>
        <v>6.2428962059956098E-3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6.3914041996197581E-3</v>
      </c>
      <c r="D1499" s="6">
        <f t="shared" si="120"/>
        <v>4.0850047642917081E-5</v>
      </c>
      <c r="E1499" s="6">
        <f t="shared" si="122"/>
        <v>1.4579726028338333E-4</v>
      </c>
      <c r="F1499" s="6">
        <f t="shared" si="121"/>
        <v>0.26897882235122811</v>
      </c>
      <c r="G1499" s="17">
        <v>5.8861746763137039E-3</v>
      </c>
      <c r="H1499" s="9">
        <f t="shared" si="118"/>
        <v>5.1863168274916271E-3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-5.3683267809407605E-3</v>
      </c>
      <c r="D1500" s="6">
        <f t="shared" si="120"/>
        <v>2.8818932426965789E-5</v>
      </c>
      <c r="E1500" s="6">
        <f t="shared" si="122"/>
        <v>4.0850047642917081E-5</v>
      </c>
      <c r="F1500" s="6">
        <f t="shared" si="121"/>
        <v>0.33345452806548698</v>
      </c>
      <c r="G1500" s="17">
        <v>2.9062139812754328E-3</v>
      </c>
      <c r="H1500" s="9">
        <f t="shared" si="118"/>
        <v>5.7745521736796779E-3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-8.0586766825724489E-3</v>
      </c>
      <c r="D1501" s="6">
        <f t="shared" si="120"/>
        <v>6.4942269874236893E-5</v>
      </c>
      <c r="E1501" s="6">
        <f t="shared" si="122"/>
        <v>2.8818932426965789E-5</v>
      </c>
      <c r="F1501" s="6">
        <f t="shared" si="121"/>
        <v>9.1046723151267675E-2</v>
      </c>
      <c r="G1501" s="17">
        <v>3.9585385445378733E-3</v>
      </c>
      <c r="H1501" s="9">
        <f t="shared" si="118"/>
        <v>3.0173949551105784E-3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-4.4175627233318656E-3</v>
      </c>
      <c r="D1502" s="6">
        <f t="shared" si="120"/>
        <v>1.9514860414571249E-5</v>
      </c>
      <c r="E1502" s="6">
        <f t="shared" si="122"/>
        <v>6.4942269874236893E-5</v>
      </c>
      <c r="F1502" s="6">
        <f t="shared" si="121"/>
        <v>0.1578871918855646</v>
      </c>
      <c r="G1502" s="17">
        <v>7.2810309899173555E-3</v>
      </c>
      <c r="H1502" s="9">
        <f t="shared" si="118"/>
        <v>3.9735021314397786E-3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-1.0714053100801191E-2</v>
      </c>
      <c r="D1503" s="6">
        <f t="shared" si="120"/>
        <v>1.1479093384678762E-4</v>
      </c>
      <c r="E1503" s="6">
        <f t="shared" si="122"/>
        <v>1.9514860414571249E-5</v>
      </c>
      <c r="F1503" s="6">
        <f t="shared" si="121"/>
        <v>0.50338252388197779</v>
      </c>
      <c r="G1503" s="17">
        <v>5.780639590845793E-3</v>
      </c>
      <c r="H1503" s="9">
        <f t="shared" si="118"/>
        <v>7.0949455521658357E-3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-6.909989862905707E-3</v>
      </c>
      <c r="D1504" s="6">
        <f t="shared" si="120"/>
        <v>4.7747959905459632E-5</v>
      </c>
      <c r="E1504" s="6">
        <f t="shared" si="122"/>
        <v>1.1479093384678762E-4</v>
      </c>
      <c r="F1504" s="6">
        <f t="shared" si="121"/>
        <v>0.32207724125109216</v>
      </c>
      <c r="G1504" s="17">
        <v>6.4643396397128482E-3</v>
      </c>
      <c r="H1504" s="9">
        <f t="shared" si="118"/>
        <v>5.6751849419300173E-3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-2.8854521352583941E-3</v>
      </c>
      <c r="D1505" s="6">
        <f t="shared" si="120"/>
        <v>8.3258340248672259E-6</v>
      </c>
      <c r="E1505" s="6">
        <f t="shared" si="122"/>
        <v>4.7747959905459632E-5</v>
      </c>
      <c r="F1505" s="6">
        <f t="shared" si="121"/>
        <v>0.39952563408717179</v>
      </c>
      <c r="G1505" s="17">
        <v>4.4773160526447942E-3</v>
      </c>
      <c r="H1505" s="9">
        <f t="shared" si="118"/>
        <v>6.3208040160028043E-3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-4.8510168459835745E-3</v>
      </c>
      <c r="D1506" s="6">
        <f t="shared" si="120"/>
        <v>2.3532364440016428E-5</v>
      </c>
      <c r="E1506" s="6">
        <f t="shared" si="122"/>
        <v>8.3258340248672259E-6</v>
      </c>
      <c r="F1506" s="6">
        <f t="shared" si="121"/>
        <v>0.19836995202585592</v>
      </c>
      <c r="G1506" s="17">
        <v>4.3110569101295669E-3</v>
      </c>
      <c r="H1506" s="9">
        <f t="shared" si="118"/>
        <v>4.4538741790249971E-3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-1.5410468701508931E-4</v>
      </c>
      <c r="D1507" s="6">
        <f t="shared" si="120"/>
        <v>2.3748254560018636E-8</v>
      </c>
      <c r="E1507" s="6">
        <f t="shared" si="122"/>
        <v>2.3532364440016428E-5</v>
      </c>
      <c r="F1507" s="6">
        <f t="shared" si="121"/>
        <v>0.18485331297126636</v>
      </c>
      <c r="G1507" s="17">
        <v>6.5135935232046357E-3</v>
      </c>
      <c r="H1507" s="9">
        <f t="shared" si="118"/>
        <v>4.2994570932998778E-3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-1.511621417542906E-3</v>
      </c>
      <c r="D1508" s="6">
        <f t="shared" si="120"/>
        <v>2.2849993099744242E-6</v>
      </c>
      <c r="E1508" s="6">
        <f t="shared" si="122"/>
        <v>2.3748254560018636E-8</v>
      </c>
      <c r="F1508" s="6">
        <f t="shared" si="121"/>
        <v>0.40543368717876227</v>
      </c>
      <c r="G1508" s="17">
        <v>4.1393243922649018E-3</v>
      </c>
      <c r="H1508" s="9">
        <f t="shared" si="118"/>
        <v>6.3673674872647516E-3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-7.1077110273059622E-3</v>
      </c>
      <c r="D1509" s="6">
        <f t="shared" si="120"/>
        <v>5.0519556047686779E-5</v>
      </c>
      <c r="E1509" s="6">
        <f t="shared" si="122"/>
        <v>2.2849993099744242E-6</v>
      </c>
      <c r="F1509" s="6">
        <f t="shared" si="121"/>
        <v>0.17142411237796301</v>
      </c>
      <c r="G1509" s="17">
        <v>3.7671029861071153E-3</v>
      </c>
      <c r="H1509" s="9">
        <f t="shared" si="118"/>
        <v>4.1403395075520436E-3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-8.5447458839324492E-3</v>
      </c>
      <c r="D1510" s="6">
        <f t="shared" si="120"/>
        <v>7.3012682220980539E-5</v>
      </c>
      <c r="E1510" s="6">
        <f t="shared" si="122"/>
        <v>5.0519556047686779E-5</v>
      </c>
      <c r="F1510" s="6">
        <f t="shared" si="121"/>
        <v>0.14420203231704309</v>
      </c>
      <c r="G1510" s="17">
        <v>4.3782035976229821E-3</v>
      </c>
      <c r="H1510" s="9">
        <f t="shared" si="118"/>
        <v>3.7973942686669116E-3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-1.1548530419099416E-2</v>
      </c>
      <c r="D1511" s="6">
        <f t="shared" si="120"/>
        <v>1.3336855484086452E-4</v>
      </c>
      <c r="E1511" s="6">
        <f t="shared" si="122"/>
        <v>7.3012682220980539E-5</v>
      </c>
      <c r="F1511" s="6">
        <f t="shared" si="121"/>
        <v>0.19025760938091149</v>
      </c>
      <c r="G1511" s="17">
        <v>5.0725687992917044E-3</v>
      </c>
      <c r="H1511" s="9">
        <f t="shared" si="118"/>
        <v>4.3618529248578694E-3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-5.9305774648519671E-3</v>
      </c>
      <c r="D1512" s="6">
        <f t="shared" si="120"/>
        <v>3.5171749066609981E-5</v>
      </c>
      <c r="E1512" s="6">
        <f t="shared" si="122"/>
        <v>1.3336855484086452E-4</v>
      </c>
      <c r="F1512" s="6">
        <f t="shared" si="121"/>
        <v>0.25097941953549924</v>
      </c>
      <c r="G1512" s="17">
        <v>3.5358178486090759E-3</v>
      </c>
      <c r="H1512" s="9">
        <f t="shared" si="118"/>
        <v>5.0097846214732546E-3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-3.1788946053055009E-3</v>
      </c>
      <c r="D1513" s="6">
        <f t="shared" si="120"/>
        <v>1.0105370911640415E-5</v>
      </c>
      <c r="E1513" s="6">
        <f t="shared" si="122"/>
        <v>3.5171749066609981E-5</v>
      </c>
      <c r="F1513" s="6">
        <f t="shared" si="121"/>
        <v>0.12857296262446194</v>
      </c>
      <c r="G1513" s="17">
        <v>5.9305788996627026E-3</v>
      </c>
      <c r="H1513" s="9">
        <f t="shared" si="118"/>
        <v>3.5857072192868999E-3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-1.4805047827256435E-3</v>
      </c>
      <c r="D1514" s="6">
        <f t="shared" si="120"/>
        <v>2.191894411673505E-6</v>
      </c>
      <c r="E1514" s="6">
        <f t="shared" si="122"/>
        <v>1.0105370911640415E-5</v>
      </c>
      <c r="F1514" s="6">
        <f t="shared" si="121"/>
        <v>0.33831043995935822</v>
      </c>
      <c r="G1514" s="17">
        <v>1.9102801242325441E-3</v>
      </c>
      <c r="H1514" s="9">
        <f t="shared" si="118"/>
        <v>5.8164459935544678E-3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-5.2666326378943314E-3</v>
      </c>
      <c r="D1515" s="6">
        <f t="shared" si="120"/>
        <v>2.7737419342533803E-5</v>
      </c>
      <c r="E1515" s="6">
        <f t="shared" si="122"/>
        <v>2.191894411673505E-6</v>
      </c>
      <c r="F1515" s="6">
        <f t="shared" si="121"/>
        <v>4.6662395585147176E-2</v>
      </c>
      <c r="G1515" s="17">
        <v>2.0476236083238719E-3</v>
      </c>
      <c r="H1515" s="9">
        <f t="shared" si="118"/>
        <v>2.1601480408793092E-3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-1.529170922989667E-2</v>
      </c>
      <c r="D1516" s="6">
        <f t="shared" si="120"/>
        <v>2.3383637117170702E-4</v>
      </c>
      <c r="E1516" s="6">
        <f t="shared" si="122"/>
        <v>2.7737419342533803E-5</v>
      </c>
      <c r="F1516" s="6">
        <f t="shared" si="121"/>
        <v>5.1694896963796574E-2</v>
      </c>
      <c r="G1516" s="17">
        <v>6.2593994865632928E-3</v>
      </c>
      <c r="H1516" s="9">
        <f t="shared" si="118"/>
        <v>2.2736511817734173E-3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-4.3960238315460401E-3</v>
      </c>
      <c r="D1517" s="6">
        <f t="shared" si="120"/>
        <v>1.9325025527520726E-5</v>
      </c>
      <c r="E1517" s="6">
        <f t="shared" si="122"/>
        <v>2.3383637117170702E-4</v>
      </c>
      <c r="F1517" s="6">
        <f t="shared" si="121"/>
        <v>0.37542327743473086</v>
      </c>
      <c r="G1517" s="17">
        <v>2.7288002088855794E-3</v>
      </c>
      <c r="H1517" s="9">
        <f t="shared" si="118"/>
        <v>6.1271794280462434E-3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-8.677369814584248E-3</v>
      </c>
      <c r="D1518" s="6">
        <f t="shared" si="120"/>
        <v>7.5296746899057866E-5</v>
      </c>
      <c r="E1518" s="6">
        <f t="shared" si="122"/>
        <v>1.9325025527520726E-5</v>
      </c>
      <c r="F1518" s="6">
        <f t="shared" si="121"/>
        <v>8.1796045397037484E-2</v>
      </c>
      <c r="G1518" s="17">
        <v>3.1567569791953751E-3</v>
      </c>
      <c r="H1518" s="9">
        <f t="shared" si="118"/>
        <v>2.8600007936543915E-3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-1.0591103356056062E-2</v>
      </c>
      <c r="D1519" s="6">
        <f t="shared" si="120"/>
        <v>1.1217147029866199E-4</v>
      </c>
      <c r="E1519" s="6">
        <f t="shared" si="122"/>
        <v>7.5296746899057866E-5</v>
      </c>
      <c r="F1519" s="6">
        <f t="shared" si="121"/>
        <v>0.10510663002155539</v>
      </c>
      <c r="G1519" s="17">
        <v>3.2831232752190574E-3</v>
      </c>
      <c r="H1519" s="9">
        <f t="shared" si="118"/>
        <v>3.2420152686493536E-3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1.060456434137488E-2</v>
      </c>
      <c r="D1520" s="6">
        <f t="shared" si="120"/>
        <v>1.1245678487035965E-4</v>
      </c>
      <c r="E1520" s="6">
        <f t="shared" si="122"/>
        <v>1.1217147029866199E-4</v>
      </c>
      <c r="F1520" s="6">
        <f t="shared" si="121"/>
        <v>0.11264035615224041</v>
      </c>
      <c r="G1520" s="17">
        <v>9.3421644183568908E-3</v>
      </c>
      <c r="H1520" s="9">
        <f t="shared" si="118"/>
        <v>3.3561936200439992E-3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-2.0264356137402466E-3</v>
      </c>
      <c r="D1521" s="6">
        <f t="shared" si="120"/>
        <v>4.1064412966348098E-6</v>
      </c>
      <c r="E1521" s="6">
        <f t="shared" si="122"/>
        <v>1.1245678487035965E-4</v>
      </c>
      <c r="F1521" s="6">
        <f t="shared" si="121"/>
        <v>0.82037788525384181</v>
      </c>
      <c r="G1521" s="17">
        <v>3.4328523202422794E-3</v>
      </c>
      <c r="H1521" s="9">
        <f t="shared" si="118"/>
        <v>9.0574714200699624E-3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-5.6766795419514625E-3</v>
      </c>
      <c r="D1522" s="6">
        <f t="shared" si="120"/>
        <v>3.2224690622010265E-5</v>
      </c>
      <c r="E1522" s="6">
        <f t="shared" si="122"/>
        <v>4.1064412966348098E-6</v>
      </c>
      <c r="F1522" s="6">
        <f t="shared" si="121"/>
        <v>0.12193047525983208</v>
      </c>
      <c r="G1522" s="17">
        <v>3.3956454579820543E-3</v>
      </c>
      <c r="H1522" s="9">
        <f t="shared" si="118"/>
        <v>3.4918544537227221E-3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3.6631183842134891E-3</v>
      </c>
      <c r="D1523" s="6">
        <f t="shared" si="120"/>
        <v>1.3418436296762843E-5</v>
      </c>
      <c r="E1523" s="6">
        <f t="shared" si="122"/>
        <v>3.2224690622010265E-5</v>
      </c>
      <c r="F1523" s="6">
        <f t="shared" si="121"/>
        <v>0.11958335394108724</v>
      </c>
      <c r="G1523" s="17">
        <v>4.1111143990470453E-3</v>
      </c>
      <c r="H1523" s="9">
        <f t="shared" si="118"/>
        <v>3.458082618172782E-3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-2.0427040037800962E-3</v>
      </c>
      <c r="D1524" s="6">
        <f t="shared" si="120"/>
        <v>4.1726396470592356E-6</v>
      </c>
      <c r="E1524" s="6">
        <f t="shared" si="122"/>
        <v>1.3418436296762843E-5</v>
      </c>
      <c r="F1524" s="6">
        <f t="shared" si="121"/>
        <v>0.16927047234222967</v>
      </c>
      <c r="G1524" s="17">
        <v>2.3228682167740502E-3</v>
      </c>
      <c r="H1524" s="9">
        <f t="shared" si="118"/>
        <v>4.1142492916962344E-3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-6.0490756223510059E-3</v>
      </c>
      <c r="D1525" s="6">
        <f t="shared" si="120"/>
        <v>3.659131588492121E-5</v>
      </c>
      <c r="E1525" s="6">
        <f t="shared" si="122"/>
        <v>4.1726396470592356E-6</v>
      </c>
      <c r="F1525" s="6">
        <f t="shared" si="121"/>
        <v>6.2821691722299247E-2</v>
      </c>
      <c r="G1525" s="17">
        <v>4.4247544567245865E-3</v>
      </c>
      <c r="H1525" s="9">
        <f t="shared" si="118"/>
        <v>2.5064255768384434E-3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-2.2169025230624152E-3</v>
      </c>
      <c r="D1526" s="6">
        <f t="shared" si="120"/>
        <v>4.9146567967605027E-6</v>
      </c>
      <c r="E1526" s="6">
        <f t="shared" si="122"/>
        <v>3.659131588492121E-5</v>
      </c>
      <c r="F1526" s="6">
        <f t="shared" si="121"/>
        <v>0.19404440086253108</v>
      </c>
      <c r="G1526" s="17">
        <v>2.9354516335590723E-3</v>
      </c>
      <c r="H1526" s="9">
        <f t="shared" si="118"/>
        <v>4.4050471151002588E-3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-1.1986404875153397E-2</v>
      </c>
      <c r="D1527" s="6">
        <f t="shared" si="120"/>
        <v>1.4367390183110112E-4</v>
      </c>
      <c r="E1527" s="6">
        <f t="shared" si="122"/>
        <v>4.9146567967605027E-6</v>
      </c>
      <c r="F1527" s="6">
        <f t="shared" si="121"/>
        <v>9.262395232022777E-2</v>
      </c>
      <c r="G1527" s="17">
        <v>3.2494678838909524E-3</v>
      </c>
      <c r="H1527" s="9">
        <f t="shared" si="118"/>
        <v>3.0434183465344977E-3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-4.4879511633443081E-3</v>
      </c>
      <c r="D1528" s="6">
        <f t="shared" si="120"/>
        <v>2.0141705644563529E-5</v>
      </c>
      <c r="E1528" s="6">
        <f t="shared" si="122"/>
        <v>1.4367390183110112E-4</v>
      </c>
      <c r="F1528" s="6">
        <f t="shared" si="121"/>
        <v>0.11061016835715559</v>
      </c>
      <c r="G1528" s="17">
        <v>3.2298347708205714E-3</v>
      </c>
      <c r="H1528" s="9">
        <f t="shared" si="118"/>
        <v>3.3258107035301272E-3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-9.3336090379556452E-3</v>
      </c>
      <c r="D1529" s="6">
        <f t="shared" si="120"/>
        <v>8.7116257673407307E-5</v>
      </c>
      <c r="E1529" s="6">
        <f t="shared" si="122"/>
        <v>2.0141705644563529E-5</v>
      </c>
      <c r="F1529" s="6">
        <f t="shared" si="121"/>
        <v>0.10941782731896961</v>
      </c>
      <c r="G1529" s="17">
        <v>4.7062735346842062E-3</v>
      </c>
      <c r="H1529" s="9">
        <f t="shared" si="118"/>
        <v>3.3078365636616575E-3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-9.5973429830878091E-3</v>
      </c>
      <c r="D1530" s="6">
        <f t="shared" si="120"/>
        <v>9.21089923350248E-5</v>
      </c>
      <c r="E1530" s="6">
        <f t="shared" si="122"/>
        <v>8.7116257673407307E-5</v>
      </c>
      <c r="F1530" s="6">
        <f t="shared" si="121"/>
        <v>0.21783350931402864</v>
      </c>
      <c r="G1530" s="17">
        <v>5.9603082161544798E-3</v>
      </c>
      <c r="H1530" s="9">
        <f t="shared" si="118"/>
        <v>4.6672637520717491E-3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-1.4414673667426364E-4</v>
      </c>
      <c r="D1531" s="6">
        <f t="shared" si="120"/>
        <v>2.0778281693839501E-8</v>
      </c>
      <c r="E1531" s="6">
        <f t="shared" si="122"/>
        <v>9.21089923350248E-5</v>
      </c>
      <c r="F1531" s="6">
        <f t="shared" si="121"/>
        <v>0.34159132133163328</v>
      </c>
      <c r="G1531" s="17">
        <v>4.3028489121373307E-3</v>
      </c>
      <c r="H1531" s="9">
        <f t="shared" si="118"/>
        <v>5.8445814335299773E-3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-2.4188722409996487E-2</v>
      </c>
      <c r="D1532" s="6">
        <f t="shared" si="120"/>
        <v>5.8509429182786632E-4</v>
      </c>
      <c r="E1532" s="6">
        <f t="shared" si="122"/>
        <v>2.0778281693839501E-8</v>
      </c>
      <c r="F1532" s="6">
        <f t="shared" si="121"/>
        <v>0.18419623764487622</v>
      </c>
      <c r="G1532" s="17">
        <v>7.5494756458939511E-3</v>
      </c>
      <c r="H1532" s="9">
        <f t="shared" si="118"/>
        <v>4.2918089151880497E-3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-3.8471162333374763E-3</v>
      </c>
      <c r="D1533" s="6">
        <f t="shared" si="120"/>
        <v>1.4800303312808732E-5</v>
      </c>
      <c r="E1533" s="6">
        <f t="shared" si="122"/>
        <v>5.8509429182786632E-4</v>
      </c>
      <c r="F1533" s="6">
        <f t="shared" si="121"/>
        <v>0.54028683880870931</v>
      </c>
      <c r="G1533" s="17">
        <v>4.0154700426894745E-3</v>
      </c>
      <c r="H1533" s="9">
        <f t="shared" si="118"/>
        <v>7.3504206601303392E-3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-3.2898515885551216E-3</v>
      </c>
      <c r="D1534" s="6">
        <f t="shared" si="120"/>
        <v>1.0823123474718657E-5</v>
      </c>
      <c r="E1534" s="6">
        <f t="shared" si="122"/>
        <v>1.4800303312808732E-5</v>
      </c>
      <c r="F1534" s="6">
        <f t="shared" si="121"/>
        <v>0.16208109048676386</v>
      </c>
      <c r="G1534" s="17">
        <v>4.4244411148674553E-3</v>
      </c>
      <c r="H1534" s="9">
        <f t="shared" si="118"/>
        <v>4.0259295881418973E-3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-7.4146182116859938E-3</v>
      </c>
      <c r="D1535" s="6">
        <f t="shared" si="120"/>
        <v>5.4976563225065602E-5</v>
      </c>
      <c r="E1535" s="6">
        <f t="shared" si="122"/>
        <v>1.0823123474718657E-5</v>
      </c>
      <c r="F1535" s="6">
        <f t="shared" si="121"/>
        <v>0.19401553340698999</v>
      </c>
      <c r="G1535" s="17">
        <v>6.3671981472732762E-3</v>
      </c>
      <c r="H1535" s="9">
        <f t="shared" si="118"/>
        <v>4.4047194394988423E-3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1.5165075354899391E-3</v>
      </c>
      <c r="D1536" s="6">
        <f t="shared" si="120"/>
        <v>2.299795105197769E-6</v>
      </c>
      <c r="E1536" s="6">
        <f t="shared" si="122"/>
        <v>5.4976563225065602E-5</v>
      </c>
      <c r="F1536" s="6">
        <f t="shared" si="121"/>
        <v>0.38799415128353421</v>
      </c>
      <c r="G1536" s="17">
        <v>4.8723659693856143E-3</v>
      </c>
      <c r="H1536" s="9">
        <f t="shared" si="118"/>
        <v>6.2289176530400062E-3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2.0416143725075428E-3</v>
      </c>
      <c r="D1537" s="6">
        <f t="shared" si="120"/>
        <v>4.1681892460293678E-6</v>
      </c>
      <c r="E1537" s="6">
        <f t="shared" si="122"/>
        <v>2.299795105197769E-6</v>
      </c>
      <c r="F1537" s="6">
        <f t="shared" si="121"/>
        <v>0.23254201869183688</v>
      </c>
      <c r="G1537" s="17">
        <v>5.1022134767580458E-3</v>
      </c>
      <c r="H1537" s="9">
        <f t="shared" si="118"/>
        <v>4.8222610743492191E-3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-4.5479683820295576E-3</v>
      </c>
      <c r="D1538" s="6">
        <f t="shared" si="120"/>
        <v>2.0684016403940554E-5</v>
      </c>
      <c r="E1538" s="6">
        <f t="shared" si="122"/>
        <v>4.1681892460293678E-6</v>
      </c>
      <c r="F1538" s="6">
        <f t="shared" si="121"/>
        <v>0.25375345201704458</v>
      </c>
      <c r="G1538" s="17">
        <v>2.5237813728173535E-3</v>
      </c>
      <c r="H1538" s="9">
        <f t="shared" si="118"/>
        <v>5.0373946839318093E-3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-9.6763800993063288E-3</v>
      </c>
      <c r="D1539" s="6">
        <f t="shared" si="120"/>
        <v>9.3632331826251563E-5</v>
      </c>
      <c r="E1539" s="6">
        <f t="shared" si="122"/>
        <v>2.0684016403940554E-5</v>
      </c>
      <c r="F1539" s="6">
        <f t="shared" si="121"/>
        <v>7.1832938106214092E-2</v>
      </c>
      <c r="G1539" s="17">
        <v>4.0485234032234946E-3</v>
      </c>
      <c r="H1539" s="9">
        <f t="shared" si="118"/>
        <v>2.6801667505253119E-3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-3.834863614808707E-3</v>
      </c>
      <c r="D1540" s="6">
        <f t="shared" si="120"/>
        <v>1.4706178944183703E-5</v>
      </c>
      <c r="E1540" s="6">
        <f t="shared" si="122"/>
        <v>9.3632331826251563E-5</v>
      </c>
      <c r="F1540" s="6">
        <f t="shared" si="121"/>
        <v>0.16455696819023294</v>
      </c>
      <c r="G1540" s="17">
        <v>2.8948923318991449E-3</v>
      </c>
      <c r="H1540" s="9">
        <f t="shared" si="118"/>
        <v>4.0565621921798871E-3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-1.4794405775590285E-2</v>
      </c>
      <c r="D1541" s="6">
        <f t="shared" si="120"/>
        <v>2.1887444225281917E-4</v>
      </c>
      <c r="E1541" s="6">
        <f t="shared" si="122"/>
        <v>1.4706178944183703E-5</v>
      </c>
      <c r="F1541" s="6">
        <f t="shared" si="121"/>
        <v>9.0437309586708578E-2</v>
      </c>
      <c r="G1541" s="17">
        <v>6.0265289398991001E-3</v>
      </c>
      <c r="H1541" s="9">
        <f t="shared" si="118"/>
        <v>3.0072796608680841E-3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-1.1065419460364085E-2</v>
      </c>
      <c r="D1542" s="6">
        <f t="shared" si="120"/>
        <v>1.2244350783380422E-4</v>
      </c>
      <c r="E1542" s="6">
        <f t="shared" si="122"/>
        <v>2.1887444225281917E-4</v>
      </c>
      <c r="F1542" s="6">
        <f t="shared" si="121"/>
        <v>0.34895115408264277</v>
      </c>
      <c r="G1542" s="17">
        <v>4.4843577917559711E-3</v>
      </c>
      <c r="H1542" s="9">
        <f t="shared" si="118"/>
        <v>5.9072087662672187E-3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-4.9095050269215108E-3</v>
      </c>
      <c r="D1543" s="6">
        <f t="shared" si="120"/>
        <v>2.4103239609367584E-5</v>
      </c>
      <c r="E1543" s="6">
        <f t="shared" si="122"/>
        <v>1.2244350783380422E-4</v>
      </c>
      <c r="F1543" s="6">
        <f t="shared" si="121"/>
        <v>0.19896803707690966</v>
      </c>
      <c r="G1543" s="17">
        <v>2.7791022021672151E-3</v>
      </c>
      <c r="H1543" s="9">
        <f t="shared" si="118"/>
        <v>4.4605833371534455E-3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-1.3820066010114276E-2</v>
      </c>
      <c r="D1544" s="6">
        <f t="shared" si="120"/>
        <v>1.9099422452391595E-4</v>
      </c>
      <c r="E1544" s="6">
        <f t="shared" si="122"/>
        <v>2.4103239609367584E-5</v>
      </c>
      <c r="F1544" s="6">
        <f t="shared" si="121"/>
        <v>8.4359986205498991E-2</v>
      </c>
      <c r="G1544" s="17">
        <v>4.6149972638239722E-3</v>
      </c>
      <c r="H1544" s="9">
        <f t="shared" si="118"/>
        <v>2.9044790618198467E-3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2.933161733290196E-3</v>
      </c>
      <c r="D1545" s="6">
        <f t="shared" si="120"/>
        <v>8.6034377536379468E-6</v>
      </c>
      <c r="E1545" s="6">
        <f t="shared" si="122"/>
        <v>1.9099422452391595E-4</v>
      </c>
      <c r="F1545" s="6">
        <f t="shared" si="121"/>
        <v>0.20997476102212956</v>
      </c>
      <c r="G1545" s="17">
        <v>3.9920660637249965E-3</v>
      </c>
      <c r="H1545" s="9">
        <f t="shared" si="118"/>
        <v>4.5823003068560398E-3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-7.170990368714155E-3</v>
      </c>
      <c r="D1546" s="6">
        <f t="shared" si="120"/>
        <v>5.1423102868191171E-5</v>
      </c>
      <c r="E1546" s="6">
        <f t="shared" si="122"/>
        <v>8.6034377536379468E-6</v>
      </c>
      <c r="F1546" s="6">
        <f t="shared" si="121"/>
        <v>0.16034534416153245</v>
      </c>
      <c r="G1546" s="17">
        <v>7.2626699408364307E-3</v>
      </c>
      <c r="H1546" s="9">
        <f t="shared" si="118"/>
        <v>4.0043144751821438E-3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-3.1556521848351182E-3</v>
      </c>
      <c r="D1547" s="6">
        <f t="shared" si="120"/>
        <v>9.9581407116546561E-6</v>
      </c>
      <c r="E1547" s="6">
        <f t="shared" si="122"/>
        <v>5.1423102868191171E-5</v>
      </c>
      <c r="F1547" s="6">
        <f t="shared" si="121"/>
        <v>0.50091587090358292</v>
      </c>
      <c r="G1547" s="17">
        <v>8.211139612957493E-3</v>
      </c>
      <c r="H1547" s="9">
        <f t="shared" si="118"/>
        <v>7.0775410341698689E-3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-8.9574225045869343E-3</v>
      </c>
      <c r="D1548" s="6">
        <f t="shared" si="120"/>
        <v>8.0235417925680465E-5</v>
      </c>
      <c r="E1548" s="6">
        <f t="shared" si="122"/>
        <v>9.9581407116546561E-6</v>
      </c>
      <c r="F1548" s="6">
        <f t="shared" si="121"/>
        <v>0.63669711453485456</v>
      </c>
      <c r="G1548" s="17">
        <v>4.7481532973087555E-3</v>
      </c>
      <c r="H1548" s="9">
        <f t="shared" si="118"/>
        <v>7.9793302634673206E-3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4.2904230439834764E-3</v>
      </c>
      <c r="D1549" s="6">
        <f t="shared" si="120"/>
        <v>1.840772989634444E-5</v>
      </c>
      <c r="E1549" s="6">
        <f t="shared" si="122"/>
        <v>8.0235417925680465E-5</v>
      </c>
      <c r="F1549" s="6">
        <f t="shared" si="121"/>
        <v>0.22149597282273603</v>
      </c>
      <c r="G1549" s="17">
        <v>7.2356310182603856E-3</v>
      </c>
      <c r="H1549" s="9">
        <f t="shared" si="118"/>
        <v>4.7063358658592999E-3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-2.194123548158768E-3</v>
      </c>
      <c r="D1550" s="6">
        <f t="shared" si="120"/>
        <v>4.814178144584822E-6</v>
      </c>
      <c r="E1550" s="6">
        <f t="shared" si="122"/>
        <v>1.840772989634444E-5</v>
      </c>
      <c r="F1550" s="6">
        <f t="shared" si="121"/>
        <v>0.49728250386233597</v>
      </c>
      <c r="G1550" s="17">
        <v>5.0661448570747209E-3</v>
      </c>
      <c r="H1550" s="9">
        <f t="shared" ref="H1550:H1613" si="123">SQRT(F1550)/100</f>
        <v>7.0518260320454303E-3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1.60900853907321E-3</v>
      </c>
      <c r="D1551" s="6">
        <f t="shared" ref="D1551:D1614" si="125">C1551^2</f>
        <v>2.5889084788105054E-6</v>
      </c>
      <c r="E1551" s="6">
        <f t="shared" si="122"/>
        <v>4.814178144584822E-6</v>
      </c>
      <c r="F1551" s="6">
        <f t="shared" ref="F1551:F1614" si="126">IF(C1550&gt;0,B$6+B$7*E1551+B$8*(G1550*100)^2,B$6+B$7*E1551+B$8*(G1550*100)^2+E1551*$B$9)</f>
        <v>0.25036080131945454</v>
      </c>
      <c r="G1551" s="17">
        <v>2.790917416113366E-3</v>
      </c>
      <c r="H1551" s="9">
        <f t="shared" si="123"/>
        <v>5.0036067123571427E-3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-7.3535026418852078E-3</v>
      </c>
      <c r="D1552" s="6">
        <f t="shared" si="125"/>
        <v>5.4074001104212727E-5</v>
      </c>
      <c r="E1552" s="6">
        <f t="shared" ref="E1552:E1615" si="127">D1551</f>
        <v>2.5889084788105054E-6</v>
      </c>
      <c r="F1552" s="6">
        <f t="shared" si="126"/>
        <v>8.4965863658031215E-2</v>
      </c>
      <c r="G1552" s="17">
        <v>3.0334601783707214E-3</v>
      </c>
      <c r="H1552" s="9">
        <f t="shared" si="123"/>
        <v>2.9148904551977799E-3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-8.9682929376542347E-3</v>
      </c>
      <c r="D1553" s="6">
        <f t="shared" si="125"/>
        <v>8.0430278215578817E-5</v>
      </c>
      <c r="E1553" s="6">
        <f t="shared" si="127"/>
        <v>5.4074001104212727E-5</v>
      </c>
      <c r="F1553" s="6">
        <f t="shared" si="126"/>
        <v>9.8042542836715221E-2</v>
      </c>
      <c r="G1553" s="17">
        <v>5.3098554276124832E-3</v>
      </c>
      <c r="H1553" s="9">
        <f t="shared" si="123"/>
        <v>3.1311745853068495E-3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1.7929899025219756E-3</v>
      </c>
      <c r="D1554" s="6">
        <f t="shared" si="125"/>
        <v>3.2148127905457634E-6</v>
      </c>
      <c r="E1554" s="6">
        <f t="shared" si="127"/>
        <v>8.0430278215578817E-5</v>
      </c>
      <c r="F1554" s="6">
        <f t="shared" si="126"/>
        <v>0.27376614191013576</v>
      </c>
      <c r="G1554" s="17">
        <v>4.0872781405636828E-3</v>
      </c>
      <c r="H1554" s="9">
        <f t="shared" si="123"/>
        <v>5.2322666399003005E-3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-9.4746795497403398E-3</v>
      </c>
      <c r="D1555" s="6">
        <f t="shared" si="125"/>
        <v>8.9769552570267809E-5</v>
      </c>
      <c r="E1555" s="6">
        <f t="shared" si="127"/>
        <v>3.2148127905457634E-6</v>
      </c>
      <c r="F1555" s="6">
        <f t="shared" si="126"/>
        <v>0.16746245571975732</v>
      </c>
      <c r="G1555" s="17">
        <v>3.998573704092759E-3</v>
      </c>
      <c r="H1555" s="9">
        <f t="shared" si="123"/>
        <v>4.0922176838452439E-3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-4.4196993296934791E-3</v>
      </c>
      <c r="D1556" s="6">
        <f t="shared" si="125"/>
        <v>1.9533742164892989E-5</v>
      </c>
      <c r="E1556" s="6">
        <f t="shared" si="127"/>
        <v>8.9769552570267809E-5</v>
      </c>
      <c r="F1556" s="6">
        <f t="shared" si="126"/>
        <v>0.16083764436716511</v>
      </c>
      <c r="G1556" s="17">
        <v>3.231845110242334E-3</v>
      </c>
      <c r="H1556" s="9">
        <f t="shared" si="123"/>
        <v>4.0104568862807275E-3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-2.0617782049641917E-3</v>
      </c>
      <c r="D1557" s="6">
        <f t="shared" si="125"/>
        <v>4.2509293664653644E-6</v>
      </c>
      <c r="E1557" s="6">
        <f t="shared" si="127"/>
        <v>1.9533742164892989E-5</v>
      </c>
      <c r="F1557" s="6">
        <f t="shared" si="126"/>
        <v>0.10953793655687157</v>
      </c>
      <c r="G1557" s="17">
        <v>4.0292809272746933E-3</v>
      </c>
      <c r="H1557" s="9">
        <f t="shared" si="123"/>
        <v>3.3096515912837648E-3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-1.6147726977436588E-2</v>
      </c>
      <c r="D1558" s="6">
        <f t="shared" si="125"/>
        <v>2.6074908653783333E-4</v>
      </c>
      <c r="E1558" s="6">
        <f t="shared" si="127"/>
        <v>4.2509293664653644E-6</v>
      </c>
      <c r="F1558" s="6">
        <f t="shared" si="126"/>
        <v>0.16310771961630946</v>
      </c>
      <c r="G1558" s="17">
        <v>5.6505347709617975E-3</v>
      </c>
      <c r="H1558" s="9">
        <f t="shared" si="123"/>
        <v>4.0386596739055572E-3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2.5349926933014438E-3</v>
      </c>
      <c r="D1559" s="6">
        <f t="shared" si="125"/>
        <v>6.4261879550917083E-6</v>
      </c>
      <c r="E1559" s="6">
        <f t="shared" si="127"/>
        <v>2.6074908653783333E-4</v>
      </c>
      <c r="F1559" s="6">
        <f t="shared" si="126"/>
        <v>0.30833539707845842</v>
      </c>
      <c r="G1559" s="17">
        <v>3.6109650837091866E-3</v>
      </c>
      <c r="H1559" s="9">
        <f t="shared" si="123"/>
        <v>5.5527956659547481E-3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-7.320048676224317E-3</v>
      </c>
      <c r="D1560" s="6">
        <f t="shared" si="125"/>
        <v>5.3583112622293373E-5</v>
      </c>
      <c r="E1560" s="6">
        <f t="shared" si="127"/>
        <v>6.4261879550917083E-6</v>
      </c>
      <c r="F1560" s="6">
        <f t="shared" si="126"/>
        <v>0.13353746486853685</v>
      </c>
      <c r="G1560" s="17">
        <v>4.9970653232952363E-3</v>
      </c>
      <c r="H1560" s="9">
        <f t="shared" si="123"/>
        <v>3.6542778338344338E-3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-7.1751330959712199E-3</v>
      </c>
      <c r="D1561" s="6">
        <f t="shared" si="125"/>
        <v>5.148253494490154E-5</v>
      </c>
      <c r="E1561" s="6">
        <f t="shared" si="127"/>
        <v>5.3583112622293373E-5</v>
      </c>
      <c r="F1561" s="6">
        <f t="shared" si="126"/>
        <v>0.24393524520685178</v>
      </c>
      <c r="G1561" s="17">
        <v>7.0966857358266784E-3</v>
      </c>
      <c r="H1561" s="9">
        <f t="shared" si="123"/>
        <v>4.9389801093631842E-3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-1.268522186993119E-2</v>
      </c>
      <c r="D1562" s="6">
        <f t="shared" si="125"/>
        <v>1.6091485388938055E-4</v>
      </c>
      <c r="E1562" s="6">
        <f t="shared" si="127"/>
        <v>5.148253494490154E-5</v>
      </c>
      <c r="F1562" s="6">
        <f t="shared" si="126"/>
        <v>0.4788644187751907</v>
      </c>
      <c r="G1562" s="17">
        <v>5.2818140278990955E-3</v>
      </c>
      <c r="H1562" s="9">
        <f t="shared" si="123"/>
        <v>6.9200030258316416E-3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-7.5560453428612333E-3</v>
      </c>
      <c r="D1563" s="6">
        <f t="shared" si="125"/>
        <v>5.7093821223374931E-5</v>
      </c>
      <c r="E1563" s="6">
        <f t="shared" si="127"/>
        <v>1.6091485388938055E-4</v>
      </c>
      <c r="F1563" s="6">
        <f t="shared" si="126"/>
        <v>0.27102828588580336</v>
      </c>
      <c r="G1563" s="17">
        <v>4.2969496399371029E-3</v>
      </c>
      <c r="H1563" s="9">
        <f t="shared" si="123"/>
        <v>5.2060377052591863E-3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-3.6645128798873986E-3</v>
      </c>
      <c r="D1564" s="6">
        <f t="shared" si="125"/>
        <v>1.3428654646860635E-5</v>
      </c>
      <c r="E1564" s="6">
        <f t="shared" si="127"/>
        <v>5.7093821223374931E-5</v>
      </c>
      <c r="F1564" s="6">
        <f t="shared" si="126"/>
        <v>0.18373397707755368</v>
      </c>
      <c r="G1564" s="17">
        <v>6.6695668877755137E-3</v>
      </c>
      <c r="H1564" s="9">
        <f t="shared" si="123"/>
        <v>4.2864201506333192E-3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-1.0585176729694182E-2</v>
      </c>
      <c r="D1565" s="6">
        <f t="shared" si="125"/>
        <v>1.1204596639885921E-4</v>
      </c>
      <c r="E1565" s="6">
        <f t="shared" si="127"/>
        <v>1.3428654646860635E-5</v>
      </c>
      <c r="F1565" s="6">
        <f t="shared" si="126"/>
        <v>0.42445952365045231</v>
      </c>
      <c r="G1565" s="17">
        <v>5.1889547338977151E-3</v>
      </c>
      <c r="H1565" s="9">
        <f t="shared" si="123"/>
        <v>6.5150558220973993E-3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1.5052214935582005E-3</v>
      </c>
      <c r="D1566" s="6">
        <f t="shared" si="125"/>
        <v>2.2656917446695798E-6</v>
      </c>
      <c r="E1566" s="6">
        <f t="shared" si="127"/>
        <v>1.1204596639885921E-4</v>
      </c>
      <c r="F1566" s="6">
        <f t="shared" si="126"/>
        <v>0.26202639651641213</v>
      </c>
      <c r="G1566" s="17">
        <v>5.6807669648807797E-3</v>
      </c>
      <c r="H1566" s="9">
        <f t="shared" si="123"/>
        <v>5.1188513996443781E-3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-3.5798222729634009E-3</v>
      </c>
      <c r="D1567" s="6">
        <f t="shared" si="125"/>
        <v>1.2815127506004849E-5</v>
      </c>
      <c r="E1567" s="6">
        <f t="shared" si="127"/>
        <v>2.2656917446695798E-6</v>
      </c>
      <c r="F1567" s="6">
        <f t="shared" si="126"/>
        <v>0.31147234033747351</v>
      </c>
      <c r="G1567" s="17">
        <v>3.2092148229673164E-3</v>
      </c>
      <c r="H1567" s="9">
        <f t="shared" si="123"/>
        <v>5.5809707071214189E-3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4.6500565766244353E-3</v>
      </c>
      <c r="D1568" s="6">
        <f t="shared" si="125"/>
        <v>2.1623026165808164E-5</v>
      </c>
      <c r="E1568" s="6">
        <f t="shared" si="127"/>
        <v>1.2815127506004849E-5</v>
      </c>
      <c r="F1568" s="6">
        <f t="shared" si="126"/>
        <v>0.10818849913056947</v>
      </c>
      <c r="G1568" s="17">
        <v>5.6046392063508607E-3</v>
      </c>
      <c r="H1568" s="9">
        <f t="shared" si="123"/>
        <v>3.2892020176719071E-3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-1.4316444194032588E-3</v>
      </c>
      <c r="D1569" s="6">
        <f t="shared" si="125"/>
        <v>2.0496057436084941E-6</v>
      </c>
      <c r="E1569" s="6">
        <f t="shared" si="127"/>
        <v>2.1623026165808164E-5</v>
      </c>
      <c r="F1569" s="6">
        <f t="shared" si="126"/>
        <v>0.30352364481996746</v>
      </c>
      <c r="G1569" s="17">
        <v>4.2079361388697081E-3</v>
      </c>
      <c r="H1569" s="9">
        <f t="shared" si="123"/>
        <v>5.5092980026494077E-3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-3.9212135036122567E-3</v>
      </c>
      <c r="D1570" s="6">
        <f t="shared" si="125"/>
        <v>1.5375915340911111E-5</v>
      </c>
      <c r="E1570" s="6">
        <f t="shared" si="127"/>
        <v>2.0496057436084941E-6</v>
      </c>
      <c r="F1570" s="6">
        <f t="shared" si="126"/>
        <v>0.17672288961539348</v>
      </c>
      <c r="G1570" s="17">
        <v>4.4138565382034452E-3</v>
      </c>
      <c r="H1570" s="9">
        <f t="shared" si="123"/>
        <v>4.2038421665827738E-3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-4.2225546185796284E-3</v>
      </c>
      <c r="D1571" s="6">
        <f t="shared" si="125"/>
        <v>1.7829967506888151E-5</v>
      </c>
      <c r="E1571" s="6">
        <f t="shared" si="127"/>
        <v>1.5375915340911111E-5</v>
      </c>
      <c r="F1571" s="6">
        <f t="shared" si="126"/>
        <v>0.19315057987930631</v>
      </c>
      <c r="G1571" s="17">
        <v>2.4460681242031842E-3</v>
      </c>
      <c r="H1571" s="9">
        <f t="shared" si="123"/>
        <v>4.3948899858734384E-3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-7.3537861808975168E-3</v>
      </c>
      <c r="D1572" s="6">
        <f t="shared" si="125"/>
        <v>5.4078171194359286E-5</v>
      </c>
      <c r="E1572" s="6">
        <f t="shared" si="127"/>
        <v>1.7829967506888151E-5</v>
      </c>
      <c r="F1572" s="6">
        <f t="shared" si="126"/>
        <v>6.8259245626791101E-2</v>
      </c>
      <c r="G1572" s="17">
        <v>3.1460691350530894E-3</v>
      </c>
      <c r="H1572" s="9">
        <f t="shared" si="123"/>
        <v>2.6126470413508039E-3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-1.172550104321292E-2</v>
      </c>
      <c r="D1573" s="6">
        <f t="shared" si="125"/>
        <v>1.3748737471438728E-4</v>
      </c>
      <c r="E1573" s="6">
        <f t="shared" si="127"/>
        <v>5.4078171194359286E-5</v>
      </c>
      <c r="F1573" s="6">
        <f t="shared" si="126"/>
        <v>0.10448073582357111</v>
      </c>
      <c r="G1573" s="17">
        <v>7.1820263562876498E-3</v>
      </c>
      <c r="H1573" s="9">
        <f t="shared" si="123"/>
        <v>3.2323479983376031E-3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3.1011471595002778E-4</v>
      </c>
      <c r="D1574" s="6">
        <f t="shared" si="125"/>
        <v>9.6171137048766415E-8</v>
      </c>
      <c r="E1574" s="6">
        <f t="shared" si="127"/>
        <v>1.3748737471438728E-4</v>
      </c>
      <c r="F1574" s="6">
        <f t="shared" si="126"/>
        <v>0.49014920656854966</v>
      </c>
      <c r="G1574" s="17">
        <v>3.9955901846592534E-3</v>
      </c>
      <c r="H1574" s="9">
        <f t="shared" si="123"/>
        <v>7.0010656800843516E-3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-8.2780323775049659E-3</v>
      </c>
      <c r="D1575" s="6">
        <f t="shared" si="125"/>
        <v>6.8525820043020521E-5</v>
      </c>
      <c r="E1575" s="6">
        <f t="shared" si="127"/>
        <v>9.6171137048766415E-8</v>
      </c>
      <c r="F1575" s="6">
        <f t="shared" si="126"/>
        <v>0.16060578302649245</v>
      </c>
      <c r="G1575" s="17">
        <v>3.6654447999671805E-3</v>
      </c>
      <c r="H1575" s="9">
        <f t="shared" si="123"/>
        <v>4.0075651339247431E-3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-4.7096022544706601E-3</v>
      </c>
      <c r="D1576" s="6">
        <f t="shared" si="125"/>
        <v>2.2180353395315125E-5</v>
      </c>
      <c r="E1576" s="6">
        <f t="shared" si="127"/>
        <v>6.8525820043020521E-5</v>
      </c>
      <c r="F1576" s="6">
        <f t="shared" si="126"/>
        <v>0.1372136577710121</v>
      </c>
      <c r="G1576" s="17">
        <v>3.8189969204889783E-3</v>
      </c>
      <c r="H1576" s="9">
        <f t="shared" si="123"/>
        <v>3.7042361934818912E-3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-6.7213384550072492E-3</v>
      </c>
      <c r="D1577" s="6">
        <f t="shared" si="125"/>
        <v>4.5176390626759233E-5</v>
      </c>
      <c r="E1577" s="6">
        <f t="shared" si="127"/>
        <v>2.2180353395315125E-5</v>
      </c>
      <c r="F1577" s="6">
        <f t="shared" si="126"/>
        <v>0.147840757043115</v>
      </c>
      <c r="G1577" s="17">
        <v>2.4322412903742211E-3</v>
      </c>
      <c r="H1577" s="9">
        <f t="shared" si="123"/>
        <v>3.8450065935329032E-3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-1.215139872572034E-2</v>
      </c>
      <c r="D1578" s="6">
        <f t="shared" si="125"/>
        <v>1.4765649099143791E-4</v>
      </c>
      <c r="E1578" s="6">
        <f t="shared" si="127"/>
        <v>4.5176390626759233E-5</v>
      </c>
      <c r="F1578" s="6">
        <f t="shared" si="126"/>
        <v>6.763859376651353E-2</v>
      </c>
      <c r="G1578" s="17">
        <v>6.5852836755767629E-3</v>
      </c>
      <c r="H1578" s="9">
        <f t="shared" si="123"/>
        <v>2.6007420819164967E-3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1.7495354889609117E-3</v>
      </c>
      <c r="D1579" s="6">
        <f t="shared" si="125"/>
        <v>3.0608744271336964E-6</v>
      </c>
      <c r="E1579" s="6">
        <f t="shared" si="127"/>
        <v>1.4765649099143791E-4</v>
      </c>
      <c r="F1579" s="6">
        <f t="shared" si="126"/>
        <v>0.41414028474941228</v>
      </c>
      <c r="G1579" s="17">
        <v>4.9949561979905216E-3</v>
      </c>
      <c r="H1579" s="9">
        <f t="shared" si="123"/>
        <v>6.4353732195531E-3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-7.7207315831553207E-3</v>
      </c>
      <c r="D1580" s="6">
        <f t="shared" si="125"/>
        <v>5.9609696179132068E-5</v>
      </c>
      <c r="E1580" s="6">
        <f t="shared" si="127"/>
        <v>3.0608744271336964E-6</v>
      </c>
      <c r="F1580" s="6">
        <f t="shared" si="126"/>
        <v>0.24373358280840629</v>
      </c>
      <c r="G1580" s="17">
        <v>6.9034092692158364E-3</v>
      </c>
      <c r="H1580" s="9">
        <f t="shared" si="123"/>
        <v>4.9369381483709745E-3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-9.8386534298476012E-3</v>
      </c>
      <c r="D1581" s="6">
        <f t="shared" si="125"/>
        <v>9.6799101312651972E-5</v>
      </c>
      <c r="E1581" s="6">
        <f t="shared" si="127"/>
        <v>5.9609696179132068E-5</v>
      </c>
      <c r="F1581" s="6">
        <f t="shared" si="126"/>
        <v>0.45383054817762009</v>
      </c>
      <c r="G1581" s="17">
        <v>3.7148058882605739E-3</v>
      </c>
      <c r="H1581" s="9">
        <f t="shared" si="123"/>
        <v>6.7366946507736282E-3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-3.4244265702694319E-3</v>
      </c>
      <c r="D1582" s="6">
        <f t="shared" si="125"/>
        <v>1.1726697335167264E-5</v>
      </c>
      <c r="E1582" s="6">
        <f t="shared" si="127"/>
        <v>9.6799101312651972E-5</v>
      </c>
      <c r="F1582" s="6">
        <f t="shared" si="126"/>
        <v>0.14058766119779609</v>
      </c>
      <c r="G1582" s="17">
        <v>8.9418560879648765E-3</v>
      </c>
      <c r="H1582" s="9">
        <f t="shared" si="123"/>
        <v>3.7495021162521841E-3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5.4479810045061309E-4</v>
      </c>
      <c r="D1583" s="6">
        <f t="shared" si="125"/>
        <v>2.9680497025459633E-7</v>
      </c>
      <c r="E1583" s="6">
        <f t="shared" si="127"/>
        <v>1.1726697335167264E-5</v>
      </c>
      <c r="F1583" s="6">
        <f t="shared" si="126"/>
        <v>0.75266168615513207</v>
      </c>
      <c r="G1583" s="17">
        <v>5.5867703164635711E-3</v>
      </c>
      <c r="H1583" s="9">
        <f t="shared" si="123"/>
        <v>8.675607679898464E-3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-1.3905586759919066E-3</v>
      </c>
      <c r="D1584" s="6">
        <f t="shared" si="125"/>
        <v>1.9336534313763642E-6</v>
      </c>
      <c r="E1584" s="6">
        <f t="shared" si="127"/>
        <v>2.9680497025459633E-7</v>
      </c>
      <c r="F1584" s="6">
        <f t="shared" si="126"/>
        <v>0.30167344776763472</v>
      </c>
      <c r="G1584" s="17">
        <v>3.2727732025303277E-3</v>
      </c>
      <c r="H1584" s="9">
        <f t="shared" si="123"/>
        <v>5.4924807488750905E-3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-7.6156391163138288E-3</v>
      </c>
      <c r="D1585" s="6">
        <f t="shared" si="125"/>
        <v>5.7997959149929274E-5</v>
      </c>
      <c r="E1585" s="6">
        <f t="shared" si="127"/>
        <v>1.9336534313763642E-6</v>
      </c>
      <c r="F1585" s="6">
        <f t="shared" si="126"/>
        <v>0.11199882424106548</v>
      </c>
      <c r="G1585" s="17">
        <v>5.5962112730474703E-3</v>
      </c>
      <c r="H1585" s="9">
        <f t="shared" si="123"/>
        <v>3.346622539831247E-3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-1.6089752959045203E-2</v>
      </c>
      <c r="D1586" s="6">
        <f t="shared" si="125"/>
        <v>2.5888015028310385E-4</v>
      </c>
      <c r="E1586" s="6">
        <f t="shared" si="127"/>
        <v>5.7997959149929274E-5</v>
      </c>
      <c r="F1586" s="6">
        <f t="shared" si="126"/>
        <v>0.30265748817332389</v>
      </c>
      <c r="G1586" s="17">
        <v>8.5030694427627312E-3</v>
      </c>
      <c r="H1586" s="9">
        <f t="shared" si="123"/>
        <v>5.5014315243700328E-3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-4.8282461884579086E-3</v>
      </c>
      <c r="D1587" s="6">
        <f t="shared" si="125"/>
        <v>2.3311961256358323E-5</v>
      </c>
      <c r="E1587" s="6">
        <f t="shared" si="127"/>
        <v>2.5888015028310385E-4</v>
      </c>
      <c r="F1587" s="6">
        <f t="shared" si="126"/>
        <v>0.68187214375862482</v>
      </c>
      <c r="G1587" s="17">
        <v>3.8922142709040251E-3</v>
      </c>
      <c r="H1587" s="9">
        <f t="shared" si="123"/>
        <v>8.2575549877589357E-3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-1.3473554126374597E-2</v>
      </c>
      <c r="D1588" s="6">
        <f t="shared" si="125"/>
        <v>1.8153666079634594E-4</v>
      </c>
      <c r="E1588" s="6">
        <f t="shared" si="127"/>
        <v>2.3311961256358323E-5</v>
      </c>
      <c r="F1588" s="6">
        <f t="shared" si="126"/>
        <v>0.15306452602382595</v>
      </c>
      <c r="G1588" s="17">
        <v>7.9829637663682475E-3</v>
      </c>
      <c r="H1588" s="9">
        <f t="shared" si="123"/>
        <v>3.9123461761943557E-3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-4.4883334516667437E-3</v>
      </c>
      <c r="D1589" s="6">
        <f t="shared" si="125"/>
        <v>2.0145137173350706E-5</v>
      </c>
      <c r="E1589" s="6">
        <f t="shared" si="127"/>
        <v>1.8153666079634594E-4</v>
      </c>
      <c r="F1589" s="6">
        <f t="shared" si="126"/>
        <v>0.60253141512332242</v>
      </c>
      <c r="G1589" s="17">
        <v>2.5721492876783843E-3</v>
      </c>
      <c r="H1589" s="9">
        <f t="shared" si="123"/>
        <v>7.7622897080907929E-3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-4.9163759944951006E-3</v>
      </c>
      <c r="D1590" s="6">
        <f t="shared" si="125"/>
        <v>2.4170752919247691E-5</v>
      </c>
      <c r="E1590" s="6">
        <f t="shared" si="127"/>
        <v>2.0145137173350706E-5</v>
      </c>
      <c r="F1590" s="6">
        <f t="shared" si="126"/>
        <v>7.4113299615055181E-2</v>
      </c>
      <c r="G1590" s="17">
        <v>4.5008721028390371E-3</v>
      </c>
      <c r="H1590" s="9">
        <f t="shared" si="123"/>
        <v>2.7223757935864617E-3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-8.6367507331151366E-3</v>
      </c>
      <c r="D1591" s="6">
        <f t="shared" si="125"/>
        <v>7.4593463225964852E-5</v>
      </c>
      <c r="E1591" s="6">
        <f t="shared" si="127"/>
        <v>2.4170752919247691E-5</v>
      </c>
      <c r="F1591" s="6">
        <f t="shared" si="126"/>
        <v>0.2003286393889033</v>
      </c>
      <c r="G1591" s="17">
        <v>5.7779042361433674E-3</v>
      </c>
      <c r="H1591" s="9">
        <f t="shared" si="123"/>
        <v>4.4758087469071251E-3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1.1240804646028172E-2</v>
      </c>
      <c r="D1592" s="6">
        <f t="shared" si="125"/>
        <v>1.2635568909016853E-4</v>
      </c>
      <c r="E1592" s="6">
        <f t="shared" si="127"/>
        <v>7.4593463225964852E-5</v>
      </c>
      <c r="F1592" s="6">
        <f t="shared" si="126"/>
        <v>0.32177971075874079</v>
      </c>
      <c r="G1592" s="17">
        <v>7.8992961424133382E-3</v>
      </c>
      <c r="H1592" s="9">
        <f t="shared" si="123"/>
        <v>5.6725630076601245E-3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-3.6673234981962764E-3</v>
      </c>
      <c r="D1593" s="6">
        <f t="shared" si="125"/>
        <v>1.3449261640422574E-5</v>
      </c>
      <c r="E1593" s="6">
        <f t="shared" si="127"/>
        <v>1.2635568909016853E-4</v>
      </c>
      <c r="F1593" s="6">
        <f t="shared" si="126"/>
        <v>0.59021443355581771</v>
      </c>
      <c r="G1593" s="17">
        <v>4.3063969700030133E-3</v>
      </c>
      <c r="H1593" s="9">
        <f t="shared" si="123"/>
        <v>7.6825414646184489E-3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-4.5251510277179146E-3</v>
      </c>
      <c r="D1594" s="6">
        <f t="shared" si="125"/>
        <v>2.0476991823656497E-5</v>
      </c>
      <c r="E1594" s="6">
        <f t="shared" si="127"/>
        <v>1.3449261640422574E-5</v>
      </c>
      <c r="F1594" s="6">
        <f t="shared" si="126"/>
        <v>0.18448052471777121</v>
      </c>
      <c r="G1594" s="17">
        <v>6.0400785542127459E-3</v>
      </c>
      <c r="H1594" s="9">
        <f t="shared" si="123"/>
        <v>4.2951196108812987E-3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-5.8296089048722362E-3</v>
      </c>
      <c r="D1595" s="6">
        <f t="shared" si="125"/>
        <v>3.3984339983765674E-5</v>
      </c>
      <c r="E1595" s="6">
        <f t="shared" si="127"/>
        <v>2.0476991823656497E-5</v>
      </c>
      <c r="F1595" s="6">
        <f t="shared" si="126"/>
        <v>0.350439096283643</v>
      </c>
      <c r="G1595" s="17">
        <v>5.5702785948892096E-3</v>
      </c>
      <c r="H1595" s="9">
        <f t="shared" si="123"/>
        <v>5.9197896608210922E-3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-8.1128455810237365E-3</v>
      </c>
      <c r="D1596" s="6">
        <f t="shared" si="125"/>
        <v>6.5818263421536373E-5</v>
      </c>
      <c r="E1596" s="6">
        <f t="shared" si="127"/>
        <v>3.3984339983765674E-5</v>
      </c>
      <c r="F1596" s="6">
        <f t="shared" si="126"/>
        <v>0.29997532738285776</v>
      </c>
      <c r="G1596" s="17">
        <v>4.1289315404441492E-3</v>
      </c>
      <c r="H1596" s="9">
        <f t="shared" si="123"/>
        <v>5.4770003412712856E-3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-1.0573912597336459E-2</v>
      </c>
      <c r="D1597" s="6">
        <f t="shared" si="125"/>
        <v>1.1180762761611066E-4</v>
      </c>
      <c r="E1597" s="6">
        <f t="shared" si="127"/>
        <v>6.5818263421536373E-5</v>
      </c>
      <c r="F1597" s="6">
        <f t="shared" si="126"/>
        <v>0.17063700359648989</v>
      </c>
      <c r="G1597" s="17">
        <v>5.2120450488073733E-3</v>
      </c>
      <c r="H1597" s="9">
        <f t="shared" si="123"/>
        <v>4.1308232060509424E-3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-2.877029702854752E-3</v>
      </c>
      <c r="D1598" s="6">
        <f t="shared" si="125"/>
        <v>8.2772999111085029E-6</v>
      </c>
      <c r="E1598" s="6">
        <f t="shared" si="127"/>
        <v>1.1180762761611066E-4</v>
      </c>
      <c r="F1598" s="6">
        <f t="shared" si="126"/>
        <v>0.26424834895359689</v>
      </c>
      <c r="G1598" s="17">
        <v>5.1787730723370957E-3</v>
      </c>
      <c r="H1598" s="9">
        <f t="shared" si="123"/>
        <v>5.1405092058432978E-3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-2.3962423194589977E-3</v>
      </c>
      <c r="D1599" s="6">
        <f t="shared" si="125"/>
        <v>5.7419772535662371E-6</v>
      </c>
      <c r="E1599" s="6">
        <f t="shared" si="127"/>
        <v>8.2772999111085029E-6</v>
      </c>
      <c r="F1599" s="6">
        <f t="shared" si="126"/>
        <v>0.26103680900696141</v>
      </c>
      <c r="G1599" s="17">
        <v>9.8492545739012269E-3</v>
      </c>
      <c r="H1599" s="9">
        <f t="shared" si="123"/>
        <v>5.109176146963045E-3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-5.0130850300590703E-3</v>
      </c>
      <c r="D1600" s="6">
        <f t="shared" si="125"/>
        <v>2.513102151860235E-5</v>
      </c>
      <c r="E1600" s="6">
        <f t="shared" si="127"/>
        <v>5.7419772535662371E-6</v>
      </c>
      <c r="F1600" s="6">
        <f t="shared" si="126"/>
        <v>0.91041702652491252</v>
      </c>
      <c r="G1600" s="17">
        <v>4.9993496737298993E-3</v>
      </c>
      <c r="H1600" s="9">
        <f t="shared" si="123"/>
        <v>9.5415775767160888E-3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-9.8364873566871222E-3</v>
      </c>
      <c r="D1601" s="6">
        <f t="shared" si="125"/>
        <v>9.6756483518265607E-5</v>
      </c>
      <c r="E1601" s="6">
        <f t="shared" si="127"/>
        <v>2.513102151860235E-5</v>
      </c>
      <c r="F1601" s="6">
        <f t="shared" si="126"/>
        <v>0.24414296956485321</v>
      </c>
      <c r="G1601" s="17">
        <v>6.9323947202674071E-3</v>
      </c>
      <c r="H1601" s="9">
        <f t="shared" si="123"/>
        <v>4.9410825692843188E-3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4.3351270304604807E-4</v>
      </c>
      <c r="D1602" s="6">
        <f t="shared" si="125"/>
        <v>1.8793326370229105E-7</v>
      </c>
      <c r="E1602" s="6">
        <f t="shared" si="127"/>
        <v>9.6756483518265607E-5</v>
      </c>
      <c r="F1602" s="6">
        <f t="shared" si="126"/>
        <v>0.45754557488465525</v>
      </c>
      <c r="G1602" s="17">
        <v>2.7099152572962345E-3</v>
      </c>
      <c r="H1602" s="9">
        <f t="shared" si="123"/>
        <v>6.7642115200861009E-3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-9.5759036433555808E-3</v>
      </c>
      <c r="D1603" s="6">
        <f t="shared" si="125"/>
        <v>9.1697930586830684E-5</v>
      </c>
      <c r="E1603" s="6">
        <f t="shared" si="127"/>
        <v>1.8793326370229105E-7</v>
      </c>
      <c r="F1603" s="6">
        <f t="shared" si="126"/>
        <v>8.0843363772378052E-2</v>
      </c>
      <c r="G1603" s="17">
        <v>4.7324371976389737E-3</v>
      </c>
      <c r="H1603" s="9">
        <f t="shared" si="123"/>
        <v>2.843296744491824E-3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-2.5401670631580507E-3</v>
      </c>
      <c r="D1604" s="6">
        <f t="shared" si="125"/>
        <v>6.4524487087529965E-6</v>
      </c>
      <c r="E1604" s="6">
        <f t="shared" si="127"/>
        <v>9.1697930586830684E-5</v>
      </c>
      <c r="F1604" s="6">
        <f t="shared" si="126"/>
        <v>0.22011887357968343</v>
      </c>
      <c r="G1604" s="17">
        <v>3.4833054203872054E-3</v>
      </c>
      <c r="H1604" s="9">
        <f t="shared" si="123"/>
        <v>4.6916827853093757E-3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4.5502661226820545E-3</v>
      </c>
      <c r="D1605" s="6">
        <f t="shared" si="125"/>
        <v>2.0704921787227979E-5</v>
      </c>
      <c r="E1605" s="6">
        <f t="shared" si="127"/>
        <v>6.4524487087529965E-6</v>
      </c>
      <c r="F1605" s="6">
        <f t="shared" si="126"/>
        <v>0.12515917548189373</v>
      </c>
      <c r="G1605" s="17">
        <v>4.5393045997243944E-3</v>
      </c>
      <c r="H1605" s="9">
        <f t="shared" si="123"/>
        <v>3.5377842710076846E-3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-6.5224387341293252E-3</v>
      </c>
      <c r="D1606" s="6">
        <f t="shared" si="125"/>
        <v>4.2542207040470556E-5</v>
      </c>
      <c r="E1606" s="6">
        <f t="shared" si="127"/>
        <v>2.0704921787227979E-5</v>
      </c>
      <c r="F1606" s="6">
        <f t="shared" si="126"/>
        <v>0.20354010837654876</v>
      </c>
      <c r="G1606" s="17">
        <v>1.8853978701012174E-3</v>
      </c>
      <c r="H1606" s="9">
        <f t="shared" si="123"/>
        <v>4.5115419578737022E-3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-5.3301232506944114E-3</v>
      </c>
      <c r="D1607" s="6">
        <f t="shared" si="125"/>
        <v>2.8410213867593158E-5</v>
      </c>
      <c r="E1607" s="6">
        <f t="shared" si="127"/>
        <v>4.2542207040470556E-5</v>
      </c>
      <c r="F1607" s="6">
        <f t="shared" si="126"/>
        <v>4.5793621903003248E-2</v>
      </c>
      <c r="G1607" s="17">
        <v>2.0556212984574238E-3</v>
      </c>
      <c r="H1607" s="9">
        <f t="shared" si="123"/>
        <v>2.1399444362647188E-3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-7.4220437236281449E-3</v>
      </c>
      <c r="D1608" s="6">
        <f t="shared" si="125"/>
        <v>5.5086733035447942E-5</v>
      </c>
      <c r="E1608" s="6">
        <f t="shared" si="127"/>
        <v>2.8410213867593158E-5</v>
      </c>
      <c r="F1608" s="6">
        <f t="shared" si="126"/>
        <v>5.1998598946323957E-2</v>
      </c>
      <c r="G1608" s="17">
        <v>4.5338551613753461E-3</v>
      </c>
      <c r="H1608" s="9">
        <f t="shared" si="123"/>
        <v>2.2803201298572961E-3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-1.8573074678355037E-2</v>
      </c>
      <c r="D1609" s="6">
        <f t="shared" si="125"/>
        <v>3.4495910300775309E-4</v>
      </c>
      <c r="E1609" s="6">
        <f t="shared" si="127"/>
        <v>5.5086733035447942E-5</v>
      </c>
      <c r="F1609" s="6">
        <f t="shared" si="126"/>
        <v>0.20308952527609422</v>
      </c>
      <c r="G1609" s="17">
        <v>6.8658797056690953E-3</v>
      </c>
      <c r="H1609" s="9">
        <f t="shared" si="123"/>
        <v>4.5065455204190965E-3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-1.6997217461098446E-2</v>
      </c>
      <c r="D1610" s="6">
        <f t="shared" si="125"/>
        <v>2.8890540141986989E-4</v>
      </c>
      <c r="E1610" s="6">
        <f t="shared" si="127"/>
        <v>3.4495910300775309E-4</v>
      </c>
      <c r="F1610" s="6">
        <f t="shared" si="126"/>
        <v>0.4490851102372162</v>
      </c>
      <c r="G1610" s="17">
        <v>5.0256261917220029E-3</v>
      </c>
      <c r="H1610" s="9">
        <f t="shared" si="123"/>
        <v>6.7013812772981074E-3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-3.1708692155934105E-3</v>
      </c>
      <c r="D1611" s="6">
        <f t="shared" si="125"/>
        <v>1.0054411582397971E-5</v>
      </c>
      <c r="E1611" s="6">
        <f t="shared" si="127"/>
        <v>2.8890540141986989E-4</v>
      </c>
      <c r="F1611" s="6">
        <f t="shared" si="126"/>
        <v>0.24661303756679445</v>
      </c>
      <c r="G1611" s="17">
        <v>5.9896273911670744E-3</v>
      </c>
      <c r="H1611" s="9">
        <f t="shared" si="123"/>
        <v>4.9660148768081074E-3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-7.5636312726348248E-3</v>
      </c>
      <c r="D1612" s="6">
        <f t="shared" si="125"/>
        <v>5.7208518028379502E-5</v>
      </c>
      <c r="E1612" s="6">
        <f t="shared" si="127"/>
        <v>1.0054411582397971E-5</v>
      </c>
      <c r="F1612" s="6">
        <f t="shared" si="126"/>
        <v>0.3448226406941528</v>
      </c>
      <c r="G1612" s="17">
        <v>4.6325952901849262E-3</v>
      </c>
      <c r="H1612" s="9">
        <f t="shared" si="123"/>
        <v>5.8721600854724047E-3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-2.2676893982541822E-2</v>
      </c>
      <c r="D1613" s="6">
        <f t="shared" si="125"/>
        <v>5.1424152069544154E-4</v>
      </c>
      <c r="E1613" s="6">
        <f t="shared" si="127"/>
        <v>5.7208518028379502E-5</v>
      </c>
      <c r="F1613" s="6">
        <f t="shared" si="126"/>
        <v>0.21146374266508827</v>
      </c>
      <c r="G1613" s="17">
        <v>8.907059313830885E-3</v>
      </c>
      <c r="H1613" s="9">
        <f t="shared" si="123"/>
        <v>4.5985187035075571E-3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-1.2413950408599821E-2</v>
      </c>
      <c r="D1614" s="6">
        <f t="shared" si="125"/>
        <v>1.5410616474717566E-4</v>
      </c>
      <c r="E1614" s="6">
        <f t="shared" si="127"/>
        <v>5.1424152069544154E-4</v>
      </c>
      <c r="F1614" s="6">
        <f t="shared" si="126"/>
        <v>0.74697807431653518</v>
      </c>
      <c r="G1614" s="17">
        <v>6.2346815159564379E-3</v>
      </c>
      <c r="H1614" s="9">
        <f t="shared" ref="H1614:H1677" si="128">SQRT(F1614)/100</f>
        <v>8.6427893316714313E-3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-1.564042385041541E-3</v>
      </c>
      <c r="D1615" s="6">
        <f t="shared" ref="D1615:D1678" si="130">C1615^2</f>
        <v>2.4462285822064322E-6</v>
      </c>
      <c r="E1615" s="6">
        <f t="shared" si="127"/>
        <v>1.5410616474717566E-4</v>
      </c>
      <c r="F1615" s="6">
        <f t="shared" ref="F1615:F1678" si="131">IF(C1614&gt;0,B$6+B$7*E1615+B$8*(G1614*100)^2,B$6+B$7*E1615+B$8*(G1614*100)^2+E1615*$B$9)</f>
        <v>0.37255605539650388</v>
      </c>
      <c r="G1615" s="17">
        <v>7.9119323542407999E-3</v>
      </c>
      <c r="H1615" s="9">
        <f t="shared" si="128"/>
        <v>6.103737014292997E-3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-9.614814625810205E-3</v>
      </c>
      <c r="D1616" s="6">
        <f t="shared" si="130"/>
        <v>9.2444660288693836E-5</v>
      </c>
      <c r="E1616" s="6">
        <f t="shared" ref="E1616:E1679" si="132">D1615</f>
        <v>2.4462285822064322E-6</v>
      </c>
      <c r="F1616" s="6">
        <f t="shared" si="131"/>
        <v>0.59206323298913055</v>
      </c>
      <c r="G1616" s="17">
        <v>8.7946308199669046E-3</v>
      </c>
      <c r="H1616" s="9">
        <f t="shared" si="128"/>
        <v>7.6945645295177726E-3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-1.0051877610652559E-2</v>
      </c>
      <c r="D1617" s="6">
        <f t="shared" si="130"/>
        <v>1.010402434995382E-4</v>
      </c>
      <c r="E1617" s="6">
        <f t="shared" si="132"/>
        <v>9.2444660288693836E-5</v>
      </c>
      <c r="F1617" s="6">
        <f t="shared" si="131"/>
        <v>0.72851238306245081</v>
      </c>
      <c r="G1617" s="17">
        <v>1.0481589502235185E-2</v>
      </c>
      <c r="H1617" s="9">
        <f t="shared" si="128"/>
        <v>8.5352936859984536E-3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-4.1099967819889314E-3</v>
      </c>
      <c r="D1618" s="6">
        <f t="shared" si="130"/>
        <v>1.6892073547959373E-5</v>
      </c>
      <c r="E1618" s="6">
        <f t="shared" si="132"/>
        <v>1.010402434995382E-4</v>
      </c>
      <c r="F1618" s="6">
        <f t="shared" si="131"/>
        <v>1.0293717232193333</v>
      </c>
      <c r="G1618" s="17">
        <v>1.0340498436016789E-2</v>
      </c>
      <c r="H1618" s="9">
        <f t="shared" si="128"/>
        <v>1.0145795795398866E-2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5.6135403113114594E-3</v>
      </c>
      <c r="D1619" s="6">
        <f t="shared" si="130"/>
        <v>3.1511834826718758E-5</v>
      </c>
      <c r="E1619" s="6">
        <f t="shared" si="132"/>
        <v>1.6892073547959373E-5</v>
      </c>
      <c r="F1619" s="6">
        <f t="shared" si="131"/>
        <v>1.002180606381146</v>
      </c>
      <c r="G1619" s="17">
        <v>4.6892593729740487E-3</v>
      </c>
      <c r="H1619" s="9">
        <f t="shared" si="128"/>
        <v>1.0010897094572225E-2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1.0643365716769652E-5</v>
      </c>
      <c r="D1620" s="6">
        <f t="shared" si="130"/>
        <v>1.1328123378090758E-10</v>
      </c>
      <c r="E1620" s="6">
        <f t="shared" si="132"/>
        <v>3.1511834826718758E-5</v>
      </c>
      <c r="F1620" s="6">
        <f t="shared" si="131"/>
        <v>0.21634364787702071</v>
      </c>
      <c r="G1620" s="17">
        <v>2.7141807364738039E-3</v>
      </c>
      <c r="H1620" s="9">
        <f t="shared" si="128"/>
        <v>4.6512756086585618E-3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-2.1668959657521324E-2</v>
      </c>
      <c r="D1621" s="6">
        <f t="shared" si="130"/>
        <v>4.6954381263928665E-4</v>
      </c>
      <c r="E1621" s="6">
        <f t="shared" si="132"/>
        <v>1.1328123378090758E-10</v>
      </c>
      <c r="F1621" s="6">
        <f t="shared" si="131"/>
        <v>8.1057421453911191E-2</v>
      </c>
      <c r="G1621" s="17">
        <v>6.052902127921699E-3</v>
      </c>
      <c r="H1621" s="9">
        <f t="shared" si="128"/>
        <v>2.8470585075461865E-3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2.3868000284181252E-3</v>
      </c>
      <c r="D1622" s="6">
        <f t="shared" si="130"/>
        <v>5.6968143756567635E-6</v>
      </c>
      <c r="E1622" s="6">
        <f t="shared" si="132"/>
        <v>4.6954381263928665E-4</v>
      </c>
      <c r="F1622" s="6">
        <f t="shared" si="131"/>
        <v>0.35192985093769275</v>
      </c>
      <c r="G1622" s="17">
        <v>3.2501834747848441E-3</v>
      </c>
      <c r="H1622" s="9">
        <f t="shared" si="128"/>
        <v>5.932367579117909E-3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6.5309273698602507E-3</v>
      </c>
      <c r="D1623" s="6">
        <f t="shared" si="130"/>
        <v>4.2653012310389734E-5</v>
      </c>
      <c r="E1623" s="6">
        <f t="shared" si="132"/>
        <v>5.6968143756567635E-6</v>
      </c>
      <c r="F1623" s="6">
        <f t="shared" si="131"/>
        <v>0.1106352841180801</v>
      </c>
      <c r="G1623" s="17">
        <v>5.4125699320741877E-3</v>
      </c>
      <c r="H1623" s="9">
        <f t="shared" si="128"/>
        <v>3.3261882706497551E-3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-3.7420667524657916E-3</v>
      </c>
      <c r="D1624" s="6">
        <f t="shared" si="130"/>
        <v>1.4003063579909876E-5</v>
      </c>
      <c r="E1624" s="6">
        <f t="shared" si="132"/>
        <v>4.2653012310389734E-5</v>
      </c>
      <c r="F1624" s="6">
        <f t="shared" si="131"/>
        <v>0.28394578957042282</v>
      </c>
      <c r="G1624" s="17">
        <v>5.4434062644294927E-3</v>
      </c>
      <c r="H1624" s="9">
        <f t="shared" si="128"/>
        <v>5.3286563932235563E-3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-2.3652422017334619E-2</v>
      </c>
      <c r="D1625" s="6">
        <f t="shared" si="130"/>
        <v>5.5943706728609551E-4</v>
      </c>
      <c r="E1625" s="6">
        <f t="shared" si="132"/>
        <v>1.4003063579909876E-5</v>
      </c>
      <c r="F1625" s="6">
        <f t="shared" si="131"/>
        <v>0.2870447213021744</v>
      </c>
      <c r="G1625" s="17">
        <v>7.3779536205827705E-3</v>
      </c>
      <c r="H1625" s="9">
        <f t="shared" si="128"/>
        <v>5.3576554695330533E-3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-6.8311773107489491E-3</v>
      </c>
      <c r="D1626" s="6">
        <f t="shared" si="130"/>
        <v>4.6664983450891245E-5</v>
      </c>
      <c r="E1626" s="6">
        <f t="shared" si="132"/>
        <v>5.5943706728609551E-4</v>
      </c>
      <c r="F1626" s="6">
        <f t="shared" si="131"/>
        <v>0.51659497675752364</v>
      </c>
      <c r="G1626" s="17">
        <v>8.3424226598428439E-3</v>
      </c>
      <c r="H1626" s="9">
        <f t="shared" si="128"/>
        <v>7.1874541859932826E-3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-1.1803491377004569E-2</v>
      </c>
      <c r="D1627" s="6">
        <f t="shared" si="130"/>
        <v>1.3932240868702123E-4</v>
      </c>
      <c r="E1627" s="6">
        <f t="shared" si="132"/>
        <v>4.6664983450891245E-5</v>
      </c>
      <c r="F1627" s="6">
        <f t="shared" si="131"/>
        <v>0.65680815763326283</v>
      </c>
      <c r="G1627" s="17">
        <v>9.156061754974288E-3</v>
      </c>
      <c r="H1627" s="9">
        <f t="shared" si="128"/>
        <v>8.104370164505461E-3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-4.2763515536518339E-3</v>
      </c>
      <c r="D1628" s="6">
        <f t="shared" si="130"/>
        <v>1.8287182610420454E-5</v>
      </c>
      <c r="E1628" s="6">
        <f t="shared" si="132"/>
        <v>1.3932240868702123E-4</v>
      </c>
      <c r="F1628" s="6">
        <f t="shared" si="131"/>
        <v>0.78854460890190392</v>
      </c>
      <c r="G1628" s="17">
        <v>1.6309189042135405E-2</v>
      </c>
      <c r="H1628" s="9">
        <f t="shared" si="128"/>
        <v>8.8800034285010498E-3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-1.0178055970163262E-2</v>
      </c>
      <c r="D1629" s="6">
        <f t="shared" si="130"/>
        <v>1.0359282333177603E-4</v>
      </c>
      <c r="E1629" s="6">
        <f t="shared" si="132"/>
        <v>1.8287182610420454E-5</v>
      </c>
      <c r="F1629" s="6">
        <f t="shared" si="131"/>
        <v>2.4738384964181703</v>
      </c>
      <c r="G1629" s="17">
        <v>6.2029337909608904E-3</v>
      </c>
      <c r="H1629" s="9">
        <f t="shared" si="128"/>
        <v>1.5728440788641988E-2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-1.7629617492588522E-2</v>
      </c>
      <c r="D1630" s="6">
        <f t="shared" si="130"/>
        <v>3.108034129349832E-4</v>
      </c>
      <c r="E1630" s="6">
        <f t="shared" si="132"/>
        <v>1.0359282333177603E-4</v>
      </c>
      <c r="F1630" s="6">
        <f t="shared" si="131"/>
        <v>0.36889645623980821</v>
      </c>
      <c r="G1630" s="17">
        <v>7.627924507847641E-3</v>
      </c>
      <c r="H1630" s="9">
        <f t="shared" si="128"/>
        <v>6.0736846826272449E-3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-1.6866245930323959E-2</v>
      </c>
      <c r="D1631" s="6">
        <f t="shared" si="130"/>
        <v>2.8447025178216949E-4</v>
      </c>
      <c r="E1631" s="6">
        <f t="shared" si="132"/>
        <v>3.108034129349832E-4</v>
      </c>
      <c r="F1631" s="6">
        <f t="shared" si="131"/>
        <v>0.55126852640239021</v>
      </c>
      <c r="G1631" s="17">
        <v>1.0254813215243691E-2</v>
      </c>
      <c r="H1631" s="9">
        <f t="shared" si="128"/>
        <v>7.4247459646939453E-3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-5.1651521783757041E-4</v>
      </c>
      <c r="D1632" s="6">
        <f t="shared" si="130"/>
        <v>2.667879702577928E-7</v>
      </c>
      <c r="E1632" s="6">
        <f t="shared" si="132"/>
        <v>2.8447025178216949E-4</v>
      </c>
      <c r="F1632" s="6">
        <f t="shared" si="131"/>
        <v>0.98588684106522462</v>
      </c>
      <c r="G1632" s="17">
        <v>6.0858893005653215E-3</v>
      </c>
      <c r="H1632" s="9">
        <f t="shared" si="128"/>
        <v>9.9291834561822077E-3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1.5320354739610915E-2</v>
      </c>
      <c r="D1633" s="6">
        <f t="shared" si="130"/>
        <v>2.3471326934751865E-4</v>
      </c>
      <c r="E1633" s="6">
        <f t="shared" si="132"/>
        <v>2.667879702577928E-7</v>
      </c>
      <c r="F1633" s="6">
        <f t="shared" si="131"/>
        <v>0.35557605871892123</v>
      </c>
      <c r="G1633" s="17">
        <v>1.0151511661101979E-2</v>
      </c>
      <c r="H1633" s="9">
        <f t="shared" si="128"/>
        <v>5.9630198617723999E-3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-9.3770514409618633E-3</v>
      </c>
      <c r="D1634" s="6">
        <f t="shared" si="130"/>
        <v>8.7929093726444958E-5</v>
      </c>
      <c r="E1634" s="6">
        <f t="shared" si="132"/>
        <v>2.3471326934751865E-4</v>
      </c>
      <c r="F1634" s="6">
        <f t="shared" si="131"/>
        <v>0.9663481046795761</v>
      </c>
      <c r="G1634" s="17">
        <v>5.501671413381458E-3</v>
      </c>
      <c r="H1634" s="9">
        <f t="shared" si="128"/>
        <v>9.830300629581866E-3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-1.4851007467734368E-2</v>
      </c>
      <c r="D1635" s="6">
        <f t="shared" si="130"/>
        <v>2.2055242280670197E-4</v>
      </c>
      <c r="E1635" s="6">
        <f t="shared" si="132"/>
        <v>8.7929093726444958E-5</v>
      </c>
      <c r="F1635" s="6">
        <f t="shared" si="131"/>
        <v>0.29295409368753761</v>
      </c>
      <c r="G1635" s="17">
        <v>8.5826795677974698E-3</v>
      </c>
      <c r="H1635" s="9">
        <f t="shared" si="128"/>
        <v>5.4125233827442961E-3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-5.700471577970048E-3</v>
      </c>
      <c r="D1636" s="6">
        <f t="shared" si="130"/>
        <v>3.2495376211244327E-5</v>
      </c>
      <c r="E1636" s="6">
        <f t="shared" si="132"/>
        <v>2.2055242280670197E-4</v>
      </c>
      <c r="F1636" s="6">
        <f t="shared" si="131"/>
        <v>0.69445192187725635</v>
      </c>
      <c r="G1636" s="17">
        <v>6.6696781521879325E-3</v>
      </c>
      <c r="H1636" s="9">
        <f t="shared" si="128"/>
        <v>8.3333781978094362E-3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4.0014201444007955E-3</v>
      </c>
      <c r="D1637" s="6">
        <f t="shared" si="130"/>
        <v>1.6011363172016484E-5</v>
      </c>
      <c r="E1637" s="6">
        <f t="shared" si="132"/>
        <v>3.2495376211244327E-5</v>
      </c>
      <c r="F1637" s="6">
        <f t="shared" si="131"/>
        <v>0.42447563293423063</v>
      </c>
      <c r="G1637" s="17">
        <v>8.3570982781832493E-3</v>
      </c>
      <c r="H1637" s="9">
        <f t="shared" si="128"/>
        <v>6.5151794521273974E-3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-1.0977043397794982E-2</v>
      </c>
      <c r="D1638" s="6">
        <f t="shared" si="130"/>
        <v>1.204954817570744E-4</v>
      </c>
      <c r="E1638" s="6">
        <f t="shared" si="132"/>
        <v>1.6011363172016484E-5</v>
      </c>
      <c r="F1638" s="6">
        <f t="shared" si="131"/>
        <v>0.6590697797720404</v>
      </c>
      <c r="G1638" s="17">
        <v>5.2042377295903591E-3</v>
      </c>
      <c r="H1638" s="9">
        <f t="shared" si="128"/>
        <v>8.1183112761955625E-3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-6.5758791118927639E-3</v>
      </c>
      <c r="D1639" s="6">
        <f t="shared" si="130"/>
        <v>4.3242186094227563E-5</v>
      </c>
      <c r="E1639" s="6">
        <f t="shared" si="132"/>
        <v>1.204954817570744E-4</v>
      </c>
      <c r="F1639" s="6">
        <f t="shared" si="131"/>
        <v>0.26349702966902078</v>
      </c>
      <c r="G1639" s="17">
        <v>6.5440518984536695E-3</v>
      </c>
      <c r="H1639" s="9">
        <f t="shared" si="128"/>
        <v>5.1331961745974672E-3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-8.3474497932985951E-4</v>
      </c>
      <c r="D1640" s="6">
        <f t="shared" si="130"/>
        <v>6.9679918051640754E-7</v>
      </c>
      <c r="E1640" s="6">
        <f t="shared" si="132"/>
        <v>4.3242186094227563E-5</v>
      </c>
      <c r="F1640" s="6">
        <f t="shared" si="131"/>
        <v>0.40911873259055992</v>
      </c>
      <c r="G1640" s="17">
        <v>2.7928801225455121E-3</v>
      </c>
      <c r="H1640" s="9">
        <f t="shared" si="128"/>
        <v>6.3962389932722174E-3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-1.4817927128604141E-2</v>
      </c>
      <c r="D1641" s="6">
        <f t="shared" si="130"/>
        <v>2.1957096438862258E-4</v>
      </c>
      <c r="E1641" s="6">
        <f t="shared" si="132"/>
        <v>6.9679918051640754E-7</v>
      </c>
      <c r="F1641" s="6">
        <f t="shared" si="131"/>
        <v>8.5067346504533931E-2</v>
      </c>
      <c r="G1641" s="17">
        <v>5.9695004437115961E-3</v>
      </c>
      <c r="H1641" s="9">
        <f t="shared" si="128"/>
        <v>2.916630701760748E-3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-2.1995035231426804E-4</v>
      </c>
      <c r="D1642" s="6">
        <f t="shared" si="130"/>
        <v>4.837815748317064E-8</v>
      </c>
      <c r="E1642" s="6">
        <f t="shared" si="132"/>
        <v>2.1957096438862258E-4</v>
      </c>
      <c r="F1642" s="6">
        <f t="shared" si="131"/>
        <v>0.34262180418521559</v>
      </c>
      <c r="G1642" s="17">
        <v>3.9893969569225769E-3</v>
      </c>
      <c r="H1642" s="9">
        <f t="shared" si="128"/>
        <v>5.8533905062383759E-3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1.5643369185158101E-2</v>
      </c>
      <c r="D1643" s="6">
        <f t="shared" si="130"/>
        <v>2.4471499946315405E-4</v>
      </c>
      <c r="E1643" s="6">
        <f t="shared" si="132"/>
        <v>4.837815748317064E-8</v>
      </c>
      <c r="F1643" s="6">
        <f t="shared" si="131"/>
        <v>0.16014825134802005</v>
      </c>
      <c r="G1643" s="17">
        <v>8.1573604710593172E-3</v>
      </c>
      <c r="H1643" s="9">
        <f t="shared" si="128"/>
        <v>4.0018527127821694E-3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-7.792259604975601E-3</v>
      </c>
      <c r="D1644" s="6">
        <f t="shared" si="130"/>
        <v>6.0719309751334512E-5</v>
      </c>
      <c r="E1644" s="6">
        <f t="shared" si="132"/>
        <v>2.4471499946315405E-4</v>
      </c>
      <c r="F1644" s="6">
        <f t="shared" si="131"/>
        <v>0.62855148621744061</v>
      </c>
      <c r="G1644" s="17">
        <v>3.4188768706183712E-3</v>
      </c>
      <c r="H1644" s="9">
        <f t="shared" si="128"/>
        <v>7.9281239030267476E-3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2.1417287007519208E-3</v>
      </c>
      <c r="D1645" s="6">
        <f t="shared" si="130"/>
        <v>4.5870018276245109E-6</v>
      </c>
      <c r="E1645" s="6">
        <f t="shared" si="132"/>
        <v>6.0719309751334512E-5</v>
      </c>
      <c r="F1645" s="6">
        <f t="shared" si="131"/>
        <v>0.12105160040839834</v>
      </c>
      <c r="G1645" s="17">
        <v>3.1941959935666642E-3</v>
      </c>
      <c r="H1645" s="9">
        <f t="shared" si="128"/>
        <v>3.4792470508487657E-3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-1.2967652437712649E-2</v>
      </c>
      <c r="D1646" s="6">
        <f t="shared" si="130"/>
        <v>1.6816000974531481E-4</v>
      </c>
      <c r="E1646" s="6">
        <f t="shared" si="132"/>
        <v>4.5870018276245109E-6</v>
      </c>
      <c r="F1646" s="6">
        <f t="shared" si="131"/>
        <v>0.10729712019529132</v>
      </c>
      <c r="G1646" s="17">
        <v>6.7005317074272912E-3</v>
      </c>
      <c r="H1646" s="9">
        <f t="shared" si="128"/>
        <v>3.2756239130170501E-3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-3.2012911732920042E-3</v>
      </c>
      <c r="D1647" s="6">
        <f t="shared" si="130"/>
        <v>1.0248265176197297E-5</v>
      </c>
      <c r="E1647" s="6">
        <f t="shared" si="132"/>
        <v>1.6816000974531481E-4</v>
      </c>
      <c r="F1647" s="6">
        <f t="shared" si="131"/>
        <v>0.4283091715548098</v>
      </c>
      <c r="G1647" s="17">
        <v>4.2911398323036577E-3</v>
      </c>
      <c r="H1647" s="9">
        <f t="shared" si="128"/>
        <v>6.5445333795069753E-3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-1.2465233620929267E-2</v>
      </c>
      <c r="D1648" s="6">
        <f t="shared" si="130"/>
        <v>1.5538204922434538E-4</v>
      </c>
      <c r="E1648" s="6">
        <f t="shared" si="132"/>
        <v>1.0248265176197297E-5</v>
      </c>
      <c r="F1648" s="6">
        <f t="shared" si="131"/>
        <v>0.18326650552936596</v>
      </c>
      <c r="G1648" s="17">
        <v>5.2122965409427879E-3</v>
      </c>
      <c r="H1648" s="9">
        <f t="shared" si="128"/>
        <v>4.2809637411378052E-3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-4.2236926103308764E-3</v>
      </c>
      <c r="D1649" s="6">
        <f t="shared" si="130"/>
        <v>1.7839579266563651E-5</v>
      </c>
      <c r="E1649" s="6">
        <f t="shared" si="132"/>
        <v>1.5538204922434538E-4</v>
      </c>
      <c r="F1649" s="6">
        <f t="shared" si="131"/>
        <v>0.26427803809671946</v>
      </c>
      <c r="G1649" s="17">
        <v>5.6987646258231765E-3</v>
      </c>
      <c r="H1649" s="9">
        <f t="shared" si="128"/>
        <v>5.1407979740184248E-3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-1.6840884863653796E-3</v>
      </c>
      <c r="D1650" s="6">
        <f t="shared" si="130"/>
        <v>2.8361540299084357E-6</v>
      </c>
      <c r="E1650" s="6">
        <f t="shared" si="132"/>
        <v>1.7839579266563651E-5</v>
      </c>
      <c r="F1650" s="6">
        <f t="shared" si="131"/>
        <v>0.31336942034205095</v>
      </c>
      <c r="G1650" s="17">
        <v>7.6461663940592083E-3</v>
      </c>
      <c r="H1650" s="9">
        <f t="shared" si="128"/>
        <v>5.5979408744827848E-3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-1.6620927604668885E-2</v>
      </c>
      <c r="D1651" s="6">
        <f t="shared" si="130"/>
        <v>2.7625523443964417E-4</v>
      </c>
      <c r="E1651" s="6">
        <f t="shared" si="132"/>
        <v>2.8361540299084357E-6</v>
      </c>
      <c r="F1651" s="6">
        <f t="shared" si="131"/>
        <v>0.55380799125164215</v>
      </c>
      <c r="G1651" s="17">
        <v>5.9202372218335299E-3</v>
      </c>
      <c r="H1651" s="9">
        <f t="shared" si="128"/>
        <v>7.4418276737078645E-3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-1.874394819274313E-2</v>
      </c>
      <c r="D1652" s="6">
        <f t="shared" si="130"/>
        <v>3.5133559385223847E-4</v>
      </c>
      <c r="E1652" s="6">
        <f t="shared" si="132"/>
        <v>2.7625523443964417E-4</v>
      </c>
      <c r="F1652" s="6">
        <f t="shared" si="131"/>
        <v>0.33720972850193148</v>
      </c>
      <c r="G1652" s="17">
        <v>5.7184722269276412E-3</v>
      </c>
      <c r="H1652" s="9">
        <f t="shared" si="128"/>
        <v>5.8069762226302555E-3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-1.0598705775686791E-2</v>
      </c>
      <c r="D1653" s="6">
        <f t="shared" si="130"/>
        <v>1.1233256411957654E-4</v>
      </c>
      <c r="E1653" s="6">
        <f t="shared" si="132"/>
        <v>3.5133559385223847E-4</v>
      </c>
      <c r="F1653" s="6">
        <f t="shared" si="131"/>
        <v>0.31549276604277293</v>
      </c>
      <c r="G1653" s="17">
        <v>8.0754161077202565E-3</v>
      </c>
      <c r="H1653" s="9">
        <f t="shared" si="128"/>
        <v>5.6168742734974304E-3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-7.0765973303625147E-3</v>
      </c>
      <c r="D1654" s="6">
        <f t="shared" si="130"/>
        <v>5.0078229776093867E-5</v>
      </c>
      <c r="E1654" s="6">
        <f t="shared" si="132"/>
        <v>1.1233256411957654E-4</v>
      </c>
      <c r="F1654" s="6">
        <f t="shared" si="131"/>
        <v>0.6162586267054051</v>
      </c>
      <c r="G1654" s="17">
        <v>4.5018964225804637E-3</v>
      </c>
      <c r="H1654" s="9">
        <f t="shared" si="128"/>
        <v>7.8502141799151257E-3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-3.7744232932352918E-3</v>
      </c>
      <c r="D1655" s="6">
        <f t="shared" si="130"/>
        <v>1.4246271196517146E-5</v>
      </c>
      <c r="E1655" s="6">
        <f t="shared" si="132"/>
        <v>5.0078229776093867E-5</v>
      </c>
      <c r="F1655" s="6">
        <f t="shared" si="131"/>
        <v>0.20041718934491606</v>
      </c>
      <c r="G1655" s="17">
        <v>8.872633070962541E-3</v>
      </c>
      <c r="H1655" s="9">
        <f t="shared" si="128"/>
        <v>4.476797843826724E-3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1.2692664331206732E-2</v>
      </c>
      <c r="D1656" s="6">
        <f t="shared" si="130"/>
        <v>1.6110372782468762E-4</v>
      </c>
      <c r="E1656" s="6">
        <f t="shared" si="132"/>
        <v>1.4246271196517146E-5</v>
      </c>
      <c r="F1656" s="6">
        <f t="shared" si="131"/>
        <v>0.74125268665571797</v>
      </c>
      <c r="G1656" s="17">
        <v>8.7646918330273691E-3</v>
      </c>
      <c r="H1656" s="9">
        <f t="shared" si="128"/>
        <v>8.6096032815439188E-3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-1.4206049549340677E-2</v>
      </c>
      <c r="D1657" s="6">
        <f t="shared" si="130"/>
        <v>2.0181184379832246E-4</v>
      </c>
      <c r="E1657" s="6">
        <f t="shared" si="132"/>
        <v>1.6110372782468762E-4</v>
      </c>
      <c r="F1657" s="6">
        <f t="shared" si="131"/>
        <v>0.72363700172981049</v>
      </c>
      <c r="G1657" s="17">
        <v>5.5187915874091199E-3</v>
      </c>
      <c r="H1657" s="9">
        <f t="shared" si="128"/>
        <v>8.5066856162068823E-3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-1.2794458166949461E-2</v>
      </c>
      <c r="D1658" s="6">
        <f t="shared" si="130"/>
        <v>1.6369815978581977E-4</v>
      </c>
      <c r="E1658" s="6">
        <f t="shared" si="132"/>
        <v>2.0181184379832246E-4</v>
      </c>
      <c r="F1658" s="6">
        <f t="shared" si="131"/>
        <v>0.29471389047240265</v>
      </c>
      <c r="G1658" s="17">
        <v>5.2093935621629157E-3</v>
      </c>
      <c r="H1658" s="9">
        <f t="shared" si="128"/>
        <v>5.4287557549810858E-3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1.0796054880010005E-2</v>
      </c>
      <c r="D1659" s="6">
        <f t="shared" si="130"/>
        <v>1.1655480097218785E-4</v>
      </c>
      <c r="E1659" s="6">
        <f t="shared" si="132"/>
        <v>1.6369815978581977E-4</v>
      </c>
      <c r="F1659" s="6">
        <f t="shared" si="131"/>
        <v>0.26399916561456155</v>
      </c>
      <c r="G1659" s="17">
        <v>7.6671239942996319E-3</v>
      </c>
      <c r="H1659" s="9">
        <f t="shared" si="128"/>
        <v>5.1380849118573503E-3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6.0851584549771656E-4</v>
      </c>
      <c r="D1660" s="6">
        <f t="shared" si="130"/>
        <v>3.7029153422180084E-7</v>
      </c>
      <c r="E1660" s="6">
        <f t="shared" si="132"/>
        <v>1.1655480097218785E-4</v>
      </c>
      <c r="F1660" s="6">
        <f t="shared" si="131"/>
        <v>0.55677688026275651</v>
      </c>
      <c r="G1660" s="17">
        <v>7.109323422893046E-3</v>
      </c>
      <c r="H1660" s="9">
        <f t="shared" si="128"/>
        <v>7.4617483223622357E-3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-6.0707425313196624E-3</v>
      </c>
      <c r="D1661" s="6">
        <f t="shared" si="130"/>
        <v>3.6853914881573461E-5</v>
      </c>
      <c r="E1661" s="6">
        <f t="shared" si="132"/>
        <v>3.7029153422180084E-7</v>
      </c>
      <c r="F1661" s="6">
        <f t="shared" si="131"/>
        <v>0.48051902062354901</v>
      </c>
      <c r="G1661" s="17">
        <v>6.2048917104679325E-3</v>
      </c>
      <c r="H1661" s="9">
        <f t="shared" si="128"/>
        <v>6.9319479269794645E-3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-9.8005376249935168E-3</v>
      </c>
      <c r="D1662" s="6">
        <f t="shared" si="130"/>
        <v>9.6050537738913568E-5</v>
      </c>
      <c r="E1662" s="6">
        <f t="shared" si="132"/>
        <v>3.6853914881573461E-5</v>
      </c>
      <c r="F1662" s="6">
        <f t="shared" si="131"/>
        <v>0.36911289757794802</v>
      </c>
      <c r="G1662" s="17">
        <v>7.6038143840480871E-3</v>
      </c>
      <c r="H1662" s="9">
        <f t="shared" si="128"/>
        <v>6.0754662173198529E-3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6.3861161997181403E-3</v>
      </c>
      <c r="D1663" s="6">
        <f t="shared" si="130"/>
        <v>4.0782480116302465E-5</v>
      </c>
      <c r="E1663" s="6">
        <f t="shared" si="132"/>
        <v>9.6050537738913568E-5</v>
      </c>
      <c r="F1663" s="6">
        <f t="shared" si="131"/>
        <v>0.54784405046902585</v>
      </c>
      <c r="G1663" s="17">
        <v>6.1877990388790891E-3</v>
      </c>
      <c r="H1663" s="9">
        <f t="shared" si="128"/>
        <v>7.4016488059690175E-3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-7.1717421532676972E-3</v>
      </c>
      <c r="D1664" s="6">
        <f t="shared" si="130"/>
        <v>5.1433885512956784E-5</v>
      </c>
      <c r="E1664" s="6">
        <f t="shared" si="132"/>
        <v>4.0782480116302465E-5</v>
      </c>
      <c r="F1664" s="6">
        <f t="shared" si="131"/>
        <v>0.36714850446039299</v>
      </c>
      <c r="G1664" s="17">
        <v>2.3778442532563977E-3</v>
      </c>
      <c r="H1664" s="9">
        <f t="shared" si="128"/>
        <v>6.0592780466025243E-3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-1.0198637112431977E-2</v>
      </c>
      <c r="D1665" s="6">
        <f t="shared" si="130"/>
        <v>1.0401219895107485E-4</v>
      </c>
      <c r="E1665" s="6">
        <f t="shared" si="132"/>
        <v>5.1433885512956784E-5</v>
      </c>
      <c r="F1665" s="6">
        <f t="shared" si="131"/>
        <v>6.5218547550167899E-2</v>
      </c>
      <c r="G1665" s="17">
        <v>6.5751344044880722E-3</v>
      </c>
      <c r="H1665" s="9">
        <f t="shared" si="128"/>
        <v>2.5537922301974354E-3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-5.9886496583238819E-4</v>
      </c>
      <c r="D1666" s="6">
        <f t="shared" si="130"/>
        <v>3.5863924730142748E-7</v>
      </c>
      <c r="E1666" s="6">
        <f t="shared" si="132"/>
        <v>1.0401219895107485E-4</v>
      </c>
      <c r="F1666" s="6">
        <f t="shared" si="131"/>
        <v>0.41289906514944746</v>
      </c>
      <c r="G1666" s="17">
        <v>6.6244549561428343E-3</v>
      </c>
      <c r="H1666" s="9">
        <f t="shared" si="128"/>
        <v>6.4257222562872059E-3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-3.4560088302557383E-3</v>
      </c>
      <c r="D1667" s="6">
        <f t="shared" si="130"/>
        <v>1.1943997034805637E-5</v>
      </c>
      <c r="E1667" s="6">
        <f t="shared" si="132"/>
        <v>3.5863924730142748E-7</v>
      </c>
      <c r="F1667" s="6">
        <f t="shared" si="131"/>
        <v>0.41890929358942686</v>
      </c>
      <c r="G1667" s="17">
        <v>6.6965085106042025E-3</v>
      </c>
      <c r="H1667" s="9">
        <f t="shared" si="128"/>
        <v>6.472320245394435E-3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-6.4034670028855723E-3</v>
      </c>
      <c r="D1668" s="6">
        <f t="shared" si="130"/>
        <v>4.1004389657044338E-5</v>
      </c>
      <c r="E1668" s="6">
        <f t="shared" si="132"/>
        <v>1.1943997034805637E-5</v>
      </c>
      <c r="F1668" s="6">
        <f t="shared" si="131"/>
        <v>0.42779101852043466</v>
      </c>
      <c r="G1668" s="17">
        <v>1.0366394839729443E-2</v>
      </c>
      <c r="H1668" s="9">
        <f t="shared" si="128"/>
        <v>6.5405735109425591E-3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-8.5024082388689831E-3</v>
      </c>
      <c r="D1669" s="6">
        <f t="shared" si="130"/>
        <v>7.2290945860387166E-5</v>
      </c>
      <c r="E1669" s="6">
        <f t="shared" si="132"/>
        <v>4.1004389657044338E-5</v>
      </c>
      <c r="F1669" s="6">
        <f t="shared" si="131"/>
        <v>1.0071448507832892</v>
      </c>
      <c r="G1669" s="17">
        <v>3.2099068097145868E-3</v>
      </c>
      <c r="H1669" s="9">
        <f t="shared" si="128"/>
        <v>1.0035660669748101E-2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-9.060772259265255E-3</v>
      </c>
      <c r="D1670" s="6">
        <f t="shared" si="130"/>
        <v>8.2097593934270794E-5</v>
      </c>
      <c r="E1670" s="6">
        <f t="shared" si="132"/>
        <v>7.2290945860387166E-5</v>
      </c>
      <c r="F1670" s="6">
        <f t="shared" si="131"/>
        <v>0.1082370126598771</v>
      </c>
      <c r="G1670" s="17">
        <v>7.4391578164882486E-3</v>
      </c>
      <c r="H1670" s="9">
        <f t="shared" si="128"/>
        <v>3.2899394015677113E-3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-1.0051171040954498E-2</v>
      </c>
      <c r="D1671" s="6">
        <f t="shared" si="130"/>
        <v>1.0102603929452233E-4</v>
      </c>
      <c r="E1671" s="6">
        <f t="shared" si="132"/>
        <v>8.2097593934270794E-5</v>
      </c>
      <c r="F1671" s="6">
        <f t="shared" si="131"/>
        <v>0.52492580813049472</v>
      </c>
      <c r="G1671" s="17">
        <v>1.1153900254404641E-2</v>
      </c>
      <c r="H1671" s="9">
        <f t="shared" si="128"/>
        <v>7.2451763824664386E-3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-1.074061138007773E-3</v>
      </c>
      <c r="D1672" s="6">
        <f t="shared" si="130"/>
        <v>1.1536073281785524E-6</v>
      </c>
      <c r="E1672" s="6">
        <f t="shared" si="132"/>
        <v>1.0102603929452233E-4</v>
      </c>
      <c r="F1672" s="6">
        <f t="shared" si="131"/>
        <v>1.1639492076173825</v>
      </c>
      <c r="G1672" s="17">
        <v>5.5558497043078203E-3</v>
      </c>
      <c r="H1672" s="9">
        <f t="shared" si="128"/>
        <v>1.0788647772623696E-2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-9.6868653469529969E-3</v>
      </c>
      <c r="D1673" s="6">
        <f t="shared" si="130"/>
        <v>9.3835360249998803E-5</v>
      </c>
      <c r="E1673" s="6">
        <f t="shared" si="132"/>
        <v>1.1536073281785524E-6</v>
      </c>
      <c r="F1673" s="6">
        <f t="shared" si="131"/>
        <v>0.2984859387026414</v>
      </c>
      <c r="G1673" s="17">
        <v>5.0947058249190018E-3</v>
      </c>
      <c r="H1673" s="9">
        <f t="shared" si="128"/>
        <v>5.4633866667355823E-3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-4.5326367729462708E-3</v>
      </c>
      <c r="D1674" s="6">
        <f t="shared" si="130"/>
        <v>2.0544796115464783E-5</v>
      </c>
      <c r="E1674" s="6">
        <f t="shared" si="132"/>
        <v>9.3835360249998803E-5</v>
      </c>
      <c r="F1674" s="6">
        <f t="shared" si="131"/>
        <v>0.25305686716741127</v>
      </c>
      <c r="G1674" s="17">
        <v>8.3163996358553167E-3</v>
      </c>
      <c r="H1674" s="9">
        <f t="shared" si="128"/>
        <v>5.0304757942704718E-3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7.9111175554676203E-3</v>
      </c>
      <c r="D1675" s="6">
        <f t="shared" si="130"/>
        <v>6.2585780976427975E-5</v>
      </c>
      <c r="E1675" s="6">
        <f t="shared" si="132"/>
        <v>2.0544796115464783E-5</v>
      </c>
      <c r="F1675" s="6">
        <f t="shared" si="131"/>
        <v>0.65279403879705478</v>
      </c>
      <c r="G1675" s="17">
        <v>5.7477081477994964E-3</v>
      </c>
      <c r="H1675" s="9">
        <f t="shared" si="128"/>
        <v>8.0795670601651343E-3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1.9403836317210656E-3</v>
      </c>
      <c r="D1676" s="6">
        <f t="shared" si="130"/>
        <v>3.765088638251032E-6</v>
      </c>
      <c r="E1676" s="6">
        <f t="shared" si="132"/>
        <v>6.2585780976427975E-5</v>
      </c>
      <c r="F1676" s="6">
        <f t="shared" si="131"/>
        <v>0.31855045010671112</v>
      </c>
      <c r="G1676" s="17">
        <v>3.6634500916689424E-3</v>
      </c>
      <c r="H1676" s="9">
        <f t="shared" si="128"/>
        <v>5.6440273750816552E-3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-4.1112212025194283E-3</v>
      </c>
      <c r="D1677" s="6">
        <f t="shared" si="130"/>
        <v>1.6902139776045293E-5</v>
      </c>
      <c r="E1677" s="6">
        <f t="shared" si="132"/>
        <v>3.765088638251032E-6</v>
      </c>
      <c r="F1677" s="6">
        <f t="shared" si="131"/>
        <v>0.13706985754404086</v>
      </c>
      <c r="G1677" s="17">
        <v>3.9885106248145809E-3</v>
      </c>
      <c r="H1677" s="9">
        <f t="shared" si="128"/>
        <v>3.7022946606670958E-3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-1.9843371424212537E-3</v>
      </c>
      <c r="D1678" s="6">
        <f t="shared" si="130"/>
        <v>3.937593894792547E-6</v>
      </c>
      <c r="E1678" s="6">
        <f t="shared" si="132"/>
        <v>1.6902139776045293E-5</v>
      </c>
      <c r="F1678" s="6">
        <f t="shared" si="131"/>
        <v>0.16008493142028918</v>
      </c>
      <c r="G1678" s="17">
        <v>4.3987704801710823E-3</v>
      </c>
      <c r="H1678" s="9">
        <f t="shared" ref="H1678:H1741" si="133">SQRT(F1678)/100</f>
        <v>4.0010615019053283E-3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-9.3696042352255718E-3</v>
      </c>
      <c r="D1679" s="6">
        <f t="shared" ref="D1679:D1742" si="135">C1679^2</f>
        <v>8.7789483524756972E-5</v>
      </c>
      <c r="E1679" s="6">
        <f t="shared" si="132"/>
        <v>3.937593894792547E-6</v>
      </c>
      <c r="F1679" s="6">
        <f t="shared" ref="F1679:F1742" si="136">IF(C1678&gt;0,B$6+B$7*E1679+B$8*(G1678*100)^2,B$6+B$7*E1679+B$8*(G1678*100)^2+E1679*$B$9)</f>
        <v>0.19191912045077331</v>
      </c>
      <c r="G1679" s="17">
        <v>2.9817687083967901E-3</v>
      </c>
      <c r="H1679" s="9">
        <f t="shared" si="133"/>
        <v>4.3808574554620389E-3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-4.6910466460142915E-3</v>
      </c>
      <c r="D1680" s="6">
        <f t="shared" si="135"/>
        <v>2.2005918635081934E-5</v>
      </c>
      <c r="E1680" s="6">
        <f t="shared" ref="E1680:E1743" si="137">D1679</f>
        <v>8.7789483524756972E-5</v>
      </c>
      <c r="F1680" s="6">
        <f t="shared" si="136"/>
        <v>9.5169967069112751E-2</v>
      </c>
      <c r="G1680" s="17">
        <v>4.028557193847206E-3</v>
      </c>
      <c r="H1680" s="9">
        <f t="shared" si="133"/>
        <v>3.0849629992775072E-3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-1.0191160349023128E-2</v>
      </c>
      <c r="D1681" s="6">
        <f t="shared" si="135"/>
        <v>1.038597492595012E-4</v>
      </c>
      <c r="E1681" s="6">
        <f t="shared" si="137"/>
        <v>2.2005918635081934E-5</v>
      </c>
      <c r="F1681" s="6">
        <f t="shared" si="136"/>
        <v>0.163055978527163</v>
      </c>
      <c r="G1681" s="17">
        <v>5.4079828798537398E-3</v>
      </c>
      <c r="H1681" s="9">
        <f t="shared" si="133"/>
        <v>4.0380190505638156E-3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-3.3208198911423765E-3</v>
      </c>
      <c r="D1682" s="6">
        <f t="shared" si="135"/>
        <v>1.1027844749406866E-5</v>
      </c>
      <c r="E1682" s="6">
        <f t="shared" si="137"/>
        <v>1.038597492595012E-4</v>
      </c>
      <c r="F1682" s="6">
        <f t="shared" si="136"/>
        <v>0.28349952303505677</v>
      </c>
      <c r="G1682" s="17">
        <v>2.6655916071195648E-3</v>
      </c>
      <c r="H1682" s="9">
        <f t="shared" si="133"/>
        <v>5.324467325799425E-3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-6.4411739495006202E-3</v>
      </c>
      <c r="D1683" s="6">
        <f t="shared" si="135"/>
        <v>4.1488721847725419E-5</v>
      </c>
      <c r="E1683" s="6">
        <f t="shared" si="137"/>
        <v>1.1027844749406866E-5</v>
      </c>
      <c r="F1683" s="6">
        <f t="shared" si="136"/>
        <v>7.8640338127012099E-2</v>
      </c>
      <c r="G1683" s="17">
        <v>3.2612941568247442E-3</v>
      </c>
      <c r="H1683" s="9">
        <f t="shared" si="133"/>
        <v>2.8042884681682106E-3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-5.3998321406321329E-4</v>
      </c>
      <c r="D1684" s="6">
        <f t="shared" si="135"/>
        <v>2.9158187147003804E-7</v>
      </c>
      <c r="E1684" s="6">
        <f t="shared" si="137"/>
        <v>4.1488721847725419E-5</v>
      </c>
      <c r="F1684" s="6">
        <f t="shared" si="136"/>
        <v>0.11130981181329608</v>
      </c>
      <c r="G1684" s="17">
        <v>4.9532978954532321E-3</v>
      </c>
      <c r="H1684" s="9">
        <f t="shared" si="133"/>
        <v>3.3363125125397963E-3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-3.7737943572476347E-3</v>
      </c>
      <c r="D1685" s="6">
        <f t="shared" si="135"/>
        <v>1.4241523850794089E-5</v>
      </c>
      <c r="E1685" s="6">
        <f t="shared" si="137"/>
        <v>2.9158187147003804E-7</v>
      </c>
      <c r="F1685" s="6">
        <f t="shared" si="136"/>
        <v>0.23989933706053065</v>
      </c>
      <c r="G1685" s="17">
        <v>5.5256354408190203E-3</v>
      </c>
      <c r="H1685" s="9">
        <f t="shared" si="133"/>
        <v>4.8979519909910377E-3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-4.857065090343002E-3</v>
      </c>
      <c r="D1686" s="6">
        <f t="shared" si="135"/>
        <v>2.3591081291828675E-5</v>
      </c>
      <c r="E1686" s="6">
        <f t="shared" si="137"/>
        <v>1.4241523850794089E-5</v>
      </c>
      <c r="F1686" s="6">
        <f t="shared" si="136"/>
        <v>0.29538982619184728</v>
      </c>
      <c r="G1686" s="17">
        <v>2.2440238111346104E-3</v>
      </c>
      <c r="H1686" s="9">
        <f t="shared" si="133"/>
        <v>5.4349777018111792E-3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-6.8805457810876833E-3</v>
      </c>
      <c r="D1687" s="6">
        <f t="shared" si="135"/>
        <v>4.7341910245643521E-5</v>
      </c>
      <c r="E1687" s="6">
        <f t="shared" si="137"/>
        <v>2.3591081291828675E-5</v>
      </c>
      <c r="F1687" s="6">
        <f t="shared" si="136"/>
        <v>5.9492709594332803E-2</v>
      </c>
      <c r="G1687" s="17">
        <v>2.0325860767016033E-3</v>
      </c>
      <c r="H1687" s="9">
        <f t="shared" si="133"/>
        <v>2.4391127402056019E-3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-1.9293600516463467E-4</v>
      </c>
      <c r="D1688" s="6">
        <f t="shared" si="135"/>
        <v>3.7224302088887935E-8</v>
      </c>
      <c r="E1688" s="6">
        <f t="shared" si="137"/>
        <v>4.7341910245643521E-5</v>
      </c>
      <c r="F1688" s="6">
        <f t="shared" si="136"/>
        <v>5.1129673321296108E-2</v>
      </c>
      <c r="G1688" s="17">
        <v>2.9324719563195048E-3</v>
      </c>
      <c r="H1688" s="9">
        <f t="shared" si="133"/>
        <v>2.2611871510623818E-3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-3.9852591145311273E-3</v>
      </c>
      <c r="D1689" s="6">
        <f t="shared" si="135"/>
        <v>1.5882290209953424E-5</v>
      </c>
      <c r="E1689" s="6">
        <f t="shared" si="137"/>
        <v>3.7224302088887935E-8</v>
      </c>
      <c r="F1689" s="6">
        <f t="shared" si="136"/>
        <v>9.2461577340472959E-2</v>
      </c>
      <c r="G1689" s="17">
        <v>2.7843456493138481E-3</v>
      </c>
      <c r="H1689" s="9">
        <f t="shared" si="133"/>
        <v>3.0407495349086705E-3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-1.5633128871263346E-2</v>
      </c>
      <c r="D1690" s="6">
        <f t="shared" si="135"/>
        <v>2.4439471830552757E-4</v>
      </c>
      <c r="E1690" s="6">
        <f t="shared" si="137"/>
        <v>1.5882290209953424E-5</v>
      </c>
      <c r="F1690" s="6">
        <f t="shared" si="136"/>
        <v>8.4628857110422007E-2</v>
      </c>
      <c r="G1690" s="17">
        <v>4.5503505497831069E-3</v>
      </c>
      <c r="H1690" s="9">
        <f t="shared" si="133"/>
        <v>2.9091039361016651E-3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-1.0502984977394408E-2</v>
      </c>
      <c r="D1691" s="6">
        <f t="shared" si="135"/>
        <v>1.1031269343537262E-4</v>
      </c>
      <c r="E1691" s="6">
        <f t="shared" si="137"/>
        <v>2.4439471830552757E-4</v>
      </c>
      <c r="F1691" s="6">
        <f t="shared" si="136"/>
        <v>0.2044995210671251</v>
      </c>
      <c r="G1691" s="17">
        <v>3.8606678893791237E-3</v>
      </c>
      <c r="H1691" s="9">
        <f t="shared" si="133"/>
        <v>4.5221623264443426E-3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-1.9128832143660837E-3</v>
      </c>
      <c r="D1692" s="6">
        <f t="shared" si="135"/>
        <v>3.6591221918035204E-6</v>
      </c>
      <c r="E1692" s="6">
        <f t="shared" si="137"/>
        <v>1.1031269343537262E-4</v>
      </c>
      <c r="F1692" s="6">
        <f t="shared" si="136"/>
        <v>0.15081256361311393</v>
      </c>
      <c r="G1692" s="17">
        <v>2.42083239652749E-3</v>
      </c>
      <c r="H1692" s="9">
        <f t="shared" si="133"/>
        <v>3.8834593291692129E-3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-5.2151980348747471E-3</v>
      </c>
      <c r="D1693" s="6">
        <f t="shared" si="135"/>
        <v>2.7198290542961424E-5</v>
      </c>
      <c r="E1693" s="6">
        <f t="shared" si="137"/>
        <v>3.6591221918035204E-6</v>
      </c>
      <c r="F1693" s="6">
        <f t="shared" si="136"/>
        <v>6.7121149953246292E-2</v>
      </c>
      <c r="G1693" s="17">
        <v>6.3108012968414867E-3</v>
      </c>
      <c r="H1693" s="9">
        <f t="shared" si="133"/>
        <v>2.5907749796778238E-3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4.6118095666237719E-3</v>
      </c>
      <c r="D1694" s="6">
        <f t="shared" si="135"/>
        <v>2.1268787478802544E-5</v>
      </c>
      <c r="E1694" s="6">
        <f t="shared" si="137"/>
        <v>2.7198290542961424E-5</v>
      </c>
      <c r="F1694" s="6">
        <f t="shared" si="136"/>
        <v>0.38137551437893807</v>
      </c>
      <c r="G1694" s="17">
        <v>4.9840474481879591E-3</v>
      </c>
      <c r="H1694" s="9">
        <f t="shared" si="133"/>
        <v>6.1755608197064825E-3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-1.8384906264588903E-3</v>
      </c>
      <c r="D1695" s="6">
        <f t="shared" si="135"/>
        <v>3.380047783577203E-6</v>
      </c>
      <c r="E1695" s="6">
        <f t="shared" si="137"/>
        <v>2.1268787478802544E-5</v>
      </c>
      <c r="F1695" s="6">
        <f t="shared" si="136"/>
        <v>0.24272642439155034</v>
      </c>
      <c r="G1695" s="17">
        <v>3.8135959327538194E-3</v>
      </c>
      <c r="H1695" s="9">
        <f t="shared" si="133"/>
        <v>4.9267273558778382E-3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-7.0513062077707522E-3</v>
      </c>
      <c r="D1696" s="6">
        <f t="shared" si="135"/>
        <v>4.9720919235746344E-5</v>
      </c>
      <c r="E1696" s="6">
        <f t="shared" si="137"/>
        <v>3.380047783577203E-6</v>
      </c>
      <c r="F1696" s="6">
        <f t="shared" si="136"/>
        <v>0.14745701244927398</v>
      </c>
      <c r="G1696" s="17">
        <v>2.7134776032082474E-3</v>
      </c>
      <c r="H1696" s="9">
        <f t="shared" si="133"/>
        <v>3.8400131829106261E-3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-3.1278449236907323E-3</v>
      </c>
      <c r="D1697" s="6">
        <f t="shared" si="135"/>
        <v>9.7834138666578832E-6</v>
      </c>
      <c r="E1697" s="6">
        <f t="shared" si="137"/>
        <v>4.9720919235746344E-5</v>
      </c>
      <c r="F1697" s="6">
        <f t="shared" si="136"/>
        <v>8.1028312623994903E-2</v>
      </c>
      <c r="G1697" s="17">
        <v>4.6264929334322588E-3</v>
      </c>
      <c r="H1697" s="9">
        <f t="shared" si="133"/>
        <v>2.8465472527958308E-3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-4.5412362426199204E-3</v>
      </c>
      <c r="D1698" s="6">
        <f t="shared" si="135"/>
        <v>2.0622826611284694E-5</v>
      </c>
      <c r="E1698" s="6">
        <f t="shared" si="137"/>
        <v>9.7834138666578832E-6</v>
      </c>
      <c r="F1698" s="6">
        <f t="shared" si="136"/>
        <v>0.21093506984913055</v>
      </c>
      <c r="G1698" s="17">
        <v>3.4241529811251058E-3</v>
      </c>
      <c r="H1698" s="9">
        <f t="shared" si="133"/>
        <v>4.59276681151058E-3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-8.3754485553758848E-3</v>
      </c>
      <c r="D1699" s="6">
        <f t="shared" si="135"/>
        <v>7.0148138503748001E-5</v>
      </c>
      <c r="E1699" s="6">
        <f t="shared" si="137"/>
        <v>2.0622826611284694E-5</v>
      </c>
      <c r="F1699" s="6">
        <f t="shared" si="136"/>
        <v>0.12138063996669243</v>
      </c>
      <c r="G1699" s="17">
        <v>5.2174573497383407E-3</v>
      </c>
      <c r="H1699" s="9">
        <f t="shared" si="133"/>
        <v>3.4839724448780078E-3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1.3671034442843365E-5</v>
      </c>
      <c r="D1700" s="6">
        <f t="shared" si="135"/>
        <v>1.8689718273740958E-10</v>
      </c>
      <c r="E1700" s="6">
        <f t="shared" si="137"/>
        <v>7.0148138503748001E-5</v>
      </c>
      <c r="F1700" s="6">
        <f t="shared" si="136"/>
        <v>0.26476540726163172</v>
      </c>
      <c r="G1700" s="17">
        <v>4.5725663814860781E-3</v>
      </c>
      <c r="H1700" s="9">
        <f t="shared" si="133"/>
        <v>5.1455359998899206E-3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-1.1102519989900996E-2</v>
      </c>
      <c r="D1701" s="6">
        <f t="shared" si="135"/>
        <v>1.2326595012615121E-4</v>
      </c>
      <c r="E1701" s="6">
        <f t="shared" si="137"/>
        <v>1.8689718273740958E-10</v>
      </c>
      <c r="F1701" s="6">
        <f t="shared" si="136"/>
        <v>0.20634417737277053</v>
      </c>
      <c r="G1701" s="17">
        <v>5.6803370241033518E-3</v>
      </c>
      <c r="H1701" s="9">
        <f t="shared" si="133"/>
        <v>4.5425122715604246E-3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-8.161246273338571E-3</v>
      </c>
      <c r="D1702" s="6">
        <f t="shared" si="135"/>
        <v>6.6605940734082718E-5</v>
      </c>
      <c r="E1702" s="6">
        <f t="shared" si="137"/>
        <v>1.2326595012615121E-4</v>
      </c>
      <c r="F1702" s="6">
        <f t="shared" si="136"/>
        <v>0.31144251926525285</v>
      </c>
      <c r="G1702" s="17">
        <v>3.790918715856038E-3</v>
      </c>
      <c r="H1702" s="9">
        <f t="shared" si="133"/>
        <v>5.5807035332944609E-3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3.0841103142441074E-3</v>
      </c>
      <c r="D1703" s="6">
        <f t="shared" si="135"/>
        <v>9.5117364304268878E-6</v>
      </c>
      <c r="E1703" s="6">
        <f t="shared" si="137"/>
        <v>6.6605940734082718E-5</v>
      </c>
      <c r="F1703" s="6">
        <f t="shared" si="136"/>
        <v>0.1458693964600587</v>
      </c>
      <c r="G1703" s="17">
        <v>7.4621672131092295E-3</v>
      </c>
      <c r="H1703" s="9">
        <f t="shared" si="133"/>
        <v>3.8192852271080606E-3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1.803714733216495E-3</v>
      </c>
      <c r="D1704" s="6">
        <f t="shared" si="135"/>
        <v>3.2533868388222517E-6</v>
      </c>
      <c r="E1704" s="6">
        <f t="shared" si="137"/>
        <v>9.5117364304268878E-6</v>
      </c>
      <c r="F1704" s="6">
        <f t="shared" si="136"/>
        <v>0.52808780840578662</v>
      </c>
      <c r="G1704" s="17">
        <v>3.878615775707207E-3</v>
      </c>
      <c r="H1704" s="9">
        <f t="shared" si="133"/>
        <v>7.2669650364219221E-3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-5.5128297587780963E-3</v>
      </c>
      <c r="D1705" s="6">
        <f t="shared" si="135"/>
        <v>3.0391291949269363E-5</v>
      </c>
      <c r="E1705" s="6">
        <f t="shared" si="137"/>
        <v>3.2533868388222517E-6</v>
      </c>
      <c r="F1705" s="6">
        <f t="shared" si="136"/>
        <v>0.15208394542465664</v>
      </c>
      <c r="G1705" s="17">
        <v>3.2277843481581928E-3</v>
      </c>
      <c r="H1705" s="9">
        <f t="shared" si="133"/>
        <v>3.89979416667927E-3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-3.9805216034354282E-3</v>
      </c>
      <c r="D1706" s="6">
        <f t="shared" si="135"/>
        <v>1.5844552235416151E-5</v>
      </c>
      <c r="E1706" s="6">
        <f t="shared" si="137"/>
        <v>3.0391291949269363E-5</v>
      </c>
      <c r="F1706" s="6">
        <f t="shared" si="136"/>
        <v>0.10929660111129332</v>
      </c>
      <c r="G1706" s="17">
        <v>3.1347592649144385E-3</v>
      </c>
      <c r="H1706" s="9">
        <f t="shared" si="133"/>
        <v>3.3060036465692734E-3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-7.9580721352576489E-3</v>
      </c>
      <c r="D1707" s="6">
        <f t="shared" si="135"/>
        <v>6.3330912109964236E-5</v>
      </c>
      <c r="E1707" s="6">
        <f t="shared" si="137"/>
        <v>1.5844552235416151E-5</v>
      </c>
      <c r="F1707" s="6">
        <f t="shared" si="136"/>
        <v>0.10381874899995878</v>
      </c>
      <c r="G1707" s="17">
        <v>1.6372093114698642E-3</v>
      </c>
      <c r="H1707" s="9">
        <f t="shared" si="133"/>
        <v>3.2220916963978351E-3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-9.0892841772316248E-3</v>
      </c>
      <c r="D1708" s="6">
        <f t="shared" si="135"/>
        <v>8.2615086854473179E-5</v>
      </c>
      <c r="E1708" s="6">
        <f t="shared" si="137"/>
        <v>6.3330912109964236E-5</v>
      </c>
      <c r="F1708" s="6">
        <f t="shared" si="136"/>
        <v>3.7707460822075246E-2</v>
      </c>
      <c r="G1708" s="17">
        <v>3.7194679016434038E-3</v>
      </c>
      <c r="H1708" s="9">
        <f t="shared" si="133"/>
        <v>1.9418409003333732E-3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-3.5988990241289016E-3</v>
      </c>
      <c r="D1709" s="6">
        <f t="shared" si="135"/>
        <v>1.2952074185875961E-5</v>
      </c>
      <c r="E1709" s="6">
        <f t="shared" si="137"/>
        <v>8.2615086854473179E-5</v>
      </c>
      <c r="F1709" s="6">
        <f t="shared" si="136"/>
        <v>0.14090655459458981</v>
      </c>
      <c r="G1709" s="17">
        <v>5.3855473296274348E-3</v>
      </c>
      <c r="H1709" s="9">
        <f t="shared" si="133"/>
        <v>3.7537521840764849E-3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6.2959015774299038E-3</v>
      </c>
      <c r="D1710" s="6">
        <f t="shared" si="135"/>
        <v>3.9638376672684352E-5</v>
      </c>
      <c r="E1710" s="6">
        <f t="shared" si="137"/>
        <v>1.2952074185875961E-5</v>
      </c>
      <c r="F1710" s="6">
        <f t="shared" si="136"/>
        <v>0.2812477337306028</v>
      </c>
      <c r="G1710" s="17">
        <v>6.5249947719125062E-3</v>
      </c>
      <c r="H1710" s="9">
        <f t="shared" si="133"/>
        <v>5.3032794922632806E-3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-3.4581775153033167E-3</v>
      </c>
      <c r="D1711" s="6">
        <f t="shared" si="135"/>
        <v>1.1958991727349422E-5</v>
      </c>
      <c r="E1711" s="6">
        <f t="shared" si="137"/>
        <v>3.9638376672684352E-5</v>
      </c>
      <c r="F1711" s="6">
        <f t="shared" si="136"/>
        <v>0.40680905126842126</v>
      </c>
      <c r="G1711" s="17">
        <v>2.719567820433145E-3</v>
      </c>
      <c r="H1711" s="9">
        <f t="shared" si="133"/>
        <v>6.3781584432218465E-3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-8.3784986533573837E-3</v>
      </c>
      <c r="D1712" s="6">
        <f t="shared" si="135"/>
        <v>7.0199239684311498E-5</v>
      </c>
      <c r="E1712" s="6">
        <f t="shared" si="137"/>
        <v>1.1958991727349422E-5</v>
      </c>
      <c r="F1712" s="6">
        <f t="shared" si="136"/>
        <v>8.1329737836471655E-2</v>
      </c>
      <c r="G1712" s="17">
        <v>4.8843939622810134E-3</v>
      </c>
      <c r="H1712" s="9">
        <f t="shared" si="133"/>
        <v>2.8518369139288392E-3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-4.8998301154448455E-3</v>
      </c>
      <c r="D1713" s="6">
        <f t="shared" si="135"/>
        <v>2.4008335160220247E-5</v>
      </c>
      <c r="E1713" s="6">
        <f t="shared" si="137"/>
        <v>7.0199239684311498E-5</v>
      </c>
      <c r="F1713" s="6">
        <f t="shared" si="136"/>
        <v>0.23363653395777845</v>
      </c>
      <c r="G1713" s="17">
        <v>2.9837796370484272E-3</v>
      </c>
      <c r="H1713" s="9">
        <f t="shared" si="133"/>
        <v>4.8335963211441069E-3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-3.6510324041122508E-3</v>
      </c>
      <c r="D1714" s="6">
        <f t="shared" si="135"/>
        <v>1.3330037615877682E-5</v>
      </c>
      <c r="E1714" s="6">
        <f t="shared" si="137"/>
        <v>2.4008335160220247E-5</v>
      </c>
      <c r="F1714" s="6">
        <f t="shared" si="136"/>
        <v>9.5273003254119748E-2</v>
      </c>
      <c r="G1714" s="17">
        <v>2.5599489647284506E-3</v>
      </c>
      <c r="H1714" s="9">
        <f t="shared" si="133"/>
        <v>3.0866325219261158E-3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-8.2596362166996833E-3</v>
      </c>
      <c r="D1715" s="6">
        <f t="shared" si="135"/>
        <v>6.8221590432217057E-5</v>
      </c>
      <c r="E1715" s="6">
        <f t="shared" si="137"/>
        <v>1.3330037615877682E-5</v>
      </c>
      <c r="F1715" s="6">
        <f t="shared" si="136"/>
        <v>7.3533151926771415E-2</v>
      </c>
      <c r="G1715" s="17">
        <v>5.5989327735980502E-3</v>
      </c>
      <c r="H1715" s="9">
        <f t="shared" si="133"/>
        <v>2.7116996870371062E-3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3.8034692612711231E-3</v>
      </c>
      <c r="D1716" s="6">
        <f t="shared" si="135"/>
        <v>1.4466378421434303E-5</v>
      </c>
      <c r="E1716" s="6">
        <f t="shared" si="137"/>
        <v>6.8221590432217057E-5</v>
      </c>
      <c r="F1716" s="6">
        <f t="shared" si="136"/>
        <v>0.30294064920921304</v>
      </c>
      <c r="G1716" s="17">
        <v>4.3649921152573573E-3</v>
      </c>
      <c r="H1716" s="9">
        <f t="shared" si="133"/>
        <v>5.5040044441225979E-3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-3.6472534260079919E-3</v>
      </c>
      <c r="D1717" s="6">
        <f t="shared" si="135"/>
        <v>1.3302457553527035E-5</v>
      </c>
      <c r="E1717" s="6">
        <f t="shared" si="137"/>
        <v>1.4466378421434303E-5</v>
      </c>
      <c r="F1717" s="6">
        <f t="shared" si="136"/>
        <v>0.18917980085027586</v>
      </c>
      <c r="G1717" s="17">
        <v>2.8011820220339577E-3</v>
      </c>
      <c r="H1717" s="9">
        <f t="shared" si="133"/>
        <v>4.3494804385153388E-3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-3.1765186365202143E-3</v>
      </c>
      <c r="D1718" s="6">
        <f t="shared" si="135"/>
        <v>1.0090270648160242E-5</v>
      </c>
      <c r="E1718" s="6">
        <f t="shared" si="137"/>
        <v>1.3302457553527035E-5</v>
      </c>
      <c r="F1718" s="6">
        <f t="shared" si="136"/>
        <v>8.5498593723180527E-2</v>
      </c>
      <c r="G1718" s="17">
        <v>2.3838774594942586E-3</v>
      </c>
      <c r="H1718" s="9">
        <f t="shared" si="133"/>
        <v>2.9240142565175793E-3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-9.3585643184827816E-3</v>
      </c>
      <c r="D1719" s="6">
        <f t="shared" si="135"/>
        <v>8.7582726103179091E-5</v>
      </c>
      <c r="E1719" s="6">
        <f t="shared" si="137"/>
        <v>1.0090270648160242E-5</v>
      </c>
      <c r="F1719" s="6">
        <f t="shared" si="136"/>
        <v>6.5479187612701856E-2</v>
      </c>
      <c r="G1719" s="17">
        <v>6.5007511780731091E-3</v>
      </c>
      <c r="H1719" s="9">
        <f t="shared" si="133"/>
        <v>2.5588901424778254E-3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-4.4102781419327079E-3</v>
      </c>
      <c r="D1720" s="6">
        <f t="shared" si="135"/>
        <v>1.945055328920942E-5</v>
      </c>
      <c r="E1720" s="6">
        <f t="shared" si="137"/>
        <v>8.7582726103179091E-5</v>
      </c>
      <c r="F1720" s="6">
        <f t="shared" si="136"/>
        <v>0.40389827548077223</v>
      </c>
      <c r="G1720" s="17">
        <v>5.9803885661573151E-3</v>
      </c>
      <c r="H1720" s="9">
        <f t="shared" si="133"/>
        <v>6.3552991706195246E-3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-4.8435057137182162E-3</v>
      </c>
      <c r="D1721" s="6">
        <f t="shared" si="135"/>
        <v>2.3459547598821008E-5</v>
      </c>
      <c r="E1721" s="6">
        <f t="shared" si="137"/>
        <v>1.945055328920942E-5</v>
      </c>
      <c r="F1721" s="6">
        <f t="shared" si="136"/>
        <v>0.34380064404944749</v>
      </c>
      <c r="G1721" s="17">
        <v>3.1545086220068491E-3</v>
      </c>
      <c r="H1721" s="9">
        <f t="shared" si="133"/>
        <v>5.8634515777777809E-3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-4.4933658841550244E-3</v>
      </c>
      <c r="D1722" s="6">
        <f t="shared" si="135"/>
        <v>2.0190336968888263E-5</v>
      </c>
      <c r="E1722" s="6">
        <f t="shared" si="137"/>
        <v>2.3459547598821008E-5</v>
      </c>
      <c r="F1722" s="6">
        <f t="shared" si="136"/>
        <v>0.10496888023337575</v>
      </c>
      <c r="G1722" s="17">
        <v>3.8334870635904923E-3</v>
      </c>
      <c r="H1722" s="9">
        <f t="shared" si="133"/>
        <v>3.2398901251952318E-3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4.4105645545712557E-4</v>
      </c>
      <c r="D1723" s="6">
        <f t="shared" si="135"/>
        <v>1.9453079690040339E-7</v>
      </c>
      <c r="E1723" s="6">
        <f t="shared" si="137"/>
        <v>2.0190336968888263E-5</v>
      </c>
      <c r="F1723" s="6">
        <f t="shared" si="136"/>
        <v>0.14886642234834102</v>
      </c>
      <c r="G1723" s="17">
        <v>5.8915988723598984E-3</v>
      </c>
      <c r="H1723" s="9">
        <f t="shared" si="133"/>
        <v>3.8583211679218852E-3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-5.431010695310233E-3</v>
      </c>
      <c r="D1724" s="6">
        <f t="shared" si="135"/>
        <v>2.9495877172574141E-5</v>
      </c>
      <c r="E1724" s="6">
        <f t="shared" si="137"/>
        <v>1.9453079690040339E-7</v>
      </c>
      <c r="F1724" s="6">
        <f t="shared" si="136"/>
        <v>0.33404559164787623</v>
      </c>
      <c r="G1724" s="17">
        <v>3.2350130636216059E-3</v>
      </c>
      <c r="H1724" s="9">
        <f t="shared" si="133"/>
        <v>5.7796677382690106E-3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-2.1846663967351157E-3</v>
      </c>
      <c r="D1725" s="6">
        <f t="shared" si="135"/>
        <v>4.7727672650235937E-6</v>
      </c>
      <c r="E1725" s="6">
        <f t="shared" si="137"/>
        <v>2.9495877172574141E-5</v>
      </c>
      <c r="F1725" s="6">
        <f t="shared" si="136"/>
        <v>0.10972872183169863</v>
      </c>
      <c r="G1725" s="17">
        <v>3.0822114320394394E-3</v>
      </c>
      <c r="H1725" s="9">
        <f t="shared" si="133"/>
        <v>3.3125325935256639E-3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-7.4165519120698072E-4</v>
      </c>
      <c r="D1726" s="6">
        <f t="shared" si="135"/>
        <v>5.5005242264426314E-7</v>
      </c>
      <c r="E1726" s="6">
        <f t="shared" si="137"/>
        <v>4.7727672650235937E-6</v>
      </c>
      <c r="F1726" s="6">
        <f t="shared" si="136"/>
        <v>0.10079484785281771</v>
      </c>
      <c r="G1726" s="17">
        <v>4.066196882704225E-3</v>
      </c>
      <c r="H1726" s="9">
        <f t="shared" si="133"/>
        <v>3.1748204335492382E-3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-1.4179947836847943E-2</v>
      </c>
      <c r="D1727" s="6">
        <f t="shared" si="135"/>
        <v>2.0107092065572868E-4</v>
      </c>
      <c r="E1727" s="6">
        <f t="shared" si="137"/>
        <v>5.5005242264426314E-7</v>
      </c>
      <c r="F1727" s="6">
        <f t="shared" si="136"/>
        <v>0.16587223957816719</v>
      </c>
      <c r="G1727" s="17">
        <v>4.3441991941803246E-3</v>
      </c>
      <c r="H1727" s="9">
        <f t="shared" si="133"/>
        <v>4.0727415775883343E-3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-5.2640660106203418E-3</v>
      </c>
      <c r="D1728" s="6">
        <f t="shared" si="135"/>
        <v>2.7710390964168362E-5</v>
      </c>
      <c r="E1728" s="6">
        <f t="shared" si="137"/>
        <v>2.0107092065572868E-4</v>
      </c>
      <c r="F1728" s="6">
        <f t="shared" si="136"/>
        <v>0.18752943408588985</v>
      </c>
      <c r="G1728" s="17">
        <v>3.6850460416461587E-3</v>
      </c>
      <c r="H1728" s="9">
        <f t="shared" si="133"/>
        <v>4.3304668811329087E-3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-5.6852242657763072E-3</v>
      </c>
      <c r="D1729" s="6">
        <f t="shared" si="135"/>
        <v>3.2321774952171754E-5</v>
      </c>
      <c r="E1729" s="6">
        <f t="shared" si="137"/>
        <v>2.7710390964168362E-5</v>
      </c>
      <c r="F1729" s="6">
        <f t="shared" si="136"/>
        <v>0.13854158465823554</v>
      </c>
      <c r="G1729" s="17">
        <v>4.4428039574522654E-3</v>
      </c>
      <c r="H1729" s="9">
        <f t="shared" si="133"/>
        <v>3.7221174707179183E-3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-1.307102425334979E-2</v>
      </c>
      <c r="D1730" s="6">
        <f t="shared" si="135"/>
        <v>1.7085167503165841E-4</v>
      </c>
      <c r="E1730" s="6">
        <f t="shared" si="137"/>
        <v>3.2321774952171754E-5</v>
      </c>
      <c r="F1730" s="6">
        <f t="shared" si="136"/>
        <v>0.19552469732972366</v>
      </c>
      <c r="G1730" s="17">
        <v>6.5164199683874534E-3</v>
      </c>
      <c r="H1730" s="9">
        <f t="shared" si="133"/>
        <v>4.4218174694318135E-3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-6.0361418597683365E-3</v>
      </c>
      <c r="D1731" s="6">
        <f t="shared" si="135"/>
        <v>3.6435008551247552E-5</v>
      </c>
      <c r="E1731" s="6">
        <f t="shared" si="137"/>
        <v>1.7085167503165841E-4</v>
      </c>
      <c r="F1731" s="6">
        <f t="shared" si="136"/>
        <v>0.40579572780354678</v>
      </c>
      <c r="G1731" s="17">
        <v>3.5836067972970344E-3</v>
      </c>
      <c r="H1731" s="9">
        <f t="shared" si="133"/>
        <v>6.3702097909216996E-3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-7.9181092668229348E-3</v>
      </c>
      <c r="D1732" s="6">
        <f t="shared" si="135"/>
        <v>6.2696454361347236E-5</v>
      </c>
      <c r="E1732" s="6">
        <f t="shared" si="137"/>
        <v>3.6435008551247552E-5</v>
      </c>
      <c r="F1732" s="6">
        <f t="shared" si="136"/>
        <v>0.13172092643915378</v>
      </c>
      <c r="G1732" s="17">
        <v>5.0085124485783478E-3</v>
      </c>
      <c r="H1732" s="9">
        <f t="shared" si="133"/>
        <v>3.6293377693341496E-3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5.590175026932747E-3</v>
      </c>
      <c r="D1733" s="6">
        <f t="shared" si="135"/>
        <v>3.1250056831742539E-5</v>
      </c>
      <c r="E1733" s="6">
        <f t="shared" si="137"/>
        <v>6.2696454361347236E-5</v>
      </c>
      <c r="F1733" s="6">
        <f t="shared" si="136"/>
        <v>0.24499606040693392</v>
      </c>
      <c r="G1733" s="17">
        <v>5.5742230821472045E-3</v>
      </c>
      <c r="H1733" s="9">
        <f t="shared" si="133"/>
        <v>4.9497076722462502E-3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-3.4771566584007015E-3</v>
      </c>
      <c r="D1734" s="6">
        <f t="shared" si="135"/>
        <v>1.2090618427060332E-5</v>
      </c>
      <c r="E1734" s="6">
        <f t="shared" si="137"/>
        <v>3.1250056831742539E-5</v>
      </c>
      <c r="F1734" s="6">
        <f t="shared" si="136"/>
        <v>0.3003778013943138</v>
      </c>
      <c r="G1734" s="17">
        <v>4.6661764625173553E-3</v>
      </c>
      <c r="H1734" s="9">
        <f t="shared" si="133"/>
        <v>5.4806733290200197E-3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-3.6118917302230373E-3</v>
      </c>
      <c r="D1735" s="6">
        <f t="shared" si="135"/>
        <v>1.3045761870853567E-5</v>
      </c>
      <c r="E1735" s="6">
        <f t="shared" si="137"/>
        <v>1.2090618427060332E-5</v>
      </c>
      <c r="F1735" s="6">
        <f t="shared" si="136"/>
        <v>0.21434717981471368</v>
      </c>
      <c r="G1735" s="17">
        <v>4.2153651894301543E-3</v>
      </c>
      <c r="H1735" s="9">
        <f t="shared" si="133"/>
        <v>4.6297643548534268E-3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-1.1039649472953481E-2</v>
      </c>
      <c r="D1736" s="6">
        <f t="shared" si="135"/>
        <v>1.2187386048568206E-4</v>
      </c>
      <c r="E1736" s="6">
        <f t="shared" si="137"/>
        <v>1.3045761870853567E-5</v>
      </c>
      <c r="F1736" s="6">
        <f t="shared" si="136"/>
        <v>0.17730322445631011</v>
      </c>
      <c r="G1736" s="17">
        <v>4.9047714840211361E-3</v>
      </c>
      <c r="H1736" s="9">
        <f t="shared" si="133"/>
        <v>4.2107389429446957E-3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-3.8295113529309699E-3</v>
      </c>
      <c r="D1737" s="6">
        <f t="shared" si="135"/>
        <v>1.4665157202227187E-5</v>
      </c>
      <c r="E1737" s="6">
        <f t="shared" si="137"/>
        <v>1.2187386048568206E-4</v>
      </c>
      <c r="F1737" s="6">
        <f t="shared" si="136"/>
        <v>0.23548855685925113</v>
      </c>
      <c r="G1737" s="17">
        <v>2.6816452937525456E-3</v>
      </c>
      <c r="H1737" s="9">
        <f t="shared" si="133"/>
        <v>4.8527163203637928E-3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-3.1465670798202106E-3</v>
      </c>
      <c r="D1738" s="6">
        <f t="shared" si="135"/>
        <v>9.9008843878082885E-6</v>
      </c>
      <c r="E1738" s="6">
        <f t="shared" si="137"/>
        <v>1.4665157202227187E-5</v>
      </c>
      <c r="F1738" s="6">
        <f t="shared" si="136"/>
        <v>7.943500989203818E-2</v>
      </c>
      <c r="G1738" s="17">
        <v>3.9562795753412972E-3</v>
      </c>
      <c r="H1738" s="9">
        <f t="shared" si="133"/>
        <v>2.8184217195451459E-3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6.4388271003774835E-4</v>
      </c>
      <c r="D1739" s="6">
        <f t="shared" si="135"/>
        <v>4.1458494428555512E-7</v>
      </c>
      <c r="E1739" s="6">
        <f t="shared" si="137"/>
        <v>9.9008843878082885E-6</v>
      </c>
      <c r="F1739" s="6">
        <f t="shared" si="136"/>
        <v>0.157714908660403</v>
      </c>
      <c r="G1739" s="17">
        <v>6.7080997845052961E-3</v>
      </c>
      <c r="H1739" s="9">
        <f t="shared" si="133"/>
        <v>3.971333638217809E-3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-3.2908018182399856E-3</v>
      </c>
      <c r="D1740" s="6">
        <f t="shared" si="135"/>
        <v>1.0829376606931595E-5</v>
      </c>
      <c r="E1740" s="6">
        <f t="shared" si="137"/>
        <v>4.1458494428555512E-7</v>
      </c>
      <c r="F1740" s="6">
        <f t="shared" si="136"/>
        <v>0.42922707235507918</v>
      </c>
      <c r="G1740" s="17">
        <v>4.4964296119047575E-3</v>
      </c>
      <c r="H1740" s="9">
        <f t="shared" si="133"/>
        <v>6.551542355469276E-3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-3.4107916700971516E-3</v>
      </c>
      <c r="D1741" s="6">
        <f t="shared" si="135"/>
        <v>1.1633499816804117E-5</v>
      </c>
      <c r="E1741" s="6">
        <f t="shared" si="137"/>
        <v>1.0829376606931595E-5</v>
      </c>
      <c r="F1741" s="6">
        <f t="shared" si="136"/>
        <v>0.19995716928883805</v>
      </c>
      <c r="G1741" s="17">
        <v>3.6566741402101364E-3</v>
      </c>
      <c r="H1741" s="9">
        <f t="shared" si="133"/>
        <v>4.4716570674509246E-3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-4.6642228370385713E-3</v>
      </c>
      <c r="D1742" s="6">
        <f t="shared" si="135"/>
        <v>2.1754974673552139E-5</v>
      </c>
      <c r="E1742" s="6">
        <f t="shared" si="137"/>
        <v>1.1633499816804117E-5</v>
      </c>
      <c r="F1742" s="6">
        <f t="shared" si="136"/>
        <v>0.1366124015800558</v>
      </c>
      <c r="G1742" s="17">
        <v>3.9145145388928236E-3</v>
      </c>
      <c r="H1742" s="9">
        <f t="shared" ref="H1742:H1805" si="138">SQRT(F1742)/100</f>
        <v>3.6961114915550885E-3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-6.1920617758013654E-3</v>
      </c>
      <c r="D1743" s="6">
        <f t="shared" ref="D1743:D1806" si="140">C1743^2</f>
        <v>3.8341629035340361E-5</v>
      </c>
      <c r="E1743" s="6">
        <f t="shared" si="137"/>
        <v>2.1754974673552139E-5</v>
      </c>
      <c r="F1743" s="6">
        <f t="shared" ref="F1743:F1806" si="141">IF(C1742&gt;0,B$6+B$7*E1743+B$8*(G1742*100)^2,B$6+B$7*E1743+B$8*(G1742*100)^2+E1743*$B$9)</f>
        <v>0.15467503238919567</v>
      </c>
      <c r="G1743" s="17">
        <v>3.0422415615045965E-3</v>
      </c>
      <c r="H1743" s="9">
        <f t="shared" si="138"/>
        <v>3.9328746787711871E-3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-4.0443060907639269E-3</v>
      </c>
      <c r="D1744" s="6">
        <f t="shared" si="140"/>
        <v>1.6356411755790197E-5</v>
      </c>
      <c r="E1744" s="6">
        <f t="shared" ref="E1744:E1807" si="142">D1743</f>
        <v>3.8341629035340361E-5</v>
      </c>
      <c r="F1744" s="6">
        <f t="shared" si="141"/>
        <v>9.8534203565256259E-2</v>
      </c>
      <c r="G1744" s="17">
        <v>1.3659564131528895E-3</v>
      </c>
      <c r="H1744" s="9">
        <f t="shared" si="138"/>
        <v>3.1390158261030837E-3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-3.3570312159525106E-3</v>
      </c>
      <c r="D1745" s="6">
        <f t="shared" si="140"/>
        <v>1.1269658584879591E-5</v>
      </c>
      <c r="E1745" s="6">
        <f t="shared" si="142"/>
        <v>1.6356411755790197E-5</v>
      </c>
      <c r="F1745" s="6">
        <f t="shared" si="141"/>
        <v>3.0164762852806032E-2</v>
      </c>
      <c r="G1745" s="17">
        <v>2.3706161761499478E-3</v>
      </c>
      <c r="H1745" s="9">
        <f t="shared" si="138"/>
        <v>1.7368005888070753E-3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-9.354635340604326E-3</v>
      </c>
      <c r="D1746" s="6">
        <f t="shared" si="140"/>
        <v>8.7509202355683417E-5</v>
      </c>
      <c r="E1746" s="6">
        <f t="shared" si="142"/>
        <v>1.1269658584879591E-5</v>
      </c>
      <c r="F1746" s="6">
        <f t="shared" si="141"/>
        <v>6.4895989723842751E-2</v>
      </c>
      <c r="G1746" s="17">
        <v>2.6071622607906847E-3</v>
      </c>
      <c r="H1746" s="9">
        <f t="shared" si="138"/>
        <v>2.5474691308010533E-3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-1.9340189970171905E-2</v>
      </c>
      <c r="D1747" s="6">
        <f t="shared" si="140"/>
        <v>3.7404294808233795E-4</v>
      </c>
      <c r="E1747" s="6">
        <f t="shared" si="142"/>
        <v>8.7509202355683417E-5</v>
      </c>
      <c r="F1747" s="6">
        <f t="shared" si="141"/>
        <v>7.5799486238279076E-2</v>
      </c>
      <c r="G1747" s="17">
        <v>5.6175718479800048E-3</v>
      </c>
      <c r="H1747" s="9">
        <f t="shared" si="138"/>
        <v>2.7531706492384205E-3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-2.2539278233810484E-3</v>
      </c>
      <c r="D1748" s="6">
        <f t="shared" si="140"/>
        <v>5.0801906330112303E-6</v>
      </c>
      <c r="E1748" s="6">
        <f t="shared" si="142"/>
        <v>3.7404294808233795E-4</v>
      </c>
      <c r="F1748" s="6">
        <f t="shared" si="141"/>
        <v>0.30491305695557691</v>
      </c>
      <c r="G1748" s="17">
        <v>4.5211686210000672E-3</v>
      </c>
      <c r="H1748" s="9">
        <f t="shared" si="138"/>
        <v>5.5218933071508802E-3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3.4670998198781493E-3</v>
      </c>
      <c r="D1749" s="6">
        <f t="shared" si="140"/>
        <v>1.2020781160999094E-5</v>
      </c>
      <c r="E1749" s="6">
        <f t="shared" si="142"/>
        <v>5.0801906330112303E-6</v>
      </c>
      <c r="F1749" s="6">
        <f t="shared" si="141"/>
        <v>0.20202044815170778</v>
      </c>
      <c r="G1749" s="17">
        <v>4.9500150003086423E-3</v>
      </c>
      <c r="H1749" s="9">
        <f t="shared" si="138"/>
        <v>4.4946684877942645E-3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-4.8709862093001006E-3</v>
      </c>
      <c r="D1750" s="6">
        <f t="shared" si="140"/>
        <v>2.3726506651191764E-5</v>
      </c>
      <c r="E1750" s="6">
        <f t="shared" si="142"/>
        <v>1.2020781160999094E-5</v>
      </c>
      <c r="F1750" s="6">
        <f t="shared" si="141"/>
        <v>0.23959850395239216</v>
      </c>
      <c r="G1750" s="17">
        <v>5.806274263018758E-3</v>
      </c>
      <c r="H1750" s="9">
        <f t="shared" si="138"/>
        <v>4.8948800184722826E-3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-8.4950958176243287E-3</v>
      </c>
      <c r="D1751" s="6">
        <f t="shared" si="140"/>
        <v>7.2166652950618365E-5</v>
      </c>
      <c r="E1751" s="6">
        <f t="shared" si="142"/>
        <v>2.3726506651191764E-5</v>
      </c>
      <c r="F1751" s="6">
        <f t="shared" si="141"/>
        <v>0.32481397689798858</v>
      </c>
      <c r="G1751" s="17">
        <v>8.6950063684502216E-3</v>
      </c>
      <c r="H1751" s="9">
        <f t="shared" si="138"/>
        <v>5.6992453614315344E-3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3.1535495397508242E-3</v>
      </c>
      <c r="D1752" s="6">
        <f t="shared" si="140"/>
        <v>9.9448746996626357E-6</v>
      </c>
      <c r="E1752" s="6">
        <f t="shared" si="142"/>
        <v>7.2166652950618365E-5</v>
      </c>
      <c r="F1752" s="6">
        <f t="shared" si="141"/>
        <v>0.71238921111671649</v>
      </c>
      <c r="G1752" s="17">
        <v>4.9699748867457006E-3</v>
      </c>
      <c r="H1752" s="9">
        <f t="shared" si="138"/>
        <v>8.4403152258474123E-3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-1.6978803050316958E-3</v>
      </c>
      <c r="D1753" s="6">
        <f t="shared" si="140"/>
        <v>2.8827975302145241E-6</v>
      </c>
      <c r="E1753" s="6">
        <f t="shared" si="142"/>
        <v>9.9448746996626357E-6</v>
      </c>
      <c r="F1753" s="6">
        <f t="shared" si="141"/>
        <v>0.2414304172684503</v>
      </c>
      <c r="G1753" s="17">
        <v>2.1217627543166462E-3</v>
      </c>
      <c r="H1753" s="9">
        <f t="shared" si="138"/>
        <v>4.9135569322889738E-3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-7.007965235803079E-3</v>
      </c>
      <c r="D1754" s="6">
        <f t="shared" si="140"/>
        <v>4.9111576746224507E-5</v>
      </c>
      <c r="E1754" s="6">
        <f t="shared" si="142"/>
        <v>2.8827975302145241E-6</v>
      </c>
      <c r="F1754" s="6">
        <f t="shared" si="141"/>
        <v>5.4551727206082486E-2</v>
      </c>
      <c r="G1754" s="17">
        <v>2.2054071234284393E-3</v>
      </c>
      <c r="H1754" s="9">
        <f t="shared" si="138"/>
        <v>2.3356311182650929E-3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-9.6708501220769197E-3</v>
      </c>
      <c r="D1755" s="6">
        <f t="shared" si="140"/>
        <v>9.3525342083675172E-5</v>
      </c>
      <c r="E1755" s="6">
        <f t="shared" si="142"/>
        <v>4.9111576746224507E-5</v>
      </c>
      <c r="F1755" s="6">
        <f t="shared" si="141"/>
        <v>5.7906192220582506E-2</v>
      </c>
      <c r="G1755" s="17">
        <v>5.379221675330813E-3</v>
      </c>
      <c r="H1755" s="9">
        <f t="shared" si="138"/>
        <v>2.4063705496158005E-3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-3.8820984166343751E-3</v>
      </c>
      <c r="D1756" s="6">
        <f t="shared" si="140"/>
        <v>1.5070688116435123E-5</v>
      </c>
      <c r="E1756" s="6">
        <f t="shared" si="142"/>
        <v>9.3525342083675172E-5</v>
      </c>
      <c r="F1756" s="6">
        <f t="shared" si="141"/>
        <v>0.28062777361136304</v>
      </c>
      <c r="G1756" s="17">
        <v>4.7460964397872544E-3</v>
      </c>
      <c r="H1756" s="9">
        <f t="shared" si="138"/>
        <v>5.2974312040022101E-3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-3.4251590209612845E-3</v>
      </c>
      <c r="D1757" s="6">
        <f t="shared" si="140"/>
        <v>1.1731714318872465E-5</v>
      </c>
      <c r="E1757" s="6">
        <f t="shared" si="142"/>
        <v>1.5070688116435123E-5</v>
      </c>
      <c r="F1757" s="6">
        <f t="shared" si="141"/>
        <v>0.2213071707734818</v>
      </c>
      <c r="G1757" s="17">
        <v>3.083795010035494E-3</v>
      </c>
      <c r="H1757" s="9">
        <f t="shared" si="138"/>
        <v>4.7043296097688753E-3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-6.7403222212118873E-3</v>
      </c>
      <c r="D1758" s="6">
        <f t="shared" si="140"/>
        <v>4.5431943645762752E-5</v>
      </c>
      <c r="E1758" s="6">
        <f t="shared" si="142"/>
        <v>1.1731714318872465E-5</v>
      </c>
      <c r="F1758" s="6">
        <f t="shared" si="141"/>
        <v>0.100886055419401</v>
      </c>
      <c r="G1758" s="17">
        <v>5.0100396162638759E-3</v>
      </c>
      <c r="H1758" s="9">
        <f t="shared" si="138"/>
        <v>3.1762565296178614E-3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-4.5242323120355844E-3</v>
      </c>
      <c r="D1759" s="6">
        <f t="shared" si="140"/>
        <v>2.0468678013266849E-5</v>
      </c>
      <c r="E1759" s="6">
        <f t="shared" si="142"/>
        <v>4.5431943645762752E-5</v>
      </c>
      <c r="F1759" s="6">
        <f t="shared" si="141"/>
        <v>0.24513546320537286</v>
      </c>
      <c r="G1759" s="17">
        <v>2.8871570501764823E-3</v>
      </c>
      <c r="H1759" s="9">
        <f t="shared" si="138"/>
        <v>4.9511156642253152E-3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2.9595224367365419E-3</v>
      </c>
      <c r="D1760" s="6">
        <f t="shared" si="140"/>
        <v>8.7587730535469981E-6</v>
      </c>
      <c r="E1760" s="6">
        <f t="shared" si="142"/>
        <v>2.0468678013266849E-5</v>
      </c>
      <c r="F1760" s="6">
        <f t="shared" si="141"/>
        <v>9.0024225245431508E-2</v>
      </c>
      <c r="G1760" s="17">
        <v>4.6141076528525274E-3</v>
      </c>
      <c r="H1760" s="9">
        <f t="shared" si="138"/>
        <v>3.0004037269246203E-3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-4.5706254812347604E-3</v>
      </c>
      <c r="D1761" s="6">
        <f t="shared" si="140"/>
        <v>2.0890617289712484E-5</v>
      </c>
      <c r="E1761" s="6">
        <f t="shared" si="142"/>
        <v>8.7587730535469981E-6</v>
      </c>
      <c r="F1761" s="6">
        <f t="shared" si="141"/>
        <v>0.20987498222593201</v>
      </c>
      <c r="G1761" s="17">
        <v>3.4458205855519412E-3</v>
      </c>
      <c r="H1761" s="9">
        <f t="shared" si="138"/>
        <v>4.5812114361370839E-3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-8.9279684964699325E-3</v>
      </c>
      <c r="D1762" s="6">
        <f t="shared" si="140"/>
        <v>7.9708621473959592E-5</v>
      </c>
      <c r="E1762" s="6">
        <f t="shared" si="142"/>
        <v>2.0890617289712484E-5</v>
      </c>
      <c r="F1762" s="6">
        <f t="shared" si="141"/>
        <v>0.12275788786633683</v>
      </c>
      <c r="G1762" s="17">
        <v>4.9974747650245455E-3</v>
      </c>
      <c r="H1762" s="9">
        <f t="shared" si="138"/>
        <v>3.5036821754596526E-3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-3.5364750154091911E-3</v>
      </c>
      <c r="D1763" s="6">
        <f t="shared" si="140"/>
        <v>1.2506655534613439E-5</v>
      </c>
      <c r="E1763" s="6">
        <f t="shared" si="142"/>
        <v>7.9708621473959592E-5</v>
      </c>
      <c r="F1763" s="6">
        <f t="shared" si="141"/>
        <v>0.24397636392369784</v>
      </c>
      <c r="G1763" s="17">
        <v>6.4523260911090435E-3</v>
      </c>
      <c r="H1763" s="9">
        <f t="shared" si="138"/>
        <v>4.9393963591080423E-3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-7.1104155098076034E-3</v>
      </c>
      <c r="D1764" s="6">
        <f t="shared" si="140"/>
        <v>5.0558008722112523E-5</v>
      </c>
      <c r="E1764" s="6">
        <f t="shared" si="142"/>
        <v>1.2506655534613439E-5</v>
      </c>
      <c r="F1764" s="6">
        <f t="shared" si="141"/>
        <v>0.39808556047451932</v>
      </c>
      <c r="G1764" s="17">
        <v>2.9160798715659802E-3</v>
      </c>
      <c r="H1764" s="9">
        <f t="shared" si="138"/>
        <v>6.3094021941426381E-3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-9.3731171642770384E-3</v>
      </c>
      <c r="D1765" s="6">
        <f t="shared" si="140"/>
        <v>8.7855325375264836E-5</v>
      </c>
      <c r="E1765" s="6">
        <f t="shared" si="142"/>
        <v>5.0558008722112523E-5</v>
      </c>
      <c r="F1765" s="6">
        <f t="shared" si="141"/>
        <v>9.1580888438000413E-2</v>
      </c>
      <c r="G1765" s="17">
        <v>4.4898552770902059E-3</v>
      </c>
      <c r="H1765" s="9">
        <f t="shared" si="138"/>
        <v>3.0262334417225718E-3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-1.1022832553268795E-2</v>
      </c>
      <c r="D1766" s="6">
        <f t="shared" si="140"/>
        <v>1.2150283749740227E-4</v>
      </c>
      <c r="E1766" s="6">
        <f t="shared" si="142"/>
        <v>8.7855325375264836E-5</v>
      </c>
      <c r="F1766" s="6">
        <f t="shared" si="141"/>
        <v>0.19942017694542405</v>
      </c>
      <c r="G1766" s="17">
        <v>2.8302385046632718E-3</v>
      </c>
      <c r="H1766" s="9">
        <f t="shared" si="138"/>
        <v>4.4656486308869399E-3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-1.3495693737111273E-3</v>
      </c>
      <c r="D1767" s="6">
        <f t="shared" si="140"/>
        <v>1.8213374944590443E-6</v>
      </c>
      <c r="E1767" s="6">
        <f t="shared" si="142"/>
        <v>1.2150283749740227E-4</v>
      </c>
      <c r="F1767" s="6">
        <f t="shared" si="141"/>
        <v>8.7025984342057078E-2</v>
      </c>
      <c r="G1767" s="17">
        <v>2.5808395911512171E-3</v>
      </c>
      <c r="H1767" s="9">
        <f t="shared" si="138"/>
        <v>2.950016683716502E-3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1.2983810992625525E-3</v>
      </c>
      <c r="D1768" s="6">
        <f t="shared" si="140"/>
        <v>1.6857934789222343E-6</v>
      </c>
      <c r="E1768" s="6">
        <f t="shared" si="142"/>
        <v>1.8213374944590443E-6</v>
      </c>
      <c r="F1768" s="6">
        <f t="shared" si="141"/>
        <v>7.4525328792877807E-2</v>
      </c>
      <c r="G1768" s="17">
        <v>3.4109236735424099E-3</v>
      </c>
      <c r="H1768" s="9">
        <f t="shared" si="138"/>
        <v>2.7299327609462804E-3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-7.1722765426633283E-3</v>
      </c>
      <c r="D1769" s="6">
        <f t="shared" si="140"/>
        <v>5.1441550804438624E-5</v>
      </c>
      <c r="E1769" s="6">
        <f t="shared" si="142"/>
        <v>1.6857934789222343E-6</v>
      </c>
      <c r="F1769" s="6">
        <f t="shared" si="141"/>
        <v>0.12054147163789056</v>
      </c>
      <c r="G1769" s="17">
        <v>2.4806041936682784E-3</v>
      </c>
      <c r="H1769" s="9">
        <f t="shared" si="138"/>
        <v>3.4719082885049045E-3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-1.0215702629619286E-2</v>
      </c>
      <c r="D1770" s="6">
        <f t="shared" si="140"/>
        <v>1.0436058021681039E-4</v>
      </c>
      <c r="E1770" s="6">
        <f t="shared" si="142"/>
        <v>5.1441550804438624E-5</v>
      </c>
      <c r="F1770" s="6">
        <f t="shared" si="141"/>
        <v>6.9837645338102189E-2</v>
      </c>
      <c r="G1770" s="17">
        <v>4.0280461472579684E-3</v>
      </c>
      <c r="H1770" s="9">
        <f t="shared" si="138"/>
        <v>2.6426813152194912E-3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-6.8917886425270206E-3</v>
      </c>
      <c r="D1771" s="6">
        <f t="shared" si="140"/>
        <v>4.7496750693264435E-5</v>
      </c>
      <c r="E1771" s="6">
        <f t="shared" si="142"/>
        <v>1.0436058021681039E-4</v>
      </c>
      <c r="F1771" s="6">
        <f t="shared" si="141"/>
        <v>0.1630281548972998</v>
      </c>
      <c r="G1771" s="17">
        <v>9.993578587474761E-3</v>
      </c>
      <c r="H1771" s="9">
        <f t="shared" si="138"/>
        <v>4.0376745150804295E-3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-4.4648675027811526E-3</v>
      </c>
      <c r="D1772" s="6">
        <f t="shared" si="140"/>
        <v>1.9935041817391206E-5</v>
      </c>
      <c r="E1772" s="6">
        <f t="shared" si="142"/>
        <v>4.7496750693264435E-5</v>
      </c>
      <c r="F1772" s="6">
        <f t="shared" si="141"/>
        <v>0.93691808617325367</v>
      </c>
      <c r="G1772" s="17">
        <v>6.5317033273312409E-3</v>
      </c>
      <c r="H1772" s="9">
        <f t="shared" si="138"/>
        <v>9.6794529089884711E-3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-1.1795567832468453E-2</v>
      </c>
      <c r="D1773" s="6">
        <f t="shared" si="140"/>
        <v>1.3913542049036453E-4</v>
      </c>
      <c r="E1773" s="6">
        <f t="shared" si="142"/>
        <v>1.9935041817391206E-5</v>
      </c>
      <c r="F1773" s="6">
        <f t="shared" si="141"/>
        <v>0.40762193449199158</v>
      </c>
      <c r="G1773" s="17">
        <v>5.1815093393437857E-3</v>
      </c>
      <c r="H1773" s="9">
        <f t="shared" si="138"/>
        <v>6.3845276606182199E-3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-3.4745429225043439E-3</v>
      </c>
      <c r="D1774" s="6">
        <f t="shared" si="140"/>
        <v>1.2072448520325027E-5</v>
      </c>
      <c r="E1774" s="6">
        <f t="shared" si="142"/>
        <v>1.3913542049036453E-4</v>
      </c>
      <c r="F1774" s="6">
        <f t="shared" si="141"/>
        <v>0.261315407327258</v>
      </c>
      <c r="G1774" s="17">
        <v>5.1500925260258359E-3</v>
      </c>
      <c r="H1774" s="9">
        <f t="shared" si="138"/>
        <v>5.1119018704124004E-3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-6.2092094993646471E-3</v>
      </c>
      <c r="D1775" s="6">
        <f t="shared" si="140"/>
        <v>3.855428260700017E-5</v>
      </c>
      <c r="E1775" s="6">
        <f t="shared" si="142"/>
        <v>1.2072448520325027E-5</v>
      </c>
      <c r="F1775" s="6">
        <f t="shared" si="141"/>
        <v>0.25829649283672562</v>
      </c>
      <c r="G1775" s="17">
        <v>5.0554985703950561E-3</v>
      </c>
      <c r="H1775" s="9">
        <f t="shared" si="138"/>
        <v>5.0822878001617108E-3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-3.7539281926665382E-3</v>
      </c>
      <c r="D1776" s="6">
        <f t="shared" si="140"/>
        <v>1.4091976875696662E-5</v>
      </c>
      <c r="E1776" s="6">
        <f t="shared" si="142"/>
        <v>3.855428260700017E-5</v>
      </c>
      <c r="F1776" s="6">
        <f t="shared" si="141"/>
        <v>0.24936803245697567</v>
      </c>
      <c r="G1776" s="17">
        <v>5.1022562966792093E-3</v>
      </c>
      <c r="H1776" s="9">
        <f t="shared" si="138"/>
        <v>4.9936763256840707E-3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6.2746162922707772E-4</v>
      </c>
      <c r="D1777" s="6">
        <f t="shared" si="140"/>
        <v>3.9370809615229877E-7</v>
      </c>
      <c r="E1777" s="6">
        <f t="shared" si="142"/>
        <v>1.4091976875696662E-5</v>
      </c>
      <c r="F1777" s="6">
        <f t="shared" si="141"/>
        <v>0.25375925199047211</v>
      </c>
      <c r="G1777" s="17">
        <v>4.7868785094585453E-3</v>
      </c>
      <c r="H1777" s="9">
        <f t="shared" si="138"/>
        <v>5.0374522527808852E-3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-8.5097290694016552E-4</v>
      </c>
      <c r="D1778" s="6">
        <f t="shared" si="140"/>
        <v>7.2415488834619563E-7</v>
      </c>
      <c r="E1778" s="6">
        <f t="shared" si="142"/>
        <v>3.9370809615229877E-7</v>
      </c>
      <c r="F1778" s="6">
        <f t="shared" si="141"/>
        <v>0.22490223265665357</v>
      </c>
      <c r="G1778" s="17">
        <v>3.0345319566421752E-3</v>
      </c>
      <c r="H1778" s="9">
        <f t="shared" si="138"/>
        <v>4.7423858199924394E-3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-4.8749391276759774E-3</v>
      </c>
      <c r="D1779" s="6">
        <f t="shared" si="140"/>
        <v>2.376503149854622E-5</v>
      </c>
      <c r="E1779" s="6">
        <f t="shared" si="142"/>
        <v>7.2415488834619563E-7</v>
      </c>
      <c r="F1779" s="6">
        <f t="shared" si="141"/>
        <v>9.8096060882422703E-2</v>
      </c>
      <c r="G1779" s="17">
        <v>2.3865805463050725E-3</v>
      </c>
      <c r="H1779" s="9">
        <f t="shared" si="138"/>
        <v>3.1320290688692958E-3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-6.5867374184036057E-3</v>
      </c>
      <c r="D1780" s="6">
        <f t="shared" si="140"/>
        <v>4.3385109818998193E-5</v>
      </c>
      <c r="E1780" s="6">
        <f t="shared" si="142"/>
        <v>2.376503149854622E-5</v>
      </c>
      <c r="F1780" s="6">
        <f t="shared" si="141"/>
        <v>6.5600197044932418E-2</v>
      </c>
      <c r="G1780" s="17">
        <v>3.101185205543202E-3</v>
      </c>
      <c r="H1780" s="9">
        <f t="shared" si="138"/>
        <v>2.5612535416262953E-3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-8.6675613757577867E-3</v>
      </c>
      <c r="D1781" s="6">
        <f t="shared" si="140"/>
        <v>7.5126620202528222E-5</v>
      </c>
      <c r="E1781" s="6">
        <f t="shared" si="142"/>
        <v>4.3385109818998193E-5</v>
      </c>
      <c r="F1781" s="6">
        <f t="shared" si="141"/>
        <v>0.10188512935418843</v>
      </c>
      <c r="G1781" s="17">
        <v>3.6851009386453131E-3</v>
      </c>
      <c r="H1781" s="9">
        <f t="shared" si="138"/>
        <v>3.1919450082071969E-3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-2.8011184457492132E-3</v>
      </c>
      <c r="D1782" s="6">
        <f t="shared" si="140"/>
        <v>7.8462645471164882E-6</v>
      </c>
      <c r="E1782" s="6">
        <f t="shared" si="142"/>
        <v>7.5126620202528222E-5</v>
      </c>
      <c r="F1782" s="6">
        <f t="shared" si="141"/>
        <v>0.13855124081168957</v>
      </c>
      <c r="G1782" s="17">
        <v>2.4793005218187274E-3</v>
      </c>
      <c r="H1782" s="9">
        <f t="shared" si="138"/>
        <v>3.7222471816322133E-3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-1.0984286366786916E-2</v>
      </c>
      <c r="D1783" s="6">
        <f t="shared" si="140"/>
        <v>1.2065454698758091E-4</v>
      </c>
      <c r="E1783" s="6">
        <f t="shared" si="142"/>
        <v>7.8462645471164882E-6</v>
      </c>
      <c r="F1783" s="6">
        <f t="shared" si="141"/>
        <v>6.9772384758158515E-2</v>
      </c>
      <c r="G1783" s="17">
        <v>4.2562756559254462E-3</v>
      </c>
      <c r="H1783" s="9">
        <f t="shared" si="138"/>
        <v>2.641446284862869E-3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-2.1566928882129645E-3</v>
      </c>
      <c r="D1784" s="6">
        <f t="shared" si="140"/>
        <v>4.6513242140683791E-6</v>
      </c>
      <c r="E1784" s="6">
        <f t="shared" si="142"/>
        <v>1.2065454698758091E-4</v>
      </c>
      <c r="F1784" s="6">
        <f t="shared" si="141"/>
        <v>0.18052319013515075</v>
      </c>
      <c r="G1784" s="17">
        <v>4.1213273948217987E-3</v>
      </c>
      <c r="H1784" s="9">
        <f t="shared" si="138"/>
        <v>4.2488020680557801E-3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2.7731364283998319E-3</v>
      </c>
      <c r="D1785" s="6">
        <f t="shared" si="140"/>
        <v>7.6902856505181768E-6</v>
      </c>
      <c r="E1785" s="6">
        <f t="shared" si="142"/>
        <v>4.6513242140683791E-6</v>
      </c>
      <c r="F1785" s="6">
        <f t="shared" si="141"/>
        <v>0.17004894103074056</v>
      </c>
      <c r="G1785" s="17">
        <v>3.241681683676226E-3</v>
      </c>
      <c r="H1785" s="9">
        <f t="shared" si="138"/>
        <v>4.1236990800825966E-3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-1.7026187730707049E-2</v>
      </c>
      <c r="D1786" s="6">
        <f t="shared" si="140"/>
        <v>2.8989106864127926E-4</v>
      </c>
      <c r="E1786" s="6">
        <f t="shared" si="142"/>
        <v>7.6902856505181768E-6</v>
      </c>
      <c r="F1786" s="6">
        <f t="shared" si="141"/>
        <v>0.11012464327941021</v>
      </c>
      <c r="G1786" s="17">
        <v>5.8510544990065909E-3</v>
      </c>
      <c r="H1786" s="9">
        <f t="shared" si="138"/>
        <v>3.3185033264923848E-3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-6.9010595354331537E-3</v>
      </c>
      <c r="D1787" s="6">
        <f t="shared" si="140"/>
        <v>4.7624622711592858E-5</v>
      </c>
      <c r="E1787" s="6">
        <f t="shared" si="142"/>
        <v>2.8989106864127926E-4</v>
      </c>
      <c r="F1787" s="6">
        <f t="shared" si="141"/>
        <v>0.32967687753542646</v>
      </c>
      <c r="G1787" s="17">
        <v>4.773793775286991E-3</v>
      </c>
      <c r="H1787" s="9">
        <f t="shared" si="138"/>
        <v>5.7417495376881986E-3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-6.7899508115664021E-3</v>
      </c>
      <c r="D1788" s="6">
        <f t="shared" si="140"/>
        <v>4.6103432023491243E-5</v>
      </c>
      <c r="E1788" s="6">
        <f t="shared" si="142"/>
        <v>4.7624622711592858E-5</v>
      </c>
      <c r="F1788" s="6">
        <f t="shared" si="141"/>
        <v>0.22375075683759144</v>
      </c>
      <c r="G1788" s="17">
        <v>4.0622553663635383E-3</v>
      </c>
      <c r="H1788" s="9">
        <f t="shared" si="138"/>
        <v>4.7302299821212861E-3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6.3098607649099588E-5</v>
      </c>
      <c r="D1789" s="6">
        <f t="shared" si="140"/>
        <v>3.9814342872550093E-9</v>
      </c>
      <c r="E1789" s="6">
        <f t="shared" si="142"/>
        <v>4.6103432023491243E-5</v>
      </c>
      <c r="F1789" s="6">
        <f t="shared" si="141"/>
        <v>0.16558150055478274</v>
      </c>
      <c r="G1789" s="17">
        <v>2.1958388884995819E-3</v>
      </c>
      <c r="H1789" s="9">
        <f t="shared" si="138"/>
        <v>4.0691706839942549E-3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8.7884584159536334E-4</v>
      </c>
      <c r="D1790" s="6">
        <f t="shared" si="140"/>
        <v>7.7237001328946247E-7</v>
      </c>
      <c r="E1790" s="6">
        <f t="shared" si="142"/>
        <v>3.9814342872550093E-9</v>
      </c>
      <c r="F1790" s="6">
        <f t="shared" si="141"/>
        <v>5.7510446341133996E-2</v>
      </c>
      <c r="G1790" s="17">
        <v>6.8103669213658404E-3</v>
      </c>
      <c r="H1790" s="9">
        <f t="shared" si="138"/>
        <v>2.3981335730341212E-3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-3.5294847616483549E-4</v>
      </c>
      <c r="D1791" s="6">
        <f t="shared" si="140"/>
        <v>1.2457262682707945E-7</v>
      </c>
      <c r="E1791" s="6">
        <f t="shared" si="142"/>
        <v>7.7237001328946247E-7</v>
      </c>
      <c r="F1791" s="6">
        <f t="shared" si="141"/>
        <v>0.44201791502882465</v>
      </c>
      <c r="G1791" s="17">
        <v>2.6603684658630263E-3</v>
      </c>
      <c r="H1791" s="9">
        <f t="shared" si="138"/>
        <v>6.6484427878174945E-3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-3.9993837478096012E-3</v>
      </c>
      <c r="D1792" s="6">
        <f t="shared" si="140"/>
        <v>1.599507036224357E-5</v>
      </c>
      <c r="E1792" s="6">
        <f t="shared" si="142"/>
        <v>1.2457262682707945E-7</v>
      </c>
      <c r="F1792" s="6">
        <f t="shared" si="141"/>
        <v>7.8381604115920406E-2</v>
      </c>
      <c r="G1792" s="17">
        <v>2.0067761208890228E-3</v>
      </c>
      <c r="H1792" s="9">
        <f t="shared" si="138"/>
        <v>2.7996714827979445E-3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-6.6594748024863173E-3</v>
      </c>
      <c r="D1793" s="6">
        <f t="shared" si="140"/>
        <v>4.4348604644950173E-5</v>
      </c>
      <c r="E1793" s="6">
        <f t="shared" si="142"/>
        <v>1.599507036224357E-5</v>
      </c>
      <c r="F1793" s="6">
        <f t="shared" si="141"/>
        <v>5.0161190080302717E-2</v>
      </c>
      <c r="G1793" s="17">
        <v>2.6270484637937442E-3</v>
      </c>
      <c r="H1793" s="9">
        <f t="shared" si="138"/>
        <v>2.2396693970383823E-3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-4.9946360629803824E-3</v>
      </c>
      <c r="D1794" s="6">
        <f t="shared" si="140"/>
        <v>2.4946389401624174E-5</v>
      </c>
      <c r="E1794" s="6">
        <f t="shared" si="142"/>
        <v>4.4348604644950173E-5</v>
      </c>
      <c r="F1794" s="6">
        <f t="shared" si="141"/>
        <v>7.6757131626280145E-2</v>
      </c>
      <c r="G1794" s="17">
        <v>3.110009827044985E-3</v>
      </c>
      <c r="H1794" s="9">
        <f t="shared" si="138"/>
        <v>2.770507744552975E-3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-4.2983310530756054E-3</v>
      </c>
      <c r="D1795" s="6">
        <f t="shared" si="140"/>
        <v>1.8475649841834042E-5</v>
      </c>
      <c r="E1795" s="6">
        <f t="shared" si="142"/>
        <v>2.4946389401624174E-5</v>
      </c>
      <c r="F1795" s="6">
        <f t="shared" si="141"/>
        <v>0.1023899455370172</v>
      </c>
      <c r="G1795" s="17">
        <v>2.9637592252297678E-3</v>
      </c>
      <c r="H1795" s="9">
        <f t="shared" si="138"/>
        <v>3.1998428951593421E-3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-6.8723630061502273E-3</v>
      </c>
      <c r="D1796" s="6">
        <f t="shared" si="140"/>
        <v>4.722937328830219E-5</v>
      </c>
      <c r="E1796" s="6">
        <f t="shared" si="142"/>
        <v>1.8475649841834042E-5</v>
      </c>
      <c r="F1796" s="6">
        <f t="shared" si="141"/>
        <v>9.4170657543582156E-2</v>
      </c>
      <c r="G1796" s="17">
        <v>4.0914936279313439E-3</v>
      </c>
      <c r="H1796" s="9">
        <f t="shared" si="138"/>
        <v>3.068723798968916E-3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-1.2794776113371195E-2</v>
      </c>
      <c r="D1797" s="6">
        <f t="shared" si="140"/>
        <v>1.6370629579129411E-4</v>
      </c>
      <c r="E1797" s="6">
        <f t="shared" si="142"/>
        <v>4.722937328830219E-5</v>
      </c>
      <c r="F1797" s="6">
        <f t="shared" si="141"/>
        <v>0.16778733113669814</v>
      </c>
      <c r="G1797" s="17">
        <v>7.7563468269641446E-3</v>
      </c>
      <c r="H1797" s="9">
        <f t="shared" si="138"/>
        <v>4.0961851903533134E-3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-8.9591120979014439E-3</v>
      </c>
      <c r="D1798" s="6">
        <f t="shared" si="140"/>
        <v>8.026568958276401E-5</v>
      </c>
      <c r="E1798" s="6">
        <f t="shared" si="142"/>
        <v>1.6370629579129411E-4</v>
      </c>
      <c r="F1798" s="6">
        <f t="shared" si="141"/>
        <v>0.56952920993428457</v>
      </c>
      <c r="G1798" s="17">
        <v>3.0682537376227948E-3</v>
      </c>
      <c r="H1798" s="9">
        <f t="shared" si="138"/>
        <v>7.5467159078256322E-3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1.8763747329193408E-3</v>
      </c>
      <c r="D1799" s="6">
        <f t="shared" si="140"/>
        <v>3.5207821383381275E-6</v>
      </c>
      <c r="E1799" s="6">
        <f t="shared" si="142"/>
        <v>8.026568958276401E-5</v>
      </c>
      <c r="F1799" s="6">
        <f t="shared" si="141"/>
        <v>0.10001001172929244</v>
      </c>
      <c r="G1799" s="17">
        <v>3.0415706810887626E-3</v>
      </c>
      <c r="H1799" s="9">
        <f t="shared" si="138"/>
        <v>3.162435955545858E-3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1.9226120631249703E-3</v>
      </c>
      <c r="D1800" s="6">
        <f t="shared" si="140"/>
        <v>3.6964371452736546E-6</v>
      </c>
      <c r="E1800" s="6">
        <f t="shared" si="142"/>
        <v>3.5207821383381275E-6</v>
      </c>
      <c r="F1800" s="6">
        <f t="shared" si="141"/>
        <v>9.8491660228971462E-2</v>
      </c>
      <c r="G1800" s="17">
        <v>4.6994929404790267E-3</v>
      </c>
      <c r="H1800" s="9">
        <f t="shared" si="138"/>
        <v>3.1383380988824557E-3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-4.6553445005432202E-3</v>
      </c>
      <c r="D1801" s="6">
        <f t="shared" si="140"/>
        <v>2.1672232418738005E-5</v>
      </c>
      <c r="E1801" s="6">
        <f t="shared" si="142"/>
        <v>3.6964371452736546E-6</v>
      </c>
      <c r="F1801" s="6">
        <f t="shared" si="141"/>
        <v>0.21723258402072054</v>
      </c>
      <c r="G1801" s="17">
        <v>2.0936119830287717E-3</v>
      </c>
      <c r="H1801" s="9">
        <f t="shared" si="138"/>
        <v>4.6608216445249281E-3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-6.5645613605295134E-3</v>
      </c>
      <c r="D1802" s="6">
        <f t="shared" si="140"/>
        <v>4.3093465856157092E-5</v>
      </c>
      <c r="E1802" s="6">
        <f t="shared" si="142"/>
        <v>2.1672232418738005E-5</v>
      </c>
      <c r="F1802" s="6">
        <f t="shared" si="141"/>
        <v>5.3456171952931696E-2</v>
      </c>
      <c r="G1802" s="17">
        <v>2.9074453424929123E-3</v>
      </c>
      <c r="H1802" s="9">
        <f t="shared" si="138"/>
        <v>2.312059081272183E-3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-2.8521222165979279E-3</v>
      </c>
      <c r="D1803" s="6">
        <f t="shared" si="140"/>
        <v>8.1346011384114781E-6</v>
      </c>
      <c r="E1803" s="6">
        <f t="shared" si="142"/>
        <v>4.3093465856157092E-5</v>
      </c>
      <c r="F1803" s="6">
        <f t="shared" si="141"/>
        <v>9.1114735613325504E-2</v>
      </c>
      <c r="G1803" s="17">
        <v>5.4524235948412028E-3</v>
      </c>
      <c r="H1803" s="9">
        <f t="shared" si="138"/>
        <v>3.0185217510120001E-3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-7.0978379715509118E-3</v>
      </c>
      <c r="D1804" s="6">
        <f t="shared" si="140"/>
        <v>5.0379303870389964E-5</v>
      </c>
      <c r="E1804" s="6">
        <f t="shared" si="142"/>
        <v>8.1346011384114781E-6</v>
      </c>
      <c r="F1804" s="6">
        <f t="shared" si="141"/>
        <v>0.28795301051352923</v>
      </c>
      <c r="G1804" s="17">
        <v>4.1749603130684151E-3</v>
      </c>
      <c r="H1804" s="9">
        <f t="shared" si="138"/>
        <v>5.3661253294488868E-3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-6.5503243533695573E-3</v>
      </c>
      <c r="D1805" s="6">
        <f t="shared" si="140"/>
        <v>4.2906749134346311E-5</v>
      </c>
      <c r="E1805" s="6">
        <f t="shared" si="142"/>
        <v>5.0379303870389964E-5</v>
      </c>
      <c r="F1805" s="6">
        <f t="shared" si="141"/>
        <v>0.17417135883178397</v>
      </c>
      <c r="G1805" s="17">
        <v>5.0127261545819344E-3</v>
      </c>
      <c r="H1805" s="9">
        <f t="shared" si="138"/>
        <v>4.1733842242451628E-3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-9.2624389567858116E-3</v>
      </c>
      <c r="D1806" s="6">
        <f t="shared" si="140"/>
        <v>8.5792775428183437E-5</v>
      </c>
      <c r="E1806" s="6">
        <f t="shared" si="142"/>
        <v>4.2906749134346311E-5</v>
      </c>
      <c r="F1806" s="6">
        <f t="shared" si="141"/>
        <v>0.2453842727014382</v>
      </c>
      <c r="G1806" s="17">
        <v>3.2834480204489633E-3</v>
      </c>
      <c r="H1806" s="9">
        <f t="shared" ref="H1806:H1869" si="143">SQRT(F1806)/100</f>
        <v>4.9536276878812575E-3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-6.9472932397393822E-3</v>
      </c>
      <c r="D1807" s="6">
        <f t="shared" ref="D1807:D1870" si="145">C1807^2</f>
        <v>4.8264883358928524E-5</v>
      </c>
      <c r="E1807" s="6">
        <f t="shared" si="142"/>
        <v>8.5792775428183437E-5</v>
      </c>
      <c r="F1807" s="6">
        <f t="shared" ref="F1807:F1870" si="146">IF(C1806&gt;0,B$6+B$7*E1807+B$8*(G1806*100)^2,B$6+B$7*E1807+B$8*(G1806*100)^2+E1807*$B$9)</f>
        <v>0.11265679627384921</v>
      </c>
      <c r="G1807" s="17">
        <v>5.2102029904740671E-3</v>
      </c>
      <c r="H1807" s="9">
        <f t="shared" si="143"/>
        <v>3.3564385332350306E-3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-4.103506084309555E-2</v>
      </c>
      <c r="D1808" s="6">
        <f t="shared" si="145"/>
        <v>1.6838762183965536E-3</v>
      </c>
      <c r="E1808" s="6">
        <f t="shared" ref="E1808:E1871" si="147">D1807</f>
        <v>4.8264883358928524E-5</v>
      </c>
      <c r="F1808" s="6">
        <f t="shared" si="146"/>
        <v>0.26406280167951102</v>
      </c>
      <c r="G1808" s="17">
        <v>2.0716844696478456E-2</v>
      </c>
      <c r="H1808" s="9">
        <f t="shared" si="143"/>
        <v>5.1387041331400953E-3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-1.4691504726774794E-4</v>
      </c>
      <c r="D1809" s="6">
        <f t="shared" si="145"/>
        <v>2.1584031113684613E-8</v>
      </c>
      <c r="E1809" s="6">
        <f t="shared" si="147"/>
        <v>1.6838762183965536E-3</v>
      </c>
      <c r="F1809" s="6">
        <f t="shared" si="146"/>
        <v>3.9839541558250096</v>
      </c>
      <c r="G1809" s="17">
        <v>9.0104075702529575E-3</v>
      </c>
      <c r="H1809" s="9">
        <f t="shared" si="143"/>
        <v>1.9959845079120752E-2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-8.2902059773005219E-3</v>
      </c>
      <c r="D1810" s="6">
        <f t="shared" si="145"/>
        <v>6.8727515146069297E-5</v>
      </c>
      <c r="E1810" s="6">
        <f t="shared" si="147"/>
        <v>2.1584031113684613E-8</v>
      </c>
      <c r="F1810" s="6">
        <f t="shared" si="146"/>
        <v>0.76404623996485699</v>
      </c>
      <c r="G1810" s="17">
        <v>1.6215906423529918E-2</v>
      </c>
      <c r="H1810" s="9">
        <f t="shared" si="143"/>
        <v>8.7409738585861076E-3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-1.7160661829749617E-2</v>
      </c>
      <c r="D1811" s="6">
        <f t="shared" si="145"/>
        <v>2.9448831443502547E-4</v>
      </c>
      <c r="E1811" s="6">
        <f t="shared" si="147"/>
        <v>6.8727515146069297E-5</v>
      </c>
      <c r="F1811" s="6">
        <f t="shared" si="146"/>
        <v>2.4457739770779221</v>
      </c>
      <c r="G1811" s="17">
        <v>4.7888453035096869E-3</v>
      </c>
      <c r="H1811" s="9">
        <f t="shared" si="143"/>
        <v>1.5638970481070429E-2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-1.5144609514845121E-2</v>
      </c>
      <c r="D1812" s="6">
        <f t="shared" si="145"/>
        <v>2.2935919735713738E-4</v>
      </c>
      <c r="E1812" s="6">
        <f t="shared" si="147"/>
        <v>2.9448831443502547E-4</v>
      </c>
      <c r="F1812" s="6">
        <f t="shared" si="146"/>
        <v>0.22511320267623766</v>
      </c>
      <c r="G1812" s="17">
        <v>7.1573987654934938E-3</v>
      </c>
      <c r="H1812" s="9">
        <f t="shared" si="143"/>
        <v>4.7446096011815094E-3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9.6823807178872227E-3</v>
      </c>
      <c r="D1813" s="6">
        <f t="shared" si="145"/>
        <v>9.3748496366114292E-5</v>
      </c>
      <c r="E1813" s="6">
        <f t="shared" si="147"/>
        <v>2.2935919735713738E-4</v>
      </c>
      <c r="F1813" s="6">
        <f t="shared" si="146"/>
        <v>0.48689336087351842</v>
      </c>
      <c r="G1813" s="17">
        <v>7.7931962405107611E-3</v>
      </c>
      <c r="H1813" s="9">
        <f t="shared" si="143"/>
        <v>6.9777744365486505E-3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-8.1607144867972461E-3</v>
      </c>
      <c r="D1814" s="6">
        <f t="shared" si="145"/>
        <v>6.6597260935022436E-5</v>
      </c>
      <c r="E1814" s="6">
        <f t="shared" si="147"/>
        <v>9.3748496366114292E-5</v>
      </c>
      <c r="F1814" s="6">
        <f t="shared" si="146"/>
        <v>0.57481011351437816</v>
      </c>
      <c r="G1814" s="17">
        <v>5.2959217246277765E-3</v>
      </c>
      <c r="H1814" s="9">
        <f t="shared" si="143"/>
        <v>7.5816232662562323E-3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1.4089477307812001E-3</v>
      </c>
      <c r="D1815" s="6">
        <f t="shared" si="145"/>
        <v>1.985133708073493E-6</v>
      </c>
      <c r="E1815" s="6">
        <f t="shared" si="147"/>
        <v>6.6597260935022436E-5</v>
      </c>
      <c r="F1815" s="6">
        <f t="shared" si="146"/>
        <v>0.27239717720129492</v>
      </c>
      <c r="G1815" s="17">
        <v>7.042371366462092E-3</v>
      </c>
      <c r="H1815" s="9">
        <f t="shared" si="143"/>
        <v>5.2191682977395437E-3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-5.0150077270756021E-3</v>
      </c>
      <c r="D1816" s="6">
        <f t="shared" si="145"/>
        <v>2.5150302502627997E-5</v>
      </c>
      <c r="E1816" s="6">
        <f t="shared" si="147"/>
        <v>1.985133708073493E-6</v>
      </c>
      <c r="F1816" s="6">
        <f t="shared" si="146"/>
        <v>0.47175288877321075</v>
      </c>
      <c r="G1816" s="17">
        <v>6.1040067871480285E-3</v>
      </c>
      <c r="H1816" s="9">
        <f t="shared" si="143"/>
        <v>6.8684269579956277E-3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-3.0157013775068391E-3</v>
      </c>
      <c r="D1817" s="6">
        <f t="shared" si="145"/>
        <v>9.0944547982966467E-6</v>
      </c>
      <c r="E1817" s="6">
        <f t="shared" si="147"/>
        <v>2.5150302502627997E-5</v>
      </c>
      <c r="F1817" s="6">
        <f t="shared" si="146"/>
        <v>0.35762246847285167</v>
      </c>
      <c r="G1817" s="17">
        <v>4.9498656772146736E-3</v>
      </c>
      <c r="H1817" s="9">
        <f t="shared" si="143"/>
        <v>5.9801544166756407E-3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-2.6270975507404391E-2</v>
      </c>
      <c r="D1818" s="6">
        <f t="shared" si="145"/>
        <v>6.901641541106414E-4</v>
      </c>
      <c r="E1818" s="6">
        <f t="shared" si="147"/>
        <v>9.0944547982966467E-6</v>
      </c>
      <c r="F1818" s="6">
        <f t="shared" si="146"/>
        <v>0.23958596097681667</v>
      </c>
      <c r="G1818" s="17">
        <v>7.940210071767935E-3</v>
      </c>
      <c r="H1818" s="9">
        <f t="shared" si="143"/>
        <v>4.8947518933733164E-3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9.7648016496052446E-4</v>
      </c>
      <c r="D1819" s="6">
        <f t="shared" si="145"/>
        <v>9.5351351256133302E-7</v>
      </c>
      <c r="E1819" s="6">
        <f t="shared" si="147"/>
        <v>6.901641541106414E-4</v>
      </c>
      <c r="F1819" s="6">
        <f t="shared" si="146"/>
        <v>0.59629631519449644</v>
      </c>
      <c r="G1819" s="17">
        <v>1.2517464103938003E-2</v>
      </c>
      <c r="H1819" s="9">
        <f t="shared" si="143"/>
        <v>7.7220225018740807E-3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-2.0154200404891758E-3</v>
      </c>
      <c r="D1820" s="6">
        <f t="shared" si="145"/>
        <v>4.0619179396053914E-6</v>
      </c>
      <c r="E1820" s="6">
        <f t="shared" si="147"/>
        <v>9.5351351256133302E-7</v>
      </c>
      <c r="F1820" s="6">
        <f t="shared" si="146"/>
        <v>1.462567269053922</v>
      </c>
      <c r="G1820" s="17">
        <v>4.6132989712365539E-3</v>
      </c>
      <c r="H1820" s="9">
        <f t="shared" si="143"/>
        <v>1.2093664742558073E-2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-9.528055701215777E-3</v>
      </c>
      <c r="D1821" s="6">
        <f t="shared" si="145"/>
        <v>9.0783845445470469E-5</v>
      </c>
      <c r="E1821" s="6">
        <f t="shared" si="147"/>
        <v>4.0619179396053914E-6</v>
      </c>
      <c r="F1821" s="6">
        <f t="shared" si="146"/>
        <v>0.20980645000759002</v>
      </c>
      <c r="G1821" s="17">
        <v>6.262049747515562E-3</v>
      </c>
      <c r="H1821" s="9">
        <f t="shared" si="143"/>
        <v>4.5804634045868119E-3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5.1431690427310821E-3</v>
      </c>
      <c r="D1822" s="6">
        <f t="shared" si="145"/>
        <v>2.6452187802107355E-5</v>
      </c>
      <c r="E1822" s="6">
        <f t="shared" si="147"/>
        <v>9.0783845445470469E-5</v>
      </c>
      <c r="F1822" s="6">
        <f t="shared" si="146"/>
        <v>0.37571246740323971</v>
      </c>
      <c r="G1822" s="17">
        <v>5.0139535173695359E-3</v>
      </c>
      <c r="H1822" s="9">
        <f t="shared" si="143"/>
        <v>6.129538868489535E-3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6.2108191150447422E-4</v>
      </c>
      <c r="D1823" s="6">
        <f t="shared" si="145"/>
        <v>3.8574274079805157E-7</v>
      </c>
      <c r="E1823" s="6">
        <f t="shared" si="147"/>
        <v>2.6452187802107355E-5</v>
      </c>
      <c r="F1823" s="6">
        <f t="shared" si="146"/>
        <v>0.24549278079750408</v>
      </c>
      <c r="G1823" s="17">
        <v>3.7655476610927289E-3</v>
      </c>
      <c r="H1823" s="9">
        <f t="shared" si="143"/>
        <v>4.9547228055412352E-3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1.1244243202980272E-2</v>
      </c>
      <c r="D1824" s="6">
        <f t="shared" si="145"/>
        <v>1.2643300520776807E-4</v>
      </c>
      <c r="E1824" s="6">
        <f t="shared" si="147"/>
        <v>3.8574274079805157E-7</v>
      </c>
      <c r="F1824" s="6">
        <f t="shared" si="146"/>
        <v>0.14408733868701576</v>
      </c>
      <c r="G1824" s="17">
        <v>9.2171209117617448E-3</v>
      </c>
      <c r="H1824" s="9">
        <f t="shared" si="143"/>
        <v>3.7958838060063926E-3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-6.0408830473082063E-3</v>
      </c>
      <c r="D1825" s="6">
        <f t="shared" si="145"/>
        <v>3.6492267991255681E-5</v>
      </c>
      <c r="E1825" s="6">
        <f t="shared" si="147"/>
        <v>1.2643300520776807E-4</v>
      </c>
      <c r="F1825" s="6">
        <f t="shared" si="146"/>
        <v>0.79890660123005797</v>
      </c>
      <c r="G1825" s="17">
        <v>3.6638689849486992E-3</v>
      </c>
      <c r="H1825" s="9">
        <f t="shared" si="143"/>
        <v>8.9381575351414454E-3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-4.598608397241734E-3</v>
      </c>
      <c r="D1826" s="6">
        <f t="shared" si="145"/>
        <v>2.1147199191182191E-5</v>
      </c>
      <c r="E1826" s="6">
        <f t="shared" si="147"/>
        <v>3.6492267991255681E-5</v>
      </c>
      <c r="F1826" s="6">
        <f t="shared" si="146"/>
        <v>0.13710280589235704</v>
      </c>
      <c r="G1826" s="17">
        <v>2.6041774943203473E-3</v>
      </c>
      <c r="H1826" s="9">
        <f t="shared" si="143"/>
        <v>3.7027396059182587E-3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-4.7249654741326665E-3</v>
      </c>
      <c r="D1827" s="6">
        <f t="shared" si="145"/>
        <v>2.2325298731745735E-5</v>
      </c>
      <c r="E1827" s="6">
        <f t="shared" si="147"/>
        <v>2.1147199191182191E-5</v>
      </c>
      <c r="F1827" s="6">
        <f t="shared" si="146"/>
        <v>7.56472994394565E-2</v>
      </c>
      <c r="G1827" s="17">
        <v>8.7459423111835872E-3</v>
      </c>
      <c r="H1827" s="9">
        <f t="shared" si="143"/>
        <v>2.7504054144699558E-3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-1.1895960368760755E-2</v>
      </c>
      <c r="D1828" s="6">
        <f t="shared" si="145"/>
        <v>1.4151387309512651E-4</v>
      </c>
      <c r="E1828" s="6">
        <f t="shared" si="147"/>
        <v>2.2325298731745735E-5</v>
      </c>
      <c r="F1828" s="6">
        <f t="shared" si="146"/>
        <v>0.72060220590124746</v>
      </c>
      <c r="G1828" s="17">
        <v>4.5744813856434547E-3</v>
      </c>
      <c r="H1828" s="9">
        <f t="shared" si="143"/>
        <v>8.4888291648568797E-3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-1.3690084815492033E-2</v>
      </c>
      <c r="D1829" s="6">
        <f t="shared" si="145"/>
        <v>1.8741842225536553E-4</v>
      </c>
      <c r="E1829" s="6">
        <f t="shared" si="147"/>
        <v>1.4151387309512651E-4</v>
      </c>
      <c r="F1829" s="6">
        <f t="shared" si="146"/>
        <v>0.20652388805563068</v>
      </c>
      <c r="G1829" s="17">
        <v>5.2985824179923547E-3</v>
      </c>
      <c r="H1829" s="9">
        <f t="shared" si="143"/>
        <v>4.5444899389879903E-3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-1.9596514833138822E-3</v>
      </c>
      <c r="D1830" s="6">
        <f t="shared" si="145"/>
        <v>3.8402339360542986E-6</v>
      </c>
      <c r="E1830" s="6">
        <f t="shared" si="147"/>
        <v>1.8741842225536553E-4</v>
      </c>
      <c r="F1830" s="6">
        <f t="shared" si="146"/>
        <v>0.27267304570154832</v>
      </c>
      <c r="G1830" s="17">
        <v>5.6266330365140919E-3</v>
      </c>
      <c r="H1830" s="9">
        <f t="shared" si="143"/>
        <v>5.2218104686166875E-3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-6.8670852375126087E-3</v>
      </c>
      <c r="D1831" s="6">
        <f t="shared" si="145"/>
        <v>4.7156859659263602E-5</v>
      </c>
      <c r="E1831" s="6">
        <f t="shared" si="147"/>
        <v>3.8402339360542986E-6</v>
      </c>
      <c r="F1831" s="6">
        <f t="shared" si="146"/>
        <v>0.30580954065606392</v>
      </c>
      <c r="G1831" s="17">
        <v>9.6580049753242966E-3</v>
      </c>
      <c r="H1831" s="9">
        <f t="shared" si="143"/>
        <v>5.5300048883890141E-3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-3.0987031331843862E-3</v>
      </c>
      <c r="D1832" s="6">
        <f t="shared" si="145"/>
        <v>9.6019611076067324E-6</v>
      </c>
      <c r="E1832" s="6">
        <f t="shared" si="147"/>
        <v>4.7156859659263602E-5</v>
      </c>
      <c r="F1832" s="6">
        <f t="shared" si="146"/>
        <v>0.87590524053711161</v>
      </c>
      <c r="G1832" s="17">
        <v>4.2796762527737035E-3</v>
      </c>
      <c r="H1832" s="9">
        <f t="shared" si="143"/>
        <v>9.3589809302995781E-3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3.5449070725139566E-3</v>
      </c>
      <c r="D1833" s="6">
        <f t="shared" si="145"/>
        <v>1.2566366152759469E-5</v>
      </c>
      <c r="E1833" s="6">
        <f t="shared" si="147"/>
        <v>9.6019611076067324E-6</v>
      </c>
      <c r="F1833" s="6">
        <f t="shared" si="146"/>
        <v>0.18235739528637476</v>
      </c>
      <c r="G1833" s="17">
        <v>5.6467271757817848E-3</v>
      </c>
      <c r="H1833" s="9">
        <f t="shared" si="143"/>
        <v>4.2703324845540401E-3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-4.5802012590885153E-3</v>
      </c>
      <c r="D1834" s="6">
        <f t="shared" si="145"/>
        <v>2.0978243573756022E-5</v>
      </c>
      <c r="E1834" s="6">
        <f t="shared" si="147"/>
        <v>1.2566366152759469E-5</v>
      </c>
      <c r="F1834" s="6">
        <f t="shared" si="146"/>
        <v>0.3079049031844785</v>
      </c>
      <c r="G1834" s="17">
        <v>2.390141496706636E-3</v>
      </c>
      <c r="H1834" s="9">
        <f t="shared" si="143"/>
        <v>5.5489179412249248E-3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-2.6470860296057596E-3</v>
      </c>
      <c r="D1835" s="6">
        <f t="shared" si="145"/>
        <v>7.0070644481339845E-6</v>
      </c>
      <c r="E1835" s="6">
        <f t="shared" si="147"/>
        <v>2.0978243573756022E-5</v>
      </c>
      <c r="F1835" s="6">
        <f t="shared" si="146"/>
        <v>6.5757223001873685E-2</v>
      </c>
      <c r="G1835" s="17">
        <v>3.3297381321819113E-3</v>
      </c>
      <c r="H1835" s="9">
        <f t="shared" si="143"/>
        <v>2.564317121611009E-3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-5.103849632898649E-3</v>
      </c>
      <c r="D1836" s="6">
        <f t="shared" si="145"/>
        <v>2.6049281075239673E-5</v>
      </c>
      <c r="E1836" s="6">
        <f t="shared" si="147"/>
        <v>7.0070644481339845E-6</v>
      </c>
      <c r="F1836" s="6">
        <f t="shared" si="146"/>
        <v>0.11547924136040114</v>
      </c>
      <c r="G1836" s="17">
        <v>2.5481376415155792E-3</v>
      </c>
      <c r="H1836" s="9">
        <f t="shared" si="143"/>
        <v>3.3982236736330518E-3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-3.0791739730344132E-3</v>
      </c>
      <c r="D1837" s="6">
        <f t="shared" si="145"/>
        <v>9.481312356212533E-6</v>
      </c>
      <c r="E1837" s="6">
        <f t="shared" si="147"/>
        <v>2.6049281075239673E-5</v>
      </c>
      <c r="F1837" s="6">
        <f t="shared" si="146"/>
        <v>7.2976534677322041E-2</v>
      </c>
      <c r="G1837" s="17">
        <v>1.6265586751028406E-3</v>
      </c>
      <c r="H1837" s="9">
        <f t="shared" si="143"/>
        <v>2.7014169370410419E-3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-1.2286924912466997E-2</v>
      </c>
      <c r="D1838" s="6">
        <f t="shared" si="145"/>
        <v>1.5096852380460212E-4</v>
      </c>
      <c r="E1838" s="6">
        <f t="shared" si="147"/>
        <v>9.481312356212533E-6</v>
      </c>
      <c r="F1838" s="6">
        <f t="shared" si="146"/>
        <v>3.7379135098788582E-2</v>
      </c>
      <c r="G1838" s="17">
        <v>4.5041439861232347E-3</v>
      </c>
      <c r="H1838" s="9">
        <f t="shared" si="143"/>
        <v>1.9333684361442487E-3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4.9471668611457235E-4</v>
      </c>
      <c r="D1839" s="6">
        <f t="shared" si="145"/>
        <v>2.4474459952018428E-7</v>
      </c>
      <c r="E1839" s="6">
        <f t="shared" si="147"/>
        <v>1.5096852380460212E-4</v>
      </c>
      <c r="F1839" s="6">
        <f t="shared" si="146"/>
        <v>0.20061704609302383</v>
      </c>
      <c r="G1839" s="17">
        <v>5.9022367309658468E-3</v>
      </c>
      <c r="H1839" s="9">
        <f t="shared" si="143"/>
        <v>4.4790294271529838E-3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-2.2104688346758529E-3</v>
      </c>
      <c r="D1840" s="6">
        <f t="shared" si="145"/>
        <v>4.8861724690732233E-6</v>
      </c>
      <c r="E1840" s="6">
        <f t="shared" si="147"/>
        <v>2.4474459952018428E-7</v>
      </c>
      <c r="F1840" s="6">
        <f t="shared" si="146"/>
        <v>0.33520635825920975</v>
      </c>
      <c r="G1840" s="17">
        <v>3.9089898322320609E-3</v>
      </c>
      <c r="H1840" s="9">
        <f t="shared" si="143"/>
        <v>5.7897008407966103E-3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4.906142873156813E-3</v>
      </c>
      <c r="D1841" s="6">
        <f t="shared" si="145"/>
        <v>2.4070237891827387E-5</v>
      </c>
      <c r="E1841" s="6">
        <f t="shared" si="147"/>
        <v>4.8861724690732233E-6</v>
      </c>
      <c r="F1841" s="6">
        <f t="shared" si="146"/>
        <v>0.15427303366230641</v>
      </c>
      <c r="G1841" s="17">
        <v>4.2609123201826377E-3</v>
      </c>
      <c r="H1841" s="9">
        <f t="shared" si="143"/>
        <v>3.9277606044959817E-3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-3.5493868885217968E-3</v>
      </c>
      <c r="D1842" s="6">
        <f t="shared" si="145"/>
        <v>1.2598147284410442E-5</v>
      </c>
      <c r="E1842" s="6">
        <f t="shared" si="147"/>
        <v>2.4070237891827387E-5</v>
      </c>
      <c r="F1842" s="6">
        <f t="shared" si="146"/>
        <v>0.18087351840031007</v>
      </c>
      <c r="G1842" s="17">
        <v>3.0885531936440005E-3</v>
      </c>
      <c r="H1842" s="9">
        <f t="shared" si="143"/>
        <v>4.2529227408960781E-3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-4.9994472089935574E-3</v>
      </c>
      <c r="D1843" s="6">
        <f t="shared" si="145"/>
        <v>2.4994472395513472E-5</v>
      </c>
      <c r="E1843" s="6">
        <f t="shared" si="147"/>
        <v>1.2598147284410442E-5</v>
      </c>
      <c r="F1843" s="6">
        <f t="shared" si="146"/>
        <v>0.10115788698787768</v>
      </c>
      <c r="G1843" s="17">
        <v>4.5207689583469466E-3</v>
      </c>
      <c r="H1843" s="9">
        <f t="shared" si="143"/>
        <v>3.180532769645326E-3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-6.8951736577713097E-3</v>
      </c>
      <c r="D1844" s="6">
        <f t="shared" si="145"/>
        <v>4.7543419770823382E-5</v>
      </c>
      <c r="E1844" s="6">
        <f t="shared" si="147"/>
        <v>2.4994472395513472E-5</v>
      </c>
      <c r="F1844" s="6">
        <f t="shared" si="146"/>
        <v>0.20198949728120943</v>
      </c>
      <c r="G1844" s="17">
        <v>4.7441788950976236E-3</v>
      </c>
      <c r="H1844" s="9">
        <f t="shared" si="143"/>
        <v>4.4943241681170421E-3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3.5256866602919931E-3</v>
      </c>
      <c r="D1845" s="6">
        <f t="shared" si="145"/>
        <v>1.2430466426560908E-5</v>
      </c>
      <c r="E1845" s="6">
        <f t="shared" si="147"/>
        <v>4.7543419770823382E-5</v>
      </c>
      <c r="F1845" s="6">
        <f t="shared" si="146"/>
        <v>0.22114285197676214</v>
      </c>
      <c r="G1845" s="17">
        <v>3.8140631337592662E-3</v>
      </c>
      <c r="H1845" s="9">
        <f t="shared" si="143"/>
        <v>4.7025828219900831E-3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-7.9990444703703784E-3</v>
      </c>
      <c r="D1846" s="6">
        <f t="shared" si="145"/>
        <v>6.3984712438962929E-5</v>
      </c>
      <c r="E1846" s="6">
        <f t="shared" si="147"/>
        <v>1.2430466426560908E-5</v>
      </c>
      <c r="F1846" s="6">
        <f t="shared" si="146"/>
        <v>0.14748956184700771</v>
      </c>
      <c r="G1846" s="17">
        <v>3.0599538094633985E-3</v>
      </c>
      <c r="H1846" s="9">
        <f t="shared" si="143"/>
        <v>3.8404369783529547E-3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-6.0436055496237593E-3</v>
      </c>
      <c r="D1847" s="6">
        <f t="shared" si="145"/>
        <v>3.6525168039443105E-5</v>
      </c>
      <c r="E1847" s="6">
        <f t="shared" si="147"/>
        <v>6.3984712438962929E-5</v>
      </c>
      <c r="F1847" s="6">
        <f t="shared" si="146"/>
        <v>9.9537390701946352E-2</v>
      </c>
      <c r="G1847" s="17">
        <v>4.7579809331730061E-3</v>
      </c>
      <c r="H1847" s="9">
        <f t="shared" si="143"/>
        <v>3.1549546859177924E-3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4.395633702711621E-3</v>
      </c>
      <c r="D1848" s="6">
        <f t="shared" si="145"/>
        <v>1.9321595648414276E-5</v>
      </c>
      <c r="E1848" s="6">
        <f t="shared" si="147"/>
        <v>3.6525168039443105E-5</v>
      </c>
      <c r="F1848" s="6">
        <f t="shared" si="146"/>
        <v>0.22235487013774821</v>
      </c>
      <c r="G1848" s="17">
        <v>4.7294872056638376E-3</v>
      </c>
      <c r="H1848" s="9">
        <f t="shared" si="143"/>
        <v>4.7154519416249827E-3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-6.4751245066163319E-3</v>
      </c>
      <c r="D1849" s="6">
        <f t="shared" si="145"/>
        <v>4.1927237376183394E-5</v>
      </c>
      <c r="E1849" s="6">
        <f t="shared" si="147"/>
        <v>1.9321595648414276E-5</v>
      </c>
      <c r="F1849" s="6">
        <f t="shared" si="146"/>
        <v>0.21984919146249779</v>
      </c>
      <c r="G1849" s="17">
        <v>2.9796306872580708E-3</v>
      </c>
      <c r="H1849" s="9">
        <f t="shared" si="143"/>
        <v>4.6888078598135985E-3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-5.8129049756345513E-3</v>
      </c>
      <c r="D1850" s="6">
        <f t="shared" si="145"/>
        <v>3.3789864255756924E-5</v>
      </c>
      <c r="E1850" s="6">
        <f t="shared" si="147"/>
        <v>4.1927237376183394E-5</v>
      </c>
      <c r="F1850" s="6">
        <f t="shared" si="146"/>
        <v>9.5046325774868892E-2</v>
      </c>
      <c r="G1850" s="17">
        <v>3.9192244415461675E-3</v>
      </c>
      <c r="H1850" s="9">
        <f t="shared" si="143"/>
        <v>3.0829584131945227E-3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-1.3554148709066306E-2</v>
      </c>
      <c r="D1851" s="6">
        <f t="shared" si="145"/>
        <v>1.8371494722748381E-4</v>
      </c>
      <c r="E1851" s="6">
        <f t="shared" si="147"/>
        <v>3.3789864255756924E-5</v>
      </c>
      <c r="F1851" s="6">
        <f t="shared" si="146"/>
        <v>0.15501789630135149</v>
      </c>
      <c r="G1851" s="17">
        <v>5.1839142894736069E-3</v>
      </c>
      <c r="H1851" s="9">
        <f t="shared" si="143"/>
        <v>3.9372312137001993E-3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-3.0447120126846556E-3</v>
      </c>
      <c r="D1852" s="6">
        <f t="shared" si="145"/>
        <v>9.2702712401862472E-6</v>
      </c>
      <c r="E1852" s="6">
        <f t="shared" si="147"/>
        <v>1.8371494722748381E-4</v>
      </c>
      <c r="F1852" s="6">
        <f t="shared" si="146"/>
        <v>0.26155160327488686</v>
      </c>
      <c r="G1852" s="17">
        <v>4.9077356574716135E-3</v>
      </c>
      <c r="H1852" s="9">
        <f t="shared" si="143"/>
        <v>5.1142116037067422E-3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7.5918853850449712E-4</v>
      </c>
      <c r="D1853" s="6">
        <f t="shared" si="145"/>
        <v>5.7636723699659435E-7</v>
      </c>
      <c r="E1853" s="6">
        <f t="shared" si="147"/>
        <v>9.2702712401862472E-6</v>
      </c>
      <c r="F1853" s="6">
        <f t="shared" si="146"/>
        <v>0.23574361861489157</v>
      </c>
      <c r="G1853" s="17">
        <v>4.6952893623108454E-3</v>
      </c>
      <c r="H1853" s="9">
        <f t="shared" si="143"/>
        <v>4.8553436398970935E-3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-1.3766483805901526E-3</v>
      </c>
      <c r="D1854" s="6">
        <f t="shared" si="145"/>
        <v>1.8951607637814895E-6</v>
      </c>
      <c r="E1854" s="6">
        <f t="shared" si="147"/>
        <v>5.7636723699659435E-7</v>
      </c>
      <c r="F1854" s="6">
        <f t="shared" si="146"/>
        <v>0.21686720679581542</v>
      </c>
      <c r="G1854" s="17">
        <v>2.4240167116306075E-3</v>
      </c>
      <c r="H1854" s="9">
        <f t="shared" si="143"/>
        <v>4.6569003295734747E-3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-3.5448129243666709E-3</v>
      </c>
      <c r="D1855" s="6">
        <f t="shared" si="145"/>
        <v>1.256569866875699E-5</v>
      </c>
      <c r="E1855" s="6">
        <f t="shared" si="147"/>
        <v>1.8951607637814895E-6</v>
      </c>
      <c r="F1855" s="6">
        <f t="shared" si="146"/>
        <v>6.7263665459536423E-2</v>
      </c>
      <c r="G1855" s="17">
        <v>3.9590048646011948E-3</v>
      </c>
      <c r="H1855" s="9">
        <f t="shared" si="143"/>
        <v>2.5935239628647432E-3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-3.1319625408030927E-3</v>
      </c>
      <c r="D1856" s="6">
        <f t="shared" si="145"/>
        <v>9.8091893569937644E-6</v>
      </c>
      <c r="E1856" s="6">
        <f t="shared" si="147"/>
        <v>1.256569866875699E-5</v>
      </c>
      <c r="F1856" s="6">
        <f t="shared" si="146"/>
        <v>0.15791481992260933</v>
      </c>
      <c r="G1856" s="17">
        <v>2.0296824422032524E-3</v>
      </c>
      <c r="H1856" s="9">
        <f t="shared" si="143"/>
        <v>3.9738497697146191E-3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-6.8590511956371095E-3</v>
      </c>
      <c r="D1857" s="6">
        <f t="shared" si="145"/>
        <v>4.7046583304370859E-5</v>
      </c>
      <c r="E1857" s="6">
        <f t="shared" si="147"/>
        <v>9.8091893569937644E-6</v>
      </c>
      <c r="F1857" s="6">
        <f t="shared" si="146"/>
        <v>5.1015862477318576E-2</v>
      </c>
      <c r="G1857" s="17">
        <v>4.8342658824310483E-3</v>
      </c>
      <c r="H1857" s="9">
        <f t="shared" si="143"/>
        <v>2.2586691319739279E-3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-2.4741834890886012E-3</v>
      </c>
      <c r="D1858" s="6">
        <f t="shared" si="145"/>
        <v>6.121583937678645E-6</v>
      </c>
      <c r="E1858" s="6">
        <f t="shared" si="147"/>
        <v>4.7046583304370859E-5</v>
      </c>
      <c r="F1858" s="6">
        <f t="shared" si="146"/>
        <v>0.22912627821618076</v>
      </c>
      <c r="G1858" s="17">
        <v>4.0697479876786189E-3</v>
      </c>
      <c r="H1858" s="9">
        <f t="shared" si="143"/>
        <v>4.7867136765862737E-3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-1.9746981884654659E-2</v>
      </c>
      <c r="D1859" s="6">
        <f t="shared" si="145"/>
        <v>3.8994329355287929E-4</v>
      </c>
      <c r="E1859" s="6">
        <f t="shared" si="147"/>
        <v>6.121583937678645E-6</v>
      </c>
      <c r="F1859" s="6">
        <f t="shared" si="146"/>
        <v>0.16614023937863506</v>
      </c>
      <c r="G1859" s="17">
        <v>5.3326041522146301E-3</v>
      </c>
      <c r="H1859" s="9">
        <f t="shared" si="143"/>
        <v>4.0760304142466244E-3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3.9029154624861343E-3</v>
      </c>
      <c r="D1860" s="6">
        <f t="shared" si="145"/>
        <v>1.5232749107313355E-5</v>
      </c>
      <c r="E1860" s="6">
        <f t="shared" si="147"/>
        <v>3.8994329355287929E-4</v>
      </c>
      <c r="F1860" s="6">
        <f t="shared" si="146"/>
        <v>0.27604466942310729</v>
      </c>
      <c r="G1860" s="17">
        <v>3.9433486228158867E-3</v>
      </c>
      <c r="H1860" s="9">
        <f t="shared" si="143"/>
        <v>5.2539953313940745E-3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-7.4869841784490423E-3</v>
      </c>
      <c r="D1861" s="6">
        <f t="shared" si="145"/>
        <v>5.605493208834628E-5</v>
      </c>
      <c r="E1861" s="6">
        <f t="shared" si="147"/>
        <v>1.5232749107313355E-5</v>
      </c>
      <c r="F1861" s="6">
        <f t="shared" si="146"/>
        <v>0.15676858483661477</v>
      </c>
      <c r="G1861" s="17">
        <v>5.3809696528992644E-3</v>
      </c>
      <c r="H1861" s="9">
        <f t="shared" si="143"/>
        <v>3.9594012784335813E-3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-6.9972345448327316E-3</v>
      </c>
      <c r="D1862" s="6">
        <f t="shared" si="145"/>
        <v>4.8961291275400522E-5</v>
      </c>
      <c r="E1862" s="6">
        <f t="shared" si="147"/>
        <v>5.605493208834628E-5</v>
      </c>
      <c r="F1862" s="6">
        <f t="shared" si="146"/>
        <v>0.28079711796919149</v>
      </c>
      <c r="G1862" s="17">
        <v>7.8142224671311957E-3</v>
      </c>
      <c r="H1862" s="9">
        <f t="shared" si="143"/>
        <v>5.2990293259161294E-3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2.8971428045680824E-3</v>
      </c>
      <c r="D1863" s="6">
        <f t="shared" si="145"/>
        <v>8.3934364300606147E-6</v>
      </c>
      <c r="E1863" s="6">
        <f t="shared" si="147"/>
        <v>4.8961291275400522E-5</v>
      </c>
      <c r="F1863" s="6">
        <f t="shared" si="146"/>
        <v>0.57785240270253391</v>
      </c>
      <c r="G1863" s="17">
        <v>3.4048000119451002E-3</v>
      </c>
      <c r="H1863" s="9">
        <f t="shared" si="143"/>
        <v>7.6016603627269089E-3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-6.6108441716838584E-3</v>
      </c>
      <c r="D1864" s="6">
        <f t="shared" si="145"/>
        <v>4.3703260662286438E-5</v>
      </c>
      <c r="E1864" s="6">
        <f t="shared" si="147"/>
        <v>8.3934364300606147E-6</v>
      </c>
      <c r="F1864" s="6">
        <f t="shared" si="146"/>
        <v>0.12015531919867835</v>
      </c>
      <c r="G1864" s="17">
        <v>3.3667887526700187E-3</v>
      </c>
      <c r="H1864" s="9">
        <f t="shared" si="143"/>
        <v>3.4663427297178554E-3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8.9632421416311215E-4</v>
      </c>
      <c r="D1865" s="6">
        <f t="shared" si="145"/>
        <v>8.0339709689512055E-7</v>
      </c>
      <c r="E1865" s="6">
        <f t="shared" si="147"/>
        <v>4.3703260662286438E-5</v>
      </c>
      <c r="F1865" s="6">
        <f t="shared" si="146"/>
        <v>0.1177793355019858</v>
      </c>
      <c r="G1865" s="17">
        <v>2.5131748293674232E-3</v>
      </c>
      <c r="H1865" s="9">
        <f t="shared" si="143"/>
        <v>3.4318994085198039E-3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-4.1503450626326627E-3</v>
      </c>
      <c r="D1866" s="6">
        <f t="shared" si="145"/>
        <v>1.722536413891932E-5</v>
      </c>
      <c r="E1866" s="6">
        <f t="shared" si="147"/>
        <v>8.0339709689512055E-7</v>
      </c>
      <c r="F1866" s="6">
        <f t="shared" si="146"/>
        <v>7.1336073532883917E-2</v>
      </c>
      <c r="G1866" s="17">
        <v>3.5822777089521769E-3</v>
      </c>
      <c r="H1866" s="9">
        <f t="shared" si="143"/>
        <v>2.670881381358669E-3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-6.3351745534309216E-3</v>
      </c>
      <c r="D1867" s="6">
        <f t="shared" si="145"/>
        <v>4.0134436622438677E-5</v>
      </c>
      <c r="E1867" s="6">
        <f t="shared" si="147"/>
        <v>1.722536413891932E-5</v>
      </c>
      <c r="F1867" s="6">
        <f t="shared" si="146"/>
        <v>0.13163041408264886</v>
      </c>
      <c r="G1867" s="17">
        <v>3.1869999200449728E-3</v>
      </c>
      <c r="H1867" s="9">
        <f t="shared" si="143"/>
        <v>3.6280906008897967E-3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-6.9003608910842892E-3</v>
      </c>
      <c r="D1868" s="6">
        <f t="shared" si="145"/>
        <v>4.7614980427205562E-5</v>
      </c>
      <c r="E1868" s="6">
        <f t="shared" si="147"/>
        <v>4.0134436622438677E-5</v>
      </c>
      <c r="F1868" s="6">
        <f t="shared" si="146"/>
        <v>0.10687727723725383</v>
      </c>
      <c r="G1868" s="17">
        <v>5.613615598942732E-3</v>
      </c>
      <c r="H1868" s="9">
        <f t="shared" si="143"/>
        <v>3.2692090364070305E-3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-1.5442340652956342E-2</v>
      </c>
      <c r="D1869" s="6">
        <f t="shared" si="145"/>
        <v>2.3846588484194813E-4</v>
      </c>
      <c r="E1869" s="6">
        <f t="shared" si="147"/>
        <v>4.7614980427205562E-5</v>
      </c>
      <c r="F1869" s="6">
        <f t="shared" si="146"/>
        <v>0.30446125380581618</v>
      </c>
      <c r="G1869" s="17">
        <v>9.2877080119597322E-3</v>
      </c>
      <c r="H1869" s="9">
        <f t="shared" si="143"/>
        <v>5.5178007739117964E-3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-2.5453136546590462E-4</v>
      </c>
      <c r="D1870" s="6">
        <f t="shared" si="145"/>
        <v>6.4786216005937897E-8</v>
      </c>
      <c r="E1870" s="6">
        <f t="shared" si="147"/>
        <v>2.3846588484194813E-4</v>
      </c>
      <c r="F1870" s="6">
        <f t="shared" si="146"/>
        <v>0.81102132080451494</v>
      </c>
      <c r="G1870" s="17">
        <v>3.2417358370611742E-3</v>
      </c>
      <c r="H1870" s="9">
        <f t="shared" ref="H1870:H1933" si="148">SQRT(F1870)/100</f>
        <v>9.0056722170225294E-3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-4.1234277418344964E-3</v>
      </c>
      <c r="D1871" s="6">
        <f t="shared" ref="D1871:D1934" si="150">C1871^2</f>
        <v>1.7002656342130335E-5</v>
      </c>
      <c r="E1871" s="6">
        <f t="shared" si="147"/>
        <v>6.4786216005937897E-8</v>
      </c>
      <c r="F1871" s="6">
        <f t="shared" ref="F1871:F1934" si="151">IF(C1870&gt;0,B$6+B$7*E1871+B$8*(G1870*100)^2,B$6+B$7*E1871+B$8*(G1870*100)^2+E1871*$B$9)</f>
        <v>0.11012789972621802</v>
      </c>
      <c r="G1871" s="17">
        <v>4.1207489257143771E-3</v>
      </c>
      <c r="H1871" s="9">
        <f t="shared" si="148"/>
        <v>3.3185523911220386E-3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2.259507673132162E-3</v>
      </c>
      <c r="D1872" s="6">
        <f t="shared" si="150"/>
        <v>5.1053749249431174E-6</v>
      </c>
      <c r="E1872" s="6">
        <f t="shared" ref="E1872:E1935" si="152">D1871</f>
        <v>1.7002656342130335E-5</v>
      </c>
      <c r="F1872" s="6">
        <f t="shared" si="151"/>
        <v>0.17000636968090022</v>
      </c>
      <c r="G1872" s="17">
        <v>8.159520396911769E-3</v>
      </c>
      <c r="H1872" s="9">
        <f t="shared" si="148"/>
        <v>4.1231828686210392E-3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-5.4375592507626899E-3</v>
      </c>
      <c r="D1873" s="6">
        <f t="shared" si="150"/>
        <v>2.9567050605554906E-5</v>
      </c>
      <c r="E1873" s="6">
        <f t="shared" si="152"/>
        <v>5.1053749249431174E-6</v>
      </c>
      <c r="F1873" s="6">
        <f t="shared" si="151"/>
        <v>0.62887755679170998</v>
      </c>
      <c r="G1873" s="17">
        <v>3.3654578950772012E-3</v>
      </c>
      <c r="H1873" s="9">
        <f t="shared" si="148"/>
        <v>7.9301800533891405E-3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-1.9623367399718935E-3</v>
      </c>
      <c r="D1874" s="6">
        <f t="shared" si="150"/>
        <v>3.8507654810435189E-6</v>
      </c>
      <c r="E1874" s="6">
        <f t="shared" si="152"/>
        <v>2.9567050605554906E-5</v>
      </c>
      <c r="F1874" s="6">
        <f t="shared" si="151"/>
        <v>0.11769467792771834</v>
      </c>
      <c r="G1874" s="17">
        <v>4.147091523569419E-3</v>
      </c>
      <c r="H1874" s="9">
        <f t="shared" si="148"/>
        <v>3.4306657943862489E-3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-3.845500171751148E-3</v>
      </c>
      <c r="D1875" s="6">
        <f t="shared" si="150"/>
        <v>1.4787871570938108E-5</v>
      </c>
      <c r="E1875" s="6">
        <f t="shared" si="152"/>
        <v>3.8507654810435189E-6</v>
      </c>
      <c r="F1875" s="6">
        <f t="shared" si="151"/>
        <v>0.17201978189664541</v>
      </c>
      <c r="G1875" s="17">
        <v>3.5330493821744665E-3</v>
      </c>
      <c r="H1875" s="9">
        <f t="shared" si="148"/>
        <v>4.1475267557502917E-3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-1.1053816122663875E-2</v>
      </c>
      <c r="D1876" s="6">
        <f t="shared" si="150"/>
        <v>1.2218685087366383E-4</v>
      </c>
      <c r="E1876" s="6">
        <f t="shared" si="152"/>
        <v>1.4787871570938108E-5</v>
      </c>
      <c r="F1876" s="6">
        <f t="shared" si="151"/>
        <v>0.12838935983967953</v>
      </c>
      <c r="G1876" s="17">
        <v>5.511670207552462E-3</v>
      </c>
      <c r="H1876" s="9">
        <f t="shared" si="148"/>
        <v>3.5831461013985954E-3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-1.459565924236554E-2</v>
      </c>
      <c r="D1877" s="6">
        <f t="shared" si="150"/>
        <v>2.1303326871925061E-4</v>
      </c>
      <c r="E1877" s="6">
        <f t="shared" si="152"/>
        <v>1.2218685087366383E-4</v>
      </c>
      <c r="F1877" s="6">
        <f t="shared" si="151"/>
        <v>0.29397719712826542</v>
      </c>
      <c r="G1877" s="17">
        <v>5.5435866013714766E-3</v>
      </c>
      <c r="H1877" s="9">
        <f t="shared" si="148"/>
        <v>5.4219664064642211E-3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-2.3418361545530935E-2</v>
      </c>
      <c r="D1878" s="6">
        <f t="shared" si="150"/>
        <v>5.484196574772021E-4</v>
      </c>
      <c r="E1878" s="6">
        <f t="shared" si="152"/>
        <v>2.1303326871925061E-4</v>
      </c>
      <c r="F1878" s="6">
        <f t="shared" si="151"/>
        <v>0.29725303771801231</v>
      </c>
      <c r="G1878" s="17">
        <v>7.0112638296943716E-3</v>
      </c>
      <c r="H1878" s="9">
        <f t="shared" si="148"/>
        <v>5.452091687765461E-3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5.6138368277984744E-3</v>
      </c>
      <c r="D1879" s="6">
        <f t="shared" si="150"/>
        <v>3.151516392914644E-5</v>
      </c>
      <c r="E1879" s="6">
        <f t="shared" si="152"/>
        <v>5.484196574772021E-4</v>
      </c>
      <c r="F1879" s="6">
        <f t="shared" si="151"/>
        <v>0.46777654310272682</v>
      </c>
      <c r="G1879" s="17">
        <v>6.6926719361006413E-3</v>
      </c>
      <c r="H1879" s="9">
        <f t="shared" si="148"/>
        <v>6.8394191500647681E-3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-4.7311456437187701E-3</v>
      </c>
      <c r="D1880" s="6">
        <f t="shared" si="150"/>
        <v>2.2383739102079095E-5</v>
      </c>
      <c r="E1880" s="6">
        <f t="shared" si="152"/>
        <v>3.151516392914644E-5</v>
      </c>
      <c r="F1880" s="6">
        <f t="shared" si="151"/>
        <v>0.4273142669248835</v>
      </c>
      <c r="G1880" s="17">
        <v>5.3275484026275265E-3</v>
      </c>
      <c r="H1880" s="9">
        <f t="shared" si="148"/>
        <v>6.5369279246820788E-3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-1.6431577694165124E-2</v>
      </c>
      <c r="D1881" s="6">
        <f t="shared" si="150"/>
        <v>2.6999674551938483E-4</v>
      </c>
      <c r="E1881" s="6">
        <f t="shared" si="152"/>
        <v>2.2383739102079095E-5</v>
      </c>
      <c r="F1881" s="6">
        <f t="shared" si="151"/>
        <v>0.27550019763294259</v>
      </c>
      <c r="G1881" s="17">
        <v>5.6740218511648569E-3</v>
      </c>
      <c r="H1881" s="9">
        <f t="shared" si="148"/>
        <v>5.2488112714493993E-3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9.377695861528838E-3</v>
      </c>
      <c r="D1882" s="6">
        <f t="shared" si="150"/>
        <v>8.7941179671335092E-5</v>
      </c>
      <c r="E1882" s="6">
        <f t="shared" si="152"/>
        <v>2.6999674551938483E-4</v>
      </c>
      <c r="F1882" s="6">
        <f t="shared" si="151"/>
        <v>0.31079740434234748</v>
      </c>
      <c r="G1882" s="17">
        <v>5.8586301214290986E-3</v>
      </c>
      <c r="H1882" s="9">
        <f t="shared" si="148"/>
        <v>5.5749206661830399E-3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-8.8765790078435339E-4</v>
      </c>
      <c r="D1883" s="6">
        <f t="shared" si="150"/>
        <v>7.8793654882488497E-7</v>
      </c>
      <c r="E1883" s="6">
        <f t="shared" si="152"/>
        <v>8.7941179671335092E-5</v>
      </c>
      <c r="F1883" s="6">
        <f t="shared" si="151"/>
        <v>0.33046145591647047</v>
      </c>
      <c r="G1883" s="17">
        <v>4.169156980525242E-3</v>
      </c>
      <c r="H1883" s="9">
        <f t="shared" si="148"/>
        <v>5.7485777016273373E-3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8.1315553085146552E-4</v>
      </c>
      <c r="D1884" s="6">
        <f t="shared" si="150"/>
        <v>6.6122191735432871E-7</v>
      </c>
      <c r="E1884" s="6">
        <f t="shared" si="152"/>
        <v>7.8793654882488497E-7</v>
      </c>
      <c r="F1884" s="6">
        <f t="shared" si="151"/>
        <v>0.17371715883197356</v>
      </c>
      <c r="G1884" s="17">
        <v>6.2719071704542126E-3</v>
      </c>
      <c r="H1884" s="9">
        <f t="shared" si="148"/>
        <v>4.1679390450434081E-3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-6.9065056212523953E-3</v>
      </c>
      <c r="D1885" s="6">
        <f t="shared" si="150"/>
        <v>4.7699819896390932E-5</v>
      </c>
      <c r="E1885" s="6">
        <f t="shared" si="152"/>
        <v>6.6122191735432871E-7</v>
      </c>
      <c r="F1885" s="6">
        <f t="shared" si="151"/>
        <v>0.37684425452096532</v>
      </c>
      <c r="G1885" s="17">
        <v>2.5578660018016801E-3</v>
      </c>
      <c r="H1885" s="9">
        <f t="shared" si="148"/>
        <v>6.1387641632576605E-3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-3.9631215896197645E-3</v>
      </c>
      <c r="D1886" s="6">
        <f t="shared" si="150"/>
        <v>1.5706332734110289E-5</v>
      </c>
      <c r="E1886" s="6">
        <f t="shared" si="152"/>
        <v>4.7699819896390932E-5</v>
      </c>
      <c r="F1886" s="6">
        <f t="shared" si="151"/>
        <v>7.3438809494016904E-2</v>
      </c>
      <c r="G1886" s="17">
        <v>4.4635911862635613E-3</v>
      </c>
      <c r="H1886" s="9">
        <f t="shared" si="148"/>
        <v>2.7099595844590914E-3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-1.9386828381799455E-2</v>
      </c>
      <c r="D1887" s="6">
        <f t="shared" si="150"/>
        <v>3.7584911470534487E-4</v>
      </c>
      <c r="E1887" s="6">
        <f t="shared" si="152"/>
        <v>1.5706332734110289E-5</v>
      </c>
      <c r="F1887" s="6">
        <f t="shared" si="151"/>
        <v>0.19723553394463098</v>
      </c>
      <c r="G1887" s="17">
        <v>7.9688296627856495E-3</v>
      </c>
      <c r="H1887" s="9">
        <f t="shared" si="148"/>
        <v>4.4411207363077958E-3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4.6899244156753828E-4</v>
      </c>
      <c r="D1888" s="6">
        <f t="shared" si="150"/>
        <v>2.1995391024748082E-7</v>
      </c>
      <c r="E1888" s="6">
        <f t="shared" si="152"/>
        <v>3.7584911470534487E-4</v>
      </c>
      <c r="F1888" s="6">
        <f t="shared" si="151"/>
        <v>0.60046965017730869</v>
      </c>
      <c r="G1888" s="17">
        <v>7.7009942778988013E-3</v>
      </c>
      <c r="H1888" s="9">
        <f t="shared" si="148"/>
        <v>7.7489976782633549E-3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-1.8672089827432709E-2</v>
      </c>
      <c r="D1889" s="6">
        <f t="shared" si="150"/>
        <v>3.4864693852371603E-4</v>
      </c>
      <c r="E1889" s="6">
        <f t="shared" si="152"/>
        <v>2.1995391024748082E-7</v>
      </c>
      <c r="F1889" s="6">
        <f t="shared" si="151"/>
        <v>0.56159275465686542</v>
      </c>
      <c r="G1889" s="17">
        <v>6.2582498452273521E-3</v>
      </c>
      <c r="H1889" s="9">
        <f t="shared" si="148"/>
        <v>7.4939492569463364E-3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-8.9054603124375034E-3</v>
      </c>
      <c r="D1890" s="6">
        <f t="shared" si="150"/>
        <v>7.9307223376399481E-5</v>
      </c>
      <c r="E1890" s="6">
        <f t="shared" si="152"/>
        <v>3.4864693852371603E-4</v>
      </c>
      <c r="F1890" s="6">
        <f t="shared" si="151"/>
        <v>0.37530445056556971</v>
      </c>
      <c r="G1890" s="17">
        <v>9.6763539324450087E-3</v>
      </c>
      <c r="H1890" s="9">
        <f t="shared" si="148"/>
        <v>6.1262096810798909E-3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-8.9358502628679153E-3</v>
      </c>
      <c r="D1891" s="6">
        <f t="shared" si="150"/>
        <v>7.9849419920396592E-5</v>
      </c>
      <c r="E1891" s="6">
        <f t="shared" si="152"/>
        <v>7.9307223376399481E-5</v>
      </c>
      <c r="F1891" s="6">
        <f t="shared" si="151"/>
        <v>0.87919153845185471</v>
      </c>
      <c r="G1891" s="17">
        <v>7.0928457901746501E-3</v>
      </c>
      <c r="H1891" s="9">
        <f t="shared" si="148"/>
        <v>9.3765214149590399E-3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3.2765963237883847E-3</v>
      </c>
      <c r="D1892" s="6">
        <f t="shared" si="150"/>
        <v>1.0736083469063557E-5</v>
      </c>
      <c r="E1892" s="6">
        <f t="shared" si="152"/>
        <v>7.9849419920396592E-5</v>
      </c>
      <c r="F1892" s="6">
        <f t="shared" si="151"/>
        <v>0.47836384212532218</v>
      </c>
      <c r="G1892" s="17">
        <v>9.3001917395586515E-3</v>
      </c>
      <c r="H1892" s="9">
        <f t="shared" si="148"/>
        <v>6.9163851983917298E-3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-6.110723007464452E-3</v>
      </c>
      <c r="D1893" s="6">
        <f t="shared" si="150"/>
        <v>3.7340935673955394E-5</v>
      </c>
      <c r="E1893" s="6">
        <f t="shared" si="152"/>
        <v>1.0736083469063557E-5</v>
      </c>
      <c r="F1893" s="6">
        <f t="shared" si="151"/>
        <v>0.81313847626395475</v>
      </c>
      <c r="G1893" s="17">
        <v>5.6299788292697934E-3</v>
      </c>
      <c r="H1893" s="9">
        <f t="shared" si="148"/>
        <v>9.0174191222541864E-3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-7.2609867913850674E-3</v>
      </c>
      <c r="D1894" s="6">
        <f t="shared" si="150"/>
        <v>5.2721929184668416E-5</v>
      </c>
      <c r="E1894" s="6">
        <f t="shared" si="152"/>
        <v>3.7340935673955394E-5</v>
      </c>
      <c r="F1894" s="6">
        <f t="shared" si="151"/>
        <v>0.30616216970478111</v>
      </c>
      <c r="G1894" s="17">
        <v>1.0389979791181872E-2</v>
      </c>
      <c r="H1894" s="9">
        <f t="shared" si="148"/>
        <v>5.5331922947316871E-3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4.946964857749649E-3</v>
      </c>
      <c r="D1895" s="6">
        <f t="shared" si="150"/>
        <v>2.4472461303810003E-5</v>
      </c>
      <c r="E1895" s="6">
        <f t="shared" si="152"/>
        <v>5.2721929184668416E-5</v>
      </c>
      <c r="F1895" s="6">
        <f t="shared" si="151"/>
        <v>1.0116755183506696</v>
      </c>
      <c r="G1895" s="17">
        <v>3.8370878453046634E-3</v>
      </c>
      <c r="H1895" s="9">
        <f t="shared" si="148"/>
        <v>1.0058208182130005E-2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-2.1185425555203937E-3</v>
      </c>
      <c r="D1896" s="6">
        <f t="shared" si="150"/>
        <v>4.4882225595508804E-6</v>
      </c>
      <c r="E1896" s="6">
        <f t="shared" si="152"/>
        <v>2.4472461303810003E-5</v>
      </c>
      <c r="F1896" s="6">
        <f t="shared" si="151"/>
        <v>0.14911944546275654</v>
      </c>
      <c r="G1896" s="17">
        <v>2.2371669046506422E-3</v>
      </c>
      <c r="H1896" s="9">
        <f t="shared" si="148"/>
        <v>3.8615987034226712E-3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-5.3448705689524189E-3</v>
      </c>
      <c r="D1897" s="6">
        <f t="shared" si="150"/>
        <v>2.8567641398853754E-5</v>
      </c>
      <c r="E1897" s="6">
        <f t="shared" si="152"/>
        <v>4.4882225595508804E-6</v>
      </c>
      <c r="F1897" s="6">
        <f t="shared" si="151"/>
        <v>5.9206040286080029E-2</v>
      </c>
      <c r="G1897" s="17">
        <v>4.5828907286529262E-3</v>
      </c>
      <c r="H1897" s="9">
        <f t="shared" si="148"/>
        <v>2.4332291360675429E-3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-2.3938492785819001E-3</v>
      </c>
      <c r="D1898" s="6">
        <f t="shared" si="150"/>
        <v>5.7305143685670835E-6</v>
      </c>
      <c r="E1898" s="6">
        <f t="shared" si="152"/>
        <v>2.8567641398853754E-5</v>
      </c>
      <c r="F1898" s="6">
        <f t="shared" si="151"/>
        <v>0.20722227689448963</v>
      </c>
      <c r="G1898" s="17">
        <v>4.8733924018279275E-3</v>
      </c>
      <c r="H1898" s="9">
        <f t="shared" si="148"/>
        <v>4.5521673617573595E-3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-4.7714981144498557E-3</v>
      </c>
      <c r="D1899" s="6">
        <f t="shared" si="150"/>
        <v>2.276719425619853E-5</v>
      </c>
      <c r="E1899" s="6">
        <f t="shared" si="152"/>
        <v>5.7305143685670835E-6</v>
      </c>
      <c r="F1899" s="6">
        <f t="shared" si="151"/>
        <v>0.23263528439746148</v>
      </c>
      <c r="G1899" s="17">
        <v>2.8768306911750806E-3</v>
      </c>
      <c r="H1899" s="9">
        <f t="shared" si="148"/>
        <v>4.8232280103418443E-3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-1.9979424725469902E-2</v>
      </c>
      <c r="D1900" s="6">
        <f t="shared" si="150"/>
        <v>3.9917741236071807E-4</v>
      </c>
      <c r="E1900" s="6">
        <f t="shared" si="152"/>
        <v>2.276719425619853E-5</v>
      </c>
      <c r="F1900" s="6">
        <f t="shared" si="151"/>
        <v>8.9473823516455275E-2</v>
      </c>
      <c r="G1900" s="17">
        <v>5.5255957105393534E-3</v>
      </c>
      <c r="H1900" s="9">
        <f t="shared" si="148"/>
        <v>2.9912175366638791E-3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1.2704242659265612E-5</v>
      </c>
      <c r="D1901" s="6">
        <f t="shared" si="150"/>
        <v>1.613977815455042E-10</v>
      </c>
      <c r="E1901" s="6">
        <f t="shared" si="152"/>
        <v>3.9917741236071807E-4</v>
      </c>
      <c r="F1901" s="6">
        <f t="shared" si="151"/>
        <v>0.29543376543663413</v>
      </c>
      <c r="G1901" s="17">
        <v>5.0152909308041164E-3</v>
      </c>
      <c r="H1901" s="9">
        <f t="shared" si="148"/>
        <v>5.4353819133215854E-3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1.3183307510562434E-2</v>
      </c>
      <c r="D1902" s="6">
        <f t="shared" si="150"/>
        <v>1.7379959691805189E-4</v>
      </c>
      <c r="E1902" s="6">
        <f t="shared" si="152"/>
        <v>1.613977815455042E-10</v>
      </c>
      <c r="F1902" s="6">
        <f t="shared" si="151"/>
        <v>0.24561688015184685</v>
      </c>
      <c r="G1902" s="17">
        <v>7.3565932439556289E-3</v>
      </c>
      <c r="H1902" s="9">
        <f t="shared" si="148"/>
        <v>4.9559749812912376E-3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-2.5957915622458732E-3</v>
      </c>
      <c r="D1903" s="6">
        <f t="shared" si="150"/>
        <v>6.7381338346268709E-6</v>
      </c>
      <c r="E1903" s="6">
        <f t="shared" si="152"/>
        <v>1.7379959691805189E-4</v>
      </c>
      <c r="F1903" s="6">
        <f t="shared" si="151"/>
        <v>0.51361328238127302</v>
      </c>
      <c r="G1903" s="17">
        <v>3.9966631548735516E-3</v>
      </c>
      <c r="H1903" s="9">
        <f t="shared" si="148"/>
        <v>7.166681815047136E-3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-7.6137166689402517E-3</v>
      </c>
      <c r="D1904" s="6">
        <f t="shared" si="150"/>
        <v>5.7968681514898644E-5</v>
      </c>
      <c r="E1904" s="6">
        <f t="shared" si="152"/>
        <v>6.7381338346268709E-6</v>
      </c>
      <c r="F1904" s="6">
        <f t="shared" si="151"/>
        <v>0.1606859633331541</v>
      </c>
      <c r="G1904" s="17">
        <v>3.7521638157389527E-3</v>
      </c>
      <c r="H1904" s="9">
        <f t="shared" si="148"/>
        <v>4.0085653709669511E-3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-5.7892246136378028E-3</v>
      </c>
      <c r="D1905" s="6">
        <f t="shared" si="150"/>
        <v>3.3515121627149765E-5</v>
      </c>
      <c r="E1905" s="6">
        <f t="shared" si="152"/>
        <v>5.7968681514898644E-5</v>
      </c>
      <c r="F1905" s="6">
        <f t="shared" si="151"/>
        <v>0.14316366918768111</v>
      </c>
      <c r="G1905" s="17">
        <v>3.6436514023118981E-3</v>
      </c>
      <c r="H1905" s="9">
        <f t="shared" si="148"/>
        <v>3.783697519460047E-3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-7.7598598107663543E-3</v>
      </c>
      <c r="D1906" s="6">
        <f t="shared" si="150"/>
        <v>6.021542428274684E-5</v>
      </c>
      <c r="E1906" s="6">
        <f t="shared" si="152"/>
        <v>3.3515121627149765E-5</v>
      </c>
      <c r="F1906" s="6">
        <f t="shared" si="151"/>
        <v>0.13573554048638001</v>
      </c>
      <c r="G1906" s="17">
        <v>8.3950209169131543E-3</v>
      </c>
      <c r="H1906" s="9">
        <f t="shared" si="148"/>
        <v>3.6842304554191509E-3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-1.2333059876976837E-3</v>
      </c>
      <c r="D1907" s="6">
        <f t="shared" si="150"/>
        <v>1.5210436592909592E-6</v>
      </c>
      <c r="E1907" s="6">
        <f t="shared" si="152"/>
        <v>6.021542428274684E-5</v>
      </c>
      <c r="F1907" s="6">
        <f t="shared" si="151"/>
        <v>0.66495494142353762</v>
      </c>
      <c r="G1907" s="17">
        <v>3.1211530106674931E-3</v>
      </c>
      <c r="H1907" s="9">
        <f t="shared" si="148"/>
        <v>8.1544769386119268E-3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-1.7988553790126479E-2</v>
      </c>
      <c r="D1908" s="6">
        <f t="shared" si="150"/>
        <v>3.2358806746027373E-4</v>
      </c>
      <c r="E1908" s="6">
        <f t="shared" si="152"/>
        <v>1.5210436592909592E-6</v>
      </c>
      <c r="F1908" s="6">
        <f t="shared" si="151"/>
        <v>0.10302943693936993</v>
      </c>
      <c r="G1908" s="17">
        <v>8.0486261653455963E-3</v>
      </c>
      <c r="H1908" s="9">
        <f t="shared" si="148"/>
        <v>3.209819884968157E-3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-8.3493116836252587E-4</v>
      </c>
      <c r="D1909" s="6">
        <f t="shared" si="150"/>
        <v>6.9711005590321253E-7</v>
      </c>
      <c r="E1909" s="6">
        <f t="shared" si="152"/>
        <v>3.2358806746027373E-4</v>
      </c>
      <c r="F1909" s="6">
        <f t="shared" si="151"/>
        <v>0.61228845633214013</v>
      </c>
      <c r="G1909" s="17">
        <v>5.499389363104186E-3</v>
      </c>
      <c r="H1909" s="9">
        <f t="shared" si="148"/>
        <v>7.8248863016157633E-3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-2.5695561459609211E-2</v>
      </c>
      <c r="D1910" s="6">
        <f t="shared" si="150"/>
        <v>6.6026187872455426E-4</v>
      </c>
      <c r="E1910" s="6">
        <f t="shared" si="152"/>
        <v>6.9711005590321253E-7</v>
      </c>
      <c r="F1910" s="6">
        <f t="shared" si="151"/>
        <v>0.29271094464132735</v>
      </c>
      <c r="G1910" s="17">
        <v>9.3649045606096961E-3</v>
      </c>
      <c r="H1910" s="9">
        <f t="shared" si="148"/>
        <v>5.4102767456141029E-3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-1.0376380877948326E-3</v>
      </c>
      <c r="D1911" s="6">
        <f t="shared" si="150"/>
        <v>1.0766928012425168E-6</v>
      </c>
      <c r="E1911" s="6">
        <f t="shared" si="152"/>
        <v>6.6026187872455426E-4</v>
      </c>
      <c r="F1911" s="6">
        <f t="shared" si="151"/>
        <v>0.82439603375463721</v>
      </c>
      <c r="G1911" s="17">
        <v>8.5489288300376332E-3</v>
      </c>
      <c r="H1911" s="9">
        <f t="shared" si="148"/>
        <v>9.0796257288207494E-3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-2.930754831843136E-2</v>
      </c>
      <c r="D1912" s="6">
        <f t="shared" si="150"/>
        <v>8.5893238843718885E-4</v>
      </c>
      <c r="E1912" s="6">
        <f t="shared" si="152"/>
        <v>1.0766928012425168E-6</v>
      </c>
      <c r="F1912" s="6">
        <f t="shared" si="151"/>
        <v>0.68907500593657767</v>
      </c>
      <c r="G1912" s="17">
        <v>2.0911653664096135E-2</v>
      </c>
      <c r="H1912" s="9">
        <f t="shared" si="148"/>
        <v>8.3010541856837535E-3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-2.1813229482685732E-2</v>
      </c>
      <c r="D1913" s="6">
        <f t="shared" si="150"/>
        <v>4.7581698046431005E-4</v>
      </c>
      <c r="E1913" s="6">
        <f t="shared" si="152"/>
        <v>8.5893238843718885E-4</v>
      </c>
      <c r="F1913" s="6">
        <f t="shared" si="151"/>
        <v>4.0588813488353779</v>
      </c>
      <c r="G1913" s="17">
        <v>1.0363727836510617E-2</v>
      </c>
      <c r="H1913" s="9">
        <f t="shared" si="148"/>
        <v>2.0146665602117336E-2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4.5093913107243991E-3</v>
      </c>
      <c r="D1914" s="6">
        <f t="shared" si="150"/>
        <v>2.0334609993236714E-5</v>
      </c>
      <c r="E1914" s="6">
        <f t="shared" si="152"/>
        <v>4.7581698046431005E-4</v>
      </c>
      <c r="F1914" s="6">
        <f t="shared" si="151"/>
        <v>1.0066875537791002</v>
      </c>
      <c r="G1914" s="17">
        <v>9.0013729837236725E-3</v>
      </c>
      <c r="H1914" s="9">
        <f t="shared" si="148"/>
        <v>1.0033382050829622E-2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-1.8419692908782773E-2</v>
      </c>
      <c r="D1915" s="6">
        <f t="shared" si="150"/>
        <v>3.3928508685386236E-4</v>
      </c>
      <c r="E1915" s="6">
        <f t="shared" si="152"/>
        <v>2.0334609993236714E-5</v>
      </c>
      <c r="F1915" s="6">
        <f t="shared" si="151"/>
        <v>0.76254066865827375</v>
      </c>
      <c r="G1915" s="17">
        <v>1.4766891477637581E-2</v>
      </c>
      <c r="H1915" s="9">
        <f t="shared" si="148"/>
        <v>8.7323574632413772E-3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1.5241668337128943E-3</v>
      </c>
      <c r="D1916" s="6">
        <f t="shared" si="150"/>
        <v>2.3230845369903895E-6</v>
      </c>
      <c r="E1916" s="6">
        <f t="shared" si="152"/>
        <v>3.3928508685386236E-4</v>
      </c>
      <c r="F1916" s="6">
        <f t="shared" si="151"/>
        <v>2.0304434572083037</v>
      </c>
      <c r="G1916" s="17">
        <v>1.3689651832731832E-2</v>
      </c>
      <c r="H1916" s="9">
        <f t="shared" si="148"/>
        <v>1.4249362993510635E-2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-1.3425831974086568E-3</v>
      </c>
      <c r="D1917" s="6">
        <f t="shared" si="150"/>
        <v>1.8025296419640522E-6</v>
      </c>
      <c r="E1917" s="6">
        <f t="shared" si="152"/>
        <v>2.3230845369903895E-6</v>
      </c>
      <c r="F1917" s="6">
        <f t="shared" si="151"/>
        <v>1.7467855606727274</v>
      </c>
      <c r="G1917" s="17">
        <v>6.633217740763607E-3</v>
      </c>
      <c r="H1917" s="9">
        <f t="shared" si="148"/>
        <v>1.3216601532439145E-2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-3.2638188416658609E-2</v>
      </c>
      <c r="D1918" s="6">
        <f t="shared" si="150"/>
        <v>1.0652513431213082E-3</v>
      </c>
      <c r="E1918" s="6">
        <f t="shared" si="152"/>
        <v>1.8025296419640522E-6</v>
      </c>
      <c r="F1918" s="6">
        <f t="shared" si="151"/>
        <v>0.41998431669716996</v>
      </c>
      <c r="G1918" s="17">
        <v>1.1241601388505929E-2</v>
      </c>
      <c r="H1918" s="9">
        <f t="shared" si="148"/>
        <v>6.4806196979700168E-3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1.8171680164865655E-2</v>
      </c>
      <c r="D1919" s="6">
        <f t="shared" si="150"/>
        <v>3.3020996001417187E-4</v>
      </c>
      <c r="E1919" s="6">
        <f t="shared" si="152"/>
        <v>1.0652513431213082E-3</v>
      </c>
      <c r="F1919" s="6">
        <f t="shared" si="151"/>
        <v>1.1822414004966575</v>
      </c>
      <c r="G1919" s="17">
        <v>1.3295151836934192E-2</v>
      </c>
      <c r="H1919" s="9">
        <f t="shared" si="148"/>
        <v>1.0873092478667959E-2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4.4807465454628492E-4</v>
      </c>
      <c r="D1920" s="6">
        <f t="shared" si="150"/>
        <v>2.0077089604677256E-7</v>
      </c>
      <c r="E1920" s="6">
        <f t="shared" si="152"/>
        <v>3.3020996001417187E-4</v>
      </c>
      <c r="F1920" s="6">
        <f t="shared" si="151"/>
        <v>1.648293349021837</v>
      </c>
      <c r="G1920" s="17">
        <v>1.4057805100157642E-2</v>
      </c>
      <c r="H1920" s="9">
        <f t="shared" si="148"/>
        <v>1.2838587730049738E-2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8.2813527890673901E-3</v>
      </c>
      <c r="D1921" s="6">
        <f t="shared" si="150"/>
        <v>6.8580804016994242E-5</v>
      </c>
      <c r="E1921" s="6">
        <f t="shared" si="152"/>
        <v>2.0077089604677256E-7</v>
      </c>
      <c r="F1921" s="6">
        <f t="shared" si="151"/>
        <v>1.8412976729331374</v>
      </c>
      <c r="G1921" s="17">
        <v>9.8753977011838516E-3</v>
      </c>
      <c r="H1921" s="9">
        <f t="shared" si="148"/>
        <v>1.3569442409079075E-2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-3.5790466707579238E-2</v>
      </c>
      <c r="D1922" s="6">
        <f t="shared" si="150"/>
        <v>1.2809575071463378E-3</v>
      </c>
      <c r="E1922" s="6">
        <f t="shared" si="152"/>
        <v>6.8580804016994242E-5</v>
      </c>
      <c r="F1922" s="6">
        <f t="shared" si="151"/>
        <v>0.91518723470780561</v>
      </c>
      <c r="G1922" s="17">
        <v>1.1399191403287509E-2</v>
      </c>
      <c r="H1922" s="9">
        <f t="shared" si="148"/>
        <v>9.5665418762884511E-3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-5.3139342750227097E-3</v>
      </c>
      <c r="D1923" s="6">
        <f t="shared" si="150"/>
        <v>2.8237897479261129E-5</v>
      </c>
      <c r="E1923" s="6">
        <f t="shared" si="152"/>
        <v>1.2809575071463378E-3</v>
      </c>
      <c r="F1923" s="6">
        <f t="shared" si="151"/>
        <v>1.2152790915359868</v>
      </c>
      <c r="G1923" s="17">
        <v>1.6114944998506454E-2</v>
      </c>
      <c r="H1923" s="9">
        <f t="shared" si="148"/>
        <v>1.1023969754748E-2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-6.187810865993737E-3</v>
      </c>
      <c r="D1924" s="6">
        <f t="shared" si="150"/>
        <v>3.8289003313310162E-5</v>
      </c>
      <c r="E1924" s="6">
        <f t="shared" si="152"/>
        <v>2.8237897479261129E-5</v>
      </c>
      <c r="F1924" s="6">
        <f t="shared" si="151"/>
        <v>2.4155688379907359</v>
      </c>
      <c r="G1924" s="17">
        <v>8.3738261176026906E-3</v>
      </c>
      <c r="H1924" s="9">
        <f t="shared" si="148"/>
        <v>1.5542100366394291E-2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-2.4015795498986411E-2</v>
      </c>
      <c r="D1925" s="6">
        <f t="shared" si="150"/>
        <v>5.7675843344913598E-4</v>
      </c>
      <c r="E1925" s="6">
        <f t="shared" si="152"/>
        <v>3.8289003313310162E-5</v>
      </c>
      <c r="F1925" s="6">
        <f t="shared" si="151"/>
        <v>0.66166393215910313</v>
      </c>
      <c r="G1925" s="17">
        <v>9.9990351673515804E-3</v>
      </c>
      <c r="H1925" s="9">
        <f t="shared" si="148"/>
        <v>8.1342727527364319E-3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-1.9697858249534524E-2</v>
      </c>
      <c r="D1926" s="6">
        <f t="shared" si="150"/>
        <v>3.8800561961875531E-4</v>
      </c>
      <c r="E1926" s="6">
        <f t="shared" si="152"/>
        <v>5.7675843344913598E-4</v>
      </c>
      <c r="F1926" s="6">
        <f t="shared" si="151"/>
        <v>0.93799339775802815</v>
      </c>
      <c r="G1926" s="17">
        <v>1.6068830330311323E-2</v>
      </c>
      <c r="H1926" s="9">
        <f t="shared" si="148"/>
        <v>9.685005925439737E-3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-2.4488790161134046E-3</v>
      </c>
      <c r="D1927" s="6">
        <f t="shared" si="150"/>
        <v>5.9970084355605568E-6</v>
      </c>
      <c r="E1927" s="6">
        <f t="shared" si="152"/>
        <v>3.8800561961875531E-4</v>
      </c>
      <c r="F1927" s="6">
        <f t="shared" si="151"/>
        <v>2.4018823996235179</v>
      </c>
      <c r="G1927" s="17">
        <v>2.5867465740865087E-2</v>
      </c>
      <c r="H1927" s="9">
        <f t="shared" si="148"/>
        <v>1.5498007612669179E-2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1.8577166522519797E-2</v>
      </c>
      <c r="D1928" s="6">
        <f t="shared" si="150"/>
        <v>3.451111160054303E-4</v>
      </c>
      <c r="E1928" s="6">
        <f t="shared" si="152"/>
        <v>5.9970084355605568E-6</v>
      </c>
      <c r="F1928" s="6">
        <f t="shared" si="151"/>
        <v>6.2036525000518496</v>
      </c>
      <c r="G1928" s="17">
        <v>1.2503562392985727E-2</v>
      </c>
      <c r="H1928" s="9">
        <f t="shared" si="148"/>
        <v>2.4907132512699749E-2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-5.9620828153027572E-3</v>
      </c>
      <c r="D1929" s="6">
        <f t="shared" si="150"/>
        <v>3.5546431496528451E-5</v>
      </c>
      <c r="E1929" s="6">
        <f t="shared" si="152"/>
        <v>3.451111160054303E-4</v>
      </c>
      <c r="F1929" s="6">
        <f t="shared" si="151"/>
        <v>1.459349098912593</v>
      </c>
      <c r="G1929" s="17">
        <v>1.0498442318027138E-2</v>
      </c>
      <c r="H1929" s="9">
        <f t="shared" si="148"/>
        <v>1.2080352225463433E-2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-4.6069347244197013E-3</v>
      </c>
      <c r="D1930" s="6">
        <f t="shared" si="150"/>
        <v>2.1223847555064028E-5</v>
      </c>
      <c r="E1930" s="6">
        <f t="shared" si="152"/>
        <v>3.5546431496528451E-5</v>
      </c>
      <c r="F1930" s="6">
        <f t="shared" si="151"/>
        <v>1.0326348099430596</v>
      </c>
      <c r="G1930" s="17">
        <v>7.0850535682704047E-3</v>
      </c>
      <c r="H1930" s="9">
        <f t="shared" si="148"/>
        <v>1.0161864051162364E-2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5.9524208805816093E-3</v>
      </c>
      <c r="D1931" s="6">
        <f t="shared" si="150"/>
        <v>3.5431314339583944E-5</v>
      </c>
      <c r="E1931" s="6">
        <f t="shared" si="152"/>
        <v>2.1223847555064028E-5</v>
      </c>
      <c r="F1931" s="6">
        <f t="shared" si="151"/>
        <v>0.47733439518565796</v>
      </c>
      <c r="G1931" s="17">
        <v>5.0548453705682797E-3</v>
      </c>
      <c r="H1931" s="9">
        <f t="shared" si="148"/>
        <v>6.9089391022475943E-3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-6.7652917937856341E-3</v>
      </c>
      <c r="D1932" s="6">
        <f t="shared" si="150"/>
        <v>4.5769173055063242E-5</v>
      </c>
      <c r="E1932" s="6">
        <f t="shared" si="152"/>
        <v>3.5431314339583944E-5</v>
      </c>
      <c r="F1932" s="6">
        <f t="shared" si="151"/>
        <v>0.24930212383684858</v>
      </c>
      <c r="G1932" s="17">
        <v>8.1101966692821419E-3</v>
      </c>
      <c r="H1932" s="9">
        <f t="shared" si="148"/>
        <v>4.9930163612474628E-3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5.7766180502564681E-3</v>
      </c>
      <c r="D1933" s="6">
        <f t="shared" si="150"/>
        <v>3.3369316098548837E-5</v>
      </c>
      <c r="E1933" s="6">
        <f t="shared" si="152"/>
        <v>4.5769173055063242E-5</v>
      </c>
      <c r="F1933" s="6">
        <f t="shared" si="151"/>
        <v>0.62145869062958747</v>
      </c>
      <c r="G1933" s="17">
        <v>5.7589112428867257E-3</v>
      </c>
      <c r="H1933" s="9">
        <f t="shared" si="148"/>
        <v>7.8832651270243827E-3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-1.4232351913093567E-2</v>
      </c>
      <c r="D1934" s="6">
        <f t="shared" si="150"/>
        <v>2.0255984097813812E-4</v>
      </c>
      <c r="E1934" s="6">
        <f t="shared" si="152"/>
        <v>3.3369316098548837E-5</v>
      </c>
      <c r="F1934" s="6">
        <f t="shared" si="151"/>
        <v>0.31974312312440484</v>
      </c>
      <c r="G1934" s="17">
        <v>3.8552743809114557E-3</v>
      </c>
      <c r="H1934" s="9">
        <f t="shared" ref="H1934:H1997" si="153">SQRT(F1934)/100</f>
        <v>5.6545833013972382E-3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-2.9445342896167626E-2</v>
      </c>
      <c r="D1935" s="6">
        <f t="shared" ref="D1935:D1998" si="155">C1935^2</f>
        <v>8.6702821827288929E-4</v>
      </c>
      <c r="E1935" s="6">
        <f t="shared" si="152"/>
        <v>2.0255984097813812E-4</v>
      </c>
      <c r="F1935" s="6">
        <f t="shared" ref="F1935:F1998" si="156">IF(C1934&gt;0,B$6+B$7*E1935+B$8*(G1934*100)^2,B$6+B$7*E1935+B$8*(G1934*100)^2+E1935*$B$9)</f>
        <v>0.15043903560099167</v>
      </c>
      <c r="G1935" s="17">
        <v>9.305812821760729E-3</v>
      </c>
      <c r="H1935" s="9">
        <f t="shared" si="153"/>
        <v>3.8786471301343163E-3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1.5992650980902853E-2</v>
      </c>
      <c r="D1936" s="6">
        <f t="shared" si="155"/>
        <v>2.5576488539697298E-4</v>
      </c>
      <c r="E1936" s="6">
        <f t="shared" ref="E1936:E1999" si="157">D1935</f>
        <v>8.6702821827288929E-4</v>
      </c>
      <c r="F1936" s="6">
        <f t="shared" si="156"/>
        <v>0.8142142232575037</v>
      </c>
      <c r="G1936" s="17">
        <v>8.3598139346495598E-3</v>
      </c>
      <c r="H1936" s="9">
        <f t="shared" si="153"/>
        <v>9.0233819782690322E-3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-9.8821747783144898E-3</v>
      </c>
      <c r="D1937" s="6">
        <f t="shared" si="155"/>
        <v>9.7657378349155029E-5</v>
      </c>
      <c r="E1937" s="6">
        <f t="shared" si="157"/>
        <v>2.5576488539697298E-4</v>
      </c>
      <c r="F1937" s="6">
        <f t="shared" si="156"/>
        <v>0.65948979643204086</v>
      </c>
      <c r="G1937" s="17">
        <v>7.4128863548096049E-3</v>
      </c>
      <c r="H1937" s="9">
        <f t="shared" si="153"/>
        <v>8.1208977116575039E-3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5.4619032908552259E-3</v>
      </c>
      <c r="D1938" s="6">
        <f t="shared" si="155"/>
        <v>2.9832387558655146E-5</v>
      </c>
      <c r="E1938" s="6">
        <f t="shared" si="157"/>
        <v>9.7657378349155029E-5</v>
      </c>
      <c r="F1938" s="6">
        <f t="shared" si="156"/>
        <v>0.52131775765485888</v>
      </c>
      <c r="G1938" s="17">
        <v>9.4014088399471622E-3</v>
      </c>
      <c r="H1938" s="9">
        <f t="shared" si="153"/>
        <v>7.2202337749885832E-3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4.7214090770497184E-3</v>
      </c>
      <c r="D1939" s="6">
        <f t="shared" si="155"/>
        <v>2.2291703672847473E-5</v>
      </c>
      <c r="E1939" s="6">
        <f t="shared" si="157"/>
        <v>2.9832387558655146E-5</v>
      </c>
      <c r="F1939" s="6">
        <f t="shared" si="156"/>
        <v>0.83065178860294064</v>
      </c>
      <c r="G1939" s="17">
        <v>9.4044913095551932E-3</v>
      </c>
      <c r="H1939" s="9">
        <f t="shared" si="153"/>
        <v>9.1140100318297911E-3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-1.7260173631409106E-2</v>
      </c>
      <c r="D1940" s="6">
        <f t="shared" si="155"/>
        <v>2.9791359378639019E-4</v>
      </c>
      <c r="E1940" s="6">
        <f t="shared" si="157"/>
        <v>2.2291703672847473E-5</v>
      </c>
      <c r="F1940" s="6">
        <f t="shared" si="156"/>
        <v>0.83118811423502492</v>
      </c>
      <c r="G1940" s="17">
        <v>8.4078433119519035E-3</v>
      </c>
      <c r="H1940" s="9">
        <f t="shared" si="153"/>
        <v>9.1169518712946214E-3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-1.4495274822058498E-3</v>
      </c>
      <c r="D1941" s="6">
        <f t="shared" si="155"/>
        <v>2.1011299216700303E-6</v>
      </c>
      <c r="E1941" s="6">
        <f t="shared" si="157"/>
        <v>2.9791359378639019E-4</v>
      </c>
      <c r="F1941" s="6">
        <f t="shared" si="156"/>
        <v>0.66697795319905406</v>
      </c>
      <c r="G1941" s="17">
        <v>5.8366285653197693E-3</v>
      </c>
      <c r="H1941" s="9">
        <f t="shared" si="153"/>
        <v>8.1668718197303314E-3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-2.2745437079487448E-2</v>
      </c>
      <c r="D1942" s="6">
        <f t="shared" si="155"/>
        <v>5.1735490793692251E-4</v>
      </c>
      <c r="E1942" s="6">
        <f t="shared" si="157"/>
        <v>2.1011299216700303E-6</v>
      </c>
      <c r="F1942" s="6">
        <f t="shared" si="156"/>
        <v>0.32808104981486441</v>
      </c>
      <c r="G1942" s="17">
        <v>9.7656956866218544E-3</v>
      </c>
      <c r="H1942" s="9">
        <f t="shared" si="153"/>
        <v>5.7278359771807752E-3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-6.9660238921536895E-3</v>
      </c>
      <c r="D1943" s="6">
        <f t="shared" si="155"/>
        <v>4.8525488866056035E-5</v>
      </c>
      <c r="E1943" s="6">
        <f t="shared" si="157"/>
        <v>5.1735490793692251E-4</v>
      </c>
      <c r="F1943" s="6">
        <f t="shared" si="156"/>
        <v>0.89531676503751123</v>
      </c>
      <c r="G1943" s="17">
        <v>1.0462931630557221E-2</v>
      </c>
      <c r="H1943" s="9">
        <f t="shared" si="153"/>
        <v>9.462117971350343E-3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7.8478363950209157E-3</v>
      </c>
      <c r="D1944" s="6">
        <f t="shared" si="155"/>
        <v>6.1588536083014887E-5</v>
      </c>
      <c r="E1944" s="6">
        <f t="shared" si="157"/>
        <v>4.8525488866056035E-5</v>
      </c>
      <c r="F1944" s="6">
        <f t="shared" si="156"/>
        <v>1.025749676333098</v>
      </c>
      <c r="G1944" s="17">
        <v>5.9010855082151674E-3</v>
      </c>
      <c r="H1944" s="9">
        <f t="shared" si="153"/>
        <v>1.0127930076442559E-2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-5.6447838478918943E-3</v>
      </c>
      <c r="D1945" s="6">
        <f t="shared" si="155"/>
        <v>3.1863584689421218E-5</v>
      </c>
      <c r="E1945" s="6">
        <f t="shared" si="157"/>
        <v>6.1588536083014887E-5</v>
      </c>
      <c r="F1945" s="6">
        <f t="shared" si="156"/>
        <v>0.33508063974177743</v>
      </c>
      <c r="G1945" s="17">
        <v>6.2124819564521056E-3</v>
      </c>
      <c r="H1945" s="9">
        <f t="shared" si="153"/>
        <v>5.788615030745934E-3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2.6919161538067164E-3</v>
      </c>
      <c r="D1946" s="6">
        <f t="shared" si="155"/>
        <v>7.2464125791255453E-6</v>
      </c>
      <c r="E1946" s="6">
        <f t="shared" si="157"/>
        <v>3.1863584689421218E-5</v>
      </c>
      <c r="F1946" s="6">
        <f t="shared" si="156"/>
        <v>0.36998428480123374</v>
      </c>
      <c r="G1946" s="17">
        <v>7.0679102375033609E-3</v>
      </c>
      <c r="H1946" s="9">
        <f t="shared" si="153"/>
        <v>6.0826333507884049E-3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-5.4902243823946976E-3</v>
      </c>
      <c r="D1947" s="6">
        <f t="shared" si="155"/>
        <v>3.0142563769041241E-5</v>
      </c>
      <c r="E1947" s="6">
        <f t="shared" si="157"/>
        <v>7.2464125791255453E-6</v>
      </c>
      <c r="F1947" s="6">
        <f t="shared" si="156"/>
        <v>0.47508694562026971</v>
      </c>
      <c r="G1947" s="17">
        <v>6.9277753672329018E-3</v>
      </c>
      <c r="H1947" s="9">
        <f t="shared" si="153"/>
        <v>6.8926551170087544E-3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-1.0825968991713819E-2</v>
      </c>
      <c r="D1948" s="6">
        <f t="shared" si="155"/>
        <v>1.1720160460954912E-4</v>
      </c>
      <c r="E1948" s="6">
        <f t="shared" si="157"/>
        <v>3.0142563769041241E-5</v>
      </c>
      <c r="F1948" s="6">
        <f t="shared" si="156"/>
        <v>0.45694490865514126</v>
      </c>
      <c r="G1948" s="17">
        <v>5.2297684905198401E-3</v>
      </c>
      <c r="H1948" s="9">
        <f t="shared" si="153"/>
        <v>6.7597700305198349E-3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2.3097181640804848E-2</v>
      </c>
      <c r="D1949" s="6">
        <f t="shared" si="155"/>
        <v>5.3347979974833256E-4</v>
      </c>
      <c r="E1949" s="6">
        <f t="shared" si="157"/>
        <v>1.1720160460954912E-4</v>
      </c>
      <c r="F1949" s="6">
        <f t="shared" si="156"/>
        <v>0.26596124179343295</v>
      </c>
      <c r="G1949" s="17">
        <v>1.1056567348305851E-2</v>
      </c>
      <c r="H1949" s="9">
        <f t="shared" si="153"/>
        <v>5.1571430249066482E-3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3.7555976423485436E-4</v>
      </c>
      <c r="D1950" s="6">
        <f t="shared" si="155"/>
        <v>1.4104513651213938E-7</v>
      </c>
      <c r="E1950" s="6">
        <f t="shared" si="157"/>
        <v>5.3347979974833256E-4</v>
      </c>
      <c r="F1950" s="6">
        <f t="shared" si="156"/>
        <v>1.1439355494953585</v>
      </c>
      <c r="G1950" s="17">
        <v>8.5192491211385953E-3</v>
      </c>
      <c r="H1950" s="9">
        <f t="shared" si="153"/>
        <v>1.0695492272426541E-2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-1.2438338475251932E-2</v>
      </c>
      <c r="D1951" s="6">
        <f t="shared" si="155"/>
        <v>1.5471226402493255E-4</v>
      </c>
      <c r="E1951" s="6">
        <f t="shared" si="157"/>
        <v>1.4104513651213938E-7</v>
      </c>
      <c r="F1951" s="6">
        <f t="shared" si="156"/>
        <v>0.68438800690036827</v>
      </c>
      <c r="G1951" s="17">
        <v>4.3035340721386964E-3</v>
      </c>
      <c r="H1951" s="9">
        <f t="shared" si="153"/>
        <v>8.2727746669443887E-3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-1.0939356642542565E-3</v>
      </c>
      <c r="D1952" s="6">
        <f t="shared" si="155"/>
        <v>1.1966952375274014E-6</v>
      </c>
      <c r="E1952" s="6">
        <f t="shared" si="157"/>
        <v>1.5471226402493255E-4</v>
      </c>
      <c r="F1952" s="6">
        <f t="shared" si="156"/>
        <v>0.18427008439890577</v>
      </c>
      <c r="G1952" s="17">
        <v>5.0949885913886836E-3</v>
      </c>
      <c r="H1952" s="9">
        <f t="shared" si="153"/>
        <v>4.2926691509934216E-3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-1.0962707770366356E-2</v>
      </c>
      <c r="D1953" s="6">
        <f t="shared" si="155"/>
        <v>1.2018096165845089E-4</v>
      </c>
      <c r="E1953" s="6">
        <f t="shared" si="157"/>
        <v>1.1966952375274014E-6</v>
      </c>
      <c r="F1953" s="6">
        <f t="shared" si="156"/>
        <v>0.25307197294941569</v>
      </c>
      <c r="G1953" s="17">
        <v>5.4680603921565089E-3</v>
      </c>
      <c r="H1953" s="9">
        <f t="shared" si="153"/>
        <v>5.0306259347064923E-3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-6.0350885186387917E-3</v>
      </c>
      <c r="D1954" s="6">
        <f t="shared" si="155"/>
        <v>3.6422293427805767E-5</v>
      </c>
      <c r="E1954" s="6">
        <f t="shared" si="157"/>
        <v>1.2018096165845089E-4</v>
      </c>
      <c r="F1954" s="6">
        <f t="shared" si="156"/>
        <v>0.2895468671187314</v>
      </c>
      <c r="G1954" s="17">
        <v>6.030006776628476E-3</v>
      </c>
      <c r="H1954" s="9">
        <f t="shared" si="153"/>
        <v>5.3809559291888966E-3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-2.9568536768643898E-4</v>
      </c>
      <c r="D1955" s="6">
        <f t="shared" si="155"/>
        <v>8.742983666386461E-8</v>
      </c>
      <c r="E1955" s="6">
        <f t="shared" si="157"/>
        <v>3.6422293427805767E-5</v>
      </c>
      <c r="F1955" s="6">
        <f t="shared" si="156"/>
        <v>0.34931634479077944</v>
      </c>
      <c r="G1955" s="17">
        <v>4.4116153931061403E-3</v>
      </c>
      <c r="H1955" s="9">
        <f t="shared" si="153"/>
        <v>5.9102990177382683E-3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-1.792917930816422E-3</v>
      </c>
      <c r="D1956" s="6">
        <f t="shared" si="155"/>
        <v>3.2145547066430402E-6</v>
      </c>
      <c r="E1956" s="6">
        <f t="shared" si="157"/>
        <v>8.742983666386461E-8</v>
      </c>
      <c r="F1956" s="6">
        <f t="shared" si="156"/>
        <v>0.19296567658764649</v>
      </c>
      <c r="G1956" s="17">
        <v>2.7709180794538305E-3</v>
      </c>
      <c r="H1956" s="9">
        <f t="shared" si="153"/>
        <v>4.3927858653438423E-3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-8.7203997338520245E-3</v>
      </c>
      <c r="D1957" s="6">
        <f t="shared" si="155"/>
        <v>7.6045371518166459E-5</v>
      </c>
      <c r="E1957" s="6">
        <f t="shared" si="157"/>
        <v>3.2145547066430402E-6</v>
      </c>
      <c r="F1957" s="6">
        <f t="shared" si="156"/>
        <v>8.3937136607146759E-2</v>
      </c>
      <c r="G1957" s="17">
        <v>4.8788761864859758E-3</v>
      </c>
      <c r="H1957" s="9">
        <f t="shared" si="153"/>
        <v>2.897190649700961E-3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7.5097598818247881E-3</v>
      </c>
      <c r="D1958" s="6">
        <f t="shared" si="155"/>
        <v>5.6396493482665057E-5</v>
      </c>
      <c r="E1958" s="6">
        <f t="shared" si="157"/>
        <v>7.6045371518166459E-5</v>
      </c>
      <c r="F1958" s="6">
        <f t="shared" si="156"/>
        <v>0.23313884352207398</v>
      </c>
      <c r="G1958" s="17">
        <v>6.311080081049341E-3</v>
      </c>
      <c r="H1958" s="9">
        <f t="shared" si="153"/>
        <v>4.8284453349093015E-3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-5.9574794533782923E-3</v>
      </c>
      <c r="D1959" s="6">
        <f t="shared" si="155"/>
        <v>3.5491561437424515E-5</v>
      </c>
      <c r="E1959" s="6">
        <f t="shared" si="157"/>
        <v>5.6396493482665057E-5</v>
      </c>
      <c r="F1959" s="6">
        <f t="shared" si="156"/>
        <v>0.38140467851588222</v>
      </c>
      <c r="G1959" s="17">
        <v>3.9149294290350524E-3</v>
      </c>
      <c r="H1959" s="9">
        <f t="shared" si="153"/>
        <v>6.1757969406051735E-3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-1.0254648537264932E-2</v>
      </c>
      <c r="D1960" s="6">
        <f t="shared" si="155"/>
        <v>1.0515781662282981E-4</v>
      </c>
      <c r="E1960" s="6">
        <f t="shared" si="157"/>
        <v>3.5491561437424515E-5</v>
      </c>
      <c r="F1960" s="6">
        <f t="shared" si="156"/>
        <v>0.15470679916020263</v>
      </c>
      <c r="G1960" s="17">
        <v>3.7173927058365705E-3</v>
      </c>
      <c r="H1960" s="9">
        <f t="shared" si="153"/>
        <v>3.9332785200161284E-3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-3.58367326401718E-3</v>
      </c>
      <c r="D1961" s="6">
        <f t="shared" si="155"/>
        <v>1.2842714063231548E-5</v>
      </c>
      <c r="E1961" s="6">
        <f t="shared" si="157"/>
        <v>1.0515781662282981E-4</v>
      </c>
      <c r="F1961" s="6">
        <f t="shared" si="156"/>
        <v>0.14076658009415871</v>
      </c>
      <c r="G1961" s="17">
        <v>2.5679048933247807E-3</v>
      </c>
      <c r="H1961" s="9">
        <f t="shared" si="153"/>
        <v>3.7518872596888986E-3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3.8224812294747924E-3</v>
      </c>
      <c r="D1962" s="6">
        <f t="shared" si="155"/>
        <v>1.4611362749687121E-5</v>
      </c>
      <c r="E1962" s="6">
        <f t="shared" si="157"/>
        <v>1.2842714063231548E-5</v>
      </c>
      <c r="F1962" s="6">
        <f t="shared" si="156"/>
        <v>7.3910543513311611E-2</v>
      </c>
      <c r="G1962" s="17">
        <v>6.2758498759704672E-3</v>
      </c>
      <c r="H1962" s="9">
        <f t="shared" si="153"/>
        <v>2.7186493616005651E-3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-8.9140979939095807E-3</v>
      </c>
      <c r="D1963" s="6">
        <f t="shared" si="155"/>
        <v>7.9461143045022811E-5</v>
      </c>
      <c r="E1963" s="6">
        <f t="shared" si="157"/>
        <v>1.4611362749687121E-5</v>
      </c>
      <c r="F1963" s="6">
        <f t="shared" si="156"/>
        <v>0.37730197049127689</v>
      </c>
      <c r="G1963" s="17">
        <v>3.3095361841566653E-3</v>
      </c>
      <c r="H1963" s="9">
        <f t="shared" si="153"/>
        <v>6.1424911110336735E-3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2.3712466591939377E-3</v>
      </c>
      <c r="D1964" s="6">
        <f t="shared" si="155"/>
        <v>5.622810718738411E-6</v>
      </c>
      <c r="E1964" s="6">
        <f t="shared" si="157"/>
        <v>7.9461143045022811E-5</v>
      </c>
      <c r="F1964" s="6">
        <f t="shared" si="156"/>
        <v>0.11424734009105368</v>
      </c>
      <c r="G1964" s="17">
        <v>3.9469000882718947E-3</v>
      </c>
      <c r="H1964" s="9">
        <f t="shared" si="153"/>
        <v>3.3800494092698363E-3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-7.4061979492970956E-3</v>
      </c>
      <c r="D1965" s="6">
        <f t="shared" si="155"/>
        <v>5.4851768064172505E-5</v>
      </c>
      <c r="E1965" s="6">
        <f t="shared" si="157"/>
        <v>5.622810718738411E-6</v>
      </c>
      <c r="F1965" s="6">
        <f t="shared" si="156"/>
        <v>0.15702784387853885</v>
      </c>
      <c r="G1965" s="17">
        <v>4.9287292926088067E-3</v>
      </c>
      <c r="H1965" s="9">
        <f t="shared" si="153"/>
        <v>3.9626738937053457E-3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-1.0864209294001101E-2</v>
      </c>
      <c r="D1966" s="6">
        <f t="shared" si="155"/>
        <v>1.1803104358385991E-4</v>
      </c>
      <c r="E1966" s="6">
        <f t="shared" si="157"/>
        <v>5.4851768064172505E-5</v>
      </c>
      <c r="F1966" s="6">
        <f t="shared" si="156"/>
        <v>0.23765986982887724</v>
      </c>
      <c r="G1966" s="17">
        <v>1.1966220381634175E-2</v>
      </c>
      <c r="H1966" s="9">
        <f t="shared" si="153"/>
        <v>4.8750371263086524E-3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-9.494408892924246E-4</v>
      </c>
      <c r="D1967" s="6">
        <f t="shared" si="155"/>
        <v>9.0143800226039006E-7</v>
      </c>
      <c r="E1967" s="6">
        <f t="shared" si="157"/>
        <v>1.1803104358385991E-4</v>
      </c>
      <c r="F1967" s="6">
        <f t="shared" si="156"/>
        <v>1.3377125788839686</v>
      </c>
      <c r="G1967" s="17">
        <v>3.1200354673852995E-3</v>
      </c>
      <c r="H1967" s="9">
        <f t="shared" si="153"/>
        <v>1.1565952528365177E-2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-1.4109132385424541E-2</v>
      </c>
      <c r="D1968" s="6">
        <f t="shared" si="155"/>
        <v>1.9906761666943561E-4</v>
      </c>
      <c r="E1968" s="6">
        <f t="shared" si="157"/>
        <v>9.0143800226039006E-7</v>
      </c>
      <c r="F1968" s="6">
        <f t="shared" si="156"/>
        <v>0.10296482884107276</v>
      </c>
      <c r="G1968" s="17">
        <v>9.2472555870789005E-3</v>
      </c>
      <c r="H1968" s="9">
        <f t="shared" si="153"/>
        <v>3.208813314000563E-3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-1.2287266980539169E-2</v>
      </c>
      <c r="D1969" s="6">
        <f t="shared" si="155"/>
        <v>1.5097692985104814E-4</v>
      </c>
      <c r="E1969" s="6">
        <f t="shared" si="157"/>
        <v>1.9906761666943561E-4</v>
      </c>
      <c r="F1969" s="6">
        <f t="shared" si="156"/>
        <v>0.80407940421230006</v>
      </c>
      <c r="G1969" s="17">
        <v>3.8591445985934497E-3</v>
      </c>
      <c r="H1969" s="9">
        <f t="shared" si="153"/>
        <v>8.9670474751297052E-3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-3.932553245389471E-3</v>
      </c>
      <c r="D1970" s="6">
        <f t="shared" si="155"/>
        <v>1.546497502782326E-5</v>
      </c>
      <c r="E1970" s="6">
        <f t="shared" si="157"/>
        <v>1.5097692985104814E-4</v>
      </c>
      <c r="F1970" s="6">
        <f t="shared" si="156"/>
        <v>0.15070883537161489</v>
      </c>
      <c r="G1970" s="17">
        <v>1.1754397697859565E-2</v>
      </c>
      <c r="H1970" s="9">
        <f t="shared" si="153"/>
        <v>3.8821235860236969E-3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-6.4453463052947385E-3</v>
      </c>
      <c r="D1971" s="6">
        <f t="shared" si="155"/>
        <v>4.1542488995176534E-5</v>
      </c>
      <c r="E1971" s="6">
        <f t="shared" si="157"/>
        <v>1.546497502782326E-5</v>
      </c>
      <c r="F1971" s="6">
        <f t="shared" si="156"/>
        <v>1.2912125136777943</v>
      </c>
      <c r="G1971" s="17">
        <v>5.2688852469234548E-3</v>
      </c>
      <c r="H1971" s="9">
        <f t="shared" si="153"/>
        <v>1.1363153231730155E-2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-3.1641711407099746E-2</v>
      </c>
      <c r="D1972" s="6">
        <f t="shared" si="155"/>
        <v>1.0011979007701862E-3</v>
      </c>
      <c r="E1972" s="6">
        <f t="shared" si="157"/>
        <v>4.1542488995176534E-5</v>
      </c>
      <c r="F1972" s="6">
        <f t="shared" si="156"/>
        <v>0.26975135629554819</v>
      </c>
      <c r="G1972" s="17">
        <v>1.0143754090768349E-2</v>
      </c>
      <c r="H1972" s="9">
        <f t="shared" si="153"/>
        <v>5.1937592964590518E-3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-1.9012234808308357E-3</v>
      </c>
      <c r="D1973" s="6">
        <f t="shared" si="155"/>
        <v>3.6146507240625189E-6</v>
      </c>
      <c r="E1973" s="6">
        <f t="shared" si="157"/>
        <v>1.0011979007701862E-3</v>
      </c>
      <c r="F1973" s="6">
        <f t="shared" si="156"/>
        <v>0.96501630112500414</v>
      </c>
      <c r="G1973" s="17">
        <v>7.7419205109238469E-3</v>
      </c>
      <c r="H1973" s="9">
        <f t="shared" si="153"/>
        <v>9.8235243223855455E-3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3.0719394319872299E-3</v>
      </c>
      <c r="D1974" s="6">
        <f t="shared" si="155"/>
        <v>9.4368118737980255E-6</v>
      </c>
      <c r="E1974" s="6">
        <f t="shared" si="157"/>
        <v>3.6146507240625189E-6</v>
      </c>
      <c r="F1974" s="6">
        <f t="shared" si="156"/>
        <v>0.56744065748988837</v>
      </c>
      <c r="G1974" s="17">
        <v>6.8107630020613234E-3</v>
      </c>
      <c r="H1974" s="9">
        <f t="shared" si="153"/>
        <v>7.5328657062892638E-3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-8.1368075023621287E-3</v>
      </c>
      <c r="D1975" s="6">
        <f t="shared" si="155"/>
        <v>6.6207636330496621E-5</v>
      </c>
      <c r="E1975" s="6">
        <f t="shared" si="157"/>
        <v>9.4368118737980255E-6</v>
      </c>
      <c r="F1975" s="6">
        <f t="shared" si="156"/>
        <v>0.44206783018516027</v>
      </c>
      <c r="G1975" s="17">
        <v>1.6542276389668306E-2</v>
      </c>
      <c r="H1975" s="9">
        <f t="shared" si="153"/>
        <v>6.6488181670516476E-3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-6.6691946012353235E-3</v>
      </c>
      <c r="D1976" s="6">
        <f t="shared" si="155"/>
        <v>4.4478156629146383E-5</v>
      </c>
      <c r="E1976" s="6">
        <f t="shared" si="157"/>
        <v>6.6207636330496621E-5</v>
      </c>
      <c r="F1976" s="6">
        <f t="shared" si="156"/>
        <v>2.5446894503164188</v>
      </c>
      <c r="G1976" s="17">
        <v>1.0279465811104503E-2</v>
      </c>
      <c r="H1976" s="9">
        <f t="shared" si="153"/>
        <v>1.5952082780365761E-2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8.0010568760309556E-3</v>
      </c>
      <c r="D1977" s="6">
        <f t="shared" si="155"/>
        <v>6.4016911133482239E-5</v>
      </c>
      <c r="E1977" s="6">
        <f t="shared" si="157"/>
        <v>4.4478156629146383E-5</v>
      </c>
      <c r="F1977" s="6">
        <f t="shared" si="156"/>
        <v>0.9905404918564179</v>
      </c>
      <c r="G1977" s="17">
        <v>7.0098453286169963E-3</v>
      </c>
      <c r="H1977" s="9">
        <f t="shared" si="153"/>
        <v>9.9525900742290091E-3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-1.9866289164249288E-3</v>
      </c>
      <c r="D1978" s="6">
        <f t="shared" si="155"/>
        <v>3.9466944515756869E-6</v>
      </c>
      <c r="E1978" s="6">
        <f t="shared" si="157"/>
        <v>6.4016911133482239E-5</v>
      </c>
      <c r="F1978" s="6">
        <f t="shared" si="156"/>
        <v>0.46752414252626212</v>
      </c>
      <c r="G1978" s="17">
        <v>3.6386614657990886E-3</v>
      </c>
      <c r="H1978" s="9">
        <f t="shared" si="153"/>
        <v>6.8375737109464653E-3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-1.2176772289334848E-2</v>
      </c>
      <c r="D1979" s="6">
        <f t="shared" si="155"/>
        <v>1.4827378338631305E-4</v>
      </c>
      <c r="E1979" s="6">
        <f t="shared" si="157"/>
        <v>3.9466944515756869E-6</v>
      </c>
      <c r="F1979" s="6">
        <f t="shared" si="156"/>
        <v>0.13539565154723004</v>
      </c>
      <c r="G1979" s="17">
        <v>3.26409024252362E-3</v>
      </c>
      <c r="H1979" s="9">
        <f t="shared" si="153"/>
        <v>3.679614810645675E-3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6.2282613567534624E-3</v>
      </c>
      <c r="D1980" s="6">
        <f t="shared" si="155"/>
        <v>3.8791239528028483E-5</v>
      </c>
      <c r="E1980" s="6">
        <f t="shared" si="157"/>
        <v>1.4827378338631305E-4</v>
      </c>
      <c r="F1980" s="6">
        <f t="shared" si="156"/>
        <v>0.111491935591384</v>
      </c>
      <c r="G1980" s="17">
        <v>7.9701846066148555E-3</v>
      </c>
      <c r="H1980" s="9">
        <f t="shared" si="153"/>
        <v>3.3390408142366873E-3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-3.2471288689807302E-2</v>
      </c>
      <c r="D1981" s="6">
        <f t="shared" si="155"/>
        <v>1.0543845891768076E-3</v>
      </c>
      <c r="E1981" s="6">
        <f t="shared" si="157"/>
        <v>3.8791239528028483E-5</v>
      </c>
      <c r="F1981" s="6">
        <f t="shared" si="156"/>
        <v>0.60062259232302084</v>
      </c>
      <c r="G1981" s="17">
        <v>1.0868479871112407E-2</v>
      </c>
      <c r="H1981" s="9">
        <f t="shared" si="153"/>
        <v>7.7499844665845675E-3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-4.8905133191147077E-3</v>
      </c>
      <c r="D1982" s="6">
        <f t="shared" si="155"/>
        <v>2.3917120524438355E-5</v>
      </c>
      <c r="E1982" s="6">
        <f t="shared" si="157"/>
        <v>1.0543845891768076E-3</v>
      </c>
      <c r="F1982" s="6">
        <f t="shared" si="156"/>
        <v>1.105913385527399</v>
      </c>
      <c r="G1982" s="17">
        <v>1.1235735870008635E-2</v>
      </c>
      <c r="H1982" s="9">
        <f t="shared" si="153"/>
        <v>1.051624165530347E-2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-1.0659493437071673E-2</v>
      </c>
      <c r="D1983" s="6">
        <f t="shared" si="155"/>
        <v>1.1362480033497407E-4</v>
      </c>
      <c r="E1983" s="6">
        <f t="shared" si="157"/>
        <v>2.3917120524438355E-5</v>
      </c>
      <c r="F1983" s="6">
        <f t="shared" si="156"/>
        <v>1.1808917509866288</v>
      </c>
      <c r="G1983" s="17">
        <v>9.8996118061645284E-3</v>
      </c>
      <c r="H1983" s="9">
        <f t="shared" si="153"/>
        <v>1.0866884332625561E-2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6.2848048944534971E-3</v>
      </c>
      <c r="D1984" s="6">
        <f t="shared" si="155"/>
        <v>3.9498772561346636E-5</v>
      </c>
      <c r="E1984" s="6">
        <f t="shared" si="157"/>
        <v>1.1362480033497407E-4</v>
      </c>
      <c r="F1984" s="6">
        <f t="shared" si="156"/>
        <v>0.91963157733376566</v>
      </c>
      <c r="G1984" s="17">
        <v>8.4539590010933603E-3</v>
      </c>
      <c r="H1984" s="9">
        <f t="shared" si="153"/>
        <v>9.5897423184033766E-3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-3.5502126361579761E-2</v>
      </c>
      <c r="D1985" s="6">
        <f t="shared" si="155"/>
        <v>1.2604009761935766E-3</v>
      </c>
      <c r="E1985" s="6">
        <f t="shared" si="157"/>
        <v>3.9498772561346636E-5</v>
      </c>
      <c r="F1985" s="6">
        <f t="shared" si="156"/>
        <v>0.67413509967326579</v>
      </c>
      <c r="G1985" s="17">
        <v>1.1053482618016855E-2</v>
      </c>
      <c r="H1985" s="9">
        <f t="shared" si="153"/>
        <v>8.2105730596181026E-3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-6.268578474862359E-3</v>
      </c>
      <c r="D1986" s="6">
        <f t="shared" si="155"/>
        <v>3.9295076095507698E-5</v>
      </c>
      <c r="E1986" s="6">
        <f t="shared" si="157"/>
        <v>1.2604009761935766E-3</v>
      </c>
      <c r="F1986" s="6">
        <f t="shared" si="156"/>
        <v>1.1434617023398399</v>
      </c>
      <c r="G1986" s="17">
        <v>1.63054078115356E-2</v>
      </c>
      <c r="H1986" s="9">
        <f t="shared" si="153"/>
        <v>1.0693276870725082E-2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-2.008246181201509E-2</v>
      </c>
      <c r="D1987" s="6">
        <f t="shared" si="155"/>
        <v>4.0330527243104443E-4</v>
      </c>
      <c r="E1987" s="6">
        <f t="shared" si="157"/>
        <v>3.9295076095507698E-5</v>
      </c>
      <c r="F1987" s="6">
        <f t="shared" si="156"/>
        <v>2.4727001288234187</v>
      </c>
      <c r="G1987" s="17">
        <v>1.1383074998473131E-2</v>
      </c>
      <c r="H1987" s="9">
        <f t="shared" si="153"/>
        <v>1.5724821553274995E-2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-1.5730852592370309E-2</v>
      </c>
      <c r="D1988" s="6">
        <f t="shared" si="155"/>
        <v>2.4745972328288368E-4</v>
      </c>
      <c r="E1988" s="6">
        <f t="shared" si="157"/>
        <v>4.0330527243104443E-4</v>
      </c>
      <c r="F1988" s="6">
        <f t="shared" si="156"/>
        <v>1.2117726078546593</v>
      </c>
      <c r="G1988" s="17">
        <v>1.1653848257803785E-2</v>
      </c>
      <c r="H1988" s="9">
        <f t="shared" si="153"/>
        <v>1.1008054359670737E-2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2.2985384387763201E-2</v>
      </c>
      <c r="D1989" s="6">
        <f t="shared" si="155"/>
        <v>5.2832789545322826E-4</v>
      </c>
      <c r="E1989" s="6">
        <f t="shared" si="157"/>
        <v>2.4745972328288368E-4</v>
      </c>
      <c r="F1989" s="6">
        <f t="shared" si="156"/>
        <v>1.2694651403339812</v>
      </c>
      <c r="G1989" s="17">
        <v>1.0701594242578166E-2</v>
      </c>
      <c r="H1989" s="9">
        <f t="shared" si="153"/>
        <v>1.1267054363647942E-2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-1.2786877743352276E-2</v>
      </c>
      <c r="D1990" s="6">
        <f t="shared" si="155"/>
        <v>1.6350424242343779E-4</v>
      </c>
      <c r="E1990" s="6">
        <f t="shared" si="157"/>
        <v>5.2832789545322826E-4</v>
      </c>
      <c r="F1990" s="6">
        <f t="shared" si="156"/>
        <v>1.0724771520686727</v>
      </c>
      <c r="G1990" s="17">
        <v>1.067710512369782E-2</v>
      </c>
      <c r="H1990" s="9">
        <f t="shared" si="153"/>
        <v>1.0356047277164548E-2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-1.8992888548968689E-2</v>
      </c>
      <c r="D1991" s="6">
        <f t="shared" si="155"/>
        <v>3.6072981543354594E-4</v>
      </c>
      <c r="E1991" s="6">
        <f t="shared" si="157"/>
        <v>1.6350424242343779E-4</v>
      </c>
      <c r="F1991" s="6">
        <f t="shared" si="156"/>
        <v>1.0676536979852957</v>
      </c>
      <c r="G1991" s="17">
        <v>1.1762287957203053E-2</v>
      </c>
      <c r="H1991" s="9">
        <f t="shared" si="153"/>
        <v>1.0332732929797885E-2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-4.7571964801698934E-4</v>
      </c>
      <c r="D1992" s="6">
        <f t="shared" si="155"/>
        <v>2.2630918350940823E-7</v>
      </c>
      <c r="E1992" s="6">
        <f t="shared" si="157"/>
        <v>3.6072981543354594E-4</v>
      </c>
      <c r="F1992" s="6">
        <f t="shared" si="156"/>
        <v>1.2929723022356876</v>
      </c>
      <c r="G1992" s="17">
        <v>8.4322527267787165E-3</v>
      </c>
      <c r="H1992" s="9">
        <f t="shared" si="153"/>
        <v>1.1370893994034452E-2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-2.3306882080614755E-2</v>
      </c>
      <c r="D1993" s="6">
        <f t="shared" si="155"/>
        <v>5.4321075231968119E-4</v>
      </c>
      <c r="E1993" s="6">
        <f t="shared" si="157"/>
        <v>2.2630918350940823E-7</v>
      </c>
      <c r="F1993" s="6">
        <f t="shared" si="156"/>
        <v>0.67074392993932308</v>
      </c>
      <c r="G1993" s="17">
        <v>8.432704826183109E-3</v>
      </c>
      <c r="H1993" s="9">
        <f t="shared" si="153"/>
        <v>8.1898957865123231E-3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-1.216236001036374E-3</v>
      </c>
      <c r="D1994" s="6">
        <f t="shared" si="155"/>
        <v>1.4792300102169507E-6</v>
      </c>
      <c r="E1994" s="6">
        <f t="shared" si="157"/>
        <v>5.4321075231968119E-4</v>
      </c>
      <c r="F1994" s="6">
        <f t="shared" si="156"/>
        <v>0.67088218324517779</v>
      </c>
      <c r="G1994" s="17">
        <v>1.5133948100438556E-2</v>
      </c>
      <c r="H1994" s="9">
        <f t="shared" si="153"/>
        <v>8.1907397910395002E-3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-2.1747478064315363E-2</v>
      </c>
      <c r="D1995" s="6">
        <f t="shared" si="155"/>
        <v>4.7295280215787789E-4</v>
      </c>
      <c r="E1995" s="6">
        <f t="shared" si="157"/>
        <v>1.4792300102169507E-6</v>
      </c>
      <c r="F1995" s="6">
        <f t="shared" si="156"/>
        <v>2.1319448194678028</v>
      </c>
      <c r="G1995" s="17">
        <v>7.6170333084252624E-3</v>
      </c>
      <c r="H1995" s="9">
        <f t="shared" si="153"/>
        <v>1.4601180840835453E-2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1.105702612297409E-2</v>
      </c>
      <c r="D1996" s="6">
        <f t="shared" si="155"/>
        <v>1.2225782668413143E-4</v>
      </c>
      <c r="E1996" s="6">
        <f t="shared" si="157"/>
        <v>4.7295280215787789E-4</v>
      </c>
      <c r="F1996" s="6">
        <f t="shared" si="156"/>
        <v>0.54975258250921311</v>
      </c>
      <c r="G1996" s="17">
        <v>6.3066303853535725E-3</v>
      </c>
      <c r="H1996" s="9">
        <f t="shared" si="153"/>
        <v>7.414530211073478E-3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-2.9205366551297629E-2</v>
      </c>
      <c r="D1997" s="6">
        <f t="shared" si="155"/>
        <v>8.5295343539565436E-4</v>
      </c>
      <c r="E1997" s="6">
        <f t="shared" si="157"/>
        <v>1.2225782668413143E-4</v>
      </c>
      <c r="F1997" s="6">
        <f t="shared" si="156"/>
        <v>0.38088522523559581</v>
      </c>
      <c r="G1997" s="17">
        <v>1.3540939146542209E-2</v>
      </c>
      <c r="H1997" s="9">
        <f t="shared" si="153"/>
        <v>6.1715899510223111E-3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9.127395556493877E-3</v>
      </c>
      <c r="D1998" s="6">
        <f t="shared" si="155"/>
        <v>8.3309349644704165E-5</v>
      </c>
      <c r="E1998" s="6">
        <f t="shared" si="157"/>
        <v>8.5295343539565436E-4</v>
      </c>
      <c r="F1998" s="6">
        <f t="shared" si="156"/>
        <v>1.7094256323380186</v>
      </c>
      <c r="G1998" s="17">
        <v>7.5952720648083498E-3</v>
      </c>
      <c r="H1998" s="9">
        <f t="shared" ref="H1998:H2061" si="158">SQRT(F1998)/100</f>
        <v>1.3074500496531478E-2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2.2467223399831912E-2</v>
      </c>
      <c r="D1999" s="6">
        <f t="shared" ref="D1999:D2062" si="160">C1999^2</f>
        <v>5.0477612729795459E-4</v>
      </c>
      <c r="E1999" s="6">
        <f t="shared" si="157"/>
        <v>8.3309349644704165E-5</v>
      </c>
      <c r="F1999" s="6">
        <f t="shared" ref="F1999:F2062" si="161">IF(C1998&gt;0,B$6+B$7*E1999+B$8*(G1998*100)^2,B$6+B$7*E1999+B$8*(G1998*100)^2+E1999*$B$9)</f>
        <v>0.54663083539649371</v>
      </c>
      <c r="G1999" s="17">
        <v>1.1869069665901047E-2</v>
      </c>
      <c r="H1999" s="9">
        <f t="shared" si="158"/>
        <v>7.3934486905401177E-3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-5.2160385747415695E-3</v>
      </c>
      <c r="D2000" s="6">
        <f t="shared" si="160"/>
        <v>2.7207058413192064E-5</v>
      </c>
      <c r="E2000" s="6">
        <f t="shared" ref="E2000:E2063" si="162">D1999</f>
        <v>5.0477612729795459E-4</v>
      </c>
      <c r="F2000" s="6">
        <f t="shared" si="161"/>
        <v>1.316273785920776</v>
      </c>
      <c r="G2000" s="17">
        <v>7.27549745380527E-3</v>
      </c>
      <c r="H2000" s="9">
        <f t="shared" si="158"/>
        <v>1.1472897567401079E-2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2.0477849067414072E-3</v>
      </c>
      <c r="D2001" s="6">
        <f t="shared" si="160"/>
        <v>4.1934230242779141E-6</v>
      </c>
      <c r="E2001" s="6">
        <f t="shared" si="162"/>
        <v>2.7207058413192064E-5</v>
      </c>
      <c r="F2001" s="6">
        <f t="shared" si="161"/>
        <v>0.50263824304970051</v>
      </c>
      <c r="G2001" s="17">
        <v>7.9696345134283066E-3</v>
      </c>
      <c r="H2001" s="9">
        <f t="shared" si="158"/>
        <v>7.0896984636139538E-3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-1.1597135888840284E-2</v>
      </c>
      <c r="D2002" s="6">
        <f t="shared" si="160"/>
        <v>1.3449356082422732E-4</v>
      </c>
      <c r="E2002" s="6">
        <f t="shared" si="162"/>
        <v>4.1934230242779141E-6</v>
      </c>
      <c r="F2002" s="6">
        <f t="shared" si="161"/>
        <v>0.60054146721662505</v>
      </c>
      <c r="G2002" s="17">
        <v>4.3054930352926235E-3</v>
      </c>
      <c r="H2002" s="9">
        <f t="shared" si="158"/>
        <v>7.7494610600778238E-3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-1.2254137772239817E-2</v>
      </c>
      <c r="D2003" s="6">
        <f t="shared" si="160"/>
        <v>1.5016389254103463E-4</v>
      </c>
      <c r="E2003" s="6">
        <f t="shared" si="162"/>
        <v>1.3449356082422732E-4</v>
      </c>
      <c r="F2003" s="6">
        <f t="shared" si="161"/>
        <v>0.1844235959498578</v>
      </c>
      <c r="G2003" s="17">
        <v>3.8137286319715373E-3</v>
      </c>
      <c r="H2003" s="9">
        <f t="shared" si="158"/>
        <v>4.2944568451651456E-3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9.3835150455653139E-3</v>
      </c>
      <c r="D2004" s="6">
        <f t="shared" si="160"/>
        <v>8.8050354610350618E-5</v>
      </c>
      <c r="E2004" s="6">
        <f t="shared" si="162"/>
        <v>1.5016389254103463E-4</v>
      </c>
      <c r="F2004" s="6">
        <f t="shared" si="161"/>
        <v>0.14748468071451559</v>
      </c>
      <c r="G2004" s="17">
        <v>6.1382933400516981E-3</v>
      </c>
      <c r="H2004" s="9">
        <f t="shared" si="158"/>
        <v>3.8403734286461726E-3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9.2325725092921324E-3</v>
      </c>
      <c r="D2005" s="6">
        <f t="shared" si="160"/>
        <v>8.5240395139336823E-5</v>
      </c>
      <c r="E2005" s="6">
        <f t="shared" si="162"/>
        <v>8.8050354610350618E-5</v>
      </c>
      <c r="F2005" s="6">
        <f t="shared" si="161"/>
        <v>0.36150282472939049</v>
      </c>
      <c r="G2005" s="17">
        <v>7.935341180921554E-3</v>
      </c>
      <c r="H2005" s="9">
        <f t="shared" si="158"/>
        <v>6.0125104967009456E-3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-7.4719035510137167E-3</v>
      </c>
      <c r="D2006" s="6">
        <f t="shared" si="160"/>
        <v>5.5829342675651388E-5</v>
      </c>
      <c r="E2006" s="6">
        <f t="shared" si="162"/>
        <v>8.5240395139336823E-5</v>
      </c>
      <c r="F2006" s="6">
        <f t="shared" si="161"/>
        <v>0.59549510611267387</v>
      </c>
      <c r="G2006" s="17">
        <v>3.2754124367781346E-3</v>
      </c>
      <c r="H2006" s="9">
        <f t="shared" si="158"/>
        <v>7.7168329391834956E-3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1.7894941071756251E-3</v>
      </c>
      <c r="D2007" s="6">
        <f t="shared" si="160"/>
        <v>3.2022891596162876E-6</v>
      </c>
      <c r="E2007" s="6">
        <f t="shared" si="162"/>
        <v>5.5829342675651388E-5</v>
      </c>
      <c r="F2007" s="6">
        <f t="shared" si="161"/>
        <v>0.11216543990923908</v>
      </c>
      <c r="G2007" s="17">
        <v>4.4195416198909267E-3</v>
      </c>
      <c r="H2007" s="9">
        <f t="shared" si="158"/>
        <v>3.3491109254433341E-3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-3.1288271370426765E-2</v>
      </c>
      <c r="D2008" s="6">
        <f t="shared" si="160"/>
        <v>9.7895592534946708E-4</v>
      </c>
      <c r="E2008" s="6">
        <f t="shared" si="162"/>
        <v>3.2022891596162876E-6</v>
      </c>
      <c r="F2008" s="6">
        <f t="shared" si="161"/>
        <v>0.19361328489829072</v>
      </c>
      <c r="G2008" s="17">
        <v>1.5608123475662223E-2</v>
      </c>
      <c r="H2008" s="9">
        <f t="shared" si="158"/>
        <v>4.4001509621635791E-3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3.3947902549323616E-4</v>
      </c>
      <c r="D2009" s="6">
        <f t="shared" si="160"/>
        <v>1.1524600874983729E-7</v>
      </c>
      <c r="E2009" s="6">
        <f t="shared" si="162"/>
        <v>9.7895592534946708E-4</v>
      </c>
      <c r="F2009" s="6">
        <f t="shared" si="161"/>
        <v>2.2669343483355813</v>
      </c>
      <c r="G2009" s="17">
        <v>2.0473172769813568E-2</v>
      </c>
      <c r="H2009" s="9">
        <f t="shared" si="158"/>
        <v>1.5056342013701672E-2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-4.4688244797012463E-3</v>
      </c>
      <c r="D2010" s="6">
        <f t="shared" si="160"/>
        <v>1.9970392230377115E-5</v>
      </c>
      <c r="E2010" s="6">
        <f t="shared" si="162"/>
        <v>1.1524600874983729E-7</v>
      </c>
      <c r="F2010" s="6">
        <f t="shared" si="161"/>
        <v>3.8908832317859074</v>
      </c>
      <c r="G2010" s="17">
        <v>1.0713777865947032E-2</v>
      </c>
      <c r="H2010" s="9">
        <f t="shared" si="158"/>
        <v>1.9725321877692915E-2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-1.9534022651709518E-2</v>
      </c>
      <c r="D2011" s="6">
        <f t="shared" si="160"/>
        <v>3.8157804095750056E-4</v>
      </c>
      <c r="E2011" s="6">
        <f t="shared" si="162"/>
        <v>1.9970392230377115E-5</v>
      </c>
      <c r="F2011" s="6">
        <f t="shared" si="161"/>
        <v>1.0748936448682229</v>
      </c>
      <c r="G2011" s="17">
        <v>5.3946869577996756E-3</v>
      </c>
      <c r="H2011" s="9">
        <f t="shared" si="158"/>
        <v>1.0367707773988535E-2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-2.0827254466994162E-2</v>
      </c>
      <c r="D2012" s="6">
        <f t="shared" si="160"/>
        <v>4.3377452863292828E-4</v>
      </c>
      <c r="E2012" s="6">
        <f t="shared" si="162"/>
        <v>3.8157804095750056E-4</v>
      </c>
      <c r="F2012" s="6">
        <f t="shared" si="161"/>
        <v>0.28220527627478165</v>
      </c>
      <c r="G2012" s="17">
        <v>5.7265711196994064E-3</v>
      </c>
      <c r="H2012" s="9">
        <f t="shared" si="158"/>
        <v>5.3122996552790736E-3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5.6775946382117259E-4</v>
      </c>
      <c r="D2013" s="6">
        <f t="shared" si="160"/>
        <v>3.223508087585054E-7</v>
      </c>
      <c r="E2013" s="6">
        <f t="shared" si="162"/>
        <v>4.3377452863292828E-4</v>
      </c>
      <c r="F2013" s="6">
        <f t="shared" si="161"/>
        <v>0.31636063421677535</v>
      </c>
      <c r="G2013" s="17">
        <v>1.0813363935920146E-2</v>
      </c>
      <c r="H2013" s="9">
        <f t="shared" si="158"/>
        <v>5.624594511756161E-3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-7.0541568126454342E-3</v>
      </c>
      <c r="D2014" s="6">
        <f t="shared" si="160"/>
        <v>4.976112833739199E-5</v>
      </c>
      <c r="E2014" s="6">
        <f t="shared" si="162"/>
        <v>3.223508087585054E-7</v>
      </c>
      <c r="F2014" s="6">
        <f t="shared" si="161"/>
        <v>1.0947256240778129</v>
      </c>
      <c r="G2014" s="17">
        <v>8.6126057996174336E-3</v>
      </c>
      <c r="H2014" s="9">
        <f t="shared" si="158"/>
        <v>1.046291366722393E-2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-8.0416380876051526E-4</v>
      </c>
      <c r="D2015" s="6">
        <f t="shared" si="160"/>
        <v>6.466794313202186E-7</v>
      </c>
      <c r="E2015" s="6">
        <f t="shared" si="162"/>
        <v>4.976112833739199E-5</v>
      </c>
      <c r="F2015" s="6">
        <f t="shared" si="161"/>
        <v>0.69919161177152533</v>
      </c>
      <c r="G2015" s="17">
        <v>7.5777005875549298E-3</v>
      </c>
      <c r="H2015" s="9">
        <f t="shared" si="158"/>
        <v>8.361767826073176E-3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1.0840022665623405E-2</v>
      </c>
      <c r="D2016" s="6">
        <f t="shared" si="160"/>
        <v>1.1750609139122915E-4</v>
      </c>
      <c r="E2016" s="6">
        <f t="shared" si="162"/>
        <v>6.466794313202186E-7</v>
      </c>
      <c r="F2016" s="6">
        <f t="shared" si="161"/>
        <v>0.544164226033647</v>
      </c>
      <c r="G2016" s="17">
        <v>6.5427038720104018E-3</v>
      </c>
      <c r="H2016" s="9">
        <f t="shared" si="158"/>
        <v>7.3767487827202504E-3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2.35216038511127E-3</v>
      </c>
      <c r="D2017" s="6">
        <f t="shared" si="160"/>
        <v>5.5326584772867982E-6</v>
      </c>
      <c r="E2017" s="6">
        <f t="shared" si="162"/>
        <v>1.1750609139122915E-4</v>
      </c>
      <c r="F2017" s="6">
        <f t="shared" si="161"/>
        <v>0.40895012304889194</v>
      </c>
      <c r="G2017" s="17">
        <v>3.8948390745973762E-3</v>
      </c>
      <c r="H2017" s="9">
        <f t="shared" si="158"/>
        <v>6.3949208208459616E-3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-4.8840909668544773E-3</v>
      </c>
      <c r="D2018" s="6">
        <f t="shared" si="160"/>
        <v>2.3854344572509505E-5</v>
      </c>
      <c r="E2018" s="6">
        <f t="shared" si="162"/>
        <v>5.5326584772867982E-6</v>
      </c>
      <c r="F2018" s="6">
        <f t="shared" si="161"/>
        <v>0.15325072515020013</v>
      </c>
      <c r="G2018" s="17">
        <v>5.2942134794606898E-3</v>
      </c>
      <c r="H2018" s="9">
        <f t="shared" si="158"/>
        <v>3.9147250880515244E-3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-2.0077663354654707E-2</v>
      </c>
      <c r="D2019" s="6">
        <f t="shared" si="160"/>
        <v>4.0311256578284452E-4</v>
      </c>
      <c r="E2019" s="6">
        <f t="shared" si="162"/>
        <v>2.3854344572509505E-5</v>
      </c>
      <c r="F2019" s="6">
        <f t="shared" si="161"/>
        <v>0.27222447341603556</v>
      </c>
      <c r="G2019" s="17">
        <v>5.4140895784948939E-3</v>
      </c>
      <c r="H2019" s="9">
        <f t="shared" si="158"/>
        <v>5.2175135209794679E-3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-4.1897594379954632E-3</v>
      </c>
      <c r="D2020" s="6">
        <f t="shared" si="160"/>
        <v>1.7554084148272058E-5</v>
      </c>
      <c r="E2020" s="6">
        <f t="shared" si="162"/>
        <v>4.0311256578284452E-4</v>
      </c>
      <c r="F2020" s="6">
        <f t="shared" si="161"/>
        <v>0.28414827803692838</v>
      </c>
      <c r="G2020" s="17">
        <v>7.6053029689779469E-3</v>
      </c>
      <c r="H2020" s="9">
        <f t="shared" si="158"/>
        <v>5.3305560501408144E-3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-1.2567568311072502E-2</v>
      </c>
      <c r="D2021" s="6">
        <f t="shared" si="160"/>
        <v>1.5794377325347375E-4</v>
      </c>
      <c r="E2021" s="6">
        <f t="shared" si="162"/>
        <v>1.7554084148272058E-5</v>
      </c>
      <c r="F2021" s="6">
        <f t="shared" si="161"/>
        <v>0.54804372782284128</v>
      </c>
      <c r="G2021" s="17">
        <v>4.7599594260299286E-3</v>
      </c>
      <c r="H2021" s="9">
        <f t="shared" si="158"/>
        <v>7.4029975538483141E-3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-2.0235483004000528E-2</v>
      </c>
      <c r="D2022" s="6">
        <f t="shared" si="160"/>
        <v>4.0947477240519422E-4</v>
      </c>
      <c r="E2022" s="6">
        <f t="shared" si="162"/>
        <v>1.5794377325347375E-4</v>
      </c>
      <c r="F2022" s="6">
        <f t="shared" si="161"/>
        <v>0.22254423708795282</v>
      </c>
      <c r="G2022" s="17">
        <v>1.0979453801792386E-2</v>
      </c>
      <c r="H2022" s="9">
        <f t="shared" si="158"/>
        <v>4.7174594549180045E-3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-5.6924000000000002E-3</v>
      </c>
      <c r="D2023" s="6">
        <f t="shared" si="160"/>
        <v>3.2403417760000002E-5</v>
      </c>
      <c r="E2023" s="6">
        <f t="shared" si="162"/>
        <v>4.0947477240519422E-4</v>
      </c>
      <c r="F2023" s="6">
        <f t="shared" si="161"/>
        <v>1.128264911834727</v>
      </c>
      <c r="G2023" s="17">
        <v>6.4492781898365052E-3</v>
      </c>
      <c r="H2023" s="9">
        <f t="shared" si="158"/>
        <v>1.0621981509279364E-2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-3.0550370223951857E-2</v>
      </c>
      <c r="D2024" s="6">
        <f t="shared" si="160"/>
        <v>9.3332512082052431E-4</v>
      </c>
      <c r="E2024" s="6">
        <f t="shared" si="162"/>
        <v>3.2403417760000002E-5</v>
      </c>
      <c r="F2024" s="6">
        <f t="shared" si="161"/>
        <v>0.39772422690622583</v>
      </c>
      <c r="G2024" s="17">
        <v>9.2497071156899258E-3</v>
      </c>
      <c r="H2024" s="9">
        <f t="shared" si="158"/>
        <v>6.3065380907929656E-3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-2.4743247682589052E-3</v>
      </c>
      <c r="D2025" s="6">
        <f t="shared" si="160"/>
        <v>6.1222830588194849E-6</v>
      </c>
      <c r="E2025" s="6">
        <f t="shared" si="162"/>
        <v>9.3332512082052431E-4</v>
      </c>
      <c r="F2025" s="6">
        <f t="shared" si="161"/>
        <v>0.8045905057750643</v>
      </c>
      <c r="G2025" s="17">
        <v>9.6676153200497654E-3</v>
      </c>
      <c r="H2025" s="9">
        <f t="shared" si="158"/>
        <v>8.9698969100824363E-3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-2.421515746258102E-2</v>
      </c>
      <c r="D2026" s="6">
        <f t="shared" si="160"/>
        <v>5.8637385093759323E-4</v>
      </c>
      <c r="E2026" s="6">
        <f t="shared" si="162"/>
        <v>6.1222830588194849E-6</v>
      </c>
      <c r="F2026" s="6">
        <f t="shared" si="161"/>
        <v>0.87761845930293447</v>
      </c>
      <c r="G2026" s="17">
        <v>1.7880760844034296E-2</v>
      </c>
      <c r="H2026" s="9">
        <f t="shared" si="158"/>
        <v>9.3681292652425252E-3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7.8397098418873917E-3</v>
      </c>
      <c r="D2027" s="6">
        <f t="shared" si="160"/>
        <v>6.1461050404986025E-5</v>
      </c>
      <c r="E2027" s="6">
        <f t="shared" si="162"/>
        <v>5.8637385093759323E-4</v>
      </c>
      <c r="F2027" s="6">
        <f t="shared" si="161"/>
        <v>2.9710374413822405</v>
      </c>
      <c r="G2027" s="17">
        <v>1.3512920699166422E-2</v>
      </c>
      <c r="H2027" s="9">
        <f t="shared" si="158"/>
        <v>1.7236697599546845E-2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2.2243118971224402E-3</v>
      </c>
      <c r="D2028" s="6">
        <f t="shared" si="160"/>
        <v>4.947563415680429E-6</v>
      </c>
      <c r="E2028" s="6">
        <f t="shared" si="162"/>
        <v>6.1461050404986025E-5</v>
      </c>
      <c r="F2028" s="6">
        <f t="shared" si="161"/>
        <v>1.7023061869049834</v>
      </c>
      <c r="G2028" s="17">
        <v>1.4939846098681238E-2</v>
      </c>
      <c r="H2028" s="9">
        <f t="shared" si="158"/>
        <v>1.3047245636167748E-2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-1.9381051328560949E-2</v>
      </c>
      <c r="D2029" s="6">
        <f t="shared" si="160"/>
        <v>3.7562515060031416E-4</v>
      </c>
      <c r="E2029" s="6">
        <f t="shared" si="162"/>
        <v>4.947563415680429E-6</v>
      </c>
      <c r="F2029" s="6">
        <f t="shared" si="161"/>
        <v>2.0779371614365201</v>
      </c>
      <c r="G2029" s="17">
        <v>9.6740022097451372E-3</v>
      </c>
      <c r="H2029" s="9">
        <f t="shared" si="158"/>
        <v>1.4415051721851434E-2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5.1195766488798082E-3</v>
      </c>
      <c r="D2030" s="6">
        <f t="shared" si="160"/>
        <v>2.6210065063755407E-5</v>
      </c>
      <c r="E2030" s="6">
        <f t="shared" si="162"/>
        <v>3.7562515060031416E-4</v>
      </c>
      <c r="F2030" s="6">
        <f t="shared" si="161"/>
        <v>0.878807461570971</v>
      </c>
      <c r="G2030" s="17">
        <v>5.0328527376014781E-3</v>
      </c>
      <c r="H2030" s="9">
        <f t="shared" si="158"/>
        <v>9.374473113572682E-3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-3.0933300594807971E-2</v>
      </c>
      <c r="D2031" s="6">
        <f t="shared" si="160"/>
        <v>9.5686908568874717E-4</v>
      </c>
      <c r="E2031" s="6">
        <f t="shared" si="162"/>
        <v>2.6210065063755407E-5</v>
      </c>
      <c r="F2031" s="6">
        <f t="shared" si="161"/>
        <v>0.24724952098848466</v>
      </c>
      <c r="G2031" s="17">
        <v>9.2545361774327706E-3</v>
      </c>
      <c r="H2031" s="9">
        <f t="shared" si="158"/>
        <v>4.972419139498245E-3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-1.1320285721787596E-2</v>
      </c>
      <c r="D2032" s="6">
        <f t="shared" si="160"/>
        <v>1.2814886882290812E-4</v>
      </c>
      <c r="E2032" s="6">
        <f t="shared" si="162"/>
        <v>9.5686908568874717E-4</v>
      </c>
      <c r="F2032" s="6">
        <f t="shared" si="161"/>
        <v>0.80542018315747499</v>
      </c>
      <c r="G2032" s="17">
        <v>1.3554661946093484E-2</v>
      </c>
      <c r="H2032" s="9">
        <f t="shared" si="158"/>
        <v>8.9745205061745499E-3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-3.5216576544908972E-2</v>
      </c>
      <c r="D2033" s="6">
        <f t="shared" si="160"/>
        <v>1.2402072635434326E-3</v>
      </c>
      <c r="E2033" s="6">
        <f t="shared" si="162"/>
        <v>1.2814886882290812E-4</v>
      </c>
      <c r="F2033" s="6">
        <f t="shared" si="161"/>
        <v>1.71277539725941</v>
      </c>
      <c r="G2033" s="17">
        <v>1.5866282081307737E-2</v>
      </c>
      <c r="H2033" s="9">
        <f t="shared" si="158"/>
        <v>1.3087304524841661E-2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-1.1756169329588801E-2</v>
      </c>
      <c r="D2034" s="6">
        <f t="shared" si="160"/>
        <v>1.382075173059644E-4</v>
      </c>
      <c r="E2034" s="6">
        <f t="shared" si="162"/>
        <v>1.2402072635434326E-3</v>
      </c>
      <c r="F2034" s="6">
        <f t="shared" si="161"/>
        <v>2.3421430221876411</v>
      </c>
      <c r="G2034" s="17">
        <v>1.8303168130988839E-2</v>
      </c>
      <c r="H2034" s="9">
        <f t="shared" si="158"/>
        <v>1.530406162490089E-2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-1.6839457387661742E-2</v>
      </c>
      <c r="D2035" s="6">
        <f t="shared" si="160"/>
        <v>2.8356732511087559E-4</v>
      </c>
      <c r="E2035" s="6">
        <f t="shared" si="162"/>
        <v>1.382075173059644E-4</v>
      </c>
      <c r="F2035" s="6">
        <f t="shared" si="161"/>
        <v>3.1123924099941553</v>
      </c>
      <c r="G2035" s="17">
        <v>2.9234774759567324E-2</v>
      </c>
      <c r="H2035" s="9">
        <f t="shared" si="158"/>
        <v>1.7641973840798412E-2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1.5523129664570139E-2</v>
      </c>
      <c r="D2036" s="6">
        <f t="shared" si="160"/>
        <v>2.4096755458305743E-4</v>
      </c>
      <c r="E2036" s="6">
        <f t="shared" si="162"/>
        <v>2.8356732511087559E-4</v>
      </c>
      <c r="F2036" s="6">
        <f t="shared" si="161"/>
        <v>7.9203612159512486</v>
      </c>
      <c r="G2036" s="17">
        <v>3.84486026526333E-2</v>
      </c>
      <c r="H2036" s="9">
        <f t="shared" si="158"/>
        <v>2.8143136314119733E-2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4.3200382575498148E-3</v>
      </c>
      <c r="D2037" s="6">
        <f t="shared" si="160"/>
        <v>1.866273054669404E-5</v>
      </c>
      <c r="E2037" s="6">
        <f t="shared" si="162"/>
        <v>2.4096755458305743E-4</v>
      </c>
      <c r="F2037" s="6">
        <f t="shared" si="161"/>
        <v>13.690085765038434</v>
      </c>
      <c r="G2037" s="17">
        <v>9.1432679054974757E-3</v>
      </c>
      <c r="H2037" s="9">
        <f t="shared" si="158"/>
        <v>3.7000115898519065E-2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-2.1691639008266459E-2</v>
      </c>
      <c r="D2038" s="6">
        <f t="shared" si="160"/>
        <v>4.7052720286494711E-4</v>
      </c>
      <c r="E2038" s="6">
        <f t="shared" si="162"/>
        <v>1.866273054669404E-5</v>
      </c>
      <c r="F2038" s="6">
        <f t="shared" si="161"/>
        <v>0.78636116761927277</v>
      </c>
      <c r="G2038" s="17">
        <v>1.774971662136254E-2</v>
      </c>
      <c r="H2038" s="9">
        <f t="shared" si="158"/>
        <v>8.8677007596065886E-3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1.1703730410483199E-2</v>
      </c>
      <c r="D2039" s="6">
        <f t="shared" si="160"/>
        <v>1.3697730552126921E-4</v>
      </c>
      <c r="E2039" s="6">
        <f t="shared" si="162"/>
        <v>4.7052720286494711E-4</v>
      </c>
      <c r="F2039" s="6">
        <f t="shared" si="161"/>
        <v>2.9278238509067838</v>
      </c>
      <c r="G2039" s="17">
        <v>1.3136464009348838E-2</v>
      </c>
      <c r="H2039" s="9">
        <f t="shared" si="158"/>
        <v>1.7110884988529331E-2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4.4848052663039577E-4</v>
      </c>
      <c r="D2040" s="6">
        <f t="shared" si="160"/>
        <v>2.0113478276667714E-7</v>
      </c>
      <c r="E2040" s="6">
        <f t="shared" si="162"/>
        <v>1.3697730552126921E-4</v>
      </c>
      <c r="F2040" s="6">
        <f t="shared" si="161"/>
        <v>1.609486985061283</v>
      </c>
      <c r="G2040" s="17">
        <v>6.9746539443514667E-3</v>
      </c>
      <c r="H2040" s="9">
        <f t="shared" si="158"/>
        <v>1.2686555817326004E-2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-1.0467778708846028E-2</v>
      </c>
      <c r="D2041" s="6">
        <f t="shared" si="160"/>
        <v>1.0957439109737021E-4</v>
      </c>
      <c r="E2041" s="6">
        <f t="shared" si="162"/>
        <v>2.0113478276667714E-7</v>
      </c>
      <c r="F2041" s="6">
        <f t="shared" si="161"/>
        <v>0.46297091979726923</v>
      </c>
      <c r="G2041" s="17">
        <v>1.8383757957519554E-2</v>
      </c>
      <c r="H2041" s="9">
        <f t="shared" si="158"/>
        <v>6.8041966446985439E-3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1.0940752629787373E-2</v>
      </c>
      <c r="D2042" s="6">
        <f t="shared" si="160"/>
        <v>1.1970006810619932E-4</v>
      </c>
      <c r="E2042" s="6">
        <f t="shared" si="162"/>
        <v>1.0957439109737021E-4</v>
      </c>
      <c r="F2042" s="6">
        <f t="shared" si="161"/>
        <v>3.1397432379663557</v>
      </c>
      <c r="G2042" s="17">
        <v>2.3324909838004497E-2</v>
      </c>
      <c r="H2042" s="9">
        <f t="shared" si="158"/>
        <v>1.7719320635866252E-2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6.4708191673824491E-3</v>
      </c>
      <c r="D2043" s="6">
        <f t="shared" si="160"/>
        <v>4.1871500696964093E-5</v>
      </c>
      <c r="E2043" s="6">
        <f t="shared" si="162"/>
        <v>1.1970006810619932E-4</v>
      </c>
      <c r="F2043" s="6">
        <f t="shared" si="161"/>
        <v>5.0464637281354134</v>
      </c>
      <c r="G2043" s="17">
        <v>7.0197589538421026E-3</v>
      </c>
      <c r="H2043" s="9">
        <f t="shared" si="158"/>
        <v>2.2464335574718011E-2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-1.6210390019449541E-2</v>
      </c>
      <c r="D2044" s="6">
        <f t="shared" si="160"/>
        <v>2.6277674458266928E-4</v>
      </c>
      <c r="E2044" s="6">
        <f t="shared" si="162"/>
        <v>4.1871500696964093E-5</v>
      </c>
      <c r="F2044" s="6">
        <f t="shared" si="161"/>
        <v>0.46881094990460948</v>
      </c>
      <c r="G2044" s="17">
        <v>4.8877486563931342E-3</v>
      </c>
      <c r="H2044" s="9">
        <f t="shared" si="158"/>
        <v>6.8469770695147618E-3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-3.8210873415347915E-2</v>
      </c>
      <c r="D2045" s="6">
        <f t="shared" si="160"/>
        <v>1.4600708471637421E-3</v>
      </c>
      <c r="E2045" s="6">
        <f t="shared" si="162"/>
        <v>2.6277674458266928E-4</v>
      </c>
      <c r="F2045" s="6">
        <f t="shared" si="161"/>
        <v>0.23396385251946142</v>
      </c>
      <c r="G2045" s="17">
        <v>1.2248440697587551E-2</v>
      </c>
      <c r="H2045" s="9">
        <f t="shared" si="158"/>
        <v>4.8369810059525915E-3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-1.3345249389236136E-2</v>
      </c>
      <c r="D2046" s="6">
        <f t="shared" si="160"/>
        <v>1.7809568126090746E-4</v>
      </c>
      <c r="E2046" s="6">
        <f t="shared" si="162"/>
        <v>1.4600708471637421E-3</v>
      </c>
      <c r="F2046" s="6">
        <f t="shared" si="161"/>
        <v>1.401106890020035</v>
      </c>
      <c r="G2046" s="17">
        <v>1.3596232743828152E-2</v>
      </c>
      <c r="H2046" s="9">
        <f t="shared" si="158"/>
        <v>1.1836836106071735E-2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2.1624426395861901E-3</v>
      </c>
      <c r="D2047" s="6">
        <f t="shared" si="160"/>
        <v>4.6761581695004893E-6</v>
      </c>
      <c r="E2047" s="6">
        <f t="shared" si="162"/>
        <v>1.7809568126090746E-4</v>
      </c>
      <c r="F2047" s="6">
        <f t="shared" si="161"/>
        <v>1.7232242132468885</v>
      </c>
      <c r="G2047" s="17">
        <v>1.4199349161157051E-2</v>
      </c>
      <c r="H2047" s="9">
        <f t="shared" si="158"/>
        <v>1.3127163491199799E-2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-9.9049802217717441E-3</v>
      </c>
      <c r="D2048" s="6">
        <f t="shared" si="160"/>
        <v>9.8108633193689433E-5</v>
      </c>
      <c r="E2048" s="6">
        <f t="shared" si="162"/>
        <v>4.6761581695004893E-6</v>
      </c>
      <c r="F2048" s="6">
        <f t="shared" si="161"/>
        <v>1.8783022715873925</v>
      </c>
      <c r="G2048" s="17">
        <v>1.0081247524444141E-2</v>
      </c>
      <c r="H2048" s="9">
        <f t="shared" si="158"/>
        <v>1.370511682397269E-2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1.7932670686166691E-4</v>
      </c>
      <c r="D2049" s="6">
        <f t="shared" si="160"/>
        <v>3.2158067793850211E-8</v>
      </c>
      <c r="E2049" s="6">
        <f t="shared" si="162"/>
        <v>9.8108633193689433E-5</v>
      </c>
      <c r="F2049" s="6">
        <f t="shared" si="161"/>
        <v>0.95320735000446455</v>
      </c>
      <c r="G2049" s="17">
        <v>1.0977178884753353E-2</v>
      </c>
      <c r="H2049" s="9">
        <f t="shared" si="158"/>
        <v>9.7632338392791996E-3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1.5472273807119767E-3</v>
      </c>
      <c r="D2050" s="6">
        <f t="shared" si="160"/>
        <v>2.3939125676248439E-6</v>
      </c>
      <c r="E2050" s="6">
        <f t="shared" si="162"/>
        <v>3.2158067793850211E-8</v>
      </c>
      <c r="F2050" s="6">
        <f t="shared" si="161"/>
        <v>1.1277517173903786</v>
      </c>
      <c r="G2050" s="17">
        <v>1.204945016265401E-2</v>
      </c>
      <c r="H2050" s="9">
        <f t="shared" si="158"/>
        <v>1.0619565515549016E-2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7.819958038408922E-3</v>
      </c>
      <c r="D2051" s="6">
        <f t="shared" si="160"/>
        <v>6.1151743722476316E-5</v>
      </c>
      <c r="E2051" s="6">
        <f t="shared" si="162"/>
        <v>2.3939125676248439E-6</v>
      </c>
      <c r="F2051" s="6">
        <f t="shared" si="161"/>
        <v>1.3561909338045681</v>
      </c>
      <c r="G2051" s="17">
        <v>7.6385942308044956E-3</v>
      </c>
      <c r="H2051" s="9">
        <f t="shared" si="158"/>
        <v>1.1645561102001776E-2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-1.9204758038408942E-2</v>
      </c>
      <c r="D2052" s="6">
        <f t="shared" si="160"/>
        <v>3.6882273131383288E-4</v>
      </c>
      <c r="E2052" s="6">
        <f t="shared" si="162"/>
        <v>6.1151743722476316E-5</v>
      </c>
      <c r="F2052" s="6">
        <f t="shared" si="161"/>
        <v>0.55273682310548833</v>
      </c>
      <c r="G2052" s="17">
        <v>6.9807302502662939E-3</v>
      </c>
      <c r="H2052" s="9">
        <f t="shared" si="158"/>
        <v>7.4346272475860446E-3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-4.8550026203269684E-3</v>
      </c>
      <c r="D2053" s="6">
        <f t="shared" si="160"/>
        <v>2.3571050443381729E-5</v>
      </c>
      <c r="E2053" s="6">
        <f t="shared" si="162"/>
        <v>3.6882273131383288E-4</v>
      </c>
      <c r="F2053" s="6">
        <f t="shared" si="161"/>
        <v>0.46380145553507807</v>
      </c>
      <c r="G2053" s="17">
        <v>7.3641995291796975E-3</v>
      </c>
      <c r="H2053" s="9">
        <f t="shared" si="158"/>
        <v>6.8102970238828652E-3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-6.5890759003646299E-3</v>
      </c>
      <c r="D2054" s="6">
        <f t="shared" si="160"/>
        <v>4.3415921220765961E-5</v>
      </c>
      <c r="E2054" s="6">
        <f t="shared" si="162"/>
        <v>2.3571050443381729E-5</v>
      </c>
      <c r="F2054" s="6">
        <f t="shared" si="161"/>
        <v>0.51465217320600742</v>
      </c>
      <c r="G2054" s="17">
        <v>1.1807785097682544E-2</v>
      </c>
      <c r="H2054" s="9">
        <f t="shared" si="158"/>
        <v>7.1739262137689112E-3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2.6138779882611696E-3</v>
      </c>
      <c r="D2055" s="6">
        <f t="shared" si="160"/>
        <v>6.832358137516259E-6</v>
      </c>
      <c r="E2055" s="6">
        <f t="shared" si="162"/>
        <v>4.3415921220765961E-5</v>
      </c>
      <c r="F2055" s="6">
        <f t="shared" si="161"/>
        <v>1.3028543089890972</v>
      </c>
      <c r="G2055" s="17">
        <v>1.2969126972143157E-2</v>
      </c>
      <c r="H2055" s="9">
        <f t="shared" si="158"/>
        <v>1.1414264360829818E-2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-1.864326452748304E-2</v>
      </c>
      <c r="D2056" s="6">
        <f t="shared" si="160"/>
        <v>3.4757131224170739E-4</v>
      </c>
      <c r="E2056" s="6">
        <f t="shared" si="162"/>
        <v>6.832358137516259E-6</v>
      </c>
      <c r="F2056" s="6">
        <f t="shared" si="161"/>
        <v>1.5690702498898952</v>
      </c>
      <c r="G2056" s="17">
        <v>1.1619898205332569E-2</v>
      </c>
      <c r="H2056" s="9">
        <f t="shared" si="158"/>
        <v>1.252625342985641E-2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2.1573205291146313E-3</v>
      </c>
      <c r="D2057" s="6">
        <f t="shared" si="160"/>
        <v>4.6540318653394329E-6</v>
      </c>
      <c r="E2057" s="6">
        <f t="shared" si="162"/>
        <v>3.4757131224170739E-4</v>
      </c>
      <c r="F2057" s="6">
        <f t="shared" si="161"/>
        <v>1.2621672035085993</v>
      </c>
      <c r="G2057" s="17">
        <v>1.5080296197678202E-2</v>
      </c>
      <c r="H2057" s="9">
        <f t="shared" si="158"/>
        <v>1.1234621504566137E-2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8.025745806110535E-3</v>
      </c>
      <c r="D2058" s="6">
        <f t="shared" si="160"/>
        <v>6.4412595744300848E-5</v>
      </c>
      <c r="E2058" s="6">
        <f t="shared" si="162"/>
        <v>4.6540318653394329E-6</v>
      </c>
      <c r="F2058" s="6">
        <f t="shared" si="161"/>
        <v>2.1169466647066306</v>
      </c>
      <c r="G2058" s="17">
        <v>1.1595368040051502E-2</v>
      </c>
      <c r="H2058" s="9">
        <f t="shared" si="158"/>
        <v>1.4549730804061739E-2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1.201691743075055E-3</v>
      </c>
      <c r="D2059" s="6">
        <f t="shared" si="160"/>
        <v>1.444063045374764E-6</v>
      </c>
      <c r="E2059" s="6">
        <f t="shared" si="162"/>
        <v>6.4412595744300848E-5</v>
      </c>
      <c r="F2059" s="6">
        <f t="shared" si="161"/>
        <v>1.2568550849744768</v>
      </c>
      <c r="G2059" s="17">
        <v>1.0890207892569601E-2</v>
      </c>
      <c r="H2059" s="9">
        <f t="shared" si="158"/>
        <v>1.1210954843252545E-2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-6.6122674497638423E-3</v>
      </c>
      <c r="D2060" s="6">
        <f t="shared" si="160"/>
        <v>4.3722080827206425E-5</v>
      </c>
      <c r="E2060" s="6">
        <f t="shared" si="162"/>
        <v>1.444063045374764E-6</v>
      </c>
      <c r="F2060" s="6">
        <f t="shared" si="161"/>
        <v>1.110156001732205</v>
      </c>
      <c r="G2060" s="17">
        <v>7.9375652706322776E-3</v>
      </c>
      <c r="H2060" s="9">
        <f t="shared" si="158"/>
        <v>1.0536394078299299E-2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-1.4674492990439747E-2</v>
      </c>
      <c r="D2061" s="6">
        <f t="shared" si="160"/>
        <v>2.1534074452646525E-4</v>
      </c>
      <c r="E2061" s="6">
        <f t="shared" si="162"/>
        <v>4.3722080827206425E-5</v>
      </c>
      <c r="F2061" s="6">
        <f t="shared" si="161"/>
        <v>0.5958271794647928</v>
      </c>
      <c r="G2061" s="17">
        <v>6.4223843104335276E-3</v>
      </c>
      <c r="H2061" s="9">
        <f t="shared" si="158"/>
        <v>7.7189842561362484E-3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-3.3155795019366434E-2</v>
      </c>
      <c r="D2062" s="6">
        <f t="shared" si="160"/>
        <v>1.099306743366244E-3</v>
      </c>
      <c r="E2062" s="6">
        <f t="shared" si="162"/>
        <v>2.1534074452646525E-4</v>
      </c>
      <c r="F2062" s="6">
        <f t="shared" si="161"/>
        <v>0.39454428416787701</v>
      </c>
      <c r="G2062" s="17">
        <v>1.3886187080541436E-2</v>
      </c>
      <c r="H2062" s="9">
        <f t="shared" ref="H2062:H2125" si="163">SQRT(F2062)/100</f>
        <v>6.2812760181978709E-3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-5.1589898096918996E-3</v>
      </c>
      <c r="D2063" s="6">
        <f t="shared" ref="D2063:D2126" si="165">C2063^2</f>
        <v>2.6615175856504863E-5</v>
      </c>
      <c r="E2063" s="6">
        <f t="shared" si="162"/>
        <v>1.099306743366244E-3</v>
      </c>
      <c r="F2063" s="6">
        <f t="shared" ref="F2063:F2126" si="166">IF(C2062&gt;0,B$6+B$7*E2063+B$8*(G2062*100)^2,B$6+B$7*E2063+B$8*(G2062*100)^2+E2063*$B$9)</f>
        <v>1.7970650085689694</v>
      </c>
      <c r="G2063" s="17">
        <v>8.1148004478374634E-3</v>
      </c>
      <c r="H2063" s="9">
        <f t="shared" si="163"/>
        <v>1.3405465335336066E-2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-9.1459854252266531E-3</v>
      </c>
      <c r="D2064" s="6">
        <f t="shared" si="165"/>
        <v>8.3649049398458358E-5</v>
      </c>
      <c r="E2064" s="6">
        <f t="shared" ref="E2064:E2127" si="167">D2063</f>
        <v>2.6615175856504863E-5</v>
      </c>
      <c r="F2064" s="6">
        <f t="shared" si="166"/>
        <v>0.62214739223619875</v>
      </c>
      <c r="G2064" s="17">
        <v>1.4727028200601905E-2</v>
      </c>
      <c r="H2064" s="9">
        <f t="shared" si="163"/>
        <v>7.8876320415965061E-3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-4.6774469068571085E-4</v>
      </c>
      <c r="D2065" s="6">
        <f t="shared" si="165"/>
        <v>2.1878509566467132E-7</v>
      </c>
      <c r="E2065" s="6">
        <f t="shared" si="167"/>
        <v>8.3649049398458358E-5</v>
      </c>
      <c r="F2065" s="6">
        <f t="shared" si="166"/>
        <v>2.0195337782532281</v>
      </c>
      <c r="G2065" s="17">
        <v>1.1626359768520632E-2</v>
      </c>
      <c r="H2065" s="9">
        <f t="shared" si="163"/>
        <v>1.4211030146520793E-2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-2.7952258524762606E-2</v>
      </c>
      <c r="D2066" s="6">
        <f t="shared" si="165"/>
        <v>7.8132875663516378E-4</v>
      </c>
      <c r="E2066" s="6">
        <f t="shared" si="167"/>
        <v>2.1878509566467132E-7</v>
      </c>
      <c r="F2066" s="6">
        <f t="shared" si="166"/>
        <v>1.2635136053358809</v>
      </c>
      <c r="G2066" s="17">
        <v>8.9047291359677684E-3</v>
      </c>
      <c r="H2066" s="9">
        <f t="shared" si="163"/>
        <v>1.1240612106713233E-2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-1.4138328205020225E-2</v>
      </c>
      <c r="D2067" s="6">
        <f t="shared" si="165"/>
        <v>1.9989232443287042E-4</v>
      </c>
      <c r="E2067" s="6">
        <f t="shared" si="167"/>
        <v>7.8132875663516378E-4</v>
      </c>
      <c r="F2067" s="6">
        <f t="shared" si="166"/>
        <v>0.74662737921136135</v>
      </c>
      <c r="G2067" s="17">
        <v>1.5312390854820591E-2</v>
      </c>
      <c r="H2067" s="9">
        <f t="shared" si="163"/>
        <v>8.6407602629129891E-3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-2.1276685792662765E-2</v>
      </c>
      <c r="D2068" s="6">
        <f t="shared" si="165"/>
        <v>4.5269735831969754E-4</v>
      </c>
      <c r="E2068" s="6">
        <f t="shared" si="167"/>
        <v>1.9989232443287042E-4</v>
      </c>
      <c r="F2068" s="6">
        <f t="shared" si="166"/>
        <v>2.1822350168407474</v>
      </c>
      <c r="G2068" s="17">
        <v>7.9227814001903152E-3</v>
      </c>
      <c r="H2068" s="9">
        <f t="shared" si="163"/>
        <v>1.477238984335557E-2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3.0764732613333623E-2</v>
      </c>
      <c r="D2069" s="6">
        <f t="shared" si="165"/>
        <v>9.4646877276991349E-4</v>
      </c>
      <c r="E2069" s="6">
        <f t="shared" si="167"/>
        <v>4.5269735831969754E-4</v>
      </c>
      <c r="F2069" s="6">
        <f t="shared" si="166"/>
        <v>0.59370879460794657</v>
      </c>
      <c r="G2069" s="17">
        <v>1.3607988529998423E-2</v>
      </c>
      <c r="H2069" s="9">
        <f t="shared" si="163"/>
        <v>7.7052501231818981E-3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-1.472867835945991E-2</v>
      </c>
      <c r="D2070" s="6">
        <f t="shared" si="165"/>
        <v>2.1693396621642267E-4</v>
      </c>
      <c r="E2070" s="6">
        <f t="shared" si="167"/>
        <v>9.4646877276991349E-4</v>
      </c>
      <c r="F2070" s="6">
        <f t="shared" si="166"/>
        <v>1.7261608591581001</v>
      </c>
      <c r="G2070" s="17">
        <v>1.2798549586577277E-2</v>
      </c>
      <c r="H2070" s="9">
        <f t="shared" si="163"/>
        <v>1.3138344108593367E-2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-5.7857657594959783E-4</v>
      </c>
      <c r="D2071" s="6">
        <f t="shared" si="165"/>
        <v>3.3475085423756074E-7</v>
      </c>
      <c r="E2071" s="6">
        <f t="shared" si="167"/>
        <v>2.1693396621642267E-4</v>
      </c>
      <c r="F2071" s="6">
        <f t="shared" si="166"/>
        <v>1.5284312189700708</v>
      </c>
      <c r="G2071" s="17">
        <v>2.1432065698281728E-2</v>
      </c>
      <c r="H2071" s="9">
        <f t="shared" si="163"/>
        <v>1.2362973829018934E-2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-2.6694674391500337E-2</v>
      </c>
      <c r="D2072" s="6">
        <f t="shared" si="165"/>
        <v>7.1260564086822388E-4</v>
      </c>
      <c r="E2072" s="6">
        <f t="shared" si="167"/>
        <v>3.3475085423756074E-7</v>
      </c>
      <c r="F2072" s="6">
        <f t="shared" si="166"/>
        <v>4.2626530295066685</v>
      </c>
      <c r="G2072" s="17">
        <v>2.0936288193434866E-2</v>
      </c>
      <c r="H2072" s="9">
        <f t="shared" si="163"/>
        <v>2.0646193425197457E-2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-1.4691454083631348E-2</v>
      </c>
      <c r="D2073" s="6">
        <f t="shared" si="165"/>
        <v>2.1583882309144821E-4</v>
      </c>
      <c r="E2073" s="6">
        <f t="shared" si="167"/>
        <v>7.1260564086822388E-4</v>
      </c>
      <c r="F2073" s="6">
        <f t="shared" si="166"/>
        <v>4.0684010289491255</v>
      </c>
      <c r="G2073" s="17">
        <v>1.7783766684778827E-2</v>
      </c>
      <c r="H2073" s="9">
        <f t="shared" si="163"/>
        <v>2.0170277709910502E-2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3.5842496429011828E-2</v>
      </c>
      <c r="D2074" s="6">
        <f t="shared" si="165"/>
        <v>1.2846845502637256E-3</v>
      </c>
      <c r="E2074" s="6">
        <f t="shared" si="167"/>
        <v>2.1583882309144821E-4</v>
      </c>
      <c r="F2074" s="6">
        <f t="shared" si="166"/>
        <v>2.938986246679467</v>
      </c>
      <c r="G2074" s="17">
        <v>1.5665950265394083E-2</v>
      </c>
      <c r="H2074" s="9">
        <f t="shared" si="163"/>
        <v>1.7143471779891804E-2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-3.0279396626081784E-2</v>
      </c>
      <c r="D2075" s="6">
        <f t="shared" si="165"/>
        <v>9.1684186003957292E-4</v>
      </c>
      <c r="E2075" s="6">
        <f t="shared" si="167"/>
        <v>1.2846845502637256E-3</v>
      </c>
      <c r="F2075" s="6">
        <f t="shared" si="166"/>
        <v>2.2835443228894046</v>
      </c>
      <c r="G2075" s="17">
        <v>1.7583325460027444E-2</v>
      </c>
      <c r="H2075" s="9">
        <f t="shared" si="163"/>
        <v>1.5111400738811094E-2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1.7969886124140098E-2</v>
      </c>
      <c r="D2076" s="6">
        <f t="shared" si="165"/>
        <v>3.2291680731456283E-4</v>
      </c>
      <c r="E2076" s="6">
        <f t="shared" si="167"/>
        <v>9.1684186003957292E-4</v>
      </c>
      <c r="F2076" s="6">
        <f t="shared" si="166"/>
        <v>2.8734860185090456</v>
      </c>
      <c r="G2076" s="17">
        <v>1.3035683440311766E-2</v>
      </c>
      <c r="H2076" s="9">
        <f t="shared" si="163"/>
        <v>1.6951359882053846E-2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9.5128425852168703E-3</v>
      </c>
      <c r="D2077" s="6">
        <f t="shared" si="165"/>
        <v>9.0494174051115593E-5</v>
      </c>
      <c r="E2077" s="6">
        <f t="shared" si="167"/>
        <v>3.2291680731456283E-4</v>
      </c>
      <c r="F2077" s="6">
        <f t="shared" si="166"/>
        <v>1.5850835035797652</v>
      </c>
      <c r="G2077" s="17">
        <v>1.2903335833687836E-2</v>
      </c>
      <c r="H2077" s="9">
        <f t="shared" si="163"/>
        <v>1.259000994272747E-2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-3.3911522672927276E-3</v>
      </c>
      <c r="D2078" s="6">
        <f t="shared" si="165"/>
        <v>1.1499913699964608E-5</v>
      </c>
      <c r="E2078" s="6">
        <f t="shared" si="167"/>
        <v>9.0494174051115593E-5</v>
      </c>
      <c r="F2078" s="6">
        <f t="shared" si="166"/>
        <v>1.553321691793204</v>
      </c>
      <c r="G2078" s="17">
        <v>7.9247220865274609E-3</v>
      </c>
      <c r="H2078" s="9">
        <f t="shared" si="163"/>
        <v>1.246323269378055E-2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-1.4496805138627862E-2</v>
      </c>
      <c r="D2079" s="6">
        <f t="shared" si="165"/>
        <v>2.1015735922734721E-4</v>
      </c>
      <c r="E2079" s="6">
        <f t="shared" si="167"/>
        <v>1.1499913699964608E-5</v>
      </c>
      <c r="F2079" s="6">
        <f t="shared" si="166"/>
        <v>0.59393832285501369</v>
      </c>
      <c r="G2079" s="17">
        <v>6.8097733771071475E-3</v>
      </c>
      <c r="H2079" s="9">
        <f t="shared" si="163"/>
        <v>7.7067394068763848E-3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-1.7219058548940937E-2</v>
      </c>
      <c r="D2080" s="6">
        <f t="shared" si="165"/>
        <v>2.9649597731185598E-4</v>
      </c>
      <c r="E2080" s="6">
        <f t="shared" si="167"/>
        <v>2.1015735922734721E-4</v>
      </c>
      <c r="F2080" s="6">
        <f t="shared" si="166"/>
        <v>0.4419693270402007</v>
      </c>
      <c r="G2080" s="17">
        <v>8.270272209781741E-3</v>
      </c>
      <c r="H2080" s="9">
        <f t="shared" si="163"/>
        <v>6.6480773689857183E-3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-1.3674357531415771E-2</v>
      </c>
      <c r="D2081" s="6">
        <f t="shared" si="165"/>
        <v>1.8698805389698721E-4</v>
      </c>
      <c r="E2081" s="6">
        <f t="shared" si="167"/>
        <v>2.9649597731185598E-4</v>
      </c>
      <c r="F2081" s="6">
        <f t="shared" si="166"/>
        <v>0.64574974027517873</v>
      </c>
      <c r="G2081" s="17">
        <v>1.0148595460147465E-2</v>
      </c>
      <c r="H2081" s="9">
        <f t="shared" si="163"/>
        <v>8.0358555255503356E-3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-2.1264607172910045E-5</v>
      </c>
      <c r="D2082" s="6">
        <f t="shared" si="165"/>
        <v>4.5218351821817732E-10</v>
      </c>
      <c r="E2082" s="6">
        <f t="shared" si="167"/>
        <v>1.8698805389698721E-4</v>
      </c>
      <c r="F2082" s="6">
        <f t="shared" si="166"/>
        <v>0.96582371116753873</v>
      </c>
      <c r="G2082" s="17">
        <v>7.4203530700570949E-3</v>
      </c>
      <c r="H2082" s="9">
        <f t="shared" si="163"/>
        <v>9.827633037346982E-3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2.9574692136391641E-2</v>
      </c>
      <c r="D2083" s="6">
        <f t="shared" si="165"/>
        <v>8.7466241496234553E-4</v>
      </c>
      <c r="E2083" s="6">
        <f t="shared" si="167"/>
        <v>4.5218351821817732E-10</v>
      </c>
      <c r="F2083" s="6">
        <f t="shared" si="166"/>
        <v>0.52233029041558432</v>
      </c>
      <c r="G2083" s="17">
        <v>1.268438661982102E-2</v>
      </c>
      <c r="H2083" s="9">
        <f t="shared" si="163"/>
        <v>7.2272421463209901E-3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-7.6283429314091458E-3</v>
      </c>
      <c r="D2084" s="6">
        <f t="shared" si="165"/>
        <v>5.8191615879179882E-5</v>
      </c>
      <c r="E2084" s="6">
        <f t="shared" si="167"/>
        <v>8.7466241496234553E-4</v>
      </c>
      <c r="F2084" s="6">
        <f t="shared" si="166"/>
        <v>1.5014881786009007</v>
      </c>
      <c r="G2084" s="17">
        <v>7.8283775976670505E-3</v>
      </c>
      <c r="H2084" s="9">
        <f t="shared" si="163"/>
        <v>1.2253522671464319E-2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-4.3916082177187996E-3</v>
      </c>
      <c r="D2085" s="6">
        <f t="shared" si="165"/>
        <v>1.9286222737935292E-5</v>
      </c>
      <c r="E2085" s="6">
        <f t="shared" si="167"/>
        <v>5.8191615879179882E-5</v>
      </c>
      <c r="F2085" s="6">
        <f t="shared" si="166"/>
        <v>0.57990215974413051</v>
      </c>
      <c r="G2085" s="17">
        <v>8.1166113161318144E-3</v>
      </c>
      <c r="H2085" s="9">
        <f t="shared" si="163"/>
        <v>7.6151307260225705E-3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-4.8967202785758553E-3</v>
      </c>
      <c r="D2086" s="6">
        <f t="shared" si="165"/>
        <v>2.3977869486616001E-5</v>
      </c>
      <c r="E2086" s="6">
        <f t="shared" si="167"/>
        <v>1.9286222737935292E-5</v>
      </c>
      <c r="F2086" s="6">
        <f t="shared" si="166"/>
        <v>0.62241842187927543</v>
      </c>
      <c r="G2086" s="17">
        <v>8.776279511167575E-3</v>
      </c>
      <c r="H2086" s="9">
        <f t="shared" si="163"/>
        <v>7.8893499217570235E-3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-4.1320195081752352E-3</v>
      </c>
      <c r="D2087" s="6">
        <f t="shared" si="165"/>
        <v>1.7073585215940714E-5</v>
      </c>
      <c r="E2087" s="6">
        <f t="shared" si="167"/>
        <v>2.3977869486616001E-5</v>
      </c>
      <c r="F2087" s="6">
        <f t="shared" si="166"/>
        <v>0.72552054524231457</v>
      </c>
      <c r="G2087" s="17">
        <v>9.824137346141841E-3</v>
      </c>
      <c r="H2087" s="9">
        <f t="shared" si="163"/>
        <v>8.5177493813936231E-3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-1.0805482927238637E-2</v>
      </c>
      <c r="D2088" s="6">
        <f t="shared" si="165"/>
        <v>1.1675846129084566E-4</v>
      </c>
      <c r="E2088" s="6">
        <f t="shared" si="167"/>
        <v>1.7073585215940714E-5</v>
      </c>
      <c r="F2088" s="6">
        <f t="shared" si="166"/>
        <v>0.90584664643701995</v>
      </c>
      <c r="G2088" s="17">
        <v>5.1211740048377101E-3</v>
      </c>
      <c r="H2088" s="9">
        <f t="shared" si="163"/>
        <v>9.517597629848721E-3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-1.3817390899780648E-2</v>
      </c>
      <c r="D2089" s="6">
        <f t="shared" si="165"/>
        <v>1.9092029127734108E-4</v>
      </c>
      <c r="E2089" s="6">
        <f t="shared" si="167"/>
        <v>1.1675846129084566E-4</v>
      </c>
      <c r="F2089" s="6">
        <f t="shared" si="166"/>
        <v>0.25556142711427626</v>
      </c>
      <c r="G2089" s="17">
        <v>7.7879057380007225E-3</v>
      </c>
      <c r="H2089" s="9">
        <f t="shared" si="163"/>
        <v>5.0553083695683322E-3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-1.228326859074402E-3</v>
      </c>
      <c r="D2090" s="6">
        <f t="shared" si="165"/>
        <v>1.5087868727235858E-6</v>
      </c>
      <c r="E2090" s="6">
        <f t="shared" si="167"/>
        <v>1.9092029127734108E-4</v>
      </c>
      <c r="F2090" s="6">
        <f t="shared" si="166"/>
        <v>0.57407126171438816</v>
      </c>
      <c r="G2090" s="17">
        <v>8.0434994307219676E-3</v>
      </c>
      <c r="H2090" s="9">
        <f t="shared" si="163"/>
        <v>7.5767490503143107E-3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-2.6276997439502618E-2</v>
      </c>
      <c r="D2091" s="6">
        <f t="shared" si="165"/>
        <v>6.9048059443562718E-4</v>
      </c>
      <c r="E2091" s="6">
        <f t="shared" si="167"/>
        <v>1.5087868727235858E-6</v>
      </c>
      <c r="F2091" s="6">
        <f t="shared" si="166"/>
        <v>0.61148500251313986</v>
      </c>
      <c r="G2091" s="17">
        <v>8.661126736577443E-3</v>
      </c>
      <c r="H2091" s="9">
        <f t="shared" si="163"/>
        <v>7.8197506514794939E-3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-9.0819227619870144E-3</v>
      </c>
      <c r="D2092" s="6">
        <f t="shared" si="165"/>
        <v>8.248132105469784E-5</v>
      </c>
      <c r="E2092" s="6">
        <f t="shared" si="167"/>
        <v>6.9048059443562718E-4</v>
      </c>
      <c r="F2092" s="6">
        <f t="shared" si="166"/>
        <v>0.70702595937541035</v>
      </c>
      <c r="G2092" s="17">
        <v>4.460368568681144E-3</v>
      </c>
      <c r="H2092" s="9">
        <f t="shared" si="163"/>
        <v>8.4084835694399167E-3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-1.1030708131865852E-3</v>
      </c>
      <c r="D2093" s="6">
        <f t="shared" si="165"/>
        <v>1.2167652189041143E-6</v>
      </c>
      <c r="E2093" s="6">
        <f t="shared" si="167"/>
        <v>8.248132105469784E-5</v>
      </c>
      <c r="F2093" s="6">
        <f t="shared" si="166"/>
        <v>0.19697778705497698</v>
      </c>
      <c r="G2093" s="17">
        <v>7.2502947518653851E-3</v>
      </c>
      <c r="H2093" s="9">
        <f t="shared" si="163"/>
        <v>4.4382179650731103E-3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1.6745248595469966E-2</v>
      </c>
      <c r="D2094" s="6">
        <f t="shared" si="165"/>
        <v>2.8040335052408885E-4</v>
      </c>
      <c r="E2094" s="6">
        <f t="shared" si="167"/>
        <v>1.2167652189041143E-6</v>
      </c>
      <c r="F2094" s="6">
        <f t="shared" si="166"/>
        <v>0.49924794467617706</v>
      </c>
      <c r="G2094" s="17">
        <v>8.6639255950292492E-3</v>
      </c>
      <c r="H2094" s="9">
        <f t="shared" si="163"/>
        <v>7.0657479765144256E-3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-5.0696794063300153E-3</v>
      </c>
      <c r="D2095" s="6">
        <f t="shared" si="165"/>
        <v>2.5701649282966656E-5</v>
      </c>
      <c r="E2095" s="6">
        <f t="shared" si="167"/>
        <v>2.8040335052408885E-4</v>
      </c>
      <c r="F2095" s="6">
        <f t="shared" si="166"/>
        <v>0.70738848933925025</v>
      </c>
      <c r="G2095" s="17">
        <v>5.6649062919644109E-3</v>
      </c>
      <c r="H2095" s="9">
        <f t="shared" si="163"/>
        <v>8.4106390324353488E-3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1.2284053606148721E-2</v>
      </c>
      <c r="D2096" s="6">
        <f t="shared" si="165"/>
        <v>1.5089797299873539E-4</v>
      </c>
      <c r="E2096" s="6">
        <f t="shared" si="167"/>
        <v>2.5701649282966656E-5</v>
      </c>
      <c r="F2096" s="6">
        <f t="shared" si="166"/>
        <v>0.30981064781717155</v>
      </c>
      <c r="G2096" s="17">
        <v>1.0370245383808532E-2</v>
      </c>
      <c r="H2096" s="9">
        <f t="shared" si="163"/>
        <v>5.5660636702895483E-3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-7.2471328014735992E-3</v>
      </c>
      <c r="D2097" s="6">
        <f t="shared" si="165"/>
        <v>5.2520933842194577E-5</v>
      </c>
      <c r="E2097" s="6">
        <f t="shared" si="167"/>
        <v>1.5089797299873539E-4</v>
      </c>
      <c r="F2097" s="6">
        <f t="shared" si="166"/>
        <v>1.007878485192867</v>
      </c>
      <c r="G2097" s="17">
        <v>6.2906821816732751E-3</v>
      </c>
      <c r="H2097" s="9">
        <f t="shared" si="163"/>
        <v>1.0039315141945027E-2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-1.4541673303169406E-2</v>
      </c>
      <c r="D2098" s="6">
        <f t="shared" si="165"/>
        <v>2.1146026245610984E-4</v>
      </c>
      <c r="E2098" s="6">
        <f t="shared" si="167"/>
        <v>5.2520933842194577E-5</v>
      </c>
      <c r="F2098" s="6">
        <f t="shared" si="166"/>
        <v>0.37903300610034812</v>
      </c>
      <c r="G2098" s="17">
        <v>7.4612556317923831E-3</v>
      </c>
      <c r="H2098" s="9">
        <f t="shared" si="163"/>
        <v>6.1565656505908235E-3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-2.7966791569221244E-3</v>
      </c>
      <c r="D2099" s="6">
        <f t="shared" si="165"/>
        <v>7.8214143067626441E-6</v>
      </c>
      <c r="E2099" s="6">
        <f t="shared" si="167"/>
        <v>2.1146026245610984E-4</v>
      </c>
      <c r="F2099" s="6">
        <f t="shared" si="166"/>
        <v>0.52798831409396396</v>
      </c>
      <c r="G2099" s="17">
        <v>7.6383418379713675E-3</v>
      </c>
      <c r="H2099" s="9">
        <f t="shared" si="163"/>
        <v>7.2662804383946253E-3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7.2921490028800273E-4</v>
      </c>
      <c r="D2100" s="6">
        <f t="shared" si="165"/>
        <v>5.3175437080204174E-7</v>
      </c>
      <c r="E2100" s="6">
        <f t="shared" si="167"/>
        <v>7.8214143067626441E-6</v>
      </c>
      <c r="F2100" s="6">
        <f t="shared" si="166"/>
        <v>0.55270212467421787</v>
      </c>
      <c r="G2100" s="17">
        <v>1.2177403112341402E-2</v>
      </c>
      <c r="H2100" s="9">
        <f t="shared" si="163"/>
        <v>7.4343938870241322E-3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7.8133652873619078E-4</v>
      </c>
      <c r="D2101" s="6">
        <f t="shared" si="165"/>
        <v>6.1048677113752024E-7</v>
      </c>
      <c r="E2101" s="6">
        <f t="shared" si="167"/>
        <v>5.3175437080204174E-7</v>
      </c>
      <c r="F2101" s="6">
        <f t="shared" si="166"/>
        <v>1.3848711839773964</v>
      </c>
      <c r="G2101" s="17">
        <v>8.7684604707867746E-3</v>
      </c>
      <c r="H2101" s="9">
        <f t="shared" si="163"/>
        <v>1.1768054996376405E-2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-6.7445548912131309E-3</v>
      </c>
      <c r="D2102" s="6">
        <f t="shared" si="165"/>
        <v>4.5489020680586967E-5</v>
      </c>
      <c r="E2102" s="6">
        <f t="shared" si="167"/>
        <v>6.1048677113752024E-7</v>
      </c>
      <c r="F2102" s="6">
        <f t="shared" si="166"/>
        <v>0.72424833780474707</v>
      </c>
      <c r="G2102" s="17">
        <v>4.1642026627431829E-3</v>
      </c>
      <c r="H2102" s="9">
        <f t="shared" si="163"/>
        <v>8.5102781259177845E-3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-9.58867325560127E-3</v>
      </c>
      <c r="D2103" s="6">
        <f t="shared" si="165"/>
        <v>9.1942654802683058E-5</v>
      </c>
      <c r="E2103" s="6">
        <f t="shared" si="167"/>
        <v>4.5489020680586967E-5</v>
      </c>
      <c r="F2103" s="6">
        <f t="shared" si="166"/>
        <v>0.17334075395034035</v>
      </c>
      <c r="G2103" s="17">
        <v>4.7266693806367471E-3</v>
      </c>
      <c r="H2103" s="9">
        <f t="shared" si="163"/>
        <v>4.1634211167060724E-3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-9.5461184080886715E-3</v>
      </c>
      <c r="D2104" s="6">
        <f t="shared" si="165"/>
        <v>9.112837666124939E-5</v>
      </c>
      <c r="E2104" s="6">
        <f t="shared" si="167"/>
        <v>9.1942654802683058E-5</v>
      </c>
      <c r="F2104" s="6">
        <f t="shared" si="166"/>
        <v>0.21961412981933304</v>
      </c>
      <c r="G2104" s="17">
        <v>1.0846516752442713E-2</v>
      </c>
      <c r="H2104" s="9">
        <f t="shared" si="163"/>
        <v>4.6863005646173937E-3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1.1303068403442283E-2</v>
      </c>
      <c r="D2105" s="6">
        <f t="shared" si="165"/>
        <v>1.2775935533289526E-4</v>
      </c>
      <c r="E2105" s="6">
        <f t="shared" si="167"/>
        <v>9.112837666124939E-5</v>
      </c>
      <c r="F2105" s="6">
        <f t="shared" si="166"/>
        <v>1.1013807199246362</v>
      </c>
      <c r="G2105" s="17">
        <v>9.0550057859141286E-3</v>
      </c>
      <c r="H2105" s="9">
        <f t="shared" si="163"/>
        <v>1.0494668741435511E-2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-2.4620245625611671E-3</v>
      </c>
      <c r="D2106" s="6">
        <f t="shared" si="165"/>
        <v>6.061564946654506E-6</v>
      </c>
      <c r="E2106" s="6">
        <f t="shared" si="167"/>
        <v>1.2775935533289526E-4</v>
      </c>
      <c r="F2106" s="6">
        <f t="shared" si="166"/>
        <v>0.77150043675217417</v>
      </c>
      <c r="G2106" s="17">
        <v>7.8833576922004746E-3</v>
      </c>
      <c r="H2106" s="9">
        <f t="shared" si="163"/>
        <v>8.7835097583606869E-3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-1.0236291610431386E-2</v>
      </c>
      <c r="D2107" s="6">
        <f t="shared" si="165"/>
        <v>1.0478166593378797E-4</v>
      </c>
      <c r="E2107" s="6">
        <f t="shared" si="167"/>
        <v>6.061564946654506E-6</v>
      </c>
      <c r="F2107" s="6">
        <f t="shared" si="166"/>
        <v>0.58788783918855725</v>
      </c>
      <c r="G2107" s="17">
        <v>4.5041906876497305E-3</v>
      </c>
      <c r="H2107" s="9">
        <f t="shared" si="163"/>
        <v>7.6673844248776081E-3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1.9304057559777045E-3</v>
      </c>
      <c r="D2108" s="6">
        <f t="shared" si="165"/>
        <v>3.7264663827118529E-6</v>
      </c>
      <c r="E2108" s="6">
        <f t="shared" si="167"/>
        <v>1.0478166593378797E-4</v>
      </c>
      <c r="F2108" s="6">
        <f t="shared" si="166"/>
        <v>0.20061517893566752</v>
      </c>
      <c r="G2108" s="17">
        <v>1.0673842998021314E-2</v>
      </c>
      <c r="H2108" s="9">
        <f t="shared" si="163"/>
        <v>4.479008583779088E-3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-2.3972252742368794E-2</v>
      </c>
      <c r="D2109" s="6">
        <f t="shared" si="165"/>
        <v>5.7466890154400814E-4</v>
      </c>
      <c r="E2109" s="6">
        <f t="shared" si="167"/>
        <v>3.7264663827118529E-6</v>
      </c>
      <c r="F2109" s="6">
        <f t="shared" si="166"/>
        <v>1.0669889120529852</v>
      </c>
      <c r="G2109" s="17">
        <v>9.2685371289588196E-3</v>
      </c>
      <c r="H2109" s="9">
        <f t="shared" si="163"/>
        <v>1.032951553584671E-2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-2.029564673327927E-3</v>
      </c>
      <c r="D2110" s="6">
        <f t="shared" si="165"/>
        <v>4.1191327632206949E-6</v>
      </c>
      <c r="E2110" s="6">
        <f t="shared" si="167"/>
        <v>5.7466890154400814E-4</v>
      </c>
      <c r="F2110" s="6">
        <f t="shared" si="166"/>
        <v>0.80777194250068807</v>
      </c>
      <c r="G2110" s="17">
        <v>6.059498074403747E-3</v>
      </c>
      <c r="H2110" s="9">
        <f t="shared" si="163"/>
        <v>8.9876133789826979E-3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-1.2440565663024539E-2</v>
      </c>
      <c r="D2111" s="6">
        <f t="shared" si="165"/>
        <v>1.5476767401602519E-4</v>
      </c>
      <c r="E2111" s="6">
        <f t="shared" si="167"/>
        <v>4.1191327632206949E-6</v>
      </c>
      <c r="F2111" s="6">
        <f t="shared" si="166"/>
        <v>0.35261098014144704</v>
      </c>
      <c r="G2111" s="17">
        <v>5.2171462212568156E-3</v>
      </c>
      <c r="H2111" s="9">
        <f t="shared" si="163"/>
        <v>5.9381055913603209E-3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5.2680922924832618E-3</v>
      </c>
      <c r="D2112" s="6">
        <f t="shared" si="165"/>
        <v>2.7752796402121548E-5</v>
      </c>
      <c r="E2112" s="6">
        <f t="shared" si="167"/>
        <v>1.5476767401602519E-4</v>
      </c>
      <c r="F2112" s="6">
        <f t="shared" si="166"/>
        <v>0.26474592267811897</v>
      </c>
      <c r="G2112" s="17">
        <v>6.5763796348704993E-3</v>
      </c>
      <c r="H2112" s="9">
        <f t="shared" si="163"/>
        <v>5.1453466615780027E-3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-6.0771453519034742E-3</v>
      </c>
      <c r="D2113" s="6">
        <f t="shared" si="165"/>
        <v>3.6931695628162002E-5</v>
      </c>
      <c r="E2113" s="6">
        <f t="shared" si="167"/>
        <v>2.7752796402121548E-5</v>
      </c>
      <c r="F2113" s="6">
        <f t="shared" si="166"/>
        <v>0.41303761173123688</v>
      </c>
      <c r="G2113" s="17">
        <v>5.218185825416756E-3</v>
      </c>
      <c r="H2113" s="9">
        <f t="shared" si="163"/>
        <v>6.4268002281947191E-3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-1.694816719381838E-3</v>
      </c>
      <c r="D2114" s="6">
        <f t="shared" si="165"/>
        <v>2.8724037122962156E-6</v>
      </c>
      <c r="E2114" s="6">
        <f t="shared" si="167"/>
        <v>3.6931695628162002E-5</v>
      </c>
      <c r="F2114" s="6">
        <f t="shared" si="166"/>
        <v>0.26483159991355415</v>
      </c>
      <c r="G2114" s="17">
        <v>8.7077730082570776E-3</v>
      </c>
      <c r="H2114" s="9">
        <f t="shared" si="163"/>
        <v>5.1461791643272019E-3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4.8364411960410449E-3</v>
      </c>
      <c r="D2115" s="6">
        <f t="shared" si="165"/>
        <v>2.3391163442762932E-5</v>
      </c>
      <c r="E2115" s="6">
        <f t="shared" si="167"/>
        <v>2.8724037122962156E-6</v>
      </c>
      <c r="F2115" s="6">
        <f t="shared" si="166"/>
        <v>0.71443613337108658</v>
      </c>
      <c r="G2115" s="17">
        <v>5.7549949311961291E-3</v>
      </c>
      <c r="H2115" s="9">
        <f t="shared" si="163"/>
        <v>8.4524323917502392E-3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-4.4427828978590243E-3</v>
      </c>
      <c r="D2116" s="6">
        <f t="shared" si="165"/>
        <v>1.9738319877508629E-5</v>
      </c>
      <c r="E2116" s="6">
        <f t="shared" si="167"/>
        <v>2.3391163442762932E-5</v>
      </c>
      <c r="F2116" s="6">
        <f t="shared" si="166"/>
        <v>0.31932593152075617</v>
      </c>
      <c r="G2116" s="17">
        <v>6.7159610233424143E-3</v>
      </c>
      <c r="H2116" s="9">
        <f t="shared" si="163"/>
        <v>5.6508931287076744E-3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-4.7947573856786507E-3</v>
      </c>
      <c r="D2117" s="6">
        <f t="shared" si="165"/>
        <v>2.2989698387519968E-5</v>
      </c>
      <c r="E2117" s="6">
        <f t="shared" si="167"/>
        <v>1.9738319877508629E-5</v>
      </c>
      <c r="F2117" s="6">
        <f t="shared" si="166"/>
        <v>0.43020589495374301</v>
      </c>
      <c r="G2117" s="17">
        <v>9.6214293886731795E-3</v>
      </c>
      <c r="H2117" s="9">
        <f t="shared" si="163"/>
        <v>6.5590082707200712E-3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-1.5009256535458926E-2</v>
      </c>
      <c r="D2118" s="6">
        <f t="shared" si="165"/>
        <v>2.2527778174721649E-4</v>
      </c>
      <c r="E2118" s="6">
        <f t="shared" si="167"/>
        <v>2.2989698387519968E-5</v>
      </c>
      <c r="F2118" s="6">
        <f t="shared" si="166"/>
        <v>0.86937811782375007</v>
      </c>
      <c r="G2118" s="17">
        <v>6.2849040651191089E-3</v>
      </c>
      <c r="H2118" s="9">
        <f t="shared" si="163"/>
        <v>9.3240448187669606E-3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-2.187618653606942E-2</v>
      </c>
      <c r="D2119" s="6">
        <f t="shared" si="165"/>
        <v>4.7856753736090496E-4</v>
      </c>
      <c r="E2119" s="6">
        <f t="shared" si="167"/>
        <v>2.2527778174721649E-4</v>
      </c>
      <c r="F2119" s="6">
        <f t="shared" si="166"/>
        <v>0.37838226892504911</v>
      </c>
      <c r="G2119" s="17">
        <v>1.1102886023091188E-2</v>
      </c>
      <c r="H2119" s="9">
        <f t="shared" si="163"/>
        <v>6.1512784762604352E-3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-3.0784406569254225E-3</v>
      </c>
      <c r="D2120" s="6">
        <f t="shared" si="165"/>
        <v>9.4767968782114266E-6</v>
      </c>
      <c r="E2120" s="6">
        <f t="shared" si="167"/>
        <v>4.7856753736090496E-4</v>
      </c>
      <c r="F2120" s="6">
        <f t="shared" si="166"/>
        <v>1.1534914474158191</v>
      </c>
      <c r="G2120" s="17">
        <v>4.3692123703202293E-3</v>
      </c>
      <c r="H2120" s="9">
        <f t="shared" si="163"/>
        <v>1.0740071915102893E-2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-1.8990834194715114E-2</v>
      </c>
      <c r="D2121" s="6">
        <f t="shared" si="165"/>
        <v>3.6065178341116084E-4</v>
      </c>
      <c r="E2121" s="6">
        <f t="shared" si="167"/>
        <v>9.4767968782114266E-6</v>
      </c>
      <c r="F2121" s="6">
        <f t="shared" si="166"/>
        <v>0.18952201660695009</v>
      </c>
      <c r="G2121" s="17">
        <v>6.3881333249354967E-3</v>
      </c>
      <c r="H2121" s="9">
        <f t="shared" si="163"/>
        <v>4.3534126453501978E-3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1.1304925121217784E-3</v>
      </c>
      <c r="D2122" s="6">
        <f t="shared" si="165"/>
        <v>1.2780133199634094E-6</v>
      </c>
      <c r="E2122" s="6">
        <f t="shared" si="167"/>
        <v>3.6065178341116084E-4</v>
      </c>
      <c r="F2122" s="6">
        <f t="shared" si="166"/>
        <v>0.39050287801200639</v>
      </c>
      <c r="G2122" s="17">
        <v>5.7634403258245764E-3</v>
      </c>
      <c r="H2122" s="9">
        <f t="shared" si="163"/>
        <v>6.2490229477255603E-3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-1.7373410835165729E-3</v>
      </c>
      <c r="D2123" s="6">
        <f t="shared" si="165"/>
        <v>3.0183540404745395E-6</v>
      </c>
      <c r="E2123" s="6">
        <f t="shared" si="167"/>
        <v>1.2780133199634094E-6</v>
      </c>
      <c r="F2123" s="6">
        <f t="shared" si="166"/>
        <v>0.32022594509018626</v>
      </c>
      <c r="G2123" s="17">
        <v>7.1023184879785749E-3</v>
      </c>
      <c r="H2123" s="9">
        <f t="shared" si="163"/>
        <v>5.6588509884090976E-3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-3.7164311379769485E-4</v>
      </c>
      <c r="D2124" s="6">
        <f t="shared" si="165"/>
        <v>1.3811860403324637E-7</v>
      </c>
      <c r="E2124" s="6">
        <f t="shared" si="167"/>
        <v>3.0183540404745395E-6</v>
      </c>
      <c r="F2124" s="6">
        <f t="shared" si="166"/>
        <v>0.47959834536287932</v>
      </c>
      <c r="G2124" s="17">
        <v>8.2639612575855122E-3</v>
      </c>
      <c r="H2124" s="9">
        <f t="shared" si="163"/>
        <v>6.9253039309685131E-3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-4.1773816256522149E-3</v>
      </c>
      <c r="D2125" s="6">
        <f t="shared" si="165"/>
        <v>1.7450517246336742E-5</v>
      </c>
      <c r="E2125" s="6">
        <f t="shared" si="167"/>
        <v>1.3811860403324637E-7</v>
      </c>
      <c r="F2125" s="6">
        <f t="shared" si="166"/>
        <v>0.64474736825331169</v>
      </c>
      <c r="G2125" s="17">
        <v>3.3783912946600964E-3</v>
      </c>
      <c r="H2125" s="9">
        <f t="shared" si="163"/>
        <v>8.0296162315101442E-3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-1.6252222954777747E-2</v>
      </c>
      <c r="D2126" s="6">
        <f t="shared" si="165"/>
        <v>2.6413475097180472E-4</v>
      </c>
      <c r="E2126" s="6">
        <f t="shared" si="167"/>
        <v>1.7450517246336742E-5</v>
      </c>
      <c r="F2126" s="6">
        <f t="shared" si="166"/>
        <v>0.11850013472851371</v>
      </c>
      <c r="G2126" s="17">
        <v>9.5654518723598658E-3</v>
      </c>
      <c r="H2126" s="9">
        <f t="shared" ref="H2126:H2189" si="168">SQRT(F2126)/100</f>
        <v>3.4423848525188712E-3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-1.1497042134554054E-2</v>
      </c>
      <c r="D2127" s="6">
        <f t="shared" ref="D2127:D2190" si="170">C2127^2</f>
        <v>1.3218197784371124E-4</v>
      </c>
      <c r="E2127" s="6">
        <f t="shared" si="167"/>
        <v>2.6413475097180472E-4</v>
      </c>
      <c r="F2127" s="6">
        <f t="shared" ref="F2127:F2190" si="171">IF(C2126&gt;0,B$6+B$7*E2127+B$8*(G2126*100)^2,B$6+B$7*E2127+B$8*(G2126*100)^2+E2127*$B$9)</f>
        <v>0.85947122642588114</v>
      </c>
      <c r="G2127" s="17">
        <v>1.0371333637081842E-2</v>
      </c>
      <c r="H2127" s="9">
        <f t="shared" si="168"/>
        <v>9.2707671010865186E-3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-6.0191497324231999E-3</v>
      </c>
      <c r="D2128" s="6">
        <f t="shared" si="170"/>
        <v>3.6230163501330276E-5</v>
      </c>
      <c r="E2128" s="6">
        <f t="shared" ref="E2128:E2191" si="172">D2127</f>
        <v>1.3218197784371124E-4</v>
      </c>
      <c r="F2128" s="6">
        <f t="shared" si="171"/>
        <v>1.0081038052738078</v>
      </c>
      <c r="G2128" s="17">
        <v>8.4141008336777456E-3</v>
      </c>
      <c r="H2128" s="9">
        <f t="shared" si="168"/>
        <v>1.0040437267737934E-2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1.3616135254153512E-2</v>
      </c>
      <c r="D2129" s="6">
        <f t="shared" si="170"/>
        <v>1.8539913925940212E-4</v>
      </c>
      <c r="E2129" s="6">
        <f t="shared" si="172"/>
        <v>3.6230163501330276E-5</v>
      </c>
      <c r="F2129" s="6">
        <f t="shared" si="171"/>
        <v>0.66791922085068189</v>
      </c>
      <c r="G2129" s="17">
        <v>7.2829167709136545E-3</v>
      </c>
      <c r="H2129" s="9">
        <f t="shared" si="168"/>
        <v>8.1726325064246097E-3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-3.7068738018539736E-2</v>
      </c>
      <c r="D2130" s="6">
        <f t="shared" si="170"/>
        <v>1.3740913382871331E-3</v>
      </c>
      <c r="E2130" s="6">
        <f t="shared" si="172"/>
        <v>1.8539913925940212E-4</v>
      </c>
      <c r="F2130" s="6">
        <f t="shared" si="171"/>
        <v>0.50363419115551833</v>
      </c>
      <c r="G2130" s="17">
        <v>1.1855641460253164E-2</v>
      </c>
      <c r="H2130" s="9">
        <f t="shared" si="168"/>
        <v>7.0967188978817404E-3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-4.8990263453688124E-3</v>
      </c>
      <c r="D2131" s="6">
        <f t="shared" si="170"/>
        <v>2.4000459132617702E-5</v>
      </c>
      <c r="E2131" s="6">
        <f t="shared" si="172"/>
        <v>1.3740913382871331E-3</v>
      </c>
      <c r="F2131" s="6">
        <f t="shared" si="171"/>
        <v>1.3134976301785448</v>
      </c>
      <c r="G2131" s="17">
        <v>9.6323945892193199E-3</v>
      </c>
      <c r="H2131" s="9">
        <f t="shared" si="168"/>
        <v>1.1460792425389025E-2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-8.1334485020059157E-3</v>
      </c>
      <c r="D2132" s="6">
        <f t="shared" si="170"/>
        <v>6.6152984534782272E-5</v>
      </c>
      <c r="E2132" s="6">
        <f t="shared" si="172"/>
        <v>2.4000459132617702E-5</v>
      </c>
      <c r="F2132" s="6">
        <f t="shared" si="171"/>
        <v>0.87133154499077925</v>
      </c>
      <c r="G2132" s="17">
        <v>7.6387439107930971E-3</v>
      </c>
      <c r="H2132" s="9">
        <f t="shared" si="168"/>
        <v>9.3345141544205687E-3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-2.2731081020653018E-2</v>
      </c>
      <c r="D2133" s="6">
        <f t="shared" si="170"/>
        <v>5.1670204436749185E-4</v>
      </c>
      <c r="E2133" s="6">
        <f t="shared" si="172"/>
        <v>6.6152984534782272E-5</v>
      </c>
      <c r="F2133" s="6">
        <f t="shared" si="171"/>
        <v>0.5527662290402402</v>
      </c>
      <c r="G2133" s="17">
        <v>6.2106617414033243E-3</v>
      </c>
      <c r="H2133" s="9">
        <f t="shared" si="168"/>
        <v>7.4348250082987167E-3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-2.4180677082318029E-3</v>
      </c>
      <c r="D2134" s="6">
        <f t="shared" si="170"/>
        <v>5.847051441593404E-6</v>
      </c>
      <c r="E2134" s="6">
        <f t="shared" si="172"/>
        <v>5.1670204436749185E-4</v>
      </c>
      <c r="F2134" s="6">
        <f t="shared" si="171"/>
        <v>0.36983553059690977</v>
      </c>
      <c r="G2134" s="17">
        <v>1.1273632230445405E-2</v>
      </c>
      <c r="H2134" s="9">
        <f t="shared" si="168"/>
        <v>6.0814104498620207E-3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9.2417891825929566E-3</v>
      </c>
      <c r="D2135" s="6">
        <f t="shared" si="170"/>
        <v>8.5410667295492189E-5</v>
      </c>
      <c r="E2135" s="6">
        <f t="shared" si="172"/>
        <v>5.847051441593404E-6</v>
      </c>
      <c r="F2135" s="6">
        <f t="shared" si="171"/>
        <v>1.1887816676175404</v>
      </c>
      <c r="G2135" s="17">
        <v>5.4195314381974636E-3</v>
      </c>
      <c r="H2135" s="9">
        <f t="shared" si="168"/>
        <v>1.0903126467291574E-2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-5.6115334733909342E-3</v>
      </c>
      <c r="D2136" s="6">
        <f t="shared" si="170"/>
        <v>3.1489307922986923E-5</v>
      </c>
      <c r="E2136" s="6">
        <f t="shared" si="172"/>
        <v>8.5410667295492189E-5</v>
      </c>
      <c r="F2136" s="6">
        <f t="shared" si="171"/>
        <v>0.28464346198120444</v>
      </c>
      <c r="G2136" s="17">
        <v>6.2144271823515824E-3</v>
      </c>
      <c r="H2136" s="9">
        <f t="shared" si="168"/>
        <v>5.3351987964948824E-3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-1.2486762473468582E-2</v>
      </c>
      <c r="D2137" s="6">
        <f t="shared" si="170"/>
        <v>1.5591923706882323E-4</v>
      </c>
      <c r="E2137" s="6">
        <f t="shared" si="172"/>
        <v>3.1489307922986923E-5</v>
      </c>
      <c r="F2137" s="6">
        <f t="shared" si="171"/>
        <v>0.37020788807115285</v>
      </c>
      <c r="G2137" s="17">
        <v>7.2154585886970565E-3</v>
      </c>
      <c r="H2137" s="9">
        <f t="shared" si="168"/>
        <v>6.0844711197535718E-3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-1.5451691491299215E-2</v>
      </c>
      <c r="D2138" s="6">
        <f t="shared" si="170"/>
        <v>2.3875476994228857E-4</v>
      </c>
      <c r="E2138" s="6">
        <f t="shared" si="172"/>
        <v>1.5591923706882323E-4</v>
      </c>
      <c r="F2138" s="6">
        <f t="shared" si="171"/>
        <v>0.49460486328279563</v>
      </c>
      <c r="G2138" s="17">
        <v>6.7976653888044119E-3</v>
      </c>
      <c r="H2138" s="9">
        <f t="shared" si="168"/>
        <v>7.0328149647406165E-3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-1.9470979068734007E-3</v>
      </c>
      <c r="D2139" s="6">
        <f t="shared" si="170"/>
        <v>3.7911902589507782E-6</v>
      </c>
      <c r="E2139" s="6">
        <f t="shared" si="172"/>
        <v>2.3875476994228857E-4</v>
      </c>
      <c r="F2139" s="6">
        <f t="shared" si="171"/>
        <v>0.4404485455579713</v>
      </c>
      <c r="G2139" s="17">
        <v>8.1075437107266651E-3</v>
      </c>
      <c r="H2139" s="9">
        <f t="shared" si="168"/>
        <v>6.6366297588306925E-3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-2.4409329874510572E-2</v>
      </c>
      <c r="D2140" s="6">
        <f t="shared" si="170"/>
        <v>5.9581538492267433E-4</v>
      </c>
      <c r="E2140" s="6">
        <f t="shared" si="172"/>
        <v>3.7911902589507782E-6</v>
      </c>
      <c r="F2140" s="6">
        <f t="shared" si="171"/>
        <v>0.62105538873890809</v>
      </c>
      <c r="G2140" s="17">
        <v>9.5237942364890336E-3</v>
      </c>
      <c r="H2140" s="9">
        <f t="shared" si="168"/>
        <v>7.8807067496443998E-3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-5.6393285696805101E-3</v>
      </c>
      <c r="D2141" s="6">
        <f t="shared" si="170"/>
        <v>3.1802026716814828E-5</v>
      </c>
      <c r="E2141" s="6">
        <f t="shared" si="172"/>
        <v>5.9581538492267433E-4</v>
      </c>
      <c r="F2141" s="6">
        <f t="shared" si="171"/>
        <v>0.8521552775893978</v>
      </c>
      <c r="G2141" s="17">
        <v>4.4121886163899079E-3</v>
      </c>
      <c r="H2141" s="9">
        <f t="shared" si="168"/>
        <v>9.231225691041239E-3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-8.5112104950155788E-3</v>
      </c>
      <c r="D2142" s="6">
        <f t="shared" si="170"/>
        <v>7.2440704090463332E-5</v>
      </c>
      <c r="E2142" s="6">
        <f t="shared" si="172"/>
        <v>3.1802026716814828E-5</v>
      </c>
      <c r="F2142" s="6">
        <f t="shared" si="171"/>
        <v>0.19301642810566785</v>
      </c>
      <c r="G2142" s="17">
        <v>1.0702874940154733E-2</v>
      </c>
      <c r="H2142" s="9">
        <f t="shared" si="168"/>
        <v>4.393363496293789E-3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1.3400053561387921E-4</v>
      </c>
      <c r="D2143" s="6">
        <f t="shared" si="170"/>
        <v>1.7956143544806511E-8</v>
      </c>
      <c r="E2143" s="6">
        <f t="shared" si="172"/>
        <v>7.2440704090463332E-5</v>
      </c>
      <c r="F2143" s="6">
        <f t="shared" si="171"/>
        <v>1.0727398072774901</v>
      </c>
      <c r="G2143" s="17">
        <v>1.2021286273006505E-2</v>
      </c>
      <c r="H2143" s="9">
        <f t="shared" si="168"/>
        <v>1.0357315324337141E-2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-3.5497414810580608E-2</v>
      </c>
      <c r="D2144" s="6">
        <f t="shared" si="170"/>
        <v>1.2600664582344274E-3</v>
      </c>
      <c r="E2144" s="6">
        <f t="shared" si="172"/>
        <v>1.7956143544806511E-8</v>
      </c>
      <c r="F2144" s="6">
        <f t="shared" si="171"/>
        <v>1.3499187664798808</v>
      </c>
      <c r="G2144" s="17">
        <v>1.0627826564200214E-2</v>
      </c>
      <c r="H2144" s="9">
        <f t="shared" si="168"/>
        <v>1.1618600459951625E-2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-9.4167561390026515E-3</v>
      </c>
      <c r="D2145" s="6">
        <f t="shared" si="170"/>
        <v>8.8675296181444131E-5</v>
      </c>
      <c r="E2145" s="6">
        <f t="shared" si="172"/>
        <v>1.2600664582344274E-3</v>
      </c>
      <c r="F2145" s="6">
        <f t="shared" si="171"/>
        <v>1.0580769833646837</v>
      </c>
      <c r="G2145" s="17">
        <v>8.6528440220318085E-3</v>
      </c>
      <c r="H2145" s="9">
        <f t="shared" si="168"/>
        <v>1.0286286907162776E-2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-4.4259772398047795E-3</v>
      </c>
      <c r="D2146" s="6">
        <f t="shared" si="170"/>
        <v>1.9589274527269934E-5</v>
      </c>
      <c r="E2146" s="6">
        <f t="shared" si="172"/>
        <v>8.8675296181444131E-5</v>
      </c>
      <c r="F2146" s="6">
        <f t="shared" si="171"/>
        <v>0.70562411567297778</v>
      </c>
      <c r="G2146" s="17">
        <v>8.6275965233027791E-3</v>
      </c>
      <c r="H2146" s="9">
        <f t="shared" si="168"/>
        <v>8.4001435444459975E-3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-1.863774346852125E-3</v>
      </c>
      <c r="D2147" s="6">
        <f t="shared" si="170"/>
        <v>3.4736548159840655E-6</v>
      </c>
      <c r="E2147" s="6">
        <f t="shared" si="172"/>
        <v>1.9589274527269934E-5</v>
      </c>
      <c r="F2147" s="6">
        <f t="shared" si="171"/>
        <v>0.70157896498851957</v>
      </c>
      <c r="G2147" s="17">
        <v>1.4826809497086696E-2</v>
      </c>
      <c r="H2147" s="9">
        <f t="shared" si="168"/>
        <v>8.3760310707907456E-3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-2.4063744987164518E-2</v>
      </c>
      <c r="D2148" s="6">
        <f t="shared" si="170"/>
        <v>5.7906382280728552E-4</v>
      </c>
      <c r="E2148" s="6">
        <f t="shared" si="172"/>
        <v>3.4736548159840655E-6</v>
      </c>
      <c r="F2148" s="6">
        <f t="shared" si="171"/>
        <v>2.0468071904563208</v>
      </c>
      <c r="G2148" s="17">
        <v>1.2432860422468363E-2</v>
      </c>
      <c r="H2148" s="9">
        <f t="shared" si="168"/>
        <v>1.4306666943968189E-2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-4.599075595777641E-3</v>
      </c>
      <c r="D2149" s="6">
        <f t="shared" si="170"/>
        <v>2.1151496335677464E-5</v>
      </c>
      <c r="E2149" s="6">
        <f t="shared" si="172"/>
        <v>5.7906382280728552E-4</v>
      </c>
      <c r="F2149" s="6">
        <f t="shared" si="171"/>
        <v>1.4431095304295827</v>
      </c>
      <c r="G2149" s="17">
        <v>1.0231267197613489E-2</v>
      </c>
      <c r="H2149" s="9">
        <f t="shared" si="168"/>
        <v>1.2012949389844206E-2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-1.4113190350195494E-2</v>
      </c>
      <c r="D2150" s="6">
        <f t="shared" si="170"/>
        <v>1.991821418608512E-4</v>
      </c>
      <c r="E2150" s="6">
        <f t="shared" si="172"/>
        <v>2.1151496335677464E-5</v>
      </c>
      <c r="F2150" s="6">
        <f t="shared" si="171"/>
        <v>0.9813911585864985</v>
      </c>
      <c r="G2150" s="17">
        <v>1.6716700562751086E-2</v>
      </c>
      <c r="H2150" s="9">
        <f t="shared" si="168"/>
        <v>9.9065188567250932E-3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1.1243719626379996E-2</v>
      </c>
      <c r="D2151" s="6">
        <f t="shared" si="170"/>
        <v>1.2642123103664271E-4</v>
      </c>
      <c r="E2151" s="6">
        <f t="shared" si="172"/>
        <v>1.991821418608512E-4</v>
      </c>
      <c r="F2151" s="6">
        <f t="shared" si="171"/>
        <v>2.5983784529374803</v>
      </c>
      <c r="G2151" s="17">
        <v>1.4160092633353489E-2</v>
      </c>
      <c r="H2151" s="9">
        <f t="shared" si="168"/>
        <v>1.6119486508376996E-2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-2.873195642480332E-2</v>
      </c>
      <c r="D2152" s="6">
        <f t="shared" si="170"/>
        <v>8.2552531999679677E-4</v>
      </c>
      <c r="E2152" s="6">
        <f t="shared" si="172"/>
        <v>1.2642123103664271E-4</v>
      </c>
      <c r="F2152" s="6">
        <f t="shared" si="171"/>
        <v>1.868002082759848</v>
      </c>
      <c r="G2152" s="17">
        <v>1.2102306193661422E-2</v>
      </c>
      <c r="H2152" s="9">
        <f t="shared" si="168"/>
        <v>1.3667487270013635E-2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1.2730363115204795E-3</v>
      </c>
      <c r="D2153" s="6">
        <f t="shared" si="170"/>
        <v>1.6206214504496674E-6</v>
      </c>
      <c r="E2153" s="6">
        <f t="shared" si="172"/>
        <v>8.2552531999679677E-4</v>
      </c>
      <c r="F2153" s="6">
        <f t="shared" si="171"/>
        <v>1.3681046652880879</v>
      </c>
      <c r="G2153" s="17">
        <v>1.0640224744697469E-2</v>
      </c>
      <c r="H2153" s="9">
        <f t="shared" si="168"/>
        <v>1.1696600639878613E-2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-1.6844295352080069E-2</v>
      </c>
      <c r="D2154" s="6">
        <f t="shared" si="170"/>
        <v>2.8373028590810621E-4</v>
      </c>
      <c r="E2154" s="6">
        <f t="shared" si="172"/>
        <v>1.6206214504496674E-6</v>
      </c>
      <c r="F2154" s="6">
        <f t="shared" si="171"/>
        <v>1.0603594679787098</v>
      </c>
      <c r="G2154" s="17">
        <v>1.7048850194663304E-2</v>
      </c>
      <c r="H2154" s="9">
        <f t="shared" si="168"/>
        <v>1.0297375723837165E-2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-1.4761257497041203E-2</v>
      </c>
      <c r="D2155" s="6">
        <f t="shared" si="170"/>
        <v>2.1789472289395512E-4</v>
      </c>
      <c r="E2155" s="6">
        <f t="shared" si="172"/>
        <v>2.8373028590810621E-4</v>
      </c>
      <c r="F2155" s="6">
        <f t="shared" si="171"/>
        <v>2.7021521676341811</v>
      </c>
      <c r="G2155" s="17">
        <v>1.4700226592356603E-2</v>
      </c>
      <c r="H2155" s="9">
        <f t="shared" si="168"/>
        <v>1.6438224258216519E-2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-1.665351120718658E-2</v>
      </c>
      <c r="D2156" s="6">
        <f t="shared" si="170"/>
        <v>2.7733943552788902E-4</v>
      </c>
      <c r="E2156" s="6">
        <f t="shared" si="172"/>
        <v>2.1789472289395512E-4</v>
      </c>
      <c r="F2156" s="6">
        <f t="shared" si="171"/>
        <v>2.0122534870627198</v>
      </c>
      <c r="G2156" s="17">
        <v>1.7914181032024967E-2</v>
      </c>
      <c r="H2156" s="9">
        <f t="shared" si="168"/>
        <v>1.4185392088563221E-2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1.9062204874717169E-2</v>
      </c>
      <c r="D2157" s="6">
        <f t="shared" si="170"/>
        <v>3.6336765468569104E-4</v>
      </c>
      <c r="E2157" s="6">
        <f t="shared" si="172"/>
        <v>2.7733943552788902E-4</v>
      </c>
      <c r="F2157" s="6">
        <f t="shared" si="171"/>
        <v>2.9820668289381458</v>
      </c>
      <c r="G2157" s="17">
        <v>1.2524351021779991E-2</v>
      </c>
      <c r="H2157" s="9">
        <f t="shared" si="168"/>
        <v>1.7268661873284061E-2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6.2485813729267359E-3</v>
      </c>
      <c r="D2158" s="6">
        <f t="shared" si="170"/>
        <v>3.9044769174086973E-5</v>
      </c>
      <c r="E2158" s="6">
        <f t="shared" si="172"/>
        <v>3.6336765468569104E-4</v>
      </c>
      <c r="F2158" s="6">
        <f t="shared" si="171"/>
        <v>1.4641628775182967</v>
      </c>
      <c r="G2158" s="17">
        <v>9.2623536508831192E-3</v>
      </c>
      <c r="H2158" s="9">
        <f t="shared" si="168"/>
        <v>1.2100259821666213E-2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-5.4067138244195557E-3</v>
      </c>
      <c r="D2159" s="6">
        <f t="shared" si="170"/>
        <v>2.9232554379169538E-5</v>
      </c>
      <c r="E2159" s="6">
        <f t="shared" si="172"/>
        <v>3.9044769174086973E-5</v>
      </c>
      <c r="F2159" s="6">
        <f t="shared" si="171"/>
        <v>0.80664013756519681</v>
      </c>
      <c r="G2159" s="17">
        <v>6.1239723969670808E-3</v>
      </c>
      <c r="H2159" s="9">
        <f t="shared" si="168"/>
        <v>8.9813147008953927E-3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-6.2319795681632833E-3</v>
      </c>
      <c r="D2160" s="6">
        <f t="shared" si="170"/>
        <v>3.8837569338004619E-5</v>
      </c>
      <c r="E2160" s="6">
        <f t="shared" si="172"/>
        <v>2.9232554379169538E-5</v>
      </c>
      <c r="F2160" s="6">
        <f t="shared" si="171"/>
        <v>0.35988175212450307</v>
      </c>
      <c r="G2160" s="17">
        <v>6.3110664219144319E-3</v>
      </c>
      <c r="H2160" s="9">
        <f t="shared" si="168"/>
        <v>5.9990145201066405E-3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7.7094560870155631E-3</v>
      </c>
      <c r="D2161" s="6">
        <f t="shared" si="170"/>
        <v>5.9435713157621318E-5</v>
      </c>
      <c r="E2161" s="6">
        <f t="shared" si="172"/>
        <v>3.8837569338004619E-5</v>
      </c>
      <c r="F2161" s="6">
        <f t="shared" si="171"/>
        <v>0.38140792644558685</v>
      </c>
      <c r="G2161" s="17">
        <v>1.3089548629347563E-2</v>
      </c>
      <c r="H2161" s="9">
        <f t="shared" si="168"/>
        <v>6.1758232361814472E-3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-1.6364693032820069E-3</v>
      </c>
      <c r="D2162" s="6">
        <f t="shared" si="170"/>
        <v>2.678031780584297E-6</v>
      </c>
      <c r="E2162" s="6">
        <f t="shared" si="172"/>
        <v>5.9435713157621318E-5</v>
      </c>
      <c r="F2162" s="6">
        <f t="shared" si="171"/>
        <v>1.5981032932773451</v>
      </c>
      <c r="G2162" s="17">
        <v>8.3206480442150187E-3</v>
      </c>
      <c r="H2162" s="9">
        <f t="shared" si="168"/>
        <v>1.2641611025804207E-2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-2.908838696581199E-2</v>
      </c>
      <c r="D2163" s="6">
        <f t="shared" si="170"/>
        <v>8.461342562728209E-4</v>
      </c>
      <c r="E2163" s="6">
        <f t="shared" si="172"/>
        <v>2.678031780584297E-6</v>
      </c>
      <c r="F2163" s="6">
        <f t="shared" si="171"/>
        <v>0.65344575116854131</v>
      </c>
      <c r="G2163" s="17">
        <v>1.0188213870474685E-2</v>
      </c>
      <c r="H2163" s="9">
        <f t="shared" si="168"/>
        <v>8.0835991437511381E-3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-1.5335519537037767E-3</v>
      </c>
      <c r="D2164" s="6">
        <f t="shared" si="170"/>
        <v>2.3517815947086706E-6</v>
      </c>
      <c r="E2164" s="6">
        <f t="shared" si="172"/>
        <v>8.461342562728209E-4</v>
      </c>
      <c r="F2164" s="6">
        <f t="shared" si="171"/>
        <v>0.97336035465076498</v>
      </c>
      <c r="G2164" s="17">
        <v>6.055434474783624E-3</v>
      </c>
      <c r="H2164" s="9">
        <f t="shared" si="168"/>
        <v>9.865902668538571E-3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-2.4464054317088462E-2</v>
      </c>
      <c r="D2165" s="6">
        <f t="shared" si="170"/>
        <v>5.984899536294546E-4</v>
      </c>
      <c r="E2165" s="6">
        <f t="shared" si="172"/>
        <v>2.3517815947086706E-6</v>
      </c>
      <c r="F2165" s="6">
        <f t="shared" si="171"/>
        <v>0.35215528161571136</v>
      </c>
      <c r="G2165" s="17">
        <v>9.1536921557849159E-3</v>
      </c>
      <c r="H2165" s="9">
        <f t="shared" si="168"/>
        <v>5.9342672809346176E-3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1.7395030794463973E-2</v>
      </c>
      <c r="D2166" s="6">
        <f t="shared" si="170"/>
        <v>3.0258709634034992E-4</v>
      </c>
      <c r="E2166" s="6">
        <f t="shared" si="172"/>
        <v>5.984899536294546E-4</v>
      </c>
      <c r="F2166" s="6">
        <f t="shared" si="171"/>
        <v>0.78820045262601546</v>
      </c>
      <c r="G2166" s="17">
        <v>8.3378091115696197E-3</v>
      </c>
      <c r="H2166" s="9">
        <f t="shared" si="168"/>
        <v>8.8780654008968393E-3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1.0842139279929951E-2</v>
      </c>
      <c r="D2167" s="6">
        <f t="shared" si="170"/>
        <v>1.1755198416539996E-4</v>
      </c>
      <c r="E2167" s="6">
        <f t="shared" si="172"/>
        <v>3.0258709634034992E-4</v>
      </c>
      <c r="F2167" s="6">
        <f t="shared" si="171"/>
        <v>0.65609035034658081</v>
      </c>
      <c r="G2167" s="17">
        <v>6.0542790352080102E-3</v>
      </c>
      <c r="H2167" s="9">
        <f t="shared" si="168"/>
        <v>8.0999404340191331E-3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-1.8923303287160124E-2</v>
      </c>
      <c r="D2168" s="6">
        <f t="shared" si="170"/>
        <v>3.5809140729784519E-4</v>
      </c>
      <c r="E2168" s="6">
        <f t="shared" si="172"/>
        <v>1.1755198416539996E-4</v>
      </c>
      <c r="F2168" s="6">
        <f t="shared" si="171"/>
        <v>0.3520255339741396</v>
      </c>
      <c r="G2168" s="17">
        <v>8.1667337019909261E-3</v>
      </c>
      <c r="H2168" s="9">
        <f t="shared" si="168"/>
        <v>5.9331739732974252E-3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-1.1286412357641419E-2</v>
      </c>
      <c r="D2169" s="6">
        <f t="shared" si="170"/>
        <v>1.2738310390672094E-4</v>
      </c>
      <c r="E2169" s="6">
        <f t="shared" si="172"/>
        <v>3.5809140729784519E-4</v>
      </c>
      <c r="F2169" s="6">
        <f t="shared" si="171"/>
        <v>0.63001178415132819</v>
      </c>
      <c r="G2169" s="17">
        <v>7.8957676936092409E-3</v>
      </c>
      <c r="H2169" s="9">
        <f t="shared" si="168"/>
        <v>7.9373281660224185E-3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-1.4698923604906331E-2</v>
      </c>
      <c r="D2170" s="6">
        <f t="shared" si="170"/>
        <v>2.1605835514287253E-4</v>
      </c>
      <c r="E2170" s="6">
        <f t="shared" si="172"/>
        <v>1.2738310390672094E-4</v>
      </c>
      <c r="F2170" s="6">
        <f t="shared" si="171"/>
        <v>0.58971468507927882</v>
      </c>
      <c r="G2170" s="17">
        <v>9.1082351166470871E-3</v>
      </c>
      <c r="H2170" s="9">
        <f t="shared" si="168"/>
        <v>7.679288281340132E-3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2.2621687237509798E-2</v>
      </c>
      <c r="D2171" s="6">
        <f t="shared" si="170"/>
        <v>5.1174073347171371E-4</v>
      </c>
      <c r="E2171" s="6">
        <f t="shared" si="172"/>
        <v>2.1605835514287253E-4</v>
      </c>
      <c r="F2171" s="6">
        <f t="shared" si="171"/>
        <v>0.78047237156763094</v>
      </c>
      <c r="G2171" s="17">
        <v>1.0307752153316762E-2</v>
      </c>
      <c r="H2171" s="9">
        <f t="shared" si="168"/>
        <v>8.8344347389498045E-3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-2.3436638420718764E-3</v>
      </c>
      <c r="D2172" s="6">
        <f t="shared" si="170"/>
        <v>5.4927602046351089E-6</v>
      </c>
      <c r="E2172" s="6">
        <f t="shared" si="172"/>
        <v>5.1174073347171371E-4</v>
      </c>
      <c r="F2172" s="6">
        <f t="shared" si="171"/>
        <v>0.99592272821203387</v>
      </c>
      <c r="G2172" s="17">
        <v>8.2172117350313798E-3</v>
      </c>
      <c r="H2172" s="9">
        <f t="shared" si="168"/>
        <v>9.9795928184071413E-3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-2.3788896701490515E-2</v>
      </c>
      <c r="D2173" s="6">
        <f t="shared" si="170"/>
        <v>5.6591160627418634E-4</v>
      </c>
      <c r="E2173" s="6">
        <f t="shared" si="172"/>
        <v>5.4927602046351089E-6</v>
      </c>
      <c r="F2173" s="6">
        <f t="shared" si="171"/>
        <v>0.63761949054423384</v>
      </c>
      <c r="G2173" s="17">
        <v>7.9073099948089136E-3</v>
      </c>
      <c r="H2173" s="9">
        <f t="shared" si="168"/>
        <v>7.9851079550888587E-3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1.7919467569642349E-2</v>
      </c>
      <c r="D2174" s="6">
        <f t="shared" si="170"/>
        <v>3.2110731797946389E-4</v>
      </c>
      <c r="E2174" s="6">
        <f t="shared" si="172"/>
        <v>5.6591160627418634E-4</v>
      </c>
      <c r="F2174" s="6">
        <f t="shared" si="171"/>
        <v>0.59145697030645461</v>
      </c>
      <c r="G2174" s="17">
        <v>1.3424135646818991E-2</v>
      </c>
      <c r="H2174" s="9">
        <f t="shared" si="168"/>
        <v>7.6906239688757025E-3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1.2263406968781457E-3</v>
      </c>
      <c r="D2175" s="6">
        <f t="shared" si="170"/>
        <v>1.5039115048195761E-6</v>
      </c>
      <c r="E2175" s="6">
        <f t="shared" si="172"/>
        <v>3.2110731797946389E-4</v>
      </c>
      <c r="F2175" s="6">
        <f t="shared" si="171"/>
        <v>1.6801790300806219</v>
      </c>
      <c r="G2175" s="17">
        <v>1.0350109120444479E-2</v>
      </c>
      <c r="H2175" s="9">
        <f t="shared" si="168"/>
        <v>1.2962172001947134E-2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-1.7816268402247891E-2</v>
      </c>
      <c r="D2176" s="6">
        <f t="shared" si="170"/>
        <v>3.1741941978093662E-4</v>
      </c>
      <c r="E2176" s="6">
        <f t="shared" si="172"/>
        <v>1.5039115048195761E-6</v>
      </c>
      <c r="F2176" s="6">
        <f t="shared" si="171"/>
        <v>1.0040182684648642</v>
      </c>
      <c r="G2176" s="17">
        <v>7.6728648247764292E-3</v>
      </c>
      <c r="H2176" s="9">
        <f t="shared" si="168"/>
        <v>1.0020071199671507E-2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-8.6123218388910513E-3</v>
      </c>
      <c r="D2177" s="6">
        <f t="shared" si="170"/>
        <v>7.4172087456639743E-5</v>
      </c>
      <c r="E2177" s="6">
        <f t="shared" si="172"/>
        <v>3.1741941978093662E-4</v>
      </c>
      <c r="F2177" s="6">
        <f t="shared" si="171"/>
        <v>0.55763123314039575</v>
      </c>
      <c r="G2177" s="17">
        <v>1.0131955744152529E-2</v>
      </c>
      <c r="H2177" s="9">
        <f t="shared" si="168"/>
        <v>7.4674710119316543E-3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-1.8578785262956827E-4</v>
      </c>
      <c r="D2178" s="6">
        <f t="shared" si="170"/>
        <v>3.4517126184706179E-8</v>
      </c>
      <c r="E2178" s="6">
        <f t="shared" si="172"/>
        <v>7.4172087456639743E-5</v>
      </c>
      <c r="F2178" s="6">
        <f t="shared" si="171"/>
        <v>0.96268743892751296</v>
      </c>
      <c r="G2178" s="17">
        <v>1.1346191826489481E-2</v>
      </c>
      <c r="H2178" s="9">
        <f t="shared" si="168"/>
        <v>9.8116636659004615E-3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-1.6247501968495084E-3</v>
      </c>
      <c r="D2179" s="6">
        <f t="shared" si="170"/>
        <v>2.6398132021625163E-6</v>
      </c>
      <c r="E2179" s="6">
        <f t="shared" si="172"/>
        <v>3.4517126184706179E-8</v>
      </c>
      <c r="F2179" s="6">
        <f t="shared" si="171"/>
        <v>1.2039661143545577</v>
      </c>
      <c r="G2179" s="17">
        <v>5.476232641892528E-3</v>
      </c>
      <c r="H2179" s="9">
        <f t="shared" si="168"/>
        <v>1.0972538969420695E-2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-2.0905341748939474E-2</v>
      </c>
      <c r="D2180" s="6">
        <f t="shared" si="170"/>
        <v>4.3703331363995171E-4</v>
      </c>
      <c r="E2180" s="6">
        <f t="shared" si="172"/>
        <v>2.6398132021625163E-6</v>
      </c>
      <c r="F2180" s="6">
        <f t="shared" si="171"/>
        <v>0.29035970395280669</v>
      </c>
      <c r="G2180" s="17">
        <v>1.0327703185319953E-2</v>
      </c>
      <c r="H2180" s="9">
        <f t="shared" si="168"/>
        <v>5.3885035395071111E-3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-1.5050957566288754E-2</v>
      </c>
      <c r="D2181" s="6">
        <f t="shared" si="170"/>
        <v>2.2653132366222468E-4</v>
      </c>
      <c r="E2181" s="6">
        <f t="shared" si="172"/>
        <v>4.3703331363995171E-4</v>
      </c>
      <c r="F2181" s="6">
        <f t="shared" si="171"/>
        <v>0.99978626198947296</v>
      </c>
      <c r="G2181" s="17">
        <v>6.0854300099731683E-3</v>
      </c>
      <c r="H2181" s="9">
        <f t="shared" si="168"/>
        <v>9.9989312528363395E-3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4.8580715683331586E-4</v>
      </c>
      <c r="D2182" s="6">
        <f t="shared" si="170"/>
        <v>2.3600859363046995E-7</v>
      </c>
      <c r="E2182" s="6">
        <f t="shared" si="172"/>
        <v>2.2653132366222468E-4</v>
      </c>
      <c r="F2182" s="6">
        <f t="shared" si="171"/>
        <v>0.3555525536317421</v>
      </c>
      <c r="G2182" s="17">
        <v>7.4657782261610788E-3</v>
      </c>
      <c r="H2182" s="9">
        <f t="shared" si="168"/>
        <v>5.962822768049895E-3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-3.2005431563436773E-3</v>
      </c>
      <c r="D2183" s="6">
        <f t="shared" si="170"/>
        <v>1.0243476495618348E-5</v>
      </c>
      <c r="E2183" s="6">
        <f t="shared" si="172"/>
        <v>2.3600859363046995E-7</v>
      </c>
      <c r="F2183" s="6">
        <f t="shared" si="171"/>
        <v>0.52858653751958817</v>
      </c>
      <c r="G2183" s="17">
        <v>8.3697279108007738E-3</v>
      </c>
      <c r="H2183" s="9">
        <f t="shared" si="168"/>
        <v>7.2703957080724859E-3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5.5765376647928157E-3</v>
      </c>
      <c r="D2184" s="6">
        <f t="shared" si="170"/>
        <v>3.1097772326852913E-5</v>
      </c>
      <c r="E2184" s="6">
        <f t="shared" si="172"/>
        <v>1.0243476495618348E-5</v>
      </c>
      <c r="F2184" s="6">
        <f t="shared" si="171"/>
        <v>0.66102557608490176</v>
      </c>
      <c r="G2184" s="17">
        <v>5.087349380487589E-3</v>
      </c>
      <c r="H2184" s="9">
        <f t="shared" si="168"/>
        <v>8.1303479389562509E-3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-2.5512970527913788E-2</v>
      </c>
      <c r="D2185" s="6">
        <f t="shared" si="170"/>
        <v>6.5091166515819762E-4</v>
      </c>
      <c r="E2185" s="6">
        <f t="shared" si="172"/>
        <v>3.1097772326852913E-5</v>
      </c>
      <c r="F2185" s="6">
        <f t="shared" si="171"/>
        <v>0.2523521566496566</v>
      </c>
      <c r="G2185" s="17">
        <v>8.8341254944654703E-3</v>
      </c>
      <c r="H2185" s="9">
        <f t="shared" si="168"/>
        <v>5.0234664988397862E-3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-2.0128055710485846E-3</v>
      </c>
      <c r="D2186" s="6">
        <f t="shared" si="170"/>
        <v>4.0513862668442189E-6</v>
      </c>
      <c r="E2186" s="6">
        <f t="shared" si="172"/>
        <v>6.5091166515819762E-4</v>
      </c>
      <c r="F2186" s="6">
        <f t="shared" si="171"/>
        <v>0.73502365481400722</v>
      </c>
      <c r="G2186" s="17">
        <v>6.1298899189688128E-3</v>
      </c>
      <c r="H2186" s="9">
        <f t="shared" si="168"/>
        <v>8.5733520563080062E-3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2.2585611276463927E-3</v>
      </c>
      <c r="D2187" s="6">
        <f t="shared" si="170"/>
        <v>5.1010983673153451E-6</v>
      </c>
      <c r="E2187" s="6">
        <f t="shared" si="172"/>
        <v>4.0513862668442189E-6</v>
      </c>
      <c r="F2187" s="6">
        <f t="shared" si="171"/>
        <v>0.3605494976814666</v>
      </c>
      <c r="G2187" s="17">
        <v>6.4535227070263565E-3</v>
      </c>
      <c r="H2187" s="9">
        <f t="shared" si="168"/>
        <v>6.0045774012953369E-3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9.0387065442303315E-3</v>
      </c>
      <c r="D2188" s="6">
        <f t="shared" si="170"/>
        <v>8.1698215992712217E-5</v>
      </c>
      <c r="E2188" s="6">
        <f t="shared" si="172"/>
        <v>5.1010983673153451E-6</v>
      </c>
      <c r="F2188" s="6">
        <f t="shared" si="171"/>
        <v>0.39822688271414669</v>
      </c>
      <c r="G2188" s="17">
        <v>5.2500851435527563E-3</v>
      </c>
      <c r="H2188" s="9">
        <f t="shared" si="168"/>
        <v>6.3105220284390626E-3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-1.951110527878086E-2</v>
      </c>
      <c r="D2189" s="6">
        <f t="shared" si="170"/>
        <v>3.8068322919967035E-4</v>
      </c>
      <c r="E2189" s="6">
        <f t="shared" si="172"/>
        <v>8.1698215992712217E-5</v>
      </c>
      <c r="F2189" s="6">
        <f t="shared" si="171"/>
        <v>0.26791652142292183</v>
      </c>
      <c r="G2189" s="17">
        <v>5.969418908465955E-3</v>
      </c>
      <c r="H2189" s="9">
        <f t="shared" si="168"/>
        <v>5.1760653147243209E-3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-9.7933116023289704E-3</v>
      </c>
      <c r="D2190" s="6">
        <f t="shared" si="170"/>
        <v>9.5908952140311219E-5</v>
      </c>
      <c r="E2190" s="6">
        <f t="shared" si="172"/>
        <v>3.8068322919967035E-4</v>
      </c>
      <c r="F2190" s="6">
        <f t="shared" si="171"/>
        <v>0.34263288859311342</v>
      </c>
      <c r="G2190" s="17">
        <v>1.6324759275538631E-2</v>
      </c>
      <c r="H2190" s="9">
        <f t="shared" ref="H2190:H2253" si="173">SQRT(F2190)/100</f>
        <v>5.8534851891254795E-3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-7.7295521529300148E-3</v>
      </c>
      <c r="D2191" s="6">
        <f t="shared" ref="D2191:D2254" si="175">C2191^2</f>
        <v>5.9745976484865025E-5</v>
      </c>
      <c r="E2191" s="6">
        <f t="shared" si="172"/>
        <v>9.5908952140311219E-5</v>
      </c>
      <c r="F2191" s="6">
        <f t="shared" ref="F2191:F2254" si="176">IF(C2190&gt;0,B$6+B$7*E2191+B$8*(G2190*100)^2,B$6+B$7*E2191+B$8*(G2190*100)^2+E2191*$B$9)</f>
        <v>2.478549285367095</v>
      </c>
      <c r="G2191" s="17">
        <v>8.2053567419876593E-3</v>
      </c>
      <c r="H2191" s="9">
        <f t="shared" si="173"/>
        <v>1.5743409050669729E-2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-3.6071257722853044E-2</v>
      </c>
      <c r="D2192" s="6">
        <f t="shared" si="175"/>
        <v>1.3011356337084853E-3</v>
      </c>
      <c r="E2192" s="6">
        <f t="shared" ref="E2192:E2255" si="177">D2191</f>
        <v>5.9745976484865025E-5</v>
      </c>
      <c r="F2192" s="6">
        <f t="shared" si="176"/>
        <v>0.63582498926735631</v>
      </c>
      <c r="G2192" s="17">
        <v>1.4327794153891286E-2</v>
      </c>
      <c r="H2192" s="9">
        <f t="shared" si="173"/>
        <v>7.9738634880925589E-3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-1.2714222154261191E-3</v>
      </c>
      <c r="D2193" s="6">
        <f t="shared" si="175"/>
        <v>1.6165144498790609E-6</v>
      </c>
      <c r="E2193" s="6">
        <f t="shared" si="177"/>
        <v>1.3011356337084853E-3</v>
      </c>
      <c r="F2193" s="6">
        <f t="shared" si="176"/>
        <v>1.9123654121641236</v>
      </c>
      <c r="G2193" s="17">
        <v>1.615341518227139E-2</v>
      </c>
      <c r="H2193" s="9">
        <f t="shared" si="173"/>
        <v>1.3828830074030572E-2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1.4610261013164871E-2</v>
      </c>
      <c r="D2194" s="6">
        <f t="shared" si="175"/>
        <v>2.1345972687280543E-4</v>
      </c>
      <c r="E2194" s="6">
        <f t="shared" si="177"/>
        <v>1.6165144498790609E-6</v>
      </c>
      <c r="F2194" s="6">
        <f t="shared" si="176"/>
        <v>2.4270506711936903</v>
      </c>
      <c r="G2194" s="17">
        <v>1.3371717324971007E-2</v>
      </c>
      <c r="H2194" s="9">
        <f t="shared" si="173"/>
        <v>1.5578994419389496E-2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-4.0426886018391513E-2</v>
      </c>
      <c r="D2195" s="6">
        <f t="shared" si="175"/>
        <v>1.6343331131440191E-3</v>
      </c>
      <c r="E2195" s="6">
        <f t="shared" si="177"/>
        <v>2.1345972687280543E-4</v>
      </c>
      <c r="F2195" s="6">
        <f t="shared" si="176"/>
        <v>1.6671837296742542</v>
      </c>
      <c r="G2195" s="17">
        <v>1.3890757994547967E-2</v>
      </c>
      <c r="H2195" s="9">
        <f t="shared" si="173"/>
        <v>1.2911946908480743E-2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4.3819187180616816E-4</v>
      </c>
      <c r="D2196" s="6">
        <f t="shared" si="175"/>
        <v>1.9201211651699332E-7</v>
      </c>
      <c r="E2196" s="6">
        <f t="shared" si="177"/>
        <v>1.6343331131440191E-3</v>
      </c>
      <c r="F2196" s="6">
        <f t="shared" si="176"/>
        <v>1.798306416043677</v>
      </c>
      <c r="G2196" s="17">
        <v>1.2315135393060396E-2</v>
      </c>
      <c r="H2196" s="9">
        <f t="shared" si="173"/>
        <v>1.3410094764928684E-2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8.0195376377247603E-3</v>
      </c>
      <c r="D2197" s="6">
        <f t="shared" si="175"/>
        <v>6.4312983922884035E-5</v>
      </c>
      <c r="E2197" s="6">
        <f t="shared" si="177"/>
        <v>1.9201211651699332E-7</v>
      </c>
      <c r="F2197" s="6">
        <f t="shared" si="176"/>
        <v>1.4160820028015313</v>
      </c>
      <c r="G2197" s="17">
        <v>2.0696476012699031E-2</v>
      </c>
      <c r="H2197" s="9">
        <f t="shared" si="173"/>
        <v>1.1899924381278779E-2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-3.5731131176173487E-3</v>
      </c>
      <c r="D2198" s="6">
        <f t="shared" si="175"/>
        <v>1.2767137351289169E-5</v>
      </c>
      <c r="E2198" s="6">
        <f t="shared" si="177"/>
        <v>6.4312983922884035E-5</v>
      </c>
      <c r="F2198" s="6">
        <f t="shared" si="176"/>
        <v>3.9759397921729978</v>
      </c>
      <c r="G2198" s="17">
        <v>1.2100963917516078E-2</v>
      </c>
      <c r="H2198" s="9">
        <f t="shared" si="173"/>
        <v>1.9939758755243248E-2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-5.3975384679058235E-2</v>
      </c>
      <c r="D2199" s="6">
        <f t="shared" si="175"/>
        <v>2.9133421512523142E-3</v>
      </c>
      <c r="E2199" s="6">
        <f t="shared" si="177"/>
        <v>1.2767137351289169E-5</v>
      </c>
      <c r="F2199" s="6">
        <f t="shared" si="176"/>
        <v>1.367702740248028</v>
      </c>
      <c r="G2199" s="17">
        <v>1.8171507513726707E-2</v>
      </c>
      <c r="H2199" s="9">
        <f t="shared" si="173"/>
        <v>1.169488238610388E-2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1.167912527178969E-2</v>
      </c>
      <c r="D2200" s="6">
        <f t="shared" si="175"/>
        <v>1.364019671141566E-4</v>
      </c>
      <c r="E2200" s="6">
        <f t="shared" si="177"/>
        <v>2.9133421512523142E-3</v>
      </c>
      <c r="F2200" s="6">
        <f t="shared" si="176"/>
        <v>3.0683077903698703</v>
      </c>
      <c r="G2200" s="17">
        <v>2.471154903354315E-2</v>
      </c>
      <c r="H2200" s="9">
        <f t="shared" si="173"/>
        <v>1.7516585827066503E-2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-5.3980432671885244E-2</v>
      </c>
      <c r="D2201" s="6">
        <f t="shared" si="175"/>
        <v>2.9138871114439357E-3</v>
      </c>
      <c r="E2201" s="6">
        <f t="shared" si="177"/>
        <v>1.364019671141566E-4</v>
      </c>
      <c r="F2201" s="6">
        <f t="shared" si="176"/>
        <v>5.6627323859559011</v>
      </c>
      <c r="G2201" s="17">
        <v>1.8069193082339161E-2</v>
      </c>
      <c r="H2201" s="9">
        <f t="shared" si="173"/>
        <v>2.3796496351261253E-2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3.6736406317100991E-2</v>
      </c>
      <c r="D2202" s="6">
        <f t="shared" si="175"/>
        <v>1.3495635490951377E-3</v>
      </c>
      <c r="E2202" s="6">
        <f t="shared" si="177"/>
        <v>2.9138871114439357E-3</v>
      </c>
      <c r="F2202" s="6">
        <f t="shared" si="176"/>
        <v>3.0340019356932602</v>
      </c>
      <c r="G2202" s="17">
        <v>3.8762834657890217E-2</v>
      </c>
      <c r="H2202" s="9">
        <f t="shared" si="173"/>
        <v>1.7418386652308705E-2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3.3774977977744022E-2</v>
      </c>
      <c r="D2203" s="6">
        <f t="shared" si="175"/>
        <v>1.1407491373970936E-3</v>
      </c>
      <c r="E2203" s="6">
        <f t="shared" si="177"/>
        <v>1.3495635490951377E-3</v>
      </c>
      <c r="F2203" s="6">
        <f t="shared" si="176"/>
        <v>13.914560608819109</v>
      </c>
      <c r="G2203" s="17">
        <v>2.1991948447940331E-2</v>
      </c>
      <c r="H2203" s="9">
        <f t="shared" si="173"/>
        <v>3.7302225950764802E-2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-4.4679204501013772E-2</v>
      </c>
      <c r="D2204" s="6">
        <f t="shared" si="175"/>
        <v>1.9962313148434094E-3</v>
      </c>
      <c r="E2204" s="6">
        <f t="shared" si="177"/>
        <v>1.1407491373970936E-3</v>
      </c>
      <c r="F2204" s="6">
        <f t="shared" si="176"/>
        <v>4.4875909095629041</v>
      </c>
      <c r="G2204" s="17">
        <v>1.6303115270144015E-2</v>
      </c>
      <c r="H2204" s="9">
        <f t="shared" si="173"/>
        <v>2.1183934737349679E-2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-2.1448511732195603E-2</v>
      </c>
      <c r="D2205" s="6">
        <f t="shared" si="175"/>
        <v>4.6003865552613242E-4</v>
      </c>
      <c r="E2205" s="6">
        <f t="shared" si="177"/>
        <v>1.9962313148434094E-3</v>
      </c>
      <c r="F2205" s="6">
        <f t="shared" si="176"/>
        <v>2.4722525126690087</v>
      </c>
      <c r="G2205" s="17">
        <v>1.7694692862606616E-2</v>
      </c>
      <c r="H2205" s="9">
        <f t="shared" si="173"/>
        <v>1.5723398209894098E-2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-7.6720860163397714E-3</v>
      </c>
      <c r="D2206" s="6">
        <f t="shared" si="175"/>
        <v>5.8860903842116266E-5</v>
      </c>
      <c r="E2206" s="6">
        <f t="shared" si="177"/>
        <v>4.6003865552613242E-4</v>
      </c>
      <c r="F2206" s="6">
        <f t="shared" si="176"/>
        <v>2.9097785095262205</v>
      </c>
      <c r="G2206" s="17">
        <v>9.7112146528311148E-3</v>
      </c>
      <c r="H2206" s="9">
        <f t="shared" si="173"/>
        <v>1.7058072896802324E-2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1.3773410036084458E-2</v>
      </c>
      <c r="D2207" s="6">
        <f t="shared" si="175"/>
        <v>1.8970682402211206E-4</v>
      </c>
      <c r="E2207" s="6">
        <f t="shared" si="177"/>
        <v>5.8860903842116266E-5</v>
      </c>
      <c r="F2207" s="6">
        <f t="shared" si="176"/>
        <v>0.88544208814356951</v>
      </c>
      <c r="G2207" s="17">
        <v>1.5897438652124611E-2</v>
      </c>
      <c r="H2207" s="9">
        <f t="shared" si="173"/>
        <v>9.4097932397240788E-3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-2.3156784306021219E-3</v>
      </c>
      <c r="D2208" s="6">
        <f t="shared" si="175"/>
        <v>5.3623665939559063E-6</v>
      </c>
      <c r="E2208" s="6">
        <f t="shared" si="177"/>
        <v>1.8970682402211206E-4</v>
      </c>
      <c r="F2208" s="6">
        <f t="shared" si="176"/>
        <v>2.3511445973191392</v>
      </c>
      <c r="G2208" s="17">
        <v>1.7283778829808354E-2</v>
      </c>
      <c r="H2208" s="9">
        <f t="shared" si="173"/>
        <v>1.5333442527101145E-2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-9.7881992345538238E-2</v>
      </c>
      <c r="D2209" s="6">
        <f t="shared" si="175"/>
        <v>9.5808844255320068E-3</v>
      </c>
      <c r="E2209" s="6">
        <f t="shared" si="177"/>
        <v>5.3623665939559063E-6</v>
      </c>
      <c r="F2209" s="6">
        <f t="shared" si="176"/>
        <v>2.7767414751074231</v>
      </c>
      <c r="G2209" s="17">
        <v>3.3984984652557448E-2</v>
      </c>
      <c r="H2209" s="9">
        <f t="shared" si="173"/>
        <v>1.6663557468642232E-2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4.7065758003824995E-2</v>
      </c>
      <c r="D2210" s="6">
        <f t="shared" si="175"/>
        <v>2.2151855764746165E-3</v>
      </c>
      <c r="E2210" s="6">
        <f t="shared" si="177"/>
        <v>9.5808844255320068E-3</v>
      </c>
      <c r="F2210" s="6">
        <f t="shared" si="176"/>
        <v>10.699962126653407</v>
      </c>
      <c r="G2210" s="17">
        <v>2.0275179987288797E-2</v>
      </c>
      <c r="H2210" s="9">
        <f t="shared" si="173"/>
        <v>3.2710796576441561E-2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-1.0246744139589313E-2</v>
      </c>
      <c r="D2211" s="6">
        <f t="shared" si="175"/>
        <v>1.0499576546220792E-4</v>
      </c>
      <c r="E2211" s="6">
        <f t="shared" si="177"/>
        <v>2.2151855764746165E-3</v>
      </c>
      <c r="F2211" s="6">
        <f t="shared" si="176"/>
        <v>3.8162392083863095</v>
      </c>
      <c r="G2211" s="17">
        <v>1.7925524895097626E-2</v>
      </c>
      <c r="H2211" s="9">
        <f t="shared" si="173"/>
        <v>1.9535196974656565E-2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-4.6817348718558249E-2</v>
      </c>
      <c r="D2212" s="6">
        <f t="shared" si="175"/>
        <v>2.1918641410350877E-3</v>
      </c>
      <c r="E2212" s="6">
        <f t="shared" si="177"/>
        <v>1.0499576546220792E-4</v>
      </c>
      <c r="F2212" s="6">
        <f t="shared" si="176"/>
        <v>2.9858068374319093</v>
      </c>
      <c r="G2212" s="17">
        <v>1.8336888079738798E-2</v>
      </c>
      <c r="H2212" s="9">
        <f t="shared" si="173"/>
        <v>1.7279487369224557E-2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-1.9290965792340763E-2</v>
      </c>
      <c r="D2213" s="6">
        <f t="shared" si="175"/>
        <v>3.7214136120126149E-4</v>
      </c>
      <c r="E2213" s="6">
        <f t="shared" si="177"/>
        <v>2.1918641410350877E-3</v>
      </c>
      <c r="F2213" s="6">
        <f t="shared" si="176"/>
        <v>3.1240793545466561</v>
      </c>
      <c r="G2213" s="17">
        <v>3.8153480900574847E-2</v>
      </c>
      <c r="H2213" s="9">
        <f t="shared" si="173"/>
        <v>1.7675065359275637E-2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-4.4971669706548638E-2</v>
      </c>
      <c r="D2214" s="6">
        <f t="shared" si="175"/>
        <v>2.0224510761949043E-3</v>
      </c>
      <c r="E2214" s="6">
        <f t="shared" si="177"/>
        <v>3.7214136120126149E-4</v>
      </c>
      <c r="F2214" s="6">
        <f t="shared" si="176"/>
        <v>13.480972751921051</v>
      </c>
      <c r="G2214" s="17">
        <v>6.0488680918355575E-2</v>
      </c>
      <c r="H2214" s="9">
        <f t="shared" si="173"/>
        <v>3.6716444206814268E-2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-6.4800191181956956E-2</v>
      </c>
      <c r="D2215" s="6">
        <f t="shared" si="175"/>
        <v>4.1990647772181724E-3</v>
      </c>
      <c r="E2215" s="6">
        <f t="shared" si="177"/>
        <v>2.0224510761949043E-3</v>
      </c>
      <c r="F2215" s="6">
        <f t="shared" si="176"/>
        <v>33.865114763688837</v>
      </c>
      <c r="G2215" s="17">
        <v>3.7819707624946054E-2</v>
      </c>
      <c r="H2215" s="9">
        <f t="shared" si="173"/>
        <v>5.8193740869348511E-2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-1.7089806925517523E-2</v>
      </c>
      <c r="D2216" s="6">
        <f t="shared" si="175"/>
        <v>2.9206150075146669E-4</v>
      </c>
      <c r="E2216" s="6">
        <f t="shared" si="177"/>
        <v>4.1990647772181724E-3</v>
      </c>
      <c r="F2216" s="6">
        <f t="shared" si="176"/>
        <v>13.246839418698205</v>
      </c>
      <c r="G2216" s="17">
        <v>3.5570339735696524E-2</v>
      </c>
      <c r="H2216" s="9">
        <f t="shared" si="173"/>
        <v>3.639620779517861E-2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-8.4916463313135876E-2</v>
      </c>
      <c r="D2217" s="6">
        <f t="shared" si="175"/>
        <v>7.2108057416111508E-3</v>
      </c>
      <c r="E2217" s="6">
        <f t="shared" si="177"/>
        <v>2.9206150075146669E-4</v>
      </c>
      <c r="F2217" s="6">
        <f t="shared" si="176"/>
        <v>11.719020805652008</v>
      </c>
      <c r="G2217" s="17">
        <v>5.0020150537493917E-2</v>
      </c>
      <c r="H2217" s="9">
        <f t="shared" si="173"/>
        <v>3.4233055378759293E-2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-1.7521376472150289E-2</v>
      </c>
      <c r="D2218" s="6">
        <f t="shared" si="175"/>
        <v>3.069986334788217E-4</v>
      </c>
      <c r="E2218" s="6">
        <f t="shared" si="177"/>
        <v>7.2108057416111508E-3</v>
      </c>
      <c r="F2218" s="6">
        <f t="shared" si="176"/>
        <v>23.162446221510127</v>
      </c>
      <c r="G2218" s="17">
        <v>7.4493056728677148E-2</v>
      </c>
      <c r="H2218" s="9">
        <f t="shared" si="173"/>
        <v>4.8127379132371341E-2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0.10387956759533092</v>
      </c>
      <c r="D2219" s="6">
        <f t="shared" si="175"/>
        <v>1.0790964563792926E-2</v>
      </c>
      <c r="E2219" s="6">
        <f t="shared" si="177"/>
        <v>3.069986334788217E-4</v>
      </c>
      <c r="F2219" s="6">
        <f t="shared" si="176"/>
        <v>51.354280095964882</v>
      </c>
      <c r="G2219" s="17">
        <v>4.2690316473653567E-2</v>
      </c>
      <c r="H2219" s="9">
        <f t="shared" si="173"/>
        <v>7.166190068367212E-2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-1.1028749813529377E-2</v>
      </c>
      <c r="D2220" s="6">
        <f t="shared" si="175"/>
        <v>1.2163332244942426E-4</v>
      </c>
      <c r="E2220" s="6">
        <f t="shared" si="177"/>
        <v>1.0790964563792926E-2</v>
      </c>
      <c r="F2220" s="6">
        <f t="shared" si="176"/>
        <v>16.87432879201889</v>
      </c>
      <c r="G2220" s="17">
        <v>4.7127225468027473E-2</v>
      </c>
      <c r="H2220" s="9">
        <f t="shared" si="173"/>
        <v>4.1078374836425659E-2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-0.10038752488423587</v>
      </c>
      <c r="D2221" s="6">
        <f t="shared" si="175"/>
        <v>1.0077655152383076E-2</v>
      </c>
      <c r="E2221" s="6">
        <f t="shared" si="177"/>
        <v>1.2163332244942426E-4</v>
      </c>
      <c r="F2221" s="6">
        <f t="shared" si="176"/>
        <v>20.561379386343596</v>
      </c>
      <c r="G2221" s="17">
        <v>3.9602323985447496E-2</v>
      </c>
      <c r="H2221" s="9">
        <f t="shared" si="173"/>
        <v>4.5344657222591948E-2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3.593642229094169E-2</v>
      </c>
      <c r="D2222" s="6">
        <f t="shared" si="175"/>
        <v>1.2914264470728907E-3</v>
      </c>
      <c r="E2222" s="6">
        <f t="shared" si="177"/>
        <v>1.0077655152383076E-2</v>
      </c>
      <c r="F2222" s="6">
        <f t="shared" si="176"/>
        <v>14.524475973458644</v>
      </c>
      <c r="G2222" s="17">
        <v>6.3458329183200601E-2</v>
      </c>
      <c r="H2222" s="9">
        <f t="shared" si="173"/>
        <v>3.811099050596644E-2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-1.1924605932727844E-2</v>
      </c>
      <c r="D2223" s="6">
        <f t="shared" si="175"/>
        <v>1.4219622665084811E-4</v>
      </c>
      <c r="E2223" s="6">
        <f t="shared" si="177"/>
        <v>1.2914264470728907E-3</v>
      </c>
      <c r="F2223" s="6">
        <f t="shared" si="176"/>
        <v>37.270329689281674</v>
      </c>
      <c r="G2223" s="17">
        <v>4.7422311161663962E-2</v>
      </c>
      <c r="H2223" s="9">
        <f t="shared" si="173"/>
        <v>6.1049430537296306E-2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4.0890477325231975E-2</v>
      </c>
      <c r="D2224" s="6">
        <f t="shared" si="175"/>
        <v>1.6720311358853102E-3</v>
      </c>
      <c r="E2224" s="6">
        <f t="shared" si="177"/>
        <v>1.4219622665084811E-4</v>
      </c>
      <c r="F2224" s="6">
        <f t="shared" si="176"/>
        <v>20.819514745263291</v>
      </c>
      <c r="G2224" s="17">
        <v>1.6848744118460768E-2</v>
      </c>
      <c r="H2224" s="9">
        <f t="shared" si="173"/>
        <v>4.5628406442986033E-2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-3.6976392536070331E-2</v>
      </c>
      <c r="D2225" s="6">
        <f t="shared" si="175"/>
        <v>1.3672536049815576E-3</v>
      </c>
      <c r="E2225" s="6">
        <f t="shared" si="177"/>
        <v>1.6720311358853102E-3</v>
      </c>
      <c r="F2225" s="6">
        <f t="shared" si="176"/>
        <v>2.6393594102789866</v>
      </c>
      <c r="G2225" s="17">
        <v>1.8156372730525009E-2</v>
      </c>
      <c r="H2225" s="9">
        <f t="shared" si="173"/>
        <v>1.6246105411079254E-2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-6.8645479687851063E-2</v>
      </c>
      <c r="D2226" s="6">
        <f t="shared" si="175"/>
        <v>4.7122018815751732E-3</v>
      </c>
      <c r="E2226" s="6">
        <f t="shared" si="177"/>
        <v>1.3672536049815576E-3</v>
      </c>
      <c r="F2226" s="6">
        <f t="shared" si="176"/>
        <v>3.0630281085207951</v>
      </c>
      <c r="G2226" s="17">
        <v>4.6959137811831357E-2</v>
      </c>
      <c r="H2226" s="9">
        <f t="shared" si="173"/>
        <v>1.7501508816444356E-2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6.8624978458179386E-3</v>
      </c>
      <c r="D2227" s="6">
        <f t="shared" si="175"/>
        <v>4.7093876683855846E-5</v>
      </c>
      <c r="E2227" s="6">
        <f t="shared" si="177"/>
        <v>4.7122018815751732E-3</v>
      </c>
      <c r="F2227" s="6">
        <f t="shared" si="176"/>
        <v>20.415633705121273</v>
      </c>
      <c r="G2227" s="17">
        <v>5.1023975131407086E-2</v>
      </c>
      <c r="H2227" s="9">
        <f t="shared" si="173"/>
        <v>4.5183662650477192E-2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-4.0813177951254824E-2</v>
      </c>
      <c r="D2228" s="6">
        <f t="shared" si="175"/>
        <v>1.665715494480793E-3</v>
      </c>
      <c r="E2228" s="6">
        <f t="shared" si="177"/>
        <v>4.7093876683855846E-5</v>
      </c>
      <c r="F2228" s="6">
        <f t="shared" si="176"/>
        <v>24.099982745523228</v>
      </c>
      <c r="G2228" s="17">
        <v>3.7900949532137032E-2</v>
      </c>
      <c r="H2228" s="9">
        <f t="shared" si="173"/>
        <v>4.9091733260828371E-2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-3.7972189320129746E-2</v>
      </c>
      <c r="D2229" s="6">
        <f t="shared" si="175"/>
        <v>1.4418871617637755E-3</v>
      </c>
      <c r="E2229" s="6">
        <f t="shared" si="177"/>
        <v>1.665715494480793E-3</v>
      </c>
      <c r="F2229" s="6">
        <f t="shared" si="176"/>
        <v>13.303438951476412</v>
      </c>
      <c r="G2229" s="17">
        <v>3.4276581448831854E-2</v>
      </c>
      <c r="H2229" s="9">
        <f t="shared" si="173"/>
        <v>3.6473879628408618E-2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9.676495847393693E-2</v>
      </c>
      <c r="D2230" s="6">
        <f t="shared" si="175"/>
        <v>9.3634571884627388E-3</v>
      </c>
      <c r="E2230" s="6">
        <f t="shared" si="177"/>
        <v>1.4418871617637755E-3</v>
      </c>
      <c r="F2230" s="6">
        <f t="shared" si="176"/>
        <v>10.883106902725784</v>
      </c>
      <c r="G2230" s="17">
        <v>4.3789044701001333E-2</v>
      </c>
      <c r="H2230" s="9">
        <f t="shared" si="173"/>
        <v>3.2989554259986273E-2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-1.683330717751734E-2</v>
      </c>
      <c r="D2231" s="6">
        <f t="shared" si="175"/>
        <v>2.8336023053265679E-4</v>
      </c>
      <c r="E2231" s="6">
        <f t="shared" si="177"/>
        <v>9.3634571884627388E-3</v>
      </c>
      <c r="F2231" s="6">
        <f t="shared" si="176"/>
        <v>17.753428992296275</v>
      </c>
      <c r="G2231" s="17">
        <v>3.5984031238557417E-2</v>
      </c>
      <c r="H2231" s="9">
        <f t="shared" si="173"/>
        <v>4.2134818134526554E-2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1.9784250236373046E-2</v>
      </c>
      <c r="D2232" s="6">
        <f t="shared" si="175"/>
        <v>3.9141655741542692E-4</v>
      </c>
      <c r="E2232" s="6">
        <f t="shared" si="177"/>
        <v>2.8336023053265679E-4</v>
      </c>
      <c r="F2232" s="6">
        <f t="shared" si="176"/>
        <v>11.992892199671704</v>
      </c>
      <c r="G2232" s="17">
        <v>2.4676002593152314E-2</v>
      </c>
      <c r="H2232" s="9">
        <f t="shared" si="173"/>
        <v>3.4630755405667527E-2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9.5561458986012891E-3</v>
      </c>
      <c r="D2233" s="6">
        <f t="shared" si="175"/>
        <v>9.1319924435354246E-5</v>
      </c>
      <c r="E2233" s="6">
        <f t="shared" si="177"/>
        <v>3.9141655741542692E-4</v>
      </c>
      <c r="F2233" s="6">
        <f t="shared" si="176"/>
        <v>5.6464900219989209</v>
      </c>
      <c r="G2233" s="17">
        <v>2.5981369687774584E-2</v>
      </c>
      <c r="H2233" s="9">
        <f t="shared" si="173"/>
        <v>2.3762344206746357E-2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-8.2246482950499716E-3</v>
      </c>
      <c r="D2234" s="6">
        <f t="shared" si="175"/>
        <v>6.7644839577268403E-5</v>
      </c>
      <c r="E2234" s="6">
        <f t="shared" si="177"/>
        <v>9.1319924435354246E-5</v>
      </c>
      <c r="F2234" s="6">
        <f t="shared" si="176"/>
        <v>6.2582920935305237</v>
      </c>
      <c r="G2234" s="17">
        <v>1.1256020872311966E-2</v>
      </c>
      <c r="H2234" s="9">
        <f t="shared" si="173"/>
        <v>2.5016578690001803E-2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3.4322078457390673E-2</v>
      </c>
      <c r="D2235" s="6">
        <f t="shared" si="175"/>
        <v>1.1780050696352808E-3</v>
      </c>
      <c r="E2235" s="6">
        <f t="shared" si="177"/>
        <v>6.7644839577268403E-5</v>
      </c>
      <c r="F2235" s="6">
        <f t="shared" si="176"/>
        <v>1.1851183856942626</v>
      </c>
      <c r="G2235" s="17">
        <v>1.6053357890021165E-2</v>
      </c>
      <c r="H2235" s="9">
        <f t="shared" si="173"/>
        <v>1.0886314278461111E-2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-5.9807658931163833E-2</v>
      </c>
      <c r="D2236" s="6">
        <f t="shared" si="175"/>
        <v>3.5769560668264212E-3</v>
      </c>
      <c r="E2236" s="6">
        <f t="shared" si="177"/>
        <v>1.1780050696352808E-3</v>
      </c>
      <c r="F2236" s="6">
        <f t="shared" si="176"/>
        <v>2.3972356913952617</v>
      </c>
      <c r="G2236" s="17">
        <v>2.2818630841606777E-2</v>
      </c>
      <c r="H2236" s="9">
        <f t="shared" si="173"/>
        <v>1.5483009046678433E-2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-5.7263608279520248E-2</v>
      </c>
      <c r="D2237" s="6">
        <f t="shared" si="175"/>
        <v>3.27912083319034E-3</v>
      </c>
      <c r="E2237" s="6">
        <f t="shared" si="177"/>
        <v>3.5769560668264212E-3</v>
      </c>
      <c r="F2237" s="6">
        <f t="shared" si="176"/>
        <v>4.8307691260016377</v>
      </c>
      <c r="G2237" s="17">
        <v>2.56532991392809E-2</v>
      </c>
      <c r="H2237" s="9">
        <f t="shared" si="173"/>
        <v>2.1979010728423693E-2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2.2753781972100536E-2</v>
      </c>
      <c r="D2238" s="6">
        <f t="shared" si="175"/>
        <v>5.1773459403388735E-4</v>
      </c>
      <c r="E2238" s="6">
        <f t="shared" si="177"/>
        <v>3.27912083319034E-3</v>
      </c>
      <c r="F2238" s="6">
        <f t="shared" si="176"/>
        <v>6.1019738396395873</v>
      </c>
      <c r="G2238" s="17">
        <v>1.1309627106033235E-2</v>
      </c>
      <c r="H2238" s="9">
        <f t="shared" si="173"/>
        <v>2.4702173668808149E-2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-1.8426296186857337E-2</v>
      </c>
      <c r="D2239" s="6">
        <f t="shared" si="175"/>
        <v>3.3952839116579324E-4</v>
      </c>
      <c r="E2239" s="6">
        <f t="shared" si="177"/>
        <v>5.1773459403388735E-4</v>
      </c>
      <c r="F2239" s="6">
        <f t="shared" si="176"/>
        <v>1.1963017191493677</v>
      </c>
      <c r="G2239" s="17">
        <v>3.0337756367362231E-2</v>
      </c>
      <c r="H2239" s="9">
        <f t="shared" si="173"/>
        <v>1.0937557858815504E-2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-2.7979600252942684E-2</v>
      </c>
      <c r="D2240" s="6">
        <f t="shared" si="175"/>
        <v>7.8285803031447033E-4</v>
      </c>
      <c r="E2240" s="6">
        <f t="shared" si="177"/>
        <v>3.3952839116579324E-4</v>
      </c>
      <c r="F2240" s="6">
        <f t="shared" si="176"/>
        <v>8.5282931161145328</v>
      </c>
      <c r="G2240" s="17">
        <v>2.3353414708811308E-2</v>
      </c>
      <c r="H2240" s="9">
        <f t="shared" si="173"/>
        <v>2.920324145726726E-2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-5.8981265945721513E-2</v>
      </c>
      <c r="D2241" s="6">
        <f t="shared" si="175"/>
        <v>3.4787897325599284E-3</v>
      </c>
      <c r="E2241" s="6">
        <f t="shared" si="177"/>
        <v>7.8285803031447033E-4</v>
      </c>
      <c r="F2241" s="6">
        <f t="shared" si="176"/>
        <v>5.0588716880520792</v>
      </c>
      <c r="G2241" s="17">
        <v>2.1221223013370819E-2</v>
      </c>
      <c r="H2241" s="9">
        <f t="shared" si="173"/>
        <v>2.249193563936212E-2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6.1230190789687625E-2</v>
      </c>
      <c r="D2242" s="6">
        <f t="shared" si="175"/>
        <v>3.7491362641415473E-3</v>
      </c>
      <c r="E2242" s="6">
        <f t="shared" si="177"/>
        <v>3.4787897325599284E-3</v>
      </c>
      <c r="F2242" s="6">
        <f t="shared" si="176"/>
        <v>4.1798823178984659</v>
      </c>
      <c r="G2242" s="17">
        <v>6.7202526502906784E-2</v>
      </c>
      <c r="H2242" s="9">
        <f t="shared" si="173"/>
        <v>2.0444760497248349E-2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-4.8285890620867258E-2</v>
      </c>
      <c r="D2243" s="6">
        <f t="shared" si="175"/>
        <v>2.3315272330503567E-3</v>
      </c>
      <c r="E2243" s="6">
        <f t="shared" si="177"/>
        <v>3.7491362641415473E-3</v>
      </c>
      <c r="F2243" s="6">
        <f t="shared" si="176"/>
        <v>41.796593366607802</v>
      </c>
      <c r="G2243" s="17">
        <v>3.0630037169391233E-2</v>
      </c>
      <c r="H2243" s="9">
        <f t="shared" si="173"/>
        <v>6.4650284892340426E-2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-3.18417499935977E-2</v>
      </c>
      <c r="D2244" s="6">
        <f t="shared" si="175"/>
        <v>1.0138970426547792E-3</v>
      </c>
      <c r="E2244" s="6">
        <f t="shared" si="177"/>
        <v>2.3315272330503567E-3</v>
      </c>
      <c r="F2244" s="6">
        <f t="shared" si="176"/>
        <v>8.6934095270419487</v>
      </c>
      <c r="G2244" s="17">
        <v>2.1681586838112856E-2</v>
      </c>
      <c r="H2244" s="9">
        <f t="shared" si="173"/>
        <v>2.9484588392992617E-2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4.0978904854408714E-3</v>
      </c>
      <c r="D2245" s="6">
        <f t="shared" si="175"/>
        <v>1.679270643066682E-5</v>
      </c>
      <c r="E2245" s="6">
        <f t="shared" si="177"/>
        <v>1.0138970426547792E-3</v>
      </c>
      <c r="F2245" s="6">
        <f t="shared" si="176"/>
        <v>4.3623102877025719</v>
      </c>
      <c r="G2245" s="17">
        <v>3.3361823784987442E-2</v>
      </c>
      <c r="H2245" s="9">
        <f t="shared" si="173"/>
        <v>2.0886144420889586E-2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-6.8797895984207588E-2</v>
      </c>
      <c r="D2246" s="6">
        <f t="shared" si="175"/>
        <v>4.7331504918538469E-3</v>
      </c>
      <c r="E2246" s="6">
        <f t="shared" si="177"/>
        <v>1.679270643066682E-5</v>
      </c>
      <c r="F2246" s="6">
        <f t="shared" si="176"/>
        <v>10.310480420482703</v>
      </c>
      <c r="G2246" s="17">
        <v>3.1380949708198158E-2</v>
      </c>
      <c r="H2246" s="9">
        <f t="shared" si="173"/>
        <v>3.2109936811651779E-2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-7.51742454127763E-2</v>
      </c>
      <c r="D2247" s="6">
        <f t="shared" si="175"/>
        <v>5.6511671733803183E-3</v>
      </c>
      <c r="E2247" s="6">
        <f t="shared" si="177"/>
        <v>4.7331504918538469E-3</v>
      </c>
      <c r="F2247" s="6">
        <f t="shared" si="176"/>
        <v>9.1245267943346651</v>
      </c>
      <c r="G2247" s="17">
        <v>4.9145628704654332E-2</v>
      </c>
      <c r="H2247" s="9">
        <f t="shared" si="173"/>
        <v>3.020683166824132E-2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5.563560111506767E-2</v>
      </c>
      <c r="D2248" s="6">
        <f t="shared" si="175"/>
        <v>3.0953201114349189E-3</v>
      </c>
      <c r="E2248" s="6">
        <f t="shared" si="177"/>
        <v>5.6511671733803183E-3</v>
      </c>
      <c r="F2248" s="6">
        <f t="shared" si="176"/>
        <v>22.35989387838266</v>
      </c>
      <c r="G2248" s="17">
        <v>4.3114541227744226E-2</v>
      </c>
      <c r="H2248" s="9">
        <f t="shared" si="173"/>
        <v>4.7286249458360158E-2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5.7021830814555641E-2</v>
      </c>
      <c r="D2249" s="6">
        <f t="shared" si="175"/>
        <v>3.2514891894438072E-3</v>
      </c>
      <c r="E2249" s="6">
        <f t="shared" si="177"/>
        <v>3.0953201114349189E-3</v>
      </c>
      <c r="F2249" s="6">
        <f t="shared" si="176"/>
        <v>17.211106631170367</v>
      </c>
      <c r="G2249" s="17">
        <v>4.0102662426638555E-2</v>
      </c>
      <c r="H2249" s="9">
        <f t="shared" si="173"/>
        <v>4.1486270778620687E-2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8.3701361396675781E-4</v>
      </c>
      <c r="D2250" s="6">
        <f t="shared" si="175"/>
        <v>7.0059178996569271E-7</v>
      </c>
      <c r="E2250" s="6">
        <f t="shared" si="177"/>
        <v>3.2514891894438072E-3</v>
      </c>
      <c r="F2250" s="6">
        <f t="shared" si="176"/>
        <v>14.892184133848902</v>
      </c>
      <c r="G2250" s="17">
        <v>2.6581222194830188E-2</v>
      </c>
      <c r="H2250" s="9">
        <f t="shared" si="173"/>
        <v>3.8590392760179192E-2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2.9026001422382451E-2</v>
      </c>
      <c r="D2251" s="6">
        <f t="shared" si="175"/>
        <v>8.4250875857214808E-4</v>
      </c>
      <c r="E2251" s="6">
        <f t="shared" si="177"/>
        <v>7.0059178996569271E-7</v>
      </c>
      <c r="F2251" s="6">
        <f t="shared" si="176"/>
        <v>6.5500058264278751</v>
      </c>
      <c r="G2251" s="17">
        <v>2.971371083361294E-2</v>
      </c>
      <c r="H2251" s="9">
        <f t="shared" si="173"/>
        <v>2.5592979167005696E-2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3.9045139188070514E-3</v>
      </c>
      <c r="D2252" s="6">
        <f t="shared" si="175"/>
        <v>1.5245228942157997E-5</v>
      </c>
      <c r="E2252" s="6">
        <f t="shared" si="177"/>
        <v>8.4250875857214808E-4</v>
      </c>
      <c r="F2252" s="6">
        <f t="shared" si="176"/>
        <v>8.1815334656338283</v>
      </c>
      <c r="G2252" s="17">
        <v>1.0475959191748671E-2</v>
      </c>
      <c r="H2252" s="9">
        <f t="shared" si="173"/>
        <v>2.860337998494903E-2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-9.9228921638209538E-2</v>
      </c>
      <c r="D2253" s="6">
        <f t="shared" si="175"/>
        <v>9.8463788894819285E-3</v>
      </c>
      <c r="E2253" s="6">
        <f t="shared" si="177"/>
        <v>1.5245228942157997E-5</v>
      </c>
      <c r="F2253" s="6">
        <f t="shared" si="176"/>
        <v>1.0282674105734726</v>
      </c>
      <c r="G2253" s="17">
        <v>3.4183191277289873E-2</v>
      </c>
      <c r="H2253" s="9">
        <f t="shared" si="173"/>
        <v>1.0140352117029627E-2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3.3471263976421819E-2</v>
      </c>
      <c r="D2254" s="6">
        <f t="shared" si="175"/>
        <v>1.120325512179313E-3</v>
      </c>
      <c r="E2254" s="6">
        <f t="shared" si="177"/>
        <v>9.8463788894819285E-3</v>
      </c>
      <c r="F2254" s="6">
        <f t="shared" si="176"/>
        <v>10.825002559185377</v>
      </c>
      <c r="G2254" s="17">
        <v>1.6485768210177634E-2</v>
      </c>
      <c r="H2254" s="9">
        <f t="shared" ref="H2254:H2317" si="178">SQRT(F2254)/100</f>
        <v>3.2901371641901767E-2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1.9815647919814793E-2</v>
      </c>
      <c r="D2255" s="6">
        <f t="shared" ref="D2255:D2318" si="180">C2255^2</f>
        <v>3.9265990248206034E-4</v>
      </c>
      <c r="E2255" s="6">
        <f t="shared" si="177"/>
        <v>1.120325512179313E-3</v>
      </c>
      <c r="F2255" s="6">
        <f t="shared" ref="F2255:F2318" si="181">IF(C2254&gt;0,B$6+B$7*E2255+B$8*(G2254*100)^2,B$6+B$7*E2255+B$8*(G2254*100)^2+E2255*$B$9)</f>
        <v>2.527413680797975</v>
      </c>
      <c r="G2255" s="17">
        <v>3.3097877251346088E-2</v>
      </c>
      <c r="H2255" s="9">
        <f t="shared" si="178"/>
        <v>1.5897841617018252E-2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-3.5438899773842125E-2</v>
      </c>
      <c r="D2256" s="6">
        <f t="shared" si="180"/>
        <v>1.2559156171804275E-3</v>
      </c>
      <c r="E2256" s="6">
        <f t="shared" ref="E2256:E2319" si="182">D2255</f>
        <v>3.9265990248206034E-4</v>
      </c>
      <c r="F2256" s="6">
        <f t="shared" si="181"/>
        <v>10.148183615501257</v>
      </c>
      <c r="G2256" s="17">
        <v>2.8719825852889548E-2</v>
      </c>
      <c r="H2256" s="9">
        <f t="shared" si="178"/>
        <v>3.1856213860880042E-2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3.0156690941537306E-2</v>
      </c>
      <c r="D2257" s="6">
        <f t="shared" si="180"/>
        <v>9.0942600854339826E-4</v>
      </c>
      <c r="E2257" s="6">
        <f t="shared" si="182"/>
        <v>1.2559156171804275E-3</v>
      </c>
      <c r="F2257" s="6">
        <f t="shared" si="181"/>
        <v>7.644368941913517</v>
      </c>
      <c r="G2257" s="17">
        <v>4.6381806678489471E-2</v>
      </c>
      <c r="H2257" s="9">
        <f t="shared" si="178"/>
        <v>2.7648451931190497E-2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3.1976483466785881E-2</v>
      </c>
      <c r="D2258" s="6">
        <f t="shared" si="180"/>
        <v>1.0224954949016307E-3</v>
      </c>
      <c r="E2258" s="6">
        <f t="shared" si="182"/>
        <v>9.0942600854339826E-4</v>
      </c>
      <c r="F2258" s="6">
        <f t="shared" si="181"/>
        <v>19.916468458521699</v>
      </c>
      <c r="G2258" s="17">
        <v>2.2781934731639964E-2</v>
      </c>
      <c r="H2258" s="9">
        <f t="shared" si="178"/>
        <v>4.4627870729535932E-2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-2.9081344476325925E-2</v>
      </c>
      <c r="D2259" s="6">
        <f t="shared" si="180"/>
        <v>8.4572459655073238E-4</v>
      </c>
      <c r="E2259" s="6">
        <f t="shared" si="182"/>
        <v>1.0224954949016307E-3</v>
      </c>
      <c r="F2259" s="6">
        <f t="shared" si="181"/>
        <v>4.8148411216831688</v>
      </c>
      <c r="G2259" s="17">
        <v>2.061250390719474E-2</v>
      </c>
      <c r="H2259" s="9">
        <f t="shared" si="178"/>
        <v>2.1942746231233615E-2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6.1316075055097528E-3</v>
      </c>
      <c r="D2260" s="6">
        <f t="shared" si="180"/>
        <v>3.7596610601623534E-5</v>
      </c>
      <c r="E2260" s="6">
        <f t="shared" si="182"/>
        <v>8.4572459655073238E-4</v>
      </c>
      <c r="F2260" s="6">
        <f t="shared" si="181"/>
        <v>3.9439518977427706</v>
      </c>
      <c r="G2260" s="17">
        <v>1.6647196973577492E-2</v>
      </c>
      <c r="H2260" s="9">
        <f t="shared" si="178"/>
        <v>1.9859385432945229E-2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-3.4631162495765297E-2</v>
      </c>
      <c r="D2261" s="6">
        <f t="shared" si="180"/>
        <v>1.1993174158081009E-3</v>
      </c>
      <c r="E2261" s="6">
        <f t="shared" si="182"/>
        <v>3.7596610601623534E-5</v>
      </c>
      <c r="F2261" s="6">
        <f t="shared" si="181"/>
        <v>2.5768990537973409</v>
      </c>
      <c r="G2261" s="17">
        <v>2.1958942042742114E-2</v>
      </c>
      <c r="H2261" s="9">
        <f t="shared" si="178"/>
        <v>1.6052722678092154E-2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1.3114312305132691E-3</v>
      </c>
      <c r="D2262" s="6">
        <f t="shared" si="180"/>
        <v>1.7198518723655472E-6</v>
      </c>
      <c r="E2262" s="6">
        <f t="shared" si="182"/>
        <v>1.1993174158081009E-3</v>
      </c>
      <c r="F2262" s="6">
        <f t="shared" si="181"/>
        <v>4.47431894979474</v>
      </c>
      <c r="G2262" s="17">
        <v>2.6937534283070774E-2</v>
      </c>
      <c r="H2262" s="9">
        <f t="shared" si="178"/>
        <v>2.1152586011631627E-2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-1.8459230411485096E-2</v>
      </c>
      <c r="D2263" s="6">
        <f t="shared" si="180"/>
        <v>3.4074318738429624E-4</v>
      </c>
      <c r="E2263" s="6">
        <f t="shared" si="182"/>
        <v>1.7198518723655472E-6</v>
      </c>
      <c r="F2263" s="6">
        <f t="shared" si="181"/>
        <v>6.7264357290839323</v>
      </c>
      <c r="G2263" s="17">
        <v>1.9588922951124337E-2</v>
      </c>
      <c r="H2263" s="9">
        <f t="shared" si="178"/>
        <v>2.5935373004998277E-2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4.4392415788592848E-2</v>
      </c>
      <c r="D2264" s="6">
        <f t="shared" si="180"/>
        <v>1.9706865795473074E-3</v>
      </c>
      <c r="E2264" s="6">
        <f t="shared" si="182"/>
        <v>3.4074318738429624E-4</v>
      </c>
      <c r="F2264" s="6">
        <f t="shared" si="181"/>
        <v>3.5631745395434242</v>
      </c>
      <c r="G2264" s="17">
        <v>1.9871276109006346E-2</v>
      </c>
      <c r="H2264" s="9">
        <f t="shared" si="178"/>
        <v>1.8876372902502811E-2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-1.5331570015611964E-2</v>
      </c>
      <c r="D2265" s="6">
        <f t="shared" si="180"/>
        <v>2.3505703914361185E-4</v>
      </c>
      <c r="E2265" s="6">
        <f t="shared" si="182"/>
        <v>1.9706865795473074E-3</v>
      </c>
      <c r="F2265" s="6">
        <f t="shared" si="181"/>
        <v>3.6662151665884011</v>
      </c>
      <c r="G2265" s="17">
        <v>1.7328831369486906E-2</v>
      </c>
      <c r="H2265" s="9">
        <f t="shared" si="178"/>
        <v>1.9147363177702565E-2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-2.7082223129044677E-2</v>
      </c>
      <c r="D2266" s="6">
        <f t="shared" si="180"/>
        <v>7.3344680961136245E-4</v>
      </c>
      <c r="E2266" s="6">
        <f t="shared" si="182"/>
        <v>2.3505703914361185E-4</v>
      </c>
      <c r="F2266" s="6">
        <f t="shared" si="181"/>
        <v>2.7911975572538834</v>
      </c>
      <c r="G2266" s="17">
        <v>2.1443889169014893E-2</v>
      </c>
      <c r="H2266" s="9">
        <f t="shared" si="178"/>
        <v>1.670687749776685E-2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-2.7598080182770907E-3</v>
      </c>
      <c r="D2267" s="6">
        <f t="shared" si="180"/>
        <v>7.6165402977465221E-6</v>
      </c>
      <c r="E2267" s="6">
        <f t="shared" si="182"/>
        <v>7.3344680961136245E-4</v>
      </c>
      <c r="F2267" s="6">
        <f t="shared" si="181"/>
        <v>4.2674346814952013</v>
      </c>
      <c r="G2267" s="17">
        <v>1.9261088636686817E-2</v>
      </c>
      <c r="H2267" s="9">
        <f t="shared" si="178"/>
        <v>2.0657770164021098E-2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-2.4163976686337164E-2</v>
      </c>
      <c r="D2268" s="6">
        <f t="shared" si="180"/>
        <v>5.8389776929784602E-4</v>
      </c>
      <c r="E2268" s="6">
        <f t="shared" si="182"/>
        <v>7.6165402977465221E-6</v>
      </c>
      <c r="F2268" s="6">
        <f t="shared" si="181"/>
        <v>3.4452961319538717</v>
      </c>
      <c r="G2268" s="17">
        <v>2.3356441035075216E-2</v>
      </c>
      <c r="H2268" s="9">
        <f t="shared" si="178"/>
        <v>1.8561508914831982E-2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-1.54573849842308E-2</v>
      </c>
      <c r="D2269" s="6">
        <f t="shared" si="180"/>
        <v>2.3893075055072383E-4</v>
      </c>
      <c r="E2269" s="6">
        <f t="shared" si="182"/>
        <v>5.8389776929784602E-4</v>
      </c>
      <c r="F2269" s="6">
        <f t="shared" si="181"/>
        <v>5.0601547336101849</v>
      </c>
      <c r="G2269" s="17">
        <v>1.4194037530002167E-2</v>
      </c>
      <c r="H2269" s="9">
        <f t="shared" si="178"/>
        <v>2.2494787693175023E-2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7.2096357789069865E-5</v>
      </c>
      <c r="D2270" s="6">
        <f t="shared" si="180"/>
        <v>5.1978848064495753E-9</v>
      </c>
      <c r="E2270" s="6">
        <f t="shared" si="182"/>
        <v>2.3893075055072383E-4</v>
      </c>
      <c r="F2270" s="6">
        <f t="shared" si="181"/>
        <v>1.8769367240469688</v>
      </c>
      <c r="G2270" s="17">
        <v>5.8243526807425783E-3</v>
      </c>
      <c r="H2270" s="9">
        <f t="shared" si="178"/>
        <v>1.3700134028712889E-2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-3.5051837928392303E-4</v>
      </c>
      <c r="D2271" s="6">
        <f t="shared" si="180"/>
        <v>1.2286313421582811E-7</v>
      </c>
      <c r="E2271" s="6">
        <f t="shared" si="182"/>
        <v>5.1978848064495753E-9</v>
      </c>
      <c r="F2271" s="6">
        <f t="shared" si="181"/>
        <v>0.32675637455277706</v>
      </c>
      <c r="G2271" s="17">
        <v>5.4999166239232131E-3</v>
      </c>
      <c r="H2271" s="9">
        <f t="shared" si="178"/>
        <v>5.7162607931477115E-3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-9.5725175284800314E-3</v>
      </c>
      <c r="D2272" s="6">
        <f t="shared" si="180"/>
        <v>9.1633091833057443E-5</v>
      </c>
      <c r="E2272" s="6">
        <f t="shared" si="182"/>
        <v>1.2286313421582811E-7</v>
      </c>
      <c r="F2272" s="6">
        <f t="shared" si="181"/>
        <v>0.29276453003526248</v>
      </c>
      <c r="G2272" s="17">
        <v>1.4989683411811056E-2</v>
      </c>
      <c r="H2272" s="9">
        <f t="shared" si="178"/>
        <v>5.4107719415556824E-3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1.8421618863220451E-2</v>
      </c>
      <c r="D2273" s="6">
        <f t="shared" si="180"/>
        <v>3.3935604154175953E-4</v>
      </c>
      <c r="E2273" s="6">
        <f t="shared" si="182"/>
        <v>9.1633091833057443E-5</v>
      </c>
      <c r="F2273" s="6">
        <f t="shared" si="181"/>
        <v>2.0917489391379247</v>
      </c>
      <c r="G2273" s="17">
        <v>9.373917709210703E-3</v>
      </c>
      <c r="H2273" s="9">
        <f t="shared" si="178"/>
        <v>1.4462879862385378E-2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8.366648160207003E-3</v>
      </c>
      <c r="D2274" s="6">
        <f t="shared" si="180"/>
        <v>7.0000801436695227E-5</v>
      </c>
      <c r="E2274" s="6">
        <f t="shared" si="182"/>
        <v>3.3935604154175953E-4</v>
      </c>
      <c r="F2274" s="6">
        <f t="shared" si="181"/>
        <v>0.8258763229438264</v>
      </c>
      <c r="G2274" s="17">
        <v>1.3724224852264788E-2</v>
      </c>
      <c r="H2274" s="9">
        <f t="shared" si="178"/>
        <v>9.0877737809863333E-3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2.5426416254461667E-2</v>
      </c>
      <c r="D2275" s="6">
        <f t="shared" si="180"/>
        <v>6.4650264354515247E-4</v>
      </c>
      <c r="E2275" s="6">
        <f t="shared" si="182"/>
        <v>7.0000801436695227E-5</v>
      </c>
      <c r="F2275" s="6">
        <f t="shared" si="181"/>
        <v>1.7555544258044085</v>
      </c>
      <c r="G2275" s="17">
        <v>1.8931478581359174E-2</v>
      </c>
      <c r="H2275" s="9">
        <f t="shared" si="178"/>
        <v>1.3249733679604312E-2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-1.0371688447594824E-2</v>
      </c>
      <c r="D2276" s="6">
        <f t="shared" si="180"/>
        <v>1.0757192125397194E-4</v>
      </c>
      <c r="E2276" s="6">
        <f t="shared" si="182"/>
        <v>6.4650264354515247E-4</v>
      </c>
      <c r="F2276" s="6">
        <f t="shared" si="181"/>
        <v>3.3288249535719876</v>
      </c>
      <c r="G2276" s="17">
        <v>1.2339681179330691E-2</v>
      </c>
      <c r="H2276" s="9">
        <f t="shared" si="178"/>
        <v>1.824506769944137E-2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2.0943374137597668E-3</v>
      </c>
      <c r="D2277" s="6">
        <f t="shared" si="180"/>
        <v>4.3862492026739485E-6</v>
      </c>
      <c r="E2277" s="6">
        <f t="shared" si="182"/>
        <v>1.0757192125397194E-4</v>
      </c>
      <c r="F2277" s="6">
        <f t="shared" si="181"/>
        <v>1.421694467051791</v>
      </c>
      <c r="G2277" s="17">
        <v>1.2619419519968823E-2</v>
      </c>
      <c r="H2277" s="9">
        <f t="shared" si="178"/>
        <v>1.1923482993873019E-2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-3.6161520220572535E-2</v>
      </c>
      <c r="D2278" s="6">
        <f t="shared" si="180"/>
        <v>1.3076555446628762E-3</v>
      </c>
      <c r="E2278" s="6">
        <f t="shared" si="182"/>
        <v>4.3862492026739485E-6</v>
      </c>
      <c r="F2278" s="6">
        <f t="shared" si="181"/>
        <v>1.4862786779420305</v>
      </c>
      <c r="G2278" s="17">
        <v>1.5691497905572969E-2</v>
      </c>
      <c r="H2278" s="9">
        <f t="shared" si="178"/>
        <v>1.2191302957198754E-2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-2.3010843080251259E-3</v>
      </c>
      <c r="D2279" s="6">
        <f t="shared" si="180"/>
        <v>5.2949889926394726E-6</v>
      </c>
      <c r="E2279" s="6">
        <f t="shared" si="182"/>
        <v>1.3076555446628762E-3</v>
      </c>
      <c r="F2279" s="6">
        <f t="shared" si="181"/>
        <v>2.2911192461794054</v>
      </c>
      <c r="G2279" s="17">
        <v>1.1227446513392782E-2</v>
      </c>
      <c r="H2279" s="9">
        <f t="shared" si="178"/>
        <v>1.5136443592136846E-2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-2.7225614293203387E-2</v>
      </c>
      <c r="D2280" s="6">
        <f t="shared" si="180"/>
        <v>7.4123407364228054E-4</v>
      </c>
      <c r="E2280" s="6">
        <f t="shared" si="182"/>
        <v>5.2949889926394726E-6</v>
      </c>
      <c r="F2280" s="6">
        <f t="shared" si="181"/>
        <v>1.1791666570982031</v>
      </c>
      <c r="G2280" s="17">
        <v>1.2692987607301764E-2</v>
      </c>
      <c r="H2280" s="9">
        <f t="shared" si="178"/>
        <v>1.0858944042116632E-2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-2.8514987628668303E-2</v>
      </c>
      <c r="D2281" s="6">
        <f t="shared" si="180"/>
        <v>8.1310451946310636E-4</v>
      </c>
      <c r="E2281" s="6">
        <f t="shared" si="182"/>
        <v>7.4123407364228054E-4</v>
      </c>
      <c r="F2281" s="6">
        <f t="shared" si="181"/>
        <v>1.5036000489520926</v>
      </c>
      <c r="G2281" s="17">
        <v>1.5812883070851338E-2</v>
      </c>
      <c r="H2281" s="9">
        <f t="shared" si="178"/>
        <v>1.226213704438216E-2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-3.9358847842343994E-3</v>
      </c>
      <c r="D2282" s="6">
        <f t="shared" si="180"/>
        <v>1.5491189034767865E-5</v>
      </c>
      <c r="E2282" s="6">
        <f t="shared" si="182"/>
        <v>8.1310451946310636E-4</v>
      </c>
      <c r="F2282" s="6">
        <f t="shared" si="181"/>
        <v>2.3264387455431859</v>
      </c>
      <c r="G2282" s="17">
        <v>1.1394167042285951E-2</v>
      </c>
      <c r="H2282" s="9">
        <f t="shared" si="178"/>
        <v>1.5252667784827629E-2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-3.9724864490182553E-2</v>
      </c>
      <c r="D2283" s="6">
        <f t="shared" si="180"/>
        <v>1.5780648587633667E-3</v>
      </c>
      <c r="E2283" s="6">
        <f t="shared" si="182"/>
        <v>1.5491189034767865E-5</v>
      </c>
      <c r="F2283" s="6">
        <f t="shared" si="181"/>
        <v>1.2140617297710172</v>
      </c>
      <c r="G2283" s="17">
        <v>1.8815771106703051E-2</v>
      </c>
      <c r="H2283" s="9">
        <f t="shared" si="178"/>
        <v>1.1018446940340628E-2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-4.3641008330470975E-3</v>
      </c>
      <c r="D2284" s="6">
        <f t="shared" si="180"/>
        <v>1.9045376081002371E-5</v>
      </c>
      <c r="E2284" s="6">
        <f t="shared" si="182"/>
        <v>1.5780648587633667E-3</v>
      </c>
      <c r="F2284" s="6">
        <f t="shared" si="181"/>
        <v>3.2886123428213945</v>
      </c>
      <c r="G2284" s="17">
        <v>3.02943972563646E-2</v>
      </c>
      <c r="H2284" s="9">
        <f t="shared" si="178"/>
        <v>1.8134531542946992E-2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1.8407315563727039E-3</v>
      </c>
      <c r="D2285" s="6">
        <f t="shared" si="180"/>
        <v>3.3882926626262768E-6</v>
      </c>
      <c r="E2285" s="6">
        <f t="shared" si="182"/>
        <v>1.9045376081002371E-5</v>
      </c>
      <c r="F2285" s="6">
        <f t="shared" si="181"/>
        <v>8.5039300483882023</v>
      </c>
      <c r="G2285" s="17">
        <v>2.1493064680639856E-2</v>
      </c>
      <c r="H2285" s="9">
        <f t="shared" si="178"/>
        <v>2.9161498672716054E-2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-5.9954414623912683E-2</v>
      </c>
      <c r="D2286" s="6">
        <f t="shared" si="180"/>
        <v>3.5945318328960349E-3</v>
      </c>
      <c r="E2286" s="6">
        <f t="shared" si="182"/>
        <v>3.3882926626262768E-6</v>
      </c>
      <c r="F2286" s="6">
        <f t="shared" si="181"/>
        <v>4.2868783252958016</v>
      </c>
      <c r="G2286" s="17">
        <v>2.1505904759099182E-2</v>
      </c>
      <c r="H2286" s="9">
        <f t="shared" si="178"/>
        <v>2.0704778012081659E-2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3.6879658069193973E-2</v>
      </c>
      <c r="D2287" s="6">
        <f t="shared" si="180"/>
        <v>1.3601091793006641E-3</v>
      </c>
      <c r="E2287" s="6">
        <f t="shared" si="182"/>
        <v>3.5945318328960349E-3</v>
      </c>
      <c r="F2287" s="6">
        <f t="shared" si="181"/>
        <v>4.2924346864545013</v>
      </c>
      <c r="G2287" s="17">
        <v>2.0542525108021927E-2</v>
      </c>
      <c r="H2287" s="9">
        <f t="shared" si="178"/>
        <v>2.0718191732037091E-2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-2.0970846440878557E-2</v>
      </c>
      <c r="D2288" s="6">
        <f t="shared" si="180"/>
        <v>4.3977640044690883E-4</v>
      </c>
      <c r="E2288" s="6">
        <f t="shared" si="182"/>
        <v>1.3601091793006641E-3</v>
      </c>
      <c r="F2288" s="6">
        <f t="shared" si="181"/>
        <v>3.9172008654570187</v>
      </c>
      <c r="G2288" s="17">
        <v>2.4789629207823308E-2</v>
      </c>
      <c r="H2288" s="9">
        <f t="shared" si="178"/>
        <v>1.979191972865952E-2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-3.2914971690779435E-4</v>
      </c>
      <c r="D2289" s="6">
        <f t="shared" si="180"/>
        <v>1.0833953614048116E-7</v>
      </c>
      <c r="E2289" s="6">
        <f t="shared" si="182"/>
        <v>4.3977640044690883E-4</v>
      </c>
      <c r="F2289" s="6">
        <f t="shared" si="181"/>
        <v>5.6985467669687733</v>
      </c>
      <c r="G2289" s="17">
        <v>2.7040380614202473E-2</v>
      </c>
      <c r="H2289" s="9">
        <f t="shared" si="178"/>
        <v>2.3871629116942926E-2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-1.545498451503936E-4</v>
      </c>
      <c r="D2290" s="6">
        <f t="shared" si="180"/>
        <v>2.3885654636010638E-8</v>
      </c>
      <c r="E2290" s="6">
        <f t="shared" si="182"/>
        <v>1.0833953614048116E-7</v>
      </c>
      <c r="F2290" s="6">
        <f t="shared" si="181"/>
        <v>6.7777975776661279</v>
      </c>
      <c r="G2290" s="17">
        <v>2.0995654479640878E-2</v>
      </c>
      <c r="H2290" s="9">
        <f t="shared" si="178"/>
        <v>2.6034203613066652E-2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5.1739295344829812E-3</v>
      </c>
      <c r="D2291" s="6">
        <f t="shared" si="180"/>
        <v>2.6769546827795278E-5</v>
      </c>
      <c r="E2291" s="6">
        <f t="shared" si="182"/>
        <v>2.3885654636010638E-8</v>
      </c>
      <c r="F2291" s="6">
        <f t="shared" si="181"/>
        <v>4.0913435780058904</v>
      </c>
      <c r="G2291" s="17">
        <v>1.0655151763352076E-2</v>
      </c>
      <c r="H2291" s="9">
        <f t="shared" si="178"/>
        <v>2.0227069926229774E-2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2.7314438682640094E-2</v>
      </c>
      <c r="D2292" s="6">
        <f t="shared" si="180"/>
        <v>7.4607856054770554E-4</v>
      </c>
      <c r="E2292" s="6">
        <f t="shared" si="182"/>
        <v>2.6769546827795278E-5</v>
      </c>
      <c r="F2292" s="6">
        <f t="shared" si="181"/>
        <v>1.0633004611938897</v>
      </c>
      <c r="G2292" s="17">
        <v>1.7179514028528815E-2</v>
      </c>
      <c r="H2292" s="9">
        <f t="shared" si="178"/>
        <v>1.0311646140136355E-2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-3.9373464466673364E-2</v>
      </c>
      <c r="D2293" s="6">
        <f t="shared" si="180"/>
        <v>1.55026970410839E-3</v>
      </c>
      <c r="E2293" s="6">
        <f t="shared" si="182"/>
        <v>7.4607856054770554E-4</v>
      </c>
      <c r="F2293" s="6">
        <f t="shared" si="181"/>
        <v>2.7434955172788857</v>
      </c>
      <c r="G2293" s="17">
        <v>1.3269113673270435E-2</v>
      </c>
      <c r="H2293" s="9">
        <f t="shared" si="178"/>
        <v>1.6563500587976218E-2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-2.8745221010677224E-2</v>
      </c>
      <c r="D2294" s="6">
        <f t="shared" si="180"/>
        <v>8.2628773095267934E-4</v>
      </c>
      <c r="E2294" s="6">
        <f t="shared" si="182"/>
        <v>1.55026970410839E-3</v>
      </c>
      <c r="F2294" s="6">
        <f t="shared" si="181"/>
        <v>1.6420872008787462</v>
      </c>
      <c r="G2294" s="17">
        <v>1.9816908787508258E-2</v>
      </c>
      <c r="H2294" s="9">
        <f t="shared" si="178"/>
        <v>1.2814395034018369E-2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-6.2253099748899423E-3</v>
      </c>
      <c r="D2295" s="6">
        <f t="shared" si="180"/>
        <v>3.8754484283464217E-5</v>
      </c>
      <c r="E2295" s="6">
        <f t="shared" si="182"/>
        <v>8.2628773095267934E-4</v>
      </c>
      <c r="F2295" s="6">
        <f t="shared" si="181"/>
        <v>3.646354791335511</v>
      </c>
      <c r="G2295" s="17">
        <v>1.5092482702752501E-2</v>
      </c>
      <c r="H2295" s="9">
        <f t="shared" si="178"/>
        <v>1.9095430844407547E-2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1.0017538442946391E-2</v>
      </c>
      <c r="D2296" s="6">
        <f t="shared" si="180"/>
        <v>1.003510764559088E-4</v>
      </c>
      <c r="E2296" s="6">
        <f t="shared" si="182"/>
        <v>3.8754484283464217E-5</v>
      </c>
      <c r="F2296" s="6">
        <f t="shared" si="181"/>
        <v>2.1203534644817577</v>
      </c>
      <c r="G2296" s="17">
        <v>1.3983023942080374E-2</v>
      </c>
      <c r="H2296" s="9">
        <f t="shared" si="178"/>
        <v>1.4561433529985148E-2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-1.3210097439794895E-2</v>
      </c>
      <c r="D2297" s="6">
        <f t="shared" si="180"/>
        <v>1.7450667436887566E-4</v>
      </c>
      <c r="E2297" s="6">
        <f t="shared" si="182"/>
        <v>1.003510764559088E-4</v>
      </c>
      <c r="F2297" s="6">
        <f t="shared" si="181"/>
        <v>1.8218969166418015</v>
      </c>
      <c r="G2297" s="17">
        <v>1.9274080112742824E-2</v>
      </c>
      <c r="H2297" s="9">
        <f t="shared" si="178"/>
        <v>1.3497766173118431E-2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1.0540788600758272E-2</v>
      </c>
      <c r="D2298" s="6">
        <f t="shared" si="180"/>
        <v>1.1110822432587552E-4</v>
      </c>
      <c r="E2298" s="6">
        <f t="shared" si="182"/>
        <v>1.7450667436887566E-4</v>
      </c>
      <c r="F2298" s="6">
        <f t="shared" si="181"/>
        <v>3.4499487600912273</v>
      </c>
      <c r="G2298" s="17">
        <v>2.2999184893955131E-2</v>
      </c>
      <c r="H2298" s="9">
        <f t="shared" si="178"/>
        <v>1.8574037687296822E-2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2.0848281935397103E-2</v>
      </c>
      <c r="D2299" s="6">
        <f t="shared" si="180"/>
        <v>4.3465085965780519E-4</v>
      </c>
      <c r="E2299" s="6">
        <f t="shared" si="182"/>
        <v>1.1110822432587552E-4</v>
      </c>
      <c r="F2299" s="6">
        <f t="shared" si="181"/>
        <v>4.9068611035355341</v>
      </c>
      <c r="G2299" s="17">
        <v>1.3387131172095536E-2</v>
      </c>
      <c r="H2299" s="9">
        <f t="shared" si="178"/>
        <v>2.2151435853089825E-2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-4.2083082807199655E-3</v>
      </c>
      <c r="D2300" s="6">
        <f t="shared" si="180"/>
        <v>1.7709858585576231E-5</v>
      </c>
      <c r="E2300" s="6">
        <f t="shared" si="182"/>
        <v>4.3465085965780519E-4</v>
      </c>
      <c r="F2300" s="6">
        <f t="shared" si="181"/>
        <v>1.670999779988247</v>
      </c>
      <c r="G2300" s="17">
        <v>1.0081861373593395E-2</v>
      </c>
      <c r="H2300" s="9">
        <f t="shared" si="178"/>
        <v>1.2926715669450795E-2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-5.6061069494148151E-2</v>
      </c>
      <c r="D2301" s="6">
        <f t="shared" si="180"/>
        <v>3.1428435128277084E-3</v>
      </c>
      <c r="E2301" s="6">
        <f t="shared" si="182"/>
        <v>1.7709858585576231E-5</v>
      </c>
      <c r="F2301" s="6">
        <f t="shared" si="181"/>
        <v>0.95331183727321678</v>
      </c>
      <c r="G2301" s="17">
        <v>2.473609108008297E-2</v>
      </c>
      <c r="H2301" s="9">
        <f t="shared" si="178"/>
        <v>9.7637689304551686E-3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2.2310772233909565E-3</v>
      </c>
      <c r="D2302" s="6">
        <f t="shared" si="180"/>
        <v>4.9777055767339004E-6</v>
      </c>
      <c r="E2302" s="6">
        <f t="shared" si="182"/>
        <v>3.1428435128277084E-3</v>
      </c>
      <c r="F2302" s="6">
        <f t="shared" si="181"/>
        <v>5.6743520287804206</v>
      </c>
      <c r="G2302" s="17">
        <v>1.1880660201476489E-2</v>
      </c>
      <c r="H2302" s="9">
        <f t="shared" si="178"/>
        <v>2.38208984481703E-2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-3.9547446420792479E-3</v>
      </c>
      <c r="D2303" s="6">
        <f t="shared" si="180"/>
        <v>1.564000518405452E-5</v>
      </c>
      <c r="E2303" s="6">
        <f t="shared" si="182"/>
        <v>4.9777055767339004E-6</v>
      </c>
      <c r="F2303" s="6">
        <f t="shared" si="181"/>
        <v>1.318820603285926</v>
      </c>
      <c r="G2303" s="17">
        <v>2.7967373267763138E-2</v>
      </c>
      <c r="H2303" s="9">
        <f t="shared" si="178"/>
        <v>1.1483991480691397E-2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-1.57404083891153E-2</v>
      </c>
      <c r="D2304" s="6">
        <f t="shared" si="180"/>
        <v>2.4776045625613132E-4</v>
      </c>
      <c r="E2304" s="6">
        <f t="shared" si="182"/>
        <v>1.564000518405452E-5</v>
      </c>
      <c r="F2304" s="6">
        <f t="shared" si="181"/>
        <v>7.2495754976038231</v>
      </c>
      <c r="G2304" s="17">
        <v>1.0734475901703256E-2</v>
      </c>
      <c r="H2304" s="9">
        <f t="shared" si="178"/>
        <v>2.6925035742973162E-2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-5.2321899818104214E-2</v>
      </c>
      <c r="D2305" s="6">
        <f t="shared" si="180"/>
        <v>2.7375812005757338E-3</v>
      </c>
      <c r="E2305" s="6">
        <f t="shared" si="182"/>
        <v>2.4776045625613132E-4</v>
      </c>
      <c r="F2305" s="6">
        <f t="shared" si="181"/>
        <v>1.0790293528547881</v>
      </c>
      <c r="G2305" s="17">
        <v>1.7171223056910087E-2</v>
      </c>
      <c r="H2305" s="9">
        <f t="shared" si="178"/>
        <v>1.0387633767392783E-2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-6.6432174782455732E-3</v>
      </c>
      <c r="D2306" s="6">
        <f t="shared" si="180"/>
        <v>4.4132338463267474E-5</v>
      </c>
      <c r="E2306" s="6">
        <f t="shared" si="182"/>
        <v>2.7375812005757338E-3</v>
      </c>
      <c r="F2306" s="6">
        <f t="shared" si="181"/>
        <v>2.7412019149364215</v>
      </c>
      <c r="G2306" s="17">
        <v>1.3378219422060954E-2</v>
      </c>
      <c r="H2306" s="9">
        <f t="shared" si="178"/>
        <v>1.6556575476034955E-2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-1.7789296898495146E-2</v>
      </c>
      <c r="D2307" s="6">
        <f t="shared" si="180"/>
        <v>3.1645908414280904E-4</v>
      </c>
      <c r="E2307" s="6">
        <f t="shared" si="182"/>
        <v>4.4132338463267474E-5</v>
      </c>
      <c r="F2307" s="6">
        <f t="shared" si="181"/>
        <v>1.6687984396820468</v>
      </c>
      <c r="G2307" s="17">
        <v>1.7181864104593894E-2</v>
      </c>
      <c r="H2307" s="9">
        <f t="shared" si="178"/>
        <v>1.291819817034112E-2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-1.7170992263617263E-2</v>
      </c>
      <c r="D2308" s="6">
        <f t="shared" si="180"/>
        <v>2.9484297531720392E-4</v>
      </c>
      <c r="E2308" s="6">
        <f t="shared" si="182"/>
        <v>3.1645908414280904E-4</v>
      </c>
      <c r="F2308" s="6">
        <f t="shared" si="181"/>
        <v>2.744282095862844</v>
      </c>
      <c r="G2308" s="17">
        <v>2.3648542469431297E-2</v>
      </c>
      <c r="H2308" s="9">
        <f t="shared" si="178"/>
        <v>1.6565874851220033E-2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-4.1007717490224964E-2</v>
      </c>
      <c r="D2309" s="6">
        <f t="shared" si="180"/>
        <v>1.6816328937581024E-3</v>
      </c>
      <c r="E2309" s="6">
        <f t="shared" si="182"/>
        <v>2.9484297531720392E-4</v>
      </c>
      <c r="F2309" s="6">
        <f t="shared" si="181"/>
        <v>5.1871507126304541</v>
      </c>
      <c r="G2309" s="17">
        <v>2.2770219292523351E-2</v>
      </c>
      <c r="H2309" s="9">
        <f t="shared" si="178"/>
        <v>2.2775317149560079E-2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3.3627649221727243E-2</v>
      </c>
      <c r="D2310" s="6">
        <f t="shared" si="180"/>
        <v>1.1308187921795329E-3</v>
      </c>
      <c r="E2310" s="6">
        <f t="shared" si="182"/>
        <v>1.6816328937581024E-3</v>
      </c>
      <c r="F2310" s="6">
        <f t="shared" si="181"/>
        <v>4.8101133667245763</v>
      </c>
      <c r="G2310" s="17">
        <v>1.7679950440833994E-2</v>
      </c>
      <c r="H2310" s="9">
        <f t="shared" si="178"/>
        <v>2.1931970651823732E-2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-1.6407425437918899E-2</v>
      </c>
      <c r="D2311" s="6">
        <f t="shared" si="180"/>
        <v>2.6920360950086816E-4</v>
      </c>
      <c r="E2311" s="6">
        <f t="shared" si="182"/>
        <v>1.1308187921795329E-3</v>
      </c>
      <c r="F2311" s="6">
        <f t="shared" si="181"/>
        <v>2.9048961515096763</v>
      </c>
      <c r="G2311" s="17">
        <v>2.323258755129913E-2</v>
      </c>
      <c r="H2311" s="9">
        <f t="shared" si="178"/>
        <v>1.7043755899183947E-2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-2.1598076845764203E-2</v>
      </c>
      <c r="D2312" s="6">
        <f t="shared" si="180"/>
        <v>4.6647692343553579E-4</v>
      </c>
      <c r="E2312" s="6">
        <f t="shared" si="182"/>
        <v>2.6920360950086816E-4</v>
      </c>
      <c r="F2312" s="6">
        <f t="shared" si="181"/>
        <v>5.0067294759808743</v>
      </c>
      <c r="G2312" s="17">
        <v>2.4303136864230017E-2</v>
      </c>
      <c r="H2312" s="9">
        <f t="shared" si="178"/>
        <v>2.2375722281036819E-2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-2.9538884170292854E-2</v>
      </c>
      <c r="D2313" s="6">
        <f t="shared" si="180"/>
        <v>8.7254567802597777E-4</v>
      </c>
      <c r="E2313" s="6">
        <f t="shared" si="182"/>
        <v>4.6647692343553579E-4</v>
      </c>
      <c r="F2313" s="6">
        <f t="shared" si="181"/>
        <v>5.4775822229306383</v>
      </c>
      <c r="G2313" s="17">
        <v>1.0949587148045496E-2</v>
      </c>
      <c r="H2313" s="9">
        <f t="shared" si="178"/>
        <v>2.3404235135826675E-2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-5.3434288751072791E-2</v>
      </c>
      <c r="D2314" s="6">
        <f t="shared" si="180"/>
        <v>2.855223214333024E-3</v>
      </c>
      <c r="E2314" s="6">
        <f t="shared" si="182"/>
        <v>8.7254567802597777E-4</v>
      </c>
      <c r="F2314" s="6">
        <f t="shared" si="181"/>
        <v>1.1222630864583512</v>
      </c>
      <c r="G2314" s="17">
        <v>1.8672649384740957E-2</v>
      </c>
      <c r="H2314" s="9">
        <f t="shared" si="178"/>
        <v>1.0593691927077884E-2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-1.2119778038351219E-2</v>
      </c>
      <c r="D2315" s="6">
        <f t="shared" si="180"/>
        <v>1.4688901969890053E-4</v>
      </c>
      <c r="E2315" s="6">
        <f t="shared" si="182"/>
        <v>2.855223214333024E-3</v>
      </c>
      <c r="F2315" s="6">
        <f t="shared" si="181"/>
        <v>3.2391308561850654</v>
      </c>
      <c r="G2315" s="17">
        <v>1.7957225458971101E-2</v>
      </c>
      <c r="H2315" s="9">
        <f t="shared" si="178"/>
        <v>1.7997585549692673E-2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1.77829583099159E-2</v>
      </c>
      <c r="D2316" s="6">
        <f t="shared" si="180"/>
        <v>3.1623360625220698E-4</v>
      </c>
      <c r="E2316" s="6">
        <f t="shared" si="182"/>
        <v>1.4688901969890053E-4</v>
      </c>
      <c r="F2316" s="6">
        <f t="shared" si="181"/>
        <v>2.9963362431585767</v>
      </c>
      <c r="G2316" s="17">
        <v>2.3455951723538537E-2</v>
      </c>
      <c r="H2316" s="9">
        <f t="shared" si="178"/>
        <v>1.7309928489622876E-2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-4.9155702185697848E-2</v>
      </c>
      <c r="D2317" s="6">
        <f t="shared" si="180"/>
        <v>2.4162830573690201E-3</v>
      </c>
      <c r="E2317" s="6">
        <f t="shared" si="182"/>
        <v>3.1623360625220698E-4</v>
      </c>
      <c r="F2317" s="6">
        <f t="shared" si="181"/>
        <v>5.1031808224705513</v>
      </c>
      <c r="G2317" s="17">
        <v>2.2243032565616584E-2</v>
      </c>
      <c r="H2317" s="9">
        <f t="shared" si="178"/>
        <v>2.2590220942856117E-2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-4.4770856040131316E-3</v>
      </c>
      <c r="D2318" s="6">
        <f t="shared" si="180"/>
        <v>2.0044295505661627E-5</v>
      </c>
      <c r="E2318" s="6">
        <f t="shared" si="182"/>
        <v>2.4162830573690201E-3</v>
      </c>
      <c r="F2318" s="6">
        <f t="shared" si="181"/>
        <v>4.5906514193652797</v>
      </c>
      <c r="G2318" s="17">
        <v>3.1052681640387818E-2</v>
      </c>
      <c r="H2318" s="9">
        <f t="shared" ref="H2318:H2381" si="183">SQRT(F2318)/100</f>
        <v>2.1425805514298128E-2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-1.5766645130305897E-2</v>
      </c>
      <c r="D2319" s="6">
        <f t="shared" ref="D2319:D2382" si="185">C2319^2</f>
        <v>2.4858709866499868E-4</v>
      </c>
      <c r="E2319" s="6">
        <f t="shared" si="182"/>
        <v>2.0044295505661627E-5</v>
      </c>
      <c r="F2319" s="6">
        <f t="shared" ref="F2319:F2382" si="186">IF(C2318&gt;0,B$6+B$7*E2319+B$8*(G2318*100)^2,B$6+B$7*E2319+B$8*(G2318*100)^2+E2319*$B$9)</f>
        <v>8.9343196303961641</v>
      </c>
      <c r="G2319" s="17">
        <v>2.380811764560321E-2</v>
      </c>
      <c r="H2319" s="9">
        <f t="shared" si="183"/>
        <v>2.9890332267133068E-2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5.6026232318891575E-2</v>
      </c>
      <c r="D2320" s="6">
        <f t="shared" si="185"/>
        <v>3.1389387078504106E-3</v>
      </c>
      <c r="E2320" s="6">
        <f t="shared" ref="E2320:E2383" si="187">D2319</f>
        <v>2.4858709866499868E-4</v>
      </c>
      <c r="F2320" s="6">
        <f t="shared" si="186"/>
        <v>5.2572094606423576</v>
      </c>
      <c r="G2320" s="17">
        <v>2.2343547901890335E-2</v>
      </c>
      <c r="H2320" s="9">
        <f t="shared" si="183"/>
        <v>2.2928605410365361E-2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-3.2495692641527755E-3</v>
      </c>
      <c r="D2321" s="6">
        <f t="shared" si="185"/>
        <v>1.0559700402526411E-5</v>
      </c>
      <c r="E2321" s="6">
        <f t="shared" si="187"/>
        <v>3.1389387078504106E-3</v>
      </c>
      <c r="F2321" s="6">
        <f t="shared" si="186"/>
        <v>4.6318141970838473</v>
      </c>
      <c r="G2321" s="17">
        <v>1.6839799044386726E-2</v>
      </c>
      <c r="H2321" s="9">
        <f t="shared" si="183"/>
        <v>2.1521650022904487E-2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3.4228674868453199E-2</v>
      </c>
      <c r="D2322" s="6">
        <f t="shared" si="185"/>
        <v>1.1716021832502796E-3</v>
      </c>
      <c r="E2322" s="6">
        <f t="shared" si="187"/>
        <v>1.0559700402526411E-5</v>
      </c>
      <c r="F2322" s="6">
        <f t="shared" si="186"/>
        <v>2.6365726691201705</v>
      </c>
      <c r="G2322" s="17">
        <v>2.6278573426194794E-2</v>
      </c>
      <c r="H2322" s="9">
        <f t="shared" si="183"/>
        <v>1.6237526502272968E-2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2.0168350090417116E-3</v>
      </c>
      <c r="D2323" s="6">
        <f t="shared" si="185"/>
        <v>4.0676234536962806E-6</v>
      </c>
      <c r="E2323" s="6">
        <f t="shared" si="187"/>
        <v>1.1716021832502796E-3</v>
      </c>
      <c r="F2323" s="6">
        <f t="shared" si="186"/>
        <v>6.4019927740187414</v>
      </c>
      <c r="G2323" s="17">
        <v>1.5132610360318838E-2</v>
      </c>
      <c r="H2323" s="9">
        <f t="shared" si="183"/>
        <v>2.5302159540281813E-2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-9.2145205609650005E-3</v>
      </c>
      <c r="D2324" s="6">
        <f t="shared" si="185"/>
        <v>8.4907389168446741E-5</v>
      </c>
      <c r="E2324" s="6">
        <f t="shared" si="187"/>
        <v>4.0676234536962806E-6</v>
      </c>
      <c r="F2324" s="6">
        <f t="shared" si="186"/>
        <v>2.1315700327270171</v>
      </c>
      <c r="G2324" s="17">
        <v>2.2183978287010492E-2</v>
      </c>
      <c r="H2324" s="9">
        <f t="shared" si="183"/>
        <v>1.4599897371992097E-2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2.5941859452989567E-2</v>
      </c>
      <c r="D2325" s="6">
        <f t="shared" si="185"/>
        <v>6.7298007187866415E-4</v>
      </c>
      <c r="E2325" s="6">
        <f t="shared" si="187"/>
        <v>8.4907389168446741E-5</v>
      </c>
      <c r="F2325" s="6">
        <f t="shared" si="186"/>
        <v>4.5660871026436061</v>
      </c>
      <c r="G2325" s="17">
        <v>1.7638985734470421E-2</v>
      </c>
      <c r="H2325" s="9">
        <f t="shared" si="183"/>
        <v>2.1368404485697115E-2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1.4950991776914963E-2</v>
      </c>
      <c r="D2326" s="6">
        <f t="shared" si="185"/>
        <v>2.2353215511337885E-4</v>
      </c>
      <c r="E2326" s="6">
        <f t="shared" si="187"/>
        <v>6.7298007187866415E-4</v>
      </c>
      <c r="F2326" s="6">
        <f t="shared" si="186"/>
        <v>2.8915100817406114</v>
      </c>
      <c r="G2326" s="17">
        <v>2.8781494387146327E-2</v>
      </c>
      <c r="H2326" s="9">
        <f t="shared" si="183"/>
        <v>1.7004440836853801E-2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-1.8756527999234419E-2</v>
      </c>
      <c r="D2327" s="6">
        <f t="shared" si="185"/>
        <v>3.5180734258606476E-4</v>
      </c>
      <c r="E2327" s="6">
        <f t="shared" si="187"/>
        <v>2.2353215511337885E-4</v>
      </c>
      <c r="F2327" s="6">
        <f t="shared" si="186"/>
        <v>7.6770201260444182</v>
      </c>
      <c r="G2327" s="17">
        <v>1.5863600004014589E-2</v>
      </c>
      <c r="H2327" s="9">
        <f t="shared" si="183"/>
        <v>2.770743605251922E-2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-2.5659828951184349E-2</v>
      </c>
      <c r="D2328" s="6">
        <f t="shared" si="185"/>
        <v>6.5842682180403849E-4</v>
      </c>
      <c r="E2328" s="6">
        <f t="shared" si="187"/>
        <v>3.5180734258606476E-4</v>
      </c>
      <c r="F2328" s="6">
        <f t="shared" si="186"/>
        <v>2.3412448750451635</v>
      </c>
      <c r="G2328" s="17">
        <v>1.5725286866290069E-2</v>
      </c>
      <c r="H2328" s="9">
        <f t="shared" si="183"/>
        <v>1.5301127001123687E-2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6.2673987357737243E-2</v>
      </c>
      <c r="D2329" s="6">
        <f t="shared" si="185"/>
        <v>3.9280286913178078E-3</v>
      </c>
      <c r="E2329" s="6">
        <f t="shared" si="187"/>
        <v>6.5842682180403849E-4</v>
      </c>
      <c r="F2329" s="6">
        <f t="shared" si="186"/>
        <v>2.3008596601217555</v>
      </c>
      <c r="G2329" s="17">
        <v>2.5275460589590737E-2</v>
      </c>
      <c r="H2329" s="9">
        <f t="shared" si="183"/>
        <v>1.5168584838809967E-2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-2.6318761096598815E-2</v>
      </c>
      <c r="D2330" s="6">
        <f t="shared" si="185"/>
        <v>6.9267718565984323E-4</v>
      </c>
      <c r="E2330" s="6">
        <f t="shared" si="187"/>
        <v>3.9280286913178078E-3</v>
      </c>
      <c r="F2330" s="6">
        <f t="shared" si="186"/>
        <v>5.9235300969767897</v>
      </c>
      <c r="G2330" s="17">
        <v>1.1612167793692845E-2</v>
      </c>
      <c r="H2330" s="9">
        <f t="shared" si="183"/>
        <v>2.4338303344680356E-2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3.8879322450174874E-3</v>
      </c>
      <c r="D2331" s="6">
        <f t="shared" si="185"/>
        <v>1.511601714184672E-5</v>
      </c>
      <c r="E2331" s="6">
        <f t="shared" si="187"/>
        <v>6.9267718565984323E-4</v>
      </c>
      <c r="F2331" s="6">
        <f t="shared" si="186"/>
        <v>1.2605486397662291</v>
      </c>
      <c r="G2331" s="17">
        <v>2.8349825174533633E-2</v>
      </c>
      <c r="H2331" s="9">
        <f t="shared" si="183"/>
        <v>1.1227415730105612E-2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1.7360202239829925E-2</v>
      </c>
      <c r="D2332" s="6">
        <f t="shared" si="185"/>
        <v>3.0137662180779596E-4</v>
      </c>
      <c r="E2332" s="6">
        <f t="shared" si="187"/>
        <v>1.511601714184672E-5</v>
      </c>
      <c r="F2332" s="6">
        <f t="shared" si="186"/>
        <v>7.4488488588711474</v>
      </c>
      <c r="G2332" s="17">
        <v>8.8638471333894429E-3</v>
      </c>
      <c r="H2332" s="9">
        <f t="shared" si="183"/>
        <v>2.7292579319058773E-2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-2.6217117385895466E-2</v>
      </c>
      <c r="D2333" s="6">
        <f t="shared" si="185"/>
        <v>6.8733724402582233E-4</v>
      </c>
      <c r="E2333" s="6">
        <f t="shared" si="187"/>
        <v>3.0137662180779596E-4</v>
      </c>
      <c r="F2333" s="6">
        <f t="shared" si="186"/>
        <v>0.73980915611090969</v>
      </c>
      <c r="G2333" s="17">
        <v>1.0444463538053403E-2</v>
      </c>
      <c r="H2333" s="9">
        <f t="shared" si="183"/>
        <v>8.6012159379410397E-3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-4.1131723427820475E-2</v>
      </c>
      <c r="D2334" s="6">
        <f t="shared" si="185"/>
        <v>1.6918186721427157E-3</v>
      </c>
      <c r="E2334" s="6">
        <f t="shared" si="187"/>
        <v>6.8733724402582233E-4</v>
      </c>
      <c r="F2334" s="6">
        <f t="shared" si="186"/>
        <v>1.0222569566228061</v>
      </c>
      <c r="G2334" s="17">
        <v>2.2077145205005991E-2</v>
      </c>
      <c r="H2334" s="9">
        <f t="shared" si="183"/>
        <v>1.0110672364500821E-2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7.3517683777565603E-3</v>
      </c>
      <c r="D2335" s="6">
        <f t="shared" si="185"/>
        <v>5.4048498280181325E-5</v>
      </c>
      <c r="E2335" s="6">
        <f t="shared" si="187"/>
        <v>1.6918186721427157E-3</v>
      </c>
      <c r="F2335" s="6">
        <f t="shared" si="186"/>
        <v>4.5225389192018985</v>
      </c>
      <c r="G2335" s="17">
        <v>1.8904971658343133E-2</v>
      </c>
      <c r="H2335" s="9">
        <f t="shared" si="183"/>
        <v>2.1266261822901315E-2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1.0728643179742647E-2</v>
      </c>
      <c r="D2336" s="6">
        <f t="shared" si="185"/>
        <v>1.1510378447823842E-4</v>
      </c>
      <c r="E2336" s="6">
        <f t="shared" si="187"/>
        <v>5.4048498280181325E-5</v>
      </c>
      <c r="F2336" s="6">
        <f t="shared" si="186"/>
        <v>3.3195458648824903</v>
      </c>
      <c r="G2336" s="17">
        <v>2.3501335939928179E-2</v>
      </c>
      <c r="H2336" s="9">
        <f t="shared" si="183"/>
        <v>1.8219620920541926E-2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2.2629825961306436E-2</v>
      </c>
      <c r="D2337" s="6">
        <f t="shared" si="185"/>
        <v>5.1210902303901878E-4</v>
      </c>
      <c r="E2337" s="6">
        <f t="shared" si="187"/>
        <v>1.1510378447823842E-4</v>
      </c>
      <c r="F2337" s="6">
        <f t="shared" si="186"/>
        <v>5.1228979419748892</v>
      </c>
      <c r="G2337" s="17">
        <v>2.3024779133636826E-2</v>
      </c>
      <c r="H2337" s="9">
        <f t="shared" si="183"/>
        <v>2.2633819699677052E-2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3.9923222944698317E-3</v>
      </c>
      <c r="D2338" s="6">
        <f t="shared" si="185"/>
        <v>1.5938637302920861E-5</v>
      </c>
      <c r="E2338" s="6">
        <f t="shared" si="187"/>
        <v>5.1210902303901878E-4</v>
      </c>
      <c r="F2338" s="6">
        <f t="shared" si="186"/>
        <v>4.9177594818230332</v>
      </c>
      <c r="G2338" s="17">
        <v>1.3274039917962308E-2</v>
      </c>
      <c r="H2338" s="9">
        <f t="shared" si="183"/>
        <v>2.2176021919683958E-2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-1.4059675616680818E-2</v>
      </c>
      <c r="D2339" s="6">
        <f t="shared" si="185"/>
        <v>1.9767447844628916E-4</v>
      </c>
      <c r="E2339" s="6">
        <f t="shared" si="187"/>
        <v>1.5938637302920861E-5</v>
      </c>
      <c r="F2339" s="6">
        <f t="shared" si="186"/>
        <v>1.6431036559003662</v>
      </c>
      <c r="G2339" s="17">
        <v>1.6774968572001208E-2</v>
      </c>
      <c r="H2339" s="9">
        <f t="shared" si="183"/>
        <v>1.2818360487598896E-2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-2.983606931764907E-2</v>
      </c>
      <c r="D2340" s="6">
        <f t="shared" si="185"/>
        <v>8.9019103232756025E-4</v>
      </c>
      <c r="E2340" s="6">
        <f t="shared" si="187"/>
        <v>1.9767447844628916E-4</v>
      </c>
      <c r="F2340" s="6">
        <f t="shared" si="186"/>
        <v>2.6164334771218702</v>
      </c>
      <c r="G2340" s="17">
        <v>1.0083633497538371E-2</v>
      </c>
      <c r="H2340" s="9">
        <f t="shared" si="183"/>
        <v>1.6175393278439539E-2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6.0221570868482094E-3</v>
      </c>
      <c r="D2341" s="6">
        <f t="shared" si="185"/>
        <v>3.6266375978676112E-5</v>
      </c>
      <c r="E2341" s="6">
        <f t="shared" si="187"/>
        <v>8.9019103232756025E-4</v>
      </c>
      <c r="F2341" s="6">
        <f t="shared" si="186"/>
        <v>0.95375126289601397</v>
      </c>
      <c r="G2341" s="17">
        <v>9.5128668189870431E-3</v>
      </c>
      <c r="H2341" s="9">
        <f t="shared" si="183"/>
        <v>9.766018958081199E-3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3.1654690620733117E-2</v>
      </c>
      <c r="D2342" s="6">
        <f t="shared" si="185"/>
        <v>1.0020194382943293E-3</v>
      </c>
      <c r="E2342" s="6">
        <f t="shared" si="187"/>
        <v>3.6266375978676112E-5</v>
      </c>
      <c r="F2342" s="6">
        <f t="shared" si="186"/>
        <v>0.85015636409136153</v>
      </c>
      <c r="G2342" s="17">
        <v>1.3724579912607589E-2</v>
      </c>
      <c r="H2342" s="9">
        <f t="shared" si="183"/>
        <v>9.2203924216454122E-3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-3.162234143972268E-3</v>
      </c>
      <c r="D2343" s="6">
        <f t="shared" si="185"/>
        <v>9.9997247813040232E-6</v>
      </c>
      <c r="E2343" s="6">
        <f t="shared" si="187"/>
        <v>1.0020194382943293E-3</v>
      </c>
      <c r="F2343" s="6">
        <f t="shared" si="186"/>
        <v>1.7556445956332702</v>
      </c>
      <c r="G2343" s="17">
        <v>1.4823042218204499E-2</v>
      </c>
      <c r="H2343" s="9">
        <f t="shared" si="183"/>
        <v>1.3250073945579588E-2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-2.5960917224935241E-2</v>
      </c>
      <c r="D2344" s="6">
        <f t="shared" si="185"/>
        <v>6.7396922315993927E-4</v>
      </c>
      <c r="E2344" s="6">
        <f t="shared" si="187"/>
        <v>9.9997247813040232E-6</v>
      </c>
      <c r="F2344" s="6">
        <f t="shared" si="186"/>
        <v>2.0457745627016437</v>
      </c>
      <c r="G2344" s="17">
        <v>8.7855773040810322E-3</v>
      </c>
      <c r="H2344" s="9">
        <f t="shared" si="183"/>
        <v>1.430305758466225E-2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6.7785303888164613E-3</v>
      </c>
      <c r="D2345" s="6">
        <f t="shared" si="185"/>
        <v>4.5948474232108249E-5</v>
      </c>
      <c r="E2345" s="6">
        <f t="shared" si="187"/>
        <v>6.7396922315993927E-4</v>
      </c>
      <c r="F2345" s="6">
        <f t="shared" si="186"/>
        <v>0.72711232593687058</v>
      </c>
      <c r="G2345" s="17">
        <v>1.1366218404639044E-2</v>
      </c>
      <c r="H2345" s="9">
        <f t="shared" si="183"/>
        <v>8.5270881661729664E-3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9.7269094857327272E-3</v>
      </c>
      <c r="D2346" s="6">
        <f t="shared" si="185"/>
        <v>9.4612768143637302E-5</v>
      </c>
      <c r="E2346" s="6">
        <f t="shared" si="187"/>
        <v>4.5948474232108249E-5</v>
      </c>
      <c r="F2346" s="6">
        <f t="shared" si="186"/>
        <v>1.208174399444885</v>
      </c>
      <c r="G2346" s="17">
        <v>1.6825183703392942E-2</v>
      </c>
      <c r="H2346" s="9">
        <f t="shared" si="183"/>
        <v>1.0991698683301345E-2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-7.3534577346010769E-4</v>
      </c>
      <c r="D2347" s="6">
        <f t="shared" si="185"/>
        <v>5.4073340654564403E-7</v>
      </c>
      <c r="E2347" s="6">
        <f t="shared" si="187"/>
        <v>9.4612768143637302E-5</v>
      </c>
      <c r="F2347" s="6">
        <f t="shared" si="186"/>
        <v>2.6320191351531275</v>
      </c>
      <c r="G2347" s="17">
        <v>1.08527132783677E-2</v>
      </c>
      <c r="H2347" s="9">
        <f t="shared" si="183"/>
        <v>1.6223498806216641E-2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-4.9424609141657035E-2</v>
      </c>
      <c r="D2348" s="6">
        <f t="shared" si="185"/>
        <v>2.442791988805568E-3</v>
      </c>
      <c r="E2348" s="6">
        <f t="shared" si="187"/>
        <v>5.4073340654564403E-7</v>
      </c>
      <c r="F2348" s="6">
        <f t="shared" si="186"/>
        <v>1.1026134460982047</v>
      </c>
      <c r="G2348" s="17">
        <v>1.6153685084215708E-2</v>
      </c>
      <c r="H2348" s="9">
        <f t="shared" si="183"/>
        <v>1.0500540205618969E-2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1.5336984216145582E-2</v>
      </c>
      <c r="D2349" s="6">
        <f t="shared" si="185"/>
        <v>2.3522308484629872E-4</v>
      </c>
      <c r="E2349" s="6">
        <f t="shared" si="187"/>
        <v>2.442791988805568E-3</v>
      </c>
      <c r="F2349" s="6">
        <f t="shared" si="186"/>
        <v>2.4274357609029193</v>
      </c>
      <c r="G2349" s="17">
        <v>1.4189426377949108E-2</v>
      </c>
      <c r="H2349" s="9">
        <f t="shared" si="183"/>
        <v>1.5580230296445941E-2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-1.3403720225478272E-2</v>
      </c>
      <c r="D2350" s="6">
        <f t="shared" si="185"/>
        <v>1.7965971588289532E-4</v>
      </c>
      <c r="E2350" s="6">
        <f t="shared" si="187"/>
        <v>2.3522308484629872E-4</v>
      </c>
      <c r="F2350" s="6">
        <f t="shared" si="186"/>
        <v>1.8756960232936106</v>
      </c>
      <c r="G2350" s="17">
        <v>1.8664902381734873E-2</v>
      </c>
      <c r="H2350" s="9">
        <f t="shared" si="183"/>
        <v>1.3695605219535245E-2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4.1810430657822414E-3</v>
      </c>
      <c r="D2351" s="6">
        <f t="shared" si="185"/>
        <v>1.7481121117925765E-5</v>
      </c>
      <c r="E2351" s="6">
        <f t="shared" si="187"/>
        <v>1.7965971588289532E-4</v>
      </c>
      <c r="F2351" s="6">
        <f t="shared" si="186"/>
        <v>3.2361210342361657</v>
      </c>
      <c r="G2351" s="17">
        <v>1.4275376130827808E-2</v>
      </c>
      <c r="H2351" s="9">
        <f t="shared" si="183"/>
        <v>1.7989221868208102E-2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1.0965434020331823E-2</v>
      </c>
      <c r="D2352" s="6">
        <f t="shared" si="185"/>
        <v>1.2024074325425052E-4</v>
      </c>
      <c r="E2352" s="6">
        <f t="shared" si="187"/>
        <v>1.7481121117925765E-5</v>
      </c>
      <c r="F2352" s="6">
        <f t="shared" si="186"/>
        <v>1.8983314367360389</v>
      </c>
      <c r="G2352" s="17">
        <v>1.2199974420011809E-2</v>
      </c>
      <c r="H2352" s="9">
        <f t="shared" si="183"/>
        <v>1.3777994907591013E-2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-1.5809987499046198E-2</v>
      </c>
      <c r="D2353" s="6">
        <f t="shared" si="185"/>
        <v>2.4995570471999704E-4</v>
      </c>
      <c r="E2353" s="6">
        <f t="shared" si="187"/>
        <v>1.2024074325425052E-4</v>
      </c>
      <c r="F2353" s="6">
        <f t="shared" si="186"/>
        <v>1.3899619053548193</v>
      </c>
      <c r="G2353" s="17">
        <v>1.1228373844050269E-2</v>
      </c>
      <c r="H2353" s="9">
        <f t="shared" si="183"/>
        <v>1.1789664564163051E-2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-8.4366976398496489E-3</v>
      </c>
      <c r="D2354" s="6">
        <f t="shared" si="185"/>
        <v>7.1177867066244636E-5</v>
      </c>
      <c r="E2354" s="6">
        <f t="shared" si="187"/>
        <v>2.4995570471999704E-4</v>
      </c>
      <c r="F2354" s="6">
        <f t="shared" si="186"/>
        <v>1.1793898296667884</v>
      </c>
      <c r="G2354" s="17">
        <v>1.3794199091038873E-2</v>
      </c>
      <c r="H2354" s="9">
        <f t="shared" si="183"/>
        <v>1.0859971591430562E-2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1.5687453727163896E-2</v>
      </c>
      <c r="D2355" s="6">
        <f t="shared" si="185"/>
        <v>2.460962044419084E-4</v>
      </c>
      <c r="E2355" s="6">
        <f t="shared" si="187"/>
        <v>7.1177867066244636E-5</v>
      </c>
      <c r="F2355" s="6">
        <f t="shared" si="186"/>
        <v>1.7733787749471517</v>
      </c>
      <c r="G2355" s="17">
        <v>1.7214058611396525E-2</v>
      </c>
      <c r="H2355" s="9">
        <f t="shared" si="183"/>
        <v>1.3316826855325377E-2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-6.642919220744942E-3</v>
      </c>
      <c r="D2356" s="6">
        <f t="shared" si="185"/>
        <v>4.4128375773342586E-5</v>
      </c>
      <c r="E2356" s="6">
        <f t="shared" si="187"/>
        <v>2.460962044419084E-4</v>
      </c>
      <c r="F2356" s="6">
        <f t="shared" si="186"/>
        <v>2.7544879259870814</v>
      </c>
      <c r="G2356" s="17">
        <v>1.6271640905605803E-2</v>
      </c>
      <c r="H2356" s="9">
        <f t="shared" si="183"/>
        <v>1.6596650041460419E-2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-3.1051967419127441E-4</v>
      </c>
      <c r="D2357" s="6">
        <f t="shared" si="185"/>
        <v>9.6422468059855204E-8</v>
      </c>
      <c r="E2357" s="6">
        <f t="shared" si="187"/>
        <v>4.4128375773342586E-5</v>
      </c>
      <c r="F2357" s="6">
        <f t="shared" si="186"/>
        <v>2.4625232896932312</v>
      </c>
      <c r="G2357" s="17">
        <v>1.0736479612372741E-2</v>
      </c>
      <c r="H2357" s="9">
        <f t="shared" si="183"/>
        <v>1.569242903343275E-2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2.7614843587725847E-2</v>
      </c>
      <c r="D2358" s="6">
        <f t="shared" si="185"/>
        <v>7.6257958637456337E-4</v>
      </c>
      <c r="E2358" s="6">
        <f t="shared" si="187"/>
        <v>9.6422468059855204E-8</v>
      </c>
      <c r="F2358" s="6">
        <f t="shared" si="186"/>
        <v>1.0793965048315992</v>
      </c>
      <c r="G2358" s="17">
        <v>1.2850195578104391E-2</v>
      </c>
      <c r="H2358" s="9">
        <f t="shared" si="183"/>
        <v>1.0389400872194697E-2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-9.4913294772947798E-3</v>
      </c>
      <c r="D2359" s="6">
        <f t="shared" si="185"/>
        <v>9.0085335246564805E-5</v>
      </c>
      <c r="E2359" s="6">
        <f t="shared" si="187"/>
        <v>7.6257958637456337E-4</v>
      </c>
      <c r="F2359" s="6">
        <f t="shared" si="186"/>
        <v>1.5406598742140354</v>
      </c>
      <c r="G2359" s="17">
        <v>8.2813326956032822E-3</v>
      </c>
      <c r="H2359" s="9">
        <f t="shared" si="183"/>
        <v>1.2412332070219663E-2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1.1562218329420164E-2</v>
      </c>
      <c r="D2360" s="6">
        <f t="shared" si="185"/>
        <v>1.3368489269717959E-4</v>
      </c>
      <c r="E2360" s="6">
        <f t="shared" si="187"/>
        <v>9.0085335246564805E-5</v>
      </c>
      <c r="F2360" s="6">
        <f t="shared" si="186"/>
        <v>0.6474177533252663</v>
      </c>
      <c r="G2360" s="17">
        <v>7.4099129590575775E-3</v>
      </c>
      <c r="H2360" s="9">
        <f t="shared" si="183"/>
        <v>8.04622739751535E-3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-1.8982738985761187E-2</v>
      </c>
      <c r="D2361" s="6">
        <f t="shared" si="185"/>
        <v>3.6034437940153766E-4</v>
      </c>
      <c r="E2361" s="6">
        <f t="shared" si="187"/>
        <v>1.3368489269717959E-4</v>
      </c>
      <c r="F2361" s="6">
        <f t="shared" si="186"/>
        <v>0.52089780668305719</v>
      </c>
      <c r="G2361" s="17">
        <v>1.9060263228274692E-2</v>
      </c>
      <c r="H2361" s="9">
        <f t="shared" si="183"/>
        <v>7.2173250355173635E-3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1.8091502379114138E-2</v>
      </c>
      <c r="D2362" s="6">
        <f t="shared" si="185"/>
        <v>3.2730245833349254E-4</v>
      </c>
      <c r="E2362" s="6">
        <f t="shared" si="187"/>
        <v>3.6034437940153766E-4</v>
      </c>
      <c r="F2362" s="6">
        <f t="shared" si="186"/>
        <v>3.3741376397768463</v>
      </c>
      <c r="G2362" s="17">
        <v>9.6574902257555474E-3</v>
      </c>
      <c r="H2362" s="9">
        <f t="shared" si="183"/>
        <v>1.8368825873682961E-2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-2.7439590202753869E-2</v>
      </c>
      <c r="D2363" s="6">
        <f t="shared" si="185"/>
        <v>7.5293111049506609E-4</v>
      </c>
      <c r="E2363" s="6">
        <f t="shared" si="187"/>
        <v>3.2730245833349254E-4</v>
      </c>
      <c r="F2363" s="6">
        <f t="shared" si="186"/>
        <v>0.87580737074623549</v>
      </c>
      <c r="G2363" s="17">
        <v>9.291848813989638E-3</v>
      </c>
      <c r="H2363" s="9">
        <f t="shared" si="183"/>
        <v>9.3584580500541623E-3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-6.6717349834768524E-3</v>
      </c>
      <c r="D2364" s="6">
        <f t="shared" si="185"/>
        <v>4.4512047689748875E-5</v>
      </c>
      <c r="E2364" s="6">
        <f t="shared" si="187"/>
        <v>7.5293111049506609E-4</v>
      </c>
      <c r="F2364" s="6">
        <f t="shared" si="186"/>
        <v>0.81179727045464467</v>
      </c>
      <c r="G2364" s="17">
        <v>1.4680313963465445E-2</v>
      </c>
      <c r="H2364" s="9">
        <f t="shared" si="183"/>
        <v>9.0099793032761451E-3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-3.2955598536612361E-2</v>
      </c>
      <c r="D2365" s="6">
        <f t="shared" si="185"/>
        <v>1.0860714749063667E-3</v>
      </c>
      <c r="E2365" s="6">
        <f t="shared" si="187"/>
        <v>4.4512047689748875E-5</v>
      </c>
      <c r="F2365" s="6">
        <f t="shared" si="186"/>
        <v>2.0068190409983746</v>
      </c>
      <c r="G2365" s="17">
        <v>1.1031079399920157E-2</v>
      </c>
      <c r="H2365" s="9">
        <f t="shared" si="183"/>
        <v>1.4166224059354613E-2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4.6060319927713703E-3</v>
      </c>
      <c r="D2366" s="6">
        <f t="shared" si="185"/>
        <v>2.1215530718433402E-5</v>
      </c>
      <c r="E2366" s="6">
        <f t="shared" si="187"/>
        <v>1.0860714749063667E-3</v>
      </c>
      <c r="F2366" s="6">
        <f t="shared" si="186"/>
        <v>1.1388623952699404</v>
      </c>
      <c r="G2366" s="17">
        <v>1.0687512046995301E-2</v>
      </c>
      <c r="H2366" s="9">
        <f t="shared" si="183"/>
        <v>1.0671749600088733E-2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-1.7168076904067096E-2</v>
      </c>
      <c r="D2367" s="6">
        <f t="shared" si="185"/>
        <v>2.9474286458396206E-4</v>
      </c>
      <c r="E2367" s="6">
        <f t="shared" si="187"/>
        <v>2.1215530718433402E-5</v>
      </c>
      <c r="F2367" s="6">
        <f t="shared" si="186"/>
        <v>1.0696903980582753</v>
      </c>
      <c r="G2367" s="17">
        <v>1.1892091233012205E-2</v>
      </c>
      <c r="H2367" s="9">
        <f t="shared" si="183"/>
        <v>1.0342583807048776E-2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2.4244194996533599E-2</v>
      </c>
      <c r="D2368" s="6">
        <f t="shared" si="185"/>
        <v>5.8778099102994483E-4</v>
      </c>
      <c r="E2368" s="6">
        <f t="shared" si="187"/>
        <v>2.9474286458396206E-4</v>
      </c>
      <c r="F2368" s="6">
        <f t="shared" si="186"/>
        <v>1.3213715616261343</v>
      </c>
      <c r="G2368" s="17">
        <v>1.0996833886501368E-2</v>
      </c>
      <c r="H2368" s="9">
        <f t="shared" si="183"/>
        <v>1.1495092699174436E-2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-7.4307460198727773E-3</v>
      </c>
      <c r="D2369" s="6">
        <f t="shared" si="185"/>
        <v>5.5215986411855123E-5</v>
      </c>
      <c r="E2369" s="6">
        <f t="shared" si="187"/>
        <v>5.8778099102994483E-4</v>
      </c>
      <c r="F2369" s="6">
        <f t="shared" si="186"/>
        <v>1.1317476493405956</v>
      </c>
      <c r="G2369" s="17">
        <v>8.4165932751876955E-3</v>
      </c>
      <c r="H2369" s="9">
        <f t="shared" si="183"/>
        <v>1.0638362887872342E-2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-1.0837072688046574E-2</v>
      </c>
      <c r="D2370" s="6">
        <f t="shared" si="185"/>
        <v>1.1744214444600501E-4</v>
      </c>
      <c r="E2370" s="6">
        <f t="shared" si="187"/>
        <v>5.5215986411855123E-5</v>
      </c>
      <c r="F2370" s="6">
        <f t="shared" si="186"/>
        <v>0.66830970534780709</v>
      </c>
      <c r="G2370" s="17">
        <v>1.9116603565911536E-2</v>
      </c>
      <c r="H2370" s="9">
        <f t="shared" si="183"/>
        <v>8.1750211335984146E-3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-2.2591958030337186E-2</v>
      </c>
      <c r="D2371" s="6">
        <f t="shared" si="185"/>
        <v>5.1039656764451688E-4</v>
      </c>
      <c r="E2371" s="6">
        <f t="shared" si="187"/>
        <v>1.1744214444600501E-4</v>
      </c>
      <c r="F2371" s="6">
        <f t="shared" si="186"/>
        <v>3.3940074541396492</v>
      </c>
      <c r="G2371" s="17">
        <v>1.5334251851471447E-2</v>
      </c>
      <c r="H2371" s="9">
        <f t="shared" si="183"/>
        <v>1.8422832176784462E-2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-7.190732508169072E-3</v>
      </c>
      <c r="D2372" s="6">
        <f t="shared" si="185"/>
        <v>5.170663400403947E-5</v>
      </c>
      <c r="E2372" s="6">
        <f t="shared" si="187"/>
        <v>5.1039656764451688E-4</v>
      </c>
      <c r="F2372" s="6">
        <f t="shared" si="186"/>
        <v>2.1884722635736749</v>
      </c>
      <c r="G2372" s="17">
        <v>1.0035617731468554E-2</v>
      </c>
      <c r="H2372" s="9">
        <f t="shared" si="183"/>
        <v>1.4793485943393041E-2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2.0269807600156273E-2</v>
      </c>
      <c r="D2373" s="6">
        <f t="shared" si="185"/>
        <v>4.1086510014735298E-4</v>
      </c>
      <c r="E2373" s="6">
        <f t="shared" si="187"/>
        <v>5.170663400403947E-5</v>
      </c>
      <c r="F2373" s="6">
        <f t="shared" si="186"/>
        <v>0.94470889014647397</v>
      </c>
      <c r="G2373" s="17">
        <v>1.7533054890714894E-2</v>
      </c>
      <c r="H2373" s="9">
        <f t="shared" si="183"/>
        <v>9.7196136247613973E-3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-2.4845824774368058E-2</v>
      </c>
      <c r="D2374" s="6">
        <f t="shared" si="185"/>
        <v>6.1731500871860159E-4</v>
      </c>
      <c r="E2374" s="6">
        <f t="shared" si="187"/>
        <v>4.1086510014735298E-4</v>
      </c>
      <c r="F2374" s="6">
        <f t="shared" si="186"/>
        <v>2.8570389436865788</v>
      </c>
      <c r="G2374" s="17">
        <v>1.2565595168490724E-2</v>
      </c>
      <c r="H2374" s="9">
        <f t="shared" si="183"/>
        <v>1.6902777711626508E-2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9.6088551665524536E-3</v>
      </c>
      <c r="D2375" s="6">
        <f t="shared" si="185"/>
        <v>9.2330097611781781E-5</v>
      </c>
      <c r="E2375" s="6">
        <f t="shared" si="187"/>
        <v>6.1731500871860159E-4</v>
      </c>
      <c r="F2375" s="6">
        <f t="shared" si="186"/>
        <v>1.4738139504777112</v>
      </c>
      <c r="G2375" s="17">
        <v>1.3781908140695491E-2</v>
      </c>
      <c r="H2375" s="9">
        <f t="shared" si="183"/>
        <v>1.2140073930902197E-2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7.7910458878513427E-3</v>
      </c>
      <c r="D2376" s="6">
        <f t="shared" si="185"/>
        <v>6.070039602660532E-5</v>
      </c>
      <c r="E2376" s="6">
        <f t="shared" si="187"/>
        <v>9.2330097611781781E-5</v>
      </c>
      <c r="F2376" s="6">
        <f t="shared" si="186"/>
        <v>1.7702340579710669</v>
      </c>
      <c r="G2376" s="17">
        <v>9.6499880345406533E-3</v>
      </c>
      <c r="H2376" s="9">
        <f t="shared" si="183"/>
        <v>1.3305014310293194E-2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1.9797543861423548E-2</v>
      </c>
      <c r="D2377" s="6">
        <f t="shared" si="185"/>
        <v>3.9194274294498922E-4</v>
      </c>
      <c r="E2377" s="6">
        <f t="shared" si="187"/>
        <v>6.070039602660532E-5</v>
      </c>
      <c r="F2377" s="6">
        <f t="shared" si="186"/>
        <v>0.87446723340603161</v>
      </c>
      <c r="G2377" s="17">
        <v>1.4150436300584626E-2</v>
      </c>
      <c r="H2377" s="9">
        <f t="shared" si="183"/>
        <v>9.351295276088932E-3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-3.7110630252515206E-3</v>
      </c>
      <c r="D2378" s="6">
        <f t="shared" si="185"/>
        <v>1.3771988777388968E-5</v>
      </c>
      <c r="E2378" s="6">
        <f t="shared" si="187"/>
        <v>3.9194274294498922E-4</v>
      </c>
      <c r="F2378" s="6">
        <f t="shared" si="186"/>
        <v>1.8654728090426627</v>
      </c>
      <c r="G2378" s="17">
        <v>7.4909328212302779E-3</v>
      </c>
      <c r="H2378" s="9">
        <f t="shared" si="183"/>
        <v>1.3658231250944109E-2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-1.9526865750709849E-2</v>
      </c>
      <c r="D2379" s="6">
        <f t="shared" si="185"/>
        <v>3.8129848604624532E-4</v>
      </c>
      <c r="E2379" s="6">
        <f t="shared" si="187"/>
        <v>1.3771988777388968E-5</v>
      </c>
      <c r="F2379" s="6">
        <f t="shared" si="186"/>
        <v>0.53206913493882257</v>
      </c>
      <c r="G2379" s="17">
        <v>1.3054578152128732E-2</v>
      </c>
      <c r="H2379" s="9">
        <f t="shared" si="183"/>
        <v>7.2943069234768466E-3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5.7258201421659851E-3</v>
      </c>
      <c r="D2380" s="6">
        <f t="shared" si="185"/>
        <v>3.2785016300433705E-5</v>
      </c>
      <c r="E2380" s="6">
        <f t="shared" si="187"/>
        <v>3.8129848604624532E-4</v>
      </c>
      <c r="F2380" s="6">
        <f t="shared" si="186"/>
        <v>1.5896919911967899</v>
      </c>
      <c r="G2380" s="17">
        <v>7.6158583111310824E-3</v>
      </c>
      <c r="H2380" s="9">
        <f t="shared" si="183"/>
        <v>1.2608298819415687E-2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-8.2102574888172526E-3</v>
      </c>
      <c r="D2381" s="6">
        <f t="shared" si="185"/>
        <v>6.7408328032679784E-5</v>
      </c>
      <c r="E2381" s="6">
        <f t="shared" si="187"/>
        <v>3.2785016300433705E-5</v>
      </c>
      <c r="F2381" s="6">
        <f t="shared" si="186"/>
        <v>0.54952800738656604</v>
      </c>
      <c r="G2381" s="17">
        <v>1.22441219896391E-2</v>
      </c>
      <c r="H2381" s="9">
        <f t="shared" si="183"/>
        <v>7.4130156305417701E-3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-6.7034654544454939E-3</v>
      </c>
      <c r="D2382" s="6">
        <f t="shared" si="185"/>
        <v>4.4936449098944134E-5</v>
      </c>
      <c r="E2382" s="6">
        <f t="shared" si="187"/>
        <v>6.7408328032679784E-5</v>
      </c>
      <c r="F2382" s="6">
        <f t="shared" si="186"/>
        <v>1.3999545833640912</v>
      </c>
      <c r="G2382" s="17">
        <v>1.4394117824389638E-2</v>
      </c>
      <c r="H2382" s="9">
        <f t="shared" ref="H2382:H2445" si="188">SQRT(F2382)/100</f>
        <v>1.1831967644327342E-2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-2.1953402388266681E-3</v>
      </c>
      <c r="D2383" s="6">
        <f t="shared" ref="D2383:D2446" si="190">C2383^2</f>
        <v>4.8195187642115321E-6</v>
      </c>
      <c r="E2383" s="6">
        <f t="shared" si="187"/>
        <v>4.4936449098944134E-5</v>
      </c>
      <c r="F2383" s="6">
        <f t="shared" ref="F2383:F2446" si="191">IF(C2382&gt;0,B$6+B$7*E2383+B$8*(G2382*100)^2,B$6+B$7*E2383+B$8*(G2382*100)^2+E2383*$B$9)</f>
        <v>1.9298332932985445</v>
      </c>
      <c r="G2383" s="17">
        <v>7.4991237354938923E-3</v>
      </c>
      <c r="H2383" s="9">
        <f t="shared" si="188"/>
        <v>1.3891843985945656E-2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-9.1788013799682221E-3</v>
      </c>
      <c r="D2384" s="6">
        <f t="shared" si="190"/>
        <v>8.4250394772906545E-5</v>
      </c>
      <c r="E2384" s="6">
        <f t="shared" ref="E2384:E2447" si="192">D2383</f>
        <v>4.8195187642115321E-6</v>
      </c>
      <c r="F2384" s="6">
        <f t="shared" si="191"/>
        <v>0.53320400010989932</v>
      </c>
      <c r="G2384" s="17">
        <v>1.5338191717988255E-2</v>
      </c>
      <c r="H2384" s="9">
        <f t="shared" si="188"/>
        <v>7.3020818956644092E-3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4.0089724954234067E-4</v>
      </c>
      <c r="D2385" s="6">
        <f t="shared" si="190"/>
        <v>1.6071860469061377E-7</v>
      </c>
      <c r="E2385" s="6">
        <f t="shared" si="192"/>
        <v>8.4250394772906545E-5</v>
      </c>
      <c r="F2385" s="6">
        <f t="shared" si="191"/>
        <v>2.1895371841691786</v>
      </c>
      <c r="G2385" s="17">
        <v>1.3805947905675417E-2</v>
      </c>
      <c r="H2385" s="9">
        <f t="shared" si="188"/>
        <v>1.4797084794543751E-2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-4.2963791517799822E-3</v>
      </c>
      <c r="D2386" s="6">
        <f t="shared" si="190"/>
        <v>1.845887381584968E-5</v>
      </c>
      <c r="E2386" s="6">
        <f t="shared" si="192"/>
        <v>1.6071860469061377E-7</v>
      </c>
      <c r="F2386" s="6">
        <f t="shared" si="191"/>
        <v>1.7763700359567158</v>
      </c>
      <c r="G2386" s="17">
        <v>9.1223534936700108E-3</v>
      </c>
      <c r="H2386" s="9">
        <f t="shared" si="188"/>
        <v>1.3328053256033741E-2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-2.9747991253596683E-2</v>
      </c>
      <c r="D2387" s="6">
        <f t="shared" si="190"/>
        <v>8.8494298362406479E-4</v>
      </c>
      <c r="E2387" s="6">
        <f t="shared" si="192"/>
        <v>1.845887381584968E-5</v>
      </c>
      <c r="F2387" s="6">
        <f t="shared" si="191"/>
        <v>0.78282906917528328</v>
      </c>
      <c r="G2387" s="17">
        <v>1.2915217317053198E-2</v>
      </c>
      <c r="H2387" s="9">
        <f t="shared" si="188"/>
        <v>8.8477628199182829E-3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-1.8494301027885948E-2</v>
      </c>
      <c r="D2388" s="6">
        <f t="shared" si="190"/>
        <v>3.4203917051006325E-4</v>
      </c>
      <c r="E2388" s="6">
        <f t="shared" si="192"/>
        <v>8.8494298362406479E-4</v>
      </c>
      <c r="F2388" s="6">
        <f t="shared" si="191"/>
        <v>1.5562702127767951</v>
      </c>
      <c r="G2388" s="17">
        <v>8.941305819819733E-3</v>
      </c>
      <c r="H2388" s="9">
        <f t="shared" si="188"/>
        <v>1.2475055962907721E-2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-7.0749234667826519E-3</v>
      </c>
      <c r="D2389" s="6">
        <f t="shared" si="190"/>
        <v>5.0054542060831861E-5</v>
      </c>
      <c r="E2389" s="6">
        <f t="shared" si="192"/>
        <v>3.4203917051006325E-4</v>
      </c>
      <c r="F2389" s="6">
        <f t="shared" si="191"/>
        <v>0.75261183149800259</v>
      </c>
      <c r="G2389" s="17">
        <v>1.0501917891866455E-2</v>
      </c>
      <c r="H2389" s="9">
        <f t="shared" si="188"/>
        <v>8.6753203485404658E-3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2.6834150048816122E-3</v>
      </c>
      <c r="D2390" s="6">
        <f t="shared" si="190"/>
        <v>7.2007160884237827E-6</v>
      </c>
      <c r="E2390" s="6">
        <f t="shared" si="192"/>
        <v>5.0054542060831861E-5</v>
      </c>
      <c r="F2390" s="6">
        <f t="shared" si="191"/>
        <v>1.0333119068797971</v>
      </c>
      <c r="G2390" s="17">
        <v>9.0065327666958451E-3</v>
      </c>
      <c r="H2390" s="9">
        <f t="shared" si="188"/>
        <v>1.0165195063941455E-2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-2.583041776756426E-3</v>
      </c>
      <c r="D2391" s="6">
        <f t="shared" si="190"/>
        <v>6.6721048204689938E-6</v>
      </c>
      <c r="E2391" s="6">
        <f t="shared" si="192"/>
        <v>7.2007160884237827E-6</v>
      </c>
      <c r="F2391" s="6">
        <f t="shared" si="191"/>
        <v>0.76340033568246402</v>
      </c>
      <c r="G2391" s="17">
        <v>8.2473325607790998E-3</v>
      </c>
      <c r="H2391" s="9">
        <f t="shared" si="188"/>
        <v>8.7372783844997404E-3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-3.6770764330824837E-2</v>
      </c>
      <c r="D2392" s="6">
        <f t="shared" si="190"/>
        <v>1.3520891094730601E-3</v>
      </c>
      <c r="E2392" s="6">
        <f t="shared" si="192"/>
        <v>6.6721048204689938E-6</v>
      </c>
      <c r="F2392" s="6">
        <f t="shared" si="191"/>
        <v>0.64220794190503572</v>
      </c>
      <c r="G2392" s="17">
        <v>1.1083054095166621E-2</v>
      </c>
      <c r="H2392" s="9">
        <f t="shared" si="188"/>
        <v>8.0137877555188329E-3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-3.3883315004817746E-3</v>
      </c>
      <c r="D2393" s="6">
        <f t="shared" si="190"/>
        <v>1.1480790357157075E-5</v>
      </c>
      <c r="E2393" s="6">
        <f t="shared" si="192"/>
        <v>1.3520891094730601E-3</v>
      </c>
      <c r="F2393" s="6">
        <f t="shared" si="191"/>
        <v>1.1495295883992442</v>
      </c>
      <c r="G2393" s="17">
        <v>7.1796181737218837E-3</v>
      </c>
      <c r="H2393" s="9">
        <f t="shared" si="188"/>
        <v>1.0721611765025089E-2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8.1084882432687962E-4</v>
      </c>
      <c r="D2394" s="6">
        <f t="shared" si="190"/>
        <v>6.5747581591228285E-7</v>
      </c>
      <c r="E2394" s="6">
        <f t="shared" si="192"/>
        <v>1.1480790357157075E-5</v>
      </c>
      <c r="F2394" s="6">
        <f t="shared" si="191"/>
        <v>0.48981350885288427</v>
      </c>
      <c r="G2394" s="17">
        <v>1.2496256226350474E-2</v>
      </c>
      <c r="H2394" s="9">
        <f t="shared" si="188"/>
        <v>6.9986677936081827E-3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1.5525183998248964E-2</v>
      </c>
      <c r="D2395" s="6">
        <f t="shared" si="190"/>
        <v>2.4103133817948569E-4</v>
      </c>
      <c r="E2395" s="6">
        <f t="shared" si="192"/>
        <v>6.5747581591228285E-7</v>
      </c>
      <c r="F2395" s="6">
        <f t="shared" si="191"/>
        <v>1.4576591948294289</v>
      </c>
      <c r="G2395" s="17">
        <v>1.3588901655221152E-2</v>
      </c>
      <c r="H2395" s="9">
        <f t="shared" si="188"/>
        <v>1.2073355767264662E-2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-7.1713203486037502E-3</v>
      </c>
      <c r="D2396" s="6">
        <f t="shared" si="190"/>
        <v>5.1427835542298213E-5</v>
      </c>
      <c r="E2396" s="6">
        <f t="shared" si="192"/>
        <v>2.4103133817948569E-4</v>
      </c>
      <c r="F2396" s="6">
        <f t="shared" si="191"/>
        <v>1.7213581123034669</v>
      </c>
      <c r="G2396" s="17">
        <v>6.8569342588378759E-3</v>
      </c>
      <c r="H2396" s="9">
        <f t="shared" si="188"/>
        <v>1.312005378153408E-2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3.3318968412623384E-3</v>
      </c>
      <c r="D2397" s="6">
        <f t="shared" si="190"/>
        <v>1.1101536560813949E-5</v>
      </c>
      <c r="E2397" s="6">
        <f t="shared" si="192"/>
        <v>5.1427835542298213E-5</v>
      </c>
      <c r="F2397" s="6">
        <f t="shared" si="191"/>
        <v>0.44791276187385159</v>
      </c>
      <c r="G2397" s="17">
        <v>7.5881603828355472E-3</v>
      </c>
      <c r="H2397" s="9">
        <f t="shared" si="188"/>
        <v>6.6926284961429886E-3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-1.425975163316728E-2</v>
      </c>
      <c r="D2398" s="6">
        <f t="shared" si="190"/>
        <v>2.033405166396169E-4</v>
      </c>
      <c r="E2398" s="6">
        <f t="shared" si="192"/>
        <v>1.1101536560813949E-5</v>
      </c>
      <c r="F2398" s="6">
        <f t="shared" si="191"/>
        <v>0.54563180681565149</v>
      </c>
      <c r="G2398" s="17">
        <v>1.1598221969535963E-2</v>
      </c>
      <c r="H2398" s="9">
        <f t="shared" si="188"/>
        <v>7.3866894263645037E-3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-1.3399553763482983E-3</v>
      </c>
      <c r="D2399" s="6">
        <f t="shared" si="190"/>
        <v>1.7954804106047098E-6</v>
      </c>
      <c r="E2399" s="6">
        <f t="shared" si="192"/>
        <v>2.033405166396169E-4</v>
      </c>
      <c r="F2399" s="6">
        <f t="shared" si="191"/>
        <v>1.2574928579741131</v>
      </c>
      <c r="G2399" s="17">
        <v>9.9288499013832909E-3</v>
      </c>
      <c r="H2399" s="9">
        <f t="shared" si="188"/>
        <v>1.1213798901238213E-2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-3.5270084825957448E-2</v>
      </c>
      <c r="D2400" s="6">
        <f t="shared" si="190"/>
        <v>1.2439788836302338E-3</v>
      </c>
      <c r="E2400" s="6">
        <f t="shared" si="192"/>
        <v>1.7954804106047098E-6</v>
      </c>
      <c r="F2400" s="6">
        <f t="shared" si="191"/>
        <v>0.92498144638598223</v>
      </c>
      <c r="G2400" s="17">
        <v>1.0650978899017996E-2</v>
      </c>
      <c r="H2400" s="9">
        <f t="shared" si="188"/>
        <v>9.6175955747056768E-3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-3.1299378957427263E-3</v>
      </c>
      <c r="D2401" s="6">
        <f t="shared" si="190"/>
        <v>9.7965112312064049E-6</v>
      </c>
      <c r="E2401" s="6">
        <f t="shared" si="192"/>
        <v>1.2439788836302338E-3</v>
      </c>
      <c r="F2401" s="6">
        <f t="shared" si="191"/>
        <v>1.0626330123167476</v>
      </c>
      <c r="G2401" s="17">
        <v>1.0701185448904402E-2</v>
      </c>
      <c r="H2401" s="9">
        <f t="shared" si="188"/>
        <v>1.0308409248360038E-2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-2.5572185362884782E-2</v>
      </c>
      <c r="D2402" s="6">
        <f t="shared" si="190"/>
        <v>6.5393666423373869E-4</v>
      </c>
      <c r="E2402" s="6">
        <f t="shared" si="192"/>
        <v>9.7965112312064049E-6</v>
      </c>
      <c r="F2402" s="6">
        <f t="shared" si="191"/>
        <v>1.0723974249745576</v>
      </c>
      <c r="G2402" s="17">
        <v>8.8913405880868285E-3</v>
      </c>
      <c r="H2402" s="9">
        <f t="shared" si="188"/>
        <v>1.0355662339872604E-2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-7.3623311679358872E-3</v>
      </c>
      <c r="D2403" s="6">
        <f t="shared" si="190"/>
        <v>5.4203920226360203E-5</v>
      </c>
      <c r="E2403" s="6">
        <f t="shared" si="192"/>
        <v>6.5393666423373869E-4</v>
      </c>
      <c r="F2403" s="6">
        <f t="shared" si="191"/>
        <v>0.74440707922271265</v>
      </c>
      <c r="G2403" s="17">
        <v>1.3588397516073814E-2</v>
      </c>
      <c r="H2403" s="9">
        <f t="shared" si="188"/>
        <v>8.627902869311364E-3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-2.1514539376818551E-3</v>
      </c>
      <c r="D2404" s="6">
        <f t="shared" si="190"/>
        <v>4.6287540459667599E-6</v>
      </c>
      <c r="E2404" s="6">
        <f t="shared" si="192"/>
        <v>5.4203920226360203E-5</v>
      </c>
      <c r="F2404" s="6">
        <f t="shared" si="191"/>
        <v>1.7212381085804229</v>
      </c>
      <c r="G2404" s="17">
        <v>7.3888982191067046E-3</v>
      </c>
      <c r="H2404" s="9">
        <f t="shared" si="188"/>
        <v>1.3119596444176257E-2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-9.7223380776842675E-3</v>
      </c>
      <c r="D2405" s="6">
        <f t="shared" si="190"/>
        <v>9.4523857696789422E-5</v>
      </c>
      <c r="E2405" s="6">
        <f t="shared" si="192"/>
        <v>4.6287540459667599E-6</v>
      </c>
      <c r="F2405" s="6">
        <f t="shared" si="191"/>
        <v>0.51802107509337336</v>
      </c>
      <c r="G2405" s="17">
        <v>8.7912869762499634E-3</v>
      </c>
      <c r="H2405" s="9">
        <f t="shared" si="188"/>
        <v>7.1973680960012972E-3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1.8935548777226852E-2</v>
      </c>
      <c r="D2406" s="6">
        <f t="shared" si="190"/>
        <v>3.5855500749473735E-4</v>
      </c>
      <c r="E2406" s="6">
        <f t="shared" si="192"/>
        <v>9.4523857696789422E-5</v>
      </c>
      <c r="F2406" s="6">
        <f t="shared" si="191"/>
        <v>0.72796858254250507</v>
      </c>
      <c r="G2406" s="17">
        <v>1.4308299086171971E-2</v>
      </c>
      <c r="H2406" s="9">
        <f t="shared" si="188"/>
        <v>8.5321074919535861E-3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-3.9041676390037198E-4</v>
      </c>
      <c r="D2407" s="6">
        <f t="shared" si="190"/>
        <v>1.5242524953443879E-7</v>
      </c>
      <c r="E2407" s="6">
        <f t="shared" si="192"/>
        <v>3.5855500749473735E-4</v>
      </c>
      <c r="F2407" s="6">
        <f t="shared" si="191"/>
        <v>1.9070381151856661</v>
      </c>
      <c r="G2407" s="17">
        <v>6.8387402312963096E-3</v>
      </c>
      <c r="H2407" s="9">
        <f t="shared" si="188"/>
        <v>1.3809555080398739E-2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2.3507034875101508E-2</v>
      </c>
      <c r="D2408" s="6">
        <f t="shared" si="190"/>
        <v>5.5258068861923856E-4</v>
      </c>
      <c r="E2408" s="6">
        <f t="shared" si="192"/>
        <v>1.5242524953443879E-7</v>
      </c>
      <c r="F2408" s="6">
        <f t="shared" si="191"/>
        <v>0.44560095929147547</v>
      </c>
      <c r="G2408" s="17">
        <v>1.1805824930210906E-2</v>
      </c>
      <c r="H2408" s="9">
        <f t="shared" si="188"/>
        <v>6.6753348926587609E-3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2.912234691705682E-3</v>
      </c>
      <c r="D2409" s="6">
        <f t="shared" si="190"/>
        <v>8.4811108995740891E-6</v>
      </c>
      <c r="E2409" s="6">
        <f t="shared" si="192"/>
        <v>5.5258068861923856E-4</v>
      </c>
      <c r="F2409" s="6">
        <f t="shared" si="191"/>
        <v>1.3024206511222209</v>
      </c>
      <c r="G2409" s="17">
        <v>1.0217706039350644E-2</v>
      </c>
      <c r="H2409" s="9">
        <f t="shared" si="188"/>
        <v>1.1412364571473438E-2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-6.0751351332097676E-3</v>
      </c>
      <c r="D2410" s="6">
        <f t="shared" si="190"/>
        <v>3.6907266886759658E-5</v>
      </c>
      <c r="E2410" s="6">
        <f t="shared" si="192"/>
        <v>8.4811108995740891E-6</v>
      </c>
      <c r="F2410" s="6">
        <f t="shared" si="191"/>
        <v>0.97882283256933111</v>
      </c>
      <c r="G2410" s="17">
        <v>5.9085654539518841E-3</v>
      </c>
      <c r="H2410" s="9">
        <f t="shared" si="188"/>
        <v>9.8935475567125623E-3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5.674302462731139E-3</v>
      </c>
      <c r="D2411" s="6">
        <f t="shared" si="190"/>
        <v>3.2197708438556669E-5</v>
      </c>
      <c r="E2411" s="6">
        <f t="shared" si="192"/>
        <v>3.6907266886759658E-5</v>
      </c>
      <c r="F2411" s="6">
        <f t="shared" si="191"/>
        <v>0.33590252257136294</v>
      </c>
      <c r="G2411" s="17">
        <v>5.6102924429392966E-3</v>
      </c>
      <c r="H2411" s="9">
        <f t="shared" si="188"/>
        <v>5.7957098147799202E-3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-2.0716854775727389E-3</v>
      </c>
      <c r="D2412" s="6">
        <f t="shared" si="190"/>
        <v>4.2918807179857877E-6</v>
      </c>
      <c r="E2412" s="6">
        <f t="shared" si="192"/>
        <v>3.2197708438556669E-5</v>
      </c>
      <c r="F2412" s="6">
        <f t="shared" si="191"/>
        <v>0.30411022774424007</v>
      </c>
      <c r="G2412" s="17">
        <v>1.0232329499157837E-2</v>
      </c>
      <c r="H2412" s="9">
        <f t="shared" si="188"/>
        <v>5.5146190053732636E-3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-6.2268193762499702E-3</v>
      </c>
      <c r="D2413" s="6">
        <f t="shared" si="190"/>
        <v>3.8773279544442068E-5</v>
      </c>
      <c r="E2413" s="6">
        <f t="shared" si="192"/>
        <v>4.2918807179857877E-6</v>
      </c>
      <c r="F2413" s="6">
        <f t="shared" si="191"/>
        <v>0.98159018089035355</v>
      </c>
      <c r="G2413" s="17">
        <v>8.3638406595369728E-3</v>
      </c>
      <c r="H2413" s="9">
        <f t="shared" si="188"/>
        <v>9.9075233075191574E-3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1.7330199224312996E-2</v>
      </c>
      <c r="D2414" s="6">
        <f t="shared" si="190"/>
        <v>3.0033580515437876E-4</v>
      </c>
      <c r="E2414" s="6">
        <f t="shared" si="192"/>
        <v>3.8773279544442068E-5</v>
      </c>
      <c r="F2414" s="6">
        <f t="shared" si="191"/>
        <v>0.66011767553689127</v>
      </c>
      <c r="G2414" s="17">
        <v>1.287720972664113E-2</v>
      </c>
      <c r="H2414" s="9">
        <f t="shared" si="188"/>
        <v>8.124762615220776E-3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-2.6548565565221297E-3</v>
      </c>
      <c r="D2415" s="6">
        <f t="shared" si="190"/>
        <v>7.0482633357085401E-6</v>
      </c>
      <c r="E2415" s="6">
        <f t="shared" si="192"/>
        <v>3.0033580515437876E-4</v>
      </c>
      <c r="F2415" s="6">
        <f t="shared" si="191"/>
        <v>1.5470900507427789</v>
      </c>
      <c r="G2415" s="17">
        <v>1.0209804579078533E-2</v>
      </c>
      <c r="H2415" s="9">
        <f t="shared" si="188"/>
        <v>1.2438207470302056E-2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-2.7150108740301377E-3</v>
      </c>
      <c r="D2416" s="6">
        <f t="shared" si="190"/>
        <v>7.3712840461018921E-6</v>
      </c>
      <c r="E2416" s="6">
        <f t="shared" si="192"/>
        <v>7.0482633357085401E-6</v>
      </c>
      <c r="F2416" s="6">
        <f t="shared" si="191"/>
        <v>0.97733037241004739</v>
      </c>
      <c r="G2416" s="17">
        <v>7.7205790788425436E-3</v>
      </c>
      <c r="H2416" s="9">
        <f t="shared" si="188"/>
        <v>9.8860020858284638E-3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-8.3022471073497632E-3</v>
      </c>
      <c r="D2417" s="6">
        <f t="shared" si="190"/>
        <v>6.8927307031497515E-5</v>
      </c>
      <c r="E2417" s="6">
        <f t="shared" si="192"/>
        <v>7.3712840461018921E-6</v>
      </c>
      <c r="F2417" s="6">
        <f t="shared" si="191"/>
        <v>0.56438804102388662</v>
      </c>
      <c r="G2417" s="17">
        <v>1.0731743907682407E-2</v>
      </c>
      <c r="H2417" s="9">
        <f t="shared" si="188"/>
        <v>7.512576395777194E-3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-1.0265806026934114E-2</v>
      </c>
      <c r="D2418" s="6">
        <f t="shared" si="190"/>
        <v>1.0538677338263676E-4</v>
      </c>
      <c r="E2418" s="6">
        <f t="shared" si="192"/>
        <v>6.8927307031497515E-5</v>
      </c>
      <c r="F2418" s="6">
        <f t="shared" si="191"/>
        <v>1.0784644634157441</v>
      </c>
      <c r="G2418" s="17">
        <v>7.6245904936328253E-3</v>
      </c>
      <c r="H2418" s="9">
        <f t="shared" si="188"/>
        <v>1.0384914363709237E-2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6.1329841881573987E-3</v>
      </c>
      <c r="D2419" s="6">
        <f t="shared" si="190"/>
        <v>3.7613495052188669E-5</v>
      </c>
      <c r="E2419" s="6">
        <f t="shared" si="192"/>
        <v>1.0538677338263676E-4</v>
      </c>
      <c r="F2419" s="6">
        <f t="shared" si="191"/>
        <v>0.55077242730064913</v>
      </c>
      <c r="G2419" s="17">
        <v>1.4054910362892272E-2</v>
      </c>
      <c r="H2419" s="9">
        <f t="shared" si="188"/>
        <v>7.4214043637350017E-3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-4.9528909162164453E-3</v>
      </c>
      <c r="D2420" s="6">
        <f t="shared" si="190"/>
        <v>2.4531128427939378E-5</v>
      </c>
      <c r="E2420" s="6">
        <f t="shared" si="192"/>
        <v>3.7613495052188669E-5</v>
      </c>
      <c r="F2420" s="6">
        <f t="shared" si="191"/>
        <v>1.8405447551184075</v>
      </c>
      <c r="G2420" s="17">
        <v>6.9203581087775657E-3</v>
      </c>
      <c r="H2420" s="9">
        <f t="shared" si="188"/>
        <v>1.3566667811656654E-2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9.5332078272788202E-3</v>
      </c>
      <c r="D2421" s="6">
        <f t="shared" si="190"/>
        <v>9.0882051478090171E-5</v>
      </c>
      <c r="E2421" s="6">
        <f t="shared" si="192"/>
        <v>2.4531128427939378E-5</v>
      </c>
      <c r="F2421" s="6">
        <f t="shared" si="191"/>
        <v>0.45599388801644619</v>
      </c>
      <c r="G2421" s="17">
        <v>6.4356693097691389E-3</v>
      </c>
      <c r="H2421" s="9">
        <f t="shared" si="188"/>
        <v>6.7527319509695207E-3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-2.6848295778934988E-3</v>
      </c>
      <c r="D2422" s="6">
        <f t="shared" si="190"/>
        <v>7.2083098623317833E-6</v>
      </c>
      <c r="E2422" s="6">
        <f t="shared" si="192"/>
        <v>9.0882051478090171E-5</v>
      </c>
      <c r="F2422" s="6">
        <f t="shared" si="191"/>
        <v>0.39609785072774983</v>
      </c>
      <c r="G2422" s="17">
        <v>6.8872237949947875E-3</v>
      </c>
      <c r="H2422" s="9">
        <f t="shared" si="188"/>
        <v>6.2936305160674142E-3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-8.6102446171689405E-3</v>
      </c>
      <c r="D2423" s="6">
        <f t="shared" si="190"/>
        <v>7.4136312367486718E-5</v>
      </c>
      <c r="E2423" s="6">
        <f t="shared" si="192"/>
        <v>7.2083098623317833E-6</v>
      </c>
      <c r="F2423" s="6">
        <f t="shared" si="191"/>
        <v>0.45175889390113599</v>
      </c>
      <c r="G2423" s="17">
        <v>9.225195830788643E-3</v>
      </c>
      <c r="H2423" s="9">
        <f t="shared" si="188"/>
        <v>6.7213011679371727E-3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-1.1332932654174746E-2</v>
      </c>
      <c r="D2424" s="6">
        <f t="shared" si="190"/>
        <v>1.2843536254406024E-4</v>
      </c>
      <c r="E2424" s="6">
        <f t="shared" si="192"/>
        <v>7.4136312367486718E-5</v>
      </c>
      <c r="F2424" s="6">
        <f t="shared" si="191"/>
        <v>0.80029365585133516</v>
      </c>
      <c r="G2424" s="17">
        <v>9.5408384829770536E-3</v>
      </c>
      <c r="H2424" s="9">
        <f t="shared" si="188"/>
        <v>8.9459133454965634E-3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7.6573005322526071E-3</v>
      </c>
      <c r="D2425" s="6">
        <f t="shared" si="190"/>
        <v>5.8634251441236059E-5</v>
      </c>
      <c r="E2425" s="6">
        <f t="shared" si="192"/>
        <v>1.2843536254406024E-4</v>
      </c>
      <c r="F2425" s="6">
        <f t="shared" si="191"/>
        <v>0.85510336145192345</v>
      </c>
      <c r="G2425" s="17">
        <v>1.1748678512096607E-2</v>
      </c>
      <c r="H2425" s="9">
        <f t="shared" si="188"/>
        <v>9.2471799022833083E-3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-9.0429567248877293E-3</v>
      </c>
      <c r="D2426" s="6">
        <f t="shared" si="190"/>
        <v>8.1775066328192202E-5</v>
      </c>
      <c r="E2426" s="6">
        <f t="shared" si="192"/>
        <v>5.8634251441236059E-5</v>
      </c>
      <c r="F2426" s="6">
        <f t="shared" si="191"/>
        <v>1.2899669456143128</v>
      </c>
      <c r="G2426" s="17">
        <v>6.8519014163009951E-3</v>
      </c>
      <c r="H2426" s="9">
        <f t="shared" si="188"/>
        <v>1.1357671176849209E-2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-1.8433335609422716E-2</v>
      </c>
      <c r="D2427" s="6">
        <f t="shared" si="190"/>
        <v>3.3978786168961151E-4</v>
      </c>
      <c r="E2427" s="6">
        <f t="shared" si="192"/>
        <v>8.1775066328192202E-5</v>
      </c>
      <c r="F2427" s="6">
        <f t="shared" si="191"/>
        <v>0.44727820988012806</v>
      </c>
      <c r="G2427" s="17">
        <v>6.567792006001532E-3</v>
      </c>
      <c r="H2427" s="9">
        <f t="shared" si="188"/>
        <v>6.6878861374886469E-3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5.7668307928687556E-3</v>
      </c>
      <c r="D2428" s="6">
        <f t="shared" si="190"/>
        <v>3.3256337393579283E-5</v>
      </c>
      <c r="E2428" s="6">
        <f t="shared" si="192"/>
        <v>3.3978786168961151E-4</v>
      </c>
      <c r="F2428" s="6">
        <f t="shared" si="191"/>
        <v>0.41203564279656385</v>
      </c>
      <c r="G2428" s="17">
        <v>1.1735731345398789E-2</v>
      </c>
      <c r="H2428" s="9">
        <f t="shared" si="188"/>
        <v>6.4190002554647381E-3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1.1640507961478488E-3</v>
      </c>
      <c r="D2429" s="6">
        <f t="shared" si="190"/>
        <v>1.3550142560124408E-6</v>
      </c>
      <c r="E2429" s="6">
        <f t="shared" si="192"/>
        <v>3.3256337393579283E-5</v>
      </c>
      <c r="F2429" s="6">
        <f t="shared" si="191"/>
        <v>1.287153814235759</v>
      </c>
      <c r="G2429" s="17">
        <v>7.7473342297886601E-3</v>
      </c>
      <c r="H2429" s="9">
        <f t="shared" si="188"/>
        <v>1.1345280138611646E-2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-1.4260349977287942E-2</v>
      </c>
      <c r="D2430" s="6">
        <f t="shared" si="190"/>
        <v>2.0335758147473621E-4</v>
      </c>
      <c r="E2430" s="6">
        <f t="shared" si="192"/>
        <v>1.3550142560124408E-6</v>
      </c>
      <c r="F2430" s="6">
        <f t="shared" si="191"/>
        <v>0.56821602830484996</v>
      </c>
      <c r="G2430" s="17">
        <v>1.2448846848114793E-2</v>
      </c>
      <c r="H2430" s="9">
        <f t="shared" si="188"/>
        <v>7.5380105353126826E-3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-3.0252360849164658E-2</v>
      </c>
      <c r="D2431" s="6">
        <f t="shared" si="190"/>
        <v>9.1520533694807056E-4</v>
      </c>
      <c r="E2431" s="6">
        <f t="shared" si="192"/>
        <v>2.0335758147473621E-4</v>
      </c>
      <c r="F2431" s="6">
        <f t="shared" si="191"/>
        <v>1.446742843859101</v>
      </c>
      <c r="G2431" s="17">
        <v>1.0324096734956413E-2</v>
      </c>
      <c r="H2431" s="9">
        <f t="shared" si="188"/>
        <v>1.2028062370386599E-2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4.4021333938853071E-3</v>
      </c>
      <c r="D2432" s="6">
        <f t="shared" si="190"/>
        <v>1.9378778417560173E-5</v>
      </c>
      <c r="E2432" s="6">
        <f t="shared" si="192"/>
        <v>9.1520533694807056E-4</v>
      </c>
      <c r="F2432" s="6">
        <f t="shared" si="191"/>
        <v>0.99915680393819684</v>
      </c>
      <c r="G2432" s="17">
        <v>5.2200541222323909E-3</v>
      </c>
      <c r="H2432" s="9">
        <f t="shared" si="188"/>
        <v>9.9957831305916029E-3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1.1450834470194439E-3</v>
      </c>
      <c r="D2433" s="6">
        <f t="shared" si="190"/>
        <v>1.3112161006379316E-6</v>
      </c>
      <c r="E2433" s="6">
        <f t="shared" si="192"/>
        <v>1.9378778417560173E-5</v>
      </c>
      <c r="F2433" s="6">
        <f t="shared" si="191"/>
        <v>0.26500742454122028</v>
      </c>
      <c r="G2433" s="17">
        <v>1.1969166002095423E-2</v>
      </c>
      <c r="H2433" s="9">
        <f t="shared" si="188"/>
        <v>5.1478871835076209E-3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5.1968279841059888E-3</v>
      </c>
      <c r="D2434" s="6">
        <f t="shared" si="190"/>
        <v>2.7007021096387116E-5</v>
      </c>
      <c r="E2434" s="6">
        <f t="shared" si="192"/>
        <v>1.3112161006379316E-6</v>
      </c>
      <c r="F2434" s="6">
        <f t="shared" si="191"/>
        <v>1.338350168637457</v>
      </c>
      <c r="G2434" s="17">
        <v>5.8278668990922175E-3</v>
      </c>
      <c r="H2434" s="9">
        <f t="shared" si="188"/>
        <v>1.1568708521859547E-2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1.2759079725425615E-2</v>
      </c>
      <c r="D2435" s="6">
        <f t="shared" si="190"/>
        <v>1.62794115439767E-4</v>
      </c>
      <c r="E2435" s="6">
        <f t="shared" si="192"/>
        <v>2.7007021096387116E-5</v>
      </c>
      <c r="F2435" s="6">
        <f t="shared" si="191"/>
        <v>0.32713522955547408</v>
      </c>
      <c r="G2435" s="17">
        <v>8.1108470209494653E-3</v>
      </c>
      <c r="H2435" s="9">
        <f t="shared" si="188"/>
        <v>5.719573669037528E-3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-6.2383459189837833E-3</v>
      </c>
      <c r="D2436" s="6">
        <f t="shared" si="190"/>
        <v>3.8916959804901625E-5</v>
      </c>
      <c r="E2436" s="6">
        <f t="shared" si="192"/>
        <v>1.62794115439767E-4</v>
      </c>
      <c r="F2436" s="6">
        <f t="shared" si="191"/>
        <v>0.62155058610385516</v>
      </c>
      <c r="G2436" s="17">
        <v>9.3155904104698112E-3</v>
      </c>
      <c r="H2436" s="9">
        <f t="shared" si="188"/>
        <v>7.8838479570819669E-3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-3.3257361816300094E-3</v>
      </c>
      <c r="D2437" s="6">
        <f t="shared" si="190"/>
        <v>1.1060521149802955E-5</v>
      </c>
      <c r="E2437" s="6">
        <f t="shared" si="192"/>
        <v>3.8916959804901625E-5</v>
      </c>
      <c r="F2437" s="6">
        <f t="shared" si="191"/>
        <v>0.81579549182905298</v>
      </c>
      <c r="G2437" s="17">
        <v>9.4268728595742427E-3</v>
      </c>
      <c r="H2437" s="9">
        <f t="shared" si="188"/>
        <v>9.03213978982308E-3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-5.5756800443541275E-3</v>
      </c>
      <c r="D2438" s="6">
        <f t="shared" si="190"/>
        <v>3.1088207957008843E-5</v>
      </c>
      <c r="E2438" s="6">
        <f t="shared" si="192"/>
        <v>1.1060521149802955E-5</v>
      </c>
      <c r="F2438" s="6">
        <f t="shared" si="191"/>
        <v>0.83508898128368714</v>
      </c>
      <c r="G2438" s="17">
        <v>7.0175877397558551E-3</v>
      </c>
      <c r="H2438" s="9">
        <f t="shared" si="188"/>
        <v>9.1383203122000871E-3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-2.9144997284014074E-3</v>
      </c>
      <c r="D2439" s="6">
        <f t="shared" si="190"/>
        <v>8.494308666851878E-6</v>
      </c>
      <c r="E2439" s="6">
        <f t="shared" si="192"/>
        <v>3.1088207957008843E-5</v>
      </c>
      <c r="F2439" s="6">
        <f t="shared" si="191"/>
        <v>0.46853284336284501</v>
      </c>
      <c r="G2439" s="17">
        <v>1.233329817812579E-2</v>
      </c>
      <c r="H2439" s="9">
        <f t="shared" si="188"/>
        <v>6.8449458972503572E-3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-7.6827077323845189E-3</v>
      </c>
      <c r="D2440" s="6">
        <f t="shared" si="190"/>
        <v>5.9023998101240878E-5</v>
      </c>
      <c r="E2440" s="6">
        <f t="shared" si="192"/>
        <v>8.494308666851878E-6</v>
      </c>
      <c r="F2440" s="6">
        <f t="shared" si="191"/>
        <v>1.4202250362709088</v>
      </c>
      <c r="G2440" s="17">
        <v>1.0360785378231792E-2</v>
      </c>
      <c r="H2440" s="9">
        <f t="shared" si="188"/>
        <v>1.1917319481623828E-2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-1.3801598540382183E-2</v>
      </c>
      <c r="D2441" s="6">
        <f t="shared" si="190"/>
        <v>1.9048412226987962E-4</v>
      </c>
      <c r="E2441" s="6">
        <f t="shared" si="192"/>
        <v>5.9023998101240878E-5</v>
      </c>
      <c r="F2441" s="6">
        <f t="shared" si="191"/>
        <v>1.0060713833375496</v>
      </c>
      <c r="G2441" s="17">
        <v>8.2688918136181958E-3</v>
      </c>
      <c r="H2441" s="9">
        <f t="shared" si="188"/>
        <v>1.0030310978915607E-2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-2.8064626316799787E-2</v>
      </c>
      <c r="D2442" s="6">
        <f t="shared" si="190"/>
        <v>7.8762325030161113E-4</v>
      </c>
      <c r="E2442" s="6">
        <f t="shared" si="192"/>
        <v>1.9048412226987962E-4</v>
      </c>
      <c r="F2442" s="6">
        <f t="shared" si="191"/>
        <v>0.64552529189856533</v>
      </c>
      <c r="G2442" s="17">
        <v>1.8042613384436305E-2</v>
      </c>
      <c r="H2442" s="9">
        <f t="shared" si="188"/>
        <v>8.0344588610469919E-3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-8.9942843457501195E-3</v>
      </c>
      <c r="D2443" s="6">
        <f t="shared" si="190"/>
        <v>8.0897150892205653E-5</v>
      </c>
      <c r="E2443" s="6">
        <f t="shared" si="192"/>
        <v>7.8762325030161113E-4</v>
      </c>
      <c r="F2443" s="6">
        <f t="shared" si="191"/>
        <v>3.0248563425146568</v>
      </c>
      <c r="G2443" s="17">
        <v>5.8751317688088374E-3</v>
      </c>
      <c r="H2443" s="9">
        <f t="shared" si="188"/>
        <v>1.7392114139789493E-2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2.8061824509367783E-3</v>
      </c>
      <c r="D2444" s="6">
        <f t="shared" si="190"/>
        <v>7.8746599479455444E-6</v>
      </c>
      <c r="E2444" s="6">
        <f t="shared" si="192"/>
        <v>8.0897150892205653E-5</v>
      </c>
      <c r="F2444" s="6">
        <f t="shared" si="191"/>
        <v>0.33226297525460791</v>
      </c>
      <c r="G2444" s="17">
        <v>6.8625574734656677E-3</v>
      </c>
      <c r="H2444" s="9">
        <f t="shared" si="188"/>
        <v>5.764225665730028E-3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7.3398437081639116E-3</v>
      </c>
      <c r="D2445" s="6">
        <f t="shared" si="190"/>
        <v>5.3873305660273362E-5</v>
      </c>
      <c r="E2445" s="6">
        <f t="shared" si="192"/>
        <v>7.8746599479455444E-6</v>
      </c>
      <c r="F2445" s="6">
        <f t="shared" si="191"/>
        <v>0.44862011884890995</v>
      </c>
      <c r="G2445" s="17">
        <v>7.1371903440577466E-3</v>
      </c>
      <c r="H2445" s="9">
        <f t="shared" si="188"/>
        <v>6.6979110090304274E-3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3.1136458298347096E-3</v>
      </c>
      <c r="D2446" s="6">
        <f t="shared" si="190"/>
        <v>9.6947903536470772E-6</v>
      </c>
      <c r="E2446" s="6">
        <f t="shared" si="192"/>
        <v>5.3873305660273362E-5</v>
      </c>
      <c r="F2446" s="6">
        <f t="shared" si="191"/>
        <v>0.48419212453982341</v>
      </c>
      <c r="G2446" s="17">
        <v>3.9186009697597278E-3</v>
      </c>
      <c r="H2446" s="9">
        <f t="shared" ref="H2446:H2509" si="193">SQRT(F2446)/100</f>
        <v>6.9583915134161824E-3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2.059859025442712E-3</v>
      </c>
      <c r="D2447" s="6">
        <f t="shared" ref="D2447:D2510" si="195">C2447^2</f>
        <v>4.2430192046977989E-6</v>
      </c>
      <c r="E2447" s="6">
        <f t="shared" si="192"/>
        <v>9.6947903536470772E-6</v>
      </c>
      <c r="F2447" s="6">
        <f t="shared" ref="F2447:F2510" si="196">IF(C2446&gt;0,B$6+B$7*E2447+B$8*(G2446*100)^2,B$6+B$7*E2447+B$8*(G2446*100)^2+E2447*$B$9)</f>
        <v>0.15496847129902033</v>
      </c>
      <c r="G2447" s="17">
        <v>6.7468488933864583E-3</v>
      </c>
      <c r="H2447" s="9">
        <f t="shared" si="193"/>
        <v>3.9366035017387811E-3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4.6758927766581432E-3</v>
      </c>
      <c r="D2448" s="6">
        <f t="shared" si="195"/>
        <v>2.1863973258803801E-5</v>
      </c>
      <c r="E2448" s="6">
        <f t="shared" ref="E2448:E2511" si="197">D2447</f>
        <v>4.2430192046977989E-6</v>
      </c>
      <c r="F2448" s="6">
        <f t="shared" si="196"/>
        <v>0.43405076234925283</v>
      </c>
      <c r="G2448" s="17">
        <v>8.9819629808351054E-3</v>
      </c>
      <c r="H2448" s="9">
        <f t="shared" si="193"/>
        <v>6.588252897007315E-3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-7.0437389885839412E-3</v>
      </c>
      <c r="D2449" s="6">
        <f t="shared" si="195"/>
        <v>4.9614258939297524E-5</v>
      </c>
      <c r="E2449" s="6">
        <f t="shared" si="197"/>
        <v>2.1863973258803801E-5</v>
      </c>
      <c r="F2449" s="6">
        <f t="shared" si="196"/>
        <v>0.75931119696715477</v>
      </c>
      <c r="G2449" s="17">
        <v>6.1024026753372035E-3</v>
      </c>
      <c r="H2449" s="9">
        <f t="shared" si="193"/>
        <v>8.713846435226838E-3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6.2670740710432313E-4</v>
      </c>
      <c r="D2450" s="6">
        <f t="shared" si="195"/>
        <v>3.9276217411942379E-7</v>
      </c>
      <c r="E2450" s="6">
        <f t="shared" si="197"/>
        <v>4.9614258939297524E-5</v>
      </c>
      <c r="F2450" s="6">
        <f t="shared" si="196"/>
        <v>0.35744436084573472</v>
      </c>
      <c r="G2450" s="17">
        <v>8.8737350257673004E-3</v>
      </c>
      <c r="H2450" s="9">
        <f t="shared" si="193"/>
        <v>5.9786650754640432E-3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-2.5619635093554476E-3</v>
      </c>
      <c r="D2451" s="6">
        <f t="shared" si="195"/>
        <v>6.5636570232688804E-6</v>
      </c>
      <c r="E2451" s="6">
        <f t="shared" si="197"/>
        <v>3.9276217411942379E-7</v>
      </c>
      <c r="F2451" s="6">
        <f t="shared" si="196"/>
        <v>0.74143183944126334</v>
      </c>
      <c r="G2451" s="17">
        <v>7.7771906006865177E-3</v>
      </c>
      <c r="H2451" s="9">
        <f t="shared" si="193"/>
        <v>8.610643642848444E-3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9.5149080624399186E-3</v>
      </c>
      <c r="D2452" s="6">
        <f t="shared" si="195"/>
        <v>9.0533475436684171E-5</v>
      </c>
      <c r="E2452" s="6">
        <f t="shared" si="197"/>
        <v>6.5636570232688804E-6</v>
      </c>
      <c r="F2452" s="6">
        <f t="shared" si="196"/>
        <v>0.57250520403984373</v>
      </c>
      <c r="G2452" s="17">
        <v>6.5878619908446203E-3</v>
      </c>
      <c r="H2452" s="9">
        <f t="shared" si="193"/>
        <v>7.5664073643958909E-3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-8.7567290055714769E-3</v>
      </c>
      <c r="D2453" s="6">
        <f t="shared" si="195"/>
        <v>7.668030287701682E-5</v>
      </c>
      <c r="E2453" s="6">
        <f t="shared" si="197"/>
        <v>9.0533475436684171E-5</v>
      </c>
      <c r="F2453" s="6">
        <f t="shared" si="196"/>
        <v>0.41443611174786554</v>
      </c>
      <c r="G2453" s="17">
        <v>8.4124093322103365E-3</v>
      </c>
      <c r="H2453" s="9">
        <f t="shared" si="193"/>
        <v>6.4376712540162029E-3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-3.0585324058922136E-3</v>
      </c>
      <c r="D2454" s="6">
        <f t="shared" si="195"/>
        <v>9.3546204778928124E-6</v>
      </c>
      <c r="E2454" s="6">
        <f t="shared" si="197"/>
        <v>7.668030287701682E-5</v>
      </c>
      <c r="F2454" s="6">
        <f t="shared" si="196"/>
        <v>0.66766093394267234</v>
      </c>
      <c r="G2454" s="17">
        <v>4.5118928403326212E-3</v>
      </c>
      <c r="H2454" s="9">
        <f t="shared" si="193"/>
        <v>8.1710521595610465E-3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-9.1055142078911681E-3</v>
      </c>
      <c r="D2455" s="6">
        <f t="shared" si="195"/>
        <v>8.2910388990107924E-5</v>
      </c>
      <c r="E2455" s="6">
        <f t="shared" si="197"/>
        <v>9.3546204778928124E-6</v>
      </c>
      <c r="F2455" s="6">
        <f t="shared" si="196"/>
        <v>0.2012457681496744</v>
      </c>
      <c r="G2455" s="17">
        <v>7.4228245525873107E-3</v>
      </c>
      <c r="H2455" s="9">
        <f t="shared" si="193"/>
        <v>4.4860424446239297E-3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8.6094858826807081E-4</v>
      </c>
      <c r="D2456" s="6">
        <f t="shared" si="195"/>
        <v>7.4123247164078407E-7</v>
      </c>
      <c r="E2456" s="6">
        <f t="shared" si="197"/>
        <v>8.2910388990107924E-5</v>
      </c>
      <c r="F2456" s="6">
        <f t="shared" si="196"/>
        <v>0.52268003570552257</v>
      </c>
      <c r="G2456" s="17">
        <v>4.2475980321294675E-3</v>
      </c>
      <c r="H2456" s="9">
        <f t="shared" si="193"/>
        <v>7.2296613731593438E-3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-1.5811958453123411E-2</v>
      </c>
      <c r="D2457" s="6">
        <f t="shared" si="195"/>
        <v>2.500180301233009E-4</v>
      </c>
      <c r="E2457" s="6">
        <f t="shared" si="197"/>
        <v>7.4123247164078407E-7</v>
      </c>
      <c r="F2457" s="6">
        <f t="shared" si="196"/>
        <v>0.17982540782167625</v>
      </c>
      <c r="G2457" s="17">
        <v>1.1397727625665601E-2</v>
      </c>
      <c r="H2457" s="9">
        <f t="shared" si="193"/>
        <v>4.2405825993803757E-3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-1.5248948191771835E-2</v>
      </c>
      <c r="D2458" s="6">
        <f t="shared" si="195"/>
        <v>2.3253042095534149E-4</v>
      </c>
      <c r="E2458" s="6">
        <f t="shared" si="197"/>
        <v>2.500180301233009E-4</v>
      </c>
      <c r="F2458" s="6">
        <f t="shared" si="196"/>
        <v>1.2148417976562154</v>
      </c>
      <c r="G2458" s="17">
        <v>1.1322216053272067E-2</v>
      </c>
      <c r="H2458" s="9">
        <f t="shared" si="193"/>
        <v>1.102198619875844E-2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-1.180176082781588E-2</v>
      </c>
      <c r="D2459" s="6">
        <f t="shared" si="195"/>
        <v>1.3928155863696936E-4</v>
      </c>
      <c r="E2459" s="6">
        <f t="shared" si="197"/>
        <v>2.3253042095534149E-4</v>
      </c>
      <c r="F2459" s="6">
        <f t="shared" si="196"/>
        <v>1.1989667129989756</v>
      </c>
      <c r="G2459" s="17">
        <v>7.3488911856823868E-3</v>
      </c>
      <c r="H2459" s="9">
        <f t="shared" si="193"/>
        <v>1.0949733846075782E-2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1.1960453549569459E-2</v>
      </c>
      <c r="D2460" s="6">
        <f t="shared" si="195"/>
        <v>1.4305244911140866E-4</v>
      </c>
      <c r="E2460" s="6">
        <f t="shared" si="197"/>
        <v>1.3928155863696936E-4</v>
      </c>
      <c r="F2460" s="6">
        <f t="shared" si="196"/>
        <v>0.51258274615989985</v>
      </c>
      <c r="G2460" s="17">
        <v>8.5858954095365016E-3</v>
      </c>
      <c r="H2460" s="9">
        <f t="shared" si="193"/>
        <v>7.1594884325620637E-3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-7.9244656428987537E-3</v>
      </c>
      <c r="D2461" s="6">
        <f t="shared" si="195"/>
        <v>6.2797155725482763E-5</v>
      </c>
      <c r="E2461" s="6">
        <f t="shared" si="197"/>
        <v>1.4305244911140866E-4</v>
      </c>
      <c r="F2461" s="6">
        <f t="shared" si="196"/>
        <v>0.69493523504782162</v>
      </c>
      <c r="G2461" s="17">
        <v>7.3662142114443172E-3</v>
      </c>
      <c r="H2461" s="9">
        <f t="shared" si="193"/>
        <v>8.3362775568464713E-3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-9.0262521352171207E-3</v>
      </c>
      <c r="D2462" s="6">
        <f t="shared" si="195"/>
        <v>8.1473227608511625E-5</v>
      </c>
      <c r="E2462" s="6">
        <f t="shared" si="197"/>
        <v>6.2797155725482763E-5</v>
      </c>
      <c r="F2462" s="6">
        <f t="shared" si="196"/>
        <v>0.51493163726132651</v>
      </c>
      <c r="G2462" s="17">
        <v>1.1517131508357641E-2</v>
      </c>
      <c r="H2462" s="9">
        <f t="shared" si="193"/>
        <v>7.1758737256262146E-3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-3.1789611493281189E-2</v>
      </c>
      <c r="D2463" s="6">
        <f t="shared" si="195"/>
        <v>1.0105793988937554E-3</v>
      </c>
      <c r="E2463" s="6">
        <f t="shared" si="197"/>
        <v>8.1473227608511625E-5</v>
      </c>
      <c r="F2463" s="6">
        <f t="shared" si="196"/>
        <v>1.240135391520558</v>
      </c>
      <c r="G2463" s="17">
        <v>9.8115577336506249E-3</v>
      </c>
      <c r="H2463" s="9">
        <f t="shared" si="193"/>
        <v>1.1136136634940135E-2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-1.0208105309356261E-2</v>
      </c>
      <c r="D2464" s="6">
        <f t="shared" si="195"/>
        <v>1.0420541400690749E-4</v>
      </c>
      <c r="E2464" s="6">
        <f t="shared" si="197"/>
        <v>1.0105793988937554E-3</v>
      </c>
      <c r="F2464" s="6">
        <f t="shared" si="196"/>
        <v>0.90368520532177821</v>
      </c>
      <c r="G2464" s="17">
        <v>6.9678314833041119E-3</v>
      </c>
      <c r="H2464" s="9">
        <f t="shared" si="193"/>
        <v>9.5062358761066838E-3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9.0730539603247617E-3</v>
      </c>
      <c r="D2465" s="6">
        <f t="shared" si="195"/>
        <v>8.2320308166964845E-5</v>
      </c>
      <c r="E2465" s="6">
        <f t="shared" si="197"/>
        <v>1.0420541400690749E-4</v>
      </c>
      <c r="F2465" s="6">
        <f t="shared" si="196"/>
        <v>0.46210384487908251</v>
      </c>
      <c r="G2465" s="17">
        <v>8.0788488315114444E-3</v>
      </c>
      <c r="H2465" s="9">
        <f t="shared" si="193"/>
        <v>6.79782204002931E-3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7.9200155690488019E-3</v>
      </c>
      <c r="D2466" s="6">
        <f t="shared" si="195"/>
        <v>6.2726646613975412E-5</v>
      </c>
      <c r="E2466" s="6">
        <f t="shared" si="197"/>
        <v>8.2320308166964845E-5</v>
      </c>
      <c r="F2466" s="6">
        <f t="shared" si="196"/>
        <v>0.61675767118948899</v>
      </c>
      <c r="G2466" s="17">
        <v>1.0325178196356271E-2</v>
      </c>
      <c r="H2466" s="9">
        <f t="shared" si="193"/>
        <v>7.8533920772459135E-3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-2.9844634394755928E-3</v>
      </c>
      <c r="D2467" s="6">
        <f t="shared" si="195"/>
        <v>8.9070220215664852E-6</v>
      </c>
      <c r="E2467" s="6">
        <f t="shared" si="197"/>
        <v>6.2726646613975412E-5</v>
      </c>
      <c r="F2467" s="6">
        <f t="shared" si="196"/>
        <v>0.99924928788500966</v>
      </c>
      <c r="G2467" s="17">
        <v>4.9991251745802922E-3</v>
      </c>
      <c r="H2467" s="9">
        <f t="shared" si="193"/>
        <v>9.9962457346996509E-3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1.749745876700598E-3</v>
      </c>
      <c r="D2468" s="6">
        <f t="shared" si="195"/>
        <v>3.0616106330307443E-6</v>
      </c>
      <c r="E2468" s="6">
        <f t="shared" si="197"/>
        <v>8.9070220215664852E-6</v>
      </c>
      <c r="F2468" s="6">
        <f t="shared" si="196"/>
        <v>0.24412017893858079</v>
      </c>
      <c r="G2468" s="17">
        <v>7.1174372804080933E-3</v>
      </c>
      <c r="H2468" s="9">
        <f t="shared" si="193"/>
        <v>4.9408519400866565E-3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-6.7589456432000546E-5</v>
      </c>
      <c r="D2469" s="6">
        <f t="shared" si="195"/>
        <v>4.5683346207733001E-9</v>
      </c>
      <c r="E2469" s="6">
        <f t="shared" si="197"/>
        <v>3.0616106330307443E-6</v>
      </c>
      <c r="F2469" s="6">
        <f t="shared" si="196"/>
        <v>0.48158701515191371</v>
      </c>
      <c r="G2469" s="17">
        <v>4.4276049140346049E-3</v>
      </c>
      <c r="H2469" s="9">
        <f t="shared" si="193"/>
        <v>6.939647074253227E-3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-1.3156224314289349E-3</v>
      </c>
      <c r="D2470" s="6">
        <f t="shared" si="195"/>
        <v>1.7308623820789826E-6</v>
      </c>
      <c r="E2470" s="6">
        <f t="shared" si="197"/>
        <v>4.5683346207733001E-9</v>
      </c>
      <c r="F2470" s="6">
        <f t="shared" si="196"/>
        <v>0.19427329673196717</v>
      </c>
      <c r="G2470" s="17">
        <v>4.6384101586107208E-3</v>
      </c>
      <c r="H2470" s="9">
        <f t="shared" si="193"/>
        <v>4.4076444585738443E-3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-8.483904630813565E-3</v>
      </c>
      <c r="D2471" s="6">
        <f t="shared" si="195"/>
        <v>7.1976637784739846E-5</v>
      </c>
      <c r="E2471" s="6">
        <f t="shared" si="197"/>
        <v>1.7308623820789826E-6</v>
      </c>
      <c r="F2471" s="6">
        <f t="shared" si="196"/>
        <v>0.21195559693154781</v>
      </c>
      <c r="G2471" s="17">
        <v>6.4898501051765872E-3</v>
      </c>
      <c r="H2471" s="9">
        <f t="shared" si="193"/>
        <v>4.6038635615268594E-3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1.1701343058258578E-2</v>
      </c>
      <c r="D2472" s="6">
        <f t="shared" si="195"/>
        <v>1.369214293670562E-4</v>
      </c>
      <c r="E2472" s="6">
        <f t="shared" si="197"/>
        <v>7.1976637784739846E-5</v>
      </c>
      <c r="F2472" s="6">
        <f t="shared" si="196"/>
        <v>0.40258613988160863</v>
      </c>
      <c r="G2472" s="17">
        <v>7.7445668116581682E-3</v>
      </c>
      <c r="H2472" s="9">
        <f t="shared" si="193"/>
        <v>6.3449676112775277E-3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-1.5435496836067779E-3</v>
      </c>
      <c r="D2473" s="6">
        <f t="shared" si="195"/>
        <v>2.382545625762584E-6</v>
      </c>
      <c r="E2473" s="6">
        <f t="shared" si="197"/>
        <v>1.369214293670562E-4</v>
      </c>
      <c r="F2473" s="6">
        <f t="shared" si="196"/>
        <v>0.56781937130785354</v>
      </c>
      <c r="G2473" s="17">
        <v>5.9859313748391327E-3</v>
      </c>
      <c r="H2473" s="9">
        <f t="shared" si="193"/>
        <v>7.5353790303332021E-3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-1.382342346833554E-2</v>
      </c>
      <c r="D2474" s="6">
        <f t="shared" si="195"/>
        <v>1.9108703638492976E-4</v>
      </c>
      <c r="E2474" s="6">
        <f t="shared" si="197"/>
        <v>2.382545625762584E-6</v>
      </c>
      <c r="F2474" s="6">
        <f t="shared" si="196"/>
        <v>0.34441217327691859</v>
      </c>
      <c r="G2474" s="17">
        <v>8.2138691510831082E-3</v>
      </c>
      <c r="H2474" s="9">
        <f t="shared" si="193"/>
        <v>5.8686640155738903E-3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3.6689667395139684E-3</v>
      </c>
      <c r="D2475" s="6">
        <f t="shared" si="195"/>
        <v>1.3461316935659759E-5</v>
      </c>
      <c r="E2475" s="6">
        <f t="shared" si="197"/>
        <v>1.9108703638492976E-4</v>
      </c>
      <c r="F2475" s="6">
        <f t="shared" si="196"/>
        <v>0.63713449333475192</v>
      </c>
      <c r="G2475" s="17">
        <v>6.7208642044955438E-3</v>
      </c>
      <c r="H2475" s="9">
        <f t="shared" si="193"/>
        <v>7.9820704916378164E-3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-1.1951049187017511E-2</v>
      </c>
      <c r="D2476" s="6">
        <f t="shared" si="195"/>
        <v>1.428275766705119E-4</v>
      </c>
      <c r="E2476" s="6">
        <f t="shared" si="197"/>
        <v>1.3461316935659759E-5</v>
      </c>
      <c r="F2476" s="6">
        <f t="shared" si="196"/>
        <v>0.43081298484259872</v>
      </c>
      <c r="G2476" s="17">
        <v>7.1664869431942845E-3</v>
      </c>
      <c r="H2476" s="9">
        <f t="shared" si="193"/>
        <v>6.5636345483474226E-3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-1.4585633917184249E-2</v>
      </c>
      <c r="D2477" s="6">
        <f t="shared" si="195"/>
        <v>2.1274071676611554E-4</v>
      </c>
      <c r="E2477" s="6">
        <f t="shared" si="197"/>
        <v>1.428275766705119E-4</v>
      </c>
      <c r="F2477" s="6">
        <f t="shared" si="196"/>
        <v>0.48808697740901485</v>
      </c>
      <c r="G2477" s="17">
        <v>1.3100646132201087E-2</v>
      </c>
      <c r="H2477" s="9">
        <f t="shared" si="193"/>
        <v>6.9863221898865705E-3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4.8949743585035288E-3</v>
      </c>
      <c r="D2478" s="6">
        <f t="shared" si="195"/>
        <v>2.3960773970407032E-5</v>
      </c>
      <c r="E2478" s="6">
        <f t="shared" si="197"/>
        <v>2.1274071676611554E-4</v>
      </c>
      <c r="F2478" s="6">
        <f t="shared" si="196"/>
        <v>1.6008188766269436</v>
      </c>
      <c r="G2478" s="17">
        <v>1.1480197135866064E-2</v>
      </c>
      <c r="H2478" s="9">
        <f t="shared" si="193"/>
        <v>1.2652347120700347E-2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-1.7945715352899873E-2</v>
      </c>
      <c r="D2479" s="6">
        <f t="shared" si="195"/>
        <v>3.2204869952730622E-4</v>
      </c>
      <c r="E2479" s="6">
        <f t="shared" si="197"/>
        <v>2.3960773970407032E-5</v>
      </c>
      <c r="F2479" s="6">
        <f t="shared" si="196"/>
        <v>1.2322666579273502</v>
      </c>
      <c r="G2479" s="17">
        <v>1.002705580378983E-2</v>
      </c>
      <c r="H2479" s="9">
        <f t="shared" si="193"/>
        <v>1.1100750686000249E-2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-1.7478914446436351E-2</v>
      </c>
      <c r="D2480" s="6">
        <f t="shared" si="195"/>
        <v>3.0551245022584139E-4</v>
      </c>
      <c r="E2480" s="6">
        <f t="shared" si="197"/>
        <v>3.2204869952730622E-4</v>
      </c>
      <c r="F2480" s="6">
        <f t="shared" si="196"/>
        <v>0.94315333802401291</v>
      </c>
      <c r="G2480" s="17">
        <v>1.5766715936257995E-2</v>
      </c>
      <c r="H2480" s="9">
        <f t="shared" si="193"/>
        <v>9.7116081985632683E-3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-9.0157071166778319E-3</v>
      </c>
      <c r="D2481" s="6">
        <f t="shared" si="195"/>
        <v>8.1282974813715302E-5</v>
      </c>
      <c r="E2481" s="6">
        <f t="shared" si="197"/>
        <v>3.0551245022584139E-4</v>
      </c>
      <c r="F2481" s="6">
        <f t="shared" si="196"/>
        <v>2.3128865916519272</v>
      </c>
      <c r="G2481" s="17">
        <v>7.113932882223303E-3</v>
      </c>
      <c r="H2481" s="9">
        <f t="shared" si="193"/>
        <v>1.5208177378147347E-2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-2.5426786145236548E-2</v>
      </c>
      <c r="D2482" s="6">
        <f t="shared" si="195"/>
        <v>6.4652145367559324E-4</v>
      </c>
      <c r="E2482" s="6">
        <f t="shared" si="197"/>
        <v>8.1282974813715302E-5</v>
      </c>
      <c r="F2482" s="6">
        <f t="shared" si="196"/>
        <v>0.48113573180753355</v>
      </c>
      <c r="G2482" s="17">
        <v>9.17487878479957E-3</v>
      </c>
      <c r="H2482" s="9">
        <f t="shared" si="193"/>
        <v>6.9363948258986353E-3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1.6577724333967762E-2</v>
      </c>
      <c r="D2483" s="6">
        <f t="shared" si="195"/>
        <v>2.7482094409302685E-4</v>
      </c>
      <c r="E2483" s="6">
        <f t="shared" si="197"/>
        <v>6.4652145367559324E-4</v>
      </c>
      <c r="F2483" s="6">
        <f t="shared" si="196"/>
        <v>0.79179918464970211</v>
      </c>
      <c r="G2483" s="17">
        <v>8.9038832996866987E-3</v>
      </c>
      <c r="H2483" s="9">
        <f t="shared" si="193"/>
        <v>8.8983098656413521E-3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-3.4158428015248356E-2</v>
      </c>
      <c r="D2484" s="6">
        <f t="shared" si="195"/>
        <v>1.1667982044729038E-3</v>
      </c>
      <c r="E2484" s="6">
        <f t="shared" si="197"/>
        <v>2.7482094409302685E-4</v>
      </c>
      <c r="F2484" s="6">
        <f t="shared" si="196"/>
        <v>0.74639058306011807</v>
      </c>
      <c r="G2484" s="17">
        <v>1.3549044996060381E-2</v>
      </c>
      <c r="H2484" s="9">
        <f t="shared" si="193"/>
        <v>8.639389926725834E-3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7.4325319101859258E-4</v>
      </c>
      <c r="D2485" s="6">
        <f t="shared" si="195"/>
        <v>5.524253059593205E-7</v>
      </c>
      <c r="E2485" s="6">
        <f t="shared" si="197"/>
        <v>1.1667982044729038E-3</v>
      </c>
      <c r="F2485" s="6">
        <f t="shared" si="196"/>
        <v>1.7114963908043597</v>
      </c>
      <c r="G2485" s="17">
        <v>1.3987611029696177E-2</v>
      </c>
      <c r="H2485" s="9">
        <f t="shared" si="193"/>
        <v>1.3082417172695418E-2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-3.2693356866987286E-3</v>
      </c>
      <c r="D2486" s="6">
        <f t="shared" si="195"/>
        <v>1.0688555832321848E-5</v>
      </c>
      <c r="E2486" s="6">
        <f t="shared" si="197"/>
        <v>5.524253059593205E-7</v>
      </c>
      <c r="F2486" s="6">
        <f t="shared" si="196"/>
        <v>1.8230839829668608</v>
      </c>
      <c r="G2486" s="17">
        <v>8.5864575896645139E-3</v>
      </c>
      <c r="H2486" s="9">
        <f t="shared" si="193"/>
        <v>1.3502162726640725E-2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-4.6503227584874978E-3</v>
      </c>
      <c r="D2487" s="6">
        <f t="shared" si="195"/>
        <v>2.1625501758106771E-5</v>
      </c>
      <c r="E2487" s="6">
        <f t="shared" si="197"/>
        <v>1.0688555832321848E-5</v>
      </c>
      <c r="F2487" s="6">
        <f t="shared" si="196"/>
        <v>0.69502588630756912</v>
      </c>
      <c r="G2487" s="17">
        <v>1.2631522500494744E-2</v>
      </c>
      <c r="H2487" s="9">
        <f t="shared" si="193"/>
        <v>8.3368212545764046E-3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1.336048722061163E-2</v>
      </c>
      <c r="D2488" s="6">
        <f t="shared" si="195"/>
        <v>1.785026187721267E-4</v>
      </c>
      <c r="E2488" s="6">
        <f t="shared" si="197"/>
        <v>2.1625501758106771E-5</v>
      </c>
      <c r="F2488" s="6">
        <f t="shared" si="196"/>
        <v>1.4891088937161736</v>
      </c>
      <c r="G2488" s="17">
        <v>7.0316253829607357E-3</v>
      </c>
      <c r="H2488" s="9">
        <f t="shared" si="193"/>
        <v>1.22029049562642E-2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-3.1922756804257007E-3</v>
      </c>
      <c r="D2489" s="6">
        <f t="shared" si="195"/>
        <v>1.019062401983737E-5</v>
      </c>
      <c r="E2489" s="6">
        <f t="shared" si="197"/>
        <v>1.785026187721267E-4</v>
      </c>
      <c r="F2489" s="6">
        <f t="shared" si="196"/>
        <v>0.47035362612990528</v>
      </c>
      <c r="G2489" s="17">
        <v>7.6175827396649728E-3</v>
      </c>
      <c r="H2489" s="9">
        <f t="shared" si="193"/>
        <v>6.8582331990820001E-3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1.6302684915271957E-2</v>
      </c>
      <c r="D2490" s="6">
        <f t="shared" si="195"/>
        <v>2.6577753544663579E-4</v>
      </c>
      <c r="E2490" s="6">
        <f t="shared" si="197"/>
        <v>1.019062401983737E-5</v>
      </c>
      <c r="F2490" s="6">
        <f t="shared" si="196"/>
        <v>0.54977231876412658</v>
      </c>
      <c r="G2490" s="17">
        <v>7.9371461534708272E-3</v>
      </c>
      <c r="H2490" s="9">
        <f t="shared" si="193"/>
        <v>7.4146633016215014E-3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-5.7563921413825063E-3</v>
      </c>
      <c r="D2491" s="6">
        <f t="shared" si="195"/>
        <v>3.3136050485370275E-5</v>
      </c>
      <c r="E2491" s="6">
        <f t="shared" si="197"/>
        <v>2.6577753544663579E-4</v>
      </c>
      <c r="F2491" s="6">
        <f t="shared" si="196"/>
        <v>0.59576017039841478</v>
      </c>
      <c r="G2491" s="17">
        <v>5.5235343317466927E-3</v>
      </c>
      <c r="H2491" s="9">
        <f t="shared" si="193"/>
        <v>7.7185501902780592E-3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-6.7304220430901632E-4</v>
      </c>
      <c r="D2492" s="6">
        <f t="shared" si="195"/>
        <v>4.5298580878113968E-7</v>
      </c>
      <c r="E2492" s="6">
        <f t="shared" si="197"/>
        <v>3.3136050485370275E-5</v>
      </c>
      <c r="F2492" s="6">
        <f t="shared" si="196"/>
        <v>0.29517739243299018</v>
      </c>
      <c r="G2492" s="17">
        <v>7.8083824516830564E-3</v>
      </c>
      <c r="H2492" s="9">
        <f t="shared" si="193"/>
        <v>5.4330230298885182E-3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-1.6004759059078017E-2</v>
      </c>
      <c r="D2493" s="6">
        <f t="shared" si="195"/>
        <v>2.5615231253913986E-4</v>
      </c>
      <c r="E2493" s="6">
        <f t="shared" si="197"/>
        <v>4.5298580878113968E-7</v>
      </c>
      <c r="F2493" s="6">
        <f t="shared" si="196"/>
        <v>0.57700223589406041</v>
      </c>
      <c r="G2493" s="17">
        <v>8.7078828953033316E-3</v>
      </c>
      <c r="H2493" s="9">
        <f t="shared" si="193"/>
        <v>7.596066323394368E-3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3.0487256432146399E-5</v>
      </c>
      <c r="D2494" s="6">
        <f t="shared" si="195"/>
        <v>9.2947280475945203E-10</v>
      </c>
      <c r="E2494" s="6">
        <f t="shared" si="197"/>
        <v>2.5615231253913986E-4</v>
      </c>
      <c r="F2494" s="6">
        <f t="shared" si="196"/>
        <v>0.71448542343769572</v>
      </c>
      <c r="G2494" s="17">
        <v>7.0022687522231309E-3</v>
      </c>
      <c r="H2494" s="9">
        <f t="shared" si="193"/>
        <v>8.4527239599888494E-3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8.6715765684938009E-3</v>
      </c>
      <c r="D2495" s="6">
        <f t="shared" si="195"/>
        <v>7.5196240183250719E-5</v>
      </c>
      <c r="E2495" s="6">
        <f t="shared" si="197"/>
        <v>9.2947280475945203E-10</v>
      </c>
      <c r="F2495" s="6">
        <f t="shared" si="196"/>
        <v>0.46654191456019123</v>
      </c>
      <c r="G2495" s="17">
        <v>9.3651058723135915E-3</v>
      </c>
      <c r="H2495" s="9">
        <f t="shared" si="193"/>
        <v>6.8303873576847111E-3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-4.7734160883740554E-3</v>
      </c>
      <c r="D2496" s="6">
        <f t="shared" si="195"/>
        <v>2.2785501152748267E-5</v>
      </c>
      <c r="E2496" s="6">
        <f t="shared" si="197"/>
        <v>7.5196240183250719E-5</v>
      </c>
      <c r="F2496" s="6">
        <f t="shared" si="196"/>
        <v>0.8243485844129449</v>
      </c>
      <c r="G2496" s="17">
        <v>6.3458233486672093E-3</v>
      </c>
      <c r="H2496" s="9">
        <f t="shared" si="193"/>
        <v>9.079364429369189E-3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-6.1607507842701137E-3</v>
      </c>
      <c r="D2497" s="6">
        <f t="shared" si="195"/>
        <v>3.7954850225884823E-5</v>
      </c>
      <c r="E2497" s="6">
        <f t="shared" si="197"/>
        <v>2.2785501152748267E-5</v>
      </c>
      <c r="F2497" s="6">
        <f t="shared" si="196"/>
        <v>0.38547601454554686</v>
      </c>
      <c r="G2497" s="17">
        <v>5.9641864445567454E-3</v>
      </c>
      <c r="H2497" s="9">
        <f t="shared" si="193"/>
        <v>6.2086714725901456E-3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-1.9209205711664099E-2</v>
      </c>
      <c r="D2498" s="6">
        <f t="shared" si="195"/>
        <v>3.6899358407302863E-4</v>
      </c>
      <c r="E2498" s="6">
        <f t="shared" si="197"/>
        <v>3.7954850225884823E-5</v>
      </c>
      <c r="F2498" s="6">
        <f t="shared" si="196"/>
        <v>0.34201243550510979</v>
      </c>
      <c r="G2498" s="17">
        <v>1.0431937648574531E-2</v>
      </c>
      <c r="H2498" s="9">
        <f t="shared" si="193"/>
        <v>5.8481829272442375E-3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-8.912502206201699E-3</v>
      </c>
      <c r="D2499" s="6">
        <f t="shared" si="195"/>
        <v>7.9432695575550155E-5</v>
      </c>
      <c r="E2499" s="6">
        <f t="shared" si="197"/>
        <v>3.6899358407302863E-4</v>
      </c>
      <c r="F2499" s="6">
        <f t="shared" si="196"/>
        <v>1.0197979028570363</v>
      </c>
      <c r="G2499" s="17">
        <v>5.2124832313106264E-3</v>
      </c>
      <c r="H2499" s="9">
        <f t="shared" si="193"/>
        <v>1.0098504358849562E-2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7.8315139343328889E-3</v>
      </c>
      <c r="D2500" s="6">
        <f t="shared" si="195"/>
        <v>6.1332610503650199E-5</v>
      </c>
      <c r="E2500" s="6">
        <f t="shared" si="197"/>
        <v>7.9432695575550155E-5</v>
      </c>
      <c r="F2500" s="6">
        <f t="shared" si="196"/>
        <v>0.26428657350970197</v>
      </c>
      <c r="G2500" s="17">
        <v>1.0038508185986873E-2</v>
      </c>
      <c r="H2500" s="9">
        <f t="shared" si="193"/>
        <v>5.1408809897691855E-3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-6.2258495209014169E-3</v>
      </c>
      <c r="D2501" s="6">
        <f t="shared" si="195"/>
        <v>3.8761202256908403E-5</v>
      </c>
      <c r="E2501" s="6">
        <f t="shared" si="197"/>
        <v>6.1332610503650199E-5</v>
      </c>
      <c r="F2501" s="6">
        <f t="shared" si="196"/>
        <v>0.94523927434456667</v>
      </c>
      <c r="G2501" s="17">
        <v>6.9831769049428279E-3</v>
      </c>
      <c r="H2501" s="9">
        <f t="shared" si="193"/>
        <v>9.7223416641494687E-3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-1.1983931197639668E-3</v>
      </c>
      <c r="D2502" s="6">
        <f t="shared" si="195"/>
        <v>1.4361460694976133E-6</v>
      </c>
      <c r="E2502" s="6">
        <f t="shared" si="197"/>
        <v>3.8761202256908403E-5</v>
      </c>
      <c r="F2502" s="6">
        <f t="shared" si="196"/>
        <v>0.46407639013439672</v>
      </c>
      <c r="G2502" s="17">
        <v>3.3960500427167991E-3</v>
      </c>
      <c r="H2502" s="9">
        <f t="shared" si="193"/>
        <v>6.8123152461875749E-3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-2.3076099967936581E-2</v>
      </c>
      <c r="D2503" s="6">
        <f t="shared" si="195"/>
        <v>5.3250638973020262E-4</v>
      </c>
      <c r="E2503" s="6">
        <f t="shared" si="197"/>
        <v>1.4361460694976133E-6</v>
      </c>
      <c r="F2503" s="6">
        <f t="shared" si="196"/>
        <v>0.1196049374060951</v>
      </c>
      <c r="G2503" s="17">
        <v>1.288905899280544E-2</v>
      </c>
      <c r="H2503" s="9">
        <f t="shared" si="193"/>
        <v>3.4583946768131468E-3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-1.9065815699327486E-3</v>
      </c>
      <c r="D2504" s="6">
        <f t="shared" si="195"/>
        <v>3.6350532828072244E-6</v>
      </c>
      <c r="E2504" s="6">
        <f t="shared" si="197"/>
        <v>5.3250638973020262E-4</v>
      </c>
      <c r="F2504" s="6">
        <f t="shared" si="196"/>
        <v>1.5499811951421996</v>
      </c>
      <c r="G2504" s="17">
        <v>6.5032406499559523E-3</v>
      </c>
      <c r="H2504" s="9">
        <f t="shared" si="193"/>
        <v>1.2449824075633355E-2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6.3105025884025549E-3</v>
      </c>
      <c r="D2505" s="6">
        <f t="shared" si="195"/>
        <v>3.9822442918235345E-5</v>
      </c>
      <c r="E2505" s="6">
        <f t="shared" si="197"/>
        <v>3.6350532828072244E-6</v>
      </c>
      <c r="F2505" s="6">
        <f t="shared" si="196"/>
        <v>0.40418732286802461</v>
      </c>
      <c r="G2505" s="17">
        <v>7.2493925807088624E-3</v>
      </c>
      <c r="H2505" s="9">
        <f t="shared" si="193"/>
        <v>6.357572829846502E-3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-5.3497600011628019E-3</v>
      </c>
      <c r="D2506" s="6">
        <f t="shared" si="195"/>
        <v>2.8619932070041423E-5</v>
      </c>
      <c r="E2506" s="6">
        <f t="shared" si="197"/>
        <v>3.9822442918235345E-5</v>
      </c>
      <c r="F2506" s="6">
        <f t="shared" si="196"/>
        <v>0.4991267656861515</v>
      </c>
      <c r="G2506" s="17">
        <v>6.2463952857491362E-3</v>
      </c>
      <c r="H2506" s="9">
        <f t="shared" si="193"/>
        <v>7.064890414480266E-3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-1.4129997492031834E-2</v>
      </c>
      <c r="D2507" s="6">
        <f t="shared" si="195"/>
        <v>1.9965682912482591E-4</v>
      </c>
      <c r="E2507" s="6">
        <f t="shared" si="197"/>
        <v>2.8619932070041423E-5</v>
      </c>
      <c r="F2507" s="6">
        <f t="shared" si="196"/>
        <v>0.37389305392267541</v>
      </c>
      <c r="G2507" s="17">
        <v>1.0259040428365005E-2</v>
      </c>
      <c r="H2507" s="9">
        <f t="shared" si="193"/>
        <v>6.1146795003718338E-3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-1.9808774570535467E-4</v>
      </c>
      <c r="D2508" s="6">
        <f t="shared" si="195"/>
        <v>3.9238754998629259E-8</v>
      </c>
      <c r="E2508" s="6">
        <f t="shared" si="197"/>
        <v>1.9965682912482591E-4</v>
      </c>
      <c r="F2508" s="6">
        <f t="shared" si="196"/>
        <v>0.98667856525343889</v>
      </c>
      <c r="G2508" s="17">
        <v>1.4151942040701953E-2</v>
      </c>
      <c r="H2508" s="9">
        <f t="shared" si="193"/>
        <v>9.9331695105511972E-3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-8.1638329268030798E-3</v>
      </c>
      <c r="D2509" s="6">
        <f t="shared" si="195"/>
        <v>6.6648168056754144E-5</v>
      </c>
      <c r="E2509" s="6">
        <f t="shared" si="197"/>
        <v>3.9238754998629259E-8</v>
      </c>
      <c r="F2509" s="6">
        <f t="shared" si="196"/>
        <v>1.8658670974114528</v>
      </c>
      <c r="G2509" s="17">
        <v>5.9862274621672066E-3</v>
      </c>
      <c r="H2509" s="9">
        <f t="shared" si="193"/>
        <v>1.3659674584013532E-2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-1.5996892069516176E-2</v>
      </c>
      <c r="D2510" s="6">
        <f t="shared" si="195"/>
        <v>2.5590055588374955E-4</v>
      </c>
      <c r="E2510" s="6">
        <f t="shared" si="197"/>
        <v>6.6648168056754144E-5</v>
      </c>
      <c r="F2510" s="6">
        <f t="shared" si="196"/>
        <v>0.34445298373168254</v>
      </c>
      <c r="G2510" s="17">
        <v>7.0192045847881322E-3</v>
      </c>
      <c r="H2510" s="9">
        <f t="shared" ref="H2510:H2573" si="198">SQRT(F2510)/100</f>
        <v>5.8690117032740921E-3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-2.0267546040265714E-3</v>
      </c>
      <c r="D2511" s="6">
        <f t="shared" ref="D2511:D2574" si="200">C2511^2</f>
        <v>4.1077342249429037E-6</v>
      </c>
      <c r="E2511" s="6">
        <f t="shared" si="197"/>
        <v>2.5590055588374955E-4</v>
      </c>
      <c r="F2511" s="6">
        <f t="shared" ref="F2511:F2574" si="201">IF(C2510&gt;0,B$6+B$7*E2511+B$8*(G2510*100)^2,B$6+B$7*E2511+B$8*(G2510*100)^2+E2511*$B$9)</f>
        <v>0.4687708545449577</v>
      </c>
      <c r="G2511" s="17">
        <v>6.7584528082339536E-3</v>
      </c>
      <c r="H2511" s="9">
        <f t="shared" si="198"/>
        <v>6.8466842671833332E-3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1.3032001958154706E-4</v>
      </c>
      <c r="D2512" s="6">
        <f t="shared" si="200"/>
        <v>1.6983307503734811E-8</v>
      </c>
      <c r="E2512" s="6">
        <f t="shared" ref="E2512:E2575" si="202">D2511</f>
        <v>4.1077342249429037E-6</v>
      </c>
      <c r="F2512" s="6">
        <f t="shared" si="201"/>
        <v>0.43550119594360398</v>
      </c>
      <c r="G2512" s="17">
        <v>5.3425258924194021E-3</v>
      </c>
      <c r="H2512" s="9">
        <f t="shared" si="198"/>
        <v>6.5992514419713089E-3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-2.0160719710875068E-3</v>
      </c>
      <c r="D2513" s="6">
        <f t="shared" si="200"/>
        <v>4.0645461926046651E-6</v>
      </c>
      <c r="E2513" s="6">
        <f t="shared" si="202"/>
        <v>1.6983307503734811E-8</v>
      </c>
      <c r="F2513" s="6">
        <f t="shared" si="201"/>
        <v>0.27697597709416089</v>
      </c>
      <c r="G2513" s="17">
        <v>4.335066533024956E-3</v>
      </c>
      <c r="H2513" s="9">
        <f t="shared" si="198"/>
        <v>5.2628507207991455E-3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1.242896207221093E-3</v>
      </c>
      <c r="D2514" s="6">
        <f t="shared" si="200"/>
        <v>1.5447909819245782E-6</v>
      </c>
      <c r="E2514" s="6">
        <f t="shared" si="202"/>
        <v>4.0645461926046651E-6</v>
      </c>
      <c r="F2514" s="6">
        <f t="shared" si="201"/>
        <v>0.18677150952583074</v>
      </c>
      <c r="G2514" s="17">
        <v>3.0655695862000141E-3</v>
      </c>
      <c r="H2514" s="9">
        <f t="shared" si="198"/>
        <v>4.3217069489477275E-3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-1.1254808837020685E-2</v>
      </c>
      <c r="D2515" s="6">
        <f t="shared" si="200"/>
        <v>1.266707219578789E-4</v>
      </c>
      <c r="E2515" s="6">
        <f t="shared" si="202"/>
        <v>1.5447909819245782E-6</v>
      </c>
      <c r="F2515" s="6">
        <f t="shared" si="201"/>
        <v>9.984767664625023E-2</v>
      </c>
      <c r="G2515" s="17">
        <v>4.4971584040909484E-3</v>
      </c>
      <c r="H2515" s="9">
        <f t="shared" si="198"/>
        <v>3.1598682986202164E-3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-4.56480590509231E-3</v>
      </c>
      <c r="D2516" s="6">
        <f t="shared" si="200"/>
        <v>2.0837452951165623E-5</v>
      </c>
      <c r="E2516" s="6">
        <f t="shared" si="202"/>
        <v>1.266707219578789E-4</v>
      </c>
      <c r="F2516" s="6">
        <f t="shared" si="201"/>
        <v>0.20003225653812015</v>
      </c>
      <c r="G2516" s="17">
        <v>6.1533171572198363E-3</v>
      </c>
      <c r="H2516" s="9">
        <f t="shared" si="198"/>
        <v>4.47249657951932E-3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-1.7573313538032008E-2</v>
      </c>
      <c r="D2517" s="6">
        <f t="shared" si="200"/>
        <v>3.0882134870597905E-4</v>
      </c>
      <c r="E2517" s="6">
        <f t="shared" si="202"/>
        <v>2.0837452951165623E-5</v>
      </c>
      <c r="F2517" s="6">
        <f t="shared" si="201"/>
        <v>0.36321396139988571</v>
      </c>
      <c r="G2517" s="17">
        <v>4.5407679263154742E-3</v>
      </c>
      <c r="H2517" s="9">
        <f t="shared" si="198"/>
        <v>6.0267234995467125E-3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1.2055204088317999E-4</v>
      </c>
      <c r="D2518" s="6">
        <f t="shared" si="200"/>
        <v>1.4532794561099899E-8</v>
      </c>
      <c r="E2518" s="6">
        <f t="shared" si="202"/>
        <v>3.0882134870597905E-4</v>
      </c>
      <c r="F2518" s="6">
        <f t="shared" si="201"/>
        <v>0.2037015507560028</v>
      </c>
      <c r="G2518" s="17">
        <v>5.892606704799061E-3</v>
      </c>
      <c r="H2518" s="9">
        <f t="shared" si="198"/>
        <v>4.5133308183203545E-3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4.7565771202262089E-3</v>
      </c>
      <c r="D2519" s="6">
        <f t="shared" si="200"/>
        <v>2.2625025900659453E-5</v>
      </c>
      <c r="E2519" s="6">
        <f t="shared" si="202"/>
        <v>1.4532794561099899E-8</v>
      </c>
      <c r="F2519" s="6">
        <f t="shared" si="201"/>
        <v>0.33415547306890137</v>
      </c>
      <c r="G2519" s="17">
        <v>6.8245343955373418E-3</v>
      </c>
      <c r="H2519" s="9">
        <f t="shared" si="198"/>
        <v>5.7806182460780212E-3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-2.1351865006008592E-3</v>
      </c>
      <c r="D2520" s="6">
        <f t="shared" si="200"/>
        <v>4.5590213923481428E-6</v>
      </c>
      <c r="E2520" s="6">
        <f t="shared" si="202"/>
        <v>2.2625025900659453E-5</v>
      </c>
      <c r="F2520" s="6">
        <f t="shared" si="201"/>
        <v>0.44380514341132576</v>
      </c>
      <c r="G2520" s="17">
        <v>3.234958155622586E-3</v>
      </c>
      <c r="H2520" s="9">
        <f t="shared" si="198"/>
        <v>6.6618701834494322E-3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-3.3963793131652443E-3</v>
      </c>
      <c r="D2521" s="6">
        <f t="shared" si="200"/>
        <v>1.1535392438896816E-5</v>
      </c>
      <c r="E2521" s="6">
        <f t="shared" si="202"/>
        <v>4.5590213923481428E-6</v>
      </c>
      <c r="F2521" s="6">
        <f t="shared" si="201"/>
        <v>0.1097223254033392</v>
      </c>
      <c r="G2521" s="17">
        <v>3.4139978459501838E-3</v>
      </c>
      <c r="H2521" s="9">
        <f t="shared" si="198"/>
        <v>3.3124360432065588E-3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-4.4999252827308909E-4</v>
      </c>
      <c r="D2522" s="6">
        <f t="shared" si="200"/>
        <v>2.0249327550160688E-7</v>
      </c>
      <c r="E2522" s="6">
        <f t="shared" si="202"/>
        <v>1.1535392438896816E-5</v>
      </c>
      <c r="F2522" s="6">
        <f t="shared" si="201"/>
        <v>0.12073702617847074</v>
      </c>
      <c r="G2522" s="17">
        <v>1.8825095531828945E-3</v>
      </c>
      <c r="H2522" s="9">
        <f t="shared" si="198"/>
        <v>3.4747233872420803E-3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-4.5389847181633606E-3</v>
      </c>
      <c r="D2523" s="6">
        <f t="shared" si="200"/>
        <v>2.0602382271720521E-5</v>
      </c>
      <c r="E2523" s="6">
        <f t="shared" si="202"/>
        <v>2.0249327550160688E-7</v>
      </c>
      <c r="F2523" s="6">
        <f t="shared" si="201"/>
        <v>4.5687653450227746E-2</v>
      </c>
      <c r="G2523" s="17">
        <v>4.1744327054134668E-3</v>
      </c>
      <c r="H2523" s="9">
        <f t="shared" si="198"/>
        <v>2.1374670395172819E-3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-7.0944340886091167E-3</v>
      </c>
      <c r="D2524" s="6">
        <f t="shared" si="200"/>
        <v>5.0330995037619067E-5</v>
      </c>
      <c r="E2524" s="6">
        <f t="shared" si="202"/>
        <v>2.0602382271720521E-5</v>
      </c>
      <c r="F2524" s="6">
        <f t="shared" si="201"/>
        <v>0.17412688870519918</v>
      </c>
      <c r="G2524" s="17">
        <v>2.53521261048773E-3</v>
      </c>
      <c r="H2524" s="9">
        <f t="shared" si="198"/>
        <v>4.1728514076731652E-3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-5.4969895227623715E-3</v>
      </c>
      <c r="D2525" s="6">
        <f t="shared" si="200"/>
        <v>3.0216893813359284E-5</v>
      </c>
      <c r="E2525" s="6">
        <f t="shared" si="202"/>
        <v>5.0330995037619067E-5</v>
      </c>
      <c r="F2525" s="6">
        <f t="shared" si="201"/>
        <v>7.2371683449688889E-2</v>
      </c>
      <c r="G2525" s="17">
        <v>3.3657135133549412E-3</v>
      </c>
      <c r="H2525" s="9">
        <f t="shared" si="198"/>
        <v>2.6901985698027735E-3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-1.5792835863966952E-2</v>
      </c>
      <c r="D2526" s="6">
        <f t="shared" si="200"/>
        <v>2.4941366462620079E-4</v>
      </c>
      <c r="E2526" s="6">
        <f t="shared" si="202"/>
        <v>3.0216893813359284E-5</v>
      </c>
      <c r="F2526" s="6">
        <f t="shared" si="201"/>
        <v>0.11771067805098342</v>
      </c>
      <c r="G2526" s="17">
        <v>5.1448823699362517E-3</v>
      </c>
      <c r="H2526" s="9">
        <f t="shared" si="198"/>
        <v>3.4308989791450202E-3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1.0223682167128791E-2</v>
      </c>
      <c r="D2527" s="6">
        <f t="shared" si="200"/>
        <v>1.0452367705446726E-4</v>
      </c>
      <c r="E2527" s="6">
        <f t="shared" si="202"/>
        <v>2.4941366462620079E-4</v>
      </c>
      <c r="F2527" s="6">
        <f t="shared" si="201"/>
        <v>0.25782982656846459</v>
      </c>
      <c r="G2527" s="17">
        <v>6.550203101206159E-3</v>
      </c>
      <c r="H2527" s="9">
        <f t="shared" si="198"/>
        <v>5.0776946202825612E-3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-2.5815680332358544E-3</v>
      </c>
      <c r="D2528" s="6">
        <f t="shared" si="200"/>
        <v>6.6644935102252378E-6</v>
      </c>
      <c r="E2528" s="6">
        <f t="shared" si="202"/>
        <v>1.0452367705446726E-4</v>
      </c>
      <c r="F2528" s="6">
        <f t="shared" si="201"/>
        <v>0.40985854649190451</v>
      </c>
      <c r="G2528" s="17">
        <v>3.9724235634947102E-3</v>
      </c>
      <c r="H2528" s="9">
        <f t="shared" si="198"/>
        <v>6.4020195758206213E-3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-5.147028112183245E-3</v>
      </c>
      <c r="D2529" s="6">
        <f t="shared" si="200"/>
        <v>2.6491898387604619E-5</v>
      </c>
      <c r="E2529" s="6">
        <f t="shared" si="202"/>
        <v>6.6644935102252378E-6</v>
      </c>
      <c r="F2529" s="6">
        <f t="shared" si="201"/>
        <v>0.15889876931252284</v>
      </c>
      <c r="G2529" s="17">
        <v>3.028668746472707E-3</v>
      </c>
      <c r="H2529" s="9">
        <f t="shared" si="198"/>
        <v>3.9862108488202532E-3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-1.6991816453391225E-3</v>
      </c>
      <c r="D2530" s="6">
        <f t="shared" si="200"/>
        <v>2.8872182638573675E-6</v>
      </c>
      <c r="E2530" s="6">
        <f t="shared" si="202"/>
        <v>2.6491898387604619E-5</v>
      </c>
      <c r="F2530" s="6">
        <f t="shared" si="201"/>
        <v>9.7770367185279677E-2</v>
      </c>
      <c r="G2530" s="17">
        <v>6.4076185810853364E-3</v>
      </c>
      <c r="H2530" s="9">
        <f t="shared" si="198"/>
        <v>3.1268253418648075E-3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-2.8148169249037876E-3</v>
      </c>
      <c r="D2531" s="6">
        <f t="shared" si="200"/>
        <v>7.9231943207248149E-6</v>
      </c>
      <c r="E2531" s="6">
        <f t="shared" si="202"/>
        <v>2.8872182638573675E-6</v>
      </c>
      <c r="F2531" s="6">
        <f t="shared" si="201"/>
        <v>0.39276505208408669</v>
      </c>
      <c r="G2531" s="17">
        <v>5.4190041569254837E-3</v>
      </c>
      <c r="H2531" s="9">
        <f t="shared" si="198"/>
        <v>6.2670970319924583E-3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-3.9471683714153698E-3</v>
      </c>
      <c r="D2532" s="6">
        <f t="shared" si="200"/>
        <v>1.5580138152301864E-5</v>
      </c>
      <c r="E2532" s="6">
        <f t="shared" si="202"/>
        <v>7.9231943207248149E-6</v>
      </c>
      <c r="F2532" s="6">
        <f t="shared" si="201"/>
        <v>0.28459157522263884</v>
      </c>
      <c r="G2532" s="17">
        <v>4.5134087249751919E-3</v>
      </c>
      <c r="H2532" s="9">
        <f t="shared" si="198"/>
        <v>5.3347125060554E-3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-1.5117846438949043E-2</v>
      </c>
      <c r="D2533" s="6">
        <f t="shared" si="200"/>
        <v>2.2854928095164426E-4</v>
      </c>
      <c r="E2533" s="6">
        <f t="shared" si="202"/>
        <v>1.5580138152301864E-5</v>
      </c>
      <c r="F2533" s="6">
        <f t="shared" si="201"/>
        <v>0.20137312400772747</v>
      </c>
      <c r="G2533" s="17">
        <v>7.0421318661143956E-3</v>
      </c>
      <c r="H2533" s="9">
        <f t="shared" si="198"/>
        <v>4.487461687944839E-3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2.5990563333582167E-3</v>
      </c>
      <c r="D2534" s="6">
        <f t="shared" si="200"/>
        <v>6.7550938239694572E-6</v>
      </c>
      <c r="E2534" s="6">
        <f t="shared" si="202"/>
        <v>2.2854928095164426E-4</v>
      </c>
      <c r="F2534" s="6">
        <f t="shared" si="201"/>
        <v>0.47175017962117127</v>
      </c>
      <c r="G2534" s="17">
        <v>7.9064153843374299E-3</v>
      </c>
      <c r="H2534" s="9">
        <f t="shared" si="198"/>
        <v>6.868407236187815E-3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-3.2689135785793936E-3</v>
      </c>
      <c r="D2535" s="6">
        <f t="shared" si="200"/>
        <v>1.0685795984220738E-5</v>
      </c>
      <c r="E2535" s="6">
        <f t="shared" si="202"/>
        <v>6.7550938239694572E-6</v>
      </c>
      <c r="F2535" s="6">
        <f t="shared" si="201"/>
        <v>0.59125551193309223</v>
      </c>
      <c r="G2535" s="17">
        <v>3.5405393664024202E-3</v>
      </c>
      <c r="H2535" s="9">
        <f t="shared" si="198"/>
        <v>7.6893140912118567E-3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-1.6574526301212963E-2</v>
      </c>
      <c r="D2536" s="6">
        <f t="shared" si="200"/>
        <v>2.7471492210960028E-4</v>
      </c>
      <c r="E2536" s="6">
        <f t="shared" si="202"/>
        <v>1.0685795984220738E-5</v>
      </c>
      <c r="F2536" s="6">
        <f t="shared" si="201"/>
        <v>0.12887902915347377</v>
      </c>
      <c r="G2536" s="17">
        <v>8.1333674340223101E-3</v>
      </c>
      <c r="H2536" s="9">
        <f t="shared" si="198"/>
        <v>3.5899725507790971E-3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6.7297512077414811E-3</v>
      </c>
      <c r="D2537" s="6">
        <f t="shared" si="200"/>
        <v>4.5289551318097924E-5</v>
      </c>
      <c r="E2537" s="6">
        <f t="shared" si="202"/>
        <v>2.7471492210960028E-4</v>
      </c>
      <c r="F2537" s="6">
        <f t="shared" si="201"/>
        <v>0.62496946908887796</v>
      </c>
      <c r="G2537" s="17">
        <v>5.1906614996872274E-3</v>
      </c>
      <c r="H2537" s="9">
        <f t="shared" si="198"/>
        <v>7.9055010536263799E-3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-1.6346786601861306E-2</v>
      </c>
      <c r="D2538" s="6">
        <f t="shared" si="200"/>
        <v>2.6721743220679231E-4</v>
      </c>
      <c r="E2538" s="6">
        <f t="shared" si="202"/>
        <v>4.5289551318097924E-5</v>
      </c>
      <c r="F2538" s="6">
        <f t="shared" si="201"/>
        <v>0.26217632887386166</v>
      </c>
      <c r="G2538" s="17">
        <v>1.1122491162946902E-2</v>
      </c>
      <c r="H2538" s="9">
        <f t="shared" si="198"/>
        <v>5.1203157019256307E-3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-2.4819057272987805E-2</v>
      </c>
      <c r="D2539" s="6">
        <f t="shared" si="200"/>
        <v>6.159856039198488E-4</v>
      </c>
      <c r="E2539" s="6">
        <f t="shared" si="202"/>
        <v>2.6721743220679231E-4</v>
      </c>
      <c r="F2539" s="6">
        <f t="shared" si="201"/>
        <v>1.1574964810799777</v>
      </c>
      <c r="G2539" s="17">
        <v>1.1468544381851482E-2</v>
      </c>
      <c r="H2539" s="9">
        <f t="shared" si="198"/>
        <v>1.0758701041854345E-2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-2.8082179630113519E-2</v>
      </c>
      <c r="D2540" s="6">
        <f t="shared" si="200"/>
        <v>7.8860881277796266E-4</v>
      </c>
      <c r="E2540" s="6">
        <f t="shared" si="202"/>
        <v>6.159856039198488E-4</v>
      </c>
      <c r="F2540" s="6">
        <f t="shared" si="201"/>
        <v>1.2298693381334513</v>
      </c>
      <c r="G2540" s="17">
        <v>9.8149986828748384E-3</v>
      </c>
      <c r="H2540" s="9">
        <f t="shared" si="198"/>
        <v>1.1089947421577127E-2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-1.1048409462039912E-3</v>
      </c>
      <c r="D2541" s="6">
        <f t="shared" si="200"/>
        <v>1.2206735164089307E-6</v>
      </c>
      <c r="E2541" s="6">
        <f t="shared" si="202"/>
        <v>7.8860881277796266E-4</v>
      </c>
      <c r="F2541" s="6">
        <f t="shared" si="201"/>
        <v>0.90428235000961066</v>
      </c>
      <c r="G2541" s="17">
        <v>6.9994658588378063E-3</v>
      </c>
      <c r="H2541" s="9">
        <f t="shared" si="198"/>
        <v>9.5093761625545687E-3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-9.9044578477833593E-3</v>
      </c>
      <c r="D2542" s="6">
        <f t="shared" si="200"/>
        <v>9.8098285258517377E-5</v>
      </c>
      <c r="E2542" s="6">
        <f t="shared" si="202"/>
        <v>1.2206735164089307E-6</v>
      </c>
      <c r="F2542" s="6">
        <f t="shared" si="201"/>
        <v>0.46617896862119335</v>
      </c>
      <c r="G2542" s="17">
        <v>8.7510999422468431E-3</v>
      </c>
      <c r="H2542" s="9">
        <f t="shared" si="198"/>
        <v>6.8277299933520606E-3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-8.2411713138598203E-4</v>
      </c>
      <c r="D2543" s="6">
        <f t="shared" si="200"/>
        <v>6.7916904624385998E-7</v>
      </c>
      <c r="E2543" s="6">
        <f t="shared" si="202"/>
        <v>9.8098285258517377E-5</v>
      </c>
      <c r="F2543" s="6">
        <f t="shared" si="201"/>
        <v>0.72144658569943165</v>
      </c>
      <c r="G2543" s="17">
        <v>1.030524221400944E-2</v>
      </c>
      <c r="H2543" s="9">
        <f t="shared" si="198"/>
        <v>8.493801184978559E-3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-1.7580525534283867E-2</v>
      </c>
      <c r="D2544" s="6">
        <f t="shared" si="200"/>
        <v>3.0907487806160704E-4</v>
      </c>
      <c r="E2544" s="6">
        <f t="shared" si="202"/>
        <v>6.7916904624385998E-7</v>
      </c>
      <c r="F2544" s="6">
        <f t="shared" si="201"/>
        <v>0.99544413880353155</v>
      </c>
      <c r="G2544" s="17">
        <v>1.1716519203744346E-2</v>
      </c>
      <c r="H2544" s="9">
        <f t="shared" si="198"/>
        <v>9.9771946899092408E-3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-1.5570199049984938E-2</v>
      </c>
      <c r="D2545" s="6">
        <f t="shared" si="200"/>
        <v>2.4243109845615185E-4</v>
      </c>
      <c r="E2545" s="6">
        <f t="shared" si="202"/>
        <v>3.0907487806160704E-4</v>
      </c>
      <c r="F2545" s="6">
        <f t="shared" si="201"/>
        <v>1.2830237011111527</v>
      </c>
      <c r="G2545" s="17">
        <v>1.4228866730228093E-2</v>
      </c>
      <c r="H2545" s="9">
        <f t="shared" si="198"/>
        <v>1.1327063613801914E-2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8.472905546376662E-3</v>
      </c>
      <c r="D2546" s="6">
        <f t="shared" si="200"/>
        <v>7.17901283978204E-5</v>
      </c>
      <c r="E2546" s="6">
        <f t="shared" si="202"/>
        <v>2.4243109845615185E-4</v>
      </c>
      <c r="F2546" s="6">
        <f t="shared" si="201"/>
        <v>1.8860961504016192</v>
      </c>
      <c r="G2546" s="17">
        <v>5.5852501041209288E-3</v>
      </c>
      <c r="H2546" s="9">
        <f t="shared" si="198"/>
        <v>1.3733521581887216E-2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7.1971204452006068E-3</v>
      </c>
      <c r="D2547" s="6">
        <f t="shared" si="200"/>
        <v>5.1798542702724578E-5</v>
      </c>
      <c r="E2547" s="6">
        <f t="shared" si="202"/>
        <v>7.17901283978204E-5</v>
      </c>
      <c r="F2547" s="6">
        <f t="shared" si="201"/>
        <v>0.30151631324933331</v>
      </c>
      <c r="G2547" s="17">
        <v>7.7127775333401824E-3</v>
      </c>
      <c r="H2547" s="9">
        <f t="shared" si="198"/>
        <v>5.4910501113114366E-3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-1.1181750382540878E-2</v>
      </c>
      <c r="D2548" s="6">
        <f t="shared" si="200"/>
        <v>1.2503154161745307E-4</v>
      </c>
      <c r="E2548" s="6">
        <f t="shared" si="202"/>
        <v>5.1798542702724578E-5</v>
      </c>
      <c r="F2548" s="6">
        <f t="shared" si="201"/>
        <v>0.56327314370360426</v>
      </c>
      <c r="G2548" s="17">
        <v>5.5496039787632859E-3</v>
      </c>
      <c r="H2548" s="9">
        <f t="shared" si="198"/>
        <v>7.5051525214588702E-3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-3.7328256049804727E-2</v>
      </c>
      <c r="D2549" s="6">
        <f t="shared" si="200"/>
        <v>1.3933986997197831E-3</v>
      </c>
      <c r="E2549" s="6">
        <f t="shared" si="202"/>
        <v>1.2503154161745307E-4</v>
      </c>
      <c r="F2549" s="6">
        <f t="shared" si="201"/>
        <v>0.29785965261252534</v>
      </c>
      <c r="G2549" s="17">
        <v>1.2391104907478041E-2</v>
      </c>
      <c r="H2549" s="9">
        <f t="shared" si="198"/>
        <v>5.4576519915850753E-3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-2.7994696391711836E-3</v>
      </c>
      <c r="D2550" s="6">
        <f t="shared" si="200"/>
        <v>7.8370302606412367E-6</v>
      </c>
      <c r="E2550" s="6">
        <f t="shared" si="202"/>
        <v>1.3933986997197831E-3</v>
      </c>
      <c r="F2550" s="6">
        <f t="shared" si="201"/>
        <v>1.4336210334443551</v>
      </c>
      <c r="G2550" s="17">
        <v>1.8180539460160117E-2</v>
      </c>
      <c r="H2550" s="9">
        <f t="shared" si="198"/>
        <v>1.1973391472111629E-2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-1.4595203100378897E-2</v>
      </c>
      <c r="D2551" s="6">
        <f t="shared" si="200"/>
        <v>2.1301995354130977E-4</v>
      </c>
      <c r="E2551" s="6">
        <f t="shared" si="202"/>
        <v>7.8370302606412367E-6</v>
      </c>
      <c r="F2551" s="6">
        <f t="shared" si="201"/>
        <v>3.0709831806353867</v>
      </c>
      <c r="G2551" s="17">
        <v>8.5893327261590633E-3</v>
      </c>
      <c r="H2551" s="9">
        <f t="shared" si="198"/>
        <v>1.7524220897476118E-2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7.2634417735911901E-3</v>
      </c>
      <c r="D2552" s="6">
        <f t="shared" si="200"/>
        <v>5.2757586398349532E-5</v>
      </c>
      <c r="E2552" s="6">
        <f t="shared" si="202"/>
        <v>2.1301995354130977E-4</v>
      </c>
      <c r="F2552" s="6">
        <f t="shared" si="201"/>
        <v>0.69550800615845321</v>
      </c>
      <c r="G2552" s="17">
        <v>1.2207134291769185E-2</v>
      </c>
      <c r="H2552" s="9">
        <f t="shared" si="198"/>
        <v>8.3397122621733967E-3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-7.9274694280097608E-3</v>
      </c>
      <c r="D2553" s="6">
        <f t="shared" si="200"/>
        <v>6.284477153202941E-5</v>
      </c>
      <c r="E2553" s="6">
        <f t="shared" si="202"/>
        <v>5.2757586398349532E-5</v>
      </c>
      <c r="F2553" s="6">
        <f t="shared" si="201"/>
        <v>1.3915787087153175</v>
      </c>
      <c r="G2553" s="17">
        <v>9.273504945287692E-3</v>
      </c>
      <c r="H2553" s="9">
        <f t="shared" si="198"/>
        <v>1.1796519438865507E-2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3.9414823350988667E-3</v>
      </c>
      <c r="D2554" s="6">
        <f t="shared" si="200"/>
        <v>1.5535282997896414E-5</v>
      </c>
      <c r="E2554" s="6">
        <f t="shared" si="202"/>
        <v>6.284477153202941E-5</v>
      </c>
      <c r="F2554" s="6">
        <f t="shared" si="201"/>
        <v>0.80856035175620777</v>
      </c>
      <c r="G2554" s="17">
        <v>1.0939797402197308E-2</v>
      </c>
      <c r="H2554" s="9">
        <f t="shared" si="198"/>
        <v>8.9919983972207625E-3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-8.4407661199411305E-3</v>
      </c>
      <c r="D2555" s="6">
        <f t="shared" si="200"/>
        <v>7.1246532691546054E-5</v>
      </c>
      <c r="E2555" s="6">
        <f t="shared" si="202"/>
        <v>1.5535282997896414E-5</v>
      </c>
      <c r="F2555" s="6">
        <f t="shared" si="201"/>
        <v>1.1201716549448419</v>
      </c>
      <c r="G2555" s="17">
        <v>1.1416133436456297E-2</v>
      </c>
      <c r="H2555" s="9">
        <f t="shared" si="198"/>
        <v>1.0583816206571436E-2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1.214825353625925E-2</v>
      </c>
      <c r="D2556" s="6">
        <f t="shared" si="200"/>
        <v>1.4758006398123537E-4</v>
      </c>
      <c r="E2556" s="6">
        <f t="shared" si="202"/>
        <v>7.1246532691546054E-5</v>
      </c>
      <c r="F2556" s="6">
        <f t="shared" si="201"/>
        <v>1.2187044900586668</v>
      </c>
      <c r="G2556" s="17">
        <v>7.1578404997984374E-3</v>
      </c>
      <c r="H2556" s="9">
        <f t="shared" si="198"/>
        <v>1.1039494961539983E-2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-1.4633954032871937E-3</v>
      </c>
      <c r="D2557" s="6">
        <f t="shared" si="200"/>
        <v>2.1415261063620882E-6</v>
      </c>
      <c r="E2557" s="6">
        <f t="shared" si="202"/>
        <v>1.4758006398123537E-4</v>
      </c>
      <c r="F2557" s="6">
        <f t="shared" si="201"/>
        <v>0.48692326510186767</v>
      </c>
      <c r="G2557" s="17">
        <v>3.5786431378813321E-3</v>
      </c>
      <c r="H2557" s="9">
        <f t="shared" si="198"/>
        <v>6.9779887152521805E-3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8.7075773379987394E-4</v>
      </c>
      <c r="D2558" s="6">
        <f t="shared" si="200"/>
        <v>7.5821903097229218E-7</v>
      </c>
      <c r="E2558" s="6">
        <f t="shared" si="202"/>
        <v>2.1415261063620882E-6</v>
      </c>
      <c r="F2558" s="6">
        <f t="shared" si="201"/>
        <v>0.1313877324735519</v>
      </c>
      <c r="G2558" s="17">
        <v>5.2009382232982111E-3</v>
      </c>
      <c r="H2558" s="9">
        <f t="shared" si="198"/>
        <v>3.6247445768433379E-3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-3.5081651364112102E-3</v>
      </c>
      <c r="D2559" s="6">
        <f t="shared" si="200"/>
        <v>1.2307222624331085E-5</v>
      </c>
      <c r="E2559" s="6">
        <f t="shared" si="202"/>
        <v>7.5821903097229218E-7</v>
      </c>
      <c r="F2559" s="6">
        <f t="shared" si="201"/>
        <v>0.26316436474052796</v>
      </c>
      <c r="G2559" s="17">
        <v>6.7866266768197422E-3</v>
      </c>
      <c r="H2559" s="9">
        <f t="shared" si="198"/>
        <v>5.1299548218335022E-3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-6.738805124922545E-3</v>
      </c>
      <c r="D2560" s="6">
        <f t="shared" si="200"/>
        <v>4.5411494511682358E-5</v>
      </c>
      <c r="E2560" s="6">
        <f t="shared" si="202"/>
        <v>1.2307222624331085E-5</v>
      </c>
      <c r="F2560" s="6">
        <f t="shared" si="201"/>
        <v>0.43903294158132639</v>
      </c>
      <c r="G2560" s="17">
        <v>4.0362960564273836E-3</v>
      </c>
      <c r="H2560" s="9">
        <f t="shared" si="198"/>
        <v>6.6259560938880845E-3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-1.7869044945201057E-2</v>
      </c>
      <c r="D2561" s="6">
        <f t="shared" si="200"/>
        <v>3.1930276725361545E-4</v>
      </c>
      <c r="E2561" s="6">
        <f t="shared" si="202"/>
        <v>4.5411494511682358E-5</v>
      </c>
      <c r="F2561" s="6">
        <f t="shared" si="201"/>
        <v>0.16363634034519228</v>
      </c>
      <c r="G2561" s="17">
        <v>7.5583229535982057E-3</v>
      </c>
      <c r="H2561" s="9">
        <f t="shared" si="198"/>
        <v>4.0451988868928593E-3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3.9811196971923021E-3</v>
      </c>
      <c r="D2562" s="6">
        <f t="shared" si="200"/>
        <v>1.5849314043372528E-5</v>
      </c>
      <c r="E2562" s="6">
        <f t="shared" si="202"/>
        <v>3.1930276725361545E-4</v>
      </c>
      <c r="F2562" s="6">
        <f t="shared" si="201"/>
        <v>0.54149034785361738</v>
      </c>
      <c r="G2562" s="17">
        <v>4.8253040064745508E-3</v>
      </c>
      <c r="H2562" s="9">
        <f t="shared" si="198"/>
        <v>7.3586027739892127E-3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-7.7756085528607041E-3</v>
      </c>
      <c r="D2563" s="6">
        <f t="shared" si="200"/>
        <v>6.0460088367320535E-5</v>
      </c>
      <c r="E2563" s="6">
        <f t="shared" si="202"/>
        <v>1.5849314043372528E-5</v>
      </c>
      <c r="F2563" s="6">
        <f t="shared" si="201"/>
        <v>0.22831948560038196</v>
      </c>
      <c r="G2563" s="17">
        <v>1.408170274143526E-2</v>
      </c>
      <c r="H2563" s="9">
        <f t="shared" si="198"/>
        <v>4.778278828201447E-3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-4.2880074431464899E-3</v>
      </c>
      <c r="D2564" s="6">
        <f t="shared" si="200"/>
        <v>1.8387007832479699E-5</v>
      </c>
      <c r="E2564" s="6">
        <f t="shared" si="202"/>
        <v>6.0460088367320535E-5</v>
      </c>
      <c r="F2564" s="6">
        <f t="shared" si="201"/>
        <v>1.8475268849852629</v>
      </c>
      <c r="G2564" s="17">
        <v>5.9415717268191939E-3</v>
      </c>
      <c r="H2564" s="9">
        <f t="shared" si="198"/>
        <v>1.359237611672537E-2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4.4148574236081324E-3</v>
      </c>
      <c r="D2565" s="6">
        <f t="shared" si="200"/>
        <v>1.9490966070787838E-5</v>
      </c>
      <c r="E2565" s="6">
        <f t="shared" si="202"/>
        <v>1.8387007832479699E-5</v>
      </c>
      <c r="F2565" s="6">
        <f t="shared" si="201"/>
        <v>0.3395189373197775</v>
      </c>
      <c r="G2565" s="17">
        <v>4.0246446223271663E-3</v>
      </c>
      <c r="H2565" s="9">
        <f t="shared" si="198"/>
        <v>5.8268253562276731E-3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-3.3646689971137309E-3</v>
      </c>
      <c r="D2566" s="6">
        <f t="shared" si="200"/>
        <v>1.132099746013832E-5</v>
      </c>
      <c r="E2566" s="6">
        <f t="shared" si="202"/>
        <v>1.9490966070787838E-5</v>
      </c>
      <c r="F2566" s="6">
        <f t="shared" si="201"/>
        <v>0.16276171563698699</v>
      </c>
      <c r="G2566" s="17">
        <v>4.9781309254830321E-3</v>
      </c>
      <c r="H2566" s="9">
        <f t="shared" si="198"/>
        <v>4.034373751116609E-3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-5.2632904785996013E-3</v>
      </c>
      <c r="D2567" s="6">
        <f t="shared" si="200"/>
        <v>2.770222666211722E-5</v>
      </c>
      <c r="E2567" s="6">
        <f t="shared" si="202"/>
        <v>1.132099746013832E-5</v>
      </c>
      <c r="F2567" s="6">
        <f t="shared" si="201"/>
        <v>0.24218250978251132</v>
      </c>
      <c r="G2567" s="17">
        <v>5.8577144549709992E-3</v>
      </c>
      <c r="H2567" s="9">
        <f t="shared" si="198"/>
        <v>4.9212042203358244E-3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-1.9632439204330448E-3</v>
      </c>
      <c r="D2568" s="6">
        <f t="shared" si="200"/>
        <v>3.8543266911173116E-6</v>
      </c>
      <c r="E2568" s="6">
        <f t="shared" si="202"/>
        <v>2.770222666211722E-5</v>
      </c>
      <c r="F2568" s="6">
        <f t="shared" si="201"/>
        <v>0.33036565248780941</v>
      </c>
      <c r="G2568" s="17">
        <v>3.8439657805881045E-3</v>
      </c>
      <c r="H2568" s="9">
        <f t="shared" si="198"/>
        <v>5.7477443618154187E-3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8.2178828016039821E-3</v>
      </c>
      <c r="D2569" s="6">
        <f t="shared" si="200"/>
        <v>6.7533597740898518E-5</v>
      </c>
      <c r="E2569" s="6">
        <f t="shared" si="202"/>
        <v>3.8543266911173116E-6</v>
      </c>
      <c r="F2569" s="6">
        <f t="shared" si="201"/>
        <v>0.1496087073119699</v>
      </c>
      <c r="G2569" s="17">
        <v>5.5665538516164069E-3</v>
      </c>
      <c r="H2569" s="9">
        <f t="shared" si="198"/>
        <v>3.8679284806207304E-3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-5.8680114321722062E-3</v>
      </c>
      <c r="D2570" s="6">
        <f t="shared" si="200"/>
        <v>3.4433558168103704E-5</v>
      </c>
      <c r="E2570" s="6">
        <f t="shared" si="202"/>
        <v>6.7533597740898518E-5</v>
      </c>
      <c r="F2570" s="6">
        <f t="shared" si="201"/>
        <v>0.29958729953603797</v>
      </c>
      <c r="G2570" s="17">
        <v>2.5258315523833063E-3</v>
      </c>
      <c r="H2570" s="9">
        <f t="shared" si="198"/>
        <v>5.473456855918735E-3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-3.9811279760323288E-3</v>
      </c>
      <c r="D2571" s="6">
        <f t="shared" si="200"/>
        <v>1.5849379961547269E-5</v>
      </c>
      <c r="E2571" s="6">
        <f t="shared" si="202"/>
        <v>3.4433558168103704E-5</v>
      </c>
      <c r="F2571" s="6">
        <f t="shared" si="201"/>
        <v>7.1930435051770436E-2</v>
      </c>
      <c r="G2571" s="17">
        <v>6.0461992511884541E-3</v>
      </c>
      <c r="H2571" s="9">
        <f t="shared" si="198"/>
        <v>2.6819849934660417E-3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-1.1780450957848401E-3</v>
      </c>
      <c r="D2572" s="6">
        <f t="shared" si="200"/>
        <v>1.3877902477027131E-6</v>
      </c>
      <c r="E2572" s="6">
        <f t="shared" si="202"/>
        <v>1.5849379961547269E-5</v>
      </c>
      <c r="F2572" s="6">
        <f t="shared" si="201"/>
        <v>0.35112294928041887</v>
      </c>
      <c r="G2572" s="17">
        <v>4.1974485084814344E-3</v>
      </c>
      <c r="H2572" s="9">
        <f t="shared" si="198"/>
        <v>5.9255628363930023E-3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-1.6590256864960212E-3</v>
      </c>
      <c r="D2573" s="6">
        <f t="shared" si="200"/>
        <v>2.7523662284535946E-6</v>
      </c>
      <c r="E2573" s="6">
        <f t="shared" si="202"/>
        <v>1.3877902477027131E-6</v>
      </c>
      <c r="F2573" s="6">
        <f t="shared" si="201"/>
        <v>0.17590721953292668</v>
      </c>
      <c r="G2573" s="17">
        <v>6.5581955254443384E-3</v>
      </c>
      <c r="H2573" s="9">
        <f t="shared" si="198"/>
        <v>4.1941294631058623E-3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-5.9097695700926975E-3</v>
      </c>
      <c r="D2574" s="6">
        <f t="shared" si="200"/>
        <v>3.4925376371593629E-5</v>
      </c>
      <c r="E2574" s="6">
        <f t="shared" si="202"/>
        <v>2.7523662284535946E-6</v>
      </c>
      <c r="F2574" s="6">
        <f t="shared" si="201"/>
        <v>0.41082820216429061</v>
      </c>
      <c r="G2574" s="17">
        <v>3.8690659228368366E-3</v>
      </c>
      <c r="H2574" s="9">
        <f t="shared" ref="H2574:H2637" si="203">SQRT(F2574)/100</f>
        <v>6.4095881471767794E-3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-5.2403073765641024E-3</v>
      </c>
      <c r="D2575" s="6">
        <f t="shared" ref="D2575:D2638" si="205">C2575^2</f>
        <v>2.7460821400872146E-5</v>
      </c>
      <c r="E2575" s="6">
        <f t="shared" si="202"/>
        <v>3.4925376371593629E-5</v>
      </c>
      <c r="F2575" s="6">
        <f t="shared" ref="F2575:F2638" si="206">IF(C2574&gt;0,B$6+B$7*E2575+B$8*(G2574*100)^2,B$6+B$7*E2575+B$8*(G2574*100)^2+E2575*$B$9)</f>
        <v>0.15140375235291093</v>
      </c>
      <c r="G2575" s="17">
        <v>6.6766085082505793E-3</v>
      </c>
      <c r="H2575" s="9">
        <f t="shared" si="203"/>
        <v>3.8910635095422298E-3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2.0566149831641447E-3</v>
      </c>
      <c r="D2576" s="6">
        <f t="shared" si="205"/>
        <v>4.229665188975255E-6</v>
      </c>
      <c r="E2576" s="6">
        <f t="shared" ref="E2576:E2639" si="207">D2575</f>
        <v>2.7460821400872146E-5</v>
      </c>
      <c r="F2576" s="6">
        <f t="shared" si="206"/>
        <v>0.42533076441197287</v>
      </c>
      <c r="G2576" s="17">
        <v>3.9921285530881119E-3</v>
      </c>
      <c r="H2576" s="9">
        <f t="shared" si="203"/>
        <v>6.5217387590425059E-3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1.123953325636376E-4</v>
      </c>
      <c r="D2577" s="6">
        <f t="shared" si="205"/>
        <v>1.2632710782090693E-8</v>
      </c>
      <c r="E2577" s="6">
        <f t="shared" si="207"/>
        <v>4.229665188975255E-6</v>
      </c>
      <c r="F2577" s="6">
        <f t="shared" si="206"/>
        <v>0.16034996023631071</v>
      </c>
      <c r="G2577" s="17">
        <v>5.1931197820505844E-3</v>
      </c>
      <c r="H2577" s="9">
        <f t="shared" si="203"/>
        <v>4.0043721135317924E-3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-6.0182991266954245E-3</v>
      </c>
      <c r="D2578" s="6">
        <f t="shared" si="205"/>
        <v>3.6219924378382907E-5</v>
      </c>
      <c r="E2578" s="6">
        <f t="shared" si="207"/>
        <v>1.2632710782090693E-8</v>
      </c>
      <c r="F2578" s="6">
        <f t="shared" si="206"/>
        <v>0.26241249789034882</v>
      </c>
      <c r="G2578" s="17">
        <v>4.0823240848849515E-3</v>
      </c>
      <c r="H2578" s="9">
        <f t="shared" si="203"/>
        <v>5.1226213786532068E-3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-1.0791826451608354E-2</v>
      </c>
      <c r="D2579" s="6">
        <f t="shared" si="205"/>
        <v>1.1646351816163376E-4</v>
      </c>
      <c r="E2579" s="6">
        <f t="shared" si="207"/>
        <v>3.6219924378382907E-5</v>
      </c>
      <c r="F2579" s="6">
        <f t="shared" si="206"/>
        <v>0.16709251925435334</v>
      </c>
      <c r="G2579" s="17">
        <v>7.2926467674268979E-3</v>
      </c>
      <c r="H2579" s="9">
        <f t="shared" si="203"/>
        <v>4.0876951849954926E-3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-6.1004090081772603E-4</v>
      </c>
      <c r="D2580" s="6">
        <f t="shared" si="205"/>
        <v>3.7214990067050267E-7</v>
      </c>
      <c r="E2580" s="6">
        <f t="shared" si="207"/>
        <v>1.1646351816163376E-4</v>
      </c>
      <c r="F2580" s="6">
        <f t="shared" si="206"/>
        <v>0.50496083448362783</v>
      </c>
      <c r="G2580" s="17">
        <v>7.9103960324969601E-3</v>
      </c>
      <c r="H2580" s="9">
        <f t="shared" si="203"/>
        <v>7.1060596288212204E-3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1.4529777847979665E-3</v>
      </c>
      <c r="D2581" s="6">
        <f t="shared" si="205"/>
        <v>2.1111444431164056E-6</v>
      </c>
      <c r="E2581" s="6">
        <f t="shared" si="207"/>
        <v>3.7214990067050267E-7</v>
      </c>
      <c r="F2581" s="6">
        <f t="shared" si="206"/>
        <v>0.59183807500410457</v>
      </c>
      <c r="G2581" s="17">
        <v>5.1534972371107147E-3</v>
      </c>
      <c r="H2581" s="9">
        <f t="shared" si="203"/>
        <v>7.693101292743418E-3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-1.1200847887290541E-2</v>
      </c>
      <c r="D2582" s="6">
        <f t="shared" si="205"/>
        <v>1.2545899339422097E-4</v>
      </c>
      <c r="E2582" s="6">
        <f t="shared" si="207"/>
        <v>2.1111444431164056E-6</v>
      </c>
      <c r="F2582" s="6">
        <f t="shared" si="206"/>
        <v>0.25861955446694973</v>
      </c>
      <c r="G2582" s="17">
        <v>3.5344518521847946E-3</v>
      </c>
      <c r="H2582" s="9">
        <f t="shared" si="203"/>
        <v>5.0854651160631295E-3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-7.3980210833244527E-3</v>
      </c>
      <c r="D2583" s="6">
        <f t="shared" si="205"/>
        <v>5.4730715949313106E-5</v>
      </c>
      <c r="E2583" s="6">
        <f t="shared" si="207"/>
        <v>1.2545899339422097E-4</v>
      </c>
      <c r="F2583" s="6">
        <f t="shared" si="206"/>
        <v>0.12849486596925383</v>
      </c>
      <c r="G2583" s="17">
        <v>1.0330449192983865E-2</v>
      </c>
      <c r="H2583" s="9">
        <f t="shared" si="203"/>
        <v>3.5846180545387797E-3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-4.9549493840135841E-3</v>
      </c>
      <c r="D2584" s="6">
        <f t="shared" si="205"/>
        <v>2.4551523398136595E-5</v>
      </c>
      <c r="E2584" s="6">
        <f t="shared" si="207"/>
        <v>5.4730715949313106E-5</v>
      </c>
      <c r="F2584" s="6">
        <f t="shared" si="206"/>
        <v>1.0002634311731144</v>
      </c>
      <c r="G2584" s="17">
        <v>7.1662694887505733E-3</v>
      </c>
      <c r="H2584" s="9">
        <f t="shared" si="203"/>
        <v>1.0001317069132017E-2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-2.5253687204151477E-5</v>
      </c>
      <c r="D2585" s="6">
        <f t="shared" si="205"/>
        <v>6.3774871740512406E-10</v>
      </c>
      <c r="E2585" s="6">
        <f t="shared" si="207"/>
        <v>2.4551523398136595E-5</v>
      </c>
      <c r="F2585" s="6">
        <f t="shared" si="206"/>
        <v>0.48804339247674688</v>
      </c>
      <c r="G2585" s="17">
        <v>3.3724136893286496E-3</v>
      </c>
      <c r="H2585" s="9">
        <f t="shared" si="203"/>
        <v>6.9860102524742038E-3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-5.6497415370651708E-3</v>
      </c>
      <c r="D2586" s="6">
        <f t="shared" si="205"/>
        <v>3.1919579435639515E-5</v>
      </c>
      <c r="E2586" s="6">
        <f t="shared" si="207"/>
        <v>6.3774871740512406E-10</v>
      </c>
      <c r="F2586" s="6">
        <f t="shared" si="206"/>
        <v>0.11812460677844548</v>
      </c>
      <c r="G2586" s="17">
        <v>4.9826067107369889E-3</v>
      </c>
      <c r="H2586" s="9">
        <f t="shared" si="203"/>
        <v>3.4369260506802511E-3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-8.9706423180392104E-3</v>
      </c>
      <c r="D2587" s="6">
        <f t="shared" si="205"/>
        <v>8.0472423598195892E-5</v>
      </c>
      <c r="E2587" s="6">
        <f t="shared" si="207"/>
        <v>3.1919579435639515E-5</v>
      </c>
      <c r="F2587" s="6">
        <f t="shared" si="206"/>
        <v>0.24259755222433227</v>
      </c>
      <c r="G2587" s="17">
        <v>4.9922909612477896E-3</v>
      </c>
      <c r="H2587" s="9">
        <f t="shared" si="203"/>
        <v>4.9254192940736755E-3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1.694054005524301E-3</v>
      </c>
      <c r="D2588" s="6">
        <f t="shared" si="205"/>
        <v>2.8698189736329286E-6</v>
      </c>
      <c r="E2588" s="6">
        <f t="shared" si="207"/>
        <v>8.0472423598195892E-5</v>
      </c>
      <c r="F2588" s="6">
        <f t="shared" si="206"/>
        <v>0.24349734448582269</v>
      </c>
      <c r="G2588" s="17">
        <v>5.5444753276665424E-3</v>
      </c>
      <c r="H2588" s="9">
        <f t="shared" si="203"/>
        <v>4.9345450092771739E-3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2.2043294430942727E-3</v>
      </c>
      <c r="D2589" s="6">
        <f t="shared" si="205"/>
        <v>4.859068293692307E-6</v>
      </c>
      <c r="E2589" s="6">
        <f t="shared" si="207"/>
        <v>2.8698189736329286E-6</v>
      </c>
      <c r="F2589" s="6">
        <f t="shared" si="206"/>
        <v>0.29731764401003075</v>
      </c>
      <c r="G2589" s="17">
        <v>3.1250173862358592E-3</v>
      </c>
      <c r="H2589" s="9">
        <f t="shared" si="203"/>
        <v>5.4526841464551268E-3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-4.009521124650973E-3</v>
      </c>
      <c r="D2590" s="6">
        <f t="shared" si="205"/>
        <v>1.6076259649022403E-5</v>
      </c>
      <c r="E2590" s="6">
        <f t="shared" si="207"/>
        <v>4.859068293692307E-6</v>
      </c>
      <c r="F2590" s="6">
        <f t="shared" si="206"/>
        <v>0.10325256786190158</v>
      </c>
      <c r="G2590" s="17">
        <v>4.9055429095667185E-3</v>
      </c>
      <c r="H2590" s="9">
        <f t="shared" si="203"/>
        <v>3.213293759709834E-3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-1.1586442967266262E-2</v>
      </c>
      <c r="D2591" s="6">
        <f t="shared" si="205"/>
        <v>1.3424566063371384E-4</v>
      </c>
      <c r="E2591" s="6">
        <f t="shared" si="207"/>
        <v>1.6076259649022403E-5</v>
      </c>
      <c r="F2591" s="6">
        <f t="shared" si="206"/>
        <v>0.23554538235991018</v>
      </c>
      <c r="G2591" s="17">
        <v>6.738037451283525E-3</v>
      </c>
      <c r="H2591" s="9">
        <f t="shared" si="203"/>
        <v>4.85330178703025E-3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-2.3237385691408678E-3</v>
      </c>
      <c r="D2592" s="6">
        <f t="shared" si="205"/>
        <v>5.3997609377128473E-6</v>
      </c>
      <c r="E2592" s="6">
        <f t="shared" si="207"/>
        <v>1.3424566063371384E-4</v>
      </c>
      <c r="F2592" s="6">
        <f t="shared" si="206"/>
        <v>0.43296816815954048</v>
      </c>
      <c r="G2592" s="17">
        <v>7.5795216564738706E-3</v>
      </c>
      <c r="H2592" s="9">
        <f t="shared" si="203"/>
        <v>6.5800316728686081E-3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9.6926829682549356E-4</v>
      </c>
      <c r="D2593" s="6">
        <f t="shared" si="205"/>
        <v>9.3948103123099306E-7</v>
      </c>
      <c r="E2593" s="6">
        <f t="shared" si="207"/>
        <v>5.3997609377128473E-6</v>
      </c>
      <c r="F2593" s="6">
        <f t="shared" si="206"/>
        <v>0.54442019565113586</v>
      </c>
      <c r="G2593" s="17">
        <v>2.8769577465861049E-3</v>
      </c>
      <c r="H2593" s="9">
        <f t="shared" si="203"/>
        <v>7.3784835545736352E-3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-3.9273491428536839E-3</v>
      </c>
      <c r="D2594" s="6">
        <f t="shared" si="205"/>
        <v>1.5424071289873564E-5</v>
      </c>
      <c r="E2594" s="6">
        <f t="shared" si="207"/>
        <v>9.3948103123099306E-7</v>
      </c>
      <c r="F2594" s="6">
        <f t="shared" si="206"/>
        <v>8.9477748121441075E-2</v>
      </c>
      <c r="G2594" s="17">
        <v>2.760355875278024E-3</v>
      </c>
      <c r="H2594" s="9">
        <f t="shared" si="203"/>
        <v>2.9912831380770537E-3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-5.0072339601673751E-3</v>
      </c>
      <c r="D2595" s="6">
        <f t="shared" si="205"/>
        <v>2.5072391931853454E-5</v>
      </c>
      <c r="E2595" s="6">
        <f t="shared" si="207"/>
        <v>1.5424071289873564E-5</v>
      </c>
      <c r="F2595" s="6">
        <f t="shared" si="206"/>
        <v>8.3398134674040586E-2</v>
      </c>
      <c r="G2595" s="17">
        <v>6.3154864756552534E-3</v>
      </c>
      <c r="H2595" s="9">
        <f t="shared" si="203"/>
        <v>2.8878735199804129E-3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5.3959630999105938E-3</v>
      </c>
      <c r="D2596" s="6">
        <f t="shared" si="205"/>
        <v>2.9116417775596744E-5</v>
      </c>
      <c r="E2596" s="6">
        <f t="shared" si="207"/>
        <v>2.5072391931853454E-5</v>
      </c>
      <c r="F2596" s="6">
        <f t="shared" si="206"/>
        <v>0.38192256443991218</v>
      </c>
      <c r="G2596" s="17">
        <v>3.9570506535634561E-3</v>
      </c>
      <c r="H2596" s="9">
        <f t="shared" si="203"/>
        <v>6.1799883854252689E-3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-4.8502160088231801E-3</v>
      </c>
      <c r="D2597" s="6">
        <f t="shared" si="205"/>
        <v>2.352459533224466E-5</v>
      </c>
      <c r="E2597" s="6">
        <f t="shared" si="207"/>
        <v>2.9116417775596744E-5</v>
      </c>
      <c r="F2597" s="6">
        <f t="shared" si="206"/>
        <v>0.15777012784236694</v>
      </c>
      <c r="G2597" s="17">
        <v>2.9004818710900069E-3</v>
      </c>
      <c r="H2597" s="9">
        <f t="shared" si="203"/>
        <v>3.9720287995225687E-3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-2.1950382418547198E-2</v>
      </c>
      <c r="D2598" s="6">
        <f t="shared" si="205"/>
        <v>4.8181928832046595E-4</v>
      </c>
      <c r="E2598" s="6">
        <f t="shared" si="207"/>
        <v>2.352459533224466E-5</v>
      </c>
      <c r="F2598" s="6">
        <f t="shared" si="206"/>
        <v>9.0738113639112453E-2</v>
      </c>
      <c r="G2598" s="17">
        <v>1.0464232515667493E-2</v>
      </c>
      <c r="H2598" s="9">
        <f t="shared" si="203"/>
        <v>3.0122767741214028E-3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-1.1812592604679923E-3</v>
      </c>
      <c r="D2599" s="6">
        <f t="shared" si="205"/>
        <v>1.395373440441388E-6</v>
      </c>
      <c r="E2599" s="6">
        <f t="shared" si="207"/>
        <v>4.8181928832046595E-4</v>
      </c>
      <c r="F2599" s="6">
        <f t="shared" si="206"/>
        <v>1.0260555830042175</v>
      </c>
      <c r="G2599" s="17">
        <v>8.6226279154377906E-3</v>
      </c>
      <c r="H2599" s="9">
        <f t="shared" si="203"/>
        <v>1.0129440177049358E-2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2.3336457370691753E-3</v>
      </c>
      <c r="D2600" s="6">
        <f t="shared" si="205"/>
        <v>5.4459024261411343E-6</v>
      </c>
      <c r="E2600" s="6">
        <f t="shared" si="207"/>
        <v>1.395373440441388E-6</v>
      </c>
      <c r="F2600" s="6">
        <f t="shared" si="206"/>
        <v>0.70078371098221426</v>
      </c>
      <c r="G2600" s="17">
        <v>4.0183077646638752E-3</v>
      </c>
      <c r="H2600" s="9">
        <f t="shared" si="203"/>
        <v>8.3712825240951846E-3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-6.711916435699971E-3</v>
      </c>
      <c r="D2601" s="6">
        <f t="shared" si="205"/>
        <v>4.5049822239819405E-5</v>
      </c>
      <c r="E2601" s="6">
        <f t="shared" si="207"/>
        <v>5.4459024261411343E-6</v>
      </c>
      <c r="F2601" s="6">
        <f t="shared" si="206"/>
        <v>0.16229016854151279</v>
      </c>
      <c r="G2601" s="17">
        <v>6.8030617405114395E-3</v>
      </c>
      <c r="H2601" s="9">
        <f t="shared" si="203"/>
        <v>4.0285253945024696E-3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-3.4310793569120191E-3</v>
      </c>
      <c r="D2602" s="6">
        <f t="shared" si="205"/>
        <v>1.1772305553427795E-5</v>
      </c>
      <c r="E2602" s="6">
        <f t="shared" si="207"/>
        <v>4.5049822239819405E-5</v>
      </c>
      <c r="F2602" s="6">
        <f t="shared" si="206"/>
        <v>0.44110343467927227</v>
      </c>
      <c r="G2602" s="17">
        <v>1.2443846797409886E-2</v>
      </c>
      <c r="H2602" s="9">
        <f t="shared" si="203"/>
        <v>6.6415618244451526E-3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1.4058676832162656E-3</v>
      </c>
      <c r="D2603" s="6">
        <f t="shared" si="205"/>
        <v>1.9764639427118701E-6</v>
      </c>
      <c r="E2603" s="6">
        <f t="shared" si="207"/>
        <v>1.1772305553427795E-5</v>
      </c>
      <c r="F2603" s="6">
        <f t="shared" si="206"/>
        <v>1.4455674054888032</v>
      </c>
      <c r="G2603" s="17">
        <v>5.3776662903399644E-3</v>
      </c>
      <c r="H2603" s="9">
        <f t="shared" si="203"/>
        <v>1.202317514423209E-2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-9.9981043550931084E-3</v>
      </c>
      <c r="D2604" s="6">
        <f t="shared" si="205"/>
        <v>9.9962090695331781E-5</v>
      </c>
      <c r="E2604" s="6">
        <f t="shared" si="207"/>
        <v>1.9764639427118701E-6</v>
      </c>
      <c r="F2604" s="6">
        <f t="shared" si="206"/>
        <v>0.28046131484436099</v>
      </c>
      <c r="G2604" s="17">
        <v>4.2585695008314408E-3</v>
      </c>
      <c r="H2604" s="9">
        <f t="shared" si="203"/>
        <v>5.2958598437303928E-3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-2.9352040178697435E-2</v>
      </c>
      <c r="D2605" s="6">
        <f t="shared" si="205"/>
        <v>8.6154226265186854E-4</v>
      </c>
      <c r="E2605" s="6">
        <f t="shared" si="207"/>
        <v>9.9962090695331781E-5</v>
      </c>
      <c r="F2605" s="6">
        <f t="shared" si="206"/>
        <v>0.18070131739049053</v>
      </c>
      <c r="G2605" s="17">
        <v>1.1502571484558907E-2</v>
      </c>
      <c r="H2605" s="9">
        <f t="shared" si="203"/>
        <v>4.2508977568331439E-3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7.4955837817891266E-4</v>
      </c>
      <c r="D2606" s="6">
        <f t="shared" si="205"/>
        <v>5.618377622982018E-7</v>
      </c>
      <c r="E2606" s="6">
        <f t="shared" si="207"/>
        <v>8.6154226265186854E-4</v>
      </c>
      <c r="F2606" s="6">
        <f t="shared" si="206"/>
        <v>1.2371316971303936</v>
      </c>
      <c r="G2606" s="17">
        <v>6.6836927681337196E-3</v>
      </c>
      <c r="H2606" s="9">
        <f t="shared" si="203"/>
        <v>1.1122642209162325E-2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7.1677802812875994E-3</v>
      </c>
      <c r="D2607" s="6">
        <f t="shared" si="205"/>
        <v>5.137707416081534E-5</v>
      </c>
      <c r="E2607" s="6">
        <f t="shared" si="207"/>
        <v>5.618377622982018E-7</v>
      </c>
      <c r="F2607" s="6">
        <f t="shared" si="206"/>
        <v>0.42620302192196713</v>
      </c>
      <c r="G2607" s="17">
        <v>6.7360076892740098E-3</v>
      </c>
      <c r="H2607" s="9">
        <f t="shared" si="203"/>
        <v>6.5284226419707776E-3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-2.2480210139862119E-2</v>
      </c>
      <c r="D2608" s="6">
        <f t="shared" si="205"/>
        <v>5.0535984793235967E-4</v>
      </c>
      <c r="E2608" s="6">
        <f t="shared" si="207"/>
        <v>5.137707416081534E-5</v>
      </c>
      <c r="F2608" s="6">
        <f t="shared" si="206"/>
        <v>0.43269839380646918</v>
      </c>
      <c r="G2608" s="17">
        <v>7.7976149804052713E-3</v>
      </c>
      <c r="H2608" s="9">
        <f t="shared" si="203"/>
        <v>6.5779814062253868E-3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7.3428574532579758E-3</v>
      </c>
      <c r="D2609" s="6">
        <f t="shared" si="205"/>
        <v>5.391755557886621E-5</v>
      </c>
      <c r="E2609" s="6">
        <f t="shared" si="207"/>
        <v>5.0535984793235967E-4</v>
      </c>
      <c r="F2609" s="6">
        <f t="shared" si="206"/>
        <v>0.57551051826292421</v>
      </c>
      <c r="G2609" s="17">
        <v>7.0520708135717661E-3</v>
      </c>
      <c r="H2609" s="9">
        <f t="shared" si="203"/>
        <v>7.5862409549323183E-3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-2.9819599957420489E-2</v>
      </c>
      <c r="D2610" s="6">
        <f t="shared" si="205"/>
        <v>8.8920854162059207E-4</v>
      </c>
      <c r="E2610" s="6">
        <f t="shared" si="207"/>
        <v>5.391755557886621E-5</v>
      </c>
      <c r="F2610" s="6">
        <f t="shared" si="206"/>
        <v>0.47301771393228453</v>
      </c>
      <c r="G2610" s="17">
        <v>1.319588716746334E-2</v>
      </c>
      <c r="H2610" s="9">
        <f t="shared" si="203"/>
        <v>6.8776283261912643E-3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-1.2300741800780099E-2</v>
      </c>
      <c r="D2611" s="6">
        <f t="shared" si="205"/>
        <v>1.5130824884945884E-4</v>
      </c>
      <c r="E2611" s="6">
        <f t="shared" si="207"/>
        <v>8.8920854162059207E-4</v>
      </c>
      <c r="F2611" s="6">
        <f t="shared" si="206"/>
        <v>1.624074949946315</v>
      </c>
      <c r="G2611" s="17">
        <v>1.0549540513958566E-2</v>
      </c>
      <c r="H2611" s="9">
        <f t="shared" si="203"/>
        <v>1.2743919922638854E-2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-3.8580840643959537E-2</v>
      </c>
      <c r="D2612" s="6">
        <f t="shared" si="205"/>
        <v>1.4884812647946001E-3</v>
      </c>
      <c r="E2612" s="6">
        <f t="shared" si="207"/>
        <v>1.5130824884945884E-4</v>
      </c>
      <c r="F2612" s="6">
        <f t="shared" si="206"/>
        <v>1.0425999005140423</v>
      </c>
      <c r="G2612" s="17">
        <v>6.7287621978060111E-2</v>
      </c>
      <c r="H2612" s="9">
        <f t="shared" si="203"/>
        <v>1.0210778131533572E-2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-2.1119046180907493E-2</v>
      </c>
      <c r="D2613" s="6">
        <f t="shared" si="205"/>
        <v>4.4601411159130337E-4</v>
      </c>
      <c r="E2613" s="6">
        <f t="shared" si="207"/>
        <v>1.4884812647946001E-3</v>
      </c>
      <c r="F2613" s="6">
        <f t="shared" si="206"/>
        <v>41.902663522788089</v>
      </c>
      <c r="G2613" s="17">
        <v>2.3397702229136133E-2</v>
      </c>
      <c r="H2613" s="9">
        <f t="shared" si="203"/>
        <v>6.4732266701227212E-2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3.7342304145617788E-2</v>
      </c>
      <c r="D2614" s="6">
        <f t="shared" si="205"/>
        <v>1.3944476789038234E-3</v>
      </c>
      <c r="E2614" s="6">
        <f t="shared" si="207"/>
        <v>4.4601411159130337E-4</v>
      </c>
      <c r="F2614" s="6">
        <f t="shared" si="206"/>
        <v>5.0779858667311473</v>
      </c>
      <c r="G2614" s="17">
        <v>1.9258072236127903E-2</v>
      </c>
      <c r="H2614" s="9">
        <f t="shared" si="203"/>
        <v>2.2534386760529223E-2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-9.0954759184662289E-3</v>
      </c>
      <c r="D2615" s="6">
        <f t="shared" si="205"/>
        <v>8.2727682183399094E-5</v>
      </c>
      <c r="E2615" s="6">
        <f t="shared" si="207"/>
        <v>1.3944476789038234E-3</v>
      </c>
      <c r="F2615" s="6">
        <f t="shared" si="206"/>
        <v>3.4442201995274457</v>
      </c>
      <c r="G2615" s="17">
        <v>1.3575262585947335E-2</v>
      </c>
      <c r="H2615" s="9">
        <f t="shared" si="203"/>
        <v>1.8558610399292953E-2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7.9535924018222914E-3</v>
      </c>
      <c r="D2616" s="6">
        <f t="shared" si="205"/>
        <v>6.3259632094325285E-5</v>
      </c>
      <c r="E2616" s="6">
        <f t="shared" si="207"/>
        <v>8.2727682183399094E-5</v>
      </c>
      <c r="F2616" s="6">
        <f t="shared" si="206"/>
        <v>1.7179406187169495</v>
      </c>
      <c r="G2616" s="17">
        <v>6.4414323380748966E-3</v>
      </c>
      <c r="H2616" s="9">
        <f t="shared" si="203"/>
        <v>1.3107023379535681E-2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-1.7911899889222975E-2</v>
      </c>
      <c r="D2617" s="6">
        <f t="shared" si="205"/>
        <v>3.2083615764154605E-4</v>
      </c>
      <c r="E2617" s="6">
        <f t="shared" si="207"/>
        <v>6.3259632094325285E-5</v>
      </c>
      <c r="F2617" s="6">
        <f t="shared" si="206"/>
        <v>0.39678445183681671</v>
      </c>
      <c r="G2617" s="17">
        <v>8.128769288237872E-3</v>
      </c>
      <c r="H2617" s="9">
        <f t="shared" si="203"/>
        <v>6.2990828843317867E-3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-2.4671381387956371E-2</v>
      </c>
      <c r="D2618" s="6">
        <f t="shared" si="205"/>
        <v>6.0867705958999999E-4</v>
      </c>
      <c r="E2618" s="6">
        <f t="shared" si="207"/>
        <v>3.2083615764154605E-4</v>
      </c>
      <c r="F2618" s="6">
        <f t="shared" si="206"/>
        <v>0.62428339585815995</v>
      </c>
      <c r="G2618" s="17">
        <v>1.572550211978074E-2</v>
      </c>
      <c r="H2618" s="9">
        <f t="shared" si="203"/>
        <v>7.9011606480197567E-3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-4.5836463789849097E-3</v>
      </c>
      <c r="D2619" s="6">
        <f t="shared" si="205"/>
        <v>2.1009814127581473E-5</v>
      </c>
      <c r="E2619" s="6">
        <f t="shared" si="207"/>
        <v>6.0867705958999999E-4</v>
      </c>
      <c r="F2619" s="6">
        <f t="shared" si="206"/>
        <v>2.3009160913680753</v>
      </c>
      <c r="G2619" s="17">
        <v>1.8374092517503424E-2</v>
      </c>
      <c r="H2619" s="9">
        <f t="shared" si="203"/>
        <v>1.5168770851219539E-2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-1.9990031785002225E-2</v>
      </c>
      <c r="D2620" s="6">
        <f t="shared" si="205"/>
        <v>3.9960137076539926E-4</v>
      </c>
      <c r="E2620" s="6">
        <f t="shared" si="207"/>
        <v>2.1009814127581473E-5</v>
      </c>
      <c r="F2620" s="6">
        <f t="shared" si="206"/>
        <v>3.1364451360119974</v>
      </c>
      <c r="G2620" s="17">
        <v>1.6532199026958808E-2</v>
      </c>
      <c r="H2620" s="9">
        <f t="shared" si="203"/>
        <v>1.7710011677048654E-2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-1.0835868860015588E-2</v>
      </c>
      <c r="D2621" s="6">
        <f t="shared" si="205"/>
        <v>1.1741605395145553E-4</v>
      </c>
      <c r="E2621" s="6">
        <f t="shared" si="207"/>
        <v>3.9960137076539926E-4</v>
      </c>
      <c r="F2621" s="6">
        <f t="shared" si="206"/>
        <v>2.5416473006711531</v>
      </c>
      <c r="G2621" s="17">
        <v>1.4906691895001675E-2</v>
      </c>
      <c r="H2621" s="9">
        <f t="shared" si="203"/>
        <v>1.5942544654700366E-2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-4.5448195837764188E-2</v>
      </c>
      <c r="D2622" s="6">
        <f t="shared" si="205"/>
        <v>2.0655385049077662E-3</v>
      </c>
      <c r="E2622" s="6">
        <f t="shared" si="207"/>
        <v>1.1741605395145553E-4</v>
      </c>
      <c r="F2622" s="6">
        <f t="shared" si="206"/>
        <v>2.0687965957945318</v>
      </c>
      <c r="G2622" s="17">
        <v>1.4310221533475564E-2</v>
      </c>
      <c r="H2622" s="9">
        <f t="shared" si="203"/>
        <v>1.4383311843224882E-2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9.2202325857067436E-3</v>
      </c>
      <c r="D2623" s="6">
        <f t="shared" si="205"/>
        <v>8.5012688934528463E-5</v>
      </c>
      <c r="E2623" s="6">
        <f t="shared" si="207"/>
        <v>2.0655385049077662E-3</v>
      </c>
      <c r="F2623" s="6">
        <f t="shared" si="206"/>
        <v>1.9078047106577822</v>
      </c>
      <c r="G2623" s="17">
        <v>1.9521697008992343E-2</v>
      </c>
      <c r="H2623" s="9">
        <f t="shared" si="203"/>
        <v>1.3812330399529915E-2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-1.8684446323689971E-2</v>
      </c>
      <c r="D2624" s="6">
        <f t="shared" si="205"/>
        <v>3.4910853442285167E-4</v>
      </c>
      <c r="E2624" s="6">
        <f t="shared" si="207"/>
        <v>8.5012688934528463E-5</v>
      </c>
      <c r="F2624" s="6">
        <f t="shared" si="206"/>
        <v>3.5388062438343373</v>
      </c>
      <c r="G2624" s="17">
        <v>9.6089802938148401E-3</v>
      </c>
      <c r="H2624" s="9">
        <f t="shared" si="203"/>
        <v>1.8811715083517339E-2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-5.3385252353496592E-3</v>
      </c>
      <c r="D2625" s="6">
        <f t="shared" si="205"/>
        <v>2.8499851688465134E-5</v>
      </c>
      <c r="E2625" s="6">
        <f t="shared" si="207"/>
        <v>3.4910853442285167E-4</v>
      </c>
      <c r="F2625" s="6">
        <f t="shared" si="206"/>
        <v>0.86720384499401548</v>
      </c>
      <c r="G2625" s="17">
        <v>2.6883479764350265E-2</v>
      </c>
      <c r="H2625" s="9">
        <f t="shared" si="203"/>
        <v>9.3123780260147056E-3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-1.136947869365167E-2</v>
      </c>
      <c r="D2626" s="6">
        <f t="shared" si="205"/>
        <v>1.2926504576539927E-4</v>
      </c>
      <c r="E2626" s="6">
        <f t="shared" si="207"/>
        <v>2.8499851688465134E-5</v>
      </c>
      <c r="F2626" s="6">
        <f t="shared" si="206"/>
        <v>6.6995227261222103</v>
      </c>
      <c r="G2626" s="17">
        <v>1.6754745464861127E-2</v>
      </c>
      <c r="H2626" s="9">
        <f t="shared" si="203"/>
        <v>2.5883436259743816E-2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2.6654911768681781E-2</v>
      </c>
      <c r="D2627" s="6">
        <f t="shared" si="205"/>
        <v>7.1048432139621048E-4</v>
      </c>
      <c r="E2627" s="6">
        <f t="shared" si="207"/>
        <v>1.2926504576539927E-4</v>
      </c>
      <c r="F2627" s="6">
        <f t="shared" si="206"/>
        <v>2.6101513965714571</v>
      </c>
      <c r="G2627" s="17">
        <v>1.2080864712430075E-2</v>
      </c>
      <c r="H2627" s="9">
        <f t="shared" si="203"/>
        <v>1.6155962975234431E-2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-1.814429234541266E-2</v>
      </c>
      <c r="D2628" s="6">
        <f t="shared" si="205"/>
        <v>3.2921534471580044E-4</v>
      </c>
      <c r="E2628" s="6">
        <f t="shared" si="207"/>
        <v>7.1048432139621048E-4</v>
      </c>
      <c r="F2628" s="6">
        <f t="shared" si="206"/>
        <v>1.3632043474371369</v>
      </c>
      <c r="G2628" s="17">
        <v>8.9703317985832427E-3</v>
      </c>
      <c r="H2628" s="9">
        <f t="shared" si="203"/>
        <v>1.1675634233039064E-2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-2.3006753324591879E-2</v>
      </c>
      <c r="D2629" s="6">
        <f t="shared" si="205"/>
        <v>5.2931069853861948E-4</v>
      </c>
      <c r="E2629" s="6">
        <f t="shared" si="207"/>
        <v>3.2921534471580044E-4</v>
      </c>
      <c r="F2629" s="6">
        <f t="shared" si="206"/>
        <v>0.75742037319397548</v>
      </c>
      <c r="G2629" s="17">
        <v>1.3368389249666887E-2</v>
      </c>
      <c r="H2629" s="9">
        <f t="shared" si="203"/>
        <v>8.7029901366942591E-3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1.9822028108340505E-2</v>
      </c>
      <c r="D2630" s="6">
        <f t="shared" si="205"/>
        <v>3.9291279832784104E-4</v>
      </c>
      <c r="E2630" s="6">
        <f t="shared" si="207"/>
        <v>5.2931069853861948E-4</v>
      </c>
      <c r="F2630" s="6">
        <f t="shared" si="206"/>
        <v>1.6664263706662801</v>
      </c>
      <c r="G2630" s="17">
        <v>1.0303398429707124E-2</v>
      </c>
      <c r="H2630" s="9">
        <f t="shared" si="203"/>
        <v>1.2909013791402812E-2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-1.6492080165619811E-3</v>
      </c>
      <c r="D2631" s="6">
        <f t="shared" si="205"/>
        <v>2.7198870818923035E-6</v>
      </c>
      <c r="E2631" s="6">
        <f t="shared" si="207"/>
        <v>3.9291279832784104E-4</v>
      </c>
      <c r="F2631" s="6">
        <f t="shared" si="206"/>
        <v>0.99509249765166474</v>
      </c>
      <c r="G2631" s="17">
        <v>8.407724056656329E-3</v>
      </c>
      <c r="H2631" s="9">
        <f t="shared" si="203"/>
        <v>9.9754323096879604E-3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-4.0709842089826621E-2</v>
      </c>
      <c r="D2632" s="6">
        <f t="shared" si="205"/>
        <v>1.6572912429786192E-3</v>
      </c>
      <c r="E2632" s="6">
        <f t="shared" si="207"/>
        <v>2.7198870818923035E-6</v>
      </c>
      <c r="F2632" s="6">
        <f t="shared" si="206"/>
        <v>0.66692258908667146</v>
      </c>
      <c r="G2632" s="17">
        <v>1.6718437122384047E-2</v>
      </c>
      <c r="H2632" s="9">
        <f t="shared" si="203"/>
        <v>8.1665328572575486E-3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-1.9316866165718011E-2</v>
      </c>
      <c r="D2633" s="6">
        <f t="shared" si="205"/>
        <v>3.7314131846426127E-4</v>
      </c>
      <c r="E2633" s="6">
        <f t="shared" si="207"/>
        <v>1.6572912429786192E-3</v>
      </c>
      <c r="F2633" s="6">
        <f t="shared" si="206"/>
        <v>2.5990974697929472</v>
      </c>
      <c r="G2633" s="17">
        <v>1.1220384289335205E-2</v>
      </c>
      <c r="H2633" s="9">
        <f t="shared" si="203"/>
        <v>1.6121716626317891E-2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5.2238676435236026E-3</v>
      </c>
      <c r="D2634" s="6">
        <f t="shared" si="205"/>
        <v>2.7288793157052837E-5</v>
      </c>
      <c r="E2634" s="6">
        <f t="shared" si="207"/>
        <v>3.7314131846426127E-4</v>
      </c>
      <c r="F2634" s="6">
        <f t="shared" si="206"/>
        <v>1.1777457930741979</v>
      </c>
      <c r="G2634" s="17">
        <v>1.2657867575388551E-2</v>
      </c>
      <c r="H2634" s="9">
        <f t="shared" si="203"/>
        <v>1.0852399702711828E-2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-1.1651796741888012E-2</v>
      </c>
      <c r="D2635" s="6">
        <f t="shared" si="205"/>
        <v>1.3576436731427209E-4</v>
      </c>
      <c r="E2635" s="6">
        <f t="shared" si="207"/>
        <v>2.7288793157052837E-5</v>
      </c>
      <c r="F2635" s="6">
        <f t="shared" si="206"/>
        <v>1.4952703501168774</v>
      </c>
      <c r="G2635" s="17">
        <v>1.6797183104747655E-2</v>
      </c>
      <c r="H2635" s="9">
        <f t="shared" si="203"/>
        <v>1.2228124754502946E-2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2.3387445666174751E-2</v>
      </c>
      <c r="D2636" s="6">
        <f t="shared" si="205"/>
        <v>5.4697261478827612E-4</v>
      </c>
      <c r="E2636" s="6">
        <f t="shared" si="207"/>
        <v>1.3576436731427209E-4</v>
      </c>
      <c r="F2636" s="6">
        <f t="shared" si="206"/>
        <v>2.6233258028909541</v>
      </c>
      <c r="G2636" s="17">
        <v>1.1376205703348897E-2</v>
      </c>
      <c r="H2636" s="9">
        <f t="shared" si="203"/>
        <v>1.6196684237494274E-2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-1.3222842573871333E-3</v>
      </c>
      <c r="D2637" s="6">
        <f t="shared" si="205"/>
        <v>1.7484356573338425E-6</v>
      </c>
      <c r="E2637" s="6">
        <f t="shared" si="207"/>
        <v>5.4697261478827612E-4</v>
      </c>
      <c r="F2637" s="6">
        <f t="shared" si="206"/>
        <v>1.2102758560096434</v>
      </c>
      <c r="G2637" s="17">
        <v>9.3652350345184744E-3</v>
      </c>
      <c r="H2637" s="9">
        <f t="shared" si="203"/>
        <v>1.10012538194955E-2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-7.4986939317520521E-3</v>
      </c>
      <c r="D2638" s="6">
        <f t="shared" si="205"/>
        <v>5.623041068209505E-5</v>
      </c>
      <c r="E2638" s="6">
        <f t="shared" si="207"/>
        <v>1.7484356573338425E-6</v>
      </c>
      <c r="F2638" s="6">
        <f t="shared" si="206"/>
        <v>0.82437118536332921</v>
      </c>
      <c r="G2638" s="17">
        <v>1.1892711723663314E-2</v>
      </c>
      <c r="H2638" s="9">
        <f t="shared" ref="H2638:H2701" si="208">SQRT(F2638)/100</f>
        <v>9.0794888918007341E-3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1.7530050598502621E-2</v>
      </c>
      <c r="D2639" s="6">
        <f t="shared" ref="D2639:D2702" si="210">C2639^2</f>
        <v>3.0730267398606208E-4</v>
      </c>
      <c r="E2639" s="6">
        <f t="shared" si="207"/>
        <v>5.623041068209505E-5</v>
      </c>
      <c r="F2639" s="6">
        <f t="shared" ref="F2639:F2702" si="211">IF(C2638&gt;0,B$6+B$7*E2639+B$8*(G2638*100)^2,B$6+B$7*E2639+B$8*(G2638*100)^2+E2639*$B$9)</f>
        <v>1.3214783624316542</v>
      </c>
      <c r="G2639" s="17">
        <v>8.7768274866303307E-3</v>
      </c>
      <c r="H2639" s="9">
        <f t="shared" si="208"/>
        <v>1.1495557239349705E-2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-6.2484893540976491E-3</v>
      </c>
      <c r="D2640" s="6">
        <f t="shared" si="210"/>
        <v>3.9043619208271658E-5</v>
      </c>
      <c r="E2640" s="6">
        <f t="shared" ref="E2640:E2703" si="212">D2639</f>
        <v>3.0730267398606208E-4</v>
      </c>
      <c r="F2640" s="6">
        <f t="shared" si="211"/>
        <v>0.72560654715563577</v>
      </c>
      <c r="G2640" s="17">
        <v>7.0918594695957918E-3</v>
      </c>
      <c r="H2640" s="9">
        <f t="shared" si="208"/>
        <v>8.5182542058548343E-3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-4.4102141876083785E-3</v>
      </c>
      <c r="D2641" s="6">
        <f t="shared" si="210"/>
        <v>1.9449989180582229E-5</v>
      </c>
      <c r="E2641" s="6">
        <f t="shared" si="212"/>
        <v>3.9043619208271658E-5</v>
      </c>
      <c r="F2641" s="6">
        <f t="shared" si="211"/>
        <v>0.4782293119935026</v>
      </c>
      <c r="G2641" s="17">
        <v>8.6444163113600283E-3</v>
      </c>
      <c r="H2641" s="9">
        <f t="shared" si="208"/>
        <v>6.9154125834508424E-3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-4.3761358615495294E-3</v>
      </c>
      <c r="D2642" s="6">
        <f t="shared" si="210"/>
        <v>1.9150565078739841E-5</v>
      </c>
      <c r="E2642" s="6">
        <f t="shared" si="212"/>
        <v>1.9449989180582229E-5</v>
      </c>
      <c r="F2642" s="6">
        <f t="shared" si="211"/>
        <v>0.70426676089843698</v>
      </c>
      <c r="G2642" s="17">
        <v>4.1591672506428356E-3</v>
      </c>
      <c r="H2642" s="9">
        <f t="shared" si="208"/>
        <v>8.3920603006558351E-3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-9.5566979433988931E-3</v>
      </c>
      <c r="D2643" s="6">
        <f t="shared" si="210"/>
        <v>9.1330475581364635E-5</v>
      </c>
      <c r="E2643" s="6">
        <f t="shared" si="212"/>
        <v>1.9150565078739841E-5</v>
      </c>
      <c r="F2643" s="6">
        <f t="shared" si="211"/>
        <v>0.17294970344405117</v>
      </c>
      <c r="G2643" s="17">
        <v>1.3621411333482396E-2</v>
      </c>
      <c r="H2643" s="9">
        <f t="shared" si="208"/>
        <v>4.1587222009176229E-3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-2.189362508698502E-2</v>
      </c>
      <c r="D2644" s="6">
        <f t="shared" si="210"/>
        <v>4.7933081944945982E-4</v>
      </c>
      <c r="E2644" s="6">
        <f t="shared" si="212"/>
        <v>9.1330475581364635E-5</v>
      </c>
      <c r="F2644" s="6">
        <f t="shared" si="211"/>
        <v>1.7295538067263281</v>
      </c>
      <c r="G2644" s="17">
        <v>1.1449349505085901E-2</v>
      </c>
      <c r="H2644" s="9">
        <f t="shared" si="208"/>
        <v>1.3151250156263958E-2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-8.6823392610687194E-3</v>
      </c>
      <c r="D2645" s="6">
        <f t="shared" si="210"/>
        <v>7.5383015044295311E-5</v>
      </c>
      <c r="E2645" s="6">
        <f t="shared" si="212"/>
        <v>4.7933081944945982E-4</v>
      </c>
      <c r="F2645" s="6">
        <f t="shared" si="211"/>
        <v>1.2257822855918723</v>
      </c>
      <c r="G2645" s="17">
        <v>8.5598392548755283E-3</v>
      </c>
      <c r="H2645" s="9">
        <f t="shared" si="208"/>
        <v>1.1071505252637837E-2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-2.2638683204951274E-2</v>
      </c>
      <c r="D2646" s="6">
        <f t="shared" si="210"/>
        <v>5.1250997725414292E-4</v>
      </c>
      <c r="E2646" s="6">
        <f t="shared" si="212"/>
        <v>7.5383015044295311E-5</v>
      </c>
      <c r="F2646" s="6">
        <f t="shared" si="211"/>
        <v>0.690811286599467</v>
      </c>
      <c r="G2646" s="17">
        <v>8.2251736357547203E-3</v>
      </c>
      <c r="H2646" s="9">
        <f t="shared" si="208"/>
        <v>8.3115057997902343E-3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-2.8371180684592392E-3</v>
      </c>
      <c r="D2647" s="6">
        <f t="shared" si="210"/>
        <v>8.0492389343778834E-6</v>
      </c>
      <c r="E2647" s="6">
        <f t="shared" si="212"/>
        <v>5.1250997725414292E-4</v>
      </c>
      <c r="F2647" s="6">
        <f t="shared" si="211"/>
        <v>0.63889391933796891</v>
      </c>
      <c r="G2647" s="17">
        <v>9.5826302608733802E-3</v>
      </c>
      <c r="H2647" s="9">
        <f t="shared" si="208"/>
        <v>7.9930840064268618E-3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-7.7284096106521039E-3</v>
      </c>
      <c r="D2648" s="6">
        <f t="shared" si="210"/>
        <v>5.9728315110019805E-5</v>
      </c>
      <c r="E2648" s="6">
        <f t="shared" si="212"/>
        <v>8.0492389343778834E-6</v>
      </c>
      <c r="F2648" s="6">
        <f t="shared" si="211"/>
        <v>0.86248258247416298</v>
      </c>
      <c r="G2648" s="17">
        <v>6.7523662611621094E-3</v>
      </c>
      <c r="H2648" s="9">
        <f t="shared" si="208"/>
        <v>9.2869940372230404E-3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-3.720063034221132E-2</v>
      </c>
      <c r="D2649" s="6">
        <f t="shared" si="210"/>
        <v>1.3838868978578536E-3</v>
      </c>
      <c r="E2649" s="6">
        <f t="shared" si="212"/>
        <v>5.9728315110019805E-5</v>
      </c>
      <c r="F2649" s="6">
        <f t="shared" si="211"/>
        <v>0.4347473006764877</v>
      </c>
      <c r="G2649" s="17">
        <v>1.7225799969502169E-2</v>
      </c>
      <c r="H2649" s="9">
        <f t="shared" si="208"/>
        <v>6.5935369922105365E-3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-1.5856853973330459E-2</v>
      </c>
      <c r="D2650" s="6">
        <f t="shared" si="210"/>
        <v>2.5143981793152595E-4</v>
      </c>
      <c r="E2650" s="6">
        <f t="shared" si="212"/>
        <v>1.3838868978578536E-3</v>
      </c>
      <c r="F2650" s="6">
        <f t="shared" si="211"/>
        <v>2.7584017345210179</v>
      </c>
      <c r="G2650" s="17">
        <v>1.1823360342480464E-2</v>
      </c>
      <c r="H2650" s="9">
        <f t="shared" si="208"/>
        <v>1.6608436815429131E-2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-8.938113309251353E-3</v>
      </c>
      <c r="D2651" s="6">
        <f t="shared" si="210"/>
        <v>7.9889869529016166E-5</v>
      </c>
      <c r="E2651" s="6">
        <f t="shared" si="212"/>
        <v>2.5143981793152595E-4</v>
      </c>
      <c r="F2651" s="6">
        <f t="shared" si="211"/>
        <v>1.3062855487860088</v>
      </c>
      <c r="G2651" s="17">
        <v>1.6954177519770994E-2</v>
      </c>
      <c r="H2651" s="9">
        <f t="shared" si="208"/>
        <v>1.1429284967949696E-2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-1.0365671754297938E-2</v>
      </c>
      <c r="D2652" s="6">
        <f t="shared" si="210"/>
        <v>1.0744715091785009E-4</v>
      </c>
      <c r="E2652" s="6">
        <f t="shared" si="212"/>
        <v>7.9889869529016166E-5</v>
      </c>
      <c r="F2652" s="6">
        <f t="shared" si="211"/>
        <v>2.6723431027278925</v>
      </c>
      <c r="G2652" s="17">
        <v>1.0581256837594833E-2</v>
      </c>
      <c r="H2652" s="9">
        <f t="shared" si="208"/>
        <v>1.6347302843979776E-2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-3.4767411253873969E-4</v>
      </c>
      <c r="D2653" s="6">
        <f t="shared" si="210"/>
        <v>1.2087728852960022E-7</v>
      </c>
      <c r="E2653" s="6">
        <f t="shared" si="212"/>
        <v>1.0744715091785009E-4</v>
      </c>
      <c r="F2653" s="6">
        <f t="shared" si="211"/>
        <v>1.0487950400867196</v>
      </c>
      <c r="G2653" s="17">
        <v>1.6493940179826388E-2</v>
      </c>
      <c r="H2653" s="9">
        <f t="shared" si="208"/>
        <v>1.0241069475824873E-2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2.5157623008263838E-2</v>
      </c>
      <c r="D2654" s="6">
        <f t="shared" si="210"/>
        <v>6.3290599542592605E-4</v>
      </c>
      <c r="E2654" s="6">
        <f t="shared" si="212"/>
        <v>1.2087728852960022E-7</v>
      </c>
      <c r="F2654" s="6">
        <f t="shared" si="211"/>
        <v>2.5299071947638554</v>
      </c>
      <c r="G2654" s="17">
        <v>1.2236547637877617E-2</v>
      </c>
      <c r="H2654" s="9">
        <f t="shared" si="208"/>
        <v>1.5905681987151182E-2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3.6762549516578692E-3</v>
      </c>
      <c r="D2655" s="6">
        <f t="shared" si="210"/>
        <v>1.3514850469589001E-5</v>
      </c>
      <c r="E2655" s="6">
        <f t="shared" si="212"/>
        <v>6.3290599542592605E-4</v>
      </c>
      <c r="F2655" s="6">
        <f t="shared" si="211"/>
        <v>1.3982306235682582</v>
      </c>
      <c r="G2655" s="17">
        <v>7.8669314570430256E-3</v>
      </c>
      <c r="H2655" s="9">
        <f t="shared" si="208"/>
        <v>1.1824680222180464E-2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1.4856637666294603E-3</v>
      </c>
      <c r="D2656" s="6">
        <f t="shared" si="210"/>
        <v>2.2071968274756355E-6</v>
      </c>
      <c r="E2656" s="6">
        <f t="shared" si="212"/>
        <v>1.3514850469589001E-5</v>
      </c>
      <c r="F2656" s="6">
        <f t="shared" si="211"/>
        <v>0.58549342480691624</v>
      </c>
      <c r="G2656" s="17">
        <v>5.0811355364547492E-3</v>
      </c>
      <c r="H2656" s="9">
        <f t="shared" si="208"/>
        <v>7.6517542093752344E-3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-4.9597663940471829E-3</v>
      </c>
      <c r="D2657" s="6">
        <f t="shared" si="210"/>
        <v>2.4599282683519797E-5</v>
      </c>
      <c r="E2657" s="6">
        <f t="shared" si="212"/>
        <v>2.2071968274756355E-6</v>
      </c>
      <c r="F2657" s="6">
        <f t="shared" si="211"/>
        <v>0.25176756552005253</v>
      </c>
      <c r="G2657" s="17">
        <v>6.9080679760819058E-3</v>
      </c>
      <c r="H2657" s="9">
        <f t="shared" si="208"/>
        <v>5.0176445222838628E-3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9.5694227355708761E-3</v>
      </c>
      <c r="D2658" s="6">
        <f t="shared" si="210"/>
        <v>9.1573851492060792E-5</v>
      </c>
      <c r="E2658" s="6">
        <f t="shared" si="212"/>
        <v>2.4599282683519797E-5</v>
      </c>
      <c r="F2658" s="6">
        <f t="shared" si="211"/>
        <v>0.45442148958701473</v>
      </c>
      <c r="G2658" s="17">
        <v>9.2166567734896943E-3</v>
      </c>
      <c r="H2658" s="9">
        <f t="shared" si="208"/>
        <v>6.7410792132047729E-3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-5.8475436647934202E-3</v>
      </c>
      <c r="D2659" s="6">
        <f t="shared" si="210"/>
        <v>3.4193766911665666E-5</v>
      </c>
      <c r="E2659" s="6">
        <f t="shared" si="212"/>
        <v>9.1573851492060792E-5</v>
      </c>
      <c r="F2659" s="6">
        <f t="shared" si="211"/>
        <v>0.79882744276736739</v>
      </c>
      <c r="G2659" s="17">
        <v>7.2339632957268869E-3</v>
      </c>
      <c r="H2659" s="9">
        <f t="shared" si="208"/>
        <v>8.937714712203379E-3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-4.4970114435841759E-3</v>
      </c>
      <c r="D2660" s="6">
        <f t="shared" si="210"/>
        <v>2.0223111923727033E-5</v>
      </c>
      <c r="E2660" s="6">
        <f t="shared" si="212"/>
        <v>3.4193766911665666E-5</v>
      </c>
      <c r="F2660" s="6">
        <f t="shared" si="211"/>
        <v>0.49706350532907173</v>
      </c>
      <c r="G2660" s="17">
        <v>1.295621296823231E-2</v>
      </c>
      <c r="H2660" s="9">
        <f t="shared" si="208"/>
        <v>7.050273082151298E-3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-3.4935309700752523E-2</v>
      </c>
      <c r="D2661" s="6">
        <f t="shared" si="210"/>
        <v>1.2204758638874934E-3</v>
      </c>
      <c r="E2661" s="6">
        <f t="shared" si="212"/>
        <v>2.0223111923727033E-5</v>
      </c>
      <c r="F2661" s="6">
        <f t="shared" si="211"/>
        <v>1.5659752026543488</v>
      </c>
      <c r="G2661" s="17">
        <v>1.2076992869263769E-2</v>
      </c>
      <c r="H2661" s="9">
        <f t="shared" si="208"/>
        <v>1.2513893089899517E-2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2.7166958791102411E-4</v>
      </c>
      <c r="D2662" s="6">
        <f t="shared" si="210"/>
        <v>7.3804364995745662E-8</v>
      </c>
      <c r="E2662" s="6">
        <f t="shared" si="212"/>
        <v>1.2204758638874934E-3</v>
      </c>
      <c r="F2662" s="6">
        <f t="shared" si="211"/>
        <v>1.3624911509271433</v>
      </c>
      <c r="G2662" s="17">
        <v>8.3596383331236371E-3</v>
      </c>
      <c r="H2662" s="9">
        <f t="shared" si="208"/>
        <v>1.1672579624603739E-2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5.659474168992774E-3</v>
      </c>
      <c r="D2663" s="6">
        <f t="shared" si="210"/>
        <v>3.2029647869496448E-5</v>
      </c>
      <c r="E2663" s="6">
        <f t="shared" si="212"/>
        <v>7.3804364995745662E-8</v>
      </c>
      <c r="F2663" s="6">
        <f t="shared" si="211"/>
        <v>0.65946263291695029</v>
      </c>
      <c r="G2663" s="17">
        <v>1.563980594003794E-2</v>
      </c>
      <c r="H2663" s="9">
        <f t="shared" si="208"/>
        <v>8.1207304654011894E-3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-1.8595099582288568E-2</v>
      </c>
      <c r="D2664" s="6">
        <f t="shared" si="210"/>
        <v>3.4577772847522851E-4</v>
      </c>
      <c r="E2664" s="6">
        <f t="shared" si="212"/>
        <v>3.2029647869496448E-5</v>
      </c>
      <c r="F2664" s="6">
        <f t="shared" si="211"/>
        <v>2.2759718580987172</v>
      </c>
      <c r="G2664" s="17">
        <v>1.2106778139016599E-2</v>
      </c>
      <c r="H2664" s="9">
        <f t="shared" si="208"/>
        <v>1.5086324463230655E-2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1.6571287822425645E-2</v>
      </c>
      <c r="D2665" s="6">
        <f t="shared" si="210"/>
        <v>2.7460758009367249E-4</v>
      </c>
      <c r="E2665" s="6">
        <f t="shared" si="212"/>
        <v>3.4577772847522851E-4</v>
      </c>
      <c r="F2665" s="6">
        <f t="shared" si="211"/>
        <v>1.3690464780308902</v>
      </c>
      <c r="G2665" s="17">
        <v>1.1529477911763215E-2</v>
      </c>
      <c r="H2665" s="9">
        <f t="shared" si="208"/>
        <v>1.1700625957746407E-2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2.4940201843403845E-3</v>
      </c>
      <c r="D2666" s="6">
        <f t="shared" si="210"/>
        <v>6.2201366798972456E-6</v>
      </c>
      <c r="E2666" s="6">
        <f t="shared" si="212"/>
        <v>2.7460758009367249E-4</v>
      </c>
      <c r="F2666" s="6">
        <f t="shared" si="211"/>
        <v>1.2427578212127386</v>
      </c>
      <c r="G2666" s="17">
        <v>8.323408705128859E-3</v>
      </c>
      <c r="H2666" s="9">
        <f t="shared" si="208"/>
        <v>1.1147904831010797E-2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5.445508716732177E-3</v>
      </c>
      <c r="D2667" s="6">
        <f t="shared" si="210"/>
        <v>2.9653565184006122E-5</v>
      </c>
      <c r="E2667" s="6">
        <f t="shared" si="212"/>
        <v>6.2201366798972456E-6</v>
      </c>
      <c r="F2667" s="6">
        <f t="shared" si="211"/>
        <v>0.65387053363665359</v>
      </c>
      <c r="G2667" s="17">
        <v>5.7135804913759818E-3</v>
      </c>
      <c r="H2667" s="9">
        <f t="shared" si="208"/>
        <v>8.0862261509102844E-3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-6.7423083075175676E-3</v>
      </c>
      <c r="D2668" s="6">
        <f t="shared" si="210"/>
        <v>4.545872131362041E-5</v>
      </c>
      <c r="E2668" s="6">
        <f t="shared" si="212"/>
        <v>2.9653565184006122E-5</v>
      </c>
      <c r="F2668" s="6">
        <f t="shared" si="211"/>
        <v>0.31493155879491025</v>
      </c>
      <c r="G2668" s="17">
        <v>6.6762838068331696E-3</v>
      </c>
      <c r="H2668" s="9">
        <f t="shared" si="208"/>
        <v>5.6118763243224656E-3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-1.2638432638280118E-2</v>
      </c>
      <c r="D2669" s="6">
        <f t="shared" si="210"/>
        <v>1.5972997955234413E-4</v>
      </c>
      <c r="E2669" s="6">
        <f t="shared" si="212"/>
        <v>4.545872131362041E-5</v>
      </c>
      <c r="F2669" s="6">
        <f t="shared" si="211"/>
        <v>0.42529289482543003</v>
      </c>
      <c r="G2669" s="17">
        <v>6.1132554701057397E-3</v>
      </c>
      <c r="H2669" s="9">
        <f t="shared" si="208"/>
        <v>6.5214484190663502E-3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-9.8596922205189848E-3</v>
      </c>
      <c r="D2670" s="6">
        <f t="shared" si="210"/>
        <v>9.7213530683362589E-5</v>
      </c>
      <c r="E2670" s="6">
        <f t="shared" si="212"/>
        <v>1.5972997955234413E-4</v>
      </c>
      <c r="F2670" s="6">
        <f t="shared" si="211"/>
        <v>0.35868466720956577</v>
      </c>
      <c r="G2670" s="17">
        <v>1.3424418301260963E-2</v>
      </c>
      <c r="H2670" s="9">
        <f t="shared" si="208"/>
        <v>5.9890288629256558E-3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-5.6289028038032304E-3</v>
      </c>
      <c r="D2671" s="6">
        <f t="shared" si="210"/>
        <v>3.1684546774663866E-5</v>
      </c>
      <c r="E2671" s="6">
        <f t="shared" si="212"/>
        <v>9.7213530683362589E-5</v>
      </c>
      <c r="F2671" s="6">
        <f t="shared" si="211"/>
        <v>1.680261364767937</v>
      </c>
      <c r="G2671" s="17">
        <v>1.1726791194281381E-2</v>
      </c>
      <c r="H2671" s="9">
        <f t="shared" si="208"/>
        <v>1.2962489594086225E-2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1.6091128781171325E-2</v>
      </c>
      <c r="D2672" s="6">
        <f t="shared" si="210"/>
        <v>2.5892442545224017E-4</v>
      </c>
      <c r="E2672" s="6">
        <f t="shared" si="212"/>
        <v>3.1684546774663866E-5</v>
      </c>
      <c r="F2672" s="6">
        <f t="shared" si="211"/>
        <v>1.2852170796835645</v>
      </c>
      <c r="G2672" s="17">
        <v>9.3423303818899964E-3</v>
      </c>
      <c r="H2672" s="9">
        <f t="shared" si="208"/>
        <v>1.1336741505757131E-2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-1.0500294641328163E-2</v>
      </c>
      <c r="D2673" s="6">
        <f t="shared" si="210"/>
        <v>1.1025618755470493E-4</v>
      </c>
      <c r="E2673" s="6">
        <f t="shared" si="212"/>
        <v>2.5892442545224017E-4</v>
      </c>
      <c r="F2673" s="6">
        <f t="shared" si="211"/>
        <v>0.82040657519535765</v>
      </c>
      <c r="G2673" s="17">
        <v>4.9931882867556244E-3</v>
      </c>
      <c r="H2673" s="9">
        <f t="shared" si="208"/>
        <v>9.0576297958978088E-3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3.4047806002361364E-4</v>
      </c>
      <c r="D2674" s="6">
        <f t="shared" si="210"/>
        <v>1.1592530935744345E-7</v>
      </c>
      <c r="E2674" s="6">
        <f t="shared" si="212"/>
        <v>1.1025618755470493E-4</v>
      </c>
      <c r="F2674" s="6">
        <f t="shared" si="211"/>
        <v>0.24358395852518244</v>
      </c>
      <c r="G2674" s="17">
        <v>4.5774801482385283E-3</v>
      </c>
      <c r="H2674" s="9">
        <f t="shared" si="208"/>
        <v>4.935422560684976E-3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-6.9617298432102966E-3</v>
      </c>
      <c r="D2675" s="6">
        <f t="shared" si="210"/>
        <v>4.8465682409844857E-5</v>
      </c>
      <c r="E2675" s="6">
        <f t="shared" si="212"/>
        <v>1.1592530935744345E-7</v>
      </c>
      <c r="F2675" s="6">
        <f t="shared" si="211"/>
        <v>0.20676015834355527</v>
      </c>
      <c r="G2675" s="17">
        <v>5.9317217311942866E-3</v>
      </c>
      <c r="H2675" s="9">
        <f t="shared" si="208"/>
        <v>4.5470887207482028E-3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-9.4033155664039834E-3</v>
      </c>
      <c r="D2676" s="6">
        <f t="shared" si="210"/>
        <v>8.8422343641375462E-5</v>
      </c>
      <c r="E2676" s="6">
        <f t="shared" si="212"/>
        <v>4.8465682409844857E-5</v>
      </c>
      <c r="F2676" s="6">
        <f t="shared" si="211"/>
        <v>0.33844064925713524</v>
      </c>
      <c r="G2676" s="17">
        <v>1.2665812237470684E-2</v>
      </c>
      <c r="H2676" s="9">
        <f t="shared" si="208"/>
        <v>5.8175652059700642E-3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-2.2431289258762702E-4</v>
      </c>
      <c r="D2677" s="6">
        <f t="shared" si="210"/>
        <v>5.0316273781028298E-8</v>
      </c>
      <c r="E2677" s="6">
        <f t="shared" si="212"/>
        <v>8.8422343641375462E-5</v>
      </c>
      <c r="F2677" s="6">
        <f t="shared" si="211"/>
        <v>1.497142768488293</v>
      </c>
      <c r="G2677" s="17">
        <v>4.3608636621270888E-3</v>
      </c>
      <c r="H2677" s="9">
        <f t="shared" si="208"/>
        <v>1.2235778555074839E-2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-1.1677681603927613E-2</v>
      </c>
      <c r="D2678" s="6">
        <f t="shared" si="210"/>
        <v>1.3636824764270939E-4</v>
      </c>
      <c r="E2678" s="6">
        <f t="shared" si="212"/>
        <v>5.0316273781028298E-8</v>
      </c>
      <c r="F2678" s="6">
        <f t="shared" si="211"/>
        <v>0.18884651042505832</v>
      </c>
      <c r="G2678" s="17">
        <v>1.0501908410728535E-2</v>
      </c>
      <c r="H2678" s="9">
        <f t="shared" si="208"/>
        <v>4.3456473674822992E-3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-3.4275805997966133E-2</v>
      </c>
      <c r="D2679" s="6">
        <f t="shared" si="210"/>
        <v>1.1748308768102112E-3</v>
      </c>
      <c r="E2679" s="6">
        <f t="shared" si="212"/>
        <v>1.3636824764270939E-4</v>
      </c>
      <c r="F2679" s="6">
        <f t="shared" si="211"/>
        <v>1.0333208277542829</v>
      </c>
      <c r="G2679" s="17">
        <v>1.1052585445540783E-2</v>
      </c>
      <c r="H2679" s="9">
        <f t="shared" si="208"/>
        <v>1.016523894335142E-2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-1.1085666400069166E-2</v>
      </c>
      <c r="D2680" s="6">
        <f t="shared" si="210"/>
        <v>1.2289199953362245E-4</v>
      </c>
      <c r="E2680" s="6">
        <f t="shared" si="212"/>
        <v>1.1748308768102112E-3</v>
      </c>
      <c r="F2680" s="6">
        <f t="shared" si="211"/>
        <v>1.1432675372409065</v>
      </c>
      <c r="G2680" s="17">
        <v>9.5338763191382507E-3</v>
      </c>
      <c r="H2680" s="9">
        <f t="shared" si="208"/>
        <v>1.0692368948184056E-2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-9.7240907121866962E-3</v>
      </c>
      <c r="D2681" s="6">
        <f t="shared" si="210"/>
        <v>9.4557940178835565E-5</v>
      </c>
      <c r="E2681" s="6">
        <f t="shared" si="212"/>
        <v>1.2289199953362245E-4</v>
      </c>
      <c r="F2681" s="6">
        <f t="shared" si="211"/>
        <v>0.85387399266287367</v>
      </c>
      <c r="G2681" s="17">
        <v>4.8862271117368263E-3</v>
      </c>
      <c r="H2681" s="9">
        <f t="shared" si="208"/>
        <v>9.2405302481127875E-3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-5.5719487112909282E-3</v>
      </c>
      <c r="D2682" s="6">
        <f t="shared" si="210"/>
        <v>3.1046612441256638E-5</v>
      </c>
      <c r="E2682" s="6">
        <f t="shared" si="212"/>
        <v>9.4557940178835565E-5</v>
      </c>
      <c r="F2682" s="6">
        <f t="shared" si="211"/>
        <v>0.23380528414034851</v>
      </c>
      <c r="G2682" s="17">
        <v>8.5974770629391427E-3</v>
      </c>
      <c r="H2682" s="9">
        <f t="shared" si="208"/>
        <v>4.8353416026207345E-3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6.4260896013498426E-3</v>
      </c>
      <c r="D2683" s="6">
        <f t="shared" si="210"/>
        <v>4.129462756457658E-5</v>
      </c>
      <c r="E2683" s="6">
        <f t="shared" si="212"/>
        <v>3.1046612441256638E-5</v>
      </c>
      <c r="F2683" s="6">
        <f t="shared" si="211"/>
        <v>0.69678036432819435</v>
      </c>
      <c r="G2683" s="17">
        <v>1.1034356934840169E-2</v>
      </c>
      <c r="H2683" s="9">
        <f t="shared" si="208"/>
        <v>8.3473370863299534E-3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-4.2107195140676131E-3</v>
      </c>
      <c r="D2684" s="6">
        <f t="shared" si="210"/>
        <v>1.7730158826149794E-5</v>
      </c>
      <c r="E2684" s="6">
        <f t="shared" si="212"/>
        <v>4.129462756457658E-5</v>
      </c>
      <c r="F2684" s="6">
        <f t="shared" si="211"/>
        <v>1.139396068996531</v>
      </c>
      <c r="G2684" s="17">
        <v>8.3434214223373961E-3</v>
      </c>
      <c r="H2684" s="9">
        <f t="shared" si="208"/>
        <v>1.0674249711321779E-2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-2.2772835856892604E-2</v>
      </c>
      <c r="D2685" s="6">
        <f t="shared" si="210"/>
        <v>5.186020529649735E-4</v>
      </c>
      <c r="E2685" s="6">
        <f t="shared" si="212"/>
        <v>1.7730158826149794E-5</v>
      </c>
      <c r="F2685" s="6">
        <f t="shared" si="211"/>
        <v>0.65695873584707343</v>
      </c>
      <c r="G2685" s="17">
        <v>1.0821967112818636E-2</v>
      </c>
      <c r="H2685" s="9">
        <f t="shared" si="208"/>
        <v>8.1052991051970037E-3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-9.3621539229169978E-3</v>
      </c>
      <c r="D2686" s="6">
        <f t="shared" si="210"/>
        <v>8.7649926076390134E-5</v>
      </c>
      <c r="E2686" s="6">
        <f t="shared" si="212"/>
        <v>5.186020529649735E-4</v>
      </c>
      <c r="F2686" s="6">
        <f t="shared" si="211"/>
        <v>1.0965123923882116</v>
      </c>
      <c r="G2686" s="17">
        <v>8.3778225635787601E-3</v>
      </c>
      <c r="H2686" s="9">
        <f t="shared" si="208"/>
        <v>1.0471448765038254E-2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-9.7408907945555415E-3</v>
      </c>
      <c r="D2687" s="6">
        <f t="shared" si="210"/>
        <v>9.4884953471456894E-5</v>
      </c>
      <c r="E2687" s="6">
        <f t="shared" si="212"/>
        <v>8.7649926076390134E-5</v>
      </c>
      <c r="F2687" s="6">
        <f t="shared" si="211"/>
        <v>0.66228948165587631</v>
      </c>
      <c r="G2687" s="17">
        <v>9.7267470917239678E-3</v>
      </c>
      <c r="H2687" s="9">
        <f t="shared" si="208"/>
        <v>8.1381169913922729E-3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-2.0311168361995986E-2</v>
      </c>
      <c r="D2688" s="6">
        <f t="shared" si="210"/>
        <v>4.1254356022934672E-4</v>
      </c>
      <c r="E2688" s="6">
        <f t="shared" si="212"/>
        <v>9.4884953471456894E-5</v>
      </c>
      <c r="F2688" s="6">
        <f t="shared" si="211"/>
        <v>0.88823993449582506</v>
      </c>
      <c r="G2688" s="17">
        <v>9.9058997507616726E-3</v>
      </c>
      <c r="H2688" s="9">
        <f t="shared" si="208"/>
        <v>9.4246481870456315E-3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-2.4084553083618841E-3</v>
      </c>
      <c r="D2689" s="6">
        <f t="shared" si="210"/>
        <v>5.8006569723765379E-6</v>
      </c>
      <c r="E2689" s="6">
        <f t="shared" si="212"/>
        <v>4.1254356022934672E-4</v>
      </c>
      <c r="F2689" s="6">
        <f t="shared" si="211"/>
        <v>0.92082105920038548</v>
      </c>
      <c r="G2689" s="17">
        <v>1.248873993548737E-2</v>
      </c>
      <c r="H2689" s="9">
        <f t="shared" si="208"/>
        <v>9.5959421590607E-3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-1.3406866580890069E-2</v>
      </c>
      <c r="D2690" s="6">
        <f t="shared" si="210"/>
        <v>1.7974407151778696E-4</v>
      </c>
      <c r="E2690" s="6">
        <f t="shared" si="212"/>
        <v>5.8006569723765379E-6</v>
      </c>
      <c r="F2690" s="6">
        <f t="shared" si="211"/>
        <v>1.4559224434724891</v>
      </c>
      <c r="G2690" s="17">
        <v>9.1273749804881132E-3</v>
      </c>
      <c r="H2690" s="9">
        <f t="shared" si="208"/>
        <v>1.2066161127187424E-2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1.0758310403285436E-2</v>
      </c>
      <c r="D2691" s="6">
        <f t="shared" si="210"/>
        <v>1.1574124273343965E-4</v>
      </c>
      <c r="E2691" s="6">
        <f t="shared" si="212"/>
        <v>1.7974407151778696E-4</v>
      </c>
      <c r="F2691" s="6">
        <f t="shared" si="211"/>
        <v>0.78369704185296374</v>
      </c>
      <c r="G2691" s="17">
        <v>1.5070661026294193E-2</v>
      </c>
      <c r="H2691" s="9">
        <f t="shared" si="208"/>
        <v>8.8526665014161902E-3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-2.0521011113085734E-2</v>
      </c>
      <c r="D2692" s="6">
        <f t="shared" si="210"/>
        <v>4.2111189710338821E-4</v>
      </c>
      <c r="E2692" s="6">
        <f t="shared" si="212"/>
        <v>1.1574124273343965E-4</v>
      </c>
      <c r="F2692" s="6">
        <f t="shared" si="211"/>
        <v>2.1142588695154583</v>
      </c>
      <c r="G2692" s="17">
        <v>6.8595354555471971E-3</v>
      </c>
      <c r="H2692" s="9">
        <f t="shared" si="208"/>
        <v>1.4540491289896151E-2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-5.3016819115122822E-3</v>
      </c>
      <c r="D2693" s="6">
        <f t="shared" si="210"/>
        <v>2.8107831090856529E-5</v>
      </c>
      <c r="E2693" s="6">
        <f t="shared" si="212"/>
        <v>4.2111189710338821E-4</v>
      </c>
      <c r="F2693" s="6">
        <f t="shared" si="211"/>
        <v>0.44828896576797245</v>
      </c>
      <c r="G2693" s="17">
        <v>9.0223454737945741E-3</v>
      </c>
      <c r="H2693" s="9">
        <f t="shared" si="208"/>
        <v>6.6954384902556787E-3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2.3385336386757313E-2</v>
      </c>
      <c r="D2694" s="6">
        <f t="shared" si="210"/>
        <v>5.4687395792179562E-4</v>
      </c>
      <c r="E2694" s="6">
        <f t="shared" si="212"/>
        <v>2.8107831090856529E-5</v>
      </c>
      <c r="F2694" s="6">
        <f t="shared" si="211"/>
        <v>0.76604145058096662</v>
      </c>
      <c r="G2694" s="17">
        <v>1.1977757974308972E-2</v>
      </c>
      <c r="H2694" s="9">
        <f t="shared" si="208"/>
        <v>8.7523793940903101E-3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3.3474529867277489E-3</v>
      </c>
      <c r="D2695" s="6">
        <f t="shared" si="210"/>
        <v>1.1205441498352527E-5</v>
      </c>
      <c r="E2695" s="6">
        <f t="shared" si="212"/>
        <v>5.4687395792179562E-4</v>
      </c>
      <c r="F2695" s="6">
        <f t="shared" si="211"/>
        <v>1.3402537797168974</v>
      </c>
      <c r="G2695" s="17">
        <v>3.6072431447180617E-3</v>
      </c>
      <c r="H2695" s="9">
        <f t="shared" si="208"/>
        <v>1.1576933012317629E-2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7.4399937931634071E-3</v>
      </c>
      <c r="D2696" s="6">
        <f t="shared" si="210"/>
        <v>5.5353507642310021E-5</v>
      </c>
      <c r="E2696" s="6">
        <f t="shared" si="212"/>
        <v>1.1205441498352527E-5</v>
      </c>
      <c r="F2696" s="6">
        <f t="shared" si="211"/>
        <v>0.13328890312856576</v>
      </c>
      <c r="G2696" s="17">
        <v>5.4209952685737809E-3</v>
      </c>
      <c r="H2696" s="9">
        <f t="shared" si="208"/>
        <v>3.6508752803754573E-3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-1.7229891412766069E-2</v>
      </c>
      <c r="D2697" s="6">
        <f t="shared" si="210"/>
        <v>2.9686915809570992E-4</v>
      </c>
      <c r="E2697" s="6">
        <f t="shared" si="212"/>
        <v>5.5353507642310021E-5</v>
      </c>
      <c r="F2697" s="6">
        <f t="shared" si="211"/>
        <v>0.28479027912215815</v>
      </c>
      <c r="G2697" s="17">
        <v>4.7539569233906879E-3</v>
      </c>
      <c r="H2697" s="9">
        <f t="shared" si="208"/>
        <v>5.3365745485485176E-3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7.2565949089853365E-4</v>
      </c>
      <c r="D2698" s="6">
        <f t="shared" si="210"/>
        <v>5.2658169673111909E-7</v>
      </c>
      <c r="E2698" s="6">
        <f t="shared" si="212"/>
        <v>2.9686915809570992E-4</v>
      </c>
      <c r="F2698" s="6">
        <f t="shared" si="211"/>
        <v>0.22203320427032125</v>
      </c>
      <c r="G2698" s="17">
        <v>6.2603933056654699E-3</v>
      </c>
      <c r="H2698" s="9">
        <f t="shared" si="208"/>
        <v>4.7120399432763862E-3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-8.7174794100305757E-4</v>
      </c>
      <c r="D2699" s="6">
        <f t="shared" si="210"/>
        <v>7.5994447264307036E-7</v>
      </c>
      <c r="E2699" s="6">
        <f t="shared" si="212"/>
        <v>5.2658169673111909E-7</v>
      </c>
      <c r="F2699" s="6">
        <f t="shared" si="211"/>
        <v>0.37550923520867957</v>
      </c>
      <c r="G2699" s="17">
        <v>6.6461994564657742E-3</v>
      </c>
      <c r="H2699" s="9">
        <f t="shared" si="208"/>
        <v>6.1278808344213051E-3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-8.4085495930725281E-4</v>
      </c>
      <c r="D2700" s="6">
        <f t="shared" si="210"/>
        <v>7.0703706259160174E-7</v>
      </c>
      <c r="E2700" s="6">
        <f t="shared" si="212"/>
        <v>7.5994447264307036E-7</v>
      </c>
      <c r="F2700" s="6">
        <f t="shared" si="211"/>
        <v>0.42157913543942366</v>
      </c>
      <c r="G2700" s="17">
        <v>3.384569643029555E-3</v>
      </c>
      <c r="H2700" s="9">
        <f t="shared" si="208"/>
        <v>6.4929125624747456E-3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5.3767266031466351E-3</v>
      </c>
      <c r="D2701" s="6">
        <f t="shared" si="210"/>
        <v>2.8909188964984753E-5</v>
      </c>
      <c r="E2701" s="6">
        <f t="shared" si="212"/>
        <v>7.0703706259160174E-7</v>
      </c>
      <c r="F2701" s="6">
        <f t="shared" si="211"/>
        <v>0.11888463172464531</v>
      </c>
      <c r="G2701" s="17">
        <v>5.8630484079911071E-3</v>
      </c>
      <c r="H2701" s="9">
        <f t="shared" si="208"/>
        <v>3.447965077036676E-3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-6.4057739296111789E-3</v>
      </c>
      <c r="D2702" s="6">
        <f t="shared" si="210"/>
        <v>4.1033939637286245E-5</v>
      </c>
      <c r="E2702" s="6">
        <f t="shared" si="212"/>
        <v>2.8909188964984753E-5</v>
      </c>
      <c r="F2702" s="6">
        <f t="shared" si="211"/>
        <v>0.33094061454200119</v>
      </c>
      <c r="G2702" s="17">
        <v>6.909137800822634E-3</v>
      </c>
      <c r="H2702" s="9">
        <f t="shared" ref="H2702:H2765" si="213">SQRT(F2702)/100</f>
        <v>5.7527438196220866E-3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-2.1575161977268041E-3</v>
      </c>
      <c r="D2703" s="6">
        <f t="shared" ref="D2703:D2766" si="215">C2703^2</f>
        <v>4.6548761434535256E-6</v>
      </c>
      <c r="E2703" s="6">
        <f t="shared" si="212"/>
        <v>4.1033939637286245E-5</v>
      </c>
      <c r="F2703" s="6">
        <f t="shared" ref="F2703:F2766" si="216">IF(C2702&gt;0,B$6+B$7*E2703+B$8*(G2702*100)^2,B$6+B$7*E2703+B$8*(G2702*100)^2+E2703*$B$9)</f>
        <v>0.45456030194720709</v>
      </c>
      <c r="G2703" s="17">
        <v>6.8367237653748289E-3</v>
      </c>
      <c r="H2703" s="9">
        <f t="shared" si="213"/>
        <v>6.742108735011674E-3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-6.0568100558510826E-3</v>
      </c>
      <c r="D2704" s="6">
        <f t="shared" si="215"/>
        <v>3.6684948052658795E-5</v>
      </c>
      <c r="E2704" s="6">
        <f t="shared" ref="E2704:E2767" si="217">D2703</f>
        <v>4.6548761434535256E-6</v>
      </c>
      <c r="F2704" s="6">
        <f t="shared" si="216"/>
        <v>0.44534638660413783</v>
      </c>
      <c r="G2704" s="17">
        <v>4.654414437722419E-3</v>
      </c>
      <c r="H2704" s="9">
        <f t="shared" si="213"/>
        <v>6.6734278043906184E-3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-4.8658858850630995E-3</v>
      </c>
      <c r="D2705" s="6">
        <f t="shared" si="215"/>
        <v>2.3676845446456304E-5</v>
      </c>
      <c r="E2705" s="6">
        <f t="shared" si="217"/>
        <v>3.6684948052658795E-5</v>
      </c>
      <c r="F2705" s="6">
        <f t="shared" si="216"/>
        <v>0.21333595902289124</v>
      </c>
      <c r="G2705" s="17">
        <v>5.5623940400442023E-3</v>
      </c>
      <c r="H2705" s="9">
        <f t="shared" si="213"/>
        <v>4.6188305773527914E-3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9.4028878895597318E-3</v>
      </c>
      <c r="D2706" s="6">
        <f t="shared" si="215"/>
        <v>8.8414300663629069E-5</v>
      </c>
      <c r="E2706" s="6">
        <f t="shared" si="217"/>
        <v>2.3676845446456304E-5</v>
      </c>
      <c r="F2706" s="6">
        <f t="shared" si="216"/>
        <v>0.29916193693227333</v>
      </c>
      <c r="G2706" s="17">
        <v>7.4843914572410124E-3</v>
      </c>
      <c r="H2706" s="9">
        <f t="shared" si="213"/>
        <v>5.4695697905070492E-3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-8.2597131207181977E-3</v>
      </c>
      <c r="D2707" s="6">
        <f t="shared" si="215"/>
        <v>6.8222860836564343E-5</v>
      </c>
      <c r="E2707" s="6">
        <f t="shared" si="217"/>
        <v>8.8414300663629069E-5</v>
      </c>
      <c r="F2707" s="6">
        <f t="shared" si="216"/>
        <v>0.53116110046957277</v>
      </c>
      <c r="G2707" s="17">
        <v>7.0480435603039321E-3</v>
      </c>
      <c r="H2707" s="9">
        <f t="shared" si="213"/>
        <v>7.2880799972940245E-3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-1.0529572794451755E-2</v>
      </c>
      <c r="D2708" s="6">
        <f t="shared" si="215"/>
        <v>1.1087190323365855E-4</v>
      </c>
      <c r="E2708" s="6">
        <f t="shared" si="217"/>
        <v>6.8222860836564343E-5</v>
      </c>
      <c r="F2708" s="6">
        <f t="shared" si="216"/>
        <v>0.47250084898549199</v>
      </c>
      <c r="G2708" s="17">
        <v>7.0536994623344486E-3</v>
      </c>
      <c r="H2708" s="9">
        <f t="shared" si="213"/>
        <v>6.8738697178917499E-3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-1.4058640177843734E-2</v>
      </c>
      <c r="D2709" s="6">
        <f t="shared" si="215"/>
        <v>1.9764536365008209E-4</v>
      </c>
      <c r="E2709" s="6">
        <f t="shared" si="217"/>
        <v>1.1087190323365855E-4</v>
      </c>
      <c r="F2709" s="6">
        <f t="shared" si="216"/>
        <v>0.47324408904958493</v>
      </c>
      <c r="G2709" s="17">
        <v>8.303169890555925E-3</v>
      </c>
      <c r="H2709" s="9">
        <f t="shared" si="213"/>
        <v>6.879273864657409E-3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1.528051554781281E-2</v>
      </c>
      <c r="D2710" s="6">
        <f t="shared" si="215"/>
        <v>2.3349415540694903E-4</v>
      </c>
      <c r="E2710" s="6">
        <f t="shared" si="217"/>
        <v>1.9764536365008209E-4</v>
      </c>
      <c r="F2710" s="6">
        <f t="shared" si="216"/>
        <v>0.65078186127874216</v>
      </c>
      <c r="G2710" s="17">
        <v>8.4708787800909582E-3</v>
      </c>
      <c r="H2710" s="9">
        <f t="shared" si="213"/>
        <v>8.0671051888440252E-3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-1.1375953181937931E-2</v>
      </c>
      <c r="D2711" s="6">
        <f t="shared" si="215"/>
        <v>1.2941231079764375E-4</v>
      </c>
      <c r="E2711" s="6">
        <f t="shared" si="217"/>
        <v>2.3349415540694903E-4</v>
      </c>
      <c r="F2711" s="6">
        <f t="shared" si="216"/>
        <v>0.67678454416510359</v>
      </c>
      <c r="G2711" s="17">
        <v>3.4334983909239543E-3</v>
      </c>
      <c r="H2711" s="9">
        <f t="shared" si="213"/>
        <v>8.2266915838938789E-3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-8.5373926414920517E-4</v>
      </c>
      <c r="D2712" s="6">
        <f t="shared" si="215"/>
        <v>7.2887073115002631E-7</v>
      </c>
      <c r="E2712" s="6">
        <f t="shared" si="217"/>
        <v>1.2941231079764375E-4</v>
      </c>
      <c r="F2712" s="6">
        <f t="shared" si="216"/>
        <v>0.12198714414240736</v>
      </c>
      <c r="G2712" s="17">
        <v>1.0950805748573012E-2</v>
      </c>
      <c r="H2712" s="9">
        <f t="shared" si="213"/>
        <v>3.4926658034001383E-3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-8.2835128831402725E-3</v>
      </c>
      <c r="D2713" s="6">
        <f t="shared" si="215"/>
        <v>6.8616585685150872E-5</v>
      </c>
      <c r="E2713" s="6">
        <f t="shared" si="217"/>
        <v>7.2887073115002631E-7</v>
      </c>
      <c r="F2713" s="6">
        <f t="shared" si="216"/>
        <v>1.1224012867058308</v>
      </c>
      <c r="G2713" s="17">
        <v>4.9880380815325673E-3</v>
      </c>
      <c r="H2713" s="9">
        <f t="shared" si="213"/>
        <v>1.0594344183128235E-2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-8.7808867064597153E-3</v>
      </c>
      <c r="D2714" s="6">
        <f t="shared" si="215"/>
        <v>7.7103971351680944E-5</v>
      </c>
      <c r="E2714" s="6">
        <f t="shared" si="217"/>
        <v>6.8616585685150872E-5</v>
      </c>
      <c r="F2714" s="6">
        <f t="shared" si="216"/>
        <v>0.24310316363734744</v>
      </c>
      <c r="G2714" s="17">
        <v>1.2344113047820954E-2</v>
      </c>
      <c r="H2714" s="9">
        <f t="shared" si="213"/>
        <v>4.9305492963497228E-3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-1.2856856401052032E-3</v>
      </c>
      <c r="D2715" s="6">
        <f t="shared" si="215"/>
        <v>1.6529875651727261E-6</v>
      </c>
      <c r="E2715" s="6">
        <f t="shared" si="217"/>
        <v>7.7103971351680944E-5</v>
      </c>
      <c r="F2715" s="6">
        <f t="shared" si="216"/>
        <v>1.4227027932901588</v>
      </c>
      <c r="G2715" s="17">
        <v>6.402462656721084E-3</v>
      </c>
      <c r="H2715" s="9">
        <f t="shared" si="213"/>
        <v>1.1927710565276804E-2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-1.3759786519721717E-2</v>
      </c>
      <c r="D2716" s="6">
        <f t="shared" si="215"/>
        <v>1.8933172506831547E-4</v>
      </c>
      <c r="E2716" s="6">
        <f t="shared" si="217"/>
        <v>1.6529875651727261E-6</v>
      </c>
      <c r="F2716" s="6">
        <f t="shared" si="216"/>
        <v>0.39215382383774533</v>
      </c>
      <c r="G2716" s="17">
        <v>8.7297722732817083E-3</v>
      </c>
      <c r="H2716" s="9">
        <f t="shared" si="213"/>
        <v>6.2622186470750549E-3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1.4954322507168626E-2</v>
      </c>
      <c r="D2717" s="6">
        <f t="shared" si="215"/>
        <v>2.2363176164841013E-4</v>
      </c>
      <c r="E2717" s="6">
        <f t="shared" si="217"/>
        <v>1.8933172506831547E-4</v>
      </c>
      <c r="F2717" s="6">
        <f t="shared" si="216"/>
        <v>0.71800857399070028</v>
      </c>
      <c r="G2717" s="17">
        <v>9.0993330832385057E-3</v>
      </c>
      <c r="H2717" s="9">
        <f t="shared" si="213"/>
        <v>8.4735386586166014E-3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-6.364630459599843E-3</v>
      </c>
      <c r="D2718" s="6">
        <f t="shared" si="215"/>
        <v>4.0508520887266106E-5</v>
      </c>
      <c r="E2718" s="6">
        <f t="shared" si="217"/>
        <v>2.2363176164841013E-4</v>
      </c>
      <c r="F2718" s="6">
        <f t="shared" si="216"/>
        <v>0.77894582440326832</v>
      </c>
      <c r="G2718" s="17">
        <v>4.542660230812008E-3</v>
      </c>
      <c r="H2718" s="9">
        <f t="shared" si="213"/>
        <v>8.8257907543928798E-3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-7.3402755817891536E-3</v>
      </c>
      <c r="D2719" s="6">
        <f t="shared" si="215"/>
        <v>5.3879645616610097E-5</v>
      </c>
      <c r="E2719" s="6">
        <f t="shared" si="217"/>
        <v>4.0508520887266106E-5</v>
      </c>
      <c r="F2719" s="6">
        <f t="shared" si="216"/>
        <v>0.20382712118319501</v>
      </c>
      <c r="G2719" s="17">
        <v>7.4120809010586406E-3</v>
      </c>
      <c r="H2719" s="9">
        <f t="shared" si="213"/>
        <v>4.5147217099528406E-3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4.1121317128186684E-4</v>
      </c>
      <c r="D2720" s="6">
        <f t="shared" si="215"/>
        <v>1.6909627223568996E-7</v>
      </c>
      <c r="E2720" s="6">
        <f t="shared" si="217"/>
        <v>5.3879645616610097E-5</v>
      </c>
      <c r="F2720" s="6">
        <f t="shared" si="216"/>
        <v>0.52120182205406085</v>
      </c>
      <c r="G2720" s="17">
        <v>6.0991186581297388E-3</v>
      </c>
      <c r="H2720" s="9">
        <f t="shared" si="213"/>
        <v>7.2194308782206704E-3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-5.5465737268128893E-3</v>
      </c>
      <c r="D2721" s="6">
        <f t="shared" si="215"/>
        <v>3.0764480106971024E-5</v>
      </c>
      <c r="E2721" s="6">
        <f t="shared" si="217"/>
        <v>1.6909627223568996E-7</v>
      </c>
      <c r="F2721" s="6">
        <f t="shared" si="216"/>
        <v>0.35706744625181575</v>
      </c>
      <c r="G2721" s="17">
        <v>3.7392239989462585E-3</v>
      </c>
      <c r="H2721" s="9">
        <f t="shared" si="213"/>
        <v>5.9755120805820129E-3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-1.8809163358483529E-3</v>
      </c>
      <c r="D2722" s="6">
        <f t="shared" si="215"/>
        <v>3.5378462624611939E-6</v>
      </c>
      <c r="E2722" s="6">
        <f t="shared" si="217"/>
        <v>3.0764480106971024E-5</v>
      </c>
      <c r="F2722" s="6">
        <f t="shared" si="216"/>
        <v>0.14226341398023587</v>
      </c>
      <c r="G2722" s="17">
        <v>9.7440002801011359E-3</v>
      </c>
      <c r="H2722" s="9">
        <f t="shared" si="213"/>
        <v>3.7717822575042141E-3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1.4033855615528668E-3</v>
      </c>
      <c r="D2723" s="6">
        <f t="shared" si="215"/>
        <v>1.969491034375055E-6</v>
      </c>
      <c r="E2723" s="6">
        <f t="shared" si="217"/>
        <v>3.5378462624611939E-6</v>
      </c>
      <c r="F2723" s="6">
        <f t="shared" si="216"/>
        <v>0.89133659074450988</v>
      </c>
      <c r="G2723" s="17">
        <v>7.5485555136275391E-3</v>
      </c>
      <c r="H2723" s="9">
        <f t="shared" si="213"/>
        <v>9.4410623911957599E-3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-9.3404321843966725E-3</v>
      </c>
      <c r="D2724" s="6">
        <f t="shared" si="215"/>
        <v>8.7243673391313188E-5</v>
      </c>
      <c r="E2724" s="6">
        <f t="shared" si="217"/>
        <v>1.969491034375055E-6</v>
      </c>
      <c r="F2724" s="6">
        <f t="shared" si="216"/>
        <v>0.54008534704712097</v>
      </c>
      <c r="G2724" s="17">
        <v>7.3653972002952353E-3</v>
      </c>
      <c r="H2724" s="9">
        <f t="shared" si="213"/>
        <v>7.349049918507297E-3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-3.6669671267248734E-3</v>
      </c>
      <c r="D2725" s="6">
        <f t="shared" si="215"/>
        <v>1.3446647908480874E-5</v>
      </c>
      <c r="E2725" s="6">
        <f t="shared" si="217"/>
        <v>8.7243673391313188E-5</v>
      </c>
      <c r="F2725" s="6">
        <f t="shared" si="216"/>
        <v>0.51482332968078204</v>
      </c>
      <c r="G2725" s="17">
        <v>8.9317826578997912E-3</v>
      </c>
      <c r="H2725" s="9">
        <f t="shared" si="213"/>
        <v>7.1751190211785474E-3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1.5252346907062304E-3</v>
      </c>
      <c r="D2726" s="6">
        <f t="shared" si="215"/>
        <v>2.3263408617337304E-6</v>
      </c>
      <c r="E2726" s="6">
        <f t="shared" si="217"/>
        <v>1.3446647908480874E-5</v>
      </c>
      <c r="F2726" s="6">
        <f t="shared" si="216"/>
        <v>0.75099608867356027</v>
      </c>
      <c r="G2726" s="17">
        <v>5.0394917961993271E-3</v>
      </c>
      <c r="H2726" s="9">
        <f t="shared" si="213"/>
        <v>8.6660030502738704E-3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-2.1697044029056978E-2</v>
      </c>
      <c r="D2727" s="6">
        <f t="shared" si="215"/>
        <v>4.7076171959883705E-4</v>
      </c>
      <c r="E2727" s="6">
        <f t="shared" si="217"/>
        <v>2.3263408617337304E-6</v>
      </c>
      <c r="F2727" s="6">
        <f t="shared" si="216"/>
        <v>0.24786821042176865</v>
      </c>
      <c r="G2727" s="17">
        <v>1.0826518801881813E-2</v>
      </c>
      <c r="H2727" s="9">
        <f t="shared" si="213"/>
        <v>4.9786364641512901E-3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4.7766826136784162E-3</v>
      </c>
      <c r="D2728" s="6">
        <f t="shared" si="215"/>
        <v>2.2816696791817665E-5</v>
      </c>
      <c r="E2728" s="6">
        <f t="shared" si="217"/>
        <v>4.7076171959883705E-4</v>
      </c>
      <c r="F2728" s="6">
        <f t="shared" si="216"/>
        <v>1.0974180926561268</v>
      </c>
      <c r="G2728" s="17">
        <v>7.8703918630580946E-3</v>
      </c>
      <c r="H2728" s="9">
        <f t="shared" si="213"/>
        <v>1.0475772490160937E-2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-3.9200630472028177E-3</v>
      </c>
      <c r="D2729" s="6">
        <f t="shared" si="215"/>
        <v>1.5366894294045042E-5</v>
      </c>
      <c r="E2729" s="6">
        <f t="shared" si="217"/>
        <v>2.2816696791817665E-5</v>
      </c>
      <c r="F2729" s="6">
        <f t="shared" si="216"/>
        <v>0.58599726585857514</v>
      </c>
      <c r="G2729" s="17">
        <v>1.0211734574636318E-2</v>
      </c>
      <c r="H2729" s="9">
        <f t="shared" si="213"/>
        <v>7.6550458251964451E-3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-3.3059912157113549E-3</v>
      </c>
      <c r="D2730" s="6">
        <f t="shared" si="215"/>
        <v>1.0929577918360643E-5</v>
      </c>
      <c r="E2730" s="6">
        <f t="shared" si="217"/>
        <v>1.5366894294045042E-5</v>
      </c>
      <c r="F2730" s="6">
        <f t="shared" si="216"/>
        <v>0.97769606325892622</v>
      </c>
      <c r="G2730" s="17">
        <v>2.5179231093350302E-3</v>
      </c>
      <c r="H2730" s="9">
        <f t="shared" si="213"/>
        <v>9.8878514514475092E-3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-3.5477298531183801E-3</v>
      </c>
      <c r="D2731" s="6">
        <f t="shared" si="215"/>
        <v>1.2586387110707363E-5</v>
      </c>
      <c r="E2731" s="6">
        <f t="shared" si="217"/>
        <v>1.0929577918360643E-5</v>
      </c>
      <c r="F2731" s="6">
        <f t="shared" si="216"/>
        <v>7.1558458048813459E-2</v>
      </c>
      <c r="G2731" s="17">
        <v>8.623181436324609E-3</v>
      </c>
      <c r="H2731" s="9">
        <f t="shared" si="213"/>
        <v>2.6750412716220555E-3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-5.6755148577819778E-3</v>
      </c>
      <c r="D2732" s="6">
        <f t="shared" si="215"/>
        <v>3.2211468900903986E-5</v>
      </c>
      <c r="E2732" s="6">
        <f t="shared" si="217"/>
        <v>1.2586387110707363E-5</v>
      </c>
      <c r="F2732" s="6">
        <f t="shared" si="216"/>
        <v>0.70087342531358598</v>
      </c>
      <c r="G2732" s="17">
        <v>6.09643749163749E-3</v>
      </c>
      <c r="H2732" s="9">
        <f t="shared" si="213"/>
        <v>8.3718183527450359E-3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-8.3866096392144485E-3</v>
      </c>
      <c r="D2733" s="6">
        <f t="shared" si="215"/>
        <v>7.0335221240564697E-5</v>
      </c>
      <c r="E2733" s="6">
        <f t="shared" si="217"/>
        <v>3.2211468900903986E-5</v>
      </c>
      <c r="F2733" s="6">
        <f t="shared" si="216"/>
        <v>0.35676893819780853</v>
      </c>
      <c r="G2733" s="17">
        <v>9.1092767572445946E-3</v>
      </c>
      <c r="H2733" s="9">
        <f t="shared" si="213"/>
        <v>5.9730137970526107E-3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-4.568182763243508E-3</v>
      </c>
      <c r="D2734" s="6">
        <f t="shared" si="215"/>
        <v>2.0868293758395092E-5</v>
      </c>
      <c r="E2734" s="6">
        <f t="shared" si="217"/>
        <v>7.0335221240564697E-5</v>
      </c>
      <c r="F2734" s="6">
        <f t="shared" si="216"/>
        <v>0.78062976676911333</v>
      </c>
      <c r="G2734" s="17">
        <v>7.1282619221358576E-3</v>
      </c>
      <c r="H2734" s="9">
        <f t="shared" si="213"/>
        <v>8.8353254992055222E-3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-6.1317838135683325E-3</v>
      </c>
      <c r="D2735" s="6">
        <f t="shared" si="215"/>
        <v>3.7598772736338602E-5</v>
      </c>
      <c r="E2735" s="6">
        <f t="shared" si="217"/>
        <v>2.0868293758395092E-5</v>
      </c>
      <c r="F2735" s="6">
        <f t="shared" si="216"/>
        <v>0.48301631829515379</v>
      </c>
      <c r="G2735" s="17">
        <v>3.3561849524362656E-3</v>
      </c>
      <c r="H2735" s="9">
        <f t="shared" si="213"/>
        <v>6.9499375414111006E-3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-4.7463142827449869E-3</v>
      </c>
      <c r="D2736" s="6">
        <f t="shared" si="215"/>
        <v>2.2527499270589061E-5</v>
      </c>
      <c r="E2736" s="6">
        <f t="shared" si="217"/>
        <v>3.7598772736338602E-5</v>
      </c>
      <c r="F2736" s="6">
        <f t="shared" si="216"/>
        <v>0.11711900779533276</v>
      </c>
      <c r="G2736" s="17">
        <v>1.0359640316845341E-2</v>
      </c>
      <c r="H2736" s="9">
        <f t="shared" si="213"/>
        <v>3.4222654455102215E-3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2.0369360646937361E-3</v>
      </c>
      <c r="D2737" s="6">
        <f t="shared" si="215"/>
        <v>4.1491085316500041E-6</v>
      </c>
      <c r="E2737" s="6">
        <f t="shared" si="217"/>
        <v>2.2527499270589061E-5</v>
      </c>
      <c r="F2737" s="6">
        <f t="shared" si="216"/>
        <v>1.0058473177974927</v>
      </c>
      <c r="G2737" s="17">
        <v>4.8029714205215131E-3</v>
      </c>
      <c r="H2737" s="9">
        <f t="shared" si="213"/>
        <v>1.0029193974579876E-2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-2.0210935563120419E-3</v>
      </c>
      <c r="D2738" s="6">
        <f t="shared" si="215"/>
        <v>4.0848191633660567E-6</v>
      </c>
      <c r="E2738" s="6">
        <f t="shared" si="217"/>
        <v>4.1491085316500041E-6</v>
      </c>
      <c r="F2738" s="6">
        <f t="shared" si="216"/>
        <v>0.22633008088265119</v>
      </c>
      <c r="G2738" s="17">
        <v>9.5749342516230958E-3</v>
      </c>
      <c r="H2738" s="9">
        <f t="shared" si="213"/>
        <v>4.7574161146850631E-3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1.3406904409664532E-2</v>
      </c>
      <c r="D2739" s="6">
        <f t="shared" si="215"/>
        <v>1.7974508584988228E-4</v>
      </c>
      <c r="E2739" s="6">
        <f t="shared" si="217"/>
        <v>4.0848191633660567E-6</v>
      </c>
      <c r="F2739" s="6">
        <f t="shared" si="216"/>
        <v>0.86111800289568174</v>
      </c>
      <c r="G2739" s="17">
        <v>7.3376221807080078E-3</v>
      </c>
      <c r="H2739" s="9">
        <f t="shared" si="213"/>
        <v>9.2796444053405494E-3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-1.77732094639461E-3</v>
      </c>
      <c r="D2740" s="6">
        <f t="shared" si="215"/>
        <v>3.1588697464930321E-6</v>
      </c>
      <c r="E2740" s="6">
        <f t="shared" si="217"/>
        <v>1.7974508584988228E-4</v>
      </c>
      <c r="F2740" s="6">
        <f t="shared" si="216"/>
        <v>0.51103414961720439</v>
      </c>
      <c r="G2740" s="17">
        <v>3.0206769557814912E-3</v>
      </c>
      <c r="H2740" s="9">
        <f t="shared" si="213"/>
        <v>7.1486652573554202E-3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-7.8156098228545391E-3</v>
      </c>
      <c r="D2741" s="6">
        <f t="shared" si="215"/>
        <v>6.1083756903100361E-5</v>
      </c>
      <c r="E2741" s="6">
        <f t="shared" si="217"/>
        <v>3.1588697464930321E-6</v>
      </c>
      <c r="F2741" s="6">
        <f t="shared" si="216"/>
        <v>9.7320168648111716E-2</v>
      </c>
      <c r="G2741" s="17">
        <v>4.9151504345864268E-3</v>
      </c>
      <c r="H2741" s="9">
        <f t="shared" si="213"/>
        <v>3.119618063932053E-3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-1.3777294540663187E-2</v>
      </c>
      <c r="D2742" s="6">
        <f t="shared" si="215"/>
        <v>1.8981384486018766E-4</v>
      </c>
      <c r="E2742" s="6">
        <f t="shared" si="217"/>
        <v>6.1083756903100361E-5</v>
      </c>
      <c r="F2742" s="6">
        <f t="shared" si="216"/>
        <v>0.23642394465247002</v>
      </c>
      <c r="G2742" s="17">
        <v>8.5512721454749641E-3</v>
      </c>
      <c r="H2742" s="9">
        <f t="shared" si="213"/>
        <v>4.8623445440699698E-3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-1.3258664202727482E-3</v>
      </c>
      <c r="D2743" s="6">
        <f t="shared" si="215"/>
        <v>1.7579217644068717E-6</v>
      </c>
      <c r="E2743" s="6">
        <f t="shared" si="217"/>
        <v>1.8981384486018766E-4</v>
      </c>
      <c r="F2743" s="6">
        <f t="shared" si="216"/>
        <v>0.68946927987798068</v>
      </c>
      <c r="G2743" s="17">
        <v>8.7848719268449268E-3</v>
      </c>
      <c r="H2743" s="9">
        <f t="shared" si="213"/>
        <v>8.303428688668197E-3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-9.9435498908571444E-3</v>
      </c>
      <c r="D2744" s="6">
        <f t="shared" si="215"/>
        <v>9.8874184431965132E-5</v>
      </c>
      <c r="E2744" s="6">
        <f t="shared" si="217"/>
        <v>1.7579217644068717E-6</v>
      </c>
      <c r="F2744" s="6">
        <f t="shared" si="216"/>
        <v>0.72691383379477192</v>
      </c>
      <c r="G2744" s="17">
        <v>8.3485615928426803E-3</v>
      </c>
      <c r="H2744" s="9">
        <f t="shared" si="213"/>
        <v>8.5259241950346471E-3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-1.7571166244753408E-2</v>
      </c>
      <c r="D2745" s="6">
        <f t="shared" si="215"/>
        <v>3.0874588320076158E-4</v>
      </c>
      <c r="E2745" s="6">
        <f t="shared" si="217"/>
        <v>9.8874184431965132E-5</v>
      </c>
      <c r="F2745" s="6">
        <f t="shared" si="216"/>
        <v>0.65776267276523259</v>
      </c>
      <c r="G2745" s="17">
        <v>8.8622283174878205E-3</v>
      </c>
      <c r="H2745" s="9">
        <f t="shared" si="213"/>
        <v>8.1102569180343028E-3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-6.9105773094550824E-3</v>
      </c>
      <c r="D2746" s="6">
        <f t="shared" si="215"/>
        <v>4.7756078749955445E-5</v>
      </c>
      <c r="E2746" s="6">
        <f t="shared" si="217"/>
        <v>3.0874588320076158E-4</v>
      </c>
      <c r="F2746" s="6">
        <f t="shared" si="216"/>
        <v>0.73958216824354128</v>
      </c>
      <c r="G2746" s="17">
        <v>6.5502897459037909E-3</v>
      </c>
      <c r="H2746" s="9">
        <f t="shared" si="213"/>
        <v>8.5998963263724353E-3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-2.2030557414690156E-2</v>
      </c>
      <c r="D2747" s="6">
        <f t="shared" si="215"/>
        <v>4.8534546000195941E-4</v>
      </c>
      <c r="E2747" s="6">
        <f t="shared" si="217"/>
        <v>4.7756078749955445E-5</v>
      </c>
      <c r="F2747" s="6">
        <f t="shared" si="216"/>
        <v>0.4098750035111452</v>
      </c>
      <c r="G2747" s="17">
        <v>1.027096176447901E-2</v>
      </c>
      <c r="H2747" s="9">
        <f t="shared" si="213"/>
        <v>6.4021481044345199E-3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-5.4802596240122702E-3</v>
      </c>
      <c r="D2748" s="6">
        <f t="shared" si="215"/>
        <v>3.0033245546579108E-5</v>
      </c>
      <c r="E2748" s="6">
        <f t="shared" si="217"/>
        <v>4.8534546000195941E-4</v>
      </c>
      <c r="F2748" s="6">
        <f t="shared" si="216"/>
        <v>0.98897857188998084</v>
      </c>
      <c r="G2748" s="17">
        <v>4.4974309127891673E-3</v>
      </c>
      <c r="H2748" s="9">
        <f t="shared" si="213"/>
        <v>9.9447401770482707E-3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9.5481835436496583E-3</v>
      </c>
      <c r="D2749" s="6">
        <f t="shared" si="215"/>
        <v>9.1167808983222144E-5</v>
      </c>
      <c r="E2749" s="6">
        <f t="shared" si="217"/>
        <v>3.0033245546579108E-5</v>
      </c>
      <c r="F2749" s="6">
        <f t="shared" si="216"/>
        <v>0.20004288345708338</v>
      </c>
      <c r="G2749" s="17">
        <v>8.477991889065643E-3</v>
      </c>
      <c r="H2749" s="9">
        <f t="shared" si="213"/>
        <v>4.4726153809273982E-3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-3.1552480880895047E-3</v>
      </c>
      <c r="D2750" s="6">
        <f t="shared" si="215"/>
        <v>9.9555904973924742E-6</v>
      </c>
      <c r="E2750" s="6">
        <f t="shared" si="217"/>
        <v>9.1167808983222144E-5</v>
      </c>
      <c r="F2750" s="6">
        <f t="shared" si="216"/>
        <v>0.67789995755057919</v>
      </c>
      <c r="G2750" s="17">
        <v>6.5827090899095901E-3</v>
      </c>
      <c r="H2750" s="9">
        <f t="shared" si="213"/>
        <v>8.2334680272080924E-3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-7.2690088850632974E-3</v>
      </c>
      <c r="D2751" s="6">
        <f t="shared" si="215"/>
        <v>5.2838490171129161E-5</v>
      </c>
      <c r="E2751" s="6">
        <f t="shared" si="217"/>
        <v>9.9555904973924742E-6</v>
      </c>
      <c r="F2751" s="6">
        <f t="shared" si="216"/>
        <v>0.41380945098209282</v>
      </c>
      <c r="G2751" s="17">
        <v>1.0499541870319458E-2</v>
      </c>
      <c r="H2751" s="9">
        <f t="shared" si="213"/>
        <v>6.4328022741422172E-3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-2.0079431590547828E-2</v>
      </c>
      <c r="D2752" s="6">
        <f t="shared" si="215"/>
        <v>4.0318357299949008E-4</v>
      </c>
      <c r="E2752" s="6">
        <f t="shared" si="217"/>
        <v>5.2838490171129161E-5</v>
      </c>
      <c r="F2752" s="6">
        <f t="shared" si="216"/>
        <v>1.0328505799698455</v>
      </c>
      <c r="G2752" s="17">
        <v>8.4067045059057662E-3</v>
      </c>
      <c r="H2752" s="9">
        <f t="shared" si="213"/>
        <v>1.0162925661293827E-2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9.1203155186108248E-3</v>
      </c>
      <c r="D2753" s="6">
        <f t="shared" si="215"/>
        <v>8.3180155159013431E-5</v>
      </c>
      <c r="E2753" s="6">
        <f t="shared" si="217"/>
        <v>4.0318357299949008E-4</v>
      </c>
      <c r="F2753" s="6">
        <f t="shared" si="216"/>
        <v>0.66681391836315584</v>
      </c>
      <c r="G2753" s="17">
        <v>5.5400977163105264E-3</v>
      </c>
      <c r="H2753" s="9">
        <f t="shared" si="213"/>
        <v>8.1658674882902418E-3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-1.3188991424229753E-2</v>
      </c>
      <c r="D2754" s="6">
        <f t="shared" si="215"/>
        <v>1.7394949478840595E-4</v>
      </c>
      <c r="E2754" s="6">
        <f t="shared" si="217"/>
        <v>8.3180155159013431E-5</v>
      </c>
      <c r="F2754" s="6">
        <f t="shared" si="216"/>
        <v>0.29686870039868091</v>
      </c>
      <c r="G2754" s="17">
        <v>5.037402026102312E-3</v>
      </c>
      <c r="H2754" s="9">
        <f t="shared" si="213"/>
        <v>5.4485658700127769E-3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-7.0722102652391958E-3</v>
      </c>
      <c r="D2755" s="6">
        <f t="shared" si="215"/>
        <v>5.0016158035754659E-5</v>
      </c>
      <c r="E2755" s="6">
        <f t="shared" si="217"/>
        <v>1.7394949478840595E-4</v>
      </c>
      <c r="F2755" s="6">
        <f t="shared" si="216"/>
        <v>0.24769506968729091</v>
      </c>
      <c r="G2755" s="17">
        <v>1.1654370132991499E-2</v>
      </c>
      <c r="H2755" s="9">
        <f t="shared" si="213"/>
        <v>4.9768973235067944E-3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-1.1781115610163862E-2</v>
      </c>
      <c r="D2756" s="6">
        <f t="shared" si="215"/>
        <v>1.3879468502004663E-4</v>
      </c>
      <c r="E2756" s="6">
        <f t="shared" si="217"/>
        <v>5.0016158035754659E-5</v>
      </c>
      <c r="F2756" s="6">
        <f t="shared" si="216"/>
        <v>1.2695530602715379</v>
      </c>
      <c r="G2756" s="17">
        <v>8.3879955593613668E-3</v>
      </c>
      <c r="H2756" s="9">
        <f t="shared" si="213"/>
        <v>1.1267444520704497E-2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1.5694222263131954E-2</v>
      </c>
      <c r="D2757" s="6">
        <f t="shared" si="215"/>
        <v>2.4630861244458668E-4</v>
      </c>
      <c r="E2757" s="6">
        <f t="shared" si="217"/>
        <v>1.3879468502004663E-4</v>
      </c>
      <c r="F2757" s="6">
        <f t="shared" si="216"/>
        <v>0.66387386754745592</v>
      </c>
      <c r="G2757" s="17">
        <v>9.1505923783768463E-3</v>
      </c>
      <c r="H2757" s="9">
        <f t="shared" si="213"/>
        <v>8.1478455284047686E-3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7.0447001606188751E-3</v>
      </c>
      <c r="D2758" s="6">
        <f t="shared" si="215"/>
        <v>4.9627800353023606E-5</v>
      </c>
      <c r="E2758" s="6">
        <f t="shared" si="217"/>
        <v>2.4630861244458668E-4</v>
      </c>
      <c r="F2758" s="6">
        <f t="shared" si="216"/>
        <v>0.78760086977825472</v>
      </c>
      <c r="G2758" s="17">
        <v>4.9845846503725382E-3</v>
      </c>
      <c r="H2758" s="9">
        <f t="shared" si="213"/>
        <v>8.8746879932663243E-3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-3.0925459836445104E-3</v>
      </c>
      <c r="D2759" s="6">
        <f t="shared" si="215"/>
        <v>9.5638406609557932E-6</v>
      </c>
      <c r="E2759" s="6">
        <f t="shared" si="217"/>
        <v>4.9627800353023606E-5</v>
      </c>
      <c r="F2759" s="6">
        <f t="shared" si="216"/>
        <v>0.24277597043318802</v>
      </c>
      <c r="G2759" s="17">
        <v>4.5616580585312394E-3</v>
      </c>
      <c r="H2759" s="9">
        <f t="shared" si="213"/>
        <v>4.9272301593612207E-3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-6.9914821033064791E-3</v>
      </c>
      <c r="D2760" s="6">
        <f t="shared" si="215"/>
        <v>4.8880822000854786E-5</v>
      </c>
      <c r="E2760" s="6">
        <f t="shared" si="217"/>
        <v>9.5638406609557932E-6</v>
      </c>
      <c r="F2760" s="6">
        <f t="shared" si="216"/>
        <v>0.20542350930685616</v>
      </c>
      <c r="G2760" s="17">
        <v>2.8214442484523938E-3</v>
      </c>
      <c r="H2760" s="9">
        <f t="shared" si="213"/>
        <v>4.5323670339774578E-3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-5.1774524155360005E-3</v>
      </c>
      <c r="D2761" s="6">
        <f t="shared" si="215"/>
        <v>2.6806013515139566E-5</v>
      </c>
      <c r="E2761" s="6">
        <f t="shared" si="217"/>
        <v>4.8880822000854786E-5</v>
      </c>
      <c r="F2761" s="6">
        <f t="shared" si="216"/>
        <v>8.6557082269868871E-2</v>
      </c>
      <c r="G2761" s="17">
        <v>7.966584324202575E-3</v>
      </c>
      <c r="H2761" s="9">
        <f t="shared" si="213"/>
        <v>2.9420585016255007E-3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-1.997474247389159E-3</v>
      </c>
      <c r="D2762" s="6">
        <f t="shared" si="215"/>
        <v>3.9899033689828869E-6</v>
      </c>
      <c r="E2762" s="6">
        <f t="shared" si="217"/>
        <v>2.6806013515139566E-5</v>
      </c>
      <c r="F2762" s="6">
        <f t="shared" si="216"/>
        <v>0.60009508424189384</v>
      </c>
      <c r="G2762" s="17">
        <v>5.5890484162943272E-3</v>
      </c>
      <c r="H2762" s="9">
        <f t="shared" si="213"/>
        <v>7.7465804342425424E-3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-1.8570164329865411E-3</v>
      </c>
      <c r="D2763" s="6">
        <f t="shared" si="215"/>
        <v>3.4485100323820568E-6</v>
      </c>
      <c r="E2763" s="6">
        <f t="shared" si="217"/>
        <v>3.9899033689828869E-6</v>
      </c>
      <c r="F2763" s="6">
        <f t="shared" si="216"/>
        <v>0.3019094978124226</v>
      </c>
      <c r="G2763" s="17">
        <v>4.3488411648347396E-3</v>
      </c>
      <c r="H2763" s="9">
        <f t="shared" si="213"/>
        <v>5.4946291759537568E-3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2.9130374435830646E-4</v>
      </c>
      <c r="D2764" s="6">
        <f t="shared" si="215"/>
        <v>8.4857871477169565E-8</v>
      </c>
      <c r="E2764" s="6">
        <f t="shared" si="217"/>
        <v>3.4485100323820568E-6</v>
      </c>
      <c r="F2764" s="6">
        <f t="shared" si="216"/>
        <v>0.1878781350300574</v>
      </c>
      <c r="G2764" s="17">
        <v>3.1800467596141795E-3</v>
      </c>
      <c r="H2764" s="9">
        <f t="shared" si="213"/>
        <v>4.3344911469520549E-3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-5.6440808495395491E-3</v>
      </c>
      <c r="D2765" s="6">
        <f t="shared" si="215"/>
        <v>3.1855648636139075E-5</v>
      </c>
      <c r="E2765" s="6">
        <f t="shared" si="217"/>
        <v>8.4857871477169565E-8</v>
      </c>
      <c r="F2765" s="6">
        <f t="shared" si="216"/>
        <v>0.10646267628311391</v>
      </c>
      <c r="G2765" s="17">
        <v>4.2472381450998639E-3</v>
      </c>
      <c r="H2765" s="9">
        <f t="shared" si="213"/>
        <v>3.262861876989492E-3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-4.7818583153219473E-3</v>
      </c>
      <c r="D2766" s="6">
        <f t="shared" si="215"/>
        <v>2.2866168947813653E-5</v>
      </c>
      <c r="E2766" s="6">
        <f t="shared" si="217"/>
        <v>3.1855648636139075E-5</v>
      </c>
      <c r="F2766" s="6">
        <f t="shared" si="216"/>
        <v>0.17980109517923404</v>
      </c>
      <c r="G2766" s="17">
        <v>4.6190501677729878E-3</v>
      </c>
      <c r="H2766" s="9">
        <f t="shared" ref="H2766:H2829" si="218">SQRT(F2766)/100</f>
        <v>4.2402959233906546E-3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-1.0828017015333388E-2</v>
      </c>
      <c r="D2767" s="6">
        <f t="shared" ref="D2767:D2830" si="220">C2767^2</f>
        <v>1.1724595248434937E-4</v>
      </c>
      <c r="E2767" s="6">
        <f t="shared" si="217"/>
        <v>2.2866168947813653E-5</v>
      </c>
      <c r="F2767" s="6">
        <f t="shared" ref="F2767:F2830" si="221">IF(C2766&gt;0,B$6+B$7*E2767+B$8*(G2766*100)^2,B$6+B$7*E2767+B$8*(G2766*100)^2+E2767*$B$9)</f>
        <v>0.21030004884498324</v>
      </c>
      <c r="G2767" s="17">
        <v>4.7269157689036239E-3</v>
      </c>
      <c r="H2767" s="9">
        <f t="shared" si="218"/>
        <v>4.5858483276814029E-3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4.736457042677578E-4</v>
      </c>
      <c r="D2768" s="6">
        <f t="shared" si="220"/>
        <v>2.2434025317130026E-7</v>
      </c>
      <c r="E2768" s="6">
        <f t="shared" ref="E2768:E2831" si="222">D2767</f>
        <v>1.1724595248434937E-4</v>
      </c>
      <c r="F2768" s="6">
        <f t="shared" si="221"/>
        <v>0.21963883538440584</v>
      </c>
      <c r="G2768" s="17">
        <v>5.2925658946518109E-3</v>
      </c>
      <c r="H2768" s="9">
        <f t="shared" si="218"/>
        <v>4.6865641506801739E-3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-4.8559455401069301E-3</v>
      </c>
      <c r="D2769" s="6">
        <f t="shared" si="220"/>
        <v>2.3580207088484386E-5</v>
      </c>
      <c r="E2769" s="6">
        <f t="shared" si="222"/>
        <v>2.2434025317130026E-7</v>
      </c>
      <c r="F2769" s="6">
        <f t="shared" si="221"/>
        <v>0.27206011968789073</v>
      </c>
      <c r="G2769" s="17">
        <v>3.3296127969480033E-3</v>
      </c>
      <c r="H2769" s="9">
        <f t="shared" si="218"/>
        <v>5.2159382635139648E-3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-3.1472885394570539E-3</v>
      </c>
      <c r="D2770" s="6">
        <f t="shared" si="220"/>
        <v>9.9054251505977164E-6</v>
      </c>
      <c r="E2770" s="6">
        <f t="shared" si="222"/>
        <v>2.3580207088484386E-5</v>
      </c>
      <c r="F2770" s="6">
        <f t="shared" si="221"/>
        <v>0.11547358583745737</v>
      </c>
      <c r="G2770" s="17">
        <v>4.8007010095880058E-3</v>
      </c>
      <c r="H2770" s="9">
        <f t="shared" si="218"/>
        <v>3.3981404596846398E-3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3.1959384978659956E-4</v>
      </c>
      <c r="D2771" s="6">
        <f t="shared" si="220"/>
        <v>1.0214022882141956E-7</v>
      </c>
      <c r="E2771" s="6">
        <f t="shared" si="222"/>
        <v>9.9054251505977164E-6</v>
      </c>
      <c r="F2771" s="6">
        <f t="shared" si="221"/>
        <v>0.22612958286391496</v>
      </c>
      <c r="G2771" s="17">
        <v>3.2028885631289507E-3</v>
      </c>
      <c r="H2771" s="9">
        <f t="shared" si="218"/>
        <v>4.7553084323092541E-3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-2.318542374453393E-3</v>
      </c>
      <c r="D2772" s="6">
        <f t="shared" si="220"/>
        <v>5.3756387421359776E-6</v>
      </c>
      <c r="E2772" s="6">
        <f t="shared" si="222"/>
        <v>1.0214022882141956E-7</v>
      </c>
      <c r="F2772" s="6">
        <f t="shared" si="221"/>
        <v>0.10781159710765165</v>
      </c>
      <c r="G2772" s="17">
        <v>1.6712996151314722E-3</v>
      </c>
      <c r="H2772" s="9">
        <f t="shared" si="218"/>
        <v>3.2834676351024333E-3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-7.3380817776026461E-3</v>
      </c>
      <c r="D2773" s="6">
        <f t="shared" si="220"/>
        <v>5.3847444174784011E-5</v>
      </c>
      <c r="E2773" s="6">
        <f t="shared" si="222"/>
        <v>5.3756387421359776E-6</v>
      </c>
      <c r="F2773" s="6">
        <f t="shared" si="221"/>
        <v>3.8743749059708371E-2</v>
      </c>
      <c r="G2773" s="17">
        <v>2.7039547691696661E-3</v>
      </c>
      <c r="H2773" s="9">
        <f t="shared" si="218"/>
        <v>1.9683431880571124E-3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-5.0798903751890301E-3</v>
      </c>
      <c r="D2774" s="6">
        <f t="shared" si="220"/>
        <v>2.5805286223938144E-5</v>
      </c>
      <c r="E2774" s="6">
        <f t="shared" si="222"/>
        <v>5.3847444174784011E-5</v>
      </c>
      <c r="F2774" s="6">
        <f t="shared" si="221"/>
        <v>8.0551522911123941E-2</v>
      </c>
      <c r="G2774" s="17">
        <v>3.9850225244774037E-3</v>
      </c>
      <c r="H2774" s="9">
        <f t="shared" si="218"/>
        <v>2.8381600185881689E-3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-4.9213734048619813E-3</v>
      </c>
      <c r="D2775" s="6">
        <f t="shared" si="220"/>
        <v>2.4219916190082811E-5</v>
      </c>
      <c r="E2775" s="6">
        <f t="shared" si="222"/>
        <v>2.5805286223938144E-5</v>
      </c>
      <c r="F2775" s="6">
        <f t="shared" si="221"/>
        <v>0.15982872054379832</v>
      </c>
      <c r="G2775" s="17">
        <v>2.3944238339739386E-3</v>
      </c>
      <c r="H2775" s="9">
        <f t="shared" si="218"/>
        <v>3.9978584335090992E-3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-4.6837634893351354E-3</v>
      </c>
      <c r="D2776" s="6">
        <f t="shared" si="220"/>
        <v>2.1937640424028845E-5</v>
      </c>
      <c r="E2776" s="6">
        <f t="shared" si="222"/>
        <v>2.4219916190082811E-5</v>
      </c>
      <c r="F2776" s="6">
        <f t="shared" si="221"/>
        <v>6.5947192599121282E-2</v>
      </c>
      <c r="G2776" s="17">
        <v>2.4349252954758548E-3</v>
      </c>
      <c r="H2776" s="9">
        <f t="shared" si="218"/>
        <v>2.5680185474236993E-3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-7.2017576964155403E-3</v>
      </c>
      <c r="D2777" s="6">
        <f t="shared" si="220"/>
        <v>5.1865313917880472E-5</v>
      </c>
      <c r="E2777" s="6">
        <f t="shared" si="222"/>
        <v>2.1937640424028845E-5</v>
      </c>
      <c r="F2777" s="6">
        <f t="shared" si="221"/>
        <v>6.7756559395794225E-2</v>
      </c>
      <c r="G2777" s="17">
        <v>2.4040460832494789E-3</v>
      </c>
      <c r="H2777" s="9">
        <f t="shared" si="218"/>
        <v>2.6030090164229978E-3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-5.8832076526879754E-3</v>
      </c>
      <c r="D2778" s="6">
        <f t="shared" si="220"/>
        <v>3.4612132284646358E-5</v>
      </c>
      <c r="E2778" s="6">
        <f t="shared" si="222"/>
        <v>5.1865313917880472E-5</v>
      </c>
      <c r="F2778" s="6">
        <f t="shared" si="221"/>
        <v>6.6377824006041572E-2</v>
      </c>
      <c r="G2778" s="17">
        <v>2.8353996698644531E-3</v>
      </c>
      <c r="H2778" s="9">
        <f t="shared" si="218"/>
        <v>2.5763894116775433E-3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5.5588941477613899E-3</v>
      </c>
      <c r="D2779" s="6">
        <f t="shared" si="220"/>
        <v>3.0901304146015828E-5</v>
      </c>
      <c r="E2779" s="6">
        <f t="shared" si="222"/>
        <v>3.4612132284646358E-5</v>
      </c>
      <c r="F2779" s="6">
        <f t="shared" si="221"/>
        <v>8.7285689528361632E-2</v>
      </c>
      <c r="G2779" s="17">
        <v>7.7896298700717527E-3</v>
      </c>
      <c r="H2779" s="9">
        <f t="shared" si="218"/>
        <v>2.9544151625721399E-3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-7.006324652633053E-3</v>
      </c>
      <c r="D2780" s="6">
        <f t="shared" si="220"/>
        <v>4.9088585138093674E-5</v>
      </c>
      <c r="E2780" s="6">
        <f t="shared" si="222"/>
        <v>3.0901304146015828E-5</v>
      </c>
      <c r="F2780" s="6">
        <f t="shared" si="221"/>
        <v>0.5742959416597343</v>
      </c>
      <c r="G2780" s="17">
        <v>6.7175446463521547E-3</v>
      </c>
      <c r="H2780" s="9">
        <f t="shared" si="218"/>
        <v>7.5782315988608736E-3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-6.9772392568752482E-4</v>
      </c>
      <c r="D2781" s="6">
        <f t="shared" si="220"/>
        <v>4.8681867647681065E-7</v>
      </c>
      <c r="E2781" s="6">
        <f t="shared" si="222"/>
        <v>4.9088585138093674E-5</v>
      </c>
      <c r="F2781" s="6">
        <f t="shared" si="221"/>
        <v>0.43040637835942702</v>
      </c>
      <c r="G2781" s="17">
        <v>5.6557561839845755E-3</v>
      </c>
      <c r="H2781" s="9">
        <f t="shared" si="218"/>
        <v>6.560536398492329E-3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-7.8176143706431226E-3</v>
      </c>
      <c r="D2782" s="6">
        <f t="shared" si="220"/>
        <v>6.1115094448085868E-5</v>
      </c>
      <c r="E2782" s="6">
        <f t="shared" si="222"/>
        <v>4.8681867647681065E-7</v>
      </c>
      <c r="F2782" s="6">
        <f t="shared" si="221"/>
        <v>0.30884913247960372</v>
      </c>
      <c r="G2782" s="17">
        <v>3.9257603923074065E-3</v>
      </c>
      <c r="H2782" s="9">
        <f t="shared" si="218"/>
        <v>5.557419657355415E-3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-7.5388857690760046E-3</v>
      </c>
      <c r="D2783" s="6">
        <f t="shared" si="220"/>
        <v>5.6834798639176701E-5</v>
      </c>
      <c r="E2783" s="6">
        <f t="shared" si="222"/>
        <v>6.1115094448085868E-5</v>
      </c>
      <c r="F2783" s="6">
        <f t="shared" si="221"/>
        <v>0.15549569482653713</v>
      </c>
      <c r="G2783" s="17">
        <v>8.6039870697845952E-3</v>
      </c>
      <c r="H2783" s="9">
        <f t="shared" si="218"/>
        <v>3.943294242464505E-3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-7.0696751808198861E-3</v>
      </c>
      <c r="D2784" s="6">
        <f t="shared" si="220"/>
        <v>4.9980307162300687E-5</v>
      </c>
      <c r="E2784" s="6">
        <f t="shared" si="222"/>
        <v>5.6834798639176701E-5</v>
      </c>
      <c r="F2784" s="6">
        <f t="shared" si="221"/>
        <v>0.69781963433401473</v>
      </c>
      <c r="G2784" s="17">
        <v>5.996933779349357E-3</v>
      </c>
      <c r="H2784" s="9">
        <f t="shared" si="218"/>
        <v>8.3535599257682641E-3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-1.9741937415928023E-3</v>
      </c>
      <c r="D2785" s="6">
        <f t="shared" si="220"/>
        <v>3.8974409293441883E-6</v>
      </c>
      <c r="E2785" s="6">
        <f t="shared" si="222"/>
        <v>4.9980307162300687E-5</v>
      </c>
      <c r="F2785" s="6">
        <f t="shared" si="221"/>
        <v>0.34563789544756623</v>
      </c>
      <c r="G2785" s="17">
        <v>4.4365024843055567E-3</v>
      </c>
      <c r="H2785" s="9">
        <f t="shared" si="218"/>
        <v>5.8790976811715434E-3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3.2748537988508165E-3</v>
      </c>
      <c r="D2786" s="6">
        <f t="shared" si="220"/>
        <v>1.0724667403847624E-5</v>
      </c>
      <c r="E2786" s="6">
        <f t="shared" si="222"/>
        <v>3.8974409293441883E-6</v>
      </c>
      <c r="F2786" s="6">
        <f t="shared" si="221"/>
        <v>0.19500347833204021</v>
      </c>
      <c r="G2786" s="17">
        <v>3.9428296318064068E-3</v>
      </c>
      <c r="H2786" s="9">
        <f t="shared" si="218"/>
        <v>4.4159198173431566E-3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-7.4046112404632493E-3</v>
      </c>
      <c r="D2787" s="6">
        <f t="shared" si="220"/>
        <v>5.4828267622394702E-5</v>
      </c>
      <c r="E2787" s="6">
        <f t="shared" si="222"/>
        <v>1.0724667403847624E-5</v>
      </c>
      <c r="F2787" s="6">
        <f t="shared" si="221"/>
        <v>0.15673071773646535</v>
      </c>
      <c r="G2787" s="17">
        <v>3.2946258111191595E-3</v>
      </c>
      <c r="H2787" s="9">
        <f t="shared" si="218"/>
        <v>3.9589230573031523E-3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1.6650103473014825E-3</v>
      </c>
      <c r="D2788" s="6">
        <f t="shared" si="220"/>
        <v>2.7722594566210031E-6</v>
      </c>
      <c r="E2788" s="6">
        <f t="shared" si="222"/>
        <v>5.4828267622394702E-5</v>
      </c>
      <c r="F2788" s="6">
        <f t="shared" si="221"/>
        <v>0.1133332191300834</v>
      </c>
      <c r="G2788" s="17">
        <v>4.4859706992498201E-3</v>
      </c>
      <c r="H2788" s="9">
        <f t="shared" si="218"/>
        <v>3.3664999499492553E-3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-4.3169357338129766E-3</v>
      </c>
      <c r="D2789" s="6">
        <f t="shared" si="220"/>
        <v>1.8635934129871383E-5</v>
      </c>
      <c r="E2789" s="6">
        <f t="shared" si="222"/>
        <v>2.7722594566210031E-6</v>
      </c>
      <c r="F2789" s="6">
        <f t="shared" si="221"/>
        <v>0.19908662917562162</v>
      </c>
      <c r="G2789" s="17">
        <v>3.0659744419632819E-3</v>
      </c>
      <c r="H2789" s="9">
        <f t="shared" si="218"/>
        <v>4.4619124730951596E-3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-1.585956579338749E-2</v>
      </c>
      <c r="D2790" s="6">
        <f t="shared" si="220"/>
        <v>2.5152582715478656E-4</v>
      </c>
      <c r="E2790" s="6">
        <f t="shared" si="222"/>
        <v>1.8635934129871383E-5</v>
      </c>
      <c r="F2790" s="6">
        <f t="shared" si="221"/>
        <v>9.9872967628247572E-2</v>
      </c>
      <c r="G2790" s="17">
        <v>6.2322916939863944E-3</v>
      </c>
      <c r="H2790" s="9">
        <f t="shared" si="218"/>
        <v>3.1602684637265801E-3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-6.9881984038359032E-3</v>
      </c>
      <c r="D2791" s="6">
        <f t="shared" si="220"/>
        <v>4.8834916931374667E-5</v>
      </c>
      <c r="E2791" s="6">
        <f t="shared" si="222"/>
        <v>2.5152582715478656E-4</v>
      </c>
      <c r="F2791" s="6">
        <f t="shared" si="221"/>
        <v>0.37229255096112707</v>
      </c>
      <c r="G2791" s="17">
        <v>7.075745470687826E-3</v>
      </c>
      <c r="H2791" s="9">
        <f t="shared" si="218"/>
        <v>6.1015780824400425E-3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-3.2817623957415512E-3</v>
      </c>
      <c r="D2792" s="6">
        <f t="shared" si="220"/>
        <v>1.0769964422103326E-5</v>
      </c>
      <c r="E2792" s="6">
        <f t="shared" si="222"/>
        <v>4.8834916931374667E-5</v>
      </c>
      <c r="F2792" s="6">
        <f t="shared" si="221"/>
        <v>0.47611833124736058</v>
      </c>
      <c r="G2792" s="17">
        <v>6.2197177027723425E-3</v>
      </c>
      <c r="H2792" s="9">
        <f t="shared" si="218"/>
        <v>6.9001328338471899E-3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1.2691523459919078E-4</v>
      </c>
      <c r="D2793" s="6">
        <f t="shared" si="220"/>
        <v>1.6107476773367633E-8</v>
      </c>
      <c r="E2793" s="6">
        <f t="shared" si="222"/>
        <v>1.0769964422103326E-5</v>
      </c>
      <c r="F2793" s="6">
        <f t="shared" si="221"/>
        <v>0.37081392958636583</v>
      </c>
      <c r="G2793" s="17">
        <v>3.6599067029565043E-3</v>
      </c>
      <c r="H2793" s="9">
        <f t="shared" si="218"/>
        <v>6.0894493148918307E-3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-5.4289722263854683E-3</v>
      </c>
      <c r="D2794" s="6">
        <f t="shared" si="220"/>
        <v>2.9473739434864789E-5</v>
      </c>
      <c r="E2794" s="6">
        <f t="shared" si="222"/>
        <v>1.6107476773367633E-8</v>
      </c>
      <c r="F2794" s="6">
        <f t="shared" si="221"/>
        <v>0.1368297727718488</v>
      </c>
      <c r="G2794" s="17">
        <v>6.5072042612006418E-3</v>
      </c>
      <c r="H2794" s="9">
        <f t="shared" si="218"/>
        <v>3.6990508616650407E-3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-1.4803758515160165E-3</v>
      </c>
      <c r="D2795" s="6">
        <f t="shared" si="220"/>
        <v>2.1915126617517707E-6</v>
      </c>
      <c r="E2795" s="6">
        <f t="shared" si="222"/>
        <v>2.9473739434864789E-5</v>
      </c>
      <c r="F2795" s="6">
        <f t="shared" si="221"/>
        <v>0.4046676552871375</v>
      </c>
      <c r="G2795" s="17">
        <v>3.8124820133977064E-3</v>
      </c>
      <c r="H2795" s="9">
        <f t="shared" si="218"/>
        <v>6.3613493481111186E-3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-3.4506089391984117E-3</v>
      </c>
      <c r="D2796" s="6">
        <f t="shared" si="220"/>
        <v>1.1906702051275988E-5</v>
      </c>
      <c r="E2796" s="6">
        <f t="shared" si="222"/>
        <v>2.1915126617517707E-6</v>
      </c>
      <c r="F2796" s="6">
        <f t="shared" si="221"/>
        <v>0.14737827001779077</v>
      </c>
      <c r="G2796" s="17">
        <v>3.499872126123888E-3</v>
      </c>
      <c r="H2796" s="9">
        <f t="shared" si="218"/>
        <v>3.8389877574406348E-3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-2.3706205424184883E-2</v>
      </c>
      <c r="D2797" s="6">
        <f t="shared" si="220"/>
        <v>5.6198417561365271E-4</v>
      </c>
      <c r="E2797" s="6">
        <f t="shared" si="222"/>
        <v>1.1906702051275988E-5</v>
      </c>
      <c r="F2797" s="6">
        <f t="shared" si="221"/>
        <v>0.12623020329335941</v>
      </c>
      <c r="G2797" s="17">
        <v>1.0202844520139431E-2</v>
      </c>
      <c r="H2797" s="9">
        <f t="shared" si="218"/>
        <v>3.5528890116827377E-3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1.9409499328774003E-3</v>
      </c>
      <c r="D2798" s="6">
        <f t="shared" si="220"/>
        <v>3.7672866419367846E-6</v>
      </c>
      <c r="E2798" s="6">
        <f t="shared" si="222"/>
        <v>5.6198417561365271E-4</v>
      </c>
      <c r="F2798" s="6">
        <f t="shared" si="221"/>
        <v>0.97608511129597653</v>
      </c>
      <c r="G2798" s="17">
        <v>3.7426747364748261E-3</v>
      </c>
      <c r="H2798" s="9">
        <f t="shared" si="218"/>
        <v>9.879701975747935E-3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1.0863391837838306E-2</v>
      </c>
      <c r="D2799" s="6">
        <f t="shared" si="220"/>
        <v>1.1801328222241193E-4</v>
      </c>
      <c r="E2799" s="6">
        <f t="shared" si="222"/>
        <v>3.7672866419367846E-6</v>
      </c>
      <c r="F2799" s="6">
        <f t="shared" si="221"/>
        <v>0.14249844642156265</v>
      </c>
      <c r="G2799" s="17">
        <v>6.886209094993506E-3</v>
      </c>
      <c r="H2799" s="9">
        <f t="shared" si="218"/>
        <v>3.7748966399301937E-3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-8.4186302593649322E-3</v>
      </c>
      <c r="D2800" s="6">
        <f t="shared" si="220"/>
        <v>7.0873335443894867E-5</v>
      </c>
      <c r="E2800" s="6">
        <f t="shared" si="222"/>
        <v>1.1801328222241193E-4</v>
      </c>
      <c r="F2800" s="6">
        <f t="shared" si="221"/>
        <v>0.45162868997653022</v>
      </c>
      <c r="G2800" s="17">
        <v>2.7084064908250729E-3</v>
      </c>
      <c r="H2800" s="9">
        <f t="shared" si="218"/>
        <v>6.720332506480093E-3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-3.3409677098753137E-3</v>
      </c>
      <c r="D2801" s="6">
        <f t="shared" si="220"/>
        <v>1.1162065238429499E-5</v>
      </c>
      <c r="E2801" s="6">
        <f t="shared" si="222"/>
        <v>7.0873335443894867E-5</v>
      </c>
      <c r="F2801" s="6">
        <f t="shared" si="221"/>
        <v>8.077656674238301E-2</v>
      </c>
      <c r="G2801" s="17">
        <v>7.4964952354779017E-3</v>
      </c>
      <c r="H2801" s="9">
        <f t="shared" si="218"/>
        <v>2.8421218612575887E-3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-2.812288937247442E-3</v>
      </c>
      <c r="D2802" s="6">
        <f t="shared" si="220"/>
        <v>7.9089690665643469E-6</v>
      </c>
      <c r="E2802" s="6">
        <f t="shared" si="222"/>
        <v>1.1162065238429499E-5</v>
      </c>
      <c r="F2802" s="6">
        <f t="shared" si="221"/>
        <v>0.53284011433497536</v>
      </c>
      <c r="G2802" s="17">
        <v>5.1159543641743979E-3</v>
      </c>
      <c r="H2802" s="9">
        <f t="shared" si="218"/>
        <v>7.2995898126879391E-3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5.2838234595463992E-4</v>
      </c>
      <c r="D2803" s="6">
        <f t="shared" si="220"/>
        <v>2.7918790351652881E-7</v>
      </c>
      <c r="E2803" s="6">
        <f t="shared" si="222"/>
        <v>7.9089690665643469E-6</v>
      </c>
      <c r="F2803" s="6">
        <f t="shared" si="221"/>
        <v>0.25505348099749614</v>
      </c>
      <c r="G2803" s="17">
        <v>5.0439354736067444E-3</v>
      </c>
      <c r="H2803" s="9">
        <f t="shared" si="218"/>
        <v>5.0502819822015495E-3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-1.5163796241583144E-3</v>
      </c>
      <c r="D2804" s="6">
        <f t="shared" si="220"/>
        <v>2.2994071645625109E-6</v>
      </c>
      <c r="E2804" s="6">
        <f t="shared" si="222"/>
        <v>2.7918790351652881E-7</v>
      </c>
      <c r="F2804" s="6">
        <f t="shared" si="221"/>
        <v>0.24828276939277832</v>
      </c>
      <c r="G2804" s="17">
        <v>3.8995789511539008E-3</v>
      </c>
      <c r="H2804" s="9">
        <f t="shared" si="218"/>
        <v>4.9827981034031308E-3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-8.4820530778007049E-3</v>
      </c>
      <c r="D2805" s="6">
        <f t="shared" si="220"/>
        <v>7.1945224414628417E-5</v>
      </c>
      <c r="E2805" s="6">
        <f t="shared" si="222"/>
        <v>2.2994071645625109E-6</v>
      </c>
      <c r="F2805" s="6">
        <f t="shared" si="221"/>
        <v>0.15359282313368736</v>
      </c>
      <c r="G2805" s="17">
        <v>5.3619095074994997E-3</v>
      </c>
      <c r="H2805" s="9">
        <f t="shared" si="218"/>
        <v>3.9190920266521856E-3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-4.9431877925051708E-3</v>
      </c>
      <c r="D2806" s="6">
        <f t="shared" si="220"/>
        <v>2.4435105551972143E-5</v>
      </c>
      <c r="E2806" s="6">
        <f t="shared" si="222"/>
        <v>7.1945224414628417E-5</v>
      </c>
      <c r="F2806" s="6">
        <f t="shared" si="221"/>
        <v>0.27890465220803418</v>
      </c>
      <c r="G2806" s="17">
        <v>6.2878346977525328E-3</v>
      </c>
      <c r="H2806" s="9">
        <f t="shared" si="218"/>
        <v>5.2811424162583819E-3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-2.0013849810978594E-4</v>
      </c>
      <c r="D2807" s="6">
        <f t="shared" si="220"/>
        <v>4.005541842564079E-8</v>
      </c>
      <c r="E2807" s="6">
        <f t="shared" si="222"/>
        <v>2.4435105551972143E-5</v>
      </c>
      <c r="F2807" s="6">
        <f t="shared" si="221"/>
        <v>0.37869812376102813</v>
      </c>
      <c r="G2807" s="17">
        <v>6.4205149641411536E-3</v>
      </c>
      <c r="H2807" s="9">
        <f t="shared" si="218"/>
        <v>6.1538453324813756E-3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-3.3103153559311672E-3</v>
      </c>
      <c r="D2808" s="6">
        <f t="shared" si="220"/>
        <v>1.0958187755713691E-5</v>
      </c>
      <c r="E2808" s="6">
        <f t="shared" si="222"/>
        <v>4.005541842564079E-8</v>
      </c>
      <c r="F2808" s="6">
        <f t="shared" si="221"/>
        <v>0.39429531576375482</v>
      </c>
      <c r="G2808" s="17">
        <v>2.6951733585599993E-3</v>
      </c>
      <c r="H2808" s="9">
        <f t="shared" si="218"/>
        <v>6.2792938756181405E-3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-8.9325546915808643E-3</v>
      </c>
      <c r="D2809" s="6">
        <f t="shared" si="220"/>
        <v>7.9790533318083306E-5</v>
      </c>
      <c r="E2809" s="6">
        <f t="shared" si="222"/>
        <v>1.0958187755713691E-5</v>
      </c>
      <c r="F2809" s="6">
        <f t="shared" si="221"/>
        <v>8.0107519157312443E-2</v>
      </c>
      <c r="G2809" s="17">
        <v>3.4789841457005212E-3</v>
      </c>
      <c r="H2809" s="9">
        <f t="shared" si="218"/>
        <v>2.830327174679854E-3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5.4553869885279414E-4</v>
      </c>
      <c r="D2810" s="6">
        <f t="shared" si="220"/>
        <v>2.9761247194599963E-7</v>
      </c>
      <c r="E2810" s="6">
        <f t="shared" si="222"/>
        <v>7.9790533318083306E-5</v>
      </c>
      <c r="F2810" s="6">
        <f t="shared" si="221"/>
        <v>0.12488996538697368</v>
      </c>
      <c r="G2810" s="17">
        <v>3.1739953655797906E-3</v>
      </c>
      <c r="H2810" s="9">
        <f t="shared" si="218"/>
        <v>3.5339774389061074E-3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-2.6214291196232703E-3</v>
      </c>
      <c r="D2811" s="6">
        <f t="shared" si="220"/>
        <v>6.8718906292088334E-6</v>
      </c>
      <c r="E2811" s="6">
        <f t="shared" si="222"/>
        <v>2.9761247194599963E-7</v>
      </c>
      <c r="F2811" s="6">
        <f t="shared" si="221"/>
        <v>0.10610692936484081</v>
      </c>
      <c r="G2811" s="17">
        <v>4.8998755875436879E-3</v>
      </c>
      <c r="H2811" s="9">
        <f t="shared" si="218"/>
        <v>3.2574058599572886E-3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-3.7695272779735183E-3</v>
      </c>
      <c r="D2812" s="6">
        <f t="shared" si="220"/>
        <v>1.4209335899386441E-5</v>
      </c>
      <c r="E2812" s="6">
        <f t="shared" si="222"/>
        <v>6.8718906292088334E-6</v>
      </c>
      <c r="F2812" s="6">
        <f t="shared" si="221"/>
        <v>0.23503009664034238</v>
      </c>
      <c r="G2812" s="17">
        <v>2.7703865744947605E-3</v>
      </c>
      <c r="H2812" s="9">
        <f t="shared" si="218"/>
        <v>4.8479902706208312E-3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-2.6434604920450785E-2</v>
      </c>
      <c r="D2813" s="6">
        <f t="shared" si="220"/>
        <v>6.9878833730032091E-4</v>
      </c>
      <c r="E2813" s="6">
        <f t="shared" si="222"/>
        <v>1.4209335899386441E-5</v>
      </c>
      <c r="F2813" s="6">
        <f t="shared" si="221"/>
        <v>8.3911258380081122E-2</v>
      </c>
      <c r="G2813" s="17">
        <v>9.7637442105468399E-3</v>
      </c>
      <c r="H2813" s="9">
        <f t="shared" si="218"/>
        <v>2.8967440062953632E-3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-1.1823115010510529E-2</v>
      </c>
      <c r="D2814" s="6">
        <f t="shared" si="220"/>
        <v>1.3978604855175938E-4</v>
      </c>
      <c r="E2814" s="6">
        <f t="shared" si="222"/>
        <v>6.9878833730032091E-4</v>
      </c>
      <c r="F2814" s="6">
        <f t="shared" si="221"/>
        <v>0.89498678464315273</v>
      </c>
      <c r="G2814" s="17">
        <v>8.992225173749771E-3</v>
      </c>
      <c r="H2814" s="9">
        <f t="shared" si="218"/>
        <v>9.4603741186231778E-3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-6.6872719612466828E-3</v>
      </c>
      <c r="D2815" s="6">
        <f t="shared" si="220"/>
        <v>4.4719606283676058E-5</v>
      </c>
      <c r="E2815" s="6">
        <f t="shared" si="222"/>
        <v>1.3978604855175938E-4</v>
      </c>
      <c r="F2815" s="6">
        <f t="shared" si="221"/>
        <v>0.76103520212050091</v>
      </c>
      <c r="G2815" s="17">
        <v>9.2786998226244456E-3</v>
      </c>
      <c r="H2815" s="9">
        <f t="shared" si="218"/>
        <v>8.7237331580035209E-3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4.8028481653286728E-3</v>
      </c>
      <c r="D2816" s="6">
        <f t="shared" si="220"/>
        <v>2.3067350499200997E-5</v>
      </c>
      <c r="E2816" s="6">
        <f t="shared" si="222"/>
        <v>4.4719606283676058E-5</v>
      </c>
      <c r="F2816" s="6">
        <f t="shared" si="221"/>
        <v>0.80944976626078147</v>
      </c>
      <c r="G2816" s="17">
        <v>4.3481136286838921E-3</v>
      </c>
      <c r="H2816" s="9">
        <f t="shared" si="218"/>
        <v>8.9969426265858864E-3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-1.4672004876873073E-4</v>
      </c>
      <c r="D2817" s="6">
        <f t="shared" si="220"/>
        <v>2.1526772710698724E-8</v>
      </c>
      <c r="E2817" s="6">
        <f t="shared" si="222"/>
        <v>2.3067350499200997E-5</v>
      </c>
      <c r="F2817" s="6">
        <f t="shared" si="221"/>
        <v>0.18781916436783938</v>
      </c>
      <c r="G2817" s="17">
        <v>3.9905728739567919E-3</v>
      </c>
      <c r="H2817" s="9">
        <f t="shared" si="218"/>
        <v>4.3338108446013121E-3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-2.1557261791060552E-2</v>
      </c>
      <c r="D2818" s="6">
        <f t="shared" si="220"/>
        <v>4.6471553592831918E-4</v>
      </c>
      <c r="E2818" s="6">
        <f t="shared" si="222"/>
        <v>2.1526772710698724E-8</v>
      </c>
      <c r="F2818" s="6">
        <f t="shared" si="221"/>
        <v>0.16023506675494123</v>
      </c>
      <c r="G2818" s="17">
        <v>9.3910521720801873E-3</v>
      </c>
      <c r="H2818" s="9">
        <f t="shared" si="218"/>
        <v>4.0029372560026625E-3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-4.0785021104740582E-3</v>
      </c>
      <c r="D2819" s="6">
        <f t="shared" si="220"/>
        <v>1.6634179465141346E-5</v>
      </c>
      <c r="E2819" s="6">
        <f t="shared" si="222"/>
        <v>4.6471553592831918E-4</v>
      </c>
      <c r="F2819" s="6">
        <f t="shared" si="221"/>
        <v>0.82890904706395785</v>
      </c>
      <c r="G2819" s="17">
        <v>5.8855941070550368E-3</v>
      </c>
      <c r="H2819" s="9">
        <f t="shared" si="218"/>
        <v>9.1044442283093694E-3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1.1380034579234647E-2</v>
      </c>
      <c r="D2820" s="6">
        <f t="shared" si="220"/>
        <v>1.295051870245763E-4</v>
      </c>
      <c r="E2820" s="6">
        <f t="shared" si="222"/>
        <v>1.6634179465141346E-5</v>
      </c>
      <c r="F2820" s="6">
        <f t="shared" si="221"/>
        <v>0.33339337115348011</v>
      </c>
      <c r="G2820" s="17">
        <v>7.1003674054030338E-3</v>
      </c>
      <c r="H2820" s="9">
        <f t="shared" si="218"/>
        <v>5.7740226112605424E-3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-1.309778978936682E-2</v>
      </c>
      <c r="D2821" s="6">
        <f t="shared" si="220"/>
        <v>1.7155209736644173E-4</v>
      </c>
      <c r="E2821" s="6">
        <f t="shared" si="222"/>
        <v>1.295051870245763E-4</v>
      </c>
      <c r="F2821" s="6">
        <f t="shared" si="221"/>
        <v>0.47934159038333363</v>
      </c>
      <c r="G2821" s="17">
        <v>9.2498751102823972E-3</v>
      </c>
      <c r="H2821" s="9">
        <f t="shared" si="218"/>
        <v>6.9234499375913283E-3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-1.4068615256269916E-2</v>
      </c>
      <c r="D2822" s="6">
        <f t="shared" si="220"/>
        <v>1.9792593522895065E-4</v>
      </c>
      <c r="E2822" s="6">
        <f t="shared" si="222"/>
        <v>1.7155209736644173E-4</v>
      </c>
      <c r="F2822" s="6">
        <f t="shared" si="221"/>
        <v>0.80452426631758034</v>
      </c>
      <c r="G2822" s="17">
        <v>1.0701961026513999E-2</v>
      </c>
      <c r="H2822" s="9">
        <f t="shared" si="218"/>
        <v>8.9695276704940281E-3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3.1907615301761724E-3</v>
      </c>
      <c r="D2823" s="6">
        <f t="shared" si="220"/>
        <v>1.0180959142452189E-5</v>
      </c>
      <c r="E2823" s="6">
        <f t="shared" si="222"/>
        <v>1.9792593522895065E-4</v>
      </c>
      <c r="F2823" s="6">
        <f t="shared" si="221"/>
        <v>1.0725744660748906</v>
      </c>
      <c r="G2823" s="17">
        <v>8.3403094740129927E-3</v>
      </c>
      <c r="H2823" s="9">
        <f t="shared" si="218"/>
        <v>1.0356517107961009E-2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-7.0550313929689194E-3</v>
      </c>
      <c r="D2824" s="6">
        <f t="shared" si="220"/>
        <v>4.9773467955776972E-5</v>
      </c>
      <c r="E2824" s="6">
        <f t="shared" si="222"/>
        <v>1.0180959142452189E-5</v>
      </c>
      <c r="F2824" s="6">
        <f t="shared" si="221"/>
        <v>0.65647617115565438</v>
      </c>
      <c r="G2824" s="17">
        <v>6.038511427421722E-3</v>
      </c>
      <c r="H2824" s="9">
        <f t="shared" si="218"/>
        <v>8.1023217114334235E-3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-2.4743680476332696E-2</v>
      </c>
      <c r="D2825" s="6">
        <f t="shared" si="220"/>
        <v>6.1224972351484779E-4</v>
      </c>
      <c r="E2825" s="6">
        <f t="shared" si="222"/>
        <v>4.9773467955776972E-5</v>
      </c>
      <c r="F2825" s="6">
        <f t="shared" si="221"/>
        <v>0.35026762138883949</v>
      </c>
      <c r="G2825" s="17">
        <v>7.5257054553897534E-3</v>
      </c>
      <c r="H2825" s="9">
        <f t="shared" si="218"/>
        <v>5.9183411644551168E-3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1.3631645245676342E-3</v>
      </c>
      <c r="D2826" s="6">
        <f t="shared" si="220"/>
        <v>1.858217521039704E-6</v>
      </c>
      <c r="E2826" s="6">
        <f t="shared" si="222"/>
        <v>6.1224972351484779E-4</v>
      </c>
      <c r="F2826" s="6">
        <f t="shared" si="221"/>
        <v>0.53697486408964745</v>
      </c>
      <c r="G2826" s="17">
        <v>7.1677830558930459E-3</v>
      </c>
      <c r="H2826" s="9">
        <f t="shared" si="218"/>
        <v>7.3278568769432686E-3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-1.176009695677567E-2</v>
      </c>
      <c r="D2827" s="6">
        <f t="shared" si="220"/>
        <v>1.3829988043276439E-4</v>
      </c>
      <c r="E2827" s="6">
        <f t="shared" si="222"/>
        <v>1.858217521039704E-6</v>
      </c>
      <c r="F2827" s="6">
        <f t="shared" si="221"/>
        <v>0.48824105813909285</v>
      </c>
      <c r="G2827" s="17">
        <v>9.1424711651745955E-3</v>
      </c>
      <c r="H2827" s="9">
        <f t="shared" si="218"/>
        <v>6.9874248342224965E-3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-1.6955944394845657E-2</v>
      </c>
      <c r="D2828" s="6">
        <f t="shared" si="220"/>
        <v>2.8750405032109782E-4</v>
      </c>
      <c r="E2828" s="6">
        <f t="shared" si="222"/>
        <v>1.3829988043276439E-4</v>
      </c>
      <c r="F2828" s="6">
        <f t="shared" si="221"/>
        <v>0.78624362135951853</v>
      </c>
      <c r="G2828" s="17">
        <v>1.8456987377713781E-2</v>
      </c>
      <c r="H2828" s="9">
        <f t="shared" si="218"/>
        <v>8.8670379572860659E-3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-2.5379881949368403E-2</v>
      </c>
      <c r="D2829" s="6">
        <f t="shared" si="220"/>
        <v>6.441384077638761E-4</v>
      </c>
      <c r="E2829" s="6">
        <f t="shared" si="222"/>
        <v>2.8750405032109782E-4</v>
      </c>
      <c r="F2829" s="6">
        <f t="shared" si="221"/>
        <v>3.1647257158372057</v>
      </c>
      <c r="G2829" s="17">
        <v>1.4014561089516148E-2</v>
      </c>
      <c r="H2829" s="9">
        <f t="shared" si="218"/>
        <v>1.7789675983101001E-2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7.6168662318725055E-3</v>
      </c>
      <c r="D2830" s="6">
        <f t="shared" si="220"/>
        <v>5.801665119423966E-5</v>
      </c>
      <c r="E2830" s="6">
        <f t="shared" si="222"/>
        <v>6.441384077638761E-4</v>
      </c>
      <c r="F2830" s="6">
        <f t="shared" si="221"/>
        <v>1.8301464233256381</v>
      </c>
      <c r="G2830" s="17">
        <v>8.6224773404907796E-3</v>
      </c>
      <c r="H2830" s="9">
        <f t="shared" ref="H2830:H2893" si="223">SQRT(F2830)/100</f>
        <v>1.3528290443827846E-2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-1.3914604174502113E-3</v>
      </c>
      <c r="D2831" s="6">
        <f t="shared" ref="D2831:D2894" si="225">C2831^2</f>
        <v>1.9361620933307162E-6</v>
      </c>
      <c r="E2831" s="6">
        <f t="shared" si="222"/>
        <v>5.801665119423966E-5</v>
      </c>
      <c r="F2831" s="6">
        <f t="shared" ref="F2831:F2894" si="226">IF(C2830&gt;0,B$6+B$7*E2831+B$8*(G2830*100)^2,B$6+B$7*E2831+B$8*(G2830*100)^2+E2831*$B$9)</f>
        <v>0.70075951248848101</v>
      </c>
      <c r="G2831" s="17">
        <v>8.2442872612726748E-3</v>
      </c>
      <c r="H2831" s="9">
        <f t="shared" si="223"/>
        <v>8.3711379900732793E-3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9.182267930180529E-3</v>
      </c>
      <c r="D2832" s="6">
        <f t="shared" si="225"/>
        <v>8.4314044341621811E-5</v>
      </c>
      <c r="E2832" s="6">
        <f t="shared" ref="E2832:E2895" si="227">D2831</f>
        <v>1.9361620933307162E-6</v>
      </c>
      <c r="F2832" s="6">
        <f t="shared" si="226"/>
        <v>0.64174269811335416</v>
      </c>
      <c r="G2832" s="17">
        <v>7.0193531843197625E-3</v>
      </c>
      <c r="H2832" s="9">
        <f t="shared" si="223"/>
        <v>8.0108844587433309E-3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-9.2492853410361658E-3</v>
      </c>
      <c r="D2833" s="6">
        <f t="shared" si="225"/>
        <v>8.5549279319906496E-5</v>
      </c>
      <c r="E2833" s="6">
        <f t="shared" si="227"/>
        <v>8.4314044341621811E-5</v>
      </c>
      <c r="F2833" s="6">
        <f t="shared" si="226"/>
        <v>0.46875824455607012</v>
      </c>
      <c r="G2833" s="17">
        <v>2.7973310664395749E-3</v>
      </c>
      <c r="H2833" s="9">
        <f t="shared" si="223"/>
        <v>6.8465921782743131E-3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-2.782657741497079E-3</v>
      </c>
      <c r="D2834" s="6">
        <f t="shared" si="225"/>
        <v>7.7431841063136245E-6</v>
      </c>
      <c r="E2834" s="6">
        <f t="shared" si="227"/>
        <v>8.5549279319906496E-5</v>
      </c>
      <c r="F2834" s="6">
        <f t="shared" si="226"/>
        <v>8.5308133248837445E-2</v>
      </c>
      <c r="G2834" s="17">
        <v>8.542144478881698E-3</v>
      </c>
      <c r="H2834" s="9">
        <f t="shared" si="223"/>
        <v>2.9207556085512777E-3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3.6049934354696594E-3</v>
      </c>
      <c r="D2835" s="6">
        <f t="shared" si="225"/>
        <v>1.2995977669779337E-5</v>
      </c>
      <c r="E2835" s="6">
        <f t="shared" si="227"/>
        <v>7.7431841063136245E-6</v>
      </c>
      <c r="F2835" s="6">
        <f t="shared" si="226"/>
        <v>0.68800305079700419</v>
      </c>
      <c r="G2835" s="17">
        <v>6.2317638324413732E-3</v>
      </c>
      <c r="H2835" s="9">
        <f t="shared" si="223"/>
        <v>8.2945949316226668E-3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-2.5362489978090689E-3</v>
      </c>
      <c r="D2836" s="6">
        <f t="shared" si="225"/>
        <v>6.4325589788875068E-6</v>
      </c>
      <c r="E2836" s="6">
        <f t="shared" si="227"/>
        <v>1.2995977669779337E-5</v>
      </c>
      <c r="F2836" s="6">
        <f t="shared" si="226"/>
        <v>0.37220031404672083</v>
      </c>
      <c r="G2836" s="17">
        <v>5.0589841692378016E-3</v>
      </c>
      <c r="H2836" s="9">
        <f t="shared" si="223"/>
        <v>6.1008221908749379E-3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-8.4440184993874977E-3</v>
      </c>
      <c r="D2837" s="6">
        <f t="shared" si="225"/>
        <v>7.1301448417998291E-5</v>
      </c>
      <c r="E2837" s="6">
        <f t="shared" si="227"/>
        <v>6.4325589788875068E-6</v>
      </c>
      <c r="F2837" s="6">
        <f t="shared" si="226"/>
        <v>0.2496902064093133</v>
      </c>
      <c r="G2837" s="17">
        <v>4.9111470595071703E-3</v>
      </c>
      <c r="H2837" s="9">
        <f t="shared" si="223"/>
        <v>4.9969011037773528E-3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1.3428396073016267E-3</v>
      </c>
      <c r="D2838" s="6">
        <f t="shared" si="225"/>
        <v>1.8032182109379871E-6</v>
      </c>
      <c r="E2838" s="6">
        <f t="shared" si="227"/>
        <v>7.1301448417998291E-5</v>
      </c>
      <c r="F2838" s="6">
        <f t="shared" si="226"/>
        <v>0.23606126034271699</v>
      </c>
      <c r="G2838" s="17">
        <v>6.1645161717737021E-3</v>
      </c>
      <c r="H2838" s="9">
        <f t="shared" si="223"/>
        <v>4.858613591784358E-3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9.7006262623143373E-4</v>
      </c>
      <c r="D2839" s="6">
        <f t="shared" si="225"/>
        <v>9.4102149881102634E-7</v>
      </c>
      <c r="E2839" s="6">
        <f t="shared" si="227"/>
        <v>1.8032182109379871E-6</v>
      </c>
      <c r="F2839" s="6">
        <f t="shared" si="226"/>
        <v>0.36448765411582057</v>
      </c>
      <c r="G2839" s="17">
        <v>4.8375012392052703E-3</v>
      </c>
      <c r="H2839" s="9">
        <f t="shared" si="223"/>
        <v>6.037281293064127E-3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-7.523577104977139E-3</v>
      </c>
      <c r="D2840" s="6">
        <f t="shared" si="225"/>
        <v>5.6604212454536191E-5</v>
      </c>
      <c r="E2840" s="6">
        <f t="shared" si="227"/>
        <v>9.4102149881102634E-7</v>
      </c>
      <c r="F2840" s="6">
        <f t="shared" si="226"/>
        <v>0.22940992155012263</v>
      </c>
      <c r="G2840" s="17">
        <v>2.44564106819385E-3</v>
      </c>
      <c r="H2840" s="9">
        <f t="shared" si="223"/>
        <v>4.7896755793072517E-3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-7.4168705554392839E-4</v>
      </c>
      <c r="D2841" s="6">
        <f t="shared" si="225"/>
        <v>5.5009968836142236E-7</v>
      </c>
      <c r="E2841" s="6">
        <f t="shared" si="227"/>
        <v>5.6604212454536191E-5</v>
      </c>
      <c r="F2841" s="6">
        <f t="shared" si="226"/>
        <v>6.824475303448814E-2</v>
      </c>
      <c r="G2841" s="17">
        <v>5.5788789220976203E-3</v>
      </c>
      <c r="H2841" s="9">
        <f t="shared" si="223"/>
        <v>2.612369672050419E-3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-5.347249819148245E-3</v>
      </c>
      <c r="D2842" s="6">
        <f t="shared" si="225"/>
        <v>2.8593080628380937E-5</v>
      </c>
      <c r="E2842" s="6">
        <f t="shared" si="227"/>
        <v>5.5009968836142236E-7</v>
      </c>
      <c r="F2842" s="6">
        <f t="shared" si="226"/>
        <v>0.30085829913117001</v>
      </c>
      <c r="G2842" s="17">
        <v>3.8467117683061744E-3</v>
      </c>
      <c r="H2842" s="9">
        <f t="shared" si="223"/>
        <v>5.4850551422129757E-3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-5.8724714575264852E-3</v>
      </c>
      <c r="D2843" s="6">
        <f t="shared" si="225"/>
        <v>3.4485921019463244E-5</v>
      </c>
      <c r="E2843" s="6">
        <f t="shared" si="227"/>
        <v>2.8593080628380937E-5</v>
      </c>
      <c r="F2843" s="6">
        <f t="shared" si="226"/>
        <v>0.14980718065304036</v>
      </c>
      <c r="G2843" s="17">
        <v>4.4122366973264526E-3</v>
      </c>
      <c r="H2843" s="9">
        <f t="shared" si="223"/>
        <v>3.8704932586563225E-3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-3.5111032418452008E-3</v>
      </c>
      <c r="D2844" s="6">
        <f t="shared" si="225"/>
        <v>1.2327845974895878E-5</v>
      </c>
      <c r="E2844" s="6">
        <f t="shared" si="227"/>
        <v>3.4485921019463244E-5</v>
      </c>
      <c r="F2844" s="6">
        <f t="shared" si="226"/>
        <v>0.19302068828723001</v>
      </c>
      <c r="G2844" s="17">
        <v>4.7806449312848944E-3</v>
      </c>
      <c r="H2844" s="9">
        <f t="shared" si="223"/>
        <v>4.3934119803090395E-3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-7.2135626992290754E-3</v>
      </c>
      <c r="D2845" s="6">
        <f t="shared" si="225"/>
        <v>5.2035486815709068E-5</v>
      </c>
      <c r="E2845" s="6">
        <f t="shared" si="227"/>
        <v>1.2327845974895878E-5</v>
      </c>
      <c r="F2845" s="6">
        <f t="shared" si="226"/>
        <v>0.22435198153528702</v>
      </c>
      <c r="G2845" s="17">
        <v>6.1832542728847521E-3</v>
      </c>
      <c r="H2845" s="9">
        <f t="shared" si="223"/>
        <v>4.7365808505216824E-3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-9.7048830009723013E-3</v>
      </c>
      <c r="D2846" s="6">
        <f t="shared" si="225"/>
        <v>9.4184754062561136E-5</v>
      </c>
      <c r="E2846" s="6">
        <f t="shared" si="227"/>
        <v>5.2035486815709068E-5</v>
      </c>
      <c r="F2846" s="6">
        <f t="shared" si="226"/>
        <v>0.36663481307130152</v>
      </c>
      <c r="G2846" s="17">
        <v>7.7812540506126899E-3</v>
      </c>
      <c r="H2846" s="9">
        <f t="shared" si="223"/>
        <v>6.0550376800751751E-3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-8.4896882914002776E-3</v>
      </c>
      <c r="D2847" s="6">
        <f t="shared" si="225"/>
        <v>7.2074807285138967E-5</v>
      </c>
      <c r="E2847" s="6">
        <f t="shared" si="227"/>
        <v>9.4184754062561136E-5</v>
      </c>
      <c r="F2847" s="6">
        <f t="shared" si="226"/>
        <v>0.57310105071997963</v>
      </c>
      <c r="G2847" s="17">
        <v>6.0577930411319586E-3</v>
      </c>
      <c r="H2847" s="9">
        <f t="shared" si="223"/>
        <v>7.5703437882303579E-3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-1.349949544573029E-2</v>
      </c>
      <c r="D2848" s="6">
        <f t="shared" si="225"/>
        <v>1.8223637728929283E-4</v>
      </c>
      <c r="E2848" s="6">
        <f t="shared" si="227"/>
        <v>7.2074807285138967E-5</v>
      </c>
      <c r="F2848" s="6">
        <f t="shared" si="226"/>
        <v>0.35242830433674643</v>
      </c>
      <c r="G2848" s="17">
        <v>6.109462883887147E-3</v>
      </c>
      <c r="H2848" s="9">
        <f t="shared" si="223"/>
        <v>5.9365672264091009E-3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-5.5021825096898958E-3</v>
      </c>
      <c r="D2849" s="6">
        <f t="shared" si="225"/>
        <v>3.0274012369937399E-5</v>
      </c>
      <c r="E2849" s="6">
        <f t="shared" si="227"/>
        <v>1.8223637728929283E-4</v>
      </c>
      <c r="F2849" s="6">
        <f t="shared" si="226"/>
        <v>0.35825859069906907</v>
      </c>
      <c r="G2849" s="17">
        <v>6.1302590318892047E-3</v>
      </c>
      <c r="H2849" s="9">
        <f t="shared" si="223"/>
        <v>5.9854706640252529E-3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-5.6087269091325371E-3</v>
      </c>
      <c r="D2850" s="6">
        <f t="shared" si="225"/>
        <v>3.1457817541227425E-5</v>
      </c>
      <c r="E2850" s="6">
        <f t="shared" si="227"/>
        <v>3.0274012369937399E-5</v>
      </c>
      <c r="F2850" s="6">
        <f t="shared" si="226"/>
        <v>0.36059463645308754</v>
      </c>
      <c r="G2850" s="17">
        <v>8.1394917587017165E-3</v>
      </c>
      <c r="H2850" s="9">
        <f t="shared" si="223"/>
        <v>6.0049532592109959E-3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-1.7746711744377371E-3</v>
      </c>
      <c r="D2851" s="6">
        <f t="shared" si="225"/>
        <v>3.1494577773802171E-6</v>
      </c>
      <c r="E2851" s="6">
        <f t="shared" si="227"/>
        <v>3.1457817541227425E-5</v>
      </c>
      <c r="F2851" s="6">
        <f t="shared" si="226"/>
        <v>0.6258611917743846</v>
      </c>
      <c r="G2851" s="17">
        <v>4.2253304684483012E-3</v>
      </c>
      <c r="H2851" s="9">
        <f t="shared" si="223"/>
        <v>7.9111389304851957E-3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-1.6771397728577973E-2</v>
      </c>
      <c r="D2852" s="6">
        <f t="shared" si="225"/>
        <v>2.8127978177015035E-4</v>
      </c>
      <c r="E2852" s="6">
        <f t="shared" si="227"/>
        <v>3.1494577773802171E-6</v>
      </c>
      <c r="F2852" s="6">
        <f t="shared" si="226"/>
        <v>0.17808021207280786</v>
      </c>
      <c r="G2852" s="17">
        <v>1.1270121545538209E-2</v>
      </c>
      <c r="H2852" s="9">
        <f t="shared" si="223"/>
        <v>4.2199551191074046E-3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2.2410218094469185E-5</v>
      </c>
      <c r="D2853" s="6">
        <f t="shared" si="225"/>
        <v>5.0221787504167408E-10</v>
      </c>
      <c r="E2853" s="6">
        <f t="shared" si="227"/>
        <v>2.8127978177015035E-4</v>
      </c>
      <c r="F2853" s="6">
        <f t="shared" si="226"/>
        <v>1.188083773642675</v>
      </c>
      <c r="G2853" s="17">
        <v>3.6279870765929282E-3</v>
      </c>
      <c r="H2853" s="9">
        <f t="shared" si="223"/>
        <v>1.0899925566914093E-2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7.7320351323512723E-3</v>
      </c>
      <c r="D2854" s="6">
        <f t="shared" si="225"/>
        <v>5.9784367287914359E-5</v>
      </c>
      <c r="E2854" s="6">
        <f t="shared" si="227"/>
        <v>5.0221787504167408E-10</v>
      </c>
      <c r="F2854" s="6">
        <f t="shared" si="226"/>
        <v>0.13467750918876489</v>
      </c>
      <c r="G2854" s="17">
        <v>7.0663145410253163E-3</v>
      </c>
      <c r="H2854" s="9">
        <f t="shared" si="223"/>
        <v>3.6698434460990959E-3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-4.2949150034429871E-4</v>
      </c>
      <c r="D2855" s="6">
        <f t="shared" si="225"/>
        <v>1.8446294886799675E-7</v>
      </c>
      <c r="E2855" s="6">
        <f t="shared" si="227"/>
        <v>5.9784367287914359E-5</v>
      </c>
      <c r="F2855" s="6">
        <f t="shared" si="226"/>
        <v>0.47487827663511484</v>
      </c>
      <c r="G2855" s="17">
        <v>2.6730000358765041E-3</v>
      </c>
      <c r="H2855" s="9">
        <f t="shared" si="223"/>
        <v>6.8911412453607048E-3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-7.286339550093922E-3</v>
      </c>
      <c r="D2856" s="6">
        <f t="shared" si="225"/>
        <v>5.3090744039262894E-5</v>
      </c>
      <c r="E2856" s="6">
        <f t="shared" si="227"/>
        <v>1.8446294886799675E-7</v>
      </c>
      <c r="F2856" s="6">
        <f t="shared" si="226"/>
        <v>7.9004907885024997E-2</v>
      </c>
      <c r="G2856" s="17">
        <v>3.3273983660468257E-3</v>
      </c>
      <c r="H2856" s="9">
        <f t="shared" si="223"/>
        <v>2.8107811705115893E-3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3.2471077901892534E-3</v>
      </c>
      <c r="D2857" s="6">
        <f t="shared" si="225"/>
        <v>1.0543709001107736E-5</v>
      </c>
      <c r="E2857" s="6">
        <f t="shared" si="227"/>
        <v>5.3090744039262894E-5</v>
      </c>
      <c r="F2857" s="6">
        <f t="shared" si="226"/>
        <v>0.1153408775246651</v>
      </c>
      <c r="G2857" s="17">
        <v>4.9080087775819001E-3</v>
      </c>
      <c r="H2857" s="9">
        <f t="shared" si="223"/>
        <v>3.3961872375454379E-3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5.379977998268351E-4</v>
      </c>
      <c r="D2858" s="6">
        <f t="shared" si="225"/>
        <v>2.8944163261851534E-7</v>
      </c>
      <c r="E2858" s="6">
        <f t="shared" si="227"/>
        <v>1.0543709001107736E-5</v>
      </c>
      <c r="F2858" s="6">
        <f t="shared" si="226"/>
        <v>0.23576726608795109</v>
      </c>
      <c r="G2858" s="17">
        <v>5.9232464042920565E-3</v>
      </c>
      <c r="H2858" s="9">
        <f t="shared" si="223"/>
        <v>4.8555871538666787E-3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-2.1432815285599223E-3</v>
      </c>
      <c r="D2859" s="6">
        <f t="shared" si="225"/>
        <v>4.5936557106661569E-6</v>
      </c>
      <c r="E2859" s="6">
        <f t="shared" si="227"/>
        <v>2.8944163261851534E-7</v>
      </c>
      <c r="F2859" s="6">
        <f t="shared" si="226"/>
        <v>0.3375050133810516</v>
      </c>
      <c r="G2859" s="17">
        <v>3.2432181784151858E-3</v>
      </c>
      <c r="H2859" s="9">
        <f t="shared" si="223"/>
        <v>5.8095181674649365E-3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-3.3943802579809901E-3</v>
      </c>
      <c r="D2860" s="6">
        <f t="shared" si="225"/>
        <v>1.1521817335771092E-5</v>
      </c>
      <c r="E2860" s="6">
        <f t="shared" si="227"/>
        <v>4.5936557106661569E-6</v>
      </c>
      <c r="F2860" s="6">
        <f t="shared" si="226"/>
        <v>0.11021740317061327</v>
      </c>
      <c r="G2860" s="17">
        <v>2.4965054637963806E-3</v>
      </c>
      <c r="H2860" s="9">
        <f t="shared" si="223"/>
        <v>3.3199006486732889E-3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-7.4466491090473472E-3</v>
      </c>
      <c r="D2861" s="6">
        <f t="shared" si="225"/>
        <v>5.5452582953275649E-5</v>
      </c>
      <c r="E2861" s="6">
        <f t="shared" si="227"/>
        <v>1.1521817335771092E-5</v>
      </c>
      <c r="F2861" s="6">
        <f t="shared" si="226"/>
        <v>7.0564892509299884E-2</v>
      </c>
      <c r="G2861" s="17">
        <v>5.8008878539140959E-3</v>
      </c>
      <c r="H2861" s="9">
        <f t="shared" si="223"/>
        <v>2.6564053250454811E-3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-9.0774263710545547E-3</v>
      </c>
      <c r="D2862" s="6">
        <f t="shared" si="225"/>
        <v>8.2399669521916662E-5</v>
      </c>
      <c r="E2862" s="6">
        <f t="shared" si="227"/>
        <v>5.5452582953275649E-5</v>
      </c>
      <c r="F2862" s="6">
        <f t="shared" si="226"/>
        <v>0.32423948955368254</v>
      </c>
      <c r="G2862" s="17">
        <v>6.1596765934365709E-3</v>
      </c>
      <c r="H2862" s="9">
        <f t="shared" si="223"/>
        <v>5.694203100993874E-3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-1.2571314252828675E-2</v>
      </c>
      <c r="D2863" s="6">
        <f t="shared" si="225"/>
        <v>1.5803794204337338E-4</v>
      </c>
      <c r="E2863" s="6">
        <f t="shared" si="227"/>
        <v>8.2399669521916662E-5</v>
      </c>
      <c r="F2863" s="6">
        <f t="shared" si="226"/>
        <v>0.36394610402604305</v>
      </c>
      <c r="G2863" s="17">
        <v>6.7559470956627668E-3</v>
      </c>
      <c r="H2863" s="9">
        <f t="shared" si="223"/>
        <v>6.0327945765295465E-3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-1.4803617180698227E-2</v>
      </c>
      <c r="D2864" s="6">
        <f t="shared" si="225"/>
        <v>2.1914708163266373E-4</v>
      </c>
      <c r="E2864" s="6">
        <f t="shared" si="227"/>
        <v>1.5803794204337338E-4</v>
      </c>
      <c r="F2864" s="6">
        <f t="shared" si="226"/>
        <v>0.43520708869861791</v>
      </c>
      <c r="G2864" s="17">
        <v>8.8473587631347841E-3</v>
      </c>
      <c r="H2864" s="9">
        <f t="shared" si="223"/>
        <v>6.5970227277054152E-3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-1.8797570041215084E-3</v>
      </c>
      <c r="D2865" s="6">
        <f t="shared" si="225"/>
        <v>3.5334863945438685E-6</v>
      </c>
      <c r="E2865" s="6">
        <f t="shared" si="227"/>
        <v>2.1914708163266373E-4</v>
      </c>
      <c r="F2865" s="6">
        <f t="shared" si="226"/>
        <v>0.73713463217944719</v>
      </c>
      <c r="G2865" s="17">
        <v>1.0917994069123511E-2</v>
      </c>
      <c r="H2865" s="9">
        <f t="shared" si="223"/>
        <v>8.5856545014311361E-3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-1.1585298980648362E-3</v>
      </c>
      <c r="D2866" s="6">
        <f t="shared" si="225"/>
        <v>1.3421915247101198E-6</v>
      </c>
      <c r="E2866" s="6">
        <f t="shared" si="227"/>
        <v>3.5334863945438685E-6</v>
      </c>
      <c r="F2866" s="6">
        <f t="shared" si="226"/>
        <v>1.1157628448788517</v>
      </c>
      <c r="G2866" s="17">
        <v>4.7310832894423916E-3</v>
      </c>
      <c r="H2866" s="9">
        <f t="shared" si="223"/>
        <v>1.0562967598543754E-2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2.3492160096578521E-3</v>
      </c>
      <c r="D2867" s="6">
        <f t="shared" si="225"/>
        <v>5.5188158600327615E-6</v>
      </c>
      <c r="E2867" s="6">
        <f t="shared" si="227"/>
        <v>1.3421915247101198E-6</v>
      </c>
      <c r="F2867" s="6">
        <f t="shared" si="226"/>
        <v>0.21998906276715052</v>
      </c>
      <c r="G2867" s="17">
        <v>4.5001043665312259E-3</v>
      </c>
      <c r="H2867" s="9">
        <f t="shared" si="223"/>
        <v>4.6902991670803957E-3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-1.6866089687885735E-2</v>
      </c>
      <c r="D2868" s="6">
        <f t="shared" si="225"/>
        <v>2.8446498135980554E-4</v>
      </c>
      <c r="E2868" s="6">
        <f t="shared" si="227"/>
        <v>5.5188158600327615E-6</v>
      </c>
      <c r="F2868" s="6">
        <f t="shared" si="226"/>
        <v>0.20026169049311685</v>
      </c>
      <c r="G2868" s="17">
        <v>8.0878710151788442E-3</v>
      </c>
      <c r="H2868" s="9">
        <f t="shared" si="223"/>
        <v>4.4750607872197316E-3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-8.0890632782875272E-4</v>
      </c>
      <c r="D2869" s="6">
        <f t="shared" si="225"/>
        <v>6.5432944720139756E-7</v>
      </c>
      <c r="E2869" s="6">
        <f t="shared" si="227"/>
        <v>2.8446498135980554E-4</v>
      </c>
      <c r="F2869" s="6">
        <f t="shared" si="226"/>
        <v>0.6181426325123196</v>
      </c>
      <c r="G2869" s="17">
        <v>9.0827697161066558E-3</v>
      </c>
      <c r="H2869" s="9">
        <f t="shared" si="223"/>
        <v>7.8622047322129667E-3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-1.3792447045423366E-2</v>
      </c>
      <c r="D2870" s="6">
        <f t="shared" si="225"/>
        <v>1.9023159550080772E-4</v>
      </c>
      <c r="E2870" s="6">
        <f t="shared" si="227"/>
        <v>6.5432944720139756E-7</v>
      </c>
      <c r="F2870" s="6">
        <f t="shared" si="226"/>
        <v>0.7761596028776897</v>
      </c>
      <c r="G2870" s="17">
        <v>7.246822476452649E-3</v>
      </c>
      <c r="H2870" s="9">
        <f t="shared" si="223"/>
        <v>8.8099920708119232E-3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-1.1916118638099424E-2</v>
      </c>
      <c r="D2871" s="6">
        <f t="shared" si="225"/>
        <v>1.4199388339726046E-4</v>
      </c>
      <c r="E2871" s="6">
        <f t="shared" si="227"/>
        <v>1.9023159550080772E-4</v>
      </c>
      <c r="F2871" s="6">
        <f t="shared" si="226"/>
        <v>0.49880578780088614</v>
      </c>
      <c r="G2871" s="17">
        <v>8.4708110114597567E-3</v>
      </c>
      <c r="H2871" s="9">
        <f t="shared" si="223"/>
        <v>7.0626184082172114E-3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-6.0610285233262604E-3</v>
      </c>
      <c r="D2872" s="6">
        <f t="shared" si="225"/>
        <v>3.6736066760574508E-5</v>
      </c>
      <c r="E2872" s="6">
        <f t="shared" si="227"/>
        <v>1.4199388339726046E-4</v>
      </c>
      <c r="F2872" s="6">
        <f t="shared" si="226"/>
        <v>0.67679162844089746</v>
      </c>
      <c r="G2872" s="17">
        <v>6.9959754999051665E-3</v>
      </c>
      <c r="H2872" s="9">
        <f t="shared" si="223"/>
        <v>8.2267346404323594E-3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3.0728719836976316E-3</v>
      </c>
      <c r="D2873" s="6">
        <f t="shared" si="225"/>
        <v>9.4425422281938182E-6</v>
      </c>
      <c r="E2873" s="6">
        <f t="shared" si="227"/>
        <v>3.6736066760574508E-5</v>
      </c>
      <c r="F2873" s="6">
        <f t="shared" si="226"/>
        <v>0.46573144539031719</v>
      </c>
      <c r="G2873" s="17">
        <v>5.7110179060360687E-3</v>
      </c>
      <c r="H2873" s="9">
        <f t="shared" si="223"/>
        <v>6.82445195887785E-3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-3.5168274108325118E-3</v>
      </c>
      <c r="D2874" s="6">
        <f t="shared" si="225"/>
        <v>1.2368075037582909E-5</v>
      </c>
      <c r="E2874" s="6">
        <f t="shared" si="227"/>
        <v>9.4425422281938182E-6</v>
      </c>
      <c r="F2874" s="6">
        <f t="shared" si="226"/>
        <v>0.31466069253942536</v>
      </c>
      <c r="G2874" s="17">
        <v>5.4141663965349696E-3</v>
      </c>
      <c r="H2874" s="9">
        <f t="shared" si="223"/>
        <v>5.609462474599731E-3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-1.3410374612608428E-2</v>
      </c>
      <c r="D2875" s="6">
        <f t="shared" si="225"/>
        <v>1.7983814725049265E-4</v>
      </c>
      <c r="E2875" s="6">
        <f t="shared" si="227"/>
        <v>1.2368075037582909E-5</v>
      </c>
      <c r="F2875" s="6">
        <f t="shared" si="226"/>
        <v>0.28410724806119569</v>
      </c>
      <c r="G2875" s="17">
        <v>4.6638141662782018E-3</v>
      </c>
      <c r="H2875" s="9">
        <f t="shared" si="223"/>
        <v>5.3301711798139813E-3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-1.76896648409944E-2</v>
      </c>
      <c r="D2876" s="6">
        <f t="shared" si="225"/>
        <v>3.1292424218671341E-4</v>
      </c>
      <c r="E2876" s="6">
        <f t="shared" si="227"/>
        <v>1.7983814725049265E-4</v>
      </c>
      <c r="F2876" s="6">
        <f t="shared" si="226"/>
        <v>0.21416418198531006</v>
      </c>
      <c r="G2876" s="17">
        <v>8.058579160941947E-3</v>
      </c>
      <c r="H2876" s="9">
        <f t="shared" si="223"/>
        <v>4.6277876138097578E-3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-6.5201226453295777E-3</v>
      </c>
      <c r="D2877" s="6">
        <f t="shared" si="225"/>
        <v>4.2511999310139568E-5</v>
      </c>
      <c r="E2877" s="6">
        <f t="shared" si="227"/>
        <v>3.1292424218671341E-4</v>
      </c>
      <c r="F2877" s="6">
        <f t="shared" si="226"/>
        <v>0.61377036041203914</v>
      </c>
      <c r="G2877" s="17">
        <v>5.1722638065598127E-3</v>
      </c>
      <c r="H2877" s="9">
        <f t="shared" si="223"/>
        <v>7.8343497522898424E-3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-2.5142868433304278E-3</v>
      </c>
      <c r="D2878" s="6">
        <f t="shared" si="225"/>
        <v>6.3216383305444868E-6</v>
      </c>
      <c r="E2878" s="6">
        <f t="shared" si="227"/>
        <v>4.2511999310139568E-5</v>
      </c>
      <c r="F2878" s="6">
        <f t="shared" si="226"/>
        <v>0.26041770005522552</v>
      </c>
      <c r="G2878" s="17">
        <v>6.7818914860093751E-3</v>
      </c>
      <c r="H2878" s="9">
        <f t="shared" si="223"/>
        <v>5.1031137558869444E-3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-1.747077232297012E-3</v>
      </c>
      <c r="D2879" s="6">
        <f t="shared" si="225"/>
        <v>3.0522788556105876E-6</v>
      </c>
      <c r="E2879" s="6">
        <f t="shared" si="227"/>
        <v>6.3216383305444868E-6</v>
      </c>
      <c r="F2879" s="6">
        <f t="shared" si="226"/>
        <v>0.4384377585966367</v>
      </c>
      <c r="G2879" s="17">
        <v>6.8893468870877758E-3</v>
      </c>
      <c r="H2879" s="9">
        <f t="shared" si="223"/>
        <v>6.6214632717899805E-3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-1.6197846812398319E-3</v>
      </c>
      <c r="D2880" s="6">
        <f t="shared" si="225"/>
        <v>2.6237024135792237E-6</v>
      </c>
      <c r="E2880" s="6">
        <f t="shared" si="227"/>
        <v>3.0522788556105876E-6</v>
      </c>
      <c r="F2880" s="6">
        <f t="shared" si="226"/>
        <v>0.45202898672853553</v>
      </c>
      <c r="G2880" s="17">
        <v>4.1909559528053282E-3</v>
      </c>
      <c r="H2880" s="9">
        <f t="shared" si="223"/>
        <v>6.7233100979244998E-3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4.8446148563698679E-3</v>
      </c>
      <c r="D2881" s="6">
        <f t="shared" si="225"/>
        <v>2.3470293106559637E-5</v>
      </c>
      <c r="E2881" s="6">
        <f t="shared" si="227"/>
        <v>2.6237024135792237E-6</v>
      </c>
      <c r="F2881" s="6">
        <f t="shared" si="226"/>
        <v>0.17540348953407484</v>
      </c>
      <c r="G2881" s="17">
        <v>4.0151476697138696E-3</v>
      </c>
      <c r="H2881" s="9">
        <f t="shared" si="223"/>
        <v>4.1881199783921526E-3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-2.8740625700640406E-2</v>
      </c>
      <c r="D2882" s="6">
        <f t="shared" si="225"/>
        <v>8.2602356566431178E-4</v>
      </c>
      <c r="E2882" s="6">
        <f t="shared" si="227"/>
        <v>2.3470293106559637E-5</v>
      </c>
      <c r="F2882" s="6">
        <f t="shared" si="226"/>
        <v>0.16205529281057859</v>
      </c>
      <c r="G2882" s="17">
        <v>9.4909172236367304E-3</v>
      </c>
      <c r="H2882" s="9">
        <f t="shared" si="223"/>
        <v>4.0256091813609847E-3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-6.9179861140436305E-3</v>
      </c>
      <c r="D2883" s="6">
        <f t="shared" si="225"/>
        <v>4.7858531874100489E-5</v>
      </c>
      <c r="E2883" s="6">
        <f t="shared" si="227"/>
        <v>8.2602356566431178E-4</v>
      </c>
      <c r="F2883" s="6">
        <f t="shared" si="226"/>
        <v>0.84640012531070141</v>
      </c>
      <c r="G2883" s="17">
        <v>6.4513412200483591E-3</v>
      </c>
      <c r="H2883" s="9">
        <f t="shared" si="223"/>
        <v>9.2000006810363955E-3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-1.5473892665197341E-2</v>
      </c>
      <c r="D2884" s="6">
        <f t="shared" si="225"/>
        <v>2.3944135421404808E-4</v>
      </c>
      <c r="E2884" s="6">
        <f t="shared" si="227"/>
        <v>4.7858531874100489E-5</v>
      </c>
      <c r="F2884" s="6">
        <f t="shared" si="226"/>
        <v>0.39797239028798947</v>
      </c>
      <c r="G2884" s="17">
        <v>5.5701256132117466E-3</v>
      </c>
      <c r="H2884" s="9">
        <f t="shared" si="223"/>
        <v>6.3085052927614287E-3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-1.6510916013718499E-2</v>
      </c>
      <c r="D2885" s="6">
        <f t="shared" si="225"/>
        <v>2.7261034761206598E-4</v>
      </c>
      <c r="E2885" s="6">
        <f t="shared" si="227"/>
        <v>2.3944135421404808E-4</v>
      </c>
      <c r="F2885" s="6">
        <f t="shared" si="226"/>
        <v>0.29998517989572482</v>
      </c>
      <c r="G2885" s="17">
        <v>5.369970024730766E-3</v>
      </c>
      <c r="H2885" s="9">
        <f t="shared" si="223"/>
        <v>5.4770902849571946E-3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-6.6492650426657951E-3</v>
      </c>
      <c r="D2886" s="6">
        <f t="shared" si="225"/>
        <v>4.4212725607617356E-5</v>
      </c>
      <c r="E2886" s="6">
        <f t="shared" si="227"/>
        <v>2.7261034761206598E-4</v>
      </c>
      <c r="F2886" s="6">
        <f t="shared" si="226"/>
        <v>0.27973001478258402</v>
      </c>
      <c r="G2886" s="17">
        <v>7.5946084498115041E-3</v>
      </c>
      <c r="H2886" s="9">
        <f t="shared" si="223"/>
        <v>5.2889508863533984E-3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-9.8880644216076986E-3</v>
      </c>
      <c r="D2887" s="6">
        <f t="shared" si="225"/>
        <v>9.7773818005863987E-5</v>
      </c>
      <c r="E2887" s="6">
        <f t="shared" si="227"/>
        <v>4.4212725607617356E-5</v>
      </c>
      <c r="F2887" s="6">
        <f t="shared" si="226"/>
        <v>0.54654308641206528</v>
      </c>
      <c r="G2887" s="17">
        <v>4.4407529652797555E-3</v>
      </c>
      <c r="H2887" s="9">
        <f t="shared" si="223"/>
        <v>7.3928552428142759E-3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1.6580093289916692E-3</v>
      </c>
      <c r="D2888" s="6">
        <f t="shared" si="225"/>
        <v>2.748994935023405E-6</v>
      </c>
      <c r="E2888" s="6">
        <f t="shared" si="227"/>
        <v>9.7773818005863987E-5</v>
      </c>
      <c r="F2888" s="6">
        <f t="shared" si="226"/>
        <v>0.19536428678165935</v>
      </c>
      <c r="G2888" s="17">
        <v>7.0852235379778436E-3</v>
      </c>
      <c r="H2888" s="9">
        <f t="shared" si="223"/>
        <v>4.4200032441352273E-3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-1.9770882881846339E-2</v>
      </c>
      <c r="D2889" s="6">
        <f t="shared" si="225"/>
        <v>3.9088780992768463E-4</v>
      </c>
      <c r="E2889" s="6">
        <f t="shared" si="227"/>
        <v>2.748994935023405E-6</v>
      </c>
      <c r="F2889" s="6">
        <f t="shared" si="226"/>
        <v>0.47735403217899175</v>
      </c>
      <c r="G2889" s="17">
        <v>7.5175615354566277E-3</v>
      </c>
      <c r="H2889" s="9">
        <f t="shared" si="223"/>
        <v>6.909081213728724E-3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-5.0238674405047642E-3</v>
      </c>
      <c r="D2890" s="6">
        <f t="shared" si="225"/>
        <v>2.5239244059763891E-5</v>
      </c>
      <c r="E2890" s="6">
        <f t="shared" si="227"/>
        <v>3.9088780992768463E-4</v>
      </c>
      <c r="F2890" s="6">
        <f t="shared" si="226"/>
        <v>0.53581378698832527</v>
      </c>
      <c r="G2890" s="17">
        <v>5.8692848077667682E-3</v>
      </c>
      <c r="H2890" s="9">
        <f t="shared" si="223"/>
        <v>7.3199302386588718E-3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6.8405134851073131E-3</v>
      </c>
      <c r="D2891" s="6">
        <f t="shared" si="225"/>
        <v>4.6792624739934998E-5</v>
      </c>
      <c r="E2891" s="6">
        <f t="shared" si="227"/>
        <v>2.5239244059763891E-5</v>
      </c>
      <c r="F2891" s="6">
        <f t="shared" si="226"/>
        <v>0.33162070777293479</v>
      </c>
      <c r="G2891" s="17">
        <v>8.3852461890173858E-3</v>
      </c>
      <c r="H2891" s="9">
        <f t="shared" si="223"/>
        <v>5.7586518194186285E-3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-2.3277969507254168E-2</v>
      </c>
      <c r="D2892" s="6">
        <f t="shared" si="225"/>
        <v>5.418638643806549E-4</v>
      </c>
      <c r="E2892" s="6">
        <f t="shared" si="227"/>
        <v>4.6792624739934998E-5</v>
      </c>
      <c r="F2892" s="6">
        <f t="shared" si="226"/>
        <v>0.66342989597394086</v>
      </c>
      <c r="G2892" s="17">
        <v>9.66485849764946E-3</v>
      </c>
      <c r="H2892" s="9">
        <f t="shared" si="223"/>
        <v>8.1451206005432528E-3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-3.9396020243210204E-3</v>
      </c>
      <c r="D2893" s="6">
        <f t="shared" si="225"/>
        <v>1.5520464110034282E-5</v>
      </c>
      <c r="E2893" s="6">
        <f t="shared" si="227"/>
        <v>5.418638643806549E-4</v>
      </c>
      <c r="F2893" s="6">
        <f t="shared" si="226"/>
        <v>0.87719216986644477</v>
      </c>
      <c r="G2893" s="17">
        <v>8.2530754719989056E-3</v>
      </c>
      <c r="H2893" s="9">
        <f t="shared" si="223"/>
        <v>9.3658537777740521E-3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-2.6520097081942301E-3</v>
      </c>
      <c r="D2894" s="6">
        <f t="shared" si="225"/>
        <v>7.0331554923564456E-6</v>
      </c>
      <c r="E2894" s="6">
        <f t="shared" si="227"/>
        <v>1.5520464110034282E-5</v>
      </c>
      <c r="F2894" s="6">
        <f t="shared" si="226"/>
        <v>0.64308576831663677</v>
      </c>
      <c r="G2894" s="17">
        <v>7.284595468839806E-3</v>
      </c>
      <c r="H2894" s="9">
        <f t="shared" ref="H2894:H2957" si="228">SQRT(F2894)/100</f>
        <v>8.0192628608659333E-3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-3.1171090984325519E-4</v>
      </c>
      <c r="D2895" s="6">
        <f t="shared" ref="D2895:D2958" si="230">C2895^2</f>
        <v>9.716369131530996E-8</v>
      </c>
      <c r="E2895" s="6">
        <f t="shared" si="227"/>
        <v>7.0331554923564456E-6</v>
      </c>
      <c r="F2895" s="6">
        <f t="shared" ref="F2895:F2958" si="231">IF(C2894&gt;0,B$6+B$7*E2895+B$8*(G2894*100)^2,B$6+B$7*E2895+B$8*(G2894*100)^2+E2895*$B$9)</f>
        <v>0.50386132078473611</v>
      </c>
      <c r="G2895" s="17">
        <v>6.0276949859621809E-3</v>
      </c>
      <c r="H2895" s="9">
        <f t="shared" si="228"/>
        <v>7.098318961449507E-3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7.6417790614655701E-3</v>
      </c>
      <c r="D2896" s="6">
        <f t="shared" si="230"/>
        <v>5.8396787224253607E-5</v>
      </c>
      <c r="E2896" s="6">
        <f t="shared" ref="E2896:E2959" si="232">D2895</f>
        <v>9.716369131530996E-8</v>
      </c>
      <c r="F2896" s="6">
        <f t="shared" si="231"/>
        <v>0.34905391663509111</v>
      </c>
      <c r="G2896" s="17">
        <v>6.8085413557923465E-3</v>
      </c>
      <c r="H2896" s="9">
        <f t="shared" si="228"/>
        <v>5.9080785085769728E-3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-1.2181859844413537E-2</v>
      </c>
      <c r="D2897" s="6">
        <f t="shared" si="230"/>
        <v>1.4839770926893502E-4</v>
      </c>
      <c r="E2897" s="6">
        <f t="shared" si="232"/>
        <v>5.8396787224253607E-5</v>
      </c>
      <c r="F2897" s="6">
        <f t="shared" si="231"/>
        <v>0.4417878898611789</v>
      </c>
      <c r="G2897" s="17">
        <v>5.0914357370738577E-3</v>
      </c>
      <c r="H2897" s="9">
        <f t="shared" si="228"/>
        <v>6.6467126450688307E-3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-8.5243928581881512E-3</v>
      </c>
      <c r="D2898" s="6">
        <f t="shared" si="230"/>
        <v>7.2665273600729159E-5</v>
      </c>
      <c r="E2898" s="6">
        <f t="shared" si="232"/>
        <v>1.4839770926893502E-4</v>
      </c>
      <c r="F2898" s="6">
        <f t="shared" si="231"/>
        <v>0.25275549087953664</v>
      </c>
      <c r="G2898" s="17">
        <v>1.6089554381096646E-2</v>
      </c>
      <c r="H2898" s="9">
        <f t="shared" si="228"/>
        <v>5.0274793970690387E-3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-1.7487477176862373E-2</v>
      </c>
      <c r="D2899" s="6">
        <f t="shared" si="230"/>
        <v>3.0581185801128237E-4</v>
      </c>
      <c r="E2899" s="6">
        <f t="shared" si="232"/>
        <v>7.2665273600729159E-5</v>
      </c>
      <c r="F2899" s="6">
        <f t="shared" si="231"/>
        <v>2.4080090905661899</v>
      </c>
      <c r="G2899" s="17">
        <v>6.0347803700724562E-3</v>
      </c>
      <c r="H2899" s="9">
        <f t="shared" si="228"/>
        <v>1.5517761083887683E-2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3.4501366557288561E-3</v>
      </c>
      <c r="D2900" s="6">
        <f t="shared" si="230"/>
        <v>1.1903442943203896E-5</v>
      </c>
      <c r="E2900" s="6">
        <f t="shared" si="232"/>
        <v>3.0581185801128237E-4</v>
      </c>
      <c r="F2900" s="6">
        <f t="shared" si="231"/>
        <v>0.34988278245180965</v>
      </c>
      <c r="G2900" s="17">
        <v>7.718200405941204E-3</v>
      </c>
      <c r="H2900" s="9">
        <f t="shared" si="228"/>
        <v>5.9150890310443313E-3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7.1688927360007218E-3</v>
      </c>
      <c r="D2901" s="6">
        <f t="shared" si="230"/>
        <v>5.1393023060283915E-5</v>
      </c>
      <c r="E2901" s="6">
        <f t="shared" si="232"/>
        <v>1.1903442943203896E-5</v>
      </c>
      <c r="F2901" s="6">
        <f t="shared" si="231"/>
        <v>0.56404735316805887</v>
      </c>
      <c r="G2901" s="17">
        <v>4.9808633978859302E-3</v>
      </c>
      <c r="H2901" s="9">
        <f t="shared" si="228"/>
        <v>7.510308603300259E-3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2.5562335349092087E-3</v>
      </c>
      <c r="D2902" s="6">
        <f t="shared" si="230"/>
        <v>6.5343298849944284E-6</v>
      </c>
      <c r="E2902" s="6">
        <f t="shared" si="232"/>
        <v>5.1393023060283915E-5</v>
      </c>
      <c r="F2902" s="6">
        <f t="shared" si="231"/>
        <v>0.24243286974324713</v>
      </c>
      <c r="G2902" s="17">
        <v>4.5523897049227248E-3</v>
      </c>
      <c r="H2902" s="9">
        <f t="shared" si="228"/>
        <v>4.9237472492325105E-3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4.3759715951629651E-3</v>
      </c>
      <c r="D2903" s="6">
        <f t="shared" si="230"/>
        <v>1.9149127401673107E-5</v>
      </c>
      <c r="E2903" s="6">
        <f t="shared" si="232"/>
        <v>6.5343298849944284E-6</v>
      </c>
      <c r="F2903" s="6">
        <f t="shared" si="231"/>
        <v>0.2046407797398222</v>
      </c>
      <c r="G2903" s="17">
        <v>4.859825927567763E-3</v>
      </c>
      <c r="H2903" s="9">
        <f t="shared" si="228"/>
        <v>4.5237239055873225E-3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8.6144691060863702E-3</v>
      </c>
      <c r="D2904" s="6">
        <f t="shared" si="230"/>
        <v>7.4209077979716509E-5</v>
      </c>
      <c r="E2904" s="6">
        <f t="shared" si="232"/>
        <v>1.9149127401673107E-5</v>
      </c>
      <c r="F2904" s="6">
        <f t="shared" si="231"/>
        <v>0.23141288524406053</v>
      </c>
      <c r="G2904" s="17">
        <v>8.2809159866270923E-3</v>
      </c>
      <c r="H2904" s="9">
        <f t="shared" si="228"/>
        <v>4.810539317416089E-3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-7.0294725450782015E-3</v>
      </c>
      <c r="D2905" s="6">
        <f t="shared" si="230"/>
        <v>4.9413484262008209E-5</v>
      </c>
      <c r="E2905" s="6">
        <f t="shared" si="232"/>
        <v>7.4209077979716509E-5</v>
      </c>
      <c r="F2905" s="6">
        <f t="shared" si="231"/>
        <v>0.6473426657319834</v>
      </c>
      <c r="G2905" s="17">
        <v>3.3415924412219396E-3</v>
      </c>
      <c r="H2905" s="9">
        <f t="shared" si="228"/>
        <v>8.0457607827475412E-3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-4.6913421803964923E-3</v>
      </c>
      <c r="D2906" s="6">
        <f t="shared" si="230"/>
        <v>2.2008691453567316E-5</v>
      </c>
      <c r="E2906" s="6">
        <f t="shared" si="232"/>
        <v>4.9413484262008209E-5</v>
      </c>
      <c r="F2906" s="6">
        <f t="shared" si="231"/>
        <v>0.11621621474163202</v>
      </c>
      <c r="G2906" s="17">
        <v>5.4310304787571111E-3</v>
      </c>
      <c r="H2906" s="9">
        <f t="shared" si="228"/>
        <v>3.4090499371765156E-3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4.7071828920925533E-3</v>
      </c>
      <c r="D2907" s="6">
        <f t="shared" si="230"/>
        <v>2.2157570779608814E-5</v>
      </c>
      <c r="E2907" s="6">
        <f t="shared" si="232"/>
        <v>2.2008691453567316E-5</v>
      </c>
      <c r="F2907" s="6">
        <f t="shared" si="231"/>
        <v>0.28580058823401588</v>
      </c>
      <c r="G2907" s="17">
        <v>6.3740439744005891E-3</v>
      </c>
      <c r="H2907" s="9">
        <f t="shared" si="228"/>
        <v>5.3460320634468317E-3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-1.2677858106936123E-2</v>
      </c>
      <c r="D2908" s="6">
        <f t="shared" si="230"/>
        <v>1.60728086179606E-4</v>
      </c>
      <c r="E2908" s="6">
        <f t="shared" si="232"/>
        <v>2.2157570779608814E-5</v>
      </c>
      <c r="F2908" s="6">
        <f t="shared" si="231"/>
        <v>0.38879429530847986</v>
      </c>
      <c r="G2908" s="17">
        <v>9.7918892668403604E-3</v>
      </c>
      <c r="H2908" s="9">
        <f t="shared" si="228"/>
        <v>6.2353371625637043E-3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-2.3948566936574048E-2</v>
      </c>
      <c r="D2909" s="6">
        <f t="shared" si="230"/>
        <v>5.7353385831556769E-4</v>
      </c>
      <c r="E2909" s="6">
        <f t="shared" si="232"/>
        <v>1.60728086179606E-4</v>
      </c>
      <c r="F2909" s="6">
        <f t="shared" si="231"/>
        <v>0.90001193756380082</v>
      </c>
      <c r="G2909" s="17">
        <v>9.3206286247229722E-3</v>
      </c>
      <c r="H2909" s="9">
        <f t="shared" si="228"/>
        <v>9.4868958967820501E-3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-1.0135769829839113E-2</v>
      </c>
      <c r="D2910" s="6">
        <f t="shared" si="230"/>
        <v>1.0273383004347682E-4</v>
      </c>
      <c r="E2910" s="6">
        <f t="shared" si="232"/>
        <v>5.7353385831556769E-4</v>
      </c>
      <c r="F2910" s="6">
        <f t="shared" si="231"/>
        <v>0.8167308590400244</v>
      </c>
      <c r="G2910" s="17">
        <v>7.3480575319961397E-3</v>
      </c>
      <c r="H2910" s="9">
        <f t="shared" si="228"/>
        <v>9.0373162998758898E-3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-2.5913728908758911E-3</v>
      </c>
      <c r="D2911" s="6">
        <f t="shared" si="230"/>
        <v>6.7152134595664731E-6</v>
      </c>
      <c r="E2911" s="6">
        <f t="shared" si="232"/>
        <v>1.0273383004347682E-4</v>
      </c>
      <c r="F2911" s="6">
        <f t="shared" si="231"/>
        <v>0.51246483162304612</v>
      </c>
      <c r="G2911" s="17">
        <v>1.0750997562217009E-2</v>
      </c>
      <c r="H2911" s="9">
        <f t="shared" si="228"/>
        <v>7.1586649008250555E-3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-1.2431182369336664E-2</v>
      </c>
      <c r="D2912" s="6">
        <f t="shared" si="230"/>
        <v>1.5453429509970672E-4</v>
      </c>
      <c r="E2912" s="6">
        <f t="shared" si="232"/>
        <v>6.7152134595664731E-6</v>
      </c>
      <c r="F2912" s="6">
        <f t="shared" si="231"/>
        <v>1.0822835296751701</v>
      </c>
      <c r="G2912" s="17">
        <v>1.002864658541258E-2</v>
      </c>
      <c r="H2912" s="9">
        <f t="shared" si="228"/>
        <v>1.0403285681337266E-2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-1.5334445971691441E-4</v>
      </c>
      <c r="D2913" s="6">
        <f t="shared" si="230"/>
        <v>2.3514523325872387E-8</v>
      </c>
      <c r="E2913" s="6">
        <f t="shared" si="232"/>
        <v>1.5453429509970672E-4</v>
      </c>
      <c r="F2913" s="6">
        <f t="shared" si="231"/>
        <v>0.94342762703153082</v>
      </c>
      <c r="G2913" s="17">
        <v>4.1302645182495984E-3</v>
      </c>
      <c r="H2913" s="9">
        <f t="shared" si="228"/>
        <v>9.7130202667941087E-3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-1.3855517539362696E-2</v>
      </c>
      <c r="D2914" s="6">
        <f t="shared" si="230"/>
        <v>1.919753662835873E-4</v>
      </c>
      <c r="E2914" s="6">
        <f t="shared" si="232"/>
        <v>2.3514523325872387E-8</v>
      </c>
      <c r="F2914" s="6">
        <f t="shared" si="231"/>
        <v>0.17073065726632472</v>
      </c>
      <c r="G2914" s="17">
        <v>1.0259383574459045E-2</v>
      </c>
      <c r="H2914" s="9">
        <f t="shared" si="228"/>
        <v>4.1319566462672949E-3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1.0484749646843559E-2</v>
      </c>
      <c r="D2915" s="6">
        <f t="shared" si="230"/>
        <v>1.0992997515698615E-4</v>
      </c>
      <c r="E2915" s="6">
        <f t="shared" si="232"/>
        <v>1.919753662835873E-4</v>
      </c>
      <c r="F2915" s="6">
        <f t="shared" si="231"/>
        <v>0.98674274901436565</v>
      </c>
      <c r="G2915" s="17">
        <v>6.9598937379393789E-3</v>
      </c>
      <c r="H2915" s="9">
        <f t="shared" si="228"/>
        <v>9.9334925832476745E-3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-6.3634584074016955E-3</v>
      </c>
      <c r="D2916" s="6">
        <f t="shared" si="230"/>
        <v>4.049360290273132E-5</v>
      </c>
      <c r="E2916" s="6">
        <f t="shared" si="232"/>
        <v>1.0992997515698615E-4</v>
      </c>
      <c r="F2916" s="6">
        <f t="shared" si="231"/>
        <v>0.46106799804357756</v>
      </c>
      <c r="G2916" s="17">
        <v>3.4698779002202804E-3</v>
      </c>
      <c r="H2916" s="9">
        <f t="shared" si="228"/>
        <v>6.7901988044797154E-3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7.7628627862634907E-3</v>
      </c>
      <c r="D2917" s="6">
        <f t="shared" si="230"/>
        <v>6.0262038638354567E-5</v>
      </c>
      <c r="E2917" s="6">
        <f t="shared" si="232"/>
        <v>4.049360290273132E-5</v>
      </c>
      <c r="F2917" s="6">
        <f t="shared" si="231"/>
        <v>0.1242996166002459</v>
      </c>
      <c r="G2917" s="17">
        <v>7.7041300247462675E-3</v>
      </c>
      <c r="H2917" s="9">
        <f t="shared" si="228"/>
        <v>3.5256150754194066E-3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-4.7849604868834628E-3</v>
      </c>
      <c r="D2918" s="6">
        <f t="shared" si="230"/>
        <v>2.2895846861036026E-5</v>
      </c>
      <c r="E2918" s="6">
        <f t="shared" si="232"/>
        <v>6.0262038638354567E-5</v>
      </c>
      <c r="F2918" s="6">
        <f t="shared" si="231"/>
        <v>0.56203968704240015</v>
      </c>
      <c r="G2918" s="17">
        <v>5.2519288145031909E-3</v>
      </c>
      <c r="H2918" s="9">
        <f t="shared" si="228"/>
        <v>7.4969306188759684E-3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-1.1351395223249641E-2</v>
      </c>
      <c r="D2919" s="6">
        <f t="shared" si="230"/>
        <v>1.2885417351441477E-4</v>
      </c>
      <c r="E2919" s="6">
        <f t="shared" si="232"/>
        <v>2.2895846861036026E-5</v>
      </c>
      <c r="F2919" s="6">
        <f t="shared" si="231"/>
        <v>0.26809851614635782</v>
      </c>
      <c r="G2919" s="17">
        <v>6.6540701825356704E-3</v>
      </c>
      <c r="H2919" s="9">
        <f t="shared" si="228"/>
        <v>5.177823057486204E-3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-9.805820062322966E-3</v>
      </c>
      <c r="D2920" s="6">
        <f t="shared" si="230"/>
        <v>9.6154107094655573E-5</v>
      </c>
      <c r="E2920" s="6">
        <f t="shared" si="232"/>
        <v>1.2885417351441477E-4</v>
      </c>
      <c r="F2920" s="6">
        <f t="shared" si="231"/>
        <v>0.42256363386137802</v>
      </c>
      <c r="G2920" s="17">
        <v>3.8435004593536698E-3</v>
      </c>
      <c r="H2920" s="9">
        <f t="shared" si="228"/>
        <v>6.500489472811859E-3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-2.6210124807297251E-2</v>
      </c>
      <c r="D2921" s="6">
        <f t="shared" si="230"/>
        <v>6.8697064241409877E-4</v>
      </c>
      <c r="E2921" s="6">
        <f t="shared" si="232"/>
        <v>9.6154107094655573E-5</v>
      </c>
      <c r="F2921" s="6">
        <f t="shared" si="231"/>
        <v>0.1495871213837692</v>
      </c>
      <c r="G2921" s="17">
        <v>8.9880239135815727E-3</v>
      </c>
      <c r="H2921" s="9">
        <f t="shared" si="228"/>
        <v>3.8676494332316263E-3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-8.9316071555018001E-3</v>
      </c>
      <c r="D2922" s="6">
        <f t="shared" si="230"/>
        <v>7.977360638021096E-5</v>
      </c>
      <c r="E2922" s="6">
        <f t="shared" si="232"/>
        <v>6.8697064241409877E-4</v>
      </c>
      <c r="F2922" s="6">
        <f t="shared" si="231"/>
        <v>0.76040454269696245</v>
      </c>
      <c r="G2922" s="17">
        <v>9.7660519414448956E-3</v>
      </c>
      <c r="H2922" s="9">
        <f t="shared" si="228"/>
        <v>8.7201177898980388E-3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-1.2163827287175038E-2</v>
      </c>
      <c r="D2923" s="6">
        <f t="shared" si="230"/>
        <v>1.4795869427222403E-4</v>
      </c>
      <c r="E2923" s="6">
        <f t="shared" si="232"/>
        <v>7.977360638021096E-5</v>
      </c>
      <c r="F2923" s="6">
        <f t="shared" si="231"/>
        <v>0.89532657664777571</v>
      </c>
      <c r="G2923" s="17">
        <v>1.0646173514210608E-2</v>
      </c>
      <c r="H2923" s="9">
        <f t="shared" si="228"/>
        <v>9.4621698180056765E-3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-9.8332608662268402E-3</v>
      </c>
      <c r="D2924" s="6">
        <f t="shared" si="230"/>
        <v>9.6693019263268231E-5</v>
      </c>
      <c r="E2924" s="6">
        <f t="shared" si="232"/>
        <v>1.4795869427222403E-4</v>
      </c>
      <c r="F2924" s="6">
        <f t="shared" si="231"/>
        <v>1.0615494795464466</v>
      </c>
      <c r="G2924" s="17">
        <v>1.6415554355293158E-2</v>
      </c>
      <c r="H2924" s="9">
        <f t="shared" si="228"/>
        <v>1.0303152330944382E-2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-3.1581309190627932E-2</v>
      </c>
      <c r="D2925" s="6">
        <f t="shared" si="230"/>
        <v>9.9737909019404023E-4</v>
      </c>
      <c r="E2925" s="6">
        <f t="shared" si="232"/>
        <v>9.6693019263268231E-5</v>
      </c>
      <c r="F2925" s="6">
        <f t="shared" si="231"/>
        <v>2.506052427791563</v>
      </c>
      <c r="G2925" s="17">
        <v>9.7748766876185368E-3</v>
      </c>
      <c r="H2925" s="9">
        <f t="shared" si="228"/>
        <v>1.583051618801978E-2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-6.8925404728049575E-4</v>
      </c>
      <c r="D2926" s="6">
        <f t="shared" si="230"/>
        <v>4.7507114169254387E-7</v>
      </c>
      <c r="E2926" s="6">
        <f t="shared" si="232"/>
        <v>9.9737909019404023E-4</v>
      </c>
      <c r="F2926" s="6">
        <f t="shared" si="231"/>
        <v>0.89703645149228162</v>
      </c>
      <c r="G2926" s="17">
        <v>1.6916997190436375E-2</v>
      </c>
      <c r="H2926" s="9">
        <f t="shared" si="228"/>
        <v>9.4712008293155805E-3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-5.4694055043741717E-2</v>
      </c>
      <c r="D2927" s="6">
        <f t="shared" si="230"/>
        <v>2.9914396571278489E-3</v>
      </c>
      <c r="E2927" s="6">
        <f t="shared" si="232"/>
        <v>4.7507114169254387E-7</v>
      </c>
      <c r="F2927" s="6">
        <f t="shared" si="231"/>
        <v>2.6606817727856531</v>
      </c>
      <c r="G2927" s="17">
        <v>1.9132435292983332E-2</v>
      </c>
      <c r="H2927" s="9">
        <f t="shared" si="228"/>
        <v>1.6311596404968008E-2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-6.2674829892724604E-3</v>
      </c>
      <c r="D2928" s="6">
        <f t="shared" si="230"/>
        <v>3.9281343020819654E-5</v>
      </c>
      <c r="E2928" s="6">
        <f t="shared" si="232"/>
        <v>2.9914396571278489E-3</v>
      </c>
      <c r="F2928" s="6">
        <f t="shared" si="231"/>
        <v>3.3999683749175564</v>
      </c>
      <c r="G2928" s="17">
        <v>2.8455467420046038E-2</v>
      </c>
      <c r="H2928" s="9">
        <f t="shared" si="228"/>
        <v>1.8439003158841196E-2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-7.4650769392622968E-2</v>
      </c>
      <c r="D2929" s="6">
        <f t="shared" si="230"/>
        <v>5.5727373709105743E-3</v>
      </c>
      <c r="E2929" s="6">
        <f t="shared" si="232"/>
        <v>3.9281343020819654E-5</v>
      </c>
      <c r="F2929" s="6">
        <f t="shared" si="231"/>
        <v>7.5043753669988318</v>
      </c>
      <c r="G2929" s="17">
        <v>2.6181514333457386E-2</v>
      </c>
      <c r="H2929" s="9">
        <f t="shared" si="228"/>
        <v>2.7394115001216648E-2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4.0625041063383778E-2</v>
      </c>
      <c r="D2930" s="6">
        <f t="shared" si="230"/>
        <v>1.6503939614016183E-3</v>
      </c>
      <c r="E2930" s="6">
        <f t="shared" si="232"/>
        <v>5.5727373709105743E-3</v>
      </c>
      <c r="F2930" s="6">
        <f t="shared" si="231"/>
        <v>6.3555790220900032</v>
      </c>
      <c r="G2930" s="17">
        <v>3.4824101422548416E-2</v>
      </c>
      <c r="H2930" s="9">
        <f t="shared" si="228"/>
        <v>2.5210273743238098E-2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-5.0849197027474487E-2</v>
      </c>
      <c r="D2931" s="6">
        <f t="shared" si="230"/>
        <v>2.5856408383389201E-3</v>
      </c>
      <c r="E2931" s="6">
        <f t="shared" si="232"/>
        <v>1.6503939614016183E-3</v>
      </c>
      <c r="F2931" s="6">
        <f t="shared" si="231"/>
        <v>11.232967305048746</v>
      </c>
      <c r="G2931" s="17">
        <v>1.9664398716974393E-2</v>
      </c>
      <c r="H2931" s="9">
        <f t="shared" si="228"/>
        <v>3.3515619202170124E-2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3.9558194363769644E-2</v>
      </c>
      <c r="D2932" s="6">
        <f t="shared" si="230"/>
        <v>1.5648507413217765E-3</v>
      </c>
      <c r="E2932" s="6">
        <f t="shared" si="232"/>
        <v>2.5856408383389201E-3</v>
      </c>
      <c r="F2932" s="6">
        <f t="shared" si="231"/>
        <v>3.5908651429013485</v>
      </c>
      <c r="G2932" s="17">
        <v>2.9131230189722447E-2</v>
      </c>
      <c r="H2932" s="9">
        <f t="shared" si="228"/>
        <v>1.8949578208765885E-2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-4.4452493271765568E-4</v>
      </c>
      <c r="D2933" s="6">
        <f t="shared" si="230"/>
        <v>1.976024158076363E-7</v>
      </c>
      <c r="E2933" s="6">
        <f t="shared" si="232"/>
        <v>1.5648507413217765E-3</v>
      </c>
      <c r="F2933" s="6">
        <f t="shared" si="231"/>
        <v>7.8644115515410009</v>
      </c>
      <c r="G2933" s="17">
        <v>1.0749552425309283E-2</v>
      </c>
      <c r="H2933" s="9">
        <f t="shared" si="228"/>
        <v>2.8043558175704097E-2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1.5858327976029526E-2</v>
      </c>
      <c r="D2934" s="6">
        <f t="shared" si="230"/>
        <v>2.5148656619532076E-4</v>
      </c>
      <c r="E2934" s="6">
        <f t="shared" si="232"/>
        <v>1.976024158076363E-7</v>
      </c>
      <c r="F2934" s="6">
        <f t="shared" si="231"/>
        <v>1.0819952458320834</v>
      </c>
      <c r="G2934" s="17">
        <v>8.1959129233126829E-3</v>
      </c>
      <c r="H2934" s="9">
        <f t="shared" si="228"/>
        <v>1.0401900046780316E-2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-1.5478675177620173E-2</v>
      </c>
      <c r="D2935" s="6">
        <f t="shared" si="230"/>
        <v>2.3958938525427489E-4</v>
      </c>
      <c r="E2935" s="6">
        <f t="shared" si="232"/>
        <v>2.5148656619532076E-4</v>
      </c>
      <c r="F2935" s="6">
        <f t="shared" si="231"/>
        <v>0.63438449095848237</v>
      </c>
      <c r="G2935" s="17">
        <v>1.3724681854976373E-2</v>
      </c>
      <c r="H2935" s="9">
        <f t="shared" si="228"/>
        <v>7.9648257417126358E-3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-4.7454618601893315E-3</v>
      </c>
      <c r="D2936" s="6">
        <f t="shared" si="230"/>
        <v>2.251940826651159E-5</v>
      </c>
      <c r="E2936" s="6">
        <f t="shared" si="232"/>
        <v>2.3958938525427489E-4</v>
      </c>
      <c r="F2936" s="6">
        <f t="shared" si="231"/>
        <v>1.7557003617691243</v>
      </c>
      <c r="G2936" s="17">
        <v>1.3561475361604774E-2</v>
      </c>
      <c r="H2936" s="9">
        <f t="shared" si="228"/>
        <v>1.3250284380982637E-2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-5.1310998932359374E-2</v>
      </c>
      <c r="D2937" s="6">
        <f t="shared" si="230"/>
        <v>2.6328186114365848E-3</v>
      </c>
      <c r="E2937" s="6">
        <f t="shared" si="232"/>
        <v>2.251940826651159E-5</v>
      </c>
      <c r="F2937" s="6">
        <f t="shared" si="231"/>
        <v>1.7144715647448265</v>
      </c>
      <c r="G2937" s="17">
        <v>2.5200231096833711E-2</v>
      </c>
      <c r="H2937" s="9">
        <f t="shared" si="228"/>
        <v>1.3093783123088707E-2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-2.0815156128210215E-2</v>
      </c>
      <c r="D2938" s="6">
        <f t="shared" si="230"/>
        <v>4.3327072464176725E-4</v>
      </c>
      <c r="E2938" s="6">
        <f t="shared" si="232"/>
        <v>2.6328186114365848E-3</v>
      </c>
      <c r="F2938" s="6">
        <f t="shared" si="231"/>
        <v>5.8887261536222244</v>
      </c>
      <c r="G2938" s="17">
        <v>1.8337268732907086E-2</v>
      </c>
      <c r="H2938" s="9">
        <f t="shared" si="228"/>
        <v>2.4266697660831858E-2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-5.4343921267735081E-3</v>
      </c>
      <c r="D2939" s="6">
        <f t="shared" si="230"/>
        <v>2.9532617787537891E-5</v>
      </c>
      <c r="E2939" s="6">
        <f t="shared" si="232"/>
        <v>4.3327072464176725E-4</v>
      </c>
      <c r="F2939" s="6">
        <f t="shared" si="231"/>
        <v>3.1239892171013621</v>
      </c>
      <c r="G2939" s="17">
        <v>1.7896697065926968E-2</v>
      </c>
      <c r="H2939" s="9">
        <f t="shared" si="228"/>
        <v>1.7674810372678294E-2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2.8017848386469729E-2</v>
      </c>
      <c r="D2940" s="6">
        <f t="shared" si="230"/>
        <v>7.8499982820720441E-4</v>
      </c>
      <c r="E2940" s="6">
        <f t="shared" si="232"/>
        <v>2.9532617787537891E-5</v>
      </c>
      <c r="F2940" s="6">
        <f t="shared" si="231"/>
        <v>2.9762431005426966</v>
      </c>
      <c r="G2940" s="17">
        <v>1.2671392757973443E-2</v>
      </c>
      <c r="H2940" s="9">
        <f t="shared" si="228"/>
        <v>1.7251791502747468E-2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7.3422513685470221E-3</v>
      </c>
      <c r="D2941" s="6">
        <f t="shared" si="230"/>
        <v>5.3908655158930619E-5</v>
      </c>
      <c r="E2941" s="6">
        <f t="shared" si="232"/>
        <v>7.8499982820720441E-4</v>
      </c>
      <c r="F2941" s="6">
        <f t="shared" si="231"/>
        <v>1.4984399268395892</v>
      </c>
      <c r="G2941" s="17">
        <v>1.0674931962138355E-2</v>
      </c>
      <c r="H2941" s="9">
        <f t="shared" si="228"/>
        <v>1.2241078085036421E-2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-2.1380334737955052E-2</v>
      </c>
      <c r="D2942" s="6">
        <f t="shared" si="230"/>
        <v>4.571187135070075E-4</v>
      </c>
      <c r="E2942" s="6">
        <f t="shared" si="232"/>
        <v>5.3908655158930619E-5</v>
      </c>
      <c r="F2942" s="6">
        <f t="shared" si="231"/>
        <v>1.0672040030105918</v>
      </c>
      <c r="G2942" s="17">
        <v>1.8816755024728602E-2</v>
      </c>
      <c r="H2942" s="9">
        <f t="shared" si="228"/>
        <v>1.0330556630746437E-2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9.316018274911261E-3</v>
      </c>
      <c r="D2943" s="6">
        <f t="shared" si="230"/>
        <v>8.6788196498480583E-5</v>
      </c>
      <c r="E2943" s="6">
        <f t="shared" si="232"/>
        <v>4.571187135070075E-4</v>
      </c>
      <c r="F2943" s="6">
        <f t="shared" si="231"/>
        <v>3.2888151376054333</v>
      </c>
      <c r="G2943" s="17">
        <v>2.6462925801237658E-2</v>
      </c>
      <c r="H2943" s="9">
        <f t="shared" si="228"/>
        <v>1.8135090674174844E-2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2.2195105012162389E-2</v>
      </c>
      <c r="D2944" s="6">
        <f t="shared" si="230"/>
        <v>4.9262268650091597E-4</v>
      </c>
      <c r="E2944" s="6">
        <f t="shared" si="232"/>
        <v>8.6788196498480583E-5</v>
      </c>
      <c r="F2944" s="6">
        <f t="shared" si="231"/>
        <v>6.4919501610309549</v>
      </c>
      <c r="G2944" s="17">
        <v>1.0494673712007399E-2</v>
      </c>
      <c r="H2944" s="9">
        <f t="shared" si="228"/>
        <v>2.5479305644053478E-2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-3.3481249762265498E-3</v>
      </c>
      <c r="D2945" s="6">
        <f t="shared" si="230"/>
        <v>1.1209940856432035E-5</v>
      </c>
      <c r="E2945" s="6">
        <f t="shared" si="232"/>
        <v>4.9262268650091597E-4</v>
      </c>
      <c r="F2945" s="6">
        <f t="shared" si="231"/>
        <v>1.0318984073281627</v>
      </c>
      <c r="G2945" s="17">
        <v>1.3622926578289165E-2</v>
      </c>
      <c r="H2945" s="9">
        <f t="shared" si="228"/>
        <v>1.0158240041110284E-2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-7.8249128793364455E-4</v>
      </c>
      <c r="D2946" s="6">
        <f t="shared" si="230"/>
        <v>6.1229261569205381E-7</v>
      </c>
      <c r="E2946" s="6">
        <f t="shared" si="232"/>
        <v>1.1209940856432035E-5</v>
      </c>
      <c r="F2946" s="6">
        <f t="shared" si="231"/>
        <v>1.7299257552932576</v>
      </c>
      <c r="G2946" s="17">
        <v>1.1967593737901358E-2</v>
      </c>
      <c r="H2946" s="9">
        <f t="shared" si="228"/>
        <v>1.3152664198911403E-2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-1.763486079229969E-2</v>
      </c>
      <c r="D2947" s="6">
        <f t="shared" si="230"/>
        <v>3.1098831516378884E-4</v>
      </c>
      <c r="E2947" s="6">
        <f t="shared" si="232"/>
        <v>6.1229261569205381E-7</v>
      </c>
      <c r="F2947" s="6">
        <f t="shared" si="231"/>
        <v>1.3380020468006084</v>
      </c>
      <c r="G2947" s="17">
        <v>1.3101330416711304E-2</v>
      </c>
      <c r="H2947" s="9">
        <f t="shared" si="228"/>
        <v>1.1567203840170745E-2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-3.1299417291755047E-2</v>
      </c>
      <c r="D2948" s="6">
        <f t="shared" si="230"/>
        <v>9.7965352280341474E-4</v>
      </c>
      <c r="E2948" s="6">
        <f t="shared" si="232"/>
        <v>3.1098831516378884E-4</v>
      </c>
      <c r="F2948" s="6">
        <f t="shared" si="231"/>
        <v>1.600997012823884</v>
      </c>
      <c r="G2948" s="17">
        <v>1.2729599865951027E-2</v>
      </c>
      <c r="H2948" s="9">
        <f t="shared" si="228"/>
        <v>1.2653051066141651E-2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-1.3156476457609707E-2</v>
      </c>
      <c r="D2949" s="6">
        <f t="shared" si="230"/>
        <v>1.7309287277963848E-4</v>
      </c>
      <c r="E2949" s="6">
        <f t="shared" si="232"/>
        <v>9.7965352280341474E-4</v>
      </c>
      <c r="F2949" s="6">
        <f t="shared" si="231"/>
        <v>1.5122413411348634</v>
      </c>
      <c r="G2949" s="17">
        <v>2.3510639737844508E-2</v>
      </c>
      <c r="H2949" s="9">
        <f t="shared" si="228"/>
        <v>1.2297322233457426E-2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2.255142495914525E-2</v>
      </c>
      <c r="D2950" s="6">
        <f t="shared" si="230"/>
        <v>5.0856676768795933E-4</v>
      </c>
      <c r="E2950" s="6">
        <f t="shared" si="232"/>
        <v>1.7309287277963848E-4</v>
      </c>
      <c r="F2950" s="6">
        <f t="shared" si="231"/>
        <v>5.1269662582086797</v>
      </c>
      <c r="G2950" s="17">
        <v>1.0575892467392593E-2</v>
      </c>
      <c r="H2950" s="9">
        <f t="shared" si="228"/>
        <v>2.2642805166782406E-2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-1.6361290387298305E-2</v>
      </c>
      <c r="D2951" s="6">
        <f t="shared" si="230"/>
        <v>2.6769182313749992E-4</v>
      </c>
      <c r="E2951" s="6">
        <f t="shared" si="232"/>
        <v>5.0856676768795933E-4</v>
      </c>
      <c r="F2951" s="6">
        <f t="shared" si="231"/>
        <v>1.0477315877117952</v>
      </c>
      <c r="G2951" s="17">
        <v>1.0422793112375678E-2</v>
      </c>
      <c r="H2951" s="9">
        <f t="shared" si="228"/>
        <v>1.0235876062710973E-2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-3.2760962510959987E-2</v>
      </c>
      <c r="D2952" s="6">
        <f t="shared" si="230"/>
        <v>1.0732806646445256E-3</v>
      </c>
      <c r="E2952" s="6">
        <f t="shared" si="232"/>
        <v>2.6769182313749992E-4</v>
      </c>
      <c r="F2952" s="6">
        <f t="shared" si="231"/>
        <v>1.0180208508400896</v>
      </c>
      <c r="G2952" s="17">
        <v>1.55266063571737E-2</v>
      </c>
      <c r="H2952" s="9">
        <f t="shared" si="228"/>
        <v>1.008970193236693E-2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1.2491681820229273E-3</v>
      </c>
      <c r="D2953" s="6">
        <f t="shared" si="230"/>
        <v>1.5604211469784651E-6</v>
      </c>
      <c r="E2953" s="6">
        <f t="shared" si="232"/>
        <v>1.0732806646445256E-3</v>
      </c>
      <c r="F2953" s="6">
        <f t="shared" si="231"/>
        <v>2.2434644100907208</v>
      </c>
      <c r="G2953" s="17">
        <v>1.7518789069645269E-2</v>
      </c>
      <c r="H2953" s="9">
        <f t="shared" si="228"/>
        <v>1.4978198857308313E-2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3.3863261803479209E-3</v>
      </c>
      <c r="D2954" s="6">
        <f t="shared" si="230"/>
        <v>1.146720499970974E-5</v>
      </c>
      <c r="E2954" s="6">
        <f t="shared" si="232"/>
        <v>1.5604211469784651E-6</v>
      </c>
      <c r="F2954" s="6">
        <f t="shared" si="231"/>
        <v>2.8524125427581222</v>
      </c>
      <c r="G2954" s="17">
        <v>9.5931831773938703E-3</v>
      </c>
      <c r="H2954" s="9">
        <f t="shared" si="228"/>
        <v>1.6889086839607766E-2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7.6973605182303808E-3</v>
      </c>
      <c r="D2955" s="6">
        <f t="shared" si="230"/>
        <v>5.9249358947611876E-5</v>
      </c>
      <c r="E2955" s="6">
        <f t="shared" si="232"/>
        <v>1.146720499970974E-5</v>
      </c>
      <c r="F2955" s="6">
        <f t="shared" si="231"/>
        <v>0.86435382047104148</v>
      </c>
      <c r="G2955" s="17">
        <v>2.0866974528613507E-2</v>
      </c>
      <c r="H2955" s="9">
        <f t="shared" si="228"/>
        <v>9.2970630871853366E-3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1.1348646718109284E-2</v>
      </c>
      <c r="D2956" s="6">
        <f t="shared" si="230"/>
        <v>1.2879178233245263E-4</v>
      </c>
      <c r="E2956" s="6">
        <f t="shared" si="232"/>
        <v>5.9249358947611876E-5</v>
      </c>
      <c r="F2956" s="6">
        <f t="shared" si="231"/>
        <v>4.0415041515468504</v>
      </c>
      <c r="G2956" s="17">
        <v>6.2825904978393351E-3</v>
      </c>
      <c r="H2956" s="9">
        <f t="shared" si="228"/>
        <v>2.0103492610854586E-2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-1.9244380665269997E-6</v>
      </c>
      <c r="D2957" s="6">
        <f t="shared" si="230"/>
        <v>3.7034618718981768E-12</v>
      </c>
      <c r="E2957" s="6">
        <f t="shared" si="232"/>
        <v>1.2879178233245263E-4</v>
      </c>
      <c r="F2957" s="6">
        <f t="shared" si="231"/>
        <v>0.37808516799991443</v>
      </c>
      <c r="G2957" s="17">
        <v>7.8785594311651056E-3</v>
      </c>
      <c r="H2957" s="9">
        <f t="shared" si="228"/>
        <v>6.1488630493768074E-3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-1.5543348688078339E-2</v>
      </c>
      <c r="D2958" s="6">
        <f t="shared" si="230"/>
        <v>2.4159568843918662E-4</v>
      </c>
      <c r="E2958" s="6">
        <f t="shared" si="232"/>
        <v>3.7034618718981768E-12</v>
      </c>
      <c r="F2958" s="6">
        <f t="shared" si="231"/>
        <v>0.58718735646908848</v>
      </c>
      <c r="G2958" s="17">
        <v>1.6174187900571992E-2</v>
      </c>
      <c r="H2958" s="9">
        <f t="shared" ref="H2958:H3021" si="233">SQRT(F2958)/100</f>
        <v>7.6628151254554515E-3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-7.3547864527241432E-3</v>
      </c>
      <c r="D2959" s="6">
        <f t="shared" ref="D2959:D3022" si="235">C2959^2</f>
        <v>5.4092883765174584E-5</v>
      </c>
      <c r="E2959" s="6">
        <f t="shared" si="232"/>
        <v>2.4159568843918662E-4</v>
      </c>
      <c r="F2959" s="6">
        <f t="shared" ref="F2959:F3022" si="236">IF(C2958&gt;0,B$6+B$7*E2959+B$8*(G2958*100)^2,B$6+B$7*E2959+B$8*(G2958*100)^2+E2959*$B$9)</f>
        <v>2.4332936124394826</v>
      </c>
      <c r="G2959" s="17">
        <v>1.309504579991967E-2</v>
      </c>
      <c r="H2959" s="9">
        <f t="shared" si="233"/>
        <v>1.5599017957677602E-2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-3.5523395087149613E-2</v>
      </c>
      <c r="D2960" s="6">
        <f t="shared" si="235"/>
        <v>1.2619115985177253E-3</v>
      </c>
      <c r="E2960" s="6">
        <f t="shared" ref="E2960:E3023" si="237">D2959</f>
        <v>5.4092883765174584E-5</v>
      </c>
      <c r="F2960" s="6">
        <f t="shared" si="236"/>
        <v>1.5994417824752334</v>
      </c>
      <c r="G2960" s="17">
        <v>1.4766067590309663E-2</v>
      </c>
      <c r="H2960" s="9">
        <f t="shared" si="233"/>
        <v>1.2646903899671387E-2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-3.809485675922554E-2</v>
      </c>
      <c r="D2961" s="6">
        <f t="shared" si="235"/>
        <v>1.4512181115059117E-3</v>
      </c>
      <c r="E2961" s="6">
        <f t="shared" si="237"/>
        <v>1.2619115985177253E-3</v>
      </c>
      <c r="F2961" s="6">
        <f t="shared" si="236"/>
        <v>2.0303333906394712</v>
      </c>
      <c r="G2961" s="17">
        <v>2.5595184962287222E-2</v>
      </c>
      <c r="H2961" s="9">
        <f t="shared" si="233"/>
        <v>1.4248976772524655E-2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3.7118882946312638E-4</v>
      </c>
      <c r="D2962" s="6">
        <f t="shared" si="235"/>
        <v>1.3778114711820592E-7</v>
      </c>
      <c r="E2962" s="6">
        <f t="shared" si="237"/>
        <v>1.4512181115059117E-3</v>
      </c>
      <c r="F2962" s="6">
        <f t="shared" si="236"/>
        <v>6.0741910064865499</v>
      </c>
      <c r="G2962" s="17">
        <v>1.1302924253661155E-2</v>
      </c>
      <c r="H2962" s="9">
        <f t="shared" si="233"/>
        <v>2.4645873907180791E-2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1.7375621296971618E-2</v>
      </c>
      <c r="D2963" s="6">
        <f t="shared" si="235"/>
        <v>3.0191221545577366E-4</v>
      </c>
      <c r="E2963" s="6">
        <f t="shared" si="237"/>
        <v>1.3778114711820592E-7</v>
      </c>
      <c r="F2963" s="6">
        <f t="shared" si="236"/>
        <v>1.1948994065203831</v>
      </c>
      <c r="G2963" s="17">
        <v>1.47853109178503E-2</v>
      </c>
      <c r="H2963" s="9">
        <f t="shared" si="233"/>
        <v>1.0931145440988254E-2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4.9392653572968501E-3</v>
      </c>
      <c r="D2964" s="6">
        <f t="shared" si="235"/>
        <v>2.4396342269792781E-5</v>
      </c>
      <c r="E2964" s="6">
        <f t="shared" si="237"/>
        <v>3.0191221545577366E-4</v>
      </c>
      <c r="F2964" s="6">
        <f t="shared" si="236"/>
        <v>2.0354373360107934</v>
      </c>
      <c r="G2964" s="17">
        <v>2.0564573340297168E-2</v>
      </c>
      <c r="H2964" s="9">
        <f t="shared" si="233"/>
        <v>1.4266875397264789E-2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-2.6600595852693327E-2</v>
      </c>
      <c r="D2965" s="6">
        <f t="shared" si="235"/>
        <v>7.0759169971832542E-4</v>
      </c>
      <c r="E2965" s="6">
        <f t="shared" si="237"/>
        <v>2.4396342269792781E-5</v>
      </c>
      <c r="F2965" s="6">
        <f t="shared" si="236"/>
        <v>3.9255863125366828</v>
      </c>
      <c r="G2965" s="17">
        <v>1.6388902929976263E-2</v>
      </c>
      <c r="H2965" s="9">
        <f t="shared" si="233"/>
        <v>1.981309242025758E-2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2.3890864353564543E-3</v>
      </c>
      <c r="D2966" s="6">
        <f t="shared" si="235"/>
        <v>5.70773399560421E-6</v>
      </c>
      <c r="E2966" s="6">
        <f t="shared" si="237"/>
        <v>7.0759169971832542E-4</v>
      </c>
      <c r="F2966" s="6">
        <f t="shared" si="236"/>
        <v>2.4980397170115323</v>
      </c>
      <c r="G2966" s="17">
        <v>2.0000691184002658E-2</v>
      </c>
      <c r="H2966" s="9">
        <f t="shared" si="233"/>
        <v>1.5805188126091801E-2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-3.0983674478865669E-2</v>
      </c>
      <c r="D2967" s="6">
        <f t="shared" si="235"/>
        <v>9.5998808421231176E-4</v>
      </c>
      <c r="E2967" s="6">
        <f t="shared" si="237"/>
        <v>5.70773399560421E-6</v>
      </c>
      <c r="F2967" s="6">
        <f t="shared" si="236"/>
        <v>3.7139557977957312</v>
      </c>
      <c r="G2967" s="17">
        <v>9.5707828748076307E-3</v>
      </c>
      <c r="H2967" s="9">
        <f t="shared" si="233"/>
        <v>1.9271626287876514E-2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-3.4556002903782655E-2</v>
      </c>
      <c r="D2968" s="6">
        <f t="shared" si="235"/>
        <v>1.1941173366862353E-3</v>
      </c>
      <c r="E2968" s="6">
        <f t="shared" si="237"/>
        <v>9.5998808421231176E-4</v>
      </c>
      <c r="F2968" s="6">
        <f t="shared" si="236"/>
        <v>0.86050184502657223</v>
      </c>
      <c r="G2968" s="17">
        <v>1.8292300329936281E-2</v>
      </c>
      <c r="H2968" s="9">
        <f t="shared" si="233"/>
        <v>9.2763238679261957E-3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1.6546906131150327E-2</v>
      </c>
      <c r="D2969" s="6">
        <f t="shared" si="235"/>
        <v>2.7380010251310026E-4</v>
      </c>
      <c r="E2969" s="6">
        <f t="shared" si="237"/>
        <v>1.1941173366862353E-3</v>
      </c>
      <c r="F2969" s="6">
        <f t="shared" si="236"/>
        <v>3.1088444480240414</v>
      </c>
      <c r="G2969" s="17">
        <v>3.0089317309497252E-2</v>
      </c>
      <c r="H2969" s="9">
        <f t="shared" si="233"/>
        <v>1.7631915517107157E-2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1.2015518945510777E-2</v>
      </c>
      <c r="D2970" s="6">
        <f t="shared" si="235"/>
        <v>1.4437269552992842E-4</v>
      </c>
      <c r="E2970" s="6">
        <f t="shared" si="237"/>
        <v>2.7380010251310026E-4</v>
      </c>
      <c r="F2970" s="6">
        <f t="shared" si="236"/>
        <v>8.3893556334356223</v>
      </c>
      <c r="G2970" s="17">
        <v>1.5319114606831391E-2</v>
      </c>
      <c r="H2970" s="9">
        <f t="shared" si="233"/>
        <v>2.8964384394348213E-2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1.2445768466480701E-2</v>
      </c>
      <c r="D2971" s="6">
        <f t="shared" si="235"/>
        <v>1.5489715272124538E-4</v>
      </c>
      <c r="E2971" s="6">
        <f t="shared" si="237"/>
        <v>1.4437269552992842E-4</v>
      </c>
      <c r="F2971" s="6">
        <f t="shared" si="236"/>
        <v>2.1841156196645812</v>
      </c>
      <c r="G2971" s="17">
        <v>1.5319751195206042E-2</v>
      </c>
      <c r="H2971" s="9">
        <f t="shared" si="233"/>
        <v>1.4778753735226056E-2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-1.3889211187618284E-2</v>
      </c>
      <c r="D2972" s="6">
        <f t="shared" si="235"/>
        <v>1.9291018741426092E-4</v>
      </c>
      <c r="E2972" s="6">
        <f t="shared" si="237"/>
        <v>1.5489715272124538E-4</v>
      </c>
      <c r="F2972" s="6">
        <f t="shared" si="236"/>
        <v>2.1842960738717925</v>
      </c>
      <c r="G2972" s="17">
        <v>1.1087622030681398E-2</v>
      </c>
      <c r="H2972" s="9">
        <f t="shared" si="233"/>
        <v>1.4779364241643795E-2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2.7863243919281924E-2</v>
      </c>
      <c r="D2973" s="6">
        <f t="shared" si="235"/>
        <v>7.7636036170540112E-4</v>
      </c>
      <c r="E2973" s="6">
        <f t="shared" si="237"/>
        <v>1.9291018741426092E-4</v>
      </c>
      <c r="F2973" s="6">
        <f t="shared" si="236"/>
        <v>1.1503220278566848</v>
      </c>
      <c r="G2973" s="17">
        <v>1.2143842950683714E-2</v>
      </c>
      <c r="H2973" s="9">
        <f t="shared" si="233"/>
        <v>1.0725306652290576E-2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-5.1485443627411337E-3</v>
      </c>
      <c r="D2974" s="6">
        <f t="shared" si="235"/>
        <v>2.6507509055113508E-5</v>
      </c>
      <c r="E2974" s="6">
        <f t="shared" si="237"/>
        <v>7.7636036170540112E-4</v>
      </c>
      <c r="F2974" s="6">
        <f t="shared" si="236"/>
        <v>1.3773194707463787</v>
      </c>
      <c r="G2974" s="17">
        <v>6.8282840911135538E-3</v>
      </c>
      <c r="H2974" s="9">
        <f t="shared" si="233"/>
        <v>1.1735925488628405E-2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4.0546469376380612E-3</v>
      </c>
      <c r="D2975" s="6">
        <f t="shared" si="235"/>
        <v>1.6440161788897707E-5</v>
      </c>
      <c r="E2975" s="6">
        <f t="shared" si="237"/>
        <v>2.6507509055113508E-5</v>
      </c>
      <c r="F2975" s="6">
        <f t="shared" si="236"/>
        <v>0.44428209498155463</v>
      </c>
      <c r="G2975" s="17">
        <v>1.3961385066437997E-2</v>
      </c>
      <c r="H2975" s="9">
        <f t="shared" si="233"/>
        <v>6.6654489344796179E-3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-8.6705023951423703E-3</v>
      </c>
      <c r="D2976" s="6">
        <f t="shared" si="235"/>
        <v>7.5177611784169577E-5</v>
      </c>
      <c r="E2976" s="6">
        <f t="shared" si="237"/>
        <v>1.6440161788897707E-5</v>
      </c>
      <c r="F2976" s="6">
        <f t="shared" si="236"/>
        <v>1.8163023655495625</v>
      </c>
      <c r="G2976" s="17">
        <v>1.1396676637205118E-2</v>
      </c>
      <c r="H2976" s="9">
        <f t="shared" si="233"/>
        <v>1.3477026250436565E-2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1.1538548802478146E-2</v>
      </c>
      <c r="D2977" s="6">
        <f t="shared" si="235"/>
        <v>1.3313810846716986E-4</v>
      </c>
      <c r="E2977" s="6">
        <f t="shared" si="237"/>
        <v>7.5177611784169577E-5</v>
      </c>
      <c r="F2977" s="6">
        <f t="shared" si="236"/>
        <v>1.2145983480755946</v>
      </c>
      <c r="G2977" s="17">
        <v>6.1884525403612441E-3</v>
      </c>
      <c r="H2977" s="9">
        <f t="shared" si="233"/>
        <v>1.1020881761799255E-2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-2.5252337599445503E-2</v>
      </c>
      <c r="D2978" s="6">
        <f t="shared" si="235"/>
        <v>6.376805542363691E-4</v>
      </c>
      <c r="E2978" s="6">
        <f t="shared" si="237"/>
        <v>1.3313810846716986E-4</v>
      </c>
      <c r="F2978" s="6">
        <f t="shared" si="236"/>
        <v>0.36722333369994298</v>
      </c>
      <c r="G2978" s="17">
        <v>9.5008038000822491E-3</v>
      </c>
      <c r="H2978" s="9">
        <f t="shared" si="233"/>
        <v>6.0598954916726323E-3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1.452064938031121E-2</v>
      </c>
      <c r="D2979" s="6">
        <f t="shared" si="235"/>
        <v>2.1084925842593231E-4</v>
      </c>
      <c r="E2979" s="6">
        <f t="shared" si="237"/>
        <v>6.376805542363691E-4</v>
      </c>
      <c r="F2979" s="6">
        <f t="shared" si="236"/>
        <v>0.84811382315377803</v>
      </c>
      <c r="G2979" s="17">
        <v>1.9709082193221813E-2</v>
      </c>
      <c r="H2979" s="9">
        <f t="shared" si="233"/>
        <v>9.2093095460722679E-3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-1.8422218787026608E-2</v>
      </c>
      <c r="D2980" s="6">
        <f t="shared" si="235"/>
        <v>3.3937814503707609E-4</v>
      </c>
      <c r="E2980" s="6">
        <f t="shared" si="237"/>
        <v>2.1084925842593231E-4</v>
      </c>
      <c r="F2980" s="6">
        <f t="shared" si="236"/>
        <v>3.6068201641598576</v>
      </c>
      <c r="G2980" s="17">
        <v>1.1224120173119922E-2</v>
      </c>
      <c r="H2980" s="9">
        <f t="shared" si="233"/>
        <v>1.8991630167418113E-2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-1.1485601789198007E-3</v>
      </c>
      <c r="D2981" s="6">
        <f t="shared" si="235"/>
        <v>1.3191904846002846E-6</v>
      </c>
      <c r="E2981" s="6">
        <f t="shared" si="237"/>
        <v>3.3937814503707609E-4</v>
      </c>
      <c r="F2981" s="6">
        <f t="shared" si="236"/>
        <v>1.1785173635640438</v>
      </c>
      <c r="G2981" s="17">
        <v>1.2634547323767134E-2</v>
      </c>
      <c r="H2981" s="9">
        <f t="shared" si="233"/>
        <v>1.0855953958837721E-2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1.2941667492440682E-2</v>
      </c>
      <c r="D2982" s="6">
        <f t="shared" si="235"/>
        <v>1.6748675748489591E-4</v>
      </c>
      <c r="E2982" s="6">
        <f t="shared" si="237"/>
        <v>1.3191904846002846E-6</v>
      </c>
      <c r="F2982" s="6">
        <f t="shared" si="236"/>
        <v>1.4898134492829396</v>
      </c>
      <c r="G2982" s="17">
        <v>7.7966381685963719E-3</v>
      </c>
      <c r="H2982" s="9">
        <f t="shared" si="233"/>
        <v>1.220579145030317E-2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7.0984066803717882E-3</v>
      </c>
      <c r="D2983" s="6">
        <f t="shared" si="235"/>
        <v>5.0387377399946828E-5</v>
      </c>
      <c r="E2983" s="6">
        <f t="shared" si="237"/>
        <v>1.6748675748489591E-4</v>
      </c>
      <c r="F2983" s="6">
        <f t="shared" si="236"/>
        <v>0.57530656740515351</v>
      </c>
      <c r="G2983" s="17">
        <v>6.7437002320506808E-3</v>
      </c>
      <c r="H2983" s="9">
        <f t="shared" si="233"/>
        <v>7.5848966202918915E-3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-2.5940746199386158E-2</v>
      </c>
      <c r="D2984" s="6">
        <f t="shared" si="235"/>
        <v>6.729223133809674E-4</v>
      </c>
      <c r="E2984" s="6">
        <f t="shared" si="237"/>
        <v>5.0387377399946828E-5</v>
      </c>
      <c r="F2984" s="6">
        <f t="shared" si="236"/>
        <v>0.43365776356859242</v>
      </c>
      <c r="G2984" s="17">
        <v>9.7099629801347693E-3</v>
      </c>
      <c r="H2984" s="9">
        <f t="shared" si="233"/>
        <v>6.5852696495177212E-3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4.7890305440914036E-3</v>
      </c>
      <c r="D2985" s="6">
        <f t="shared" si="235"/>
        <v>2.2934813552240404E-5</v>
      </c>
      <c r="E2985" s="6">
        <f t="shared" si="237"/>
        <v>6.729223133809674E-4</v>
      </c>
      <c r="F2985" s="6">
        <f t="shared" si="236"/>
        <v>0.88529375512607356</v>
      </c>
      <c r="G2985" s="17">
        <v>1.2350442975836087E-2</v>
      </c>
      <c r="H2985" s="9">
        <f t="shared" si="233"/>
        <v>9.4090050224562728E-3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2.8024191168132401E-2</v>
      </c>
      <c r="D2986" s="6">
        <f t="shared" si="235"/>
        <v>7.8535529062803006E-4</v>
      </c>
      <c r="E2986" s="6">
        <f t="shared" si="237"/>
        <v>2.2934813552240404E-5</v>
      </c>
      <c r="F2986" s="6">
        <f t="shared" si="236"/>
        <v>1.4241394026027308</v>
      </c>
      <c r="G2986" s="17">
        <v>1.8919758579236359E-2</v>
      </c>
      <c r="H2986" s="9">
        <f t="shared" si="233"/>
        <v>1.1933731196079165E-2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-5.3032464714586431E-3</v>
      </c>
      <c r="D2987" s="6">
        <f t="shared" si="235"/>
        <v>2.8124423137038548E-5</v>
      </c>
      <c r="E2987" s="6">
        <f t="shared" si="237"/>
        <v>7.8535529062803006E-4</v>
      </c>
      <c r="F2987" s="6">
        <f t="shared" si="236"/>
        <v>3.3247206129754652</v>
      </c>
      <c r="G2987" s="17">
        <v>5.8226218559437343E-3</v>
      </c>
      <c r="H2987" s="9">
        <f t="shared" si="233"/>
        <v>1.8233816421625686E-2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-3.0741016612979663E-2</v>
      </c>
      <c r="D2988" s="6">
        <f t="shared" si="235"/>
        <v>9.4501010239949159E-4</v>
      </c>
      <c r="E2988" s="6">
        <f t="shared" si="237"/>
        <v>2.8124423137038548E-5</v>
      </c>
      <c r="F2988" s="6">
        <f t="shared" si="236"/>
        <v>0.32657337178136553</v>
      </c>
      <c r="G2988" s="17">
        <v>9.6318499919930984E-3</v>
      </c>
      <c r="H2988" s="9">
        <f t="shared" si="233"/>
        <v>5.714659847981903E-3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-3.4032459621594756E-2</v>
      </c>
      <c r="D2989" s="6">
        <f t="shared" si="235"/>
        <v>1.1582083078954775E-3</v>
      </c>
      <c r="E2989" s="6">
        <f t="shared" si="237"/>
        <v>9.4501010239949159E-4</v>
      </c>
      <c r="F2989" s="6">
        <f t="shared" si="236"/>
        <v>0.87134932981285762</v>
      </c>
      <c r="G2989" s="17">
        <v>1.2780210506047489E-2</v>
      </c>
      <c r="H2989" s="9">
        <f t="shared" si="233"/>
        <v>9.3346094177145823E-3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1.0283963304399173E-2</v>
      </c>
      <c r="D2990" s="6">
        <f t="shared" si="235"/>
        <v>1.0575990124622876E-4</v>
      </c>
      <c r="E2990" s="6">
        <f t="shared" si="237"/>
        <v>1.1582083078954775E-3</v>
      </c>
      <c r="F2990" s="6">
        <f t="shared" si="236"/>
        <v>1.524208566495739</v>
      </c>
      <c r="G2990" s="17">
        <v>9.5898867769321754E-3</v>
      </c>
      <c r="H2990" s="9">
        <f t="shared" si="233"/>
        <v>1.2345884198775471E-2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1.2915207200930413E-2</v>
      </c>
      <c r="D2991" s="6">
        <f t="shared" si="235"/>
        <v>1.6680257704296478E-4</v>
      </c>
      <c r="E2991" s="6">
        <f t="shared" si="237"/>
        <v>1.0575990124622876E-4</v>
      </c>
      <c r="F2991" s="6">
        <f t="shared" si="236"/>
        <v>0.86376876950514547</v>
      </c>
      <c r="G2991" s="17">
        <v>1.1263751940248966E-2</v>
      </c>
      <c r="H2991" s="9">
        <f t="shared" si="233"/>
        <v>9.293916125644482E-3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-1.1992219537187664E-2</v>
      </c>
      <c r="D2992" s="6">
        <f t="shared" si="235"/>
        <v>1.4381332942810552E-4</v>
      </c>
      <c r="E2992" s="6">
        <f t="shared" si="237"/>
        <v>1.6680257704296478E-4</v>
      </c>
      <c r="F2992" s="6">
        <f t="shared" si="236"/>
        <v>1.1867207411021297</v>
      </c>
      <c r="G2992" s="17">
        <v>1.3318078139288566E-2</v>
      </c>
      <c r="H2992" s="9">
        <f t="shared" si="233"/>
        <v>1.0893671287046117E-2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5.8360821116085811E-4</v>
      </c>
      <c r="D2993" s="6">
        <f t="shared" si="235"/>
        <v>3.4059854413437673E-7</v>
      </c>
      <c r="E2993" s="6">
        <f t="shared" si="237"/>
        <v>1.4381332942810552E-4</v>
      </c>
      <c r="F2993" s="6">
        <f t="shared" si="236"/>
        <v>1.6539563251821232</v>
      </c>
      <c r="G2993" s="17">
        <v>1.2144566618590393E-2</v>
      </c>
      <c r="H2993" s="9">
        <f t="shared" si="233"/>
        <v>1.2860623333190825E-2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5.974910321729112E-3</v>
      </c>
      <c r="D2994" s="6">
        <f t="shared" si="235"/>
        <v>3.5699553352705079E-5</v>
      </c>
      <c r="E2994" s="6">
        <f t="shared" si="237"/>
        <v>3.4059854413437673E-7</v>
      </c>
      <c r="F2994" s="6">
        <f t="shared" si="236"/>
        <v>1.3774820907654741</v>
      </c>
      <c r="G2994" s="17">
        <v>1.0138156903406931E-2</v>
      </c>
      <c r="H2994" s="9">
        <f t="shared" si="233"/>
        <v>1.1736618298153322E-2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-4.3077747098992245E-2</v>
      </c>
      <c r="D2995" s="6">
        <f t="shared" si="235"/>
        <v>1.8556922951247347E-3</v>
      </c>
      <c r="E2995" s="6">
        <f t="shared" si="237"/>
        <v>3.5699553352705079E-5</v>
      </c>
      <c r="F2995" s="6">
        <f t="shared" si="236"/>
        <v>0.96384114938331911</v>
      </c>
      <c r="G2995" s="17">
        <v>1.623236820534605E-2</v>
      </c>
      <c r="H2995" s="9">
        <f t="shared" si="233"/>
        <v>9.8175411859758397E-3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2.8948010994837223E-3</v>
      </c>
      <c r="D2996" s="6">
        <f t="shared" si="235"/>
        <v>8.3798734055721674E-6</v>
      </c>
      <c r="E2996" s="6">
        <f t="shared" si="237"/>
        <v>1.8556922951247347E-3</v>
      </c>
      <c r="F2996" s="6">
        <f t="shared" si="236"/>
        <v>2.4509388267643821</v>
      </c>
      <c r="G2996" s="17">
        <v>9.1062084956914577E-3</v>
      </c>
      <c r="H2996" s="9">
        <f t="shared" si="233"/>
        <v>1.5655474527347876E-2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1.3600823004511594E-2</v>
      </c>
      <c r="D2997" s="6">
        <f t="shared" si="235"/>
        <v>1.8498238640005178E-4</v>
      </c>
      <c r="E2997" s="6">
        <f t="shared" si="237"/>
        <v>8.3798734055721674E-6</v>
      </c>
      <c r="F2997" s="6">
        <f t="shared" si="236"/>
        <v>0.78010390286114262</v>
      </c>
      <c r="G2997" s="17">
        <v>9.8786270157402191E-3</v>
      </c>
      <c r="H2997" s="9">
        <f t="shared" si="233"/>
        <v>8.8323490808569303E-3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-1.5288436687552864E-2</v>
      </c>
      <c r="D2998" s="6">
        <f t="shared" si="235"/>
        <v>2.337362963493124E-4</v>
      </c>
      <c r="E2998" s="6">
        <f t="shared" si="237"/>
        <v>1.8498238640005178E-4</v>
      </c>
      <c r="F2998" s="6">
        <f t="shared" si="236"/>
        <v>0.91577743791809341</v>
      </c>
      <c r="G2998" s="17">
        <v>7.8169616510400594E-3</v>
      </c>
      <c r="H2998" s="9">
        <f t="shared" si="233"/>
        <v>9.5696261051207918E-3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-8.8680172269559217E-4</v>
      </c>
      <c r="D2999" s="6">
        <f t="shared" si="235"/>
        <v>7.8641729537586998E-7</v>
      </c>
      <c r="E2999" s="6">
        <f t="shared" si="237"/>
        <v>2.337362963493124E-4</v>
      </c>
      <c r="F2999" s="6">
        <f t="shared" si="236"/>
        <v>0.57827158414378277</v>
      </c>
      <c r="G2999" s="17">
        <v>1.00635393793586E-2</v>
      </c>
      <c r="H2999" s="9">
        <f t="shared" si="233"/>
        <v>7.604417033170806E-3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-2.2448198341960969E-2</v>
      </c>
      <c r="D3000" s="6">
        <f t="shared" si="235"/>
        <v>5.0392160880001924E-4</v>
      </c>
      <c r="E3000" s="6">
        <f t="shared" si="237"/>
        <v>7.8641729537586998E-7</v>
      </c>
      <c r="F3000" s="6">
        <f t="shared" si="236"/>
        <v>0.94989477748500595</v>
      </c>
      <c r="G3000" s="17">
        <v>8.8442592489907552E-3</v>
      </c>
      <c r="H3000" s="9">
        <f t="shared" si="233"/>
        <v>9.7462545497488725E-3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-2.2635071987702371E-2</v>
      </c>
      <c r="D3001" s="6">
        <f t="shared" si="235"/>
        <v>5.1234648388846858E-4</v>
      </c>
      <c r="E3001" s="6">
        <f t="shared" si="237"/>
        <v>5.0392160880001924E-4</v>
      </c>
      <c r="F3001" s="6">
        <f t="shared" si="236"/>
        <v>0.73666280625570102</v>
      </c>
      <c r="G3001" s="17">
        <v>1.2624249959956207E-2</v>
      </c>
      <c r="H3001" s="9">
        <f t="shared" si="233"/>
        <v>8.5829063041355687E-3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-6.0871564904724281E-3</v>
      </c>
      <c r="D3002" s="6">
        <f t="shared" si="235"/>
        <v>3.705347413950061E-5</v>
      </c>
      <c r="E3002" s="6">
        <f t="shared" si="237"/>
        <v>5.1234648388846858E-4</v>
      </c>
      <c r="F3002" s="6">
        <f t="shared" si="236"/>
        <v>1.4874707382083145</v>
      </c>
      <c r="G3002" s="17">
        <v>6.7167706420559565E-3</v>
      </c>
      <c r="H3002" s="9">
        <f t="shared" si="233"/>
        <v>1.2196190955410278E-2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-2.4516971104946619E-2</v>
      </c>
      <c r="D3003" s="6">
        <f t="shared" si="235"/>
        <v>6.0108187216078744E-4</v>
      </c>
      <c r="E3003" s="6">
        <f t="shared" si="237"/>
        <v>3.705347413950061E-5</v>
      </c>
      <c r="F3003" s="6">
        <f t="shared" si="236"/>
        <v>0.43030867327042482</v>
      </c>
      <c r="G3003" s="17">
        <v>1.5573887204827313E-2</v>
      </c>
      <c r="H3003" s="9">
        <f t="shared" si="233"/>
        <v>6.5597917136935432E-3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-9.8418388570057948E-3</v>
      </c>
      <c r="D3004" s="6">
        <f t="shared" si="235"/>
        <v>9.6861792087269127E-5</v>
      </c>
      <c r="E3004" s="6">
        <f t="shared" si="237"/>
        <v>6.0108187216078744E-4</v>
      </c>
      <c r="F3004" s="6">
        <f t="shared" si="236"/>
        <v>2.2570102015221378</v>
      </c>
      <c r="G3004" s="17">
        <v>8.163552703894749E-3</v>
      </c>
      <c r="H3004" s="9">
        <f t="shared" si="233"/>
        <v>1.5023349165622616E-2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-2.8035370458596259E-2</v>
      </c>
      <c r="D3005" s="6">
        <f t="shared" si="235"/>
        <v>7.8598199675073181E-4</v>
      </c>
      <c r="E3005" s="6">
        <f t="shared" si="237"/>
        <v>9.6861792087269127E-5</v>
      </c>
      <c r="F3005" s="6">
        <f t="shared" si="236"/>
        <v>0.62949859878201897</v>
      </c>
      <c r="G3005" s="17">
        <v>8.3474801474988716E-3</v>
      </c>
      <c r="H3005" s="9">
        <f t="shared" si="233"/>
        <v>7.9340947737093423E-3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-8.3815193002526375E-3</v>
      </c>
      <c r="D3006" s="6">
        <f t="shared" si="235"/>
        <v>7.0249865780507465E-5</v>
      </c>
      <c r="E3006" s="6">
        <f t="shared" si="237"/>
        <v>7.8598199675073181E-4</v>
      </c>
      <c r="F3006" s="6">
        <f t="shared" si="236"/>
        <v>0.65768130232646937</v>
      </c>
      <c r="G3006" s="17">
        <v>9.991599187897918E-3</v>
      </c>
      <c r="H3006" s="9">
        <f t="shared" si="233"/>
        <v>8.1097552510940134E-3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2.3128679038607766E-2</v>
      </c>
      <c r="D3007" s="6">
        <f t="shared" si="235"/>
        <v>5.3493579407093428E-4</v>
      </c>
      <c r="E3007" s="6">
        <f t="shared" si="237"/>
        <v>7.0249865780507465E-5</v>
      </c>
      <c r="F3007" s="6">
        <f t="shared" si="236"/>
        <v>0.93655492683448338</v>
      </c>
      <c r="G3007" s="17">
        <v>1.527624679660265E-2</v>
      </c>
      <c r="H3007" s="9">
        <f t="shared" si="233"/>
        <v>9.6775767981167864E-3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-3.4811930305987991E-3</v>
      </c>
      <c r="D3008" s="6">
        <f t="shared" si="235"/>
        <v>1.2118704916289652E-5</v>
      </c>
      <c r="E3008" s="6">
        <f t="shared" si="237"/>
        <v>5.3493579407093428E-4</v>
      </c>
      <c r="F3008" s="6">
        <f t="shared" si="236"/>
        <v>2.1719811021982687</v>
      </c>
      <c r="G3008" s="17">
        <v>7.6350503485065084E-3</v>
      </c>
      <c r="H3008" s="9">
        <f t="shared" si="233"/>
        <v>1.4737642627633052E-2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3.671103833622763E-2</v>
      </c>
      <c r="D3009" s="6">
        <f t="shared" si="235"/>
        <v>1.3477003357239747E-3</v>
      </c>
      <c r="E3009" s="6">
        <f t="shared" si="237"/>
        <v>1.2118704916289652E-5</v>
      </c>
      <c r="F3009" s="6">
        <f t="shared" si="236"/>
        <v>0.55223754206431364</v>
      </c>
      <c r="G3009" s="17">
        <v>1.5856855795533677E-2</v>
      </c>
      <c r="H3009" s="9">
        <f t="shared" si="233"/>
        <v>7.4312686808129446E-3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-7.602869577858766E-3</v>
      </c>
      <c r="D3010" s="6">
        <f t="shared" si="235"/>
        <v>5.780362581793033E-5</v>
      </c>
      <c r="E3010" s="6">
        <f t="shared" si="237"/>
        <v>1.3477003357239747E-3</v>
      </c>
      <c r="F3010" s="6">
        <f t="shared" si="236"/>
        <v>2.3392217301691995</v>
      </c>
      <c r="G3010" s="17">
        <v>5.8913590567021635E-3</v>
      </c>
      <c r="H3010" s="9">
        <f t="shared" si="233"/>
        <v>1.5294514474703667E-2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-5.9334153733251712E-3</v>
      </c>
      <c r="D3011" s="6">
        <f t="shared" si="235"/>
        <v>3.5205417992411482E-5</v>
      </c>
      <c r="E3011" s="6">
        <f t="shared" si="237"/>
        <v>5.780362581793033E-5</v>
      </c>
      <c r="F3011" s="6">
        <f t="shared" si="236"/>
        <v>0.33402665603402948</v>
      </c>
      <c r="G3011" s="17">
        <v>1.1133647410761697E-2</v>
      </c>
      <c r="H3011" s="9">
        <f t="shared" si="233"/>
        <v>5.7795039236428368E-3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4.5420632992640413E-3</v>
      </c>
      <c r="D3012" s="6">
        <f t="shared" si="235"/>
        <v>2.0630339014521348E-5</v>
      </c>
      <c r="E3012" s="6">
        <f t="shared" si="237"/>
        <v>3.5205417992411482E-5</v>
      </c>
      <c r="F3012" s="6">
        <f t="shared" si="236"/>
        <v>1.1597647744963122</v>
      </c>
      <c r="G3012" s="17">
        <v>1.147689139492428E-2</v>
      </c>
      <c r="H3012" s="9">
        <f t="shared" si="233"/>
        <v>1.0769237551917554E-2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-4.5872620934717129E-3</v>
      </c>
      <c r="D3013" s="6">
        <f t="shared" si="235"/>
        <v>2.1042973514202482E-5</v>
      </c>
      <c r="E3013" s="6">
        <f t="shared" si="237"/>
        <v>2.0630339014521348E-5</v>
      </c>
      <c r="F3013" s="6">
        <f t="shared" si="236"/>
        <v>1.2315645219129556</v>
      </c>
      <c r="G3013" s="17">
        <v>6.9501910289665007E-3</v>
      </c>
      <c r="H3013" s="9">
        <f t="shared" si="233"/>
        <v>1.1097587674413552E-2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-3.6760792173422584E-3</v>
      </c>
      <c r="D3014" s="6">
        <f t="shared" si="235"/>
        <v>1.351355841217567E-5</v>
      </c>
      <c r="E3014" s="6">
        <f t="shared" si="237"/>
        <v>2.1042973514202482E-5</v>
      </c>
      <c r="F3014" s="6">
        <f t="shared" si="236"/>
        <v>0.45982192125646543</v>
      </c>
      <c r="G3014" s="17">
        <v>1.2149735387770127E-2</v>
      </c>
      <c r="H3014" s="9">
        <f t="shared" si="233"/>
        <v>6.7810170421291928E-3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-2.7060898950931899E-2</v>
      </c>
      <c r="D3015" s="6">
        <f t="shared" si="235"/>
        <v>7.3229225203254712E-4</v>
      </c>
      <c r="E3015" s="6">
        <f t="shared" si="237"/>
        <v>1.351355841217567E-5</v>
      </c>
      <c r="F3015" s="6">
        <f t="shared" si="236"/>
        <v>1.3786455647144769</v>
      </c>
      <c r="G3015" s="17">
        <v>1.0617713657730236E-2</v>
      </c>
      <c r="H3015" s="9">
        <f t="shared" si="233"/>
        <v>1.1741573849848565E-2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1.1050012907091497E-2</v>
      </c>
      <c r="D3016" s="6">
        <f t="shared" si="235"/>
        <v>1.2210278524688869E-4</v>
      </c>
      <c r="E3016" s="6">
        <f t="shared" si="237"/>
        <v>7.3229225203254712E-4</v>
      </c>
      <c r="F3016" s="6">
        <f t="shared" si="236"/>
        <v>1.0560233392202687</v>
      </c>
      <c r="G3016" s="17">
        <v>8.9385756574633275E-3</v>
      </c>
      <c r="H3016" s="9">
        <f t="shared" si="233"/>
        <v>1.0276299622044254E-2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-2.071878690478305E-2</v>
      </c>
      <c r="D3017" s="6">
        <f t="shared" si="235"/>
        <v>4.2926813080580961E-4</v>
      </c>
      <c r="E3017" s="6">
        <f t="shared" si="237"/>
        <v>1.2210278524688869E-4</v>
      </c>
      <c r="F3017" s="6">
        <f t="shared" si="236"/>
        <v>0.75211754302379064</v>
      </c>
      <c r="G3017" s="17">
        <v>1.3252251178879871E-2</v>
      </c>
      <c r="H3017" s="9">
        <f t="shared" si="233"/>
        <v>8.672471060913324E-3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-1.441635302030107E-2</v>
      </c>
      <c r="D3018" s="6">
        <f t="shared" si="235"/>
        <v>2.0783123440594378E-4</v>
      </c>
      <c r="E3018" s="6">
        <f t="shared" si="237"/>
        <v>4.2926813080580961E-4</v>
      </c>
      <c r="F3018" s="6">
        <f t="shared" si="236"/>
        <v>1.6378097661601048</v>
      </c>
      <c r="G3018" s="17">
        <v>1.5777598890810821E-2</v>
      </c>
      <c r="H3018" s="9">
        <f t="shared" si="233"/>
        <v>1.2797694191377228E-2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-1.7105651497139614E-2</v>
      </c>
      <c r="D3019" s="6">
        <f t="shared" si="235"/>
        <v>2.9260331314159469E-4</v>
      </c>
      <c r="E3019" s="6">
        <f t="shared" si="237"/>
        <v>2.0783123440594378E-4</v>
      </c>
      <c r="F3019" s="6">
        <f t="shared" si="236"/>
        <v>2.316050579332809</v>
      </c>
      <c r="G3019" s="17">
        <v>6.4087672449485321E-3</v>
      </c>
      <c r="H3019" s="9">
        <f t="shared" si="233"/>
        <v>1.5218576081003141E-2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-2.4545471419163164E-3</v>
      </c>
      <c r="D3020" s="6">
        <f t="shared" si="235"/>
        <v>6.0248016718895575E-6</v>
      </c>
      <c r="E3020" s="6">
        <f t="shared" si="237"/>
        <v>2.9260331314159469E-4</v>
      </c>
      <c r="F3020" s="6">
        <f t="shared" si="236"/>
        <v>0.39293738502863834</v>
      </c>
      <c r="G3020" s="17">
        <v>8.811644516889653E-3</v>
      </c>
      <c r="H3020" s="9">
        <f t="shared" si="233"/>
        <v>6.2684717836857043E-3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-2.4814108981057463E-3</v>
      </c>
      <c r="D3021" s="6">
        <f t="shared" si="235"/>
        <v>6.1574000452379669E-6</v>
      </c>
      <c r="E3021" s="6">
        <f t="shared" si="237"/>
        <v>6.0248016718895575E-6</v>
      </c>
      <c r="F3021" s="6">
        <f t="shared" si="236"/>
        <v>0.73127302305226405</v>
      </c>
      <c r="G3021" s="17">
        <v>1.0030879742419832E-2</v>
      </c>
      <c r="H3021" s="9">
        <f t="shared" si="233"/>
        <v>8.551450304201411E-3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-1.7494598458557845E-2</v>
      </c>
      <c r="D3022" s="6">
        <f t="shared" si="235"/>
        <v>3.0606097522617454E-4</v>
      </c>
      <c r="E3022" s="6">
        <f t="shared" si="237"/>
        <v>6.1574000452379669E-6</v>
      </c>
      <c r="F3022" s="6">
        <f t="shared" si="236"/>
        <v>0.94382357768833924</v>
      </c>
      <c r="G3022" s="17">
        <v>1.021008131226493E-2</v>
      </c>
      <c r="H3022" s="9">
        <f t="shared" ref="H3022:H3085" si="238">SQRT(F3022)/100</f>
        <v>9.7150582998165244E-3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2.3696895930946222E-2</v>
      </c>
      <c r="D3023" s="6">
        <f t="shared" ref="D3023:D3086" si="240">C3023^2</f>
        <v>5.6154287676209559E-4</v>
      </c>
      <c r="E3023" s="6">
        <f t="shared" si="237"/>
        <v>3.0606097522617454E-4</v>
      </c>
      <c r="F3023" s="6">
        <f t="shared" ref="F3023:F3086" si="241">IF(C3022&gt;0,B$6+B$7*E3023+B$8*(G3022*100)^2,B$6+B$7*E3023+B$8*(G3022*100)^2+E3023*$B$9)</f>
        <v>0.97741994105376295</v>
      </c>
      <c r="G3023" s="17">
        <v>1.243394534137084E-2</v>
      </c>
      <c r="H3023" s="9">
        <f t="shared" si="238"/>
        <v>9.8864550828583805E-3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-3.7447918351456613E-3</v>
      </c>
      <c r="D3024" s="6">
        <f t="shared" si="240"/>
        <v>1.4023465888573609E-5</v>
      </c>
      <c r="E3024" s="6">
        <f t="shared" ref="E3024:E3087" si="242">D3023</f>
        <v>5.6154287676209559E-4</v>
      </c>
      <c r="F3024" s="6">
        <f t="shared" si="241"/>
        <v>1.4432869259532164</v>
      </c>
      <c r="G3024" s="17">
        <v>9.8401590980818857E-3</v>
      </c>
      <c r="H3024" s="9">
        <f t="shared" si="238"/>
        <v>1.2013687718403604E-2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2.5391771698337947E-3</v>
      </c>
      <c r="D3025" s="6">
        <f t="shared" si="240"/>
        <v>6.4474206998051591E-6</v>
      </c>
      <c r="E3025" s="6">
        <f t="shared" si="242"/>
        <v>1.4023465888573609E-5</v>
      </c>
      <c r="F3025" s="6">
        <f t="shared" si="241"/>
        <v>0.90876116863735878</v>
      </c>
      <c r="G3025" s="17">
        <v>4.1819784192992362E-3</v>
      </c>
      <c r="H3025" s="9">
        <f t="shared" si="238"/>
        <v>9.5328965621019873E-3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3.3020807830995771E-3</v>
      </c>
      <c r="D3026" s="6">
        <f t="shared" si="240"/>
        <v>1.0903737498115517E-5</v>
      </c>
      <c r="E3026" s="6">
        <f t="shared" si="242"/>
        <v>6.4474206998051591E-6</v>
      </c>
      <c r="F3026" s="6">
        <f t="shared" si="241"/>
        <v>0.17470770525725254</v>
      </c>
      <c r="G3026" s="17">
        <v>3.5069251533203149E-3</v>
      </c>
      <c r="H3026" s="9">
        <f t="shared" si="238"/>
        <v>4.1798050822646326E-3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-5.613295180960814E-3</v>
      </c>
      <c r="D3027" s="6">
        <f t="shared" si="240"/>
        <v>3.1509082788597896E-5</v>
      </c>
      <c r="E3027" s="6">
        <f t="shared" si="242"/>
        <v>1.0903737498115517E-5</v>
      </c>
      <c r="F3027" s="6">
        <f t="shared" si="241"/>
        <v>0.12668594433476268</v>
      </c>
      <c r="G3027" s="17">
        <v>3.7086072422742051E-3</v>
      </c>
      <c r="H3027" s="9">
        <f t="shared" si="238"/>
        <v>3.5592969015630417E-3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-1.8248906256502495E-2</v>
      </c>
      <c r="D3028" s="6">
        <f t="shared" si="240"/>
        <v>3.3302257955861593E-4</v>
      </c>
      <c r="E3028" s="6">
        <f t="shared" si="242"/>
        <v>3.1509082788597896E-5</v>
      </c>
      <c r="F3028" s="6">
        <f t="shared" si="241"/>
        <v>0.14015378773448467</v>
      </c>
      <c r="G3028" s="17">
        <v>5.9962504588928021E-3</v>
      </c>
      <c r="H3028" s="9">
        <f t="shared" si="238"/>
        <v>3.7437118977624957E-3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4.9577724632865455E-3</v>
      </c>
      <c r="D3029" s="6">
        <f t="shared" si="240"/>
        <v>2.4579507797722341E-5</v>
      </c>
      <c r="E3029" s="6">
        <f t="shared" si="242"/>
        <v>3.3302257955861593E-4</v>
      </c>
      <c r="F3029" s="6">
        <f t="shared" si="241"/>
        <v>0.34559736893931203</v>
      </c>
      <c r="G3029" s="17">
        <v>4.4796842636990082E-3</v>
      </c>
      <c r="H3029" s="9">
        <f t="shared" si="238"/>
        <v>5.8787530050114544E-3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-9.9929707400706475E-3</v>
      </c>
      <c r="D3030" s="6">
        <f t="shared" si="240"/>
        <v>9.9859464211908097E-5</v>
      </c>
      <c r="E3030" s="6">
        <f t="shared" si="242"/>
        <v>2.4579507797722341E-5</v>
      </c>
      <c r="F3030" s="6">
        <f t="shared" si="241"/>
        <v>0.19856516783978817</v>
      </c>
      <c r="G3030" s="17">
        <v>2.7330218753206874E-3</v>
      </c>
      <c r="H3030" s="9">
        <f t="shared" si="238"/>
        <v>4.456065168282306E-3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9.6630836701838019E-3</v>
      </c>
      <c r="D3031" s="6">
        <f t="shared" si="240"/>
        <v>9.3375186016972855E-5</v>
      </c>
      <c r="E3031" s="6">
        <f t="shared" si="242"/>
        <v>9.9859464211908097E-5</v>
      </c>
      <c r="F3031" s="6">
        <f t="shared" si="241"/>
        <v>8.2019420574242205E-2</v>
      </c>
      <c r="G3031" s="17">
        <v>1.1537761209635256E-2</v>
      </c>
      <c r="H3031" s="9">
        <f t="shared" si="238"/>
        <v>2.8639032905152751E-3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-5.5044936555664814E-3</v>
      </c>
      <c r="D3032" s="6">
        <f t="shared" si="240"/>
        <v>3.0299450404171644E-5</v>
      </c>
      <c r="E3032" s="6">
        <f t="shared" si="242"/>
        <v>9.3375186016972855E-5</v>
      </c>
      <c r="F3032" s="6">
        <f t="shared" si="241"/>
        <v>1.2445256268754912</v>
      </c>
      <c r="G3032" s="17">
        <v>6.6814029594714601E-3</v>
      </c>
      <c r="H3032" s="9">
        <f t="shared" si="238"/>
        <v>1.1155830882885824E-2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-2.75300733050215E-3</v>
      </c>
      <c r="D3033" s="6">
        <f t="shared" si="240"/>
        <v>7.5790493617985738E-6</v>
      </c>
      <c r="E3033" s="6">
        <f t="shared" si="242"/>
        <v>3.0299450404171644E-5</v>
      </c>
      <c r="F3033" s="6">
        <f t="shared" si="241"/>
        <v>0.42592365657079506</v>
      </c>
      <c r="G3033" s="17">
        <v>1.0377077473479861E-2</v>
      </c>
      <c r="H3033" s="9">
        <f t="shared" si="238"/>
        <v>6.5262826828968654E-3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-8.2325850025391327E-3</v>
      </c>
      <c r="D3034" s="6">
        <f t="shared" si="240"/>
        <v>6.7775455824032254E-5</v>
      </c>
      <c r="E3034" s="6">
        <f t="shared" si="242"/>
        <v>7.5790493617985738E-6</v>
      </c>
      <c r="F3034" s="6">
        <f t="shared" si="241"/>
        <v>1.0091908788193413</v>
      </c>
      <c r="G3034" s="17">
        <v>4.5373858653089977E-3</v>
      </c>
      <c r="H3034" s="9">
        <f t="shared" si="238"/>
        <v>1.0045849286244251E-2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-3.4333556373951301E-3</v>
      </c>
      <c r="D3035" s="6">
        <f t="shared" si="240"/>
        <v>1.1787930932832921E-5</v>
      </c>
      <c r="E3035" s="6">
        <f t="shared" si="242"/>
        <v>6.7775455824032254E-5</v>
      </c>
      <c r="F3035" s="6">
        <f t="shared" si="241"/>
        <v>0.20338742937957946</v>
      </c>
      <c r="G3035" s="17">
        <v>3.7554141528849182E-3</v>
      </c>
      <c r="H3035" s="9">
        <f t="shared" si="238"/>
        <v>4.5098495471532028E-3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3.1541236130586386E-3</v>
      </c>
      <c r="D3036" s="6">
        <f t="shared" si="240"/>
        <v>9.9484957664540806E-6</v>
      </c>
      <c r="E3036" s="6">
        <f t="shared" si="242"/>
        <v>1.1787930932832921E-5</v>
      </c>
      <c r="F3036" s="6">
        <f t="shared" si="241"/>
        <v>0.14338367922806347</v>
      </c>
      <c r="G3036" s="17">
        <v>6.8153300017276906E-3</v>
      </c>
      <c r="H3036" s="9">
        <f t="shared" si="238"/>
        <v>3.7866037451529501E-3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-5.3828506553620552E-3</v>
      </c>
      <c r="D3037" s="6">
        <f t="shared" si="240"/>
        <v>2.8975081177931706E-5</v>
      </c>
      <c r="E3037" s="6">
        <f t="shared" si="242"/>
        <v>9.9484957664540806E-6</v>
      </c>
      <c r="F3037" s="6">
        <f t="shared" si="241"/>
        <v>0.44264358549625682</v>
      </c>
      <c r="G3037" s="17">
        <v>5.0269885697273118E-3</v>
      </c>
      <c r="H3037" s="9">
        <f t="shared" si="238"/>
        <v>6.6531465149676115E-3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-3.358517261430812E-3</v>
      </c>
      <c r="D3038" s="6">
        <f t="shared" si="240"/>
        <v>1.1279638195328722E-5</v>
      </c>
      <c r="E3038" s="6">
        <f t="shared" si="242"/>
        <v>2.8975081177931706E-5</v>
      </c>
      <c r="F3038" s="6">
        <f t="shared" si="241"/>
        <v>0.2467073346624441</v>
      </c>
      <c r="G3038" s="17">
        <v>6.1034333970225287E-3</v>
      </c>
      <c r="H3038" s="9">
        <f t="shared" si="238"/>
        <v>4.9669642102842266E-3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-1.0652604447871299E-2</v>
      </c>
      <c r="D3039" s="6">
        <f t="shared" si="240"/>
        <v>1.1347798152280738E-4</v>
      </c>
      <c r="E3039" s="6">
        <f t="shared" si="242"/>
        <v>1.1279638195328722E-5</v>
      </c>
      <c r="F3039" s="6">
        <f t="shared" si="241"/>
        <v>0.35755597826436669</v>
      </c>
      <c r="G3039" s="17">
        <v>1.0290535411899254E-2</v>
      </c>
      <c r="H3039" s="9">
        <f t="shared" si="238"/>
        <v>5.9795984669906276E-3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-2.1457422318258723E-3</v>
      </c>
      <c r="D3040" s="6">
        <f t="shared" si="240"/>
        <v>4.604209725441075E-6</v>
      </c>
      <c r="E3040" s="6">
        <f t="shared" si="242"/>
        <v>1.1347798152280738E-4</v>
      </c>
      <c r="F3040" s="6">
        <f t="shared" si="241"/>
        <v>0.99265579228066514</v>
      </c>
      <c r="G3040" s="17">
        <v>7.8961474235182891E-3</v>
      </c>
      <c r="H3040" s="9">
        <f t="shared" si="238"/>
        <v>9.9632112909476388E-3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5.3542891302242584E-3</v>
      </c>
      <c r="D3041" s="6">
        <f t="shared" si="240"/>
        <v>2.8668412090037645E-5</v>
      </c>
      <c r="E3041" s="6">
        <f t="shared" si="242"/>
        <v>4.604209725441075E-6</v>
      </c>
      <c r="F3041" s="6">
        <f t="shared" si="241"/>
        <v>0.58975485567213048</v>
      </c>
      <c r="G3041" s="17">
        <v>6.4313162361666516E-3</v>
      </c>
      <c r="H3041" s="9">
        <f t="shared" si="238"/>
        <v>7.6795498284217834E-3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-7.6589828275598452E-4</v>
      </c>
      <c r="D3042" s="6">
        <f t="shared" si="240"/>
        <v>5.8660017952856607E-7</v>
      </c>
      <c r="E3042" s="6">
        <f t="shared" si="242"/>
        <v>2.8668412090037645E-5</v>
      </c>
      <c r="F3042" s="6">
        <f t="shared" si="241"/>
        <v>0.39557963755577763</v>
      </c>
      <c r="G3042" s="17">
        <v>2.6705992843669159E-3</v>
      </c>
      <c r="H3042" s="9">
        <f t="shared" si="238"/>
        <v>6.2895122033093916E-3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-5.0231642067161486E-3</v>
      </c>
      <c r="D3043" s="6">
        <f t="shared" si="240"/>
        <v>2.5232178647634275E-5</v>
      </c>
      <c r="E3043" s="6">
        <f t="shared" si="242"/>
        <v>5.8660017952856607E-7</v>
      </c>
      <c r="F3043" s="6">
        <f t="shared" si="241"/>
        <v>7.8886267323484693E-2</v>
      </c>
      <c r="G3043" s="17">
        <v>4.0584408537739421E-3</v>
      </c>
      <c r="H3043" s="9">
        <f t="shared" si="238"/>
        <v>2.8086699222850077E-3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-5.2211680779571529E-3</v>
      </c>
      <c r="D3044" s="6">
        <f t="shared" si="240"/>
        <v>2.726059609827879E-5</v>
      </c>
      <c r="E3044" s="6">
        <f t="shared" si="242"/>
        <v>2.5232178647634275E-5</v>
      </c>
      <c r="F3044" s="6">
        <f t="shared" si="241"/>
        <v>0.16529230335021677</v>
      </c>
      <c r="G3044" s="17">
        <v>6.1629380449666343E-3</v>
      </c>
      <c r="H3044" s="9">
        <f t="shared" si="238"/>
        <v>4.0656156157489456E-3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-6.7187438252254861E-3</v>
      </c>
      <c r="D3045" s="6">
        <f t="shared" si="240"/>
        <v>4.5141518589005601E-5</v>
      </c>
      <c r="E3045" s="6">
        <f t="shared" si="242"/>
        <v>2.726059609827879E-5</v>
      </c>
      <c r="F3045" s="6">
        <f t="shared" si="241"/>
        <v>0.36431106245851597</v>
      </c>
      <c r="G3045" s="17">
        <v>6.5161364293898072E-3</v>
      </c>
      <c r="H3045" s="9">
        <f t="shared" si="238"/>
        <v>6.0358186061089999E-3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2.9492947171980057E-3</v>
      </c>
      <c r="D3046" s="6">
        <f t="shared" si="240"/>
        <v>8.6983393288920643E-6</v>
      </c>
      <c r="E3046" s="6">
        <f t="shared" si="242"/>
        <v>4.5141518589005601E-5</v>
      </c>
      <c r="F3046" s="6">
        <f t="shared" si="241"/>
        <v>0.40574586340484614</v>
      </c>
      <c r="G3046" s="17">
        <v>9.3844682759581625E-3</v>
      </c>
      <c r="H3046" s="9">
        <f t="shared" si="238"/>
        <v>6.3698183914837492E-3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-1.146290828799475E-2</v>
      </c>
      <c r="D3047" s="6">
        <f t="shared" si="240"/>
        <v>1.3139826641897875E-4</v>
      </c>
      <c r="E3047" s="6">
        <f t="shared" si="242"/>
        <v>8.6983393288920643E-6</v>
      </c>
      <c r="F3047" s="6">
        <f t="shared" si="241"/>
        <v>0.82770740109747687</v>
      </c>
      <c r="G3047" s="17">
        <v>9.3650481443924381E-3</v>
      </c>
      <c r="H3047" s="9">
        <f t="shared" si="238"/>
        <v>9.0978426074398364E-3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-7.2865475452909452E-3</v>
      </c>
      <c r="D3048" s="6">
        <f t="shared" si="240"/>
        <v>5.30937751297855E-5</v>
      </c>
      <c r="E3048" s="6">
        <f t="shared" si="242"/>
        <v>1.3139826641897875E-4</v>
      </c>
      <c r="F3048" s="6">
        <f t="shared" si="241"/>
        <v>0.82435496602554803</v>
      </c>
      <c r="G3048" s="17">
        <v>4.3056005713764623E-3</v>
      </c>
      <c r="H3048" s="9">
        <f t="shared" si="238"/>
        <v>9.079399572799669E-3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-8.2177090863434811E-3</v>
      </c>
      <c r="D3049" s="6">
        <f t="shared" si="240"/>
        <v>6.753074262777221E-5</v>
      </c>
      <c r="E3049" s="6">
        <f t="shared" si="242"/>
        <v>5.30937751297855E-5</v>
      </c>
      <c r="F3049" s="6">
        <f t="shared" si="241"/>
        <v>0.1844220127786925</v>
      </c>
      <c r="G3049" s="17">
        <v>9.947050050025906E-3</v>
      </c>
      <c r="H3049" s="9">
        <f t="shared" si="238"/>
        <v>4.2944384123968114E-3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-6.1494511280798247E-3</v>
      </c>
      <c r="D3050" s="6">
        <f t="shared" si="240"/>
        <v>3.7815749176642228E-5</v>
      </c>
      <c r="E3050" s="6">
        <f t="shared" si="242"/>
        <v>6.753074262777221E-5</v>
      </c>
      <c r="F3050" s="6">
        <f t="shared" si="241"/>
        <v>0.92833650214714114</v>
      </c>
      <c r="G3050" s="17">
        <v>7.3957945351748027E-3</v>
      </c>
      <c r="H3050" s="9">
        <f t="shared" si="238"/>
        <v>9.6350220661249198E-3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3.1678374742697031E-3</v>
      </c>
      <c r="D3051" s="6">
        <f t="shared" si="240"/>
        <v>1.0035194263387452E-5</v>
      </c>
      <c r="E3051" s="6">
        <f t="shared" si="242"/>
        <v>3.7815749176642228E-5</v>
      </c>
      <c r="F3051" s="6">
        <f t="shared" si="241"/>
        <v>0.51896854663798586</v>
      </c>
      <c r="G3051" s="17">
        <v>8.2430126570102406E-3</v>
      </c>
      <c r="H3051" s="9">
        <f t="shared" si="238"/>
        <v>7.2039471585928902E-3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-4.5978521693311025E-3</v>
      </c>
      <c r="D3052" s="6">
        <f t="shared" si="240"/>
        <v>2.1140244571022726E-5</v>
      </c>
      <c r="E3052" s="6">
        <f t="shared" si="242"/>
        <v>1.0035194263387452E-5</v>
      </c>
      <c r="F3052" s="6">
        <f t="shared" si="241"/>
        <v>0.64154802790394794</v>
      </c>
      <c r="G3052" s="17">
        <v>3.7546326127549448E-3</v>
      </c>
      <c r="H3052" s="9">
        <f t="shared" si="238"/>
        <v>8.009669330902169E-3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8.8073259481058971E-3</v>
      </c>
      <c r="D3053" s="6">
        <f t="shared" si="240"/>
        <v>7.7568990356179443E-5</v>
      </c>
      <c r="E3053" s="6">
        <f t="shared" si="242"/>
        <v>2.1140244571022726E-5</v>
      </c>
      <c r="F3053" s="6">
        <f t="shared" si="241"/>
        <v>0.14333054174574039</v>
      </c>
      <c r="G3053" s="17">
        <v>5.7180406095723325E-3</v>
      </c>
      <c r="H3053" s="9">
        <f t="shared" si="238"/>
        <v>3.785902029183275E-3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-6.1163640135348954E-3</v>
      </c>
      <c r="D3054" s="6">
        <f t="shared" si="240"/>
        <v>3.7409908746064693E-5</v>
      </c>
      <c r="E3054" s="6">
        <f t="shared" si="242"/>
        <v>7.7568990356179443E-5</v>
      </c>
      <c r="F3054" s="6">
        <f t="shared" si="241"/>
        <v>0.31540328479473018</v>
      </c>
      <c r="G3054" s="17">
        <v>4.7117994476451779E-3</v>
      </c>
      <c r="H3054" s="9">
        <f t="shared" si="238"/>
        <v>5.6160776774785634E-3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-3.6710624745278525E-3</v>
      </c>
      <c r="D3055" s="6">
        <f t="shared" si="240"/>
        <v>1.3476699691886559E-5</v>
      </c>
      <c r="E3055" s="6">
        <f t="shared" si="242"/>
        <v>3.7409908746064693E-5</v>
      </c>
      <c r="F3055" s="6">
        <f t="shared" si="241"/>
        <v>0.21830881694598778</v>
      </c>
      <c r="G3055" s="17">
        <v>7.0825204550089126E-3</v>
      </c>
      <c r="H3055" s="9">
        <f t="shared" si="238"/>
        <v>4.6723529077541629E-3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-3.5345190666711979E-3</v>
      </c>
      <c r="D3056" s="6">
        <f t="shared" si="240"/>
        <v>1.2492825032662236E-5</v>
      </c>
      <c r="E3056" s="6">
        <f t="shared" si="242"/>
        <v>1.3476699691886559E-5</v>
      </c>
      <c r="F3056" s="6">
        <f t="shared" si="241"/>
        <v>0.47700139269596992</v>
      </c>
      <c r="G3056" s="17">
        <v>4.676781904320285E-3</v>
      </c>
      <c r="H3056" s="9">
        <f t="shared" si="238"/>
        <v>6.9065287423999751E-3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-4.2193748741251088E-3</v>
      </c>
      <c r="D3057" s="6">
        <f t="shared" si="240"/>
        <v>1.7803124328398277E-5</v>
      </c>
      <c r="E3057" s="6">
        <f t="shared" si="242"/>
        <v>1.2492825032662236E-5</v>
      </c>
      <c r="F3057" s="6">
        <f t="shared" si="241"/>
        <v>0.21526397550362811</v>
      </c>
      <c r="G3057" s="17">
        <v>4.8499480107913381E-3</v>
      </c>
      <c r="H3057" s="9">
        <f t="shared" si="238"/>
        <v>4.6396548956105354E-3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-1.260252264361808E-2</v>
      </c>
      <c r="D3058" s="6">
        <f t="shared" si="240"/>
        <v>1.5882357698290646E-4</v>
      </c>
      <c r="E3058" s="6">
        <f t="shared" si="242"/>
        <v>1.7803124328398277E-5</v>
      </c>
      <c r="F3058" s="6">
        <f t="shared" si="241"/>
        <v>0.23052772433433266</v>
      </c>
      <c r="G3058" s="17">
        <v>6.4008864276891815E-3</v>
      </c>
      <c r="H3058" s="9">
        <f t="shared" si="238"/>
        <v>4.8013302774786559E-3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1.0846233265028957E-3</v>
      </c>
      <c r="D3059" s="6">
        <f t="shared" si="240"/>
        <v>1.1764077603942071E-6</v>
      </c>
      <c r="E3059" s="6">
        <f t="shared" si="242"/>
        <v>1.5882357698290646E-4</v>
      </c>
      <c r="F3059" s="6">
        <f t="shared" si="241"/>
        <v>0.39198670830132704</v>
      </c>
      <c r="G3059" s="17">
        <v>3.7129766061708464E-3</v>
      </c>
      <c r="H3059" s="9">
        <f t="shared" si="238"/>
        <v>6.2608841891647147E-3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-6.6323650039259267E-3</v>
      </c>
      <c r="D3060" s="6">
        <f t="shared" si="240"/>
        <v>4.3988265545301358E-5</v>
      </c>
      <c r="E3060" s="6">
        <f t="shared" si="242"/>
        <v>1.1764077603942071E-6</v>
      </c>
      <c r="F3060" s="6">
        <f t="shared" si="241"/>
        <v>0.14044987871180067</v>
      </c>
      <c r="G3060" s="17">
        <v>6.9247128285656696E-3</v>
      </c>
      <c r="H3060" s="9">
        <f t="shared" si="238"/>
        <v>3.7476643221051788E-3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-1.1090147536216691E-2</v>
      </c>
      <c r="D3061" s="6">
        <f t="shared" si="240"/>
        <v>1.2299137237505313E-4</v>
      </c>
      <c r="E3061" s="6">
        <f t="shared" si="242"/>
        <v>4.3988265545301358E-5</v>
      </c>
      <c r="F3061" s="6">
        <f t="shared" si="241"/>
        <v>0.45655413039482046</v>
      </c>
      <c r="G3061" s="17">
        <v>6.8619964444805405E-3</v>
      </c>
      <c r="H3061" s="9">
        <f t="shared" si="238"/>
        <v>6.7568789421952827E-3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5.2729658332769016E-3</v>
      </c>
      <c r="D3062" s="6">
        <f t="shared" si="240"/>
        <v>2.780416867890557E-5</v>
      </c>
      <c r="E3062" s="6">
        <f t="shared" si="242"/>
        <v>1.2299137237505313E-4</v>
      </c>
      <c r="F3062" s="6">
        <f t="shared" si="241"/>
        <v>0.44856421665254398</v>
      </c>
      <c r="G3062" s="17">
        <v>6.1399518345555135E-3</v>
      </c>
      <c r="H3062" s="9">
        <f t="shared" si="238"/>
        <v>6.6974936853463618E-3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-3.346224117059704E-3</v>
      </c>
      <c r="D3063" s="6">
        <f t="shared" si="240"/>
        <v>1.1197215841591995E-5</v>
      </c>
      <c r="E3063" s="6">
        <f t="shared" si="242"/>
        <v>2.780416867890557E-5</v>
      </c>
      <c r="F3063" s="6">
        <f t="shared" si="241"/>
        <v>0.3616912269257746</v>
      </c>
      <c r="G3063" s="17">
        <v>2.7656090712186525E-3</v>
      </c>
      <c r="H3063" s="9">
        <f t="shared" si="238"/>
        <v>6.0140770441171991E-3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-4.9727362423042636E-3</v>
      </c>
      <c r="D3064" s="6">
        <f t="shared" si="240"/>
        <v>2.4728105735526327E-5</v>
      </c>
      <c r="E3064" s="6">
        <f t="shared" si="242"/>
        <v>1.1197215841591995E-5</v>
      </c>
      <c r="F3064" s="6">
        <f t="shared" si="241"/>
        <v>8.3666183676886441E-2</v>
      </c>
      <c r="G3064" s="17">
        <v>4.7570223565199026E-3</v>
      </c>
      <c r="H3064" s="9">
        <f t="shared" si="238"/>
        <v>2.8925107376963433E-3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-9.0380974121510981E-3</v>
      </c>
      <c r="D3065" s="6">
        <f t="shared" si="240"/>
        <v>8.168720483153237E-5</v>
      </c>
      <c r="E3065" s="6">
        <f t="shared" si="242"/>
        <v>2.4728105735526327E-5</v>
      </c>
      <c r="F3065" s="6">
        <f t="shared" si="241"/>
        <v>0.22226901284724807</v>
      </c>
      <c r="G3065" s="17">
        <v>3.0709757179976016E-3</v>
      </c>
      <c r="H3065" s="9">
        <f t="shared" si="238"/>
        <v>4.7145414713124336E-3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-1.4294968193882323E-3</v>
      </c>
      <c r="D3066" s="6">
        <f t="shared" si="240"/>
        <v>2.0434611566410724E-6</v>
      </c>
      <c r="E3066" s="6">
        <f t="shared" si="242"/>
        <v>8.168720483153237E-5</v>
      </c>
      <c r="F3066" s="6">
        <f t="shared" si="241"/>
        <v>0.10016479788834828</v>
      </c>
      <c r="G3066" s="17">
        <v>5.6964057237234127E-3</v>
      </c>
      <c r="H3066" s="9">
        <f t="shared" si="238"/>
        <v>3.1648822709280716E-3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-4.0215588244953407E-3</v>
      </c>
      <c r="D3067" s="6">
        <f t="shared" si="240"/>
        <v>1.6172935378876345E-5</v>
      </c>
      <c r="E3067" s="6">
        <f t="shared" si="242"/>
        <v>2.0434611566410724E-6</v>
      </c>
      <c r="F3067" s="6">
        <f t="shared" si="241"/>
        <v>0.31311875596168853</v>
      </c>
      <c r="G3067" s="17">
        <v>2.8897631622125798E-3</v>
      </c>
      <c r="H3067" s="9">
        <f t="shared" si="238"/>
        <v>5.5957015285099734E-3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-4.3387574481190197E-3</v>
      </c>
      <c r="D3068" s="6">
        <f t="shared" si="240"/>
        <v>1.8824816193608269E-5</v>
      </c>
      <c r="E3068" s="6">
        <f t="shared" si="242"/>
        <v>1.6172935378876345E-5</v>
      </c>
      <c r="F3068" s="6">
        <f t="shared" si="241"/>
        <v>9.0162981213911211E-2</v>
      </c>
      <c r="G3068" s="17">
        <v>8.608468013311478E-3</v>
      </c>
      <c r="H3068" s="9">
        <f t="shared" si="238"/>
        <v>3.0027151249146368E-3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-2.3416865076889871E-3</v>
      </c>
      <c r="D3069" s="6">
        <f t="shared" si="240"/>
        <v>5.483495700292645E-6</v>
      </c>
      <c r="E3069" s="6">
        <f t="shared" si="242"/>
        <v>1.8824816193608269E-5</v>
      </c>
      <c r="F3069" s="6">
        <f t="shared" si="241"/>
        <v>0.6985284831076285</v>
      </c>
      <c r="G3069" s="17">
        <v>2.9068189335543339E-3</v>
      </c>
      <c r="H3069" s="9">
        <f t="shared" si="238"/>
        <v>8.3578016434205267E-3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-1.0440642756953384E-2</v>
      </c>
      <c r="D3070" s="6">
        <f t="shared" si="240"/>
        <v>1.0900702117832316E-4</v>
      </c>
      <c r="E3070" s="6">
        <f t="shared" si="242"/>
        <v>5.483495700292645E-6</v>
      </c>
      <c r="F3070" s="6">
        <f t="shared" si="241"/>
        <v>9.1076348874904234E-2</v>
      </c>
      <c r="G3070" s="17">
        <v>6.5715484666354091E-3</v>
      </c>
      <c r="H3070" s="9">
        <f t="shared" si="238"/>
        <v>3.0178858307580857E-3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4.4675654453669219E-4</v>
      </c>
      <c r="D3071" s="6">
        <f t="shared" si="240"/>
        <v>1.9959141008636542E-7</v>
      </c>
      <c r="E3071" s="6">
        <f t="shared" si="242"/>
        <v>1.0900702117832316E-4</v>
      </c>
      <c r="F3071" s="6">
        <f t="shared" si="241"/>
        <v>0.41246351923078367</v>
      </c>
      <c r="G3071" s="17">
        <v>3.8601334422592201E-3</v>
      </c>
      <c r="H3071" s="9">
        <f t="shared" si="238"/>
        <v>6.4223322806499479E-3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-8.9434350278581216E-3</v>
      </c>
      <c r="D3072" s="6">
        <f t="shared" si="240"/>
        <v>7.9985030097519597E-5</v>
      </c>
      <c r="E3072" s="6">
        <f t="shared" si="242"/>
        <v>1.9959141008636542E-7</v>
      </c>
      <c r="F3072" s="6">
        <f t="shared" si="241"/>
        <v>0.15076063053682889</v>
      </c>
      <c r="G3072" s="17">
        <v>3.7066261267602769E-3</v>
      </c>
      <c r="H3072" s="9">
        <f t="shared" si="238"/>
        <v>3.8827906270726071E-3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-9.5696005028248193E-3</v>
      </c>
      <c r="D3073" s="6">
        <f t="shared" si="240"/>
        <v>9.157725378366503E-5</v>
      </c>
      <c r="E3073" s="6">
        <f t="shared" si="242"/>
        <v>7.9985030097519597E-5</v>
      </c>
      <c r="F3073" s="6">
        <f t="shared" si="241"/>
        <v>0.14002391679114115</v>
      </c>
      <c r="G3073" s="17">
        <v>5.2130550764662295E-3</v>
      </c>
      <c r="H3073" s="9">
        <f t="shared" si="238"/>
        <v>3.7419769746905329E-3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-2.1181906127540423E-2</v>
      </c>
      <c r="D3074" s="6">
        <f t="shared" si="240"/>
        <v>4.486731471959345E-4</v>
      </c>
      <c r="E3074" s="6">
        <f t="shared" si="242"/>
        <v>9.157725378366503E-5</v>
      </c>
      <c r="F3074" s="6">
        <f t="shared" si="241"/>
        <v>0.26434324645031515</v>
      </c>
      <c r="G3074" s="17">
        <v>8.3587457958788271E-3</v>
      </c>
      <c r="H3074" s="9">
        <f t="shared" si="238"/>
        <v>5.1414321589447727E-3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1.1845217229941255E-3</v>
      </c>
      <c r="D3075" s="6">
        <f t="shared" si="240"/>
        <v>1.4030917122449718E-6</v>
      </c>
      <c r="E3075" s="6">
        <f t="shared" si="242"/>
        <v>4.486731471959345E-4</v>
      </c>
      <c r="F3075" s="6">
        <f t="shared" si="241"/>
        <v>0.6593805261466491</v>
      </c>
      <c r="G3075" s="17">
        <v>4.3278179894967409E-3</v>
      </c>
      <c r="H3075" s="9">
        <f t="shared" si="238"/>
        <v>8.1202249115812624E-3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4.077649174718723E-3</v>
      </c>
      <c r="D3076" s="6">
        <f t="shared" si="240"/>
        <v>1.6627222792084283E-5</v>
      </c>
      <c r="E3076" s="6">
        <f t="shared" si="242"/>
        <v>1.4030917122449718E-6</v>
      </c>
      <c r="F3076" s="6">
        <f t="shared" si="241"/>
        <v>0.18619003910656257</v>
      </c>
      <c r="G3076" s="17">
        <v>5.879213320435164E-3</v>
      </c>
      <c r="H3076" s="9">
        <f t="shared" si="238"/>
        <v>4.314974381228266E-3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-2.0677269792684768E-3</v>
      </c>
      <c r="D3077" s="6">
        <f t="shared" si="240"/>
        <v>4.2754948607947401E-6</v>
      </c>
      <c r="E3077" s="6">
        <f t="shared" si="242"/>
        <v>1.6627222792084283E-5</v>
      </c>
      <c r="F3077" s="6">
        <f t="shared" si="241"/>
        <v>0.3326967610200261</v>
      </c>
      <c r="G3077" s="17">
        <v>4.1713829374070708E-3</v>
      </c>
      <c r="H3077" s="9">
        <f t="shared" si="238"/>
        <v>5.7679871794242589E-3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-5.5319522132083274E-3</v>
      </c>
      <c r="D3078" s="6">
        <f t="shared" si="240"/>
        <v>3.0602495289220515E-5</v>
      </c>
      <c r="E3078" s="6">
        <f t="shared" si="242"/>
        <v>4.2754948607947401E-6</v>
      </c>
      <c r="F3078" s="6">
        <f t="shared" si="241"/>
        <v>0.17388936342248479</v>
      </c>
      <c r="G3078" s="17">
        <v>3.1974206536256136E-3</v>
      </c>
      <c r="H3078" s="9">
        <f t="shared" si="238"/>
        <v>4.1700043575814737E-3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1.2276733090432482E-2</v>
      </c>
      <c r="D3079" s="6">
        <f t="shared" si="240"/>
        <v>1.507181753737199E-4</v>
      </c>
      <c r="E3079" s="6">
        <f t="shared" si="242"/>
        <v>3.0602495289220515E-5</v>
      </c>
      <c r="F3079" s="6">
        <f t="shared" si="241"/>
        <v>0.10749162736408041</v>
      </c>
      <c r="G3079" s="17">
        <v>6.7877472303352771E-3</v>
      </c>
      <c r="H3079" s="9">
        <f t="shared" si="238"/>
        <v>3.2785915781640201E-3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-6.8893780885961415E-3</v>
      </c>
      <c r="D3080" s="6">
        <f t="shared" si="240"/>
        <v>4.7463530447628628E-5</v>
      </c>
      <c r="E3080" s="6">
        <f t="shared" si="242"/>
        <v>1.507181753737199E-4</v>
      </c>
      <c r="F3080" s="6">
        <f t="shared" si="241"/>
        <v>0.43917213730748056</v>
      </c>
      <c r="G3080" s="17">
        <v>4.4021258010391905E-3</v>
      </c>
      <c r="H3080" s="9">
        <f t="shared" si="238"/>
        <v>6.6270063928404403E-3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2.5706570155845619E-4</v>
      </c>
      <c r="D3081" s="6">
        <f t="shared" si="240"/>
        <v>6.608277491774127E-8</v>
      </c>
      <c r="E3081" s="6">
        <f t="shared" si="242"/>
        <v>4.7463530447628628E-5</v>
      </c>
      <c r="F3081" s="6">
        <f t="shared" si="241"/>
        <v>0.19219775813116055</v>
      </c>
      <c r="G3081" s="17">
        <v>3.3740876811413885E-3</v>
      </c>
      <c r="H3081" s="9">
        <f t="shared" si="238"/>
        <v>4.3840364748843107E-3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-4.5736275232959867E-3</v>
      </c>
      <c r="D3082" s="6">
        <f t="shared" si="240"/>
        <v>2.091806872185058E-5</v>
      </c>
      <c r="E3082" s="6">
        <f t="shared" si="242"/>
        <v>6.608277491774127E-8</v>
      </c>
      <c r="F3082" s="6">
        <f t="shared" si="241"/>
        <v>0.11822909497563844</v>
      </c>
      <c r="G3082" s="17">
        <v>1.9822343895758818E-3</v>
      </c>
      <c r="H3082" s="9">
        <f t="shared" si="238"/>
        <v>3.4384457968046904E-3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-1.726428485927075E-3</v>
      </c>
      <c r="D3083" s="6">
        <f t="shared" si="240"/>
        <v>2.9805553170204524E-6</v>
      </c>
      <c r="E3083" s="6">
        <f t="shared" si="242"/>
        <v>2.091806872185058E-5</v>
      </c>
      <c r="F3083" s="6">
        <f t="shared" si="241"/>
        <v>4.9256058860349956E-2</v>
      </c>
      <c r="G3083" s="17">
        <v>5.0746327342609887E-3</v>
      </c>
      <c r="H3083" s="9">
        <f t="shared" si="238"/>
        <v>2.2193706058328778E-3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-8.6974287343903681E-3</v>
      </c>
      <c r="D3084" s="6">
        <f t="shared" si="240"/>
        <v>7.5645266589799239E-5</v>
      </c>
      <c r="E3084" s="6">
        <f t="shared" si="242"/>
        <v>2.9805553170204524E-6</v>
      </c>
      <c r="F3084" s="6">
        <f t="shared" si="241"/>
        <v>0.25115692630564002</v>
      </c>
      <c r="G3084" s="17">
        <v>6.4651044490361817E-3</v>
      </c>
      <c r="H3084" s="9">
        <f t="shared" si="238"/>
        <v>5.0115559091527652E-3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-7.5653499037795675E-3</v>
      </c>
      <c r="D3085" s="6">
        <f t="shared" si="240"/>
        <v>5.7234519166617514E-5</v>
      </c>
      <c r="E3085" s="6">
        <f t="shared" si="242"/>
        <v>7.5645266589799239E-5</v>
      </c>
      <c r="F3085" s="6">
        <f t="shared" si="241"/>
        <v>0.39962060183283521</v>
      </c>
      <c r="G3085" s="17">
        <v>3.1571999204001401E-3</v>
      </c>
      <c r="H3085" s="9">
        <f t="shared" si="238"/>
        <v>6.3215552028977433E-3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-1.2925034226896052E-2</v>
      </c>
      <c r="D3086" s="6">
        <f t="shared" si="240"/>
        <v>1.6705650976643445E-4</v>
      </c>
      <c r="E3086" s="6">
        <f t="shared" si="242"/>
        <v>5.7234519166617514E-5</v>
      </c>
      <c r="F3086" s="6">
        <f t="shared" si="241"/>
        <v>0.10513025283812236</v>
      </c>
      <c r="G3086" s="17">
        <v>5.7313830708941435E-3</v>
      </c>
      <c r="H3086" s="9">
        <f t="shared" ref="H3086:H3149" si="243">SQRT(F3086)/100</f>
        <v>3.2423795712118956E-3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-2.588363992442071E-3</v>
      </c>
      <c r="D3087" s="6">
        <f t="shared" ref="D3087:D3150" si="245">C3087^2</f>
        <v>6.6996281573706571E-6</v>
      </c>
      <c r="E3087" s="6">
        <f t="shared" si="242"/>
        <v>1.6705650976643445E-4</v>
      </c>
      <c r="F3087" s="6">
        <f t="shared" ref="F3087:F3150" si="246">IF(C3086&gt;0,B$6+B$7*E3087+B$8*(G3086*100)^2,B$6+B$7*E3087+B$8*(G3086*100)^2+E3087*$B$9)</f>
        <v>0.3168374845754599</v>
      </c>
      <c r="G3087" s="17">
        <v>5.8259107956835443E-3</v>
      </c>
      <c r="H3087" s="9">
        <f t="shared" si="243"/>
        <v>5.6288318910361849E-3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8.0978999640867553E-3</v>
      </c>
      <c r="D3088" s="6">
        <f t="shared" si="245"/>
        <v>6.5575983828356274E-5</v>
      </c>
      <c r="E3088" s="6">
        <f t="shared" ref="E3088:E3151" si="247">D3087</f>
        <v>6.6996281573706571E-6</v>
      </c>
      <c r="F3088" s="6">
        <f t="shared" si="246"/>
        <v>0.32692515646002634</v>
      </c>
      <c r="G3088" s="17">
        <v>5.310109033590641E-3</v>
      </c>
      <c r="H3088" s="9">
        <f t="shared" si="243"/>
        <v>5.7177369339628274E-3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-8.5131497542428707E-3</v>
      </c>
      <c r="D3089" s="6">
        <f t="shared" si="245"/>
        <v>7.2473718738165456E-5</v>
      </c>
      <c r="E3089" s="6">
        <f t="shared" si="247"/>
        <v>6.5575983828356274E-5</v>
      </c>
      <c r="F3089" s="6">
        <f t="shared" si="246"/>
        <v>0.27378103054086084</v>
      </c>
      <c r="G3089" s="17">
        <v>3.105136864852085E-3</v>
      </c>
      <c r="H3089" s="9">
        <f t="shared" si="243"/>
        <v>5.232408915030063E-3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-1.0646158683289015E-2</v>
      </c>
      <c r="D3090" s="6">
        <f t="shared" si="245"/>
        <v>1.1334069470977009E-4</v>
      </c>
      <c r="E3090" s="6">
        <f t="shared" si="247"/>
        <v>7.2473718738165456E-5</v>
      </c>
      <c r="F3090" s="6">
        <f t="shared" si="246"/>
        <v>0.1021156645054055</v>
      </c>
      <c r="G3090" s="17">
        <v>7.9355716046233971E-3</v>
      </c>
      <c r="H3090" s="9">
        <f t="shared" si="243"/>
        <v>3.1955541695519022E-3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-7.3016239433909445E-3</v>
      </c>
      <c r="D3091" s="6">
        <f t="shared" si="245"/>
        <v>5.3313712210699924E-5</v>
      </c>
      <c r="E3091" s="6">
        <f t="shared" si="247"/>
        <v>1.1334069470977009E-4</v>
      </c>
      <c r="F3091" s="6">
        <f t="shared" si="246"/>
        <v>0.59554307458036748</v>
      </c>
      <c r="G3091" s="17">
        <v>8.4402316282764546E-3</v>
      </c>
      <c r="H3091" s="9">
        <f t="shared" si="243"/>
        <v>7.7171437370335896E-3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-2.0007863783786392E-3</v>
      </c>
      <c r="D3092" s="6">
        <f t="shared" si="245"/>
        <v>4.0031461319055117E-6</v>
      </c>
      <c r="E3092" s="6">
        <f t="shared" si="247"/>
        <v>5.3313712210699924E-5</v>
      </c>
      <c r="F3092" s="6">
        <f t="shared" si="246"/>
        <v>0.67199609017533291</v>
      </c>
      <c r="G3092" s="17">
        <v>3.9550488669106848E-3</v>
      </c>
      <c r="H3092" s="9">
        <f t="shared" si="243"/>
        <v>8.1975367652443801E-3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1.7842261209859312E-3</v>
      </c>
      <c r="D3093" s="6">
        <f t="shared" si="245"/>
        <v>3.1834628508085029E-6</v>
      </c>
      <c r="E3093" s="6">
        <f t="shared" si="247"/>
        <v>4.0031461319055117E-6</v>
      </c>
      <c r="F3093" s="6">
        <f t="shared" si="246"/>
        <v>0.15762409075719166</v>
      </c>
      <c r="G3093" s="17">
        <v>7.282578632132857E-3</v>
      </c>
      <c r="H3093" s="9">
        <f t="shared" si="243"/>
        <v>3.9701900553650036E-3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-9.6890118201429197E-3</v>
      </c>
      <c r="D3094" s="6">
        <f t="shared" si="245"/>
        <v>9.3876950050869213E-5</v>
      </c>
      <c r="E3094" s="6">
        <f t="shared" si="247"/>
        <v>3.1834628508085029E-6</v>
      </c>
      <c r="F3094" s="6">
        <f t="shared" si="246"/>
        <v>0.50358862358515921</v>
      </c>
      <c r="G3094" s="17">
        <v>7.5083989355708858E-3</v>
      </c>
      <c r="H3094" s="9">
        <f t="shared" si="243"/>
        <v>7.0963978438723348E-3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-1.5947326852536355E-2</v>
      </c>
      <c r="D3095" s="6">
        <f t="shared" si="245"/>
        <v>2.5431723374162707E-4</v>
      </c>
      <c r="E3095" s="6">
        <f t="shared" si="247"/>
        <v>9.3876950050869213E-5</v>
      </c>
      <c r="F3095" s="6">
        <f t="shared" si="246"/>
        <v>0.53450296339019632</v>
      </c>
      <c r="G3095" s="17">
        <v>7.4201610236693432E-3</v>
      </c>
      <c r="H3095" s="9">
        <f t="shared" si="243"/>
        <v>7.3109709573366266E-3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-6.3216401524268427E-3</v>
      </c>
      <c r="D3096" s="6">
        <f t="shared" si="245"/>
        <v>3.9963134216775277E-5</v>
      </c>
      <c r="E3096" s="6">
        <f t="shared" si="247"/>
        <v>2.5431723374162707E-4</v>
      </c>
      <c r="F3096" s="6">
        <f t="shared" si="246"/>
        <v>0.52233563489806567</v>
      </c>
      <c r="G3096" s="17">
        <v>4.2020622851199011E-3</v>
      </c>
      <c r="H3096" s="9">
        <f t="shared" si="243"/>
        <v>7.2272791207899645E-3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-1.7115837999540816E-2</v>
      </c>
      <c r="D3097" s="6">
        <f t="shared" si="245"/>
        <v>2.9295191042652536E-4</v>
      </c>
      <c r="E3097" s="6">
        <f t="shared" si="247"/>
        <v>3.9963134216775277E-5</v>
      </c>
      <c r="F3097" s="6">
        <f t="shared" si="246"/>
        <v>0.17627057695211751</v>
      </c>
      <c r="G3097" s="17">
        <v>7.1855559010957108E-3</v>
      </c>
      <c r="H3097" s="9">
        <f t="shared" si="243"/>
        <v>4.1984589667176395E-3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-2.2921425277183997E-2</v>
      </c>
      <c r="D3098" s="6">
        <f t="shared" si="245"/>
        <v>5.2539173673752943E-4</v>
      </c>
      <c r="E3098" s="6">
        <f t="shared" si="247"/>
        <v>2.9295191042652536E-4</v>
      </c>
      <c r="F3098" s="6">
        <f t="shared" si="246"/>
        <v>0.49063777140331383</v>
      </c>
      <c r="G3098" s="17">
        <v>8.1216003455498939E-3</v>
      </c>
      <c r="H3098" s="9">
        <f t="shared" si="243"/>
        <v>7.0045540286538853E-3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1.7288898001257408E-3</v>
      </c>
      <c r="D3099" s="6">
        <f t="shared" si="245"/>
        <v>2.9890599409788239E-6</v>
      </c>
      <c r="E3099" s="6">
        <f t="shared" si="247"/>
        <v>5.2539173673752943E-4</v>
      </c>
      <c r="F3099" s="6">
        <f t="shared" si="246"/>
        <v>0.62323106473441392</v>
      </c>
      <c r="G3099" s="17">
        <v>7.1065027236687176E-3</v>
      </c>
      <c r="H3099" s="9">
        <f t="shared" si="243"/>
        <v>7.8944984941059677E-3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7.9929152359739953E-3</v>
      </c>
      <c r="D3100" s="6">
        <f t="shared" si="245"/>
        <v>6.3886693969465231E-5</v>
      </c>
      <c r="E3100" s="6">
        <f t="shared" si="247"/>
        <v>2.9890599409788239E-6</v>
      </c>
      <c r="F3100" s="6">
        <f t="shared" si="246"/>
        <v>0.48014802865590883</v>
      </c>
      <c r="G3100" s="17">
        <v>5.6450775894844795E-3</v>
      </c>
      <c r="H3100" s="9">
        <f t="shared" si="243"/>
        <v>6.9292714527279765E-3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-1.8245867125058032E-2</v>
      </c>
      <c r="D3101" s="6">
        <f t="shared" si="245"/>
        <v>3.3291166714527346E-4</v>
      </c>
      <c r="E3101" s="6">
        <f t="shared" si="247"/>
        <v>6.3886693969465231E-5</v>
      </c>
      <c r="F3101" s="6">
        <f t="shared" si="246"/>
        <v>0.30773256797172105</v>
      </c>
      <c r="G3101" s="17">
        <v>5.1267606260383533E-3</v>
      </c>
      <c r="H3101" s="9">
        <f t="shared" si="243"/>
        <v>5.5473648516365052E-3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-6.1961272401715641E-3</v>
      </c>
      <c r="D3102" s="6">
        <f t="shared" si="245"/>
        <v>3.8391992776396084E-5</v>
      </c>
      <c r="E3102" s="6">
        <f t="shared" si="247"/>
        <v>3.3291166714527346E-4</v>
      </c>
      <c r="F3102" s="6">
        <f t="shared" si="246"/>
        <v>0.25611807071449205</v>
      </c>
      <c r="G3102" s="17">
        <v>7.2285489433221908E-3</v>
      </c>
      <c r="H3102" s="9">
        <f t="shared" si="243"/>
        <v>5.0608109104618012E-3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9.6755791579528957E-3</v>
      </c>
      <c r="D3103" s="6">
        <f t="shared" si="245"/>
        <v>9.3616832041812462E-5</v>
      </c>
      <c r="E3103" s="6">
        <f t="shared" si="247"/>
        <v>3.8391992776396084E-5</v>
      </c>
      <c r="F3103" s="6">
        <f t="shared" si="246"/>
        <v>0.49633954971182037</v>
      </c>
      <c r="G3103" s="17">
        <v>7.3967021551151254E-3</v>
      </c>
      <c r="H3103" s="9">
        <f t="shared" si="243"/>
        <v>7.0451369732022987E-3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-9.7559337617478068E-3</v>
      </c>
      <c r="D3104" s="6">
        <f t="shared" si="245"/>
        <v>9.5178243563610716E-5</v>
      </c>
      <c r="E3104" s="6">
        <f t="shared" si="247"/>
        <v>9.3616832041812462E-5</v>
      </c>
      <c r="F3104" s="6">
        <f t="shared" si="246"/>
        <v>0.51908804804209097</v>
      </c>
      <c r="G3104" s="17">
        <v>2.92689117437522E-3</v>
      </c>
      <c r="H3104" s="9">
        <f t="shared" si="243"/>
        <v>7.2047765270138045E-3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-1.1644475477198647E-2</v>
      </c>
      <c r="D3105" s="6">
        <f t="shared" si="245"/>
        <v>1.3559380913908065E-4</v>
      </c>
      <c r="E3105" s="6">
        <f t="shared" si="247"/>
        <v>9.5178243563610716E-5</v>
      </c>
      <c r="F3105" s="6">
        <f t="shared" si="246"/>
        <v>9.217090261756386E-2</v>
      </c>
      <c r="G3105" s="17">
        <v>9.0385076283890434E-3</v>
      </c>
      <c r="H3105" s="9">
        <f t="shared" si="243"/>
        <v>3.0359661167009733E-3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-4.5238173786644447E-3</v>
      </c>
      <c r="D3106" s="6">
        <f t="shared" si="245"/>
        <v>2.0464923675506449E-5</v>
      </c>
      <c r="E3106" s="6">
        <f t="shared" si="247"/>
        <v>1.3559380913908065E-4</v>
      </c>
      <c r="F3106" s="6">
        <f t="shared" si="246"/>
        <v>0.76875553416188547</v>
      </c>
      <c r="G3106" s="17">
        <v>6.4498589639242288E-3</v>
      </c>
      <c r="H3106" s="9">
        <f t="shared" si="243"/>
        <v>8.7678705177590618E-3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-1.413551310288385E-2</v>
      </c>
      <c r="D3107" s="6">
        <f t="shared" si="245"/>
        <v>1.9981273068180098E-4</v>
      </c>
      <c r="E3107" s="6">
        <f t="shared" si="247"/>
        <v>2.0464923675506449E-5</v>
      </c>
      <c r="F3107" s="6">
        <f t="shared" si="246"/>
        <v>0.39779204939161195</v>
      </c>
      <c r="G3107" s="17">
        <v>9.1693703199093538E-3</v>
      </c>
      <c r="H3107" s="9">
        <f t="shared" si="243"/>
        <v>6.3070757835276712E-3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-2.019380358374857E-3</v>
      </c>
      <c r="D3108" s="6">
        <f t="shared" si="245"/>
        <v>4.077897031790166E-6</v>
      </c>
      <c r="E3108" s="6">
        <f t="shared" si="247"/>
        <v>1.9981273068180098E-4</v>
      </c>
      <c r="F3108" s="6">
        <f t="shared" si="246"/>
        <v>0.7908085779409334</v>
      </c>
      <c r="G3108" s="17">
        <v>4.0419339474119442E-3</v>
      </c>
      <c r="H3108" s="9">
        <f t="shared" si="243"/>
        <v>8.8927418603090766E-3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7.8599428987451234E-3</v>
      </c>
      <c r="D3109" s="6">
        <f t="shared" si="245"/>
        <v>6.177870237153389E-5</v>
      </c>
      <c r="E3109" s="6">
        <f t="shared" si="247"/>
        <v>4.077897031790166E-6</v>
      </c>
      <c r="F3109" s="6">
        <f t="shared" si="246"/>
        <v>0.16405256079982419</v>
      </c>
      <c r="G3109" s="17">
        <v>5.6660256937718203E-3</v>
      </c>
      <c r="H3109" s="9">
        <f t="shared" si="243"/>
        <v>4.0503402424959837E-3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9.6555213350779743E-4</v>
      </c>
      <c r="D3110" s="6">
        <f t="shared" si="245"/>
        <v>9.3229092252145948E-7</v>
      </c>
      <c r="E3110" s="6">
        <f t="shared" si="247"/>
        <v>6.177870237153389E-5</v>
      </c>
      <c r="F3110" s="6">
        <f t="shared" si="246"/>
        <v>0.30992479394749473</v>
      </c>
      <c r="G3110" s="17">
        <v>5.9922698734757394E-3</v>
      </c>
      <c r="H3110" s="9">
        <f t="shared" si="243"/>
        <v>5.5670889515750934E-3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-3.2809860709786792E-3</v>
      </c>
      <c r="D3111" s="6">
        <f t="shared" si="245"/>
        <v>1.076486959795611E-5</v>
      </c>
      <c r="E3111" s="6">
        <f t="shared" si="247"/>
        <v>9.3229092252145948E-7</v>
      </c>
      <c r="F3111" s="6">
        <f t="shared" si="246"/>
        <v>0.3451143232847021</v>
      </c>
      <c r="G3111" s="17">
        <v>4.1881078397973583E-3</v>
      </c>
      <c r="H3111" s="9">
        <f t="shared" si="243"/>
        <v>5.8746431660544459E-3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-9.5834622753732928E-3</v>
      </c>
      <c r="D3112" s="6">
        <f t="shared" si="245"/>
        <v>9.1842749183503056E-5</v>
      </c>
      <c r="E3112" s="6">
        <f t="shared" si="247"/>
        <v>1.076486959795611E-5</v>
      </c>
      <c r="F3112" s="6">
        <f t="shared" si="246"/>
        <v>0.1751837101932224</v>
      </c>
      <c r="G3112" s="17">
        <v>4.2397750156114673E-3</v>
      </c>
      <c r="H3112" s="9">
        <f t="shared" si="243"/>
        <v>4.1854953134990176E-3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-4.9964280312333673E-5</v>
      </c>
      <c r="D3113" s="6">
        <f t="shared" si="245"/>
        <v>2.4964293071294544E-9</v>
      </c>
      <c r="E3113" s="6">
        <f t="shared" si="247"/>
        <v>9.1842749183503056E-5</v>
      </c>
      <c r="F3113" s="6">
        <f t="shared" si="246"/>
        <v>0.17922255686827707</v>
      </c>
      <c r="G3113" s="17">
        <v>9.248482030316349E-3</v>
      </c>
      <c r="H3113" s="9">
        <f t="shared" si="243"/>
        <v>4.233468517283164E-3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-8.1922055766569819E-3</v>
      </c>
      <c r="D3114" s="6">
        <f t="shared" si="245"/>
        <v>6.7112232210209751E-5</v>
      </c>
      <c r="E3114" s="6">
        <f t="shared" si="247"/>
        <v>2.4964293071294544E-9</v>
      </c>
      <c r="F3114" s="6">
        <f t="shared" si="246"/>
        <v>0.80426445290306592</v>
      </c>
      <c r="G3114" s="17">
        <v>6.5756851324248935E-3</v>
      </c>
      <c r="H3114" s="9">
        <f t="shared" si="243"/>
        <v>8.9680792419729767E-3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-1.3380751103508632E-2</v>
      </c>
      <c r="D3115" s="6">
        <f t="shared" si="245"/>
        <v>1.7904450009404747E-4</v>
      </c>
      <c r="E3115" s="6">
        <f t="shared" si="247"/>
        <v>6.7112232210209751E-5</v>
      </c>
      <c r="F3115" s="6">
        <f t="shared" si="246"/>
        <v>0.4129614715528459</v>
      </c>
      <c r="G3115" s="17">
        <v>5.432451192137807E-3</v>
      </c>
      <c r="H3115" s="9">
        <f t="shared" si="243"/>
        <v>6.4262078362969698E-3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-2.1971395721593769E-2</v>
      </c>
      <c r="D3116" s="6">
        <f t="shared" si="245"/>
        <v>4.8274222995486898E-4</v>
      </c>
      <c r="E3116" s="6">
        <f t="shared" si="247"/>
        <v>1.7904450009404747E-4</v>
      </c>
      <c r="F3116" s="6">
        <f t="shared" si="246"/>
        <v>0.28596296498504747</v>
      </c>
      <c r="G3116" s="17">
        <v>7.1015254123341625E-3</v>
      </c>
      <c r="H3116" s="9">
        <f t="shared" si="243"/>
        <v>5.3475505138806077E-3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-5.3418804171023546E-3</v>
      </c>
      <c r="D3117" s="6">
        <f t="shared" si="245"/>
        <v>2.8535686390621628E-5</v>
      </c>
      <c r="E3117" s="6">
        <f t="shared" si="247"/>
        <v>4.8274222995486898E-4</v>
      </c>
      <c r="F3117" s="6">
        <f t="shared" si="246"/>
        <v>0.4795539457178169</v>
      </c>
      <c r="G3117" s="17">
        <v>4.763894539228348E-3</v>
      </c>
      <c r="H3117" s="9">
        <f t="shared" si="243"/>
        <v>6.9249833625635296E-3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-9.9802531349675282E-3</v>
      </c>
      <c r="D3118" s="6">
        <f t="shared" si="245"/>
        <v>9.9605452638029169E-5</v>
      </c>
      <c r="E3118" s="6">
        <f t="shared" si="247"/>
        <v>2.8535686390621628E-5</v>
      </c>
      <c r="F3118" s="6">
        <f t="shared" si="246"/>
        <v>0.22287484120577994</v>
      </c>
      <c r="G3118" s="17">
        <v>1.2692378806220511E-2</v>
      </c>
      <c r="H3118" s="9">
        <f t="shared" si="243"/>
        <v>4.7209622028330199E-3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-1.2417227531783849E-2</v>
      </c>
      <c r="D3119" s="6">
        <f t="shared" si="245"/>
        <v>1.5418753957609083E-4</v>
      </c>
      <c r="E3119" s="6">
        <f t="shared" si="247"/>
        <v>9.9605452638029169E-5</v>
      </c>
      <c r="F3119" s="6">
        <f t="shared" si="246"/>
        <v>1.5033770515453089</v>
      </c>
      <c r="G3119" s="17">
        <v>1.0763323924306423E-2</v>
      </c>
      <c r="H3119" s="9">
        <f t="shared" si="243"/>
        <v>1.2261227718076639E-2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-3.1781525936129757E-3</v>
      </c>
      <c r="D3120" s="6">
        <f t="shared" si="245"/>
        <v>1.0100653908288884E-5</v>
      </c>
      <c r="E3120" s="6">
        <f t="shared" si="247"/>
        <v>1.5418753957609083E-4</v>
      </c>
      <c r="F3120" s="6">
        <f t="shared" si="246"/>
        <v>1.0847554880413113</v>
      </c>
      <c r="G3120" s="17">
        <v>6.4851542246202919E-3</v>
      </c>
      <c r="H3120" s="9">
        <f t="shared" si="243"/>
        <v>1.0415159566906841E-2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-9.0854913342835256E-3</v>
      </c>
      <c r="D3121" s="6">
        <f t="shared" si="245"/>
        <v>8.2546152785341039E-5</v>
      </c>
      <c r="E3121" s="6">
        <f t="shared" si="247"/>
        <v>1.0100653908288884E-5</v>
      </c>
      <c r="F3121" s="6">
        <f t="shared" si="246"/>
        <v>0.40201470818548185</v>
      </c>
      <c r="G3121" s="17">
        <v>7.9956598594807249E-3</v>
      </c>
      <c r="H3121" s="9">
        <f t="shared" si="243"/>
        <v>6.3404629814035017E-3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-1.6867473102338486E-2</v>
      </c>
      <c r="D3122" s="6">
        <f t="shared" si="245"/>
        <v>2.845116488581123E-4</v>
      </c>
      <c r="E3122" s="6">
        <f t="shared" si="247"/>
        <v>8.2546152785341039E-5</v>
      </c>
      <c r="F3122" s="6">
        <f t="shared" si="246"/>
        <v>0.604395988102436</v>
      </c>
      <c r="G3122" s="17">
        <v>5.351452965517773E-3</v>
      </c>
      <c r="H3122" s="9">
        <f t="shared" si="243"/>
        <v>7.7742908879359284E-3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-1.1454808276502478E-2</v>
      </c>
      <c r="D3123" s="6">
        <f t="shared" si="245"/>
        <v>1.3121263265142966E-4</v>
      </c>
      <c r="E3123" s="6">
        <f t="shared" si="247"/>
        <v>2.845116488581123E-4</v>
      </c>
      <c r="F3123" s="6">
        <f t="shared" si="246"/>
        <v>0.27789470649112941</v>
      </c>
      <c r="G3123" s="17">
        <v>7.770341919576383E-3</v>
      </c>
      <c r="H3123" s="9">
        <f t="shared" si="243"/>
        <v>5.2715719334097055E-3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-1.010594392894603E-2</v>
      </c>
      <c r="D3124" s="6">
        <f t="shared" si="245"/>
        <v>1.0213010269500113E-4</v>
      </c>
      <c r="E3124" s="6">
        <f t="shared" si="247"/>
        <v>1.3121263265142966E-4</v>
      </c>
      <c r="F3124" s="6">
        <f t="shared" si="246"/>
        <v>0.57153559395374154</v>
      </c>
      <c r="G3124" s="17">
        <v>9.6227526431277681E-3</v>
      </c>
      <c r="H3124" s="9">
        <f t="shared" si="243"/>
        <v>7.5599973145083956E-3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-2.0858197405602547E-2</v>
      </c>
      <c r="D3125" s="6">
        <f t="shared" si="245"/>
        <v>4.3506439901108479E-4</v>
      </c>
      <c r="E3125" s="6">
        <f t="shared" si="247"/>
        <v>1.0213010269500113E-4</v>
      </c>
      <c r="F3125" s="6">
        <f t="shared" si="246"/>
        <v>0.86962358834611797</v>
      </c>
      <c r="G3125" s="17">
        <v>7.0492770155818098E-3</v>
      </c>
      <c r="H3125" s="9">
        <f t="shared" si="243"/>
        <v>9.3253610565281492E-3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-1.3107601826756767E-2</v>
      </c>
      <c r="D3126" s="6">
        <f t="shared" si="245"/>
        <v>1.7180922564879734E-4</v>
      </c>
      <c r="E3126" s="6">
        <f t="shared" si="247"/>
        <v>4.3506439901108479E-4</v>
      </c>
      <c r="F3126" s="6">
        <f t="shared" si="246"/>
        <v>0.47270747173719346</v>
      </c>
      <c r="G3126" s="17">
        <v>9.5490240601024887E-3</v>
      </c>
      <c r="H3126" s="9">
        <f t="shared" si="243"/>
        <v>6.8753725116330495E-3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1.0216284395839308E-2</v>
      </c>
      <c r="D3127" s="6">
        <f t="shared" si="245"/>
        <v>1.0437246685666975E-4</v>
      </c>
      <c r="E3127" s="6">
        <f t="shared" si="247"/>
        <v>1.7180922564879734E-4</v>
      </c>
      <c r="F3127" s="6">
        <f t="shared" si="246"/>
        <v>0.85655450196086569</v>
      </c>
      <c r="G3127" s="17">
        <v>6.2623178615220047E-3</v>
      </c>
      <c r="H3127" s="9">
        <f t="shared" si="243"/>
        <v>9.2550229711268975E-3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-5.2061812048561345E-3</v>
      </c>
      <c r="D3128" s="6">
        <f t="shared" si="245"/>
        <v>2.7104322737797272E-5</v>
      </c>
      <c r="E3128" s="6">
        <f t="shared" si="247"/>
        <v>1.0437246685666975E-4</v>
      </c>
      <c r="F3128" s="6">
        <f t="shared" si="246"/>
        <v>0.37573221448866978</v>
      </c>
      <c r="G3128" s="17">
        <v>9.5748090086360746E-3</v>
      </c>
      <c r="H3128" s="9">
        <f t="shared" si="243"/>
        <v>6.1296999477027407E-3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-4.0001294854512355E-3</v>
      </c>
      <c r="D3129" s="6">
        <f t="shared" si="245"/>
        <v>1.6001035900376366E-5</v>
      </c>
      <c r="E3129" s="6">
        <f t="shared" si="247"/>
        <v>2.7104322737797272E-5</v>
      </c>
      <c r="F3129" s="6">
        <f t="shared" si="246"/>
        <v>0.8610986836989315</v>
      </c>
      <c r="G3129" s="17">
        <v>1.4931296633970649E-2</v>
      </c>
      <c r="H3129" s="9">
        <f t="shared" si="243"/>
        <v>9.2795403102682375E-3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-4.3133198414156814E-3</v>
      </c>
      <c r="D3130" s="6">
        <f t="shared" si="245"/>
        <v>1.8604728054350199E-5</v>
      </c>
      <c r="E3130" s="6">
        <f t="shared" si="247"/>
        <v>1.6001035900376366E-5</v>
      </c>
      <c r="F3130" s="6">
        <f t="shared" si="246"/>
        <v>2.0755763599050887</v>
      </c>
      <c r="G3130" s="17">
        <v>7.1319011571330266E-3</v>
      </c>
      <c r="H3130" s="9">
        <f t="shared" si="243"/>
        <v>1.440686072642159E-2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-7.8603807027569344E-3</v>
      </c>
      <c r="D3131" s="6">
        <f t="shared" si="245"/>
        <v>6.1785584792273598E-5</v>
      </c>
      <c r="E3131" s="6">
        <f t="shared" si="247"/>
        <v>1.8604728054350199E-5</v>
      </c>
      <c r="F3131" s="6">
        <f t="shared" si="246"/>
        <v>0.48349617860269856</v>
      </c>
      <c r="G3131" s="17">
        <v>4.794085454991495E-3</v>
      </c>
      <c r="H3131" s="9">
        <f t="shared" si="243"/>
        <v>6.9533889478634705E-3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5.3256552788284693E-3</v>
      </c>
      <c r="D3132" s="6">
        <f t="shared" si="245"/>
        <v>2.8362604148913541E-5</v>
      </c>
      <c r="E3132" s="6">
        <f t="shared" si="247"/>
        <v>6.1785584792273598E-5</v>
      </c>
      <c r="F3132" s="6">
        <f t="shared" si="246"/>
        <v>0.22554878315861973</v>
      </c>
      <c r="G3132" s="17">
        <v>5.933746688244459E-3</v>
      </c>
      <c r="H3132" s="9">
        <f t="shared" si="243"/>
        <v>4.7491976496943115E-3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-2.0131029304797283E-2</v>
      </c>
      <c r="D3133" s="6">
        <f t="shared" si="245"/>
        <v>4.05258340870607E-4</v>
      </c>
      <c r="E3133" s="6">
        <f t="shared" si="247"/>
        <v>2.8362604148913541E-5</v>
      </c>
      <c r="F3133" s="6">
        <f t="shared" si="246"/>
        <v>0.33865690398194748</v>
      </c>
      <c r="G3133" s="17">
        <v>7.3034594732823092E-3</v>
      </c>
      <c r="H3133" s="9">
        <f t="shared" si="243"/>
        <v>5.819423545179947E-3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-7.9716610600470417E-3</v>
      </c>
      <c r="D3134" s="6">
        <f t="shared" si="245"/>
        <v>6.3547380056270329E-5</v>
      </c>
      <c r="E3134" s="6">
        <f t="shared" si="247"/>
        <v>4.05258340870607E-4</v>
      </c>
      <c r="F3134" s="6">
        <f t="shared" si="246"/>
        <v>0.50645702932738512</v>
      </c>
      <c r="G3134" s="17">
        <v>1.0627530677387137E-2</v>
      </c>
      <c r="H3134" s="9">
        <f t="shared" si="243"/>
        <v>7.116579440485331E-3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-3.0643695414355833E-2</v>
      </c>
      <c r="D3135" s="6">
        <f t="shared" si="245"/>
        <v>9.3903606864781267E-4</v>
      </c>
      <c r="E3135" s="6">
        <f t="shared" si="247"/>
        <v>6.3547380056270329E-5</v>
      </c>
      <c r="F3135" s="6">
        <f t="shared" si="246"/>
        <v>1.0578695899390478</v>
      </c>
      <c r="G3135" s="17">
        <v>1.0065982622084729E-2</v>
      </c>
      <c r="H3135" s="9">
        <f t="shared" si="243"/>
        <v>1.0285278751395354E-2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-5.5828518050179739E-3</v>
      </c>
      <c r="D3136" s="6">
        <f t="shared" si="245"/>
        <v>3.1168234276792448E-5</v>
      </c>
      <c r="E3136" s="6">
        <f t="shared" si="247"/>
        <v>9.3903606864781267E-4</v>
      </c>
      <c r="F3136" s="6">
        <f t="shared" si="246"/>
        <v>0.95046680268324057</v>
      </c>
      <c r="G3136" s="17">
        <v>8.9163341077564059E-3</v>
      </c>
      <c r="H3136" s="9">
        <f t="shared" si="243"/>
        <v>9.7491886979545143E-3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1.8114594364765368E-5</v>
      </c>
      <c r="D3137" s="6">
        <f t="shared" si="245"/>
        <v>3.2813852899998923E-10</v>
      </c>
      <c r="E3137" s="6">
        <f t="shared" si="247"/>
        <v>3.1168234276792448E-5</v>
      </c>
      <c r="F3137" s="6">
        <f t="shared" si="246"/>
        <v>0.74844726747730839</v>
      </c>
      <c r="G3137" s="17">
        <v>6.1464691215793116E-3</v>
      </c>
      <c r="H3137" s="9">
        <f t="shared" si="243"/>
        <v>8.6512846877056845E-3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1.7095376048046517E-2</v>
      </c>
      <c r="D3138" s="6">
        <f t="shared" si="245"/>
        <v>2.9225188222412258E-4</v>
      </c>
      <c r="E3138" s="6">
        <f t="shared" si="247"/>
        <v>3.2813852899998923E-10</v>
      </c>
      <c r="F3138" s="6">
        <f t="shared" si="246"/>
        <v>0.36243207279370876</v>
      </c>
      <c r="G3138" s="17">
        <v>8.6511435979636266E-3</v>
      </c>
      <c r="H3138" s="9">
        <f t="shared" si="243"/>
        <v>6.0202331582232659E-3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-5.7988701601692618E-3</v>
      </c>
      <c r="D3139" s="6">
        <f t="shared" si="245"/>
        <v>3.3626895134501481E-5</v>
      </c>
      <c r="E3139" s="6">
        <f t="shared" si="247"/>
        <v>2.9225188222412258E-4</v>
      </c>
      <c r="F3139" s="6">
        <f t="shared" si="246"/>
        <v>0.70534082593351577</v>
      </c>
      <c r="G3139" s="17">
        <v>9.6619235006219443E-3</v>
      </c>
      <c r="H3139" s="9">
        <f t="shared" si="243"/>
        <v>8.3984571555346735E-3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2.3890207999876269E-3</v>
      </c>
      <c r="D3140" s="6">
        <f t="shared" si="245"/>
        <v>5.7074203827735209E-6</v>
      </c>
      <c r="E3140" s="6">
        <f t="shared" si="247"/>
        <v>3.3626895134501481E-5</v>
      </c>
      <c r="F3140" s="6">
        <f t="shared" si="246"/>
        <v>0.87660398182520294</v>
      </c>
      <c r="G3140" s="17">
        <v>8.61506462846999E-3</v>
      </c>
      <c r="H3140" s="9">
        <f t="shared" si="243"/>
        <v>9.3627131848903859E-3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-1.839282381540118E-2</v>
      </c>
      <c r="D3141" s="6">
        <f t="shared" si="245"/>
        <v>3.3829596790438881E-4</v>
      </c>
      <c r="E3141" s="6">
        <f t="shared" si="247"/>
        <v>5.7074203827735209E-6</v>
      </c>
      <c r="F3141" s="6">
        <f t="shared" si="246"/>
        <v>0.69957732028973618</v>
      </c>
      <c r="G3141" s="17">
        <v>1.268513074807843E-2</v>
      </c>
      <c r="H3141" s="9">
        <f t="shared" si="243"/>
        <v>8.3640738894974857E-3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5.8909899012400211E-3</v>
      </c>
      <c r="D3142" s="6">
        <f t="shared" si="245"/>
        <v>3.4703762016511912E-5</v>
      </c>
      <c r="E3142" s="6">
        <f t="shared" si="247"/>
        <v>3.3829596790438881E-4</v>
      </c>
      <c r="F3142" s="6">
        <f t="shared" si="246"/>
        <v>1.5017050249790893</v>
      </c>
      <c r="G3142" s="17">
        <v>6.6050060806376138E-3</v>
      </c>
      <c r="H3142" s="9">
        <f t="shared" si="243"/>
        <v>1.2254407472330473E-2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-1.2740430071100373E-2</v>
      </c>
      <c r="D3143" s="6">
        <f t="shared" si="245"/>
        <v>1.6231855839659865E-4</v>
      </c>
      <c r="E3143" s="6">
        <f t="shared" si="247"/>
        <v>3.4703762016511912E-5</v>
      </c>
      <c r="F3143" s="6">
        <f t="shared" si="246"/>
        <v>0.41652872646942063</v>
      </c>
      <c r="G3143" s="17">
        <v>7.4765502669197331E-3</v>
      </c>
      <c r="H3143" s="9">
        <f t="shared" si="243"/>
        <v>6.4539036750591548E-3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5.064192649865823E-3</v>
      </c>
      <c r="D3144" s="6">
        <f t="shared" si="245"/>
        <v>2.5646047194955024E-5</v>
      </c>
      <c r="E3144" s="6">
        <f t="shared" si="247"/>
        <v>1.6231855839659865E-4</v>
      </c>
      <c r="F3144" s="6">
        <f t="shared" si="246"/>
        <v>0.53009597475000636</v>
      </c>
      <c r="G3144" s="17">
        <v>7.999603341683835E-3</v>
      </c>
      <c r="H3144" s="9">
        <f t="shared" si="243"/>
        <v>7.2807690167317239E-3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4.5923456521505309E-3</v>
      </c>
      <c r="D3145" s="6">
        <f t="shared" si="245"/>
        <v>2.1089638588825886E-5</v>
      </c>
      <c r="E3145" s="6">
        <f t="shared" si="247"/>
        <v>2.5646047194955024E-5</v>
      </c>
      <c r="F3145" s="6">
        <f t="shared" si="246"/>
        <v>0.60496928333191702</v>
      </c>
      <c r="G3145" s="17">
        <v>4.2886018305708928E-3</v>
      </c>
      <c r="H3145" s="9">
        <f t="shared" si="243"/>
        <v>7.777977136324824E-3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-4.2486960410664156E-3</v>
      </c>
      <c r="D3146" s="6">
        <f t="shared" si="245"/>
        <v>1.8051418049373432E-5</v>
      </c>
      <c r="E3146" s="6">
        <f t="shared" si="247"/>
        <v>2.1089638588825886E-5</v>
      </c>
      <c r="F3146" s="6">
        <f t="shared" si="246"/>
        <v>0.18306376157727122</v>
      </c>
      <c r="G3146" s="17">
        <v>7.0088889001928773E-3</v>
      </c>
      <c r="H3146" s="9">
        <f t="shared" si="243"/>
        <v>4.2785951149562074E-3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4.0754344176164858E-3</v>
      </c>
      <c r="D3147" s="6">
        <f t="shared" si="245"/>
        <v>1.6609165692293026E-5</v>
      </c>
      <c r="E3147" s="6">
        <f t="shared" si="247"/>
        <v>1.8051418049373432E-5</v>
      </c>
      <c r="F3147" s="6">
        <f t="shared" si="246"/>
        <v>0.46740234350015597</v>
      </c>
      <c r="G3147" s="17">
        <v>7.8174100814058234E-3</v>
      </c>
      <c r="H3147" s="9">
        <f t="shared" si="243"/>
        <v>6.8366829932369685E-3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-7.3801805127717227E-3</v>
      </c>
      <c r="D3148" s="6">
        <f t="shared" si="245"/>
        <v>5.4467064401095485E-5</v>
      </c>
      <c r="E3148" s="6">
        <f t="shared" si="247"/>
        <v>1.6609165692293026E-5</v>
      </c>
      <c r="F3148" s="6">
        <f t="shared" si="246"/>
        <v>0.57830730232382244</v>
      </c>
      <c r="G3148" s="17">
        <v>7.7554796270138549E-3</v>
      </c>
      <c r="H3148" s="9">
        <f t="shared" si="243"/>
        <v>7.6046518810779394E-3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-2.8205608183379603E-2</v>
      </c>
      <c r="D3149" s="6">
        <f t="shared" si="245"/>
        <v>7.9555633299433046E-4</v>
      </c>
      <c r="E3149" s="6">
        <f t="shared" si="247"/>
        <v>5.4467064401095485E-5</v>
      </c>
      <c r="F3149" s="6">
        <f t="shared" si="246"/>
        <v>0.56939113123810303</v>
      </c>
      <c r="G3149" s="17">
        <v>1.1510581497158241E-2</v>
      </c>
      <c r="H3149" s="9">
        <f t="shared" si="243"/>
        <v>7.5458010259885798E-3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1.4565892345080973E-3</v>
      </c>
      <c r="D3150" s="6">
        <f t="shared" si="245"/>
        <v>2.121652198084885E-6</v>
      </c>
      <c r="E3150" s="6">
        <f t="shared" si="247"/>
        <v>7.9555633299433046E-4</v>
      </c>
      <c r="F3150" s="6">
        <f t="shared" si="246"/>
        <v>1.238828942075374</v>
      </c>
      <c r="G3150" s="17">
        <v>4.7843024689859315E-3</v>
      </c>
      <c r="H3150" s="9">
        <f t="shared" ref="H3150:H3213" si="248">SQRT(F3150)/100</f>
        <v>1.1130269278303082E-2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-2.1775902390606842E-2</v>
      </c>
      <c r="D3151" s="6">
        <f t="shared" ref="D3151:D3214" si="250">C3151^2</f>
        <v>4.7418992492523679E-4</v>
      </c>
      <c r="E3151" s="6">
        <f t="shared" si="247"/>
        <v>2.121652198084885E-6</v>
      </c>
      <c r="F3151" s="6">
        <f t="shared" ref="F3151:F3214" si="251">IF(C3150&gt;0,B$6+B$7*E3151+B$8*(G3150*100)^2,B$6+B$7*E3151+B$8*(G3150*100)^2+E3151*$B$9)</f>
        <v>0.22467411766162676</v>
      </c>
      <c r="G3151" s="17">
        <v>9.6632392912968604E-3</v>
      </c>
      <c r="H3151" s="9">
        <f t="shared" si="248"/>
        <v>4.7399801440683982E-3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-9.3103183897978552E-4</v>
      </c>
      <c r="D3152" s="6">
        <f t="shared" si="250"/>
        <v>8.668202851940813E-7</v>
      </c>
      <c r="E3152" s="6">
        <f t="shared" ref="E3152:E3215" si="252">D3151</f>
        <v>4.7418992492523679E-4</v>
      </c>
      <c r="F3152" s="6">
        <f t="shared" si="251"/>
        <v>0.87689417868041775</v>
      </c>
      <c r="G3152" s="17">
        <v>6.5058565504597246E-3</v>
      </c>
      <c r="H3152" s="9">
        <f t="shared" si="248"/>
        <v>9.364262804302418E-3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3.2523814196156707E-3</v>
      </c>
      <c r="D3153" s="6">
        <f t="shared" si="250"/>
        <v>1.0577984898661246E-5</v>
      </c>
      <c r="E3153" s="6">
        <f t="shared" si="252"/>
        <v>8.668202851940813E-7</v>
      </c>
      <c r="F3153" s="6">
        <f t="shared" si="251"/>
        <v>0.40450182789163003</v>
      </c>
      <c r="G3153" s="17">
        <v>5.2347920193546007E-3</v>
      </c>
      <c r="H3153" s="9">
        <f t="shared" si="248"/>
        <v>6.3600458165930691E-3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-7.8044283457610782E-3</v>
      </c>
      <c r="D3154" s="6">
        <f t="shared" si="250"/>
        <v>6.0909101804118997E-5</v>
      </c>
      <c r="E3154" s="6">
        <f t="shared" si="252"/>
        <v>1.0577984898661246E-5</v>
      </c>
      <c r="F3154" s="6">
        <f t="shared" si="251"/>
        <v>0.26643299533956954</v>
      </c>
      <c r="G3154" s="17">
        <v>1.1876375674916237E-2</v>
      </c>
      <c r="H3154" s="9">
        <f t="shared" si="248"/>
        <v>5.1617147861884958E-3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1.892239373491483E-2</v>
      </c>
      <c r="D3155" s="6">
        <f t="shared" si="250"/>
        <v>3.5805698465914398E-4</v>
      </c>
      <c r="E3155" s="6">
        <f t="shared" si="252"/>
        <v>6.0909101804118997E-5</v>
      </c>
      <c r="F3155" s="6">
        <f t="shared" si="251"/>
        <v>1.3178864593021573</v>
      </c>
      <c r="G3155" s="17">
        <v>9.1145047557382002E-3</v>
      </c>
      <c r="H3155" s="9">
        <f t="shared" si="248"/>
        <v>1.1479923602978191E-2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-3.2361078412913922E-3</v>
      </c>
      <c r="D3156" s="6">
        <f t="shared" si="250"/>
        <v>1.0472393960467634E-5</v>
      </c>
      <c r="E3156" s="6">
        <f t="shared" si="252"/>
        <v>3.5805698465914398E-4</v>
      </c>
      <c r="F3156" s="6">
        <f t="shared" si="251"/>
        <v>0.78150247011204776</v>
      </c>
      <c r="G3156" s="17">
        <v>5.6939566146685383E-3</v>
      </c>
      <c r="H3156" s="9">
        <f t="shared" si="248"/>
        <v>8.8402628360928718E-3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5.2037156842800556E-4</v>
      </c>
      <c r="D3157" s="6">
        <f t="shared" si="250"/>
        <v>2.7078656922822249E-7</v>
      </c>
      <c r="E3157" s="6">
        <f t="shared" si="252"/>
        <v>1.0472393960467634E-5</v>
      </c>
      <c r="F3157" s="6">
        <f t="shared" si="251"/>
        <v>0.31286171104140181</v>
      </c>
      <c r="G3157" s="17">
        <v>4.3850523363350956E-3</v>
      </c>
      <c r="H3157" s="9">
        <f t="shared" si="248"/>
        <v>5.5934042500198553E-3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-1.0390441566326666E-2</v>
      </c>
      <c r="D3158" s="6">
        <f t="shared" si="250"/>
        <v>1.0796127594324894E-4</v>
      </c>
      <c r="E3158" s="6">
        <f t="shared" si="252"/>
        <v>2.7078656922822249E-7</v>
      </c>
      <c r="F3158" s="6">
        <f t="shared" si="251"/>
        <v>0.19080378429766612</v>
      </c>
      <c r="G3158" s="17">
        <v>5.0651442669813898E-3</v>
      </c>
      <c r="H3158" s="9">
        <f t="shared" si="248"/>
        <v>4.3681092511253213E-3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-1.5169818655581979E-2</v>
      </c>
      <c r="D3159" s="6">
        <f t="shared" si="250"/>
        <v>2.3012339804324305E-4</v>
      </c>
      <c r="E3159" s="6">
        <f t="shared" si="252"/>
        <v>1.0796127594324894E-4</v>
      </c>
      <c r="F3159" s="6">
        <f t="shared" si="251"/>
        <v>0.25027987376370653</v>
      </c>
      <c r="G3159" s="17">
        <v>8.441695678357097E-3</v>
      </c>
      <c r="H3159" s="9">
        <f t="shared" si="248"/>
        <v>5.0027979547819686E-3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-7.3325761705125697E-3</v>
      </c>
      <c r="D3160" s="6">
        <f t="shared" si="250"/>
        <v>5.3766673296368779E-5</v>
      </c>
      <c r="E3160" s="6">
        <f t="shared" si="252"/>
        <v>2.3012339804324305E-4</v>
      </c>
      <c r="F3160" s="6">
        <f t="shared" si="251"/>
        <v>0.67224681065579428</v>
      </c>
      <c r="G3160" s="17">
        <v>4.7374834654307033E-3</v>
      </c>
      <c r="H3160" s="9">
        <f t="shared" si="248"/>
        <v>8.1990658654251241E-3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-1.3851521789594383E-2</v>
      </c>
      <c r="D3161" s="6">
        <f t="shared" si="250"/>
        <v>1.9186465588760798E-4</v>
      </c>
      <c r="E3161" s="6">
        <f t="shared" si="252"/>
        <v>5.3766673296368779E-5</v>
      </c>
      <c r="F3161" s="6">
        <f t="shared" si="251"/>
        <v>0.22055627586688201</v>
      </c>
      <c r="G3161" s="17">
        <v>1.1495888697216045E-2</v>
      </c>
      <c r="H3161" s="9">
        <f t="shared" si="248"/>
        <v>4.6963419367299268E-3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-5.7073236889905784E-3</v>
      </c>
      <c r="D3162" s="6">
        <f t="shared" si="250"/>
        <v>3.2573543690913025E-5</v>
      </c>
      <c r="E3162" s="6">
        <f t="shared" si="252"/>
        <v>1.9186465588760798E-4</v>
      </c>
      <c r="F3162" s="6">
        <f t="shared" si="251"/>
        <v>1.235626213120822</v>
      </c>
      <c r="G3162" s="17">
        <v>6.1643604358414834E-3</v>
      </c>
      <c r="H3162" s="9">
        <f t="shared" si="248"/>
        <v>1.111587249441456E-2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-1.0691974352459079E-2</v>
      </c>
      <c r="D3163" s="6">
        <f t="shared" si="250"/>
        <v>1.1431831555364274E-4</v>
      </c>
      <c r="E3163" s="6">
        <f t="shared" si="252"/>
        <v>3.2573543690913025E-5</v>
      </c>
      <c r="F3163" s="6">
        <f t="shared" si="251"/>
        <v>0.36447395174262565</v>
      </c>
      <c r="G3163" s="17">
        <v>8.6625003696411511E-3</v>
      </c>
      <c r="H3163" s="9">
        <f t="shared" si="248"/>
        <v>6.0371678106760094E-3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1.0670359247573494E-2</v>
      </c>
      <c r="D3164" s="6">
        <f t="shared" si="250"/>
        <v>1.1385656647227717E-4</v>
      </c>
      <c r="E3164" s="6">
        <f t="shared" si="252"/>
        <v>1.1431831555364274E-4</v>
      </c>
      <c r="F3164" s="6">
        <f t="shared" si="251"/>
        <v>0.70717427536944699</v>
      </c>
      <c r="G3164" s="17">
        <v>6.9678188911519922E-3</v>
      </c>
      <c r="H3164" s="9">
        <f t="shared" si="248"/>
        <v>8.4093654657735432E-3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-8.0093958916223323E-3</v>
      </c>
      <c r="D3165" s="6">
        <f t="shared" si="250"/>
        <v>6.4150422548736697E-5</v>
      </c>
      <c r="E3165" s="6">
        <f t="shared" si="252"/>
        <v>1.1385656647227717E-4</v>
      </c>
      <c r="F3165" s="6">
        <f t="shared" si="251"/>
        <v>0.46208922692460658</v>
      </c>
      <c r="G3165" s="17">
        <v>4.5980498660757752E-3</v>
      </c>
      <c r="H3165" s="9">
        <f t="shared" si="248"/>
        <v>6.797714519782414E-3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1.689955809915507E-3</v>
      </c>
      <c r="D3166" s="6">
        <f t="shared" si="250"/>
        <v>2.8559506394671773E-6</v>
      </c>
      <c r="E3166" s="6">
        <f t="shared" si="252"/>
        <v>6.4150422548736697E-5</v>
      </c>
      <c r="F3166" s="6">
        <f t="shared" si="251"/>
        <v>0.20851436246405383</v>
      </c>
      <c r="G3166" s="17">
        <v>9.5840410956534155E-3</v>
      </c>
      <c r="H3166" s="9">
        <f t="shared" si="248"/>
        <v>4.5663372900395108E-3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9.658753300830214E-4</v>
      </c>
      <c r="D3167" s="6">
        <f t="shared" si="250"/>
        <v>9.3291515326298553E-7</v>
      </c>
      <c r="E3167" s="6">
        <f t="shared" si="252"/>
        <v>2.8559506394671773E-6</v>
      </c>
      <c r="F3167" s="6">
        <f t="shared" si="251"/>
        <v>0.86273176212681091</v>
      </c>
      <c r="G3167" s="17">
        <v>7.0059283192263127E-3</v>
      </c>
      <c r="H3167" s="9">
        <f t="shared" si="248"/>
        <v>9.2883354920395237E-3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-2.9789847514886171E-3</v>
      </c>
      <c r="D3168" s="6">
        <f t="shared" si="250"/>
        <v>8.8743501496016979E-6</v>
      </c>
      <c r="E3168" s="6">
        <f t="shared" si="252"/>
        <v>9.3291515326298553E-7</v>
      </c>
      <c r="F3168" s="6">
        <f t="shared" si="251"/>
        <v>0.46701620849400066</v>
      </c>
      <c r="G3168" s="17">
        <v>4.2653674090043425E-3</v>
      </c>
      <c r="H3168" s="9">
        <f t="shared" si="248"/>
        <v>6.8338584159609332E-3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-1.580502053417094E-2</v>
      </c>
      <c r="D3169" s="6">
        <f t="shared" si="250"/>
        <v>2.4979867408556506E-4</v>
      </c>
      <c r="E3169" s="6">
        <f t="shared" si="252"/>
        <v>8.8743501496016979E-6</v>
      </c>
      <c r="F3169" s="6">
        <f t="shared" si="251"/>
        <v>0.18122606533737792</v>
      </c>
      <c r="G3169" s="17">
        <v>4.2347760677374459E-3</v>
      </c>
      <c r="H3169" s="9">
        <f t="shared" si="248"/>
        <v>4.2570654838442164E-3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-1.4641379003701757E-2</v>
      </c>
      <c r="D3170" s="6">
        <f t="shared" si="250"/>
        <v>2.1436997913003866E-4</v>
      </c>
      <c r="E3170" s="6">
        <f t="shared" si="252"/>
        <v>2.4979867408556506E-4</v>
      </c>
      <c r="F3170" s="6">
        <f t="shared" si="251"/>
        <v>0.17885030373309113</v>
      </c>
      <c r="G3170" s="17">
        <v>1.2743076189596969E-2</v>
      </c>
      <c r="H3170" s="9">
        <f t="shared" si="248"/>
        <v>4.2290696817750724E-3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-1.477445019242412E-2</v>
      </c>
      <c r="D3171" s="6">
        <f t="shared" si="250"/>
        <v>2.1828437848842112E-4</v>
      </c>
      <c r="E3171" s="6">
        <f t="shared" si="252"/>
        <v>2.1436997913003866E-4</v>
      </c>
      <c r="F3171" s="6">
        <f t="shared" si="251"/>
        <v>1.5153219185769917</v>
      </c>
      <c r="G3171" s="17">
        <v>1.0515752929610317E-2</v>
      </c>
      <c r="H3171" s="9">
        <f t="shared" si="248"/>
        <v>1.2309841260459014E-2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-6.0063107221235085E-3</v>
      </c>
      <c r="D3172" s="6">
        <f t="shared" si="250"/>
        <v>3.6075768490695819E-5</v>
      </c>
      <c r="E3172" s="6">
        <f t="shared" si="252"/>
        <v>2.1828437848842112E-4</v>
      </c>
      <c r="F3172" s="6">
        <f t="shared" si="251"/>
        <v>1.0360231841907068</v>
      </c>
      <c r="G3172" s="17">
        <v>6.1085739263189607E-3</v>
      </c>
      <c r="H3172" s="9">
        <f t="shared" si="248"/>
        <v>1.0178522408437812E-2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1.0713262864956798E-2</v>
      </c>
      <c r="D3173" s="6">
        <f t="shared" si="250"/>
        <v>1.1477400121366235E-4</v>
      </c>
      <c r="E3173" s="6">
        <f t="shared" si="252"/>
        <v>3.6075768490695819E-5</v>
      </c>
      <c r="F3173" s="6">
        <f t="shared" si="251"/>
        <v>0.35813987557233901</v>
      </c>
      <c r="G3173" s="17">
        <v>8.6148418320633139E-3</v>
      </c>
      <c r="H3173" s="9">
        <f t="shared" si="248"/>
        <v>5.9844788876922198E-3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1.3208414490446786E-2</v>
      </c>
      <c r="D3174" s="6">
        <f t="shared" si="250"/>
        <v>1.7446221335144462E-4</v>
      </c>
      <c r="E3174" s="6">
        <f t="shared" si="252"/>
        <v>1.1477400121366235E-4</v>
      </c>
      <c r="F3174" s="6">
        <f t="shared" si="251"/>
        <v>0.69954180407104694</v>
      </c>
      <c r="G3174" s="17">
        <v>9.6851550594603888E-3</v>
      </c>
      <c r="H3174" s="9">
        <f t="shared" si="248"/>
        <v>8.3638615726890578E-3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-6.1758764446106177E-3</v>
      </c>
      <c r="D3175" s="6">
        <f t="shared" si="250"/>
        <v>3.8141449859096283E-5</v>
      </c>
      <c r="E3175" s="6">
        <f t="shared" si="252"/>
        <v>1.7446221335144462E-4</v>
      </c>
      <c r="F3175" s="6">
        <f t="shared" si="251"/>
        <v>0.88075821832120516</v>
      </c>
      <c r="G3175" s="17">
        <v>4.9607470471529982E-3</v>
      </c>
      <c r="H3175" s="9">
        <f t="shared" si="248"/>
        <v>9.3848719667409698E-3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-1.0018572766218439E-2</v>
      </c>
      <c r="D3176" s="6">
        <f t="shared" si="250"/>
        <v>1.003718002720138E-4</v>
      </c>
      <c r="E3176" s="6">
        <f t="shared" si="252"/>
        <v>3.8141449859096283E-5</v>
      </c>
      <c r="F3176" s="6">
        <f t="shared" si="251"/>
        <v>0.24058732847045103</v>
      </c>
      <c r="G3176" s="17">
        <v>3.1155435975433535E-3</v>
      </c>
      <c r="H3176" s="9">
        <f t="shared" si="248"/>
        <v>4.9049702187724956E-3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-8.596592901745425E-3</v>
      </c>
      <c r="D3177" s="6">
        <f t="shared" si="250"/>
        <v>7.3901409518339821E-5</v>
      </c>
      <c r="E3177" s="6">
        <f t="shared" si="252"/>
        <v>1.003718002720138E-4</v>
      </c>
      <c r="F3177" s="6">
        <f t="shared" si="251"/>
        <v>0.1027180897384358</v>
      </c>
      <c r="G3177" s="17">
        <v>5.602156096067199E-3</v>
      </c>
      <c r="H3177" s="9">
        <f t="shared" si="248"/>
        <v>3.2049662983943492E-3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-1.3224363624134258E-2</v>
      </c>
      <c r="D3178" s="6">
        <f t="shared" si="250"/>
        <v>1.7488379326332536E-4</v>
      </c>
      <c r="E3178" s="6">
        <f t="shared" si="252"/>
        <v>7.3901409518339821E-5</v>
      </c>
      <c r="F3178" s="6">
        <f t="shared" si="251"/>
        <v>0.30327539836536593</v>
      </c>
      <c r="G3178" s="17">
        <v>1.0275330265074437E-2</v>
      </c>
      <c r="H3178" s="9">
        <f t="shared" si="248"/>
        <v>5.5070445646041933E-3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1.316888818529878E-2</v>
      </c>
      <c r="D3179" s="6">
        <f t="shared" si="250"/>
        <v>1.7341961603690179E-4</v>
      </c>
      <c r="E3179" s="6">
        <f t="shared" si="252"/>
        <v>1.7488379326332536E-4</v>
      </c>
      <c r="F3179" s="6">
        <f t="shared" si="251"/>
        <v>0.98977028435500058</v>
      </c>
      <c r="G3179" s="17">
        <v>9.5112338015053768E-3</v>
      </c>
      <c r="H3179" s="9">
        <f t="shared" si="248"/>
        <v>9.9487199395449904E-3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-3.3658392759387777E-3</v>
      </c>
      <c r="D3180" s="6">
        <f t="shared" si="250"/>
        <v>1.1328874031452075E-5</v>
      </c>
      <c r="E3180" s="6">
        <f t="shared" si="252"/>
        <v>1.7341961603690179E-4</v>
      </c>
      <c r="F3180" s="6">
        <f t="shared" si="251"/>
        <v>0.84986893508624595</v>
      </c>
      <c r="G3180" s="17">
        <v>4.5940651698840439E-3</v>
      </c>
      <c r="H3180" s="9">
        <f t="shared" si="248"/>
        <v>9.2188336305969107E-3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-5.9863725741239431E-4</v>
      </c>
      <c r="D3181" s="6">
        <f t="shared" si="250"/>
        <v>3.5836656596223322E-7</v>
      </c>
      <c r="E3181" s="6">
        <f t="shared" si="252"/>
        <v>1.1328874031452075E-5</v>
      </c>
      <c r="F3181" s="6">
        <f t="shared" si="251"/>
        <v>0.20816889534276084</v>
      </c>
      <c r="G3181" s="17">
        <v>5.9547517137008834E-3</v>
      </c>
      <c r="H3181" s="9">
        <f t="shared" si="248"/>
        <v>4.5625529623529943E-3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-5.0717661925450321E-3</v>
      </c>
      <c r="D3182" s="6">
        <f t="shared" si="250"/>
        <v>2.5722812311842732E-5</v>
      </c>
      <c r="E3182" s="6">
        <f t="shared" si="252"/>
        <v>3.5836656596223322E-7</v>
      </c>
      <c r="F3182" s="6">
        <f t="shared" si="251"/>
        <v>0.34096734156362396</v>
      </c>
      <c r="G3182" s="17">
        <v>4.0090604865789499E-3</v>
      </c>
      <c r="H3182" s="9">
        <f t="shared" si="248"/>
        <v>5.839240888708257E-3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-5.278800004826981E-3</v>
      </c>
      <c r="D3183" s="6">
        <f t="shared" si="250"/>
        <v>2.7865729490961336E-5</v>
      </c>
      <c r="E3183" s="6">
        <f t="shared" si="252"/>
        <v>2.5722812311842732E-5</v>
      </c>
      <c r="F3183" s="6">
        <f t="shared" si="251"/>
        <v>0.16160658812845163</v>
      </c>
      <c r="G3183" s="17">
        <v>3.3303082021122038E-3</v>
      </c>
      <c r="H3183" s="9">
        <f t="shared" si="248"/>
        <v>4.0200321905234995E-3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-3.5063493328969784E-3</v>
      </c>
      <c r="D3184" s="6">
        <f t="shared" si="250"/>
        <v>1.2294485644307085E-5</v>
      </c>
      <c r="E3184" s="6">
        <f t="shared" si="252"/>
        <v>2.7865729490961336E-5</v>
      </c>
      <c r="F3184" s="6">
        <f t="shared" si="251"/>
        <v>0.11551696943176945</v>
      </c>
      <c r="G3184" s="17">
        <v>5.665689984914196E-3</v>
      </c>
      <c r="H3184" s="9">
        <f t="shared" si="248"/>
        <v>3.3987787428982406E-3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-6.9450850781903979E-3</v>
      </c>
      <c r="D3185" s="6">
        <f t="shared" si="250"/>
        <v>4.8234206743302924E-5</v>
      </c>
      <c r="E3185" s="6">
        <f t="shared" si="252"/>
        <v>1.2294485644307085E-5</v>
      </c>
      <c r="F3185" s="6">
        <f t="shared" si="251"/>
        <v>0.30989113100611393</v>
      </c>
      <c r="G3185" s="17">
        <v>5.0502877742675178E-3</v>
      </c>
      <c r="H3185" s="9">
        <f t="shared" si="248"/>
        <v>5.5667866045512639E-3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-5.8205546120235251E-3</v>
      </c>
      <c r="D3186" s="6">
        <f t="shared" si="250"/>
        <v>3.387885599154833E-5</v>
      </c>
      <c r="E3186" s="6">
        <f t="shared" si="252"/>
        <v>4.8234206743302924E-5</v>
      </c>
      <c r="F3186" s="6">
        <f t="shared" si="251"/>
        <v>0.24888203669592115</v>
      </c>
      <c r="G3186" s="17">
        <v>4.5188802332455473E-3</v>
      </c>
      <c r="H3186" s="9">
        <f t="shared" si="248"/>
        <v>4.9888078405158198E-3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-4.5534083705491583E-3</v>
      </c>
      <c r="D3187" s="6">
        <f t="shared" si="250"/>
        <v>2.0733527788987143E-5</v>
      </c>
      <c r="E3187" s="6">
        <f t="shared" si="252"/>
        <v>3.387885599154833E-5</v>
      </c>
      <c r="F3187" s="6">
        <f t="shared" si="251"/>
        <v>0.20183264195294098</v>
      </c>
      <c r="G3187" s="17">
        <v>2.6756820898472511E-3</v>
      </c>
      <c r="H3187" s="9">
        <f t="shared" si="248"/>
        <v>4.4925787912171444E-3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1.3830203875054648E-3</v>
      </c>
      <c r="D3188" s="6">
        <f t="shared" si="250"/>
        <v>1.9127453922557661E-6</v>
      </c>
      <c r="E3188" s="6">
        <f t="shared" si="252"/>
        <v>2.0733527788987143E-5</v>
      </c>
      <c r="F3188" s="6">
        <f t="shared" si="251"/>
        <v>7.9140194495123231E-2</v>
      </c>
      <c r="G3188" s="17">
        <v>4.8956422499600374E-3</v>
      </c>
      <c r="H3188" s="9">
        <f t="shared" si="248"/>
        <v>2.8131867071903216E-3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-3.8220162605250708E-3</v>
      </c>
      <c r="D3189" s="6">
        <f t="shared" si="250"/>
        <v>1.4607808295718046E-5</v>
      </c>
      <c r="E3189" s="6">
        <f t="shared" si="252"/>
        <v>1.9127453922557661E-6</v>
      </c>
      <c r="F3189" s="6">
        <f t="shared" si="251"/>
        <v>0.23464558024232801</v>
      </c>
      <c r="G3189" s="17">
        <v>1.6898995521679929E-3</v>
      </c>
      <c r="H3189" s="9">
        <f t="shared" si="248"/>
        <v>4.8440229173934346E-3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-5.7135750536493803E-3</v>
      </c>
      <c r="D3190" s="6">
        <f t="shared" si="250"/>
        <v>3.2644939893684517E-5</v>
      </c>
      <c r="E3190" s="6">
        <f t="shared" si="252"/>
        <v>1.4607808295718046E-5</v>
      </c>
      <c r="F3190" s="6">
        <f t="shared" si="251"/>
        <v>3.9323317706598963E-2</v>
      </c>
      <c r="G3190" s="17">
        <v>3.8411568898608522E-3</v>
      </c>
      <c r="H3190" s="9">
        <f t="shared" si="248"/>
        <v>1.9830107843024697E-3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-9.1960668144446325E-3</v>
      </c>
      <c r="D3191" s="6">
        <f t="shared" si="250"/>
        <v>8.4567644855729855E-5</v>
      </c>
      <c r="E3191" s="6">
        <f t="shared" si="252"/>
        <v>3.2644939893684517E-5</v>
      </c>
      <c r="F3191" s="6">
        <f t="shared" si="251"/>
        <v>0.14941257763248014</v>
      </c>
      <c r="G3191" s="17">
        <v>7.606462191639342E-3</v>
      </c>
      <c r="H3191" s="9">
        <f t="shared" si="248"/>
        <v>3.8653923168609954E-3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-5.4660223765449793E-3</v>
      </c>
      <c r="D3192" s="6">
        <f t="shared" si="250"/>
        <v>2.9877400620890424E-5</v>
      </c>
      <c r="E3192" s="6">
        <f t="shared" si="252"/>
        <v>8.4567644855729855E-5</v>
      </c>
      <c r="F3192" s="6">
        <f t="shared" si="251"/>
        <v>0.54821523254350157</v>
      </c>
      <c r="G3192" s="17">
        <v>4.6499208759903394E-3</v>
      </c>
      <c r="H3192" s="9">
        <f t="shared" si="248"/>
        <v>7.404155809702424E-3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-1.3797399597724356E-2</v>
      </c>
      <c r="D3193" s="6">
        <f t="shared" si="250"/>
        <v>1.9036823565928422E-4</v>
      </c>
      <c r="E3193" s="6">
        <f t="shared" si="252"/>
        <v>2.9877400620890424E-5</v>
      </c>
      <c r="F3193" s="6">
        <f t="shared" si="251"/>
        <v>0.21294828765524315</v>
      </c>
      <c r="G3193" s="17">
        <v>4.2937784245428486E-3</v>
      </c>
      <c r="H3193" s="9">
        <f t="shared" si="248"/>
        <v>4.6146320292656398E-3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7.4158834326579562E-4</v>
      </c>
      <c r="D3194" s="6">
        <f t="shared" si="250"/>
        <v>5.4995327086770746E-7</v>
      </c>
      <c r="E3194" s="6">
        <f t="shared" si="252"/>
        <v>1.9036823565928422E-4</v>
      </c>
      <c r="F3194" s="6">
        <f t="shared" si="251"/>
        <v>0.18349854370733792</v>
      </c>
      <c r="G3194" s="17">
        <v>6.3325842223135526E-3</v>
      </c>
      <c r="H3194" s="9">
        <f t="shared" si="248"/>
        <v>4.2836729999772153E-3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-6.1815344205206684E-3</v>
      </c>
      <c r="D3195" s="6">
        <f t="shared" si="250"/>
        <v>3.8211367792081794E-5</v>
      </c>
      <c r="E3195" s="6">
        <f t="shared" si="252"/>
        <v>5.4995327086770746E-7</v>
      </c>
      <c r="F3195" s="6">
        <f t="shared" si="251"/>
        <v>0.3839202153732918</v>
      </c>
      <c r="G3195" s="17">
        <v>3.6805018180720147E-3</v>
      </c>
      <c r="H3195" s="9">
        <f t="shared" si="248"/>
        <v>6.1961295610509295E-3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-6.5009090427998358E-3</v>
      </c>
      <c r="D3196" s="6">
        <f t="shared" si="250"/>
        <v>4.2261818382756677E-5</v>
      </c>
      <c r="E3196" s="6">
        <f t="shared" si="252"/>
        <v>3.8211367792081794E-5</v>
      </c>
      <c r="F3196" s="6">
        <f t="shared" si="251"/>
        <v>0.13823322324864804</v>
      </c>
      <c r="G3196" s="17">
        <v>3.7122386234054107E-3</v>
      </c>
      <c r="H3196" s="9">
        <f t="shared" si="248"/>
        <v>3.7179728784466413E-3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-4.8484070357005223E-3</v>
      </c>
      <c r="D3197" s="6">
        <f t="shared" si="250"/>
        <v>2.3507050783830324E-5</v>
      </c>
      <c r="E3197" s="6">
        <f t="shared" si="252"/>
        <v>4.2261818382756677E-5</v>
      </c>
      <c r="F3197" s="6">
        <f t="shared" si="251"/>
        <v>0.14040445075329011</v>
      </c>
      <c r="G3197" s="17">
        <v>3.4081960357604754E-3</v>
      </c>
      <c r="H3197" s="9">
        <f t="shared" si="248"/>
        <v>3.7470581894773146E-3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-1.3528829729669801E-2</v>
      </c>
      <c r="D3198" s="6">
        <f t="shared" si="250"/>
        <v>1.8302923385439746E-4</v>
      </c>
      <c r="E3198" s="6">
        <f t="shared" si="252"/>
        <v>2.3507050783830324E-5</v>
      </c>
      <c r="F3198" s="6">
        <f t="shared" si="251"/>
        <v>0.12037231494785208</v>
      </c>
      <c r="G3198" s="17">
        <v>4.7342472877402036E-3</v>
      </c>
      <c r="H3198" s="9">
        <f t="shared" si="248"/>
        <v>3.4694713566745593E-3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-6.3193023236013737E-4</v>
      </c>
      <c r="D3199" s="6">
        <f t="shared" si="250"/>
        <v>3.993358185707372E-7</v>
      </c>
      <c r="E3199" s="6">
        <f t="shared" si="252"/>
        <v>1.8302923385439746E-4</v>
      </c>
      <c r="F3199" s="6">
        <f t="shared" si="251"/>
        <v>0.22028880071948678</v>
      </c>
      <c r="G3199" s="17">
        <v>6.5971059313430606E-3</v>
      </c>
      <c r="H3199" s="9">
        <f t="shared" si="248"/>
        <v>4.6934933761483754E-3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-6.8590393226827442E-3</v>
      </c>
      <c r="D3200" s="6">
        <f t="shared" si="250"/>
        <v>4.7046420430108157E-5</v>
      </c>
      <c r="E3200" s="6">
        <f t="shared" si="252"/>
        <v>3.993358185707372E-7</v>
      </c>
      <c r="F3200" s="6">
        <f t="shared" si="251"/>
        <v>0.41556380510211316</v>
      </c>
      <c r="G3200" s="17">
        <v>6.4672884112888587E-3</v>
      </c>
      <c r="H3200" s="9">
        <f t="shared" si="248"/>
        <v>6.4464238543716088E-3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-6.7606316532888011E-3</v>
      </c>
      <c r="D3201" s="6">
        <f t="shared" si="250"/>
        <v>4.5706140351450465E-5</v>
      </c>
      <c r="E3201" s="6">
        <f t="shared" si="252"/>
        <v>4.7046420430108157E-5</v>
      </c>
      <c r="F3201" s="6">
        <f t="shared" si="251"/>
        <v>0.39987834772939335</v>
      </c>
      <c r="G3201" s="17">
        <v>3.5576105375773825E-3</v>
      </c>
      <c r="H3201" s="9">
        <f t="shared" si="248"/>
        <v>6.3235935015574282E-3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1.4537136612001671E-2</v>
      </c>
      <c r="D3202" s="6">
        <f t="shared" si="250"/>
        <v>2.113283408759994E-4</v>
      </c>
      <c r="E3202" s="6">
        <f t="shared" si="252"/>
        <v>4.5706140351450465E-5</v>
      </c>
      <c r="F3202" s="6">
        <f t="shared" si="251"/>
        <v>0.13000449555933441</v>
      </c>
      <c r="G3202" s="17">
        <v>7.6300366800299618E-3</v>
      </c>
      <c r="H3202" s="9">
        <f t="shared" si="248"/>
        <v>3.6056136171161548E-3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-1.6506050110534319E-3</v>
      </c>
      <c r="D3203" s="6">
        <f t="shared" si="250"/>
        <v>2.7244969025146999E-6</v>
      </c>
      <c r="E3203" s="6">
        <f t="shared" si="252"/>
        <v>2.113283408759994E-4</v>
      </c>
      <c r="F3203" s="6">
        <f t="shared" si="251"/>
        <v>0.55152793750226059</v>
      </c>
      <c r="G3203" s="17">
        <v>2.0435367672147022E-3</v>
      </c>
      <c r="H3203" s="9">
        <f t="shared" si="248"/>
        <v>7.4264926950900626E-3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-1.185920565465641E-2</v>
      </c>
      <c r="D3204" s="6">
        <f t="shared" si="250"/>
        <v>1.4064075875943458E-4</v>
      </c>
      <c r="E3204" s="6">
        <f t="shared" si="252"/>
        <v>2.7244969025146999E-6</v>
      </c>
      <c r="F3204" s="6">
        <f t="shared" si="251"/>
        <v>5.1537085130175235E-2</v>
      </c>
      <c r="G3204" s="17">
        <v>3.0294734297791571E-3</v>
      </c>
      <c r="H3204" s="9">
        <f t="shared" si="248"/>
        <v>2.2701780795826403E-3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-2.562347898541816E-3</v>
      </c>
      <c r="D3205" s="6">
        <f t="shared" si="250"/>
        <v>6.5656267531616607E-6</v>
      </c>
      <c r="E3205" s="6">
        <f t="shared" si="252"/>
        <v>1.4064075875943458E-4</v>
      </c>
      <c r="F3205" s="6">
        <f t="shared" si="251"/>
        <v>9.7829703992688075E-2</v>
      </c>
      <c r="G3205" s="17">
        <v>4.0555398082904549E-3</v>
      </c>
      <c r="H3205" s="9">
        <f t="shared" si="248"/>
        <v>3.1277740326418734E-3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-3.6018943974030623E-3</v>
      </c>
      <c r="D3206" s="6">
        <f t="shared" si="250"/>
        <v>1.2973643250043569E-5</v>
      </c>
      <c r="E3206" s="6">
        <f t="shared" si="252"/>
        <v>6.5656267531616607E-6</v>
      </c>
      <c r="F3206" s="6">
        <f t="shared" si="251"/>
        <v>0.16507219255376579</v>
      </c>
      <c r="G3206" s="17">
        <v>2.7336412501002315E-3</v>
      </c>
      <c r="H3206" s="9">
        <f t="shared" si="248"/>
        <v>4.0629077340467107E-3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1.0485772153840781E-2</v>
      </c>
      <c r="D3207" s="6">
        <f t="shared" si="250"/>
        <v>1.0995141766226273E-4</v>
      </c>
      <c r="E3207" s="6">
        <f t="shared" si="252"/>
        <v>1.2973643250043569E-5</v>
      </c>
      <c r="F3207" s="6">
        <f t="shared" si="251"/>
        <v>8.2039912381633731E-2</v>
      </c>
      <c r="G3207" s="17">
        <v>9.5770531896690499E-3</v>
      </c>
      <c r="H3207" s="9">
        <f t="shared" si="248"/>
        <v>2.8642610282869426E-3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-1.7412647071883341E-3</v>
      </c>
      <c r="D3208" s="6">
        <f t="shared" si="250"/>
        <v>3.0320027804996748E-6</v>
      </c>
      <c r="E3208" s="6">
        <f t="shared" si="252"/>
        <v>1.0995141766226273E-4</v>
      </c>
      <c r="F3208" s="6">
        <f t="shared" si="251"/>
        <v>0.86149295702515305</v>
      </c>
      <c r="G3208" s="17">
        <v>7.2263006246762844E-3</v>
      </c>
      <c r="H3208" s="9">
        <f t="shared" si="248"/>
        <v>9.2816644898700857E-3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-8.8219828602655193E-3</v>
      </c>
      <c r="D3209" s="6">
        <f t="shared" si="250"/>
        <v>7.7827381586818592E-5</v>
      </c>
      <c r="E3209" s="6">
        <f t="shared" si="252"/>
        <v>3.0320027804996748E-6</v>
      </c>
      <c r="F3209" s="6">
        <f t="shared" si="251"/>
        <v>0.4960344585755142</v>
      </c>
      <c r="G3209" s="17">
        <v>3.6225251458978508E-3</v>
      </c>
      <c r="H3209" s="9">
        <f t="shared" si="248"/>
        <v>7.0429713798617292E-3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-6.9729951321191065E-3</v>
      </c>
      <c r="D3210" s="6">
        <f t="shared" si="250"/>
        <v>4.8622661112556758E-5</v>
      </c>
      <c r="E3210" s="6">
        <f t="shared" si="252"/>
        <v>7.7827381586818592E-5</v>
      </c>
      <c r="F3210" s="6">
        <f t="shared" si="251"/>
        <v>0.13432081845373608</v>
      </c>
      <c r="G3210" s="17">
        <v>2.6397064688865931E-3</v>
      </c>
      <c r="H3210" s="9">
        <f t="shared" si="248"/>
        <v>3.6649804699852915E-3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-4.5075482556275158E-3</v>
      </c>
      <c r="D3211" s="6">
        <f t="shared" si="250"/>
        <v>2.0317991276810662E-5</v>
      </c>
      <c r="E3211" s="6">
        <f t="shared" si="252"/>
        <v>4.8622661112556758E-5</v>
      </c>
      <c r="F3211" s="6">
        <f t="shared" si="251"/>
        <v>7.7374464083893577E-2</v>
      </c>
      <c r="G3211" s="17">
        <v>3.3905552936202821E-3</v>
      </c>
      <c r="H3211" s="9">
        <f t="shared" si="248"/>
        <v>2.781626576014357E-3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-6.2332799928213403E-3</v>
      </c>
      <c r="D3212" s="6">
        <f t="shared" si="250"/>
        <v>3.8853779468906807E-5</v>
      </c>
      <c r="E3212" s="6">
        <f t="shared" si="252"/>
        <v>2.0317991276810662E-5</v>
      </c>
      <c r="F3212" s="6">
        <f t="shared" si="251"/>
        <v>0.11926227847562135</v>
      </c>
      <c r="G3212" s="17">
        <v>6.7854604164295342E-3</v>
      </c>
      <c r="H3212" s="9">
        <f t="shared" si="248"/>
        <v>3.4534371063568155E-3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-5.7677218557152755E-3</v>
      </c>
      <c r="D3213" s="6">
        <f t="shared" si="250"/>
        <v>3.3266615404895659E-5</v>
      </c>
      <c r="E3213" s="6">
        <f t="shared" si="252"/>
        <v>3.8853779468906807E-5</v>
      </c>
      <c r="F3213" s="6">
        <f t="shared" si="251"/>
        <v>0.43888980584467763</v>
      </c>
      <c r="G3213" s="17">
        <v>4.336001500077259E-3</v>
      </c>
      <c r="H3213" s="9">
        <f t="shared" si="248"/>
        <v>6.6248758920049037E-3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-7.9275500693833968E-3</v>
      </c>
      <c r="D3214" s="6">
        <f t="shared" si="250"/>
        <v>6.2846050102580695E-5</v>
      </c>
      <c r="E3214" s="6">
        <f t="shared" si="252"/>
        <v>3.3266615404895659E-5</v>
      </c>
      <c r="F3214" s="6">
        <f t="shared" si="251"/>
        <v>0.18685015849528816</v>
      </c>
      <c r="G3214" s="17">
        <v>4.1378343743221383E-3</v>
      </c>
      <c r="H3214" s="9">
        <f t="shared" ref="H3214:H3277" si="253">SQRT(F3214)/100</f>
        <v>4.3226167826362792E-3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-1.6249789418564236E-2</v>
      </c>
      <c r="D3215" s="6">
        <f t="shared" ref="D3215:D3278" si="255">C3215^2</f>
        <v>2.6405565614768221E-4</v>
      </c>
      <c r="E3215" s="6">
        <f t="shared" si="252"/>
        <v>6.2846050102580695E-5</v>
      </c>
      <c r="F3215" s="6">
        <f t="shared" ref="F3215:F3278" si="256">IF(C3214&gt;0,B$6+B$7*E3215+B$8*(G3214*100)^2,B$6+B$7*E3215+B$8*(G3214*100)^2+E3215*$B$9)</f>
        <v>0.17131755836050469</v>
      </c>
      <c r="G3215" s="17">
        <v>8.4421713538740915E-3</v>
      </c>
      <c r="H3215" s="9">
        <f t="shared" si="253"/>
        <v>4.1390525287860833E-3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-1.1445653211740956E-2</v>
      </c>
      <c r="D3216" s="6">
        <f t="shared" si="255"/>
        <v>1.3100297744343608E-4</v>
      </c>
      <c r="E3216" s="6">
        <f t="shared" ref="E3216:E3279" si="257">D3215</f>
        <v>2.6405565614768221E-4</v>
      </c>
      <c r="F3216" s="6">
        <f t="shared" si="256"/>
        <v>0.67232534706113767</v>
      </c>
      <c r="G3216" s="17">
        <v>4.2019189629764484E-3</v>
      </c>
      <c r="H3216" s="9">
        <f t="shared" si="253"/>
        <v>8.1995447865179545E-3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3.9103277082347017E-3</v>
      </c>
      <c r="D3217" s="6">
        <f t="shared" si="255"/>
        <v>1.5290662785788056E-5</v>
      </c>
      <c r="E3217" s="6">
        <f t="shared" si="257"/>
        <v>1.3100297744343608E-4</v>
      </c>
      <c r="F3217" s="6">
        <f t="shared" si="256"/>
        <v>0.17627078580331446</v>
      </c>
      <c r="G3217" s="17">
        <v>5.8593637271263811E-3</v>
      </c>
      <c r="H3217" s="9">
        <f t="shared" si="253"/>
        <v>4.1984614539532748E-3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-1.0180208236766831E-2</v>
      </c>
      <c r="D3218" s="6">
        <f t="shared" si="255"/>
        <v>1.0363663974393524E-4</v>
      </c>
      <c r="E3218" s="6">
        <f t="shared" si="257"/>
        <v>1.5290662785788056E-5</v>
      </c>
      <c r="F3218" s="6">
        <f t="shared" si="256"/>
        <v>0.33054098968919515</v>
      </c>
      <c r="G3218" s="17">
        <v>5.1974303602403699E-3</v>
      </c>
      <c r="H3218" s="9">
        <f t="shared" si="253"/>
        <v>5.7492694291465859E-3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-3.0444023320071048E-3</v>
      </c>
      <c r="D3219" s="6">
        <f t="shared" si="255"/>
        <v>9.268385559130299E-6</v>
      </c>
      <c r="E3219" s="6">
        <f t="shared" si="257"/>
        <v>1.0363663974393524E-4</v>
      </c>
      <c r="F3219" s="6">
        <f t="shared" si="256"/>
        <v>0.26283981178734506</v>
      </c>
      <c r="G3219" s="17">
        <v>9.1901237668141848E-3</v>
      </c>
      <c r="H3219" s="9">
        <f t="shared" si="253"/>
        <v>5.1267905339241722E-3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-4.8204932727308573E-3</v>
      </c>
      <c r="D3220" s="6">
        <f t="shared" si="255"/>
        <v>2.3237155392443451E-5</v>
      </c>
      <c r="E3220" s="6">
        <f t="shared" si="257"/>
        <v>9.268385559130299E-6</v>
      </c>
      <c r="F3220" s="6">
        <f t="shared" si="256"/>
        <v>0.79431003987401627</v>
      </c>
      <c r="G3220" s="17">
        <v>5.663575609582909E-3</v>
      </c>
      <c r="H3220" s="9">
        <f t="shared" si="253"/>
        <v>8.9124073059640638E-3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-2.0745427069698949E-3</v>
      </c>
      <c r="D3221" s="6">
        <f t="shared" si="255"/>
        <v>4.3037274430419795E-6</v>
      </c>
      <c r="E3221" s="6">
        <f t="shared" si="257"/>
        <v>2.3237155392443451E-5</v>
      </c>
      <c r="F3221" s="6">
        <f t="shared" si="256"/>
        <v>0.30967087019125372</v>
      </c>
      <c r="G3221" s="17">
        <v>5.2693959601120442E-3</v>
      </c>
      <c r="H3221" s="9">
        <f t="shared" si="253"/>
        <v>5.5648079049618023E-3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1.4564217316991252E-3</v>
      </c>
      <c r="D3222" s="6">
        <f t="shared" si="255"/>
        <v>2.1211642605654784E-6</v>
      </c>
      <c r="E3222" s="6">
        <f t="shared" si="257"/>
        <v>4.3037274430419795E-6</v>
      </c>
      <c r="F3222" s="6">
        <f t="shared" si="256"/>
        <v>0.26979650724851301</v>
      </c>
      <c r="G3222" s="17">
        <v>3.9642038198378733E-3</v>
      </c>
      <c r="H3222" s="9">
        <f t="shared" si="253"/>
        <v>5.1941939437078486E-3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-6.0140410840784555E-3</v>
      </c>
      <c r="D3223" s="6">
        <f t="shared" si="255"/>
        <v>3.6168690160983563E-5</v>
      </c>
      <c r="E3223" s="6">
        <f t="shared" si="257"/>
        <v>2.1211642605654784E-6</v>
      </c>
      <c r="F3223" s="6">
        <f t="shared" si="256"/>
        <v>0.15829436513211653</v>
      </c>
      <c r="G3223" s="17">
        <v>6.7428234773543984E-3</v>
      </c>
      <c r="H3223" s="9">
        <f t="shared" si="253"/>
        <v>3.9786224391379051E-3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-9.1551238474254521E-3</v>
      </c>
      <c r="D3224" s="6">
        <f t="shared" si="255"/>
        <v>8.3816292661698219E-5</v>
      </c>
      <c r="E3224" s="6">
        <f t="shared" si="257"/>
        <v>3.6168690160983563E-5</v>
      </c>
      <c r="F3224" s="6">
        <f t="shared" si="256"/>
        <v>0.43355287470522325</v>
      </c>
      <c r="G3224" s="17">
        <v>3.2436484314728241E-3</v>
      </c>
      <c r="H3224" s="9">
        <f t="shared" si="253"/>
        <v>6.5844732113148063E-3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-1.5632582135140169E-2</v>
      </c>
      <c r="D3225" s="6">
        <f t="shared" si="255"/>
        <v>2.4437762421190357E-4</v>
      </c>
      <c r="E3225" s="6">
        <f t="shared" si="257"/>
        <v>8.3816292661698219E-5</v>
      </c>
      <c r="F3225" s="6">
        <f t="shared" si="256"/>
        <v>0.11025310451198413</v>
      </c>
      <c r="G3225" s="17">
        <v>4.0242184545705162E-3</v>
      </c>
      <c r="H3225" s="9">
        <f t="shared" si="253"/>
        <v>3.320438292032908E-3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-1.1899655566481142E-2</v>
      </c>
      <c r="D3226" s="6">
        <f t="shared" si="255"/>
        <v>1.4160180260088562E-4</v>
      </c>
      <c r="E3226" s="6">
        <f t="shared" si="257"/>
        <v>2.4437762421190357E-4</v>
      </c>
      <c r="F3226" s="6">
        <f t="shared" si="256"/>
        <v>0.16276045363237898</v>
      </c>
      <c r="G3226" s="17">
        <v>4.3034914018447255E-3</v>
      </c>
      <c r="H3226" s="9">
        <f t="shared" si="253"/>
        <v>4.0343581104356485E-3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-5.4970295630169764E-3</v>
      </c>
      <c r="D3227" s="6">
        <f t="shared" si="255"/>
        <v>3.0217334016682611E-5</v>
      </c>
      <c r="E3227" s="6">
        <f t="shared" si="257"/>
        <v>1.4160180260088562E-4</v>
      </c>
      <c r="F3227" s="6">
        <f t="shared" si="256"/>
        <v>0.18426505159495207</v>
      </c>
      <c r="G3227" s="17">
        <v>7.1179758885615077E-3</v>
      </c>
      <c r="H3227" s="9">
        <f t="shared" si="253"/>
        <v>4.2926105296771577E-3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-8.6629449560165408E-3</v>
      </c>
      <c r="D3228" s="6">
        <f t="shared" si="255"/>
        <v>7.5046615310972421E-5</v>
      </c>
      <c r="E3228" s="6">
        <f t="shared" si="257"/>
        <v>3.0217334016682611E-5</v>
      </c>
      <c r="F3228" s="6">
        <f t="shared" si="256"/>
        <v>0.48166172120197615</v>
      </c>
      <c r="G3228" s="17">
        <v>5.7882276111185463E-3</v>
      </c>
      <c r="H3228" s="9">
        <f t="shared" si="253"/>
        <v>6.9401853087794141E-3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2.3530707526669328E-3</v>
      </c>
      <c r="D3229" s="6">
        <f t="shared" si="255"/>
        <v>5.5369419670565256E-6</v>
      </c>
      <c r="E3229" s="6">
        <f t="shared" si="257"/>
        <v>7.5046615310972421E-5</v>
      </c>
      <c r="F3229" s="6">
        <f t="shared" si="256"/>
        <v>0.32288447009350202</v>
      </c>
      <c r="G3229" s="17">
        <v>4.8379999493348095E-3</v>
      </c>
      <c r="H3229" s="9">
        <f t="shared" si="253"/>
        <v>5.6822924079415514E-3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4.5251558171705147E-3</v>
      </c>
      <c r="D3230" s="6">
        <f t="shared" si="255"/>
        <v>2.0477035169672148E-5</v>
      </c>
      <c r="E3230" s="6">
        <f t="shared" si="257"/>
        <v>5.5369419670565256E-6</v>
      </c>
      <c r="F3230" s="6">
        <f t="shared" si="256"/>
        <v>0.22945456495235159</v>
      </c>
      <c r="G3230" s="17">
        <v>4.2946121990540161E-3</v>
      </c>
      <c r="H3230" s="9">
        <f t="shared" si="253"/>
        <v>4.7901415944870728E-3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-1.5837938740485141E-3</v>
      </c>
      <c r="D3231" s="6">
        <f t="shared" si="255"/>
        <v>2.5084030354736008E-6</v>
      </c>
      <c r="E3231" s="6">
        <f t="shared" si="257"/>
        <v>2.0477035169672148E-5</v>
      </c>
      <c r="F3231" s="6">
        <f t="shared" si="256"/>
        <v>0.18354105633538725</v>
      </c>
      <c r="G3231" s="17">
        <v>3.173825129228276E-3</v>
      </c>
      <c r="H3231" s="9">
        <f t="shared" si="253"/>
        <v>4.2841691882486068E-3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-8.1391198768915075E-3</v>
      </c>
      <c r="D3232" s="6">
        <f t="shared" si="255"/>
        <v>6.6245272370410433E-5</v>
      </c>
      <c r="E3232" s="6">
        <f t="shared" si="257"/>
        <v>2.5084030354736008E-6</v>
      </c>
      <c r="F3232" s="6">
        <f t="shared" si="256"/>
        <v>0.10609724417578695</v>
      </c>
      <c r="G3232" s="17">
        <v>4.9901591025603509E-3</v>
      </c>
      <c r="H3232" s="9">
        <f t="shared" si="253"/>
        <v>3.2572571924210552E-3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-2.2402544600034185E-2</v>
      </c>
      <c r="D3233" s="6">
        <f t="shared" si="255"/>
        <v>5.0187400455652088E-4</v>
      </c>
      <c r="E3233" s="6">
        <f t="shared" si="257"/>
        <v>6.6245272370410433E-5</v>
      </c>
      <c r="F3233" s="6">
        <f t="shared" si="256"/>
        <v>0.24329867694843438</v>
      </c>
      <c r="G3233" s="17">
        <v>8.8613684803364682E-3</v>
      </c>
      <c r="H3233" s="9">
        <f t="shared" si="253"/>
        <v>4.9325315705876062E-3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-5.2529143214509145E-3</v>
      </c>
      <c r="D3234" s="6">
        <f t="shared" si="255"/>
        <v>2.7593108868504122E-5</v>
      </c>
      <c r="E3234" s="6">
        <f t="shared" si="257"/>
        <v>5.0187400455652088E-4</v>
      </c>
      <c r="F3234" s="6">
        <f t="shared" si="256"/>
        <v>0.73946525632752147</v>
      </c>
      <c r="G3234" s="17">
        <v>7.519359940744914E-3</v>
      </c>
      <c r="H3234" s="9">
        <f t="shared" si="253"/>
        <v>8.5992165708715668E-3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-2.0241634970738012E-2</v>
      </c>
      <c r="D3235" s="6">
        <f t="shared" si="255"/>
        <v>4.0972378628860407E-4</v>
      </c>
      <c r="E3235" s="6">
        <f t="shared" si="257"/>
        <v>2.7593108868504122E-5</v>
      </c>
      <c r="F3235" s="6">
        <f t="shared" si="256"/>
        <v>0.53601868115453954</v>
      </c>
      <c r="G3235" s="17">
        <v>9.6173942266573904E-3</v>
      </c>
      <c r="H3235" s="9">
        <f t="shared" si="253"/>
        <v>7.3213296685406782E-3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-8.7825524835860504E-3</v>
      </c>
      <c r="D3236" s="6">
        <f t="shared" si="255"/>
        <v>7.7133228126943505E-5</v>
      </c>
      <c r="E3236" s="6">
        <f t="shared" si="257"/>
        <v>4.0972378628860407E-4</v>
      </c>
      <c r="F3236" s="6">
        <f t="shared" si="256"/>
        <v>0.86870809442716868</v>
      </c>
      <c r="G3236" s="17">
        <v>6.2231526071465744E-3</v>
      </c>
      <c r="H3236" s="9">
        <f t="shared" si="253"/>
        <v>9.3204511394415282E-3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-2.701335051608834E-3</v>
      </c>
      <c r="D3237" s="6">
        <f t="shared" si="255"/>
        <v>7.2972110610505014E-6</v>
      </c>
      <c r="E3237" s="6">
        <f t="shared" si="257"/>
        <v>7.7133228126943505E-5</v>
      </c>
      <c r="F3237" s="6">
        <f t="shared" si="256"/>
        <v>0.37121763621002557</v>
      </c>
      <c r="G3237" s="17">
        <v>7.5037312644139955E-3</v>
      </c>
      <c r="H3237" s="9">
        <f t="shared" si="253"/>
        <v>6.0927632172112648E-3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-6.4216475686408514E-3</v>
      </c>
      <c r="D3238" s="6">
        <f t="shared" si="255"/>
        <v>4.1237557495830958E-5</v>
      </c>
      <c r="E3238" s="6">
        <f t="shared" si="257"/>
        <v>7.2972110610505014E-6</v>
      </c>
      <c r="F3238" s="6">
        <f t="shared" si="256"/>
        <v>0.5338438636470535</v>
      </c>
      <c r="G3238" s="17">
        <v>6.7325945636572265E-3</v>
      </c>
      <c r="H3238" s="9">
        <f t="shared" si="253"/>
        <v>7.3064619594373683E-3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-5.5365324487247954E-3</v>
      </c>
      <c r="D3239" s="6">
        <f t="shared" si="255"/>
        <v>3.0653191555782581E-5</v>
      </c>
      <c r="E3239" s="6">
        <f t="shared" si="257"/>
        <v>4.1237557495830958E-5</v>
      </c>
      <c r="F3239" s="6">
        <f t="shared" si="256"/>
        <v>0.43227822139960353</v>
      </c>
      <c r="G3239" s="17">
        <v>5.9935084917373043E-3</v>
      </c>
      <c r="H3239" s="9">
        <f t="shared" si="253"/>
        <v>6.5747868512949035E-3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5.1748126009894865E-3</v>
      </c>
      <c r="D3240" s="6">
        <f t="shared" si="255"/>
        <v>2.6778685455359573E-5</v>
      </c>
      <c r="E3240" s="6">
        <f t="shared" si="257"/>
        <v>3.0653191555782581E-5</v>
      </c>
      <c r="F3240" s="6">
        <f t="shared" si="256"/>
        <v>0.34525549911604725</v>
      </c>
      <c r="G3240" s="17">
        <v>4.7151532670625523E-3</v>
      </c>
      <c r="H3240" s="9">
        <f t="shared" si="253"/>
        <v>5.875844612615682E-3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-1.5116118242894307E-2</v>
      </c>
      <c r="D3241" s="6">
        <f t="shared" si="255"/>
        <v>2.2849703073316206E-4</v>
      </c>
      <c r="E3241" s="6">
        <f t="shared" si="257"/>
        <v>2.6778685455359573E-5</v>
      </c>
      <c r="F3241" s="6">
        <f t="shared" si="256"/>
        <v>0.21859666591074223</v>
      </c>
      <c r="G3241" s="17">
        <v>8.7858767020313269E-3</v>
      </c>
      <c r="H3241" s="9">
        <f t="shared" si="253"/>
        <v>4.6754322357482865E-3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-3.5309286549424081E-3</v>
      </c>
      <c r="D3242" s="6">
        <f t="shared" si="255"/>
        <v>1.2467457166293402E-5</v>
      </c>
      <c r="E3242" s="6">
        <f t="shared" si="257"/>
        <v>2.2849703073316206E-4</v>
      </c>
      <c r="F3242" s="6">
        <f t="shared" si="256"/>
        <v>0.72710544900484153</v>
      </c>
      <c r="G3242" s="17">
        <v>5.5170636684026267E-3</v>
      </c>
      <c r="H3242" s="9">
        <f t="shared" si="253"/>
        <v>8.5270478420426468E-3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2.1301091227255674E-3</v>
      </c>
      <c r="D3243" s="6">
        <f t="shared" si="255"/>
        <v>4.5373648747186865E-6</v>
      </c>
      <c r="E3243" s="6">
        <f t="shared" si="257"/>
        <v>1.2467457166293402E-5</v>
      </c>
      <c r="F3243" s="6">
        <f t="shared" si="256"/>
        <v>0.29451385224616916</v>
      </c>
      <c r="G3243" s="17">
        <v>6.5268340968124734E-3</v>
      </c>
      <c r="H3243" s="9">
        <f t="shared" si="253"/>
        <v>5.4269130474531198E-3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-2.9682884179203044E-2</v>
      </c>
      <c r="D3244" s="6">
        <f t="shared" si="255"/>
        <v>8.8107361319598239E-4</v>
      </c>
      <c r="E3244" s="6">
        <f t="shared" si="257"/>
        <v>4.5373648747186865E-6</v>
      </c>
      <c r="F3244" s="6">
        <f t="shared" si="256"/>
        <v>0.40703115990432343</v>
      </c>
      <c r="G3244" s="17">
        <v>1.3959796064270981E-2</v>
      </c>
      <c r="H3244" s="9">
        <f t="shared" si="253"/>
        <v>6.3798993714973551E-3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-1.7972333313509101E-2</v>
      </c>
      <c r="D3245" s="6">
        <f t="shared" si="255"/>
        <v>3.2300476473186903E-4</v>
      </c>
      <c r="E3245" s="6">
        <f t="shared" si="257"/>
        <v>8.8107361319598239E-4</v>
      </c>
      <c r="F3245" s="6">
        <f t="shared" si="256"/>
        <v>1.8160017536381627</v>
      </c>
      <c r="G3245" s="17">
        <v>9.5835008336234428E-3</v>
      </c>
      <c r="H3245" s="9">
        <f t="shared" si="253"/>
        <v>1.34759109289063E-2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-3.9951487201801833E-3</v>
      </c>
      <c r="D3246" s="6">
        <f t="shared" si="255"/>
        <v>1.5961213296357358E-5</v>
      </c>
      <c r="E3246" s="6">
        <f t="shared" si="257"/>
        <v>3.2300476473186903E-4</v>
      </c>
      <c r="F3246" s="6">
        <f t="shared" si="256"/>
        <v>0.86267623178126807</v>
      </c>
      <c r="G3246" s="17">
        <v>9.2462333193120139E-3</v>
      </c>
      <c r="H3246" s="9">
        <f t="shared" si="253"/>
        <v>9.2880365620580333E-3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-5.5619206234496614E-3</v>
      </c>
      <c r="D3247" s="6">
        <f t="shared" si="255"/>
        <v>3.0934961021554672E-5</v>
      </c>
      <c r="E3247" s="6">
        <f t="shared" si="257"/>
        <v>1.5961213296357358E-5</v>
      </c>
      <c r="F3247" s="6">
        <f t="shared" si="256"/>
        <v>0.80388165902973185</v>
      </c>
      <c r="G3247" s="17">
        <v>3.7761335835050252E-3</v>
      </c>
      <c r="H3247" s="9">
        <f t="shared" si="253"/>
        <v>8.9659447858534795E-3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-9.6857834747453263E-3</v>
      </c>
      <c r="D3248" s="6">
        <f t="shared" si="255"/>
        <v>9.3814401519649648E-5</v>
      </c>
      <c r="E3248" s="6">
        <f t="shared" si="257"/>
        <v>3.0934961021554672E-5</v>
      </c>
      <c r="F3248" s="6">
        <f t="shared" si="256"/>
        <v>0.14482983573381328</v>
      </c>
      <c r="G3248" s="17">
        <v>8.4037941031405231E-3</v>
      </c>
      <c r="H3248" s="9">
        <f t="shared" si="253"/>
        <v>3.8056515307344323E-3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-1.9641270444327716E-2</v>
      </c>
      <c r="D3249" s="6">
        <f t="shared" si="255"/>
        <v>3.8577950466722147E-4</v>
      </c>
      <c r="E3249" s="6">
        <f t="shared" si="257"/>
        <v>9.3814401519649648E-5</v>
      </c>
      <c r="F3249" s="6">
        <f t="shared" si="256"/>
        <v>0.66632268295064989</v>
      </c>
      <c r="G3249" s="17">
        <v>1.0982273864625792E-2</v>
      </c>
      <c r="H3249" s="9">
        <f t="shared" si="253"/>
        <v>8.162859076026303E-3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-7.2872159570186168E-3</v>
      </c>
      <c r="D3250" s="6">
        <f t="shared" si="255"/>
        <v>5.3103516404226756E-5</v>
      </c>
      <c r="E3250" s="6">
        <f t="shared" si="257"/>
        <v>3.8577950466722147E-4</v>
      </c>
      <c r="F3250" s="6">
        <f t="shared" si="256"/>
        <v>1.1288349653321965</v>
      </c>
      <c r="G3250" s="17">
        <v>6.0131242749337779E-3</v>
      </c>
      <c r="H3250" s="9">
        <f t="shared" si="253"/>
        <v>1.0624664537443977E-2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-8.6412526482054167E-4</v>
      </c>
      <c r="D3251" s="6">
        <f t="shared" si="255"/>
        <v>7.4671247330117126E-7</v>
      </c>
      <c r="E3251" s="6">
        <f t="shared" si="257"/>
        <v>5.3103516404226756E-5</v>
      </c>
      <c r="F3251" s="6">
        <f t="shared" si="256"/>
        <v>0.34743732513439568</v>
      </c>
      <c r="G3251" s="17">
        <v>9.465135778149612E-3</v>
      </c>
      <c r="H3251" s="9">
        <f t="shared" si="253"/>
        <v>5.8943814360320765E-3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1.3974976739544075E-2</v>
      </c>
      <c r="D3252" s="6">
        <f t="shared" si="255"/>
        <v>1.9529997487079795E-4</v>
      </c>
      <c r="E3252" s="6">
        <f t="shared" si="257"/>
        <v>7.4671247330117126E-7</v>
      </c>
      <c r="F3252" s="6">
        <f t="shared" si="256"/>
        <v>0.84177562721961818</v>
      </c>
      <c r="G3252" s="17">
        <v>7.4942877998722315E-3</v>
      </c>
      <c r="H3252" s="9">
        <f t="shared" si="253"/>
        <v>9.1748331168453306E-3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-5.0292335641669832E-3</v>
      </c>
      <c r="D3253" s="6">
        <f t="shared" si="255"/>
        <v>2.5293190242943736E-5</v>
      </c>
      <c r="E3253" s="6">
        <f t="shared" si="257"/>
        <v>1.9529997487079795E-4</v>
      </c>
      <c r="F3253" s="6">
        <f t="shared" si="256"/>
        <v>0.53253256275256222</v>
      </c>
      <c r="G3253" s="17">
        <v>7.0547408797711018E-3</v>
      </c>
      <c r="H3253" s="9">
        <f t="shared" si="253"/>
        <v>7.2974828725565523E-3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-3.3749063390319319E-3</v>
      </c>
      <c r="D3254" s="6">
        <f t="shared" si="255"/>
        <v>1.1389992797237917E-5</v>
      </c>
      <c r="E3254" s="6">
        <f t="shared" si="257"/>
        <v>2.5293190242943736E-5</v>
      </c>
      <c r="F3254" s="6">
        <f t="shared" si="256"/>
        <v>0.47336935494526988</v>
      </c>
      <c r="G3254" s="17">
        <v>2.002267293342973E-3</v>
      </c>
      <c r="H3254" s="9">
        <f t="shared" si="253"/>
        <v>6.8801842631231172E-3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7.2498020689700602E-3</v>
      </c>
      <c r="D3255" s="6">
        <f t="shared" si="255"/>
        <v>5.2559630039242568E-5</v>
      </c>
      <c r="E3255" s="6">
        <f t="shared" si="257"/>
        <v>1.1389992797237917E-5</v>
      </c>
      <c r="F3255" s="6">
        <f t="shared" si="256"/>
        <v>4.9993375885184717E-2</v>
      </c>
      <c r="G3255" s="17">
        <v>4.939613721967947E-3</v>
      </c>
      <c r="H3255" s="9">
        <f t="shared" si="253"/>
        <v>2.2359198528834777E-3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-7.7240442693245646E-3</v>
      </c>
      <c r="D3256" s="6">
        <f t="shared" si="255"/>
        <v>5.9660859874485649E-5</v>
      </c>
      <c r="E3256" s="6">
        <f t="shared" si="257"/>
        <v>5.2559630039242568E-5</v>
      </c>
      <c r="F3256" s="6">
        <f t="shared" si="256"/>
        <v>0.23864679899847066</v>
      </c>
      <c r="G3256" s="17">
        <v>6.5957464221606359E-3</v>
      </c>
      <c r="H3256" s="9">
        <f t="shared" si="253"/>
        <v>4.8851489127607018E-3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-1.0932693685227753E-2</v>
      </c>
      <c r="D3257" s="6">
        <f t="shared" si="255"/>
        <v>1.195237912150188E-4</v>
      </c>
      <c r="E3257" s="6">
        <f t="shared" si="257"/>
        <v>5.9660859874485649E-5</v>
      </c>
      <c r="F3257" s="6">
        <f t="shared" si="256"/>
        <v>0.41540525295652198</v>
      </c>
      <c r="G3257" s="17">
        <v>4.3715746157722618E-3</v>
      </c>
      <c r="H3257" s="9">
        <f t="shared" si="253"/>
        <v>6.4451939688152278E-3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2.1329307601197552E-3</v>
      </c>
      <c r="D3258" s="6">
        <f t="shared" si="255"/>
        <v>4.5493936274650371E-6</v>
      </c>
      <c r="E3258" s="6">
        <f t="shared" si="257"/>
        <v>1.195237912150188E-4</v>
      </c>
      <c r="F3258" s="6">
        <f t="shared" si="256"/>
        <v>0.1897267736931037</v>
      </c>
      <c r="G3258" s="17">
        <v>1.2436483469323734E-2</v>
      </c>
      <c r="H3258" s="9">
        <f t="shared" si="253"/>
        <v>4.3557636953019353E-3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-1.4318464331164191E-3</v>
      </c>
      <c r="D3259" s="6">
        <f t="shared" si="255"/>
        <v>2.0501842080282119E-6</v>
      </c>
      <c r="E3259" s="6">
        <f t="shared" si="257"/>
        <v>4.5493936274650371E-6</v>
      </c>
      <c r="F3259" s="6">
        <f t="shared" si="256"/>
        <v>1.443870952257734</v>
      </c>
      <c r="G3259" s="17">
        <v>4.5720333220609973E-3</v>
      </c>
      <c r="H3259" s="9">
        <f t="shared" si="253"/>
        <v>1.2016118142968359E-2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-5.5299056659336579E-3</v>
      </c>
      <c r="D3260" s="6">
        <f t="shared" si="255"/>
        <v>3.0579856674125172E-5</v>
      </c>
      <c r="E3260" s="6">
        <f t="shared" si="257"/>
        <v>2.0501842080282119E-6</v>
      </c>
      <c r="F3260" s="6">
        <f t="shared" si="256"/>
        <v>0.2062993330922078</v>
      </c>
      <c r="G3260" s="17">
        <v>3.4244786585626795E-3</v>
      </c>
      <c r="H3260" s="9">
        <f t="shared" si="253"/>
        <v>4.5420186381410609E-3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-1.044891916625482E-2</v>
      </c>
      <c r="D3261" s="6">
        <f t="shared" si="255"/>
        <v>1.0917991174292732E-4</v>
      </c>
      <c r="E3261" s="6">
        <f t="shared" si="257"/>
        <v>3.0579856674125172E-5</v>
      </c>
      <c r="F3261" s="6">
        <f t="shared" si="256"/>
        <v>0.12140251768369482</v>
      </c>
      <c r="G3261" s="17">
        <v>7.1869633920811707E-3</v>
      </c>
      <c r="H3261" s="9">
        <f t="shared" si="253"/>
        <v>3.4842864073393108E-3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-7.4036757910577698E-3</v>
      </c>
      <c r="D3262" s="6">
        <f t="shared" si="255"/>
        <v>5.4814415219094893E-5</v>
      </c>
      <c r="E3262" s="6">
        <f t="shared" si="257"/>
        <v>1.0917991174292732E-4</v>
      </c>
      <c r="F3262" s="6">
        <f t="shared" si="256"/>
        <v>0.49080201551277153</v>
      </c>
      <c r="G3262" s="17">
        <v>4.3120785661418517E-3</v>
      </c>
      <c r="H3262" s="9">
        <f t="shared" si="253"/>
        <v>7.0057263400219363E-3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-4.1087923454130246E-3</v>
      </c>
      <c r="D3263" s="6">
        <f t="shared" si="255"/>
        <v>1.6882174537724665E-5</v>
      </c>
      <c r="E3263" s="6">
        <f t="shared" si="257"/>
        <v>5.4814415219094893E-5</v>
      </c>
      <c r="F3263" s="6">
        <f t="shared" si="256"/>
        <v>0.18493872283624757</v>
      </c>
      <c r="G3263" s="17">
        <v>8.0990277163906967E-3</v>
      </c>
      <c r="H3263" s="9">
        <f t="shared" si="253"/>
        <v>4.3004502419659221E-3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-2.391264141287082E-3</v>
      </c>
      <c r="D3264" s="6">
        <f t="shared" si="255"/>
        <v>5.7181441934054459E-6</v>
      </c>
      <c r="E3264" s="6">
        <f t="shared" si="257"/>
        <v>1.6882174537724665E-5</v>
      </c>
      <c r="F3264" s="6">
        <f t="shared" si="256"/>
        <v>0.61978010575262166</v>
      </c>
      <c r="G3264" s="17">
        <v>3.6860264271376363E-3</v>
      </c>
      <c r="H3264" s="9">
        <f t="shared" si="253"/>
        <v>7.8726114203142381E-3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-2.7757380006512805E-3</v>
      </c>
      <c r="D3265" s="6">
        <f t="shared" si="255"/>
        <v>7.7047214482595682E-6</v>
      </c>
      <c r="E3265" s="6">
        <f t="shared" si="257"/>
        <v>5.7181441934054459E-6</v>
      </c>
      <c r="F3265" s="6">
        <f t="shared" si="256"/>
        <v>0.13860570173364592</v>
      </c>
      <c r="G3265" s="17">
        <v>4.0927566130847821E-3</v>
      </c>
      <c r="H3265" s="9">
        <f t="shared" si="253"/>
        <v>3.7229786694748324E-3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-5.3538967500258794E-3</v>
      </c>
      <c r="D3266" s="6">
        <f t="shared" si="255"/>
        <v>2.8664210409937675E-5</v>
      </c>
      <c r="E3266" s="6">
        <f t="shared" si="257"/>
        <v>7.7047214482595682E-6</v>
      </c>
      <c r="F3266" s="6">
        <f t="shared" si="256"/>
        <v>0.16787803651120858</v>
      </c>
      <c r="G3266" s="17">
        <v>2.7755593010103043E-3</v>
      </c>
      <c r="H3266" s="9">
        <f t="shared" si="253"/>
        <v>4.0972922340395566E-3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8.3513131529474021E-4</v>
      </c>
      <c r="D3267" s="6">
        <f t="shared" si="255"/>
        <v>6.9744431378592281E-7</v>
      </c>
      <c r="E3267" s="6">
        <f t="shared" si="257"/>
        <v>2.8664210409937675E-5</v>
      </c>
      <c r="F3267" s="6">
        <f t="shared" si="256"/>
        <v>8.4178479145180618E-2</v>
      </c>
      <c r="G3267" s="17">
        <v>6.965307446395291E-3</v>
      </c>
      <c r="H3267" s="9">
        <f t="shared" si="253"/>
        <v>2.9013527731935771E-3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-5.2442606660415194E-3</v>
      </c>
      <c r="D3268" s="6">
        <f t="shared" si="255"/>
        <v>2.7502269933390241E-5</v>
      </c>
      <c r="E3268" s="6">
        <f t="shared" si="257"/>
        <v>6.9744431378592281E-7</v>
      </c>
      <c r="F3268" s="6">
        <f t="shared" si="256"/>
        <v>0.46176547837663767</v>
      </c>
      <c r="G3268" s="17">
        <v>6.7842454380910439E-3</v>
      </c>
      <c r="H3268" s="9">
        <f t="shared" si="253"/>
        <v>6.7953327981537274E-3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-1.2033889977011811E-2</v>
      </c>
      <c r="D3269" s="6">
        <f t="shared" si="255"/>
        <v>1.4481450797882532E-4</v>
      </c>
      <c r="E3269" s="6">
        <f t="shared" si="257"/>
        <v>2.7502269933390241E-5</v>
      </c>
      <c r="F3269" s="6">
        <f t="shared" si="256"/>
        <v>0.43873585352487848</v>
      </c>
      <c r="G3269" s="17">
        <v>6.2030149293663328E-3</v>
      </c>
      <c r="H3269" s="9">
        <f t="shared" si="253"/>
        <v>6.6237138640258186E-3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-9.8363756794933137E-3</v>
      </c>
      <c r="D3270" s="6">
        <f t="shared" si="255"/>
        <v>9.6754286508127555E-5</v>
      </c>
      <c r="E3270" s="6">
        <f t="shared" si="257"/>
        <v>1.4481450797882532E-4</v>
      </c>
      <c r="F3270" s="6">
        <f t="shared" si="256"/>
        <v>0.36891090963701861</v>
      </c>
      <c r="G3270" s="17">
        <v>2.8272981542617499E-3</v>
      </c>
      <c r="H3270" s="9">
        <f t="shared" si="253"/>
        <v>6.0738036652251007E-3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6.1082880378145379E-3</v>
      </c>
      <c r="D3271" s="6">
        <f t="shared" si="255"/>
        <v>3.731118275290818E-5</v>
      </c>
      <c r="E3271" s="6">
        <f t="shared" si="257"/>
        <v>9.6754286508127555E-5</v>
      </c>
      <c r="F3271" s="6">
        <f t="shared" si="256"/>
        <v>8.6868989880658387E-2</v>
      </c>
      <c r="G3271" s="17">
        <v>4.7486318786096621E-3</v>
      </c>
      <c r="H3271" s="9">
        <f t="shared" si="253"/>
        <v>2.9473545745406743E-3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5.7287856667773106E-3</v>
      </c>
      <c r="D3272" s="6">
        <f t="shared" si="255"/>
        <v>3.2818985215873154E-5</v>
      </c>
      <c r="E3272" s="6">
        <f t="shared" si="257"/>
        <v>3.731118275290818E-5</v>
      </c>
      <c r="F3272" s="6">
        <f t="shared" si="256"/>
        <v>0.22152801765613062</v>
      </c>
      <c r="G3272" s="17">
        <v>5.2341106107489516E-3</v>
      </c>
      <c r="H3272" s="9">
        <f t="shared" si="253"/>
        <v>4.7066762970925735E-3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-1.3310545562821224E-2</v>
      </c>
      <c r="D3273" s="6">
        <f t="shared" si="255"/>
        <v>1.7717062317993977E-4</v>
      </c>
      <c r="E3273" s="6">
        <f t="shared" si="257"/>
        <v>3.2818985215873154E-5</v>
      </c>
      <c r="F3273" s="6">
        <f t="shared" si="256"/>
        <v>0.26636699526926283</v>
      </c>
      <c r="G3273" s="17">
        <v>3.6287362884321172E-3</v>
      </c>
      <c r="H3273" s="9">
        <f t="shared" si="253"/>
        <v>5.1610754234874623E-3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-2.1929530643137463E-4</v>
      </c>
      <c r="D3274" s="6">
        <f t="shared" si="255"/>
        <v>4.80904314228305E-8</v>
      </c>
      <c r="E3274" s="6">
        <f t="shared" si="257"/>
        <v>1.7717062317993977E-4</v>
      </c>
      <c r="F3274" s="6">
        <f t="shared" si="256"/>
        <v>0.13474990385300981</v>
      </c>
      <c r="G3274" s="17">
        <v>4.224918251670113E-3</v>
      </c>
      <c r="H3274" s="9">
        <f t="shared" si="253"/>
        <v>3.6708296589873222E-3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-1.511534445014647E-2</v>
      </c>
      <c r="D3275" s="6">
        <f t="shared" si="255"/>
        <v>2.2847363784657369E-4</v>
      </c>
      <c r="E3275" s="6">
        <f t="shared" si="257"/>
        <v>4.80904314228305E-8</v>
      </c>
      <c r="F3275" s="6">
        <f t="shared" si="256"/>
        <v>0.17804759752332455</v>
      </c>
      <c r="G3275" s="17">
        <v>8.9229052712955243E-3</v>
      </c>
      <c r="H3275" s="9">
        <f t="shared" si="253"/>
        <v>4.2195686689912339E-3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-8.1356789712698496E-3</v>
      </c>
      <c r="D3276" s="6">
        <f t="shared" si="255"/>
        <v>6.6189272323562435E-5</v>
      </c>
      <c r="E3276" s="6">
        <f t="shared" si="257"/>
        <v>2.2847363784657369E-4</v>
      </c>
      <c r="F3276" s="6">
        <f t="shared" si="256"/>
        <v>0.74955643308511655</v>
      </c>
      <c r="G3276" s="17">
        <v>2.3407132733097922E-3</v>
      </c>
      <c r="H3276" s="9">
        <f t="shared" si="253"/>
        <v>8.6576927243066128E-3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-1.0491356789925719E-2</v>
      </c>
      <c r="D3277" s="6">
        <f t="shared" si="255"/>
        <v>1.1006856729352049E-4</v>
      </c>
      <c r="E3277" s="6">
        <f t="shared" si="257"/>
        <v>6.6189272323562435E-5</v>
      </c>
      <c r="F3277" s="6">
        <f t="shared" si="256"/>
        <v>6.3599393987336425E-2</v>
      </c>
      <c r="G3277" s="17">
        <v>5.4049293410425954E-3</v>
      </c>
      <c r="H3277" s="9">
        <f t="shared" si="253"/>
        <v>2.5218920275724816E-3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-6.9115849162664066E-3</v>
      </c>
      <c r="D3278" s="6">
        <f t="shared" si="255"/>
        <v>4.7770006054761312E-5</v>
      </c>
      <c r="E3278" s="6">
        <f t="shared" si="257"/>
        <v>1.1006856729352049E-4</v>
      </c>
      <c r="F3278" s="6">
        <f t="shared" si="256"/>
        <v>0.28319481800345825</v>
      </c>
      <c r="G3278" s="17">
        <v>1.1507373397240225E-2</v>
      </c>
      <c r="H3278" s="9">
        <f t="shared" ref="H3278:H3341" si="258">SQRT(F3278)/100</f>
        <v>5.321605190198332E-3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-1.6803845674961598E-2</v>
      </c>
      <c r="D3279" s="6">
        <f t="shared" ref="D3279:D3342" si="260">C3279^2</f>
        <v>2.823692294679256E-4</v>
      </c>
      <c r="E3279" s="6">
        <f t="shared" si="257"/>
        <v>4.7770006054761312E-5</v>
      </c>
      <c r="F3279" s="6">
        <f t="shared" ref="F3279:F3342" si="261">IF(C3278&gt;0,B$6+B$7*E3279+B$8*(G3278*100)^2,B$6+B$7*E3279+B$8*(G3278*100)^2+E3279*$B$9)</f>
        <v>1.2380524893624085</v>
      </c>
      <c r="G3279" s="17">
        <v>4.8990223878277953E-3</v>
      </c>
      <c r="H3279" s="9">
        <f t="shared" si="258"/>
        <v>1.1126780708553614E-2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1.1107627269891236E-2</v>
      </c>
      <c r="D3280" s="6">
        <f t="shared" si="260"/>
        <v>1.2337938356683144E-4</v>
      </c>
      <c r="E3280" s="6">
        <f t="shared" ref="E3280:E3343" si="262">D3279</f>
        <v>2.823692294679256E-4</v>
      </c>
      <c r="F3280" s="6">
        <f t="shared" si="261"/>
        <v>0.23498710058162592</v>
      </c>
      <c r="G3280" s="17">
        <v>9.9542654080922669E-3</v>
      </c>
      <c r="H3280" s="9">
        <f t="shared" si="258"/>
        <v>4.8475468082487452E-3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1.9393715958695563E-2</v>
      </c>
      <c r="D3281" s="6">
        <f t="shared" si="260"/>
        <v>3.7611621868656296E-4</v>
      </c>
      <c r="E3281" s="6">
        <f t="shared" si="262"/>
        <v>1.2337938356683144E-4</v>
      </c>
      <c r="F3281" s="6">
        <f t="shared" si="261"/>
        <v>0.92965662308640962</v>
      </c>
      <c r="G3281" s="17">
        <v>9.5667838915291636E-3</v>
      </c>
      <c r="H3281" s="9">
        <f t="shared" si="258"/>
        <v>9.6418702702660841E-3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-7.7801954235279126E-3</v>
      </c>
      <c r="D3282" s="6">
        <f t="shared" si="260"/>
        <v>6.0531440828284677E-5</v>
      </c>
      <c r="E3282" s="6">
        <f t="shared" si="262"/>
        <v>3.7611621868656296E-4</v>
      </c>
      <c r="F3282" s="6">
        <f t="shared" si="261"/>
        <v>0.85967407146111874</v>
      </c>
      <c r="G3282" s="17">
        <v>4.3240002078367146E-3</v>
      </c>
      <c r="H3282" s="9">
        <f t="shared" si="258"/>
        <v>9.2718610400561903E-3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-8.3910002101716605E-4</v>
      </c>
      <c r="D3283" s="6">
        <f t="shared" si="260"/>
        <v>7.0408884527100855E-7</v>
      </c>
      <c r="E3283" s="6">
        <f t="shared" si="262"/>
        <v>6.0531440828284677E-5</v>
      </c>
      <c r="F3283" s="6">
        <f t="shared" si="261"/>
        <v>0.18589198685215966</v>
      </c>
      <c r="G3283" s="17">
        <v>3.094016312417788E-3</v>
      </c>
      <c r="H3283" s="9">
        <f t="shared" si="258"/>
        <v>4.3115193012690971E-3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-8.8204032591243531E-3</v>
      </c>
      <c r="D3284" s="6">
        <f t="shared" si="260"/>
        <v>7.7799513653571505E-5</v>
      </c>
      <c r="E3284" s="6">
        <f t="shared" si="262"/>
        <v>7.0408884527100855E-7</v>
      </c>
      <c r="F3284" s="6">
        <f t="shared" si="261"/>
        <v>0.10146890038270756</v>
      </c>
      <c r="G3284" s="17">
        <v>4.7144277353491056E-3</v>
      </c>
      <c r="H3284" s="9">
        <f t="shared" si="258"/>
        <v>3.1854183458802955E-3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-8.9400391807296573E-3</v>
      </c>
      <c r="D3285" s="6">
        <f t="shared" si="260"/>
        <v>7.9924300552981404E-5</v>
      </c>
      <c r="E3285" s="6">
        <f t="shared" si="262"/>
        <v>7.7799513653571505E-5</v>
      </c>
      <c r="F3285" s="6">
        <f t="shared" si="261"/>
        <v>0.21854307032177456</v>
      </c>
      <c r="G3285" s="17">
        <v>4.931288145452118E-3</v>
      </c>
      <c r="H3285" s="9">
        <f t="shared" si="258"/>
        <v>4.6748590387494524E-3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-3.0400546413165987E-3</v>
      </c>
      <c r="D3286" s="6">
        <f t="shared" si="260"/>
        <v>9.241932222190594E-6</v>
      </c>
      <c r="E3286" s="6">
        <f t="shared" si="262"/>
        <v>7.9924300552981404E-5</v>
      </c>
      <c r="F3286" s="6">
        <f t="shared" si="261"/>
        <v>0.23789642742075251</v>
      </c>
      <c r="G3286" s="17">
        <v>3.5027316884542327E-3</v>
      </c>
      <c r="H3286" s="9">
        <f t="shared" si="258"/>
        <v>4.877462736103194E-3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1.8763001092057807E-3</v>
      </c>
      <c r="D3287" s="6">
        <f t="shared" si="260"/>
        <v>3.5205020998056246E-6</v>
      </c>
      <c r="E3287" s="6">
        <f t="shared" si="262"/>
        <v>9.241932222190594E-6</v>
      </c>
      <c r="F3287" s="6">
        <f t="shared" si="261"/>
        <v>0.12641513657958003</v>
      </c>
      <c r="G3287" s="17">
        <v>3.0202452573057739E-3</v>
      </c>
      <c r="H3287" s="9">
        <f t="shared" si="258"/>
        <v>3.5554906353354389E-3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-5.7399151149757459E-3</v>
      </c>
      <c r="D3288" s="6">
        <f t="shared" si="260"/>
        <v>3.294662552712703E-5</v>
      </c>
      <c r="E3288" s="6">
        <f t="shared" si="262"/>
        <v>3.5205020998056246E-6</v>
      </c>
      <c r="F3288" s="6">
        <f t="shared" si="261"/>
        <v>9.7295646844912029E-2</v>
      </c>
      <c r="G3288" s="17">
        <v>2.8642636764129345E-3</v>
      </c>
      <c r="H3288" s="9">
        <f t="shared" si="258"/>
        <v>3.1192250134434358E-3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-6.6235049049215584E-3</v>
      </c>
      <c r="D3289" s="6">
        <f t="shared" si="260"/>
        <v>4.387081722551994E-5</v>
      </c>
      <c r="E3289" s="6">
        <f t="shared" si="262"/>
        <v>3.294662552712703E-5</v>
      </c>
      <c r="F3289" s="6">
        <f t="shared" si="261"/>
        <v>8.8807575731301283E-2</v>
      </c>
      <c r="G3289" s="17">
        <v>3.5645124205173416E-3</v>
      </c>
      <c r="H3289" s="9">
        <f t="shared" si="258"/>
        <v>2.9800599948877084E-3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-4.5643667046923672E-3</v>
      </c>
      <c r="D3290" s="6">
        <f t="shared" si="260"/>
        <v>2.083344341490426E-5</v>
      </c>
      <c r="E3290" s="6">
        <f t="shared" si="262"/>
        <v>4.387081722551994E-5</v>
      </c>
      <c r="F3290" s="6">
        <f t="shared" si="261"/>
        <v>0.13045905855185444</v>
      </c>
      <c r="G3290" s="17">
        <v>4.9724718305051707E-3</v>
      </c>
      <c r="H3290" s="9">
        <f t="shared" si="258"/>
        <v>3.6119116621514211E-3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-5.4954274900437389E-3</v>
      </c>
      <c r="D3291" s="6">
        <f t="shared" si="260"/>
        <v>3.0199723298328427E-5</v>
      </c>
      <c r="E3291" s="6">
        <f t="shared" si="262"/>
        <v>2.083344341490426E-5</v>
      </c>
      <c r="F3291" s="6">
        <f t="shared" si="261"/>
        <v>0.24166270285547292</v>
      </c>
      <c r="G3291" s="17">
        <v>3.2048234415745897E-3</v>
      </c>
      <c r="H3291" s="9">
        <f t="shared" si="258"/>
        <v>4.9159200853499735E-3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-6.5339458643652766E-5</v>
      </c>
      <c r="D3292" s="6">
        <f t="shared" si="260"/>
        <v>4.2692448558456105E-9</v>
      </c>
      <c r="E3292" s="6">
        <f t="shared" si="262"/>
        <v>3.0199723298328427E-5</v>
      </c>
      <c r="F3292" s="6">
        <f t="shared" si="261"/>
        <v>0.10793007064009043</v>
      </c>
      <c r="G3292" s="17">
        <v>5.0205758558591164E-3</v>
      </c>
      <c r="H3292" s="9">
        <f t="shared" si="258"/>
        <v>3.2852712314220029E-3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-2.294907621848901E-3</v>
      </c>
      <c r="D3293" s="6">
        <f t="shared" si="260"/>
        <v>5.2666009928201785E-6</v>
      </c>
      <c r="E3293" s="6">
        <f t="shared" si="262"/>
        <v>4.2692448558456105E-9</v>
      </c>
      <c r="F3293" s="6">
        <f t="shared" si="261"/>
        <v>0.2461075956972521</v>
      </c>
      <c r="G3293" s="17">
        <v>4.6987986394996092E-3</v>
      </c>
      <c r="H3293" s="9">
        <f t="shared" si="258"/>
        <v>4.9609232577943804E-3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-1.2740683722884802E-3</v>
      </c>
      <c r="D3294" s="6">
        <f t="shared" si="260"/>
        <v>1.6232502172658173E-6</v>
      </c>
      <c r="E3294" s="6">
        <f t="shared" si="262"/>
        <v>5.2666009928201785E-6</v>
      </c>
      <c r="F3294" s="6">
        <f t="shared" si="261"/>
        <v>0.21717286921718182</v>
      </c>
      <c r="G3294" s="17">
        <v>4.9119794985228856E-3</v>
      </c>
      <c r="H3294" s="9">
        <f t="shared" si="258"/>
        <v>4.6601809966693546E-3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-4.186058075706882E-3</v>
      </c>
      <c r="D3295" s="6">
        <f t="shared" si="260"/>
        <v>1.7523082213190806E-5</v>
      </c>
      <c r="E3295" s="6">
        <f t="shared" si="262"/>
        <v>1.6232502172658173E-6</v>
      </c>
      <c r="F3295" s="6">
        <f t="shared" si="261"/>
        <v>0.23612822649815488</v>
      </c>
      <c r="G3295" s="17">
        <v>2.6736864302869326E-3</v>
      </c>
      <c r="H3295" s="9">
        <f t="shared" si="258"/>
        <v>4.8593026917259936E-3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-5.6857853384572523E-3</v>
      </c>
      <c r="D3296" s="6">
        <f t="shared" si="260"/>
        <v>3.2328154915015453E-5</v>
      </c>
      <c r="E3296" s="6">
        <f t="shared" si="262"/>
        <v>1.7523082213190806E-5</v>
      </c>
      <c r="F3296" s="6">
        <f t="shared" si="261"/>
        <v>7.90410242560452E-2</v>
      </c>
      <c r="G3296" s="17">
        <v>5.6714394748791433E-3</v>
      </c>
      <c r="H3296" s="9">
        <f t="shared" si="258"/>
        <v>2.8114235585561492E-3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-2.6169133813004966E-4</v>
      </c>
      <c r="D3297" s="6">
        <f t="shared" si="260"/>
        <v>6.8482356452295978E-8</v>
      </c>
      <c r="E3297" s="6">
        <f t="shared" si="262"/>
        <v>3.2328154915015453E-5</v>
      </c>
      <c r="F3297" s="6">
        <f t="shared" si="261"/>
        <v>0.31049669965672183</v>
      </c>
      <c r="G3297" s="17">
        <v>2.2897734290221773E-3</v>
      </c>
      <c r="H3297" s="9">
        <f t="shared" si="258"/>
        <v>5.5722230721384604E-3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-7.5437342747971302E-3</v>
      </c>
      <c r="D3298" s="6">
        <f t="shared" si="260"/>
        <v>5.6907926808748985E-5</v>
      </c>
      <c r="E3298" s="6">
        <f t="shared" si="262"/>
        <v>6.8482356452295978E-8</v>
      </c>
      <c r="F3298" s="6">
        <f t="shared" si="261"/>
        <v>6.1408821459830405E-2</v>
      </c>
      <c r="G3298" s="17">
        <v>3.2435817582014913E-3</v>
      </c>
      <c r="H3298" s="9">
        <f t="shared" si="258"/>
        <v>2.4780803348525733E-3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-5.9939621879140717E-4</v>
      </c>
      <c r="D3299" s="6">
        <f t="shared" si="260"/>
        <v>3.5927582710143646E-7</v>
      </c>
      <c r="E3299" s="6">
        <f t="shared" si="262"/>
        <v>5.6907926808748985E-5</v>
      </c>
      <c r="F3299" s="6">
        <f t="shared" si="261"/>
        <v>0.11024574731867991</v>
      </c>
      <c r="G3299" s="17">
        <v>4.0879661006426003E-3</v>
      </c>
      <c r="H3299" s="9">
        <f t="shared" si="258"/>
        <v>3.3203275037062218E-3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-9.599644671750153E-3</v>
      </c>
      <c r="D3300" s="6">
        <f t="shared" si="260"/>
        <v>9.2153177823861102E-5</v>
      </c>
      <c r="E3300" s="6">
        <f t="shared" si="262"/>
        <v>3.5927582710143646E-7</v>
      </c>
      <c r="F3300" s="6">
        <f t="shared" si="261"/>
        <v>0.16751453600540522</v>
      </c>
      <c r="G3300" s="17">
        <v>3.7330172931674885E-3</v>
      </c>
      <c r="H3300" s="9">
        <f t="shared" si="258"/>
        <v>4.0928539676539305E-3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-8.2589919583936841E-3</v>
      </c>
      <c r="D3301" s="6">
        <f t="shared" si="260"/>
        <v>6.8210948168811544E-5</v>
      </c>
      <c r="E3301" s="6">
        <f t="shared" si="262"/>
        <v>9.2153177823861102E-5</v>
      </c>
      <c r="F3301" s="6">
        <f t="shared" si="261"/>
        <v>0.14184197986536559</v>
      </c>
      <c r="G3301" s="17">
        <v>2.9606654278873643E-3</v>
      </c>
      <c r="H3301" s="9">
        <f t="shared" si="258"/>
        <v>3.7661914431606578E-3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4.3101132240096814E-3</v>
      </c>
      <c r="D3302" s="6">
        <f t="shared" si="260"/>
        <v>1.857707600378313E-5</v>
      </c>
      <c r="E3302" s="6">
        <f t="shared" si="262"/>
        <v>6.8210948168811544E-5</v>
      </c>
      <c r="F3302" s="6">
        <f t="shared" si="261"/>
        <v>9.4007279911976382E-2</v>
      </c>
      <c r="G3302" s="17">
        <v>4.7015492411907394E-3</v>
      </c>
      <c r="H3302" s="9">
        <f t="shared" si="258"/>
        <v>3.0660606633264188E-3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-1.7298232709649929E-2</v>
      </c>
      <c r="D3303" s="6">
        <f t="shared" si="260"/>
        <v>2.9922885487720273E-4</v>
      </c>
      <c r="E3303" s="6">
        <f t="shared" si="262"/>
        <v>1.857707600378313E-5</v>
      </c>
      <c r="F3303" s="6">
        <f t="shared" si="261"/>
        <v>0.21741143785350328</v>
      </c>
      <c r="G3303" s="17">
        <v>4.931232029102537E-3</v>
      </c>
      <c r="H3303" s="9">
        <f t="shared" si="258"/>
        <v>4.6627399439975563E-3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4.6702322220596431E-3</v>
      </c>
      <c r="D3304" s="6">
        <f t="shared" si="260"/>
        <v>2.181106900796415E-5</v>
      </c>
      <c r="E3304" s="6">
        <f t="shared" si="262"/>
        <v>2.9922885487720273E-4</v>
      </c>
      <c r="F3304" s="6">
        <f t="shared" si="261"/>
        <v>0.23791865419268893</v>
      </c>
      <c r="G3304" s="17">
        <v>6.4888121456912586E-3</v>
      </c>
      <c r="H3304" s="9">
        <f t="shared" si="258"/>
        <v>4.8776905825676248E-3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-5.1433801408709524E-3</v>
      </c>
      <c r="D3305" s="6">
        <f t="shared" si="260"/>
        <v>2.6454359273505698E-5</v>
      </c>
      <c r="E3305" s="6">
        <f t="shared" si="262"/>
        <v>2.181106900796415E-5</v>
      </c>
      <c r="F3305" s="6">
        <f t="shared" si="261"/>
        <v>0.40245252769034845</v>
      </c>
      <c r="G3305" s="17">
        <v>4.3077576161411647E-3</v>
      </c>
      <c r="H3305" s="9">
        <f t="shared" si="258"/>
        <v>6.3439146249799775E-3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-7.4994310558567671E-3</v>
      </c>
      <c r="D3306" s="6">
        <f t="shared" si="260"/>
        <v>5.6241466161548943E-5</v>
      </c>
      <c r="E3306" s="6">
        <f t="shared" si="262"/>
        <v>2.6454359273505698E-5</v>
      </c>
      <c r="F3306" s="6">
        <f t="shared" si="261"/>
        <v>0.18459058744470444</v>
      </c>
      <c r="G3306" s="17">
        <v>7.5891254624812854E-3</v>
      </c>
      <c r="H3306" s="9">
        <f t="shared" si="258"/>
        <v>4.2964006731763789E-3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-5.0405414956630583E-5</v>
      </c>
      <c r="D3307" s="6">
        <f t="shared" si="260"/>
        <v>2.5407058569501183E-9</v>
      </c>
      <c r="E3307" s="6">
        <f t="shared" si="262"/>
        <v>5.6241466161548943E-5</v>
      </c>
      <c r="F3307" s="6">
        <f t="shared" si="261"/>
        <v>0.54577433685044596</v>
      </c>
      <c r="G3307" s="17">
        <v>2.4254474960864912E-3</v>
      </c>
      <c r="H3307" s="9">
        <f t="shared" si="258"/>
        <v>7.387654139511716E-3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-6.2987012476366112E-3</v>
      </c>
      <c r="D3308" s="6">
        <f t="shared" si="260"/>
        <v>3.9673637406979003E-5</v>
      </c>
      <c r="E3308" s="6">
        <f t="shared" si="262"/>
        <v>2.5407058569501183E-9</v>
      </c>
      <c r="F3308" s="6">
        <f t="shared" si="261"/>
        <v>6.7327624803456707E-2</v>
      </c>
      <c r="G3308" s="17">
        <v>2.3881119378939635E-3</v>
      </c>
      <c r="H3308" s="9">
        <f t="shared" si="258"/>
        <v>2.5947567285481061E-3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-4.0983988623973459E-3</v>
      </c>
      <c r="D3309" s="6">
        <f t="shared" si="260"/>
        <v>1.6796873235299859E-5</v>
      </c>
      <c r="E3309" s="6">
        <f t="shared" si="262"/>
        <v>3.9673637406979003E-5</v>
      </c>
      <c r="F3309" s="6">
        <f t="shared" si="261"/>
        <v>6.5669830768156454E-2</v>
      </c>
      <c r="G3309" s="17">
        <v>2.8179465161680493E-3</v>
      </c>
      <c r="H3309" s="9">
        <f t="shared" si="258"/>
        <v>2.5626125491021163E-3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-5.1003122252093434E-3</v>
      </c>
      <c r="D3310" s="6">
        <f t="shared" si="260"/>
        <v>2.6013184794619883E-5</v>
      </c>
      <c r="E3310" s="6">
        <f t="shared" si="262"/>
        <v>1.6796873235299859E-5</v>
      </c>
      <c r="F3310" s="6">
        <f t="shared" si="261"/>
        <v>8.637058496913351E-2</v>
      </c>
      <c r="G3310" s="17">
        <v>3.7714058310367722E-3</v>
      </c>
      <c r="H3310" s="9">
        <f t="shared" si="258"/>
        <v>2.9388872889094179E-3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-5.0019667349430648E-3</v>
      </c>
      <c r="D3311" s="6">
        <f t="shared" si="260"/>
        <v>2.5019671217476984E-5</v>
      </c>
      <c r="E3311" s="6">
        <f t="shared" si="262"/>
        <v>2.6013184794619883E-5</v>
      </c>
      <c r="F3311" s="6">
        <f t="shared" si="261"/>
        <v>0.14449908381511395</v>
      </c>
      <c r="G3311" s="17">
        <v>4.3743097235936805E-3</v>
      </c>
      <c r="H3311" s="9">
        <f t="shared" si="258"/>
        <v>3.8013035108382747E-3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-6.7380277960119523E-3</v>
      </c>
      <c r="D3312" s="6">
        <f t="shared" si="260"/>
        <v>4.5401018579829686E-5</v>
      </c>
      <c r="E3312" s="6">
        <f t="shared" si="262"/>
        <v>2.5019671217476984E-5</v>
      </c>
      <c r="F3312" s="6">
        <f t="shared" si="261"/>
        <v>0.18993630553501817</v>
      </c>
      <c r="G3312" s="17">
        <v>4.4765621209776714E-3</v>
      </c>
      <c r="H3312" s="9">
        <f t="shared" si="258"/>
        <v>4.3581682566764006E-3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1.6172944413612445E-3</v>
      </c>
      <c r="D3313" s="6">
        <f t="shared" si="260"/>
        <v>2.61564131005798E-6</v>
      </c>
      <c r="E3313" s="6">
        <f t="shared" si="262"/>
        <v>4.5401018579829686E-5</v>
      </c>
      <c r="F3313" s="6">
        <f t="shared" si="261"/>
        <v>0.19831211863650719</v>
      </c>
      <c r="G3313" s="17">
        <v>2.7853716638550218E-3</v>
      </c>
      <c r="H3313" s="9">
        <f t="shared" si="258"/>
        <v>4.4532248835704134E-3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-1.8174111430009104E-2</v>
      </c>
      <c r="D3314" s="6">
        <f t="shared" si="260"/>
        <v>3.3029832627038758E-4</v>
      </c>
      <c r="E3314" s="6">
        <f t="shared" si="262"/>
        <v>2.61564131005798E-6</v>
      </c>
      <c r="F3314" s="6">
        <f t="shared" si="261"/>
        <v>8.4679748169330452E-2</v>
      </c>
      <c r="G3314" s="17">
        <v>5.1517934926830818E-3</v>
      </c>
      <c r="H3314" s="9">
        <f t="shared" si="258"/>
        <v>2.9099784908024739E-3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-1.2015405465663653E-2</v>
      </c>
      <c r="D3315" s="6">
        <f t="shared" si="260"/>
        <v>1.4436996850429999E-4</v>
      </c>
      <c r="E3315" s="6">
        <f t="shared" si="262"/>
        <v>3.3029832627038758E-4</v>
      </c>
      <c r="F3315" s="6">
        <f t="shared" si="261"/>
        <v>0.2584982999238552</v>
      </c>
      <c r="G3315" s="17">
        <v>5.855920764958676E-3</v>
      </c>
      <c r="H3315" s="9">
        <f t="shared" si="258"/>
        <v>5.084272808611426E-3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3.0418133867711212E-3</v>
      </c>
      <c r="D3316" s="6">
        <f t="shared" si="260"/>
        <v>9.2526286799399979E-6</v>
      </c>
      <c r="E3316" s="6">
        <f t="shared" si="262"/>
        <v>1.4436996850429999E-4</v>
      </c>
      <c r="F3316" s="6">
        <f t="shared" si="261"/>
        <v>0.33018581060220425</v>
      </c>
      <c r="G3316" s="17">
        <v>3.3577759950383984E-3</v>
      </c>
      <c r="H3316" s="9">
        <f t="shared" si="258"/>
        <v>5.7461796926497541E-3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-2.4171675584774503E-2</v>
      </c>
      <c r="D3317" s="6">
        <f t="shared" si="260"/>
        <v>5.8426990057558383E-4</v>
      </c>
      <c r="E3317" s="6">
        <f t="shared" si="262"/>
        <v>9.2526286799399979E-6</v>
      </c>
      <c r="F3317" s="6">
        <f t="shared" si="261"/>
        <v>0.11721315092321574</v>
      </c>
      <c r="G3317" s="17">
        <v>1.3953772558852943E-2</v>
      </c>
      <c r="H3317" s="9">
        <f t="shared" si="258"/>
        <v>3.4236406196213958E-3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3.9847686257246228E-4</v>
      </c>
      <c r="D3318" s="6">
        <f t="shared" si="260"/>
        <v>1.5878381000559298E-7</v>
      </c>
      <c r="E3318" s="6">
        <f t="shared" si="262"/>
        <v>5.8426990057558383E-4</v>
      </c>
      <c r="F3318" s="6">
        <f t="shared" si="261"/>
        <v>1.8144091337696366</v>
      </c>
      <c r="G3318" s="17">
        <v>5.2135330102856901E-3</v>
      </c>
      <c r="H3318" s="9">
        <f t="shared" si="258"/>
        <v>1.3470000496546525E-2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6.9532991190162843E-3</v>
      </c>
      <c r="D3319" s="6">
        <f t="shared" si="260"/>
        <v>4.8348368638512638E-5</v>
      </c>
      <c r="E3319" s="6">
        <f t="shared" si="262"/>
        <v>1.5878381000559298E-7</v>
      </c>
      <c r="F3319" s="6">
        <f t="shared" si="261"/>
        <v>0.26437793150928102</v>
      </c>
      <c r="G3319" s="17">
        <v>8.6633877478392452E-3</v>
      </c>
      <c r="H3319" s="9">
        <f t="shared" si="258"/>
        <v>5.1417694571935157E-3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-6.5568534614589072E-3</v>
      </c>
      <c r="D3320" s="6">
        <f t="shared" si="260"/>
        <v>4.299232731504565E-5</v>
      </c>
      <c r="E3320" s="6">
        <f t="shared" si="262"/>
        <v>4.8348368638512638E-5</v>
      </c>
      <c r="F3320" s="6">
        <f t="shared" si="261"/>
        <v>0.70730226581675415</v>
      </c>
      <c r="G3320" s="17">
        <v>6.0904528410440145E-3</v>
      </c>
      <c r="H3320" s="9">
        <f t="shared" si="258"/>
        <v>8.4101264307782798E-3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-3.3712405504717283E-3</v>
      </c>
      <c r="D3321" s="6">
        <f t="shared" si="260"/>
        <v>1.1365262849144921E-5</v>
      </c>
      <c r="E3321" s="6">
        <f t="shared" si="262"/>
        <v>4.299232731504565E-5</v>
      </c>
      <c r="F3321" s="6">
        <f t="shared" si="261"/>
        <v>0.35609549460805356</v>
      </c>
      <c r="G3321" s="17">
        <v>9.3361672122857405E-3</v>
      </c>
      <c r="H3321" s="9">
        <f t="shared" si="258"/>
        <v>5.9673737490461712E-3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-1.0922734516503694E-3</v>
      </c>
      <c r="D3322" s="6">
        <f t="shared" si="260"/>
        <v>1.1930612931802119E-6</v>
      </c>
      <c r="E3322" s="6">
        <f t="shared" si="262"/>
        <v>1.1365262849144921E-5</v>
      </c>
      <c r="F3322" s="6">
        <f t="shared" si="261"/>
        <v>0.81934291378052049</v>
      </c>
      <c r="G3322" s="17">
        <v>5.6209724166638433E-3</v>
      </c>
      <c r="H3322" s="9">
        <f t="shared" si="258"/>
        <v>9.0517562593152075E-3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3.8281518725032746E-3</v>
      </c>
      <c r="D3323" s="6">
        <f t="shared" si="260"/>
        <v>1.4654746758950328E-5</v>
      </c>
      <c r="E3323" s="6">
        <f t="shared" si="262"/>
        <v>1.1930612931802119E-6</v>
      </c>
      <c r="F3323" s="6">
        <f t="shared" si="261"/>
        <v>0.30522015034385086</v>
      </c>
      <c r="G3323" s="17">
        <v>6.120281116841428E-3</v>
      </c>
      <c r="H3323" s="9">
        <f t="shared" si="258"/>
        <v>5.5246732966199082E-3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-4.6084749445853192E-3</v>
      </c>
      <c r="D3324" s="6">
        <f t="shared" si="260"/>
        <v>2.1238041314870662E-5</v>
      </c>
      <c r="E3324" s="6">
        <f t="shared" si="262"/>
        <v>1.4654746758950328E-5</v>
      </c>
      <c r="F3324" s="6">
        <f t="shared" si="261"/>
        <v>0.3594599444617308</v>
      </c>
      <c r="G3324" s="17">
        <v>3.1033918067682248E-3</v>
      </c>
      <c r="H3324" s="9">
        <f t="shared" si="258"/>
        <v>5.9954978480667546E-3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-3.8775563827969004E-3</v>
      </c>
      <c r="D3325" s="6">
        <f t="shared" si="260"/>
        <v>1.5035443501768982E-5</v>
      </c>
      <c r="E3325" s="6">
        <f t="shared" si="262"/>
        <v>2.1238041314870662E-5</v>
      </c>
      <c r="F3325" s="6">
        <f t="shared" si="261"/>
        <v>0.10200903699866019</v>
      </c>
      <c r="G3325" s="17">
        <v>1.6828028681109793E-3</v>
      </c>
      <c r="H3325" s="9">
        <f t="shared" si="258"/>
        <v>3.1938853611026834E-3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-1.2212712870465778E-3</v>
      </c>
      <c r="D3326" s="6">
        <f t="shared" si="260"/>
        <v>1.4915035565644048E-6</v>
      </c>
      <c r="E3326" s="6">
        <f t="shared" si="262"/>
        <v>1.5035443501768982E-5</v>
      </c>
      <c r="F3326" s="6">
        <f t="shared" si="261"/>
        <v>3.910192438037443E-2</v>
      </c>
      <c r="G3326" s="17">
        <v>3.2554025047884919E-3</v>
      </c>
      <c r="H3326" s="9">
        <f t="shared" si="258"/>
        <v>1.9774206527791304E-3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-2.4485811341245444E-3</v>
      </c>
      <c r="D3327" s="6">
        <f t="shared" si="260"/>
        <v>5.9955495703906402E-6</v>
      </c>
      <c r="E3327" s="6">
        <f t="shared" si="262"/>
        <v>1.4915035565644048E-6</v>
      </c>
      <c r="F3327" s="6">
        <f t="shared" si="261"/>
        <v>0.11094960186212936</v>
      </c>
      <c r="G3327" s="17">
        <v>3.6846462255140352E-3</v>
      </c>
      <c r="H3327" s="9">
        <f t="shared" si="258"/>
        <v>3.3309098135814092E-3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-8.0985453967987609E-3</v>
      </c>
      <c r="D3328" s="6">
        <f t="shared" si="260"/>
        <v>6.5586437544010401E-5</v>
      </c>
      <c r="E3328" s="6">
        <f t="shared" si="262"/>
        <v>5.9955495703906402E-6</v>
      </c>
      <c r="F3328" s="6">
        <f t="shared" si="261"/>
        <v>0.13851161559721809</v>
      </c>
      <c r="G3328" s="17">
        <v>3.7003446679680823E-3</v>
      </c>
      <c r="H3328" s="9">
        <f t="shared" si="258"/>
        <v>3.7217148681383165E-3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-4.3792108428292427E-3</v>
      </c>
      <c r="D3329" s="6">
        <f t="shared" si="260"/>
        <v>1.9177487605953206E-5</v>
      </c>
      <c r="E3329" s="6">
        <f t="shared" si="262"/>
        <v>6.5586437544010401E-5</v>
      </c>
      <c r="F3329" s="6">
        <f t="shared" si="261"/>
        <v>0.1395916573515836</v>
      </c>
      <c r="G3329" s="17">
        <v>3.501596469180909E-3</v>
      </c>
      <c r="H3329" s="9">
        <f t="shared" si="258"/>
        <v>3.7361966938530364E-3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-1.0504784102800205E-4</v>
      </c>
      <c r="D3330" s="6">
        <f t="shared" si="260"/>
        <v>1.1035048904644392E-8</v>
      </c>
      <c r="E3330" s="6">
        <f t="shared" si="262"/>
        <v>1.9177487605953206E-5</v>
      </c>
      <c r="F3330" s="6">
        <f t="shared" si="261"/>
        <v>0.12634280874350173</v>
      </c>
      <c r="G3330" s="17">
        <v>2.1933151756893137E-3</v>
      </c>
      <c r="H3330" s="9">
        <f t="shared" si="258"/>
        <v>3.5544733610410103E-3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-7.3121737499919816E-3</v>
      </c>
      <c r="D3331" s="6">
        <f t="shared" si="260"/>
        <v>5.3467884950071801E-5</v>
      </c>
      <c r="E3331" s="6">
        <f t="shared" si="262"/>
        <v>1.1035048904644392E-8</v>
      </c>
      <c r="F3331" s="6">
        <f t="shared" si="261"/>
        <v>5.7407963643149124E-2</v>
      </c>
      <c r="G3331" s="17">
        <v>3.7185362581385801E-3</v>
      </c>
      <c r="H3331" s="9">
        <f t="shared" si="258"/>
        <v>2.3959959023994414E-3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-1.121797033502561E-2</v>
      </c>
      <c r="D3332" s="6">
        <f t="shared" si="260"/>
        <v>1.258428584375146E-4</v>
      </c>
      <c r="E3332" s="6">
        <f t="shared" si="262"/>
        <v>5.3467884950071801E-5</v>
      </c>
      <c r="F3332" s="6">
        <f t="shared" si="261"/>
        <v>0.1408388075728331</v>
      </c>
      <c r="G3332" s="17">
        <v>6.557997475915814E-3</v>
      </c>
      <c r="H3332" s="9">
        <f t="shared" si="258"/>
        <v>3.7528496848772547E-3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-8.1178697268730025E-3</v>
      </c>
      <c r="D3333" s="6">
        <f t="shared" si="260"/>
        <v>6.5899808902481158E-5</v>
      </c>
      <c r="E3333" s="6">
        <f t="shared" si="262"/>
        <v>1.258428584375146E-4</v>
      </c>
      <c r="F3333" s="6">
        <f t="shared" si="261"/>
        <v>0.41081951803725086</v>
      </c>
      <c r="G3333" s="17">
        <v>8.0297505543009094E-3</v>
      </c>
      <c r="H3333" s="9">
        <f t="shared" si="258"/>
        <v>6.4095204035657062E-3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9.8276381581948683E-4</v>
      </c>
      <c r="D3334" s="6">
        <f t="shared" si="260"/>
        <v>9.6582471768407833E-7</v>
      </c>
      <c r="E3334" s="6">
        <f t="shared" si="262"/>
        <v>6.5899808902481158E-5</v>
      </c>
      <c r="F3334" s="6">
        <f t="shared" si="261"/>
        <v>0.60944844066405557</v>
      </c>
      <c r="G3334" s="17">
        <v>4.443679145384568E-3</v>
      </c>
      <c r="H3334" s="9">
        <f t="shared" si="258"/>
        <v>7.8067178805440096E-3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-1.4009323756008326E-2</v>
      </c>
      <c r="D3335" s="6">
        <f t="shared" si="260"/>
        <v>1.9626115210065923E-4</v>
      </c>
      <c r="E3335" s="6">
        <f t="shared" si="262"/>
        <v>9.6582471768407833E-7</v>
      </c>
      <c r="F3335" s="6">
        <f t="shared" si="261"/>
        <v>0.19559262277961045</v>
      </c>
      <c r="G3335" s="17">
        <v>4.7130543188056507E-3</v>
      </c>
      <c r="H3335" s="9">
        <f t="shared" si="258"/>
        <v>4.4225854743533272E-3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1.4562438032983474E-3</v>
      </c>
      <c r="D3336" s="6">
        <f t="shared" si="260"/>
        <v>2.1206460146448359E-6</v>
      </c>
      <c r="E3336" s="6">
        <f t="shared" si="262"/>
        <v>1.9626115210065923E-4</v>
      </c>
      <c r="F3336" s="6">
        <f t="shared" si="261"/>
        <v>0.21843804888946589</v>
      </c>
      <c r="G3336" s="17">
        <v>3.2939880706359908E-3</v>
      </c>
      <c r="H3336" s="9">
        <f t="shared" si="258"/>
        <v>4.6737356460273384E-3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-9.0380293009423816E-3</v>
      </c>
      <c r="D3337" s="6">
        <f t="shared" si="260"/>
        <v>8.1685973644693042E-5</v>
      </c>
      <c r="E3337" s="6">
        <f t="shared" si="262"/>
        <v>2.1206460146448359E-6</v>
      </c>
      <c r="F3337" s="6">
        <f t="shared" si="261"/>
        <v>0.11328750675262911</v>
      </c>
      <c r="G3337" s="17">
        <v>7.723034944689784E-3</v>
      </c>
      <c r="H3337" s="9">
        <f t="shared" si="258"/>
        <v>3.3658209511593022E-3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2.0625631946349912E-3</v>
      </c>
      <c r="D3338" s="6">
        <f t="shared" si="260"/>
        <v>4.2541669318629007E-6</v>
      </c>
      <c r="E3338" s="6">
        <f t="shared" si="262"/>
        <v>8.1685973644693042E-5</v>
      </c>
      <c r="F3338" s="6">
        <f t="shared" si="261"/>
        <v>0.56474821278002207</v>
      </c>
      <c r="G3338" s="17">
        <v>3.0832271171977793E-3</v>
      </c>
      <c r="H3338" s="9">
        <f t="shared" si="258"/>
        <v>7.5149731388742969E-3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-6.2809230525694842E-3</v>
      </c>
      <c r="D3339" s="6">
        <f t="shared" si="260"/>
        <v>3.944999439229877E-5</v>
      </c>
      <c r="E3339" s="6">
        <f t="shared" si="262"/>
        <v>4.2541669318629007E-6</v>
      </c>
      <c r="F3339" s="6">
        <f t="shared" si="261"/>
        <v>0.10085219004899622</v>
      </c>
      <c r="G3339" s="17">
        <v>6.7751467380510562E-3</v>
      </c>
      <c r="H3339" s="9">
        <f t="shared" si="258"/>
        <v>3.1757233829317728E-3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-1.6439366038040132E-3</v>
      </c>
      <c r="D3340" s="6">
        <f t="shared" si="260"/>
        <v>2.7025275573266729E-6</v>
      </c>
      <c r="E3340" s="6">
        <f t="shared" si="262"/>
        <v>3.944999439229877E-5</v>
      </c>
      <c r="F3340" s="6">
        <f t="shared" si="261"/>
        <v>0.43759589787072317</v>
      </c>
      <c r="G3340" s="17">
        <v>3.1986901582266329E-3</v>
      </c>
      <c r="H3340" s="9">
        <f t="shared" si="258"/>
        <v>6.6151031577045202E-3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-1.0176016865357587E-2</v>
      </c>
      <c r="D3341" s="6">
        <f t="shared" si="260"/>
        <v>1.0355131924404206E-4</v>
      </c>
      <c r="E3341" s="6">
        <f t="shared" si="262"/>
        <v>2.7025275573266729E-6</v>
      </c>
      <c r="F3341" s="6">
        <f t="shared" si="261"/>
        <v>0.10756327347975943</v>
      </c>
      <c r="G3341" s="17">
        <v>4.5663700425893905E-3</v>
      </c>
      <c r="H3341" s="9">
        <f t="shared" si="258"/>
        <v>3.2796840317286576E-3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-5.3346610114502271E-4</v>
      </c>
      <c r="D3342" s="6">
        <f t="shared" si="260"/>
        <v>2.8458608107087162E-7</v>
      </c>
      <c r="E3342" s="6">
        <f t="shared" si="262"/>
        <v>1.0355131924404206E-4</v>
      </c>
      <c r="F3342" s="6">
        <f t="shared" si="261"/>
        <v>0.20583316845477378</v>
      </c>
      <c r="G3342" s="17">
        <v>4.1777127759303843E-3</v>
      </c>
      <c r="H3342" s="9">
        <f t="shared" ref="H3342:H3405" si="263">SQRT(F3342)/100</f>
        <v>4.5368840458488002E-3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-1.6294533218841153E-2</v>
      </c>
      <c r="D3343" s="6">
        <f t="shared" ref="D3343:D3406" si="265">C3343^2</f>
        <v>2.6551181281991783E-4</v>
      </c>
      <c r="E3343" s="6">
        <f t="shared" si="262"/>
        <v>2.8458608107087162E-7</v>
      </c>
      <c r="F3343" s="6">
        <f t="shared" ref="F3343:F3406" si="266">IF(C3342&gt;0,B$6+B$7*E3343+B$8*(G3342*100)^2,B$6+B$7*E3343+B$8*(G3342*100)^2+E3343*$B$9)</f>
        <v>0.17437781940905223</v>
      </c>
      <c r="G3343" s="17">
        <v>7.2086745674500392E-3</v>
      </c>
      <c r="H3343" s="9">
        <f t="shared" si="263"/>
        <v>4.1758570307070166E-3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-1.652120987262899E-3</v>
      </c>
      <c r="D3344" s="6">
        <f t="shared" si="265"/>
        <v>2.7295037565545363E-6</v>
      </c>
      <c r="E3344" s="6">
        <f t="shared" ref="E3344:E3407" si="267">D3343</f>
        <v>2.6551181281991783E-4</v>
      </c>
      <c r="F3344" s="6">
        <f t="shared" si="266"/>
        <v>0.49371318773144768</v>
      </c>
      <c r="G3344" s="17">
        <v>3.6958711127823497E-3</v>
      </c>
      <c r="H3344" s="9">
        <f t="shared" si="263"/>
        <v>7.0264727120472594E-3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-9.9965451689108739E-3</v>
      </c>
      <c r="D3345" s="6">
        <f t="shared" si="265"/>
        <v>9.9930915314075334E-5</v>
      </c>
      <c r="E3345" s="6">
        <f t="shared" si="267"/>
        <v>2.7295037565545363E-6</v>
      </c>
      <c r="F3345" s="6">
        <f t="shared" si="266"/>
        <v>0.13927769465695833</v>
      </c>
      <c r="G3345" s="17">
        <v>1.0166326420795136E-2</v>
      </c>
      <c r="H3345" s="9">
        <f t="shared" si="263"/>
        <v>3.7319926936820002E-3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5.9055876527249179E-4</v>
      </c>
      <c r="D3346" s="6">
        <f t="shared" si="265"/>
        <v>3.4875965524017002E-7</v>
      </c>
      <c r="E3346" s="6">
        <f t="shared" si="267"/>
        <v>9.9930915314075334E-5</v>
      </c>
      <c r="F3346" s="6">
        <f t="shared" si="266"/>
        <v>0.96914545404221764</v>
      </c>
      <c r="G3346" s="17">
        <v>5.4258020506668253E-3</v>
      </c>
      <c r="H3346" s="9">
        <f t="shared" si="263"/>
        <v>9.8445185460855206E-3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-2.1543341934225314E-3</v>
      </c>
      <c r="D3347" s="6">
        <f t="shared" si="265"/>
        <v>4.6411558169495091E-6</v>
      </c>
      <c r="E3347" s="6">
        <f t="shared" si="267"/>
        <v>3.4875965524017002E-7</v>
      </c>
      <c r="F3347" s="6">
        <f t="shared" si="266"/>
        <v>0.28527266166622534</v>
      </c>
      <c r="G3347" s="17">
        <v>5.2367667415658846E-3</v>
      </c>
      <c r="H3347" s="9">
        <f t="shared" si="263"/>
        <v>5.3410922259985857E-3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6.423043329550425E-3</v>
      </c>
      <c r="D3348" s="6">
        <f t="shared" si="265"/>
        <v>4.1255485613282209E-5</v>
      </c>
      <c r="E3348" s="6">
        <f t="shared" si="267"/>
        <v>4.6411558169495091E-6</v>
      </c>
      <c r="F3348" s="6">
        <f t="shared" si="266"/>
        <v>0.26662489083048491</v>
      </c>
      <c r="G3348" s="17">
        <v>5.5369588400519323E-3</v>
      </c>
      <c r="H3348" s="9">
        <f t="shared" si="263"/>
        <v>5.1635732863055681E-3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-2.1464438204280784E-3</v>
      </c>
      <c r="D3349" s="6">
        <f t="shared" si="265"/>
        <v>4.6072210742538851E-6</v>
      </c>
      <c r="E3349" s="6">
        <f t="shared" si="267"/>
        <v>4.1255485613282209E-5</v>
      </c>
      <c r="F3349" s="6">
        <f t="shared" si="266"/>
        <v>0.29654701289350172</v>
      </c>
      <c r="G3349" s="17">
        <v>4.3026546402943101E-3</v>
      </c>
      <c r="H3349" s="9">
        <f t="shared" si="263"/>
        <v>5.4456130315466023E-3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-8.5331983185492535E-3</v>
      </c>
      <c r="D3350" s="6">
        <f t="shared" si="265"/>
        <v>7.2815473543691808E-5</v>
      </c>
      <c r="E3350" s="6">
        <f t="shared" si="267"/>
        <v>4.6072210742538851E-6</v>
      </c>
      <c r="F3350" s="6">
        <f t="shared" si="266"/>
        <v>0.18418134201561767</v>
      </c>
      <c r="G3350" s="17">
        <v>6.4333579231407225E-3</v>
      </c>
      <c r="H3350" s="9">
        <f t="shared" si="263"/>
        <v>4.2916353761196634E-3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-2.8926524550361148E-2</v>
      </c>
      <c r="D3351" s="6">
        <f t="shared" si="265"/>
        <v>8.3674382256264618E-4</v>
      </c>
      <c r="E3351" s="6">
        <f t="shared" si="267"/>
        <v>7.2815473543691808E-5</v>
      </c>
      <c r="F3351" s="6">
        <f t="shared" si="266"/>
        <v>0.39583172732507665</v>
      </c>
      <c r="G3351" s="17">
        <v>8.9087171554827326E-3</v>
      </c>
      <c r="H3351" s="9">
        <f t="shared" si="263"/>
        <v>6.2915159327866024E-3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8.5134408280644856E-3</v>
      </c>
      <c r="D3352" s="6">
        <f t="shared" si="265"/>
        <v>7.2478674732955319E-5</v>
      </c>
      <c r="E3352" s="6">
        <f t="shared" si="267"/>
        <v>8.3674382256264618E-4</v>
      </c>
      <c r="F3352" s="6">
        <f t="shared" si="266"/>
        <v>0.74729155498682265</v>
      </c>
      <c r="G3352" s="17">
        <v>5.9603779745521345E-3</v>
      </c>
      <c r="H3352" s="9">
        <f t="shared" si="263"/>
        <v>8.6446026802093259E-3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-2.012371368598613E-2</v>
      </c>
      <c r="D3353" s="6">
        <f t="shared" si="265"/>
        <v>4.0496385251554551E-4</v>
      </c>
      <c r="E3353" s="6">
        <f t="shared" si="267"/>
        <v>7.2478674732955319E-5</v>
      </c>
      <c r="F3353" s="6">
        <f t="shared" si="266"/>
        <v>0.34158752900705963</v>
      </c>
      <c r="G3353" s="17">
        <v>1.1011193917923597E-2</v>
      </c>
      <c r="H3353" s="9">
        <f t="shared" si="263"/>
        <v>5.8445489903589621E-3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-1.2415955969542626E-2</v>
      </c>
      <c r="D3354" s="6">
        <f t="shared" si="265"/>
        <v>1.5415596263762118E-4</v>
      </c>
      <c r="E3354" s="6">
        <f t="shared" si="267"/>
        <v>4.0496385251554551E-4</v>
      </c>
      <c r="F3354" s="6">
        <f t="shared" si="266"/>
        <v>1.1347221131343512</v>
      </c>
      <c r="G3354" s="17">
        <v>7.026973218736585E-3</v>
      </c>
      <c r="H3354" s="9">
        <f t="shared" si="263"/>
        <v>1.0652333608812443E-2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3.1165890510562646E-3</v>
      </c>
      <c r="D3355" s="6">
        <f t="shared" si="265"/>
        <v>9.713127313163787E-6</v>
      </c>
      <c r="E3355" s="6">
        <f t="shared" si="267"/>
        <v>1.5415596263762118E-4</v>
      </c>
      <c r="F3355" s="6">
        <f t="shared" si="266"/>
        <v>0.4697677416600729</v>
      </c>
      <c r="G3355" s="17">
        <v>5.2030212733062487E-3</v>
      </c>
      <c r="H3355" s="9">
        <f t="shared" si="263"/>
        <v>6.853960473040919E-3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-1.0416017845726114E-3</v>
      </c>
      <c r="D3356" s="6">
        <f t="shared" si="265"/>
        <v>1.0849342776248487E-6</v>
      </c>
      <c r="E3356" s="6">
        <f t="shared" si="267"/>
        <v>9.713127313163787E-6</v>
      </c>
      <c r="F3356" s="6">
        <f t="shared" si="266"/>
        <v>0.2633648737876893</v>
      </c>
      <c r="G3356" s="17">
        <v>7.0659250841560691E-3</v>
      </c>
      <c r="H3356" s="9">
        <f t="shared" si="263"/>
        <v>5.1319087461459143E-3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4.6729128055494722E-3</v>
      </c>
      <c r="D3357" s="6">
        <f t="shared" si="265"/>
        <v>2.183611408826824E-5</v>
      </c>
      <c r="E3357" s="6">
        <f t="shared" si="267"/>
        <v>1.0849342776248487E-6</v>
      </c>
      <c r="F3357" s="6">
        <f t="shared" si="266"/>
        <v>0.47482748986377799</v>
      </c>
      <c r="G3357" s="17">
        <v>4.5064122198194443E-3</v>
      </c>
      <c r="H3357" s="9">
        <f t="shared" si="263"/>
        <v>6.8907727423256236E-3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-5.6860598299240516E-3</v>
      </c>
      <c r="D3358" s="6">
        <f t="shared" si="265"/>
        <v>3.2331276389475935E-5</v>
      </c>
      <c r="E3358" s="6">
        <f t="shared" si="267"/>
        <v>2.183611408826824E-5</v>
      </c>
      <c r="F3358" s="6">
        <f t="shared" si="266"/>
        <v>0.20078731313043979</v>
      </c>
      <c r="G3358" s="17">
        <v>3.0228870390760429E-3</v>
      </c>
      <c r="H3358" s="9">
        <f t="shared" si="263"/>
        <v>4.4809297375705392E-3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-1.6657854350134813E-3</v>
      </c>
      <c r="D3359" s="6">
        <f t="shared" si="265"/>
        <v>2.7748411155030531E-6</v>
      </c>
      <c r="E3359" s="6">
        <f t="shared" si="267"/>
        <v>3.2331276389475935E-5</v>
      </c>
      <c r="F3359" s="6">
        <f t="shared" si="266"/>
        <v>9.7447383374255084E-2</v>
      </c>
      <c r="G3359" s="17">
        <v>6.0868932063633955E-3</v>
      </c>
      <c r="H3359" s="9">
        <f t="shared" si="263"/>
        <v>3.1216563451836763E-3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-7.5362118015162068E-3</v>
      </c>
      <c r="D3360" s="6">
        <f t="shared" si="265"/>
        <v>5.6794488317312149E-5</v>
      </c>
      <c r="E3360" s="6">
        <f t="shared" si="267"/>
        <v>2.7748411155030531E-6</v>
      </c>
      <c r="F3360" s="6">
        <f t="shared" si="266"/>
        <v>0.35568943393798164</v>
      </c>
      <c r="G3360" s="17">
        <v>3.6619290643934545E-3</v>
      </c>
      <c r="H3360" s="9">
        <f t="shared" si="263"/>
        <v>5.9639704387092806E-3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1.4679153694091831E-3</v>
      </c>
      <c r="D3361" s="6">
        <f t="shared" si="265"/>
        <v>2.1547755317476984E-6</v>
      </c>
      <c r="E3361" s="6">
        <f t="shared" si="267"/>
        <v>5.6794488317312149E-5</v>
      </c>
      <c r="F3361" s="6">
        <f t="shared" si="266"/>
        <v>0.13697385309383706</v>
      </c>
      <c r="G3361" s="17">
        <v>4.6887462203408546E-3</v>
      </c>
      <c r="H3361" s="9">
        <f t="shared" si="263"/>
        <v>3.7009978802187531E-3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-3.21058258141804E-3</v>
      </c>
      <c r="D3362" s="6">
        <f t="shared" si="265"/>
        <v>1.0307840512104926E-5</v>
      </c>
      <c r="E3362" s="6">
        <f t="shared" si="267"/>
        <v>2.1547755317476984E-6</v>
      </c>
      <c r="F3362" s="6">
        <f t="shared" si="266"/>
        <v>0.21629912403078078</v>
      </c>
      <c r="G3362" s="17">
        <v>5.2320135108008519E-3</v>
      </c>
      <c r="H3362" s="9">
        <f t="shared" si="263"/>
        <v>4.6507969642931172E-3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-1.5043872649565972E-2</v>
      </c>
      <c r="D3363" s="6">
        <f t="shared" si="265"/>
        <v>2.263181042963591E-4</v>
      </c>
      <c r="E3363" s="6">
        <f t="shared" si="267"/>
        <v>1.0307840512104926E-5</v>
      </c>
      <c r="F3363" s="6">
        <f t="shared" si="266"/>
        <v>0.26616521305762542</v>
      </c>
      <c r="G3363" s="17">
        <v>4.5296724076868931E-3</v>
      </c>
      <c r="H3363" s="9">
        <f t="shared" si="263"/>
        <v>5.1591202065626018E-3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3.6716038103222493E-3</v>
      </c>
      <c r="D3364" s="6">
        <f t="shared" si="265"/>
        <v>1.3480674539972858E-5</v>
      </c>
      <c r="E3364" s="6">
        <f t="shared" si="267"/>
        <v>2.263181042963591E-4</v>
      </c>
      <c r="F3364" s="6">
        <f t="shared" si="266"/>
        <v>0.20276012985148673</v>
      </c>
      <c r="G3364" s="17">
        <v>4.2414656661657483E-3</v>
      </c>
      <c r="H3364" s="9">
        <f t="shared" si="263"/>
        <v>4.5028894040547648E-3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4.7871639481703396E-3</v>
      </c>
      <c r="D3365" s="6">
        <f t="shared" si="265"/>
        <v>2.2916938666661833E-5</v>
      </c>
      <c r="E3365" s="6">
        <f t="shared" si="267"/>
        <v>1.3480674539972858E-5</v>
      </c>
      <c r="F3365" s="6">
        <f t="shared" si="266"/>
        <v>0.1793437667867212</v>
      </c>
      <c r="G3365" s="17">
        <v>6.6061587041433478E-3</v>
      </c>
      <c r="H3365" s="9">
        <f t="shared" si="263"/>
        <v>4.2348998428147176E-3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-3.7864388715145099E-3</v>
      </c>
      <c r="D3366" s="6">
        <f t="shared" si="265"/>
        <v>1.4337119327716076E-5</v>
      </c>
      <c r="E3366" s="6">
        <f t="shared" si="267"/>
        <v>2.2916938666661833E-5</v>
      </c>
      <c r="F3366" s="6">
        <f t="shared" si="266"/>
        <v>0.41666961129076802</v>
      </c>
      <c r="G3366" s="17">
        <v>2.1726415605395244E-3</v>
      </c>
      <c r="H3366" s="9">
        <f t="shared" si="263"/>
        <v>6.4549950525989407E-3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-4.7576084016213733E-4</v>
      </c>
      <c r="D3367" s="6">
        <f t="shared" si="265"/>
        <v>2.2634837703178279E-7</v>
      </c>
      <c r="E3367" s="6">
        <f t="shared" si="267"/>
        <v>1.4337119327716076E-5</v>
      </c>
      <c r="F3367" s="6">
        <f t="shared" si="266"/>
        <v>5.6574663574427912E-2</v>
      </c>
      <c r="G3367" s="17">
        <v>2.6198253277677605E-3</v>
      </c>
      <c r="H3367" s="9">
        <f t="shared" si="263"/>
        <v>2.3785429063699461E-3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-1.5618611333034146E-3</v>
      </c>
      <c r="D3368" s="6">
        <f t="shared" si="265"/>
        <v>2.4394101997238266E-6</v>
      </c>
      <c r="E3368" s="6">
        <f t="shared" si="267"/>
        <v>2.2634837703178279E-7</v>
      </c>
      <c r="F3368" s="6">
        <f t="shared" si="266"/>
        <v>7.6400989114263865E-2</v>
      </c>
      <c r="G3368" s="17">
        <v>3.6303616493248494E-3</v>
      </c>
      <c r="H3368" s="9">
        <f t="shared" si="263"/>
        <v>2.7640728846082163E-3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-9.3863180287748708E-3</v>
      </c>
      <c r="D3369" s="6">
        <f t="shared" si="265"/>
        <v>8.810296613730417E-5</v>
      </c>
      <c r="E3369" s="6">
        <f t="shared" si="267"/>
        <v>2.4394101997238266E-6</v>
      </c>
      <c r="F3369" s="6">
        <f t="shared" si="266"/>
        <v>0.1348372760160898</v>
      </c>
      <c r="G3369" s="17">
        <v>4.3926353959106426E-3</v>
      </c>
      <c r="H3369" s="9">
        <f t="shared" si="263"/>
        <v>3.6720195535439328E-3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-1.3800562284167024E-3</v>
      </c>
      <c r="D3370" s="6">
        <f t="shared" si="265"/>
        <v>1.9045551935917333E-6</v>
      </c>
      <c r="E3370" s="6">
        <f t="shared" si="267"/>
        <v>8.810296613730417E-5</v>
      </c>
      <c r="F3370" s="6">
        <f t="shared" si="266"/>
        <v>0.19143059985463087</v>
      </c>
      <c r="G3370" s="17">
        <v>3.5069707985505814E-3</v>
      </c>
      <c r="H3370" s="9">
        <f t="shared" si="263"/>
        <v>4.3752782752029713E-3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-5.6495115511273611E-3</v>
      </c>
      <c r="D3371" s="6">
        <f t="shared" si="265"/>
        <v>3.191698076632148E-5</v>
      </c>
      <c r="E3371" s="6">
        <f t="shared" si="267"/>
        <v>1.9045551935917333E-6</v>
      </c>
      <c r="F3371" s="6">
        <f t="shared" si="266"/>
        <v>0.12668914386885294</v>
      </c>
      <c r="G3371" s="17">
        <v>4.0025224113050843E-3</v>
      </c>
      <c r="H3371" s="9">
        <f t="shared" si="263"/>
        <v>3.5593418474326533E-3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4.3986669691489684E-3</v>
      </c>
      <c r="D3372" s="6">
        <f t="shared" si="265"/>
        <v>1.9348271105482171E-5</v>
      </c>
      <c r="E3372" s="6">
        <f t="shared" si="267"/>
        <v>3.191698076632148E-5</v>
      </c>
      <c r="F3372" s="6">
        <f t="shared" si="266"/>
        <v>0.16112273770915975</v>
      </c>
      <c r="G3372" s="17">
        <v>4.3565169118572203E-3</v>
      </c>
      <c r="H3372" s="9">
        <f t="shared" si="263"/>
        <v>4.0140096874467027E-3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-5.9129650979066004E-4</v>
      </c>
      <c r="D3373" s="6">
        <f t="shared" si="265"/>
        <v>3.4963156249061614E-7</v>
      </c>
      <c r="E3373" s="6">
        <f t="shared" si="267"/>
        <v>1.9348271105482171E-5</v>
      </c>
      <c r="F3373" s="6">
        <f t="shared" si="266"/>
        <v>0.18849592480977775</v>
      </c>
      <c r="G3373" s="17">
        <v>5.0203440565580711E-3</v>
      </c>
      <c r="H3373" s="9">
        <f t="shared" si="263"/>
        <v>4.3416117377049939E-3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-1.0714731985410748E-2</v>
      </c>
      <c r="D3374" s="6">
        <f t="shared" si="265"/>
        <v>1.1480548151918414E-4</v>
      </c>
      <c r="E3374" s="6">
        <f t="shared" si="267"/>
        <v>3.4963156249061614E-7</v>
      </c>
      <c r="F3374" s="6">
        <f t="shared" si="266"/>
        <v>0.24608610493546551</v>
      </c>
      <c r="G3374" s="17">
        <v>4.0524020316867592E-3</v>
      </c>
      <c r="H3374" s="9">
        <f t="shared" si="263"/>
        <v>4.9607066526399799E-3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4.5550119865625776E-3</v>
      </c>
      <c r="D3375" s="6">
        <f t="shared" si="265"/>
        <v>2.0748134197728761E-5</v>
      </c>
      <c r="E3375" s="6">
        <f t="shared" si="267"/>
        <v>1.1480548151918414E-4</v>
      </c>
      <c r="F3375" s="6">
        <f t="shared" si="266"/>
        <v>0.16485031076275897</v>
      </c>
      <c r="G3375" s="17">
        <v>3.6504412867547349E-3</v>
      </c>
      <c r="H3375" s="9">
        <f t="shared" si="263"/>
        <v>4.0601762370956135E-3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-6.4002684047042343E-3</v>
      </c>
      <c r="D3376" s="6">
        <f t="shared" si="265"/>
        <v>4.0963435652255286E-5</v>
      </c>
      <c r="E3376" s="6">
        <f t="shared" si="267"/>
        <v>2.0748134197728761E-5</v>
      </c>
      <c r="F3376" s="6">
        <f t="shared" si="266"/>
        <v>0.13618957613264865</v>
      </c>
      <c r="G3376" s="17">
        <v>4.1626605718226E-3</v>
      </c>
      <c r="H3376" s="9">
        <f t="shared" si="263"/>
        <v>3.6903871901556432E-3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-3.9714953170020854E-3</v>
      </c>
      <c r="D3377" s="6">
        <f t="shared" si="265"/>
        <v>1.5772775052969494E-5</v>
      </c>
      <c r="E3377" s="6">
        <f t="shared" si="267"/>
        <v>4.0963435652255286E-5</v>
      </c>
      <c r="F3377" s="6">
        <f t="shared" si="266"/>
        <v>0.17322138671154538</v>
      </c>
      <c r="G3377" s="17">
        <v>4.7893685514270494E-3</v>
      </c>
      <c r="H3377" s="9">
        <f t="shared" si="263"/>
        <v>4.1619873463472398E-3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-1.4000474265778554E-2</v>
      </c>
      <c r="D3378" s="6">
        <f t="shared" si="265"/>
        <v>1.9601327966672756E-4</v>
      </c>
      <c r="E3378" s="6">
        <f t="shared" si="267"/>
        <v>1.5772775052969494E-5</v>
      </c>
      <c r="F3378" s="6">
        <f t="shared" si="266"/>
        <v>0.22512481584028035</v>
      </c>
      <c r="G3378" s="17">
        <v>1.4983519982027425E-2</v>
      </c>
      <c r="H3378" s="9">
        <f t="shared" si="263"/>
        <v>4.7447319823176563E-3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-8.6205151046045269E-3</v>
      </c>
      <c r="D3379" s="6">
        <f t="shared" si="265"/>
        <v>7.4313280668714796E-5</v>
      </c>
      <c r="E3379" s="6">
        <f t="shared" si="267"/>
        <v>1.9601327966672756E-4</v>
      </c>
      <c r="F3379" s="6">
        <f t="shared" si="266"/>
        <v>2.0900527618280251</v>
      </c>
      <c r="G3379" s="17">
        <v>9.3544515243797043E-3</v>
      </c>
      <c r="H3379" s="9">
        <f t="shared" si="263"/>
        <v>1.4457014774247223E-2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-6.2439174989904495E-3</v>
      </c>
      <c r="D3380" s="6">
        <f t="shared" si="265"/>
        <v>3.898650573419915E-5</v>
      </c>
      <c r="E3380" s="6">
        <f t="shared" si="267"/>
        <v>7.4313280668714796E-5</v>
      </c>
      <c r="F3380" s="6">
        <f t="shared" si="266"/>
        <v>0.82251258912121306</v>
      </c>
      <c r="G3380" s="17">
        <v>6.7466476215541403E-3</v>
      </c>
      <c r="H3380" s="9">
        <f t="shared" si="263"/>
        <v>9.0692479794149024E-3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6.2856210916454377E-4</v>
      </c>
      <c r="D3381" s="6">
        <f t="shared" si="265"/>
        <v>3.9509032507737984E-7</v>
      </c>
      <c r="E3381" s="6">
        <f t="shared" si="267"/>
        <v>3.898650573419915E-5</v>
      </c>
      <c r="F3381" s="6">
        <f t="shared" si="266"/>
        <v>0.43403049682280953</v>
      </c>
      <c r="G3381" s="17">
        <v>1.0020698899347844E-2</v>
      </c>
      <c r="H3381" s="9">
        <f t="shared" si="263"/>
        <v>6.588099094752671E-3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-1.2765336243167428E-2</v>
      </c>
      <c r="D3382" s="6">
        <f t="shared" si="265"/>
        <v>1.6295380940112389E-4</v>
      </c>
      <c r="E3382" s="6">
        <f t="shared" si="267"/>
        <v>3.9509032507737984E-7</v>
      </c>
      <c r="F3382" s="6">
        <f t="shared" si="266"/>
        <v>0.94193408830323189</v>
      </c>
      <c r="G3382" s="17">
        <v>7.163286912503372E-3</v>
      </c>
      <c r="H3382" s="9">
        <f t="shared" si="263"/>
        <v>9.7053288883130178E-3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-2.0287748856894516E-3</v>
      </c>
      <c r="D3383" s="6">
        <f t="shared" si="265"/>
        <v>4.1159275368042474E-6</v>
      </c>
      <c r="E3383" s="6">
        <f t="shared" si="267"/>
        <v>1.6295380940112389E-4</v>
      </c>
      <c r="F3383" s="6">
        <f t="shared" si="266"/>
        <v>0.48766523006465001</v>
      </c>
      <c r="G3383" s="17">
        <v>5.7000289889143595E-3</v>
      </c>
      <c r="H3383" s="9">
        <f t="shared" si="263"/>
        <v>6.9833031587111412E-3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-2.0102976921855621E-2</v>
      </c>
      <c r="D3384" s="6">
        <f t="shared" si="265"/>
        <v>4.0412968112065969E-4</v>
      </c>
      <c r="E3384" s="6">
        <f t="shared" si="267"/>
        <v>4.1159275368042474E-6</v>
      </c>
      <c r="F3384" s="6">
        <f t="shared" si="266"/>
        <v>0.31350105080591911</v>
      </c>
      <c r="G3384" s="17">
        <v>9.3484306414650369E-3</v>
      </c>
      <c r="H3384" s="9">
        <f t="shared" si="263"/>
        <v>5.5991164553518546E-3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2.260398597432314E-4</v>
      </c>
      <c r="D3385" s="6">
        <f t="shared" si="265"/>
        <v>5.109401819273972E-8</v>
      </c>
      <c r="E3385" s="6">
        <f t="shared" si="267"/>
        <v>4.0412968112065969E-4</v>
      </c>
      <c r="F3385" s="6">
        <f t="shared" si="266"/>
        <v>0.82151186927262021</v>
      </c>
      <c r="G3385" s="17">
        <v>7.4634046757235213E-3</v>
      </c>
      <c r="H3385" s="9">
        <f t="shared" si="263"/>
        <v>9.0637291953843159E-3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-1.1218448005605536E-2</v>
      </c>
      <c r="D3386" s="6">
        <f t="shared" si="265"/>
        <v>1.2585357565447482E-4</v>
      </c>
      <c r="E3386" s="6">
        <f t="shared" si="267"/>
        <v>5.109401819273972E-8</v>
      </c>
      <c r="F3386" s="6">
        <f t="shared" si="266"/>
        <v>0.52825869133961578</v>
      </c>
      <c r="G3386" s="17">
        <v>8.6825864421965181E-3</v>
      </c>
      <c r="H3386" s="9">
        <f t="shared" si="263"/>
        <v>7.2681406930494661E-3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-1.9567954543922225E-2</v>
      </c>
      <c r="D3387" s="6">
        <f t="shared" si="265"/>
        <v>3.8290484503300645E-4</v>
      </c>
      <c r="E3387" s="6">
        <f t="shared" si="267"/>
        <v>1.2585357565447482E-4</v>
      </c>
      <c r="F3387" s="6">
        <f t="shared" si="266"/>
        <v>0.71039906132344555</v>
      </c>
      <c r="G3387" s="17">
        <v>6.2701463363712528E-3</v>
      </c>
      <c r="H3387" s="9">
        <f t="shared" si="263"/>
        <v>8.4285174338281192E-3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2.7620541442321834E-3</v>
      </c>
      <c r="D3388" s="6">
        <f t="shared" si="265"/>
        <v>7.6289430956701793E-6</v>
      </c>
      <c r="E3388" s="6">
        <f t="shared" si="267"/>
        <v>3.8290484503300645E-4</v>
      </c>
      <c r="F3388" s="6">
        <f t="shared" si="266"/>
        <v>0.37668767719108526</v>
      </c>
      <c r="G3388" s="17">
        <v>9.9456043049230888E-3</v>
      </c>
      <c r="H3388" s="9">
        <f t="shared" si="263"/>
        <v>6.1374887143772839E-3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7.0575145269441558E-3</v>
      </c>
      <c r="D3389" s="6">
        <f t="shared" si="265"/>
        <v>4.980851129802779E-5</v>
      </c>
      <c r="E3389" s="6">
        <f t="shared" si="267"/>
        <v>7.6289430956701793E-6</v>
      </c>
      <c r="F3389" s="6">
        <f t="shared" si="266"/>
        <v>0.92806199624847407</v>
      </c>
      <c r="G3389" s="17">
        <v>5.1788706622210171E-3</v>
      </c>
      <c r="H3389" s="9">
        <f t="shared" si="263"/>
        <v>9.6335974394224817E-3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-6.0392736036355907E-3</v>
      </c>
      <c r="D3390" s="6">
        <f t="shared" si="265"/>
        <v>3.6472825659569617E-5</v>
      </c>
      <c r="E3390" s="6">
        <f t="shared" si="267"/>
        <v>4.980851129802779E-5</v>
      </c>
      <c r="F3390" s="6">
        <f t="shared" si="266"/>
        <v>0.26104512876096447</v>
      </c>
      <c r="G3390" s="17">
        <v>3.7881304192777117E-3</v>
      </c>
      <c r="H3390" s="9">
        <f t="shared" si="263"/>
        <v>5.109257566036033E-3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-1.5897664184822653E-2</v>
      </c>
      <c r="D3391" s="6">
        <f t="shared" si="265"/>
        <v>2.5273572653339288E-4</v>
      </c>
      <c r="E3391" s="6">
        <f t="shared" si="267"/>
        <v>3.6472825659569617E-5</v>
      </c>
      <c r="F3391" s="6">
        <f t="shared" si="266"/>
        <v>0.14567011970510749</v>
      </c>
      <c r="G3391" s="17">
        <v>6.1586705569505861E-3</v>
      </c>
      <c r="H3391" s="9">
        <f t="shared" si="263"/>
        <v>3.8166755128659748E-3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-1.4097176908049409E-2</v>
      </c>
      <c r="D3392" s="6">
        <f t="shared" si="265"/>
        <v>1.9873039677684152E-4</v>
      </c>
      <c r="E3392" s="6">
        <f t="shared" si="267"/>
        <v>2.5273572653339288E-4</v>
      </c>
      <c r="F3392" s="6">
        <f t="shared" si="266"/>
        <v>0.3638526876107176</v>
      </c>
      <c r="G3392" s="17">
        <v>9.7577856179940411E-3</v>
      </c>
      <c r="H3392" s="9">
        <f t="shared" si="263"/>
        <v>6.0320202885162577E-3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8.9836690973577864E-3</v>
      </c>
      <c r="D3393" s="6">
        <f t="shared" si="265"/>
        <v>8.0706310450821269E-5</v>
      </c>
      <c r="E3393" s="6">
        <f t="shared" si="267"/>
        <v>1.9873039677684152E-4</v>
      </c>
      <c r="F3393" s="6">
        <f t="shared" si="266"/>
        <v>0.89384822698374333</v>
      </c>
      <c r="G3393" s="17">
        <v>9.7587283590797151E-3</v>
      </c>
      <c r="H3393" s="9">
        <f t="shared" si="263"/>
        <v>9.4543546949738631E-3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-1.1594801062456517E-2</v>
      </c>
      <c r="D3394" s="6">
        <f t="shared" si="265"/>
        <v>1.344394116779428E-4</v>
      </c>
      <c r="E3394" s="6">
        <f t="shared" si="267"/>
        <v>8.0706310450821269E-5</v>
      </c>
      <c r="F3394" s="6">
        <f t="shared" si="266"/>
        <v>0.89399367303198007</v>
      </c>
      <c r="G3394" s="17">
        <v>6.2081740606033491E-3</v>
      </c>
      <c r="H3394" s="9">
        <f t="shared" si="263"/>
        <v>9.4551238650373067E-3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1.8464755627146771E-3</v>
      </c>
      <c r="D3395" s="6">
        <f t="shared" si="265"/>
        <v>3.4094720037024837E-6</v>
      </c>
      <c r="E3395" s="6">
        <f t="shared" si="267"/>
        <v>1.344394116779428E-4</v>
      </c>
      <c r="F3395" s="6">
        <f t="shared" si="266"/>
        <v>0.36950203023784223</v>
      </c>
      <c r="G3395" s="17">
        <v>6.9286522177293584E-3</v>
      </c>
      <c r="H3395" s="9">
        <f t="shared" si="263"/>
        <v>6.0786678658883986E-3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2.0685634287832943E-3</v>
      </c>
      <c r="D3396" s="6">
        <f t="shared" si="265"/>
        <v>4.2789546588996994E-6</v>
      </c>
      <c r="E3396" s="6">
        <f t="shared" si="267"/>
        <v>3.4094720037024837E-6</v>
      </c>
      <c r="F3396" s="6">
        <f t="shared" si="266"/>
        <v>0.45705356181989509</v>
      </c>
      <c r="G3396" s="17">
        <v>4.3294891564795669E-3</v>
      </c>
      <c r="H3396" s="9">
        <f t="shared" si="263"/>
        <v>6.7605736577593398E-3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-1.9640701328486613E-2</v>
      </c>
      <c r="D3397" s="6">
        <f t="shared" si="265"/>
        <v>3.8575714867481581E-4</v>
      </c>
      <c r="E3397" s="6">
        <f t="shared" si="267"/>
        <v>4.2789546588996994E-6</v>
      </c>
      <c r="F3397" s="6">
        <f t="shared" si="266"/>
        <v>0.18632389524641238</v>
      </c>
      <c r="G3397" s="17">
        <v>5.7483731658679454E-3</v>
      </c>
      <c r="H3397" s="9">
        <f t="shared" si="263"/>
        <v>4.3165251678452237E-3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-3.102082439229362E-2</v>
      </c>
      <c r="D3398" s="6">
        <f t="shared" si="265"/>
        <v>9.6229154597751883E-4</v>
      </c>
      <c r="E3398" s="6">
        <f t="shared" si="267"/>
        <v>3.8575714867481581E-4</v>
      </c>
      <c r="F3398" s="6">
        <f t="shared" si="266"/>
        <v>0.31866928650599574</v>
      </c>
      <c r="G3398" s="17">
        <v>1.1579524148631525E-2</v>
      </c>
      <c r="H3398" s="9">
        <f t="shared" si="263"/>
        <v>5.6450800393439571E-3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-3.0261809464790898E-3</v>
      </c>
      <c r="D3399" s="6">
        <f t="shared" si="265"/>
        <v>9.1577711208330798E-6</v>
      </c>
      <c r="E3399" s="6">
        <f t="shared" si="267"/>
        <v>9.6229154597751883E-4</v>
      </c>
      <c r="F3399" s="6">
        <f t="shared" si="266"/>
        <v>1.2535779289738798</v>
      </c>
      <c r="G3399" s="17">
        <v>8.9281678688445405E-3</v>
      </c>
      <c r="H3399" s="9">
        <f t="shared" si="263"/>
        <v>1.1196329438587808E-2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-1.7911768959623771E-2</v>
      </c>
      <c r="D3400" s="6">
        <f t="shared" si="265"/>
        <v>3.208314672629416E-4</v>
      </c>
      <c r="E3400" s="6">
        <f t="shared" si="267"/>
        <v>9.1577711208330798E-6</v>
      </c>
      <c r="F3400" s="6">
        <f t="shared" si="266"/>
        <v>0.75039824515905773</v>
      </c>
      <c r="G3400" s="17">
        <v>1.2055316596344543E-2</v>
      </c>
      <c r="H3400" s="9">
        <f t="shared" si="263"/>
        <v>8.6625530021989354E-3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3.7600565593008291E-3</v>
      </c>
      <c r="D3401" s="6">
        <f t="shared" si="265"/>
        <v>1.4138025329141188E-5</v>
      </c>
      <c r="E3401" s="6">
        <f t="shared" si="267"/>
        <v>3.208314672629416E-4</v>
      </c>
      <c r="F3401" s="6">
        <f t="shared" si="266"/>
        <v>1.3575392577039471</v>
      </c>
      <c r="G3401" s="17">
        <v>6.9049166737477586E-3</v>
      </c>
      <c r="H3401" s="9">
        <f t="shared" si="263"/>
        <v>1.1651348667445958E-2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3.8523896661900332E-3</v>
      </c>
      <c r="D3402" s="6">
        <f t="shared" si="265"/>
        <v>1.4840906140167754E-5</v>
      </c>
      <c r="E3402" s="6">
        <f t="shared" si="267"/>
        <v>1.4138025329141188E-5</v>
      </c>
      <c r="F3402" s="6">
        <f t="shared" si="266"/>
        <v>0.45401569275903847</v>
      </c>
      <c r="G3402" s="17">
        <v>5.5933672601621368E-3</v>
      </c>
      <c r="H3402" s="9">
        <f t="shared" si="263"/>
        <v>6.738068660670048E-3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4.8829130029660189E-4</v>
      </c>
      <c r="D3403" s="6">
        <f t="shared" si="265"/>
        <v>2.3842839394534625E-7</v>
      </c>
      <c r="E3403" s="6">
        <f t="shared" si="267"/>
        <v>1.4840906140167754E-5</v>
      </c>
      <c r="F3403" s="6">
        <f t="shared" si="266"/>
        <v>0.30235582660491045</v>
      </c>
      <c r="G3403" s="17">
        <v>6.0973053689080169E-3</v>
      </c>
      <c r="H3403" s="9">
        <f t="shared" si="263"/>
        <v>5.4986891765666339E-3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-9.9911889804679046E-3</v>
      </c>
      <c r="D3404" s="6">
        <f t="shared" si="265"/>
        <v>9.9823857243423283E-5</v>
      </c>
      <c r="E3404" s="6">
        <f t="shared" si="267"/>
        <v>2.3842839394534625E-7</v>
      </c>
      <c r="F3404" s="6">
        <f t="shared" si="266"/>
        <v>0.35686283231138366</v>
      </c>
      <c r="G3404" s="17">
        <v>5.9763594735229783E-3</v>
      </c>
      <c r="H3404" s="9">
        <f t="shared" si="263"/>
        <v>5.9737997314220671E-3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-3.0320039060709701E-4</v>
      </c>
      <c r="D3405" s="6">
        <f t="shared" si="265"/>
        <v>9.1930476864296203E-8</v>
      </c>
      <c r="E3405" s="6">
        <f t="shared" si="267"/>
        <v>9.9823857243423283E-5</v>
      </c>
      <c r="F3405" s="6">
        <f t="shared" si="266"/>
        <v>0.34336495293054936</v>
      </c>
      <c r="G3405" s="17">
        <v>8.3749296239714142E-3</v>
      </c>
      <c r="H3405" s="9">
        <f t="shared" si="263"/>
        <v>5.8597350872761243E-3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-6.2374566900555628E-3</v>
      </c>
      <c r="D3406" s="6">
        <f t="shared" si="265"/>
        <v>3.8905865960318895E-5</v>
      </c>
      <c r="E3406" s="6">
        <f t="shared" si="267"/>
        <v>9.1930476864296203E-8</v>
      </c>
      <c r="F3406" s="6">
        <f t="shared" si="266"/>
        <v>0.6618301677660281</v>
      </c>
      <c r="G3406" s="17">
        <v>7.1681112571529843E-3</v>
      </c>
      <c r="H3406" s="9">
        <f t="shared" ref="H3406:H3469" si="268">SQRT(F3406)/100</f>
        <v>8.13529451074777E-3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-4.8686921054245528E-3</v>
      </c>
      <c r="D3407" s="6">
        <f t="shared" ref="D3407:D3470" si="270">C3407^2</f>
        <v>2.3704162817423364E-5</v>
      </c>
      <c r="E3407" s="6">
        <f t="shared" si="267"/>
        <v>3.8905865960318895E-5</v>
      </c>
      <c r="F3407" s="6">
        <f t="shared" ref="F3407:F3470" si="271">IF(C3406&gt;0,B$6+B$7*E3407+B$8*(G3406*100)^2,B$6+B$7*E3407+B$8*(G3406*100)^2+E3407*$B$9)</f>
        <v>0.48828944090264659</v>
      </c>
      <c r="G3407" s="17">
        <v>6.0760378297928415E-3</v>
      </c>
      <c r="H3407" s="9">
        <f t="shared" si="268"/>
        <v>6.9877710387694202E-3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4.4576457032261818E-3</v>
      </c>
      <c r="D3408" s="6">
        <f t="shared" si="270"/>
        <v>1.9870605215490839E-5</v>
      </c>
      <c r="E3408" s="6">
        <f t="shared" ref="E3408:E3471" si="272">D3407</f>
        <v>2.3704162817423364E-5</v>
      </c>
      <c r="F3408" s="6">
        <f t="shared" si="271"/>
        <v>0.3544704726895328</v>
      </c>
      <c r="G3408" s="17">
        <v>6.0396232387838989E-3</v>
      </c>
      <c r="H3408" s="9">
        <f t="shared" si="268"/>
        <v>5.9537422911101279E-3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-4.5459478615933122E-4</v>
      </c>
      <c r="D3409" s="6">
        <f t="shared" si="270"/>
        <v>2.0665641960324808E-7</v>
      </c>
      <c r="E3409" s="6">
        <f t="shared" si="272"/>
        <v>1.9870605215490839E-5</v>
      </c>
      <c r="F3409" s="6">
        <f t="shared" si="271"/>
        <v>0.3503856561125408</v>
      </c>
      <c r="G3409" s="17">
        <v>4.2617167347558261E-3</v>
      </c>
      <c r="H3409" s="9">
        <f t="shared" si="268"/>
        <v>5.9193382747781929E-3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1.5112619348614641E-3</v>
      </c>
      <c r="D3410" s="6">
        <f t="shared" si="270"/>
        <v>2.2839126357612163E-6</v>
      </c>
      <c r="E3410" s="6">
        <f t="shared" si="272"/>
        <v>2.0665641960324808E-7</v>
      </c>
      <c r="F3410" s="6">
        <f t="shared" si="271"/>
        <v>0.18093697335661602</v>
      </c>
      <c r="G3410" s="17">
        <v>3.6788761402429255E-3</v>
      </c>
      <c r="H3410" s="9">
        <f t="shared" si="268"/>
        <v>4.2536686913371147E-3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-5.5108240353748724E-3</v>
      </c>
      <c r="D3411" s="6">
        <f t="shared" si="270"/>
        <v>3.0369181548865392E-5</v>
      </c>
      <c r="E3411" s="6">
        <f t="shared" si="272"/>
        <v>2.2839126357612163E-6</v>
      </c>
      <c r="F3411" s="6">
        <f t="shared" si="271"/>
        <v>0.13811776757036848</v>
      </c>
      <c r="G3411" s="17">
        <v>4.1067644410180196E-3</v>
      </c>
      <c r="H3411" s="9">
        <f t="shared" si="268"/>
        <v>3.7164198843829322E-3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7.7708127653584123E-3</v>
      </c>
      <c r="D3412" s="6">
        <f t="shared" si="270"/>
        <v>6.0385531034257256E-5</v>
      </c>
      <c r="E3412" s="6">
        <f t="shared" si="272"/>
        <v>3.0369181548865392E-5</v>
      </c>
      <c r="F3412" s="6">
        <f t="shared" si="271"/>
        <v>0.16894352417498196</v>
      </c>
      <c r="G3412" s="17">
        <v>5.8364695174748429E-3</v>
      </c>
      <c r="H3412" s="9">
        <f t="shared" si="268"/>
        <v>4.1102740075934343E-3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-2.6106697793711569E-3</v>
      </c>
      <c r="D3413" s="6">
        <f t="shared" si="270"/>
        <v>6.8155966969218449E-6</v>
      </c>
      <c r="E3413" s="6">
        <f t="shared" si="272"/>
        <v>6.0385531034257256E-5</v>
      </c>
      <c r="F3413" s="6">
        <f t="shared" si="271"/>
        <v>0.32806361071587986</v>
      </c>
      <c r="G3413" s="17">
        <v>2.8793649189484041E-3</v>
      </c>
      <c r="H3413" s="9">
        <f t="shared" si="268"/>
        <v>5.7276837440267238E-3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-4.3184648484438466E-3</v>
      </c>
      <c r="D3414" s="6">
        <f t="shared" si="270"/>
        <v>1.8649138647245134E-5</v>
      </c>
      <c r="E3414" s="6">
        <f t="shared" si="272"/>
        <v>6.8155966969218449E-6</v>
      </c>
      <c r="F3414" s="6">
        <f t="shared" si="271"/>
        <v>8.9606798001958338E-2</v>
      </c>
      <c r="G3414" s="17">
        <v>2.4336957870441313E-3</v>
      </c>
      <c r="H3414" s="9">
        <f t="shared" si="268"/>
        <v>2.9934394599182785E-3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-9.4080554177100005E-3</v>
      </c>
      <c r="D3415" s="6">
        <f t="shared" si="270"/>
        <v>8.8511506742702494E-5</v>
      </c>
      <c r="E3415" s="6">
        <f t="shared" si="272"/>
        <v>1.8649138647245134E-5</v>
      </c>
      <c r="F3415" s="6">
        <f t="shared" si="271"/>
        <v>6.7700766748875901E-2</v>
      </c>
      <c r="G3415" s="17">
        <v>4.3690154437669541E-3</v>
      </c>
      <c r="H3415" s="9">
        <f t="shared" si="268"/>
        <v>2.601937100486403E-3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-2.9221933516034087E-3</v>
      </c>
      <c r="D3416" s="6">
        <f t="shared" si="270"/>
        <v>8.539213984155164E-6</v>
      </c>
      <c r="E3416" s="6">
        <f t="shared" si="272"/>
        <v>8.8511506742702494E-5</v>
      </c>
      <c r="F3416" s="6">
        <f t="shared" si="271"/>
        <v>0.18951595149491943</v>
      </c>
      <c r="G3416" s="17">
        <v>3.0604641013670785E-3</v>
      </c>
      <c r="H3416" s="9">
        <f t="shared" si="268"/>
        <v>4.353342985510324E-3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-6.7205828799327474E-4</v>
      </c>
      <c r="D3417" s="6">
        <f t="shared" si="270"/>
        <v>4.5166234246045143E-7</v>
      </c>
      <c r="E3417" s="6">
        <f t="shared" si="272"/>
        <v>8.539213984155164E-6</v>
      </c>
      <c r="F3417" s="6">
        <f t="shared" si="271"/>
        <v>9.9559372491792544E-2</v>
      </c>
      <c r="G3417" s="17">
        <v>4.1359533041587801E-3</v>
      </c>
      <c r="H3417" s="9">
        <f t="shared" si="268"/>
        <v>3.1553030360298604E-3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-4.0836444203512425E-3</v>
      </c>
      <c r="D3418" s="6">
        <f t="shared" si="270"/>
        <v>1.6676151751865835E-5</v>
      </c>
      <c r="E3418" s="6">
        <f t="shared" si="272"/>
        <v>4.5166234246045143E-7</v>
      </c>
      <c r="F3418" s="6">
        <f t="shared" si="271"/>
        <v>0.17116578358294687</v>
      </c>
      <c r="G3418" s="17">
        <v>3.2277064081064014E-3</v>
      </c>
      <c r="H3418" s="9">
        <f t="shared" si="268"/>
        <v>4.1372186742175817E-3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-3.6614374575747325E-3</v>
      </c>
      <c r="D3419" s="6">
        <f t="shared" si="270"/>
        <v>1.3406124255731321E-5</v>
      </c>
      <c r="E3419" s="6">
        <f t="shared" si="272"/>
        <v>1.6676151751865835E-5</v>
      </c>
      <c r="F3419" s="6">
        <f t="shared" si="271"/>
        <v>0.10929023577010621</v>
      </c>
      <c r="G3419" s="17">
        <v>3.056129087365004E-3</v>
      </c>
      <c r="H3419" s="9">
        <f t="shared" si="268"/>
        <v>3.3059073757458215E-3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-7.5460538683378665E-3</v>
      </c>
      <c r="D3420" s="6">
        <f t="shared" si="270"/>
        <v>5.6942928983856879E-5</v>
      </c>
      <c r="E3420" s="6">
        <f t="shared" si="272"/>
        <v>1.3406124255731321E-5</v>
      </c>
      <c r="F3420" s="6">
        <f t="shared" si="271"/>
        <v>9.93146578311426E-2</v>
      </c>
      <c r="G3420" s="17">
        <v>2.7343351207295705E-3</v>
      </c>
      <c r="H3420" s="9">
        <f t="shared" si="268"/>
        <v>3.1514228188413971E-3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-9.5109027297140755E-3</v>
      </c>
      <c r="D3421" s="6">
        <f t="shared" si="270"/>
        <v>9.0457270734082659E-5</v>
      </c>
      <c r="E3421" s="6">
        <f t="shared" si="272"/>
        <v>5.6942928983856879E-5</v>
      </c>
      <c r="F3421" s="6">
        <f t="shared" si="271"/>
        <v>8.2080498070750796E-2</v>
      </c>
      <c r="G3421" s="17">
        <v>5.6693160372891073E-3</v>
      </c>
      <c r="H3421" s="9">
        <f t="shared" si="268"/>
        <v>2.8649694251553681E-3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-3.1391900148111814E-3</v>
      </c>
      <c r="D3422" s="6">
        <f t="shared" si="270"/>
        <v>9.854513949090225E-6</v>
      </c>
      <c r="E3422" s="6">
        <f t="shared" si="272"/>
        <v>9.0457270734082659E-5</v>
      </c>
      <c r="F3422" s="6">
        <f t="shared" si="271"/>
        <v>0.31028114736926238</v>
      </c>
      <c r="G3422" s="17">
        <v>4.2942741850216437E-3</v>
      </c>
      <c r="H3422" s="9">
        <f t="shared" si="268"/>
        <v>5.5702885685506662E-3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-4.8644485620923271E-3</v>
      </c>
      <c r="D3423" s="6">
        <f t="shared" si="270"/>
        <v>2.3662859813242107E-5</v>
      </c>
      <c r="E3423" s="6">
        <f t="shared" si="272"/>
        <v>9.854513949090225E-6</v>
      </c>
      <c r="F3423" s="6">
        <f t="shared" si="271"/>
        <v>0.18351542511880031</v>
      </c>
      <c r="G3423" s="17">
        <v>7.5795013605639968E-3</v>
      </c>
      <c r="H3423" s="9">
        <f t="shared" si="268"/>
        <v>4.2838700390978287E-3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-9.4354341753707261E-3</v>
      </c>
      <c r="D3424" s="6">
        <f t="shared" si="270"/>
        <v>8.9027418077753854E-5</v>
      </c>
      <c r="E3424" s="6">
        <f t="shared" si="272"/>
        <v>2.3662859813242107E-5</v>
      </c>
      <c r="F3424" s="6">
        <f t="shared" si="271"/>
        <v>0.54441962653226894</v>
      </c>
      <c r="G3424" s="17">
        <v>3.4252531674828519E-3</v>
      </c>
      <c r="H3424" s="9">
        <f t="shared" si="268"/>
        <v>7.378479697961288E-3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-5.3186529146614665E-3</v>
      </c>
      <c r="D3425" s="6">
        <f t="shared" si="270"/>
        <v>2.8288068826636912E-5</v>
      </c>
      <c r="E3425" s="6">
        <f t="shared" si="272"/>
        <v>8.9027418077753854E-5</v>
      </c>
      <c r="F3425" s="6">
        <f t="shared" si="271"/>
        <v>0.12145888960535528</v>
      </c>
      <c r="G3425" s="17">
        <v>4.4520356078300996E-3</v>
      </c>
      <c r="H3425" s="9">
        <f t="shared" si="268"/>
        <v>3.4850952584593049E-3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-5.8288185159984214E-3</v>
      </c>
      <c r="D3426" s="6">
        <f t="shared" si="270"/>
        <v>3.3975125292446041E-5</v>
      </c>
      <c r="E3426" s="6">
        <f t="shared" si="272"/>
        <v>2.8288068826636912E-5</v>
      </c>
      <c r="F3426" s="6">
        <f t="shared" si="271"/>
        <v>0.19628391350821528</v>
      </c>
      <c r="G3426" s="17">
        <v>6.5155434203733016E-3</v>
      </c>
      <c r="H3426" s="9">
        <f t="shared" si="268"/>
        <v>4.4303940401302375E-3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6.7701882304121927E-3</v>
      </c>
      <c r="D3427" s="6">
        <f t="shared" si="270"/>
        <v>4.5835448675211775E-5</v>
      </c>
      <c r="E3427" s="6">
        <f t="shared" si="272"/>
        <v>3.3975125292446041E-5</v>
      </c>
      <c r="F3427" s="6">
        <f t="shared" si="271"/>
        <v>0.40567297239098443</v>
      </c>
      <c r="G3427" s="17">
        <v>5.0435253913456001E-3</v>
      </c>
      <c r="H3427" s="9">
        <f t="shared" si="268"/>
        <v>6.3692462065065795E-3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-4.053285912049869E-3</v>
      </c>
      <c r="D3428" s="6">
        <f t="shared" si="270"/>
        <v>1.6429126684821939E-5</v>
      </c>
      <c r="E3428" s="6">
        <f t="shared" si="272"/>
        <v>4.5835448675211775E-5</v>
      </c>
      <c r="F3428" s="6">
        <f t="shared" si="271"/>
        <v>0.24824449674851712</v>
      </c>
      <c r="G3428" s="17">
        <v>3.8958435945065898E-3</v>
      </c>
      <c r="H3428" s="9">
        <f t="shared" si="268"/>
        <v>4.9824140408893875E-3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-7.1733308775665328E-3</v>
      </c>
      <c r="D3429" s="6">
        <f t="shared" si="270"/>
        <v>5.1456675879049441E-5</v>
      </c>
      <c r="E3429" s="6">
        <f t="shared" si="272"/>
        <v>1.6429126684821939E-5</v>
      </c>
      <c r="F3429" s="6">
        <f t="shared" si="271"/>
        <v>0.15332517905071519</v>
      </c>
      <c r="G3429" s="17">
        <v>2.5382599823079261E-3</v>
      </c>
      <c r="H3429" s="9">
        <f t="shared" si="268"/>
        <v>3.9156759193109333E-3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-1.1431872830554021E-2</v>
      </c>
      <c r="D3430" s="6">
        <f t="shared" si="270"/>
        <v>1.3068771641395921E-4</v>
      </c>
      <c r="E3430" s="6">
        <f t="shared" si="272"/>
        <v>5.1456675879049441E-5</v>
      </c>
      <c r="F3430" s="6">
        <f t="shared" si="271"/>
        <v>7.251486674964927E-2</v>
      </c>
      <c r="G3430" s="17">
        <v>4.3944886372096793E-3</v>
      </c>
      <c r="H3430" s="9">
        <f t="shared" si="268"/>
        <v>2.6928584580265123E-3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-9.5055256619417626E-3</v>
      </c>
      <c r="D3431" s="6">
        <f t="shared" si="270"/>
        <v>9.0355018109833387E-5</v>
      </c>
      <c r="E3431" s="6">
        <f t="shared" si="272"/>
        <v>1.3068771641395921E-4</v>
      </c>
      <c r="F3431" s="6">
        <f t="shared" si="271"/>
        <v>0.19158657585816649</v>
      </c>
      <c r="G3431" s="17">
        <v>4.5983600030360533E-3</v>
      </c>
      <c r="H3431" s="9">
        <f t="shared" si="268"/>
        <v>4.3770603817878326E-3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-1.814478925949041E-3</v>
      </c>
      <c r="D3432" s="6">
        <f t="shared" si="270"/>
        <v>3.2923337727131851E-6</v>
      </c>
      <c r="E3432" s="6">
        <f t="shared" si="272"/>
        <v>9.0355018109833387E-5</v>
      </c>
      <c r="F3432" s="6">
        <f t="shared" si="271"/>
        <v>0.20854401823757246</v>
      </c>
      <c r="G3432" s="17">
        <v>4.6813637919601763E-3</v>
      </c>
      <c r="H3432" s="9">
        <f t="shared" si="268"/>
        <v>4.5666620001656834E-3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-9.2687480414284339E-3</v>
      </c>
      <c r="D3433" s="6">
        <f t="shared" si="270"/>
        <v>8.5909690255483434E-5</v>
      </c>
      <c r="E3433" s="6">
        <f t="shared" si="272"/>
        <v>3.2923337727131851E-6</v>
      </c>
      <c r="F3433" s="6">
        <f t="shared" si="271"/>
        <v>0.21565953520018863</v>
      </c>
      <c r="G3433" s="17">
        <v>5.0941877032168424E-3</v>
      </c>
      <c r="H3433" s="9">
        <f t="shared" si="268"/>
        <v>4.6439157528985024E-3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-6.8459858605264511E-3</v>
      </c>
      <c r="D3434" s="6">
        <f t="shared" si="270"/>
        <v>4.6867522402528093E-5</v>
      </c>
      <c r="E3434" s="6">
        <f t="shared" si="272"/>
        <v>8.5909690255483434E-5</v>
      </c>
      <c r="F3434" s="6">
        <f t="shared" si="271"/>
        <v>0.25300703672472691</v>
      </c>
      <c r="G3434" s="17">
        <v>3.8002750736163891E-3</v>
      </c>
      <c r="H3434" s="9">
        <f t="shared" si="268"/>
        <v>5.029980484303362E-3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-2.9201899927329715E-3</v>
      </c>
      <c r="D3435" s="6">
        <f t="shared" si="270"/>
        <v>8.5275095936577919E-6</v>
      </c>
      <c r="E3435" s="6">
        <f t="shared" si="272"/>
        <v>4.6867522402528093E-5</v>
      </c>
      <c r="F3435" s="6">
        <f t="shared" si="271"/>
        <v>0.1465240669366091</v>
      </c>
      <c r="G3435" s="17">
        <v>5.8126933781834896E-3</v>
      </c>
      <c r="H3435" s="9">
        <f t="shared" si="268"/>
        <v>3.8278462212660673E-3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-1.0882463227858109E-2</v>
      </c>
      <c r="D3436" s="6">
        <f t="shared" si="270"/>
        <v>1.1842800590568394E-4</v>
      </c>
      <c r="E3436" s="6">
        <f t="shared" si="272"/>
        <v>8.5275095936577919E-6</v>
      </c>
      <c r="F3436" s="6">
        <f t="shared" si="271"/>
        <v>0.32550212804529077</v>
      </c>
      <c r="G3436" s="17">
        <v>3.1894219793234297E-3</v>
      </c>
      <c r="H3436" s="9">
        <f t="shared" si="268"/>
        <v>5.7052793800592338E-3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-2.0076964947958936E-2</v>
      </c>
      <c r="D3437" s="6">
        <f t="shared" si="270"/>
        <v>4.0308452152157176E-4</v>
      </c>
      <c r="E3437" s="6">
        <f t="shared" si="272"/>
        <v>1.1842800590568394E-4</v>
      </c>
      <c r="F3437" s="6">
        <f t="shared" si="271"/>
        <v>0.10702992899812842</v>
      </c>
      <c r="G3437" s="17">
        <v>6.84935574555338E-3</v>
      </c>
      <c r="H3437" s="9">
        <f t="shared" si="268"/>
        <v>3.2715428928584817E-3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-9.0024676234810759E-3</v>
      </c>
      <c r="D3438" s="6">
        <f t="shared" si="270"/>
        <v>8.1044423311825011E-5</v>
      </c>
      <c r="E3438" s="6">
        <f t="shared" si="272"/>
        <v>4.0308452152157176E-4</v>
      </c>
      <c r="F3438" s="6">
        <f t="shared" si="271"/>
        <v>0.44699557768403658</v>
      </c>
      <c r="G3438" s="17">
        <v>3.9890610255399802E-3</v>
      </c>
      <c r="H3438" s="9">
        <f t="shared" si="268"/>
        <v>6.6857727876741112E-3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-1.1610177957149245E-2</v>
      </c>
      <c r="D3439" s="6">
        <f t="shared" si="270"/>
        <v>1.347962321966742E-4</v>
      </c>
      <c r="E3439" s="6">
        <f t="shared" si="272"/>
        <v>8.1044423311825011E-5</v>
      </c>
      <c r="F3439" s="6">
        <f t="shared" si="271"/>
        <v>0.16013355421129902</v>
      </c>
      <c r="G3439" s="17">
        <v>4.6226050261291103E-3</v>
      </c>
      <c r="H3439" s="9">
        <f t="shared" si="268"/>
        <v>4.0016690794129764E-3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-1.8784869016335009E-3</v>
      </c>
      <c r="D3440" s="6">
        <f t="shared" si="270"/>
        <v>3.5287130396086302E-6</v>
      </c>
      <c r="E3440" s="6">
        <f t="shared" si="272"/>
        <v>1.347962321966742E-4</v>
      </c>
      <c r="F3440" s="6">
        <f t="shared" si="271"/>
        <v>0.21061796040030786</v>
      </c>
      <c r="G3440" s="17">
        <v>5.3046444787886102E-3</v>
      </c>
      <c r="H3440" s="9">
        <f t="shared" si="268"/>
        <v>4.5893132427445816E-3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-1.1488769467345297E-2</v>
      </c>
      <c r="D3441" s="6">
        <f t="shared" si="270"/>
        <v>1.3199182387380555E-4</v>
      </c>
      <c r="E3441" s="6">
        <f t="shared" si="272"/>
        <v>3.5287130396086302E-6</v>
      </c>
      <c r="F3441" s="6">
        <f t="shared" si="271"/>
        <v>0.2732448092152886</v>
      </c>
      <c r="G3441" s="17">
        <v>6.6690718077287367E-3</v>
      </c>
      <c r="H3441" s="9">
        <f t="shared" si="268"/>
        <v>5.2272823648171962E-3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2.8900417434170479E-3</v>
      </c>
      <c r="D3442" s="6">
        <f t="shared" si="270"/>
        <v>8.3523412786930488E-6</v>
      </c>
      <c r="E3442" s="6">
        <f t="shared" si="272"/>
        <v>1.3199182387380555E-4</v>
      </c>
      <c r="F3442" s="6">
        <f t="shared" si="271"/>
        <v>0.42441321110237384</v>
      </c>
      <c r="G3442" s="17">
        <v>4.5994221769384783E-3</v>
      </c>
      <c r="H3442" s="9">
        <f t="shared" si="268"/>
        <v>6.5147003853007228E-3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-1.7531580897868207E-3</v>
      </c>
      <c r="D3443" s="6">
        <f t="shared" si="270"/>
        <v>3.0735632877849738E-6</v>
      </c>
      <c r="E3443" s="6">
        <f t="shared" si="272"/>
        <v>8.3523412786930488E-6</v>
      </c>
      <c r="F3443" s="6">
        <f t="shared" si="271"/>
        <v>0.20862313971460128</v>
      </c>
      <c r="G3443" s="17">
        <v>4.4406946680374077E-3</v>
      </c>
      <c r="H3443" s="9">
        <f t="shared" si="268"/>
        <v>4.567528212442714E-3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-9.7402392300615717E-3</v>
      </c>
      <c r="D3444" s="6">
        <f t="shared" si="270"/>
        <v>9.4872260258830433E-5</v>
      </c>
      <c r="E3444" s="6">
        <f t="shared" si="272"/>
        <v>3.0735632877849738E-6</v>
      </c>
      <c r="F3444" s="6">
        <f t="shared" si="271"/>
        <v>0.19534768730792851</v>
      </c>
      <c r="G3444" s="17">
        <v>5.0634296565550962E-3</v>
      </c>
      <c r="H3444" s="9">
        <f t="shared" si="268"/>
        <v>4.4198154634320259E-3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-2.1693939229180417E-2</v>
      </c>
      <c r="D3445" s="6">
        <f t="shared" si="270"/>
        <v>4.7062699927937298E-4</v>
      </c>
      <c r="E3445" s="6">
        <f t="shared" si="272"/>
        <v>9.4872260258830433E-5</v>
      </c>
      <c r="F3445" s="6">
        <f t="shared" si="271"/>
        <v>0.25011756616460173</v>
      </c>
      <c r="G3445" s="17">
        <v>6.5975649491941376E-3</v>
      </c>
      <c r="H3445" s="9">
        <f t="shared" si="268"/>
        <v>5.0011755234604773E-3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-2.9485226910310248E-3</v>
      </c>
      <c r="D3446" s="6">
        <f t="shared" si="270"/>
        <v>8.6937860595248369E-6</v>
      </c>
      <c r="E3446" s="6">
        <f t="shared" si="272"/>
        <v>4.7062699927937298E-4</v>
      </c>
      <c r="F3446" s="6">
        <f t="shared" si="271"/>
        <v>0.41567847805913088</v>
      </c>
      <c r="G3446" s="17">
        <v>5.4421079623716293E-3</v>
      </c>
      <c r="H3446" s="9">
        <f t="shared" si="268"/>
        <v>6.4473132238098288E-3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-3.7309233509058978E-3</v>
      </c>
      <c r="D3447" s="6">
        <f t="shared" si="270"/>
        <v>1.3919789050334892E-5</v>
      </c>
      <c r="E3447" s="6">
        <f t="shared" si="272"/>
        <v>8.6937860595248369E-6</v>
      </c>
      <c r="F3447" s="6">
        <f t="shared" si="271"/>
        <v>0.28691330362880441</v>
      </c>
      <c r="G3447" s="17">
        <v>6.4702504430597212E-3</v>
      </c>
      <c r="H3447" s="9">
        <f t="shared" si="268"/>
        <v>5.3564288815292262E-3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-8.8717671926366228E-3</v>
      </c>
      <c r="D3448" s="6">
        <f t="shared" si="270"/>
        <v>7.8708253120343498E-5</v>
      </c>
      <c r="E3448" s="6">
        <f t="shared" si="272"/>
        <v>1.3919789050334892E-5</v>
      </c>
      <c r="F3448" s="6">
        <f t="shared" si="271"/>
        <v>0.40022876644154237</v>
      </c>
      <c r="G3448" s="17">
        <v>4.6804472848973634E-3</v>
      </c>
      <c r="H3448" s="9">
        <f t="shared" si="268"/>
        <v>6.3263636193435988E-3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-1.5368247730373112E-3</v>
      </c>
      <c r="D3449" s="6">
        <f t="shared" si="270"/>
        <v>2.3618303830211832E-6</v>
      </c>
      <c r="E3449" s="6">
        <f t="shared" si="272"/>
        <v>7.8708253120343498E-5</v>
      </c>
      <c r="F3449" s="6">
        <f t="shared" si="271"/>
        <v>0.21558955587000525</v>
      </c>
      <c r="G3449" s="17">
        <v>8.1015968884983903E-3</v>
      </c>
      <c r="H3449" s="9">
        <f t="shared" si="268"/>
        <v>4.6431622400041686E-3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2.3917879285556814E-3</v>
      </c>
      <c r="D3450" s="6">
        <f t="shared" si="270"/>
        <v>5.7206494951846773E-6</v>
      </c>
      <c r="E3450" s="6">
        <f t="shared" si="272"/>
        <v>2.3618303830211832E-6</v>
      </c>
      <c r="F3450" s="6">
        <f t="shared" si="271"/>
        <v>0.6201633835940169</v>
      </c>
      <c r="G3450" s="17">
        <v>6.1130036890201071E-3</v>
      </c>
      <c r="H3450" s="9">
        <f t="shared" si="268"/>
        <v>7.8750452925301761E-3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-4.4832684605326618E-3</v>
      </c>
      <c r="D3451" s="6">
        <f t="shared" si="270"/>
        <v>2.0099696089206904E-5</v>
      </c>
      <c r="E3451" s="6">
        <f t="shared" si="272"/>
        <v>5.7206494951846773E-6</v>
      </c>
      <c r="F3451" s="6">
        <f t="shared" si="271"/>
        <v>0.35863626807147742</v>
      </c>
      <c r="G3451" s="17">
        <v>2.7967193730922555E-3</v>
      </c>
      <c r="H3451" s="9">
        <f t="shared" si="268"/>
        <v>5.9886247843012963E-3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-5.6379703402146602E-3</v>
      </c>
      <c r="D3452" s="6">
        <f t="shared" si="270"/>
        <v>3.1786709557140214E-5</v>
      </c>
      <c r="E3452" s="6">
        <f t="shared" si="272"/>
        <v>2.0099696089206904E-5</v>
      </c>
      <c r="F3452" s="6">
        <f t="shared" si="271"/>
        <v>8.5268312790096654E-2</v>
      </c>
      <c r="G3452" s="17">
        <v>1.0070589220815166E-2</v>
      </c>
      <c r="H3452" s="9">
        <f t="shared" si="268"/>
        <v>2.9200738482116624E-3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4.2508821389716581E-3</v>
      </c>
      <c r="D3453" s="6">
        <f t="shared" si="270"/>
        <v>1.8069998959428259E-5</v>
      </c>
      <c r="E3453" s="6">
        <f t="shared" si="272"/>
        <v>3.1786709557140214E-5</v>
      </c>
      <c r="F3453" s="6">
        <f t="shared" si="271"/>
        <v>0.95121189444048448</v>
      </c>
      <c r="G3453" s="17">
        <v>3.9875525673198292E-3</v>
      </c>
      <c r="H3453" s="9">
        <f t="shared" si="268"/>
        <v>9.7530092506901908E-3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1.6265404847995426E-3</v>
      </c>
      <c r="D3454" s="6">
        <f t="shared" si="270"/>
        <v>2.6456339486919311E-6</v>
      </c>
      <c r="E3454" s="6">
        <f t="shared" si="272"/>
        <v>1.8069998959428259E-5</v>
      </c>
      <c r="F3454" s="6">
        <f t="shared" si="271"/>
        <v>0.16001212431455028</v>
      </c>
      <c r="G3454" s="17">
        <v>2.9083373057926763E-3</v>
      </c>
      <c r="H3454" s="9">
        <f t="shared" si="268"/>
        <v>4.0001515510609134E-3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-2.6447653861801871E-3</v>
      </c>
      <c r="D3455" s="6">
        <f t="shared" si="270"/>
        <v>6.9947839479368344E-6</v>
      </c>
      <c r="E3455" s="6">
        <f t="shared" si="272"/>
        <v>2.6456339486919311E-6</v>
      </c>
      <c r="F3455" s="6">
        <f t="shared" si="271"/>
        <v>9.1157356281232393E-2</v>
      </c>
      <c r="G3455" s="17">
        <v>3.7143274760541188E-3</v>
      </c>
      <c r="H3455" s="9">
        <f t="shared" si="268"/>
        <v>3.0192276542392819E-3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-9.0785418278017775E-3</v>
      </c>
      <c r="D3456" s="6">
        <f t="shared" si="270"/>
        <v>8.241992171914644E-5</v>
      </c>
      <c r="E3456" s="6">
        <f t="shared" si="272"/>
        <v>6.9947839479368344E-6</v>
      </c>
      <c r="F3456" s="6">
        <f t="shared" si="271"/>
        <v>0.1405435792509582</v>
      </c>
      <c r="G3456" s="17">
        <v>2.5293039268846486E-3</v>
      </c>
      <c r="H3456" s="9">
        <f t="shared" si="268"/>
        <v>3.7489142328273957E-3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-2.981398346898121E-3</v>
      </c>
      <c r="D3457" s="6">
        <f t="shared" si="270"/>
        <v>8.8887361028868494E-6</v>
      </c>
      <c r="E3457" s="6">
        <f t="shared" si="272"/>
        <v>8.241992171914644E-5</v>
      </c>
      <c r="F3457" s="6">
        <f t="shared" si="271"/>
        <v>7.2098822300849449E-2</v>
      </c>
      <c r="G3457" s="17">
        <v>2.6629973394696679E-3</v>
      </c>
      <c r="H3457" s="9">
        <f t="shared" si="268"/>
        <v>2.6851223864257927E-3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-1.5391704180522936E-5</v>
      </c>
      <c r="D3458" s="6">
        <f t="shared" si="270"/>
        <v>2.3690455758072721E-10</v>
      </c>
      <c r="E3458" s="6">
        <f t="shared" si="272"/>
        <v>8.8887361028868494E-6</v>
      </c>
      <c r="F3458" s="6">
        <f t="shared" si="271"/>
        <v>7.8512173712790304E-2</v>
      </c>
      <c r="G3458" s="17">
        <v>5.9491185923321015E-3</v>
      </c>
      <c r="H3458" s="9">
        <f t="shared" si="268"/>
        <v>2.8020023860230799E-3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-1.483530403446183E-3</v>
      </c>
      <c r="D3459" s="6">
        <f t="shared" si="270"/>
        <v>2.2008624579491945E-6</v>
      </c>
      <c r="E3459" s="6">
        <f t="shared" si="272"/>
        <v>2.3690455758072721E-10</v>
      </c>
      <c r="F3459" s="6">
        <f t="shared" si="271"/>
        <v>0.34034689529068446</v>
      </c>
      <c r="G3459" s="17">
        <v>2.0565739739444914E-3</v>
      </c>
      <c r="H3459" s="9">
        <f t="shared" si="268"/>
        <v>5.8339257390772848E-3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6.4117215584188619E-3</v>
      </c>
      <c r="D3460" s="6">
        <f t="shared" si="270"/>
        <v>4.1110173342693197E-5</v>
      </c>
      <c r="E3460" s="6">
        <f t="shared" si="272"/>
        <v>2.2008624579491945E-6</v>
      </c>
      <c r="F3460" s="6">
        <f t="shared" si="271"/>
        <v>5.20315761609055E-2</v>
      </c>
      <c r="G3460" s="17">
        <v>9.2817079815796493E-3</v>
      </c>
      <c r="H3460" s="9">
        <f t="shared" si="268"/>
        <v>2.2810430982536365E-3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-7.537054148483005E-3</v>
      </c>
      <c r="D3461" s="6">
        <f t="shared" si="270"/>
        <v>5.6807185237164874E-5</v>
      </c>
      <c r="E3461" s="6">
        <f t="shared" si="272"/>
        <v>4.1110173342693197E-5</v>
      </c>
      <c r="F3461" s="6">
        <f t="shared" si="271"/>
        <v>0.8099607534679526</v>
      </c>
      <c r="G3461" s="17">
        <v>3.4874823987209426E-3</v>
      </c>
      <c r="H3461" s="9">
        <f t="shared" si="268"/>
        <v>8.9997819610696823E-3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-1.2935453962850407E-2</v>
      </c>
      <c r="D3462" s="6">
        <f t="shared" si="270"/>
        <v>1.6732596922502228E-4</v>
      </c>
      <c r="E3462" s="6">
        <f t="shared" si="272"/>
        <v>5.6807185237164874E-5</v>
      </c>
      <c r="F3462" s="6">
        <f t="shared" si="271"/>
        <v>0.12543484362599491</v>
      </c>
      <c r="G3462" s="17">
        <v>4.9104102450685909E-3</v>
      </c>
      <c r="H3462" s="9">
        <f t="shared" si="268"/>
        <v>3.5416781845051207E-3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-1.0423158941948157E-2</v>
      </c>
      <c r="D3463" s="6">
        <f t="shared" si="270"/>
        <v>1.0864224232911381E-4</v>
      </c>
      <c r="E3463" s="6">
        <f t="shared" si="272"/>
        <v>1.6732596922502228E-4</v>
      </c>
      <c r="F3463" s="6">
        <f t="shared" si="271"/>
        <v>0.23600628097406334</v>
      </c>
      <c r="G3463" s="17">
        <v>5.0452610645228156E-3</v>
      </c>
      <c r="H3463" s="9">
        <f t="shared" si="268"/>
        <v>4.8580477660688281E-3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-8.2929214977318748E-3</v>
      </c>
      <c r="D3464" s="6">
        <f t="shared" si="270"/>
        <v>6.8772546967543481E-5</v>
      </c>
      <c r="E3464" s="6">
        <f t="shared" si="272"/>
        <v>1.0864224232911381E-4</v>
      </c>
      <c r="F3464" s="6">
        <f t="shared" si="271"/>
        <v>0.24842005469140782</v>
      </c>
      <c r="G3464" s="17">
        <v>4.7356194396315134E-3</v>
      </c>
      <c r="H3464" s="9">
        <f t="shared" si="268"/>
        <v>4.9841755054513062E-3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-8.4356251543761546E-3</v>
      </c>
      <c r="D3465" s="6">
        <f t="shared" si="270"/>
        <v>7.1159771745143717E-5</v>
      </c>
      <c r="E3465" s="6">
        <f t="shared" si="272"/>
        <v>6.8772546967543481E-5</v>
      </c>
      <c r="F3465" s="6">
        <f t="shared" si="271"/>
        <v>0.22039477428218857</v>
      </c>
      <c r="G3465" s="17">
        <v>3.594371872598394E-3</v>
      </c>
      <c r="H3465" s="9">
        <f t="shared" si="268"/>
        <v>4.6946221816264256E-3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-2.213034152003599E-3</v>
      </c>
      <c r="D3466" s="6">
        <f t="shared" si="270"/>
        <v>4.8975201579342886E-6</v>
      </c>
      <c r="E3466" s="6">
        <f t="shared" si="272"/>
        <v>7.1159771745143717E-5</v>
      </c>
      <c r="F3466" s="6">
        <f t="shared" si="271"/>
        <v>0.13244017235846242</v>
      </c>
      <c r="G3466" s="17">
        <v>4.2681092172893228E-3</v>
      </c>
      <c r="H3466" s="9">
        <f t="shared" si="268"/>
        <v>3.6392330559949361E-3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-9.7745216634420803E-3</v>
      </c>
      <c r="D3467" s="6">
        <f t="shared" si="270"/>
        <v>9.5541273749098529E-5</v>
      </c>
      <c r="E3467" s="6">
        <f t="shared" si="272"/>
        <v>4.8975201579342886E-6</v>
      </c>
      <c r="F3467" s="6">
        <f t="shared" si="271"/>
        <v>0.18144203992242972</v>
      </c>
      <c r="G3467" s="17">
        <v>3.9797785164804164E-3</v>
      </c>
      <c r="H3467" s="9">
        <f t="shared" si="268"/>
        <v>4.2596013888910982E-3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-1.1739879981193855E-2</v>
      </c>
      <c r="D3468" s="6">
        <f t="shared" si="270"/>
        <v>1.3782478197283624E-4</v>
      </c>
      <c r="E3468" s="6">
        <f t="shared" si="272"/>
        <v>9.5541273749098529E-5</v>
      </c>
      <c r="F3468" s="6">
        <f t="shared" si="271"/>
        <v>0.15945098389344883</v>
      </c>
      <c r="G3468" s="17">
        <v>5.7548466393075436E-3</v>
      </c>
      <c r="H3468" s="9">
        <f t="shared" si="268"/>
        <v>3.9931314014623768E-3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2.2743246834096478E-3</v>
      </c>
      <c r="D3469" s="6">
        <f t="shared" si="270"/>
        <v>5.1725527655663947E-6</v>
      </c>
      <c r="E3469" s="6">
        <f t="shared" si="272"/>
        <v>1.3782478197283624E-4</v>
      </c>
      <c r="F3469" s="6">
        <f t="shared" si="271"/>
        <v>0.31932732680848963</v>
      </c>
      <c r="G3469" s="17">
        <v>4.0242900413982891E-3</v>
      </c>
      <c r="H3469" s="9">
        <f t="shared" si="268"/>
        <v>5.6509054744216846E-3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-6.3592918703453067E-3</v>
      </c>
      <c r="D3470" s="6">
        <f t="shared" si="270"/>
        <v>4.0440593092239911E-5</v>
      </c>
      <c r="E3470" s="6">
        <f t="shared" si="272"/>
        <v>5.1725527655663947E-6</v>
      </c>
      <c r="F3470" s="6">
        <f t="shared" si="271"/>
        <v>0.16273531044069331</v>
      </c>
      <c r="G3470" s="17">
        <v>7.1096735931341021E-3</v>
      </c>
      <c r="H3470" s="9">
        <f t="shared" ref="H3470:H3533" si="273">SQRT(F3470)/100</f>
        <v>4.0340464851150795E-3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-1.4712372500553099E-2</v>
      </c>
      <c r="D3471" s="6">
        <f t="shared" ref="D3471:D3534" si="275">C3471^2</f>
        <v>2.1645390459503104E-4</v>
      </c>
      <c r="E3471" s="6">
        <f t="shared" si="272"/>
        <v>4.0440593092239911E-5</v>
      </c>
      <c r="F3471" s="6">
        <f t="shared" ref="F3471:F3534" si="276">IF(C3470&gt;0,B$6+B$7*E3471+B$8*(G3470*100)^2,B$6+B$7*E3471+B$8*(G3470*100)^2+E3471*$B$9)</f>
        <v>0.4805701299176986</v>
      </c>
      <c r="G3471" s="17">
        <v>8.1117332429927035E-3</v>
      </c>
      <c r="H3471" s="9">
        <f t="shared" si="273"/>
        <v>6.9323165674808774E-3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1.3360667042882704E-3</v>
      </c>
      <c r="D3472" s="6">
        <f t="shared" si="275"/>
        <v>1.7850742383077205E-6</v>
      </c>
      <c r="E3472" s="6">
        <f t="shared" ref="E3472:E3535" si="277">D3471</f>
        <v>2.1645390459503104E-4</v>
      </c>
      <c r="F3472" s="6">
        <f t="shared" si="276"/>
        <v>0.62171059213566471</v>
      </c>
      <c r="G3472" s="17">
        <v>4.3031674392700085E-3</v>
      </c>
      <c r="H3472" s="9">
        <f t="shared" si="273"/>
        <v>7.8848626629489538E-3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-1.4235147536824077E-2</v>
      </c>
      <c r="D3473" s="6">
        <f t="shared" si="275"/>
        <v>2.0263942539514859E-4</v>
      </c>
      <c r="E3473" s="6">
        <f t="shared" si="277"/>
        <v>1.7850742383077205E-6</v>
      </c>
      <c r="F3473" s="6">
        <f t="shared" si="276"/>
        <v>0.18422159709616762</v>
      </c>
      <c r="G3473" s="17">
        <v>3.9430719296517716E-3</v>
      </c>
      <c r="H3473" s="9">
        <f t="shared" si="273"/>
        <v>4.2921043451454857E-3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-1.8101149931082014E-2</v>
      </c>
      <c r="D3474" s="6">
        <f t="shared" si="275"/>
        <v>3.2765162882751039E-4</v>
      </c>
      <c r="E3474" s="6">
        <f t="shared" si="277"/>
        <v>2.0263942539514859E-4</v>
      </c>
      <c r="F3474" s="6">
        <f t="shared" si="276"/>
        <v>0.15677366501178303</v>
      </c>
      <c r="G3474" s="17">
        <v>5.3905763002407995E-3</v>
      </c>
      <c r="H3474" s="9">
        <f t="shared" si="273"/>
        <v>3.9594654312392098E-3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-5.1186582693928707E-3</v>
      </c>
      <c r="D3475" s="6">
        <f t="shared" si="275"/>
        <v>2.6200662478824019E-5</v>
      </c>
      <c r="E3475" s="6">
        <f t="shared" si="277"/>
        <v>3.2765162882751039E-4</v>
      </c>
      <c r="F3475" s="6">
        <f t="shared" si="276"/>
        <v>0.2817883686355509</v>
      </c>
      <c r="G3475" s="17">
        <v>6.62897627190542E-3</v>
      </c>
      <c r="H3475" s="9">
        <f t="shared" si="273"/>
        <v>5.3083742203762427E-3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1.5903222882838016E-2</v>
      </c>
      <c r="D3476" s="6">
        <f t="shared" si="275"/>
        <v>2.5291249806122268E-4</v>
      </c>
      <c r="E3476" s="6">
        <f t="shared" si="277"/>
        <v>2.6200662478824019E-5</v>
      </c>
      <c r="F3476" s="6">
        <f t="shared" si="276"/>
        <v>0.41946692320026302</v>
      </c>
      <c r="G3476" s="17">
        <v>7.6897940939604963E-3</v>
      </c>
      <c r="H3476" s="9">
        <f t="shared" si="273"/>
        <v>6.4766266157642825E-3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5.7419561732436567E-4</v>
      </c>
      <c r="D3477" s="6">
        <f t="shared" si="275"/>
        <v>3.2970060695450938E-7</v>
      </c>
      <c r="E3477" s="6">
        <f t="shared" si="277"/>
        <v>2.5291249806122268E-4</v>
      </c>
      <c r="F3477" s="6">
        <f t="shared" si="276"/>
        <v>0.55999789803672839</v>
      </c>
      <c r="G3477" s="17">
        <v>4.5031032406253292E-3</v>
      </c>
      <c r="H3477" s="9">
        <f t="shared" si="273"/>
        <v>7.483300729201843E-3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-1.6259588547129908E-3</v>
      </c>
      <c r="D3478" s="6">
        <f t="shared" si="275"/>
        <v>2.6437421972195804E-6</v>
      </c>
      <c r="E3478" s="6">
        <f t="shared" si="277"/>
        <v>3.2970060695450938E-7</v>
      </c>
      <c r="F3478" s="6">
        <f t="shared" si="276"/>
        <v>0.20051148973809824</v>
      </c>
      <c r="G3478" s="17">
        <v>7.3001414273818127E-3</v>
      </c>
      <c r="H3478" s="9">
        <f t="shared" si="273"/>
        <v>4.4778509325132552E-3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-1.2781189613754393E-2</v>
      </c>
      <c r="D3479" s="6">
        <f t="shared" si="275"/>
        <v>1.6335880794274318E-4</v>
      </c>
      <c r="E3479" s="6">
        <f t="shared" si="277"/>
        <v>2.6437421972195804E-6</v>
      </c>
      <c r="F3479" s="6">
        <f t="shared" si="276"/>
        <v>0.50595851375731005</v>
      </c>
      <c r="G3479" s="17">
        <v>4.9341254049989278E-3</v>
      </c>
      <c r="H3479" s="9">
        <f t="shared" si="273"/>
        <v>7.1130760839267703E-3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8.0404043071323015E-3</v>
      </c>
      <c r="D3480" s="6">
        <f t="shared" si="275"/>
        <v>6.4648101422151664E-5</v>
      </c>
      <c r="E3480" s="6">
        <f t="shared" si="277"/>
        <v>1.6335880794274318E-4</v>
      </c>
      <c r="F3480" s="6">
        <f t="shared" si="276"/>
        <v>0.2381658020192895</v>
      </c>
      <c r="G3480" s="17">
        <v>5.0378482545389413E-3</v>
      </c>
      <c r="H3480" s="9">
        <f t="shared" si="273"/>
        <v>4.8802233762327875E-3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1.0289144137357606E-3</v>
      </c>
      <c r="D3481" s="6">
        <f t="shared" si="275"/>
        <v>1.058664870793204E-6</v>
      </c>
      <c r="E3481" s="6">
        <f t="shared" si="277"/>
        <v>6.4648101422151664E-5</v>
      </c>
      <c r="F3481" s="6">
        <f t="shared" si="276"/>
        <v>0.24771497391107819</v>
      </c>
      <c r="G3481" s="17">
        <v>6.5748493155317334E-3</v>
      </c>
      <c r="H3481" s="9">
        <f t="shared" si="273"/>
        <v>4.977097285678452E-3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8.3500546362404345E-4</v>
      </c>
      <c r="D3482" s="6">
        <f t="shared" si="275"/>
        <v>6.9723412428200372E-7</v>
      </c>
      <c r="E3482" s="6">
        <f t="shared" si="277"/>
        <v>1.058664870793204E-6</v>
      </c>
      <c r="F3482" s="6">
        <f t="shared" si="276"/>
        <v>0.41285140986506741</v>
      </c>
      <c r="G3482" s="17">
        <v>3.3943705904150661E-3</v>
      </c>
      <c r="H3482" s="9">
        <f t="shared" si="273"/>
        <v>6.4253514290275784E-3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-5.6006677903997857E-3</v>
      </c>
      <c r="D3483" s="6">
        <f t="shared" si="275"/>
        <v>3.1367479698421616E-5</v>
      </c>
      <c r="E3483" s="6">
        <f t="shared" si="277"/>
        <v>6.9723412428200372E-7</v>
      </c>
      <c r="F3483" s="6">
        <f t="shared" si="276"/>
        <v>0.11949924677535369</v>
      </c>
      <c r="G3483" s="17">
        <v>2.7447612182213868E-3</v>
      </c>
      <c r="H3483" s="9">
        <f t="shared" si="273"/>
        <v>3.4568663088895076E-3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2.8716239630101163E-5</v>
      </c>
      <c r="D3484" s="6">
        <f t="shared" si="275"/>
        <v>8.2462241849339259E-10</v>
      </c>
      <c r="E3484" s="6">
        <f t="shared" si="277"/>
        <v>3.1367479698421616E-5</v>
      </c>
      <c r="F3484" s="6">
        <f t="shared" si="276"/>
        <v>8.2605834794846109E-2</v>
      </c>
      <c r="G3484" s="17">
        <v>4.5699762399036732E-3</v>
      </c>
      <c r="H3484" s="9">
        <f t="shared" si="273"/>
        <v>2.8741230800862737E-3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-1.042815324003675E-2</v>
      </c>
      <c r="D3485" s="6">
        <f t="shared" si="275"/>
        <v>1.0874637999768896E-4</v>
      </c>
      <c r="E3485" s="6">
        <f t="shared" si="277"/>
        <v>8.2462241849339259E-10</v>
      </c>
      <c r="F3485" s="6">
        <f t="shared" si="276"/>
        <v>0.20612508557354461</v>
      </c>
      <c r="G3485" s="17">
        <v>4.7905738736509209E-3</v>
      </c>
      <c r="H3485" s="9">
        <f t="shared" si="273"/>
        <v>4.5401000602799998E-3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-2.4395614556444261E-3</v>
      </c>
      <c r="D3486" s="6">
        <f t="shared" si="275"/>
        <v>5.9514600958659509E-6</v>
      </c>
      <c r="E3486" s="6">
        <f t="shared" si="277"/>
        <v>1.0874637999768896E-4</v>
      </c>
      <c r="F3486" s="6">
        <f t="shared" si="276"/>
        <v>0.22524324172991614</v>
      </c>
      <c r="G3486" s="17">
        <v>2.898437866152479E-3</v>
      </c>
      <c r="H3486" s="9">
        <f t="shared" si="273"/>
        <v>4.7459797906219126E-3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-1.3071856072237754E-3</v>
      </c>
      <c r="D3487" s="6">
        <f t="shared" si="275"/>
        <v>1.7087342117329903E-6</v>
      </c>
      <c r="E3487" s="6">
        <f t="shared" si="277"/>
        <v>5.9514600958659509E-6</v>
      </c>
      <c r="F3487" s="6">
        <f t="shared" si="276"/>
        <v>9.062625812272726E-2</v>
      </c>
      <c r="G3487" s="17">
        <v>3.6046698533204369E-3</v>
      </c>
      <c r="H3487" s="9">
        <f t="shared" si="273"/>
        <v>3.0104195409066704E-3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-4.3635834807643622E-3</v>
      </c>
      <c r="D3488" s="6">
        <f t="shared" si="275"/>
        <v>1.9040860793599629E-5</v>
      </c>
      <c r="E3488" s="6">
        <f t="shared" si="277"/>
        <v>1.7087342117329903E-6</v>
      </c>
      <c r="F3488" s="6">
        <f t="shared" si="276"/>
        <v>0.13311741431945873</v>
      </c>
      <c r="G3488" s="17">
        <v>2.633779730129382E-3</v>
      </c>
      <c r="H3488" s="9">
        <f t="shared" si="273"/>
        <v>3.6485259258974539E-3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-1.2373878590737734E-4</v>
      </c>
      <c r="D3489" s="6">
        <f t="shared" si="275"/>
        <v>1.5311287137831765E-8</v>
      </c>
      <c r="E3489" s="6">
        <f t="shared" si="277"/>
        <v>1.9040860793599629E-5</v>
      </c>
      <c r="F3489" s="6">
        <f t="shared" si="276"/>
        <v>7.7081607905012214E-2</v>
      </c>
      <c r="G3489" s="17">
        <v>2.085229514458469E-3</v>
      </c>
      <c r="H3489" s="9">
        <f t="shared" si="273"/>
        <v>2.7763574680687679E-3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-1.0580249694566515E-2</v>
      </c>
      <c r="D3490" s="6">
        <f t="shared" si="275"/>
        <v>1.1194168359937484E-4</v>
      </c>
      <c r="E3490" s="6">
        <f t="shared" si="277"/>
        <v>1.5311287137831765E-8</v>
      </c>
      <c r="F3490" s="6">
        <f t="shared" si="276"/>
        <v>5.3129382957283984E-2</v>
      </c>
      <c r="G3490" s="17">
        <v>6.1997840748728734E-3</v>
      </c>
      <c r="H3490" s="9">
        <f t="shared" si="273"/>
        <v>2.3049811920552409E-3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-9.5391705679383539E-3</v>
      </c>
      <c r="D3491" s="6">
        <f t="shared" si="275"/>
        <v>9.0995775124221338E-5</v>
      </c>
      <c r="E3491" s="6">
        <f t="shared" si="277"/>
        <v>1.1194168359937484E-4</v>
      </c>
      <c r="F3491" s="6">
        <f t="shared" si="276"/>
        <v>0.36853606759265795</v>
      </c>
      <c r="G3491" s="17">
        <v>4.6078110805728052E-3</v>
      </c>
      <c r="H3491" s="9">
        <f t="shared" si="273"/>
        <v>6.0707171536207973E-3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-2.7931855877945944E-3</v>
      </c>
      <c r="D3492" s="6">
        <f t="shared" si="275"/>
        <v>7.8018857278634343E-6</v>
      </c>
      <c r="E3492" s="6">
        <f t="shared" si="277"/>
        <v>9.0995775124221338E-5</v>
      </c>
      <c r="F3492" s="6">
        <f t="shared" si="276"/>
        <v>0.20934909834617985</v>
      </c>
      <c r="G3492" s="17">
        <v>4.9501190020090433E-3</v>
      </c>
      <c r="H3492" s="9">
        <f t="shared" si="273"/>
        <v>4.5754682639723319E-3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-2.1282006219018319E-3</v>
      </c>
      <c r="D3493" s="6">
        <f t="shared" si="275"/>
        <v>4.5292378870633442E-6</v>
      </c>
      <c r="E3493" s="6">
        <f t="shared" si="277"/>
        <v>7.8018857278634343E-6</v>
      </c>
      <c r="F3493" s="6">
        <f t="shared" si="276"/>
        <v>0.23960900299141638</v>
      </c>
      <c r="G3493" s="17">
        <v>2.5348896984990722E-3</v>
      </c>
      <c r="H3493" s="9">
        <f t="shared" si="273"/>
        <v>4.8949872624085185E-3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-8.5019308483388362E-3</v>
      </c>
      <c r="D3494" s="6">
        <f t="shared" si="275"/>
        <v>7.228282814993552E-5</v>
      </c>
      <c r="E3494" s="6">
        <f t="shared" si="277"/>
        <v>4.5292378870633442E-6</v>
      </c>
      <c r="F3494" s="6">
        <f t="shared" si="276"/>
        <v>7.2350824625446453E-2</v>
      </c>
      <c r="G3494" s="17">
        <v>4.8173346826788027E-3</v>
      </c>
      <c r="H3494" s="9">
        <f t="shared" si="273"/>
        <v>2.6898108599945547E-3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-1.4359312877124256E-3</v>
      </c>
      <c r="D3495" s="6">
        <f t="shared" si="275"/>
        <v>2.0618986630314648E-6</v>
      </c>
      <c r="E3495" s="6">
        <f t="shared" si="277"/>
        <v>7.228282814993552E-5</v>
      </c>
      <c r="F3495" s="6">
        <f t="shared" si="276"/>
        <v>0.22761752646149841</v>
      </c>
      <c r="G3495" s="17">
        <v>3.386729470069961E-3</v>
      </c>
      <c r="H3495" s="9">
        <f t="shared" si="273"/>
        <v>4.770927860086531E-3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-1.8962835999593426E-2</v>
      </c>
      <c r="D3496" s="6">
        <f t="shared" si="275"/>
        <v>3.5958914914747644E-4</v>
      </c>
      <c r="E3496" s="6">
        <f t="shared" si="277"/>
        <v>2.0618986630314648E-6</v>
      </c>
      <c r="F3496" s="6">
        <f t="shared" si="276"/>
        <v>0.11902010964860042</v>
      </c>
      <c r="G3496" s="17">
        <v>7.818603021970601E-3</v>
      </c>
      <c r="H3496" s="9">
        <f t="shared" si="273"/>
        <v>3.4499291246140179E-3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7.6458087922641436E-3</v>
      </c>
      <c r="D3497" s="6">
        <f t="shared" si="275"/>
        <v>5.8458392087863684E-5</v>
      </c>
      <c r="E3497" s="6">
        <f t="shared" si="277"/>
        <v>3.5958914914747644E-4</v>
      </c>
      <c r="F3497" s="6">
        <f t="shared" si="276"/>
        <v>0.57852471911483783</v>
      </c>
      <c r="G3497" s="17">
        <v>5.4276414092596101E-3</v>
      </c>
      <c r="H3497" s="9">
        <f t="shared" si="273"/>
        <v>7.6060812453906772E-3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-4.9697299350299762E-3</v>
      </c>
      <c r="D3498" s="6">
        <f t="shared" si="275"/>
        <v>2.4698215627133051E-5</v>
      </c>
      <c r="E3498" s="6">
        <f t="shared" si="277"/>
        <v>5.8458392087863684E-5</v>
      </c>
      <c r="F3498" s="6">
        <f t="shared" si="276"/>
        <v>0.28545736280719547</v>
      </c>
      <c r="G3498" s="17">
        <v>2.0255352487537673E-3</v>
      </c>
      <c r="H3498" s="9">
        <f t="shared" si="273"/>
        <v>5.3428210039940085E-3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-8.0656054456157249E-3</v>
      </c>
      <c r="D3499" s="6">
        <f t="shared" si="275"/>
        <v>6.5053991204346034E-5</v>
      </c>
      <c r="E3499" s="6">
        <f t="shared" si="277"/>
        <v>2.4698215627133051E-5</v>
      </c>
      <c r="F3499" s="6">
        <f t="shared" si="276"/>
        <v>5.0862121110141316E-2</v>
      </c>
      <c r="G3499" s="17">
        <v>3.8968685194990097E-3</v>
      </c>
      <c r="H3499" s="9">
        <f t="shared" si="273"/>
        <v>2.2552632021593691E-3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2.3703527204993607E-3</v>
      </c>
      <c r="D3500" s="6">
        <f t="shared" si="275"/>
        <v>5.618572019578721E-6</v>
      </c>
      <c r="E3500" s="6">
        <f t="shared" si="277"/>
        <v>6.5053991204346034E-5</v>
      </c>
      <c r="F3500" s="6">
        <f t="shared" si="276"/>
        <v>0.15340513779036521</v>
      </c>
      <c r="G3500" s="17">
        <v>6.3010070240572666E-3</v>
      </c>
      <c r="H3500" s="9">
        <f t="shared" si="273"/>
        <v>3.9166967943710575E-3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-8.6680317955354236E-4</v>
      </c>
      <c r="D3501" s="6">
        <f t="shared" si="275"/>
        <v>7.5134775208413061E-7</v>
      </c>
      <c r="E3501" s="6">
        <f t="shared" si="277"/>
        <v>5.618572019578721E-6</v>
      </c>
      <c r="F3501" s="6">
        <f t="shared" si="276"/>
        <v>0.38022928341332918</v>
      </c>
      <c r="G3501" s="17">
        <v>3.4927661909699469E-3</v>
      </c>
      <c r="H3501" s="9">
        <f t="shared" si="273"/>
        <v>6.1662734565808E-3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-1.4792537261189235E-3</v>
      </c>
      <c r="D3502" s="6">
        <f t="shared" si="275"/>
        <v>2.1881915862367193E-6</v>
      </c>
      <c r="E3502" s="6">
        <f t="shared" si="277"/>
        <v>7.5134775208413061E-7</v>
      </c>
      <c r="F3502" s="6">
        <f t="shared" si="276"/>
        <v>0.12576908742363685</v>
      </c>
      <c r="G3502" s="17">
        <v>1.6218974626341493E-3</v>
      </c>
      <c r="H3502" s="9">
        <f t="shared" si="273"/>
        <v>3.5463937658364569E-3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-9.3974524235032487E-3</v>
      </c>
      <c r="D3503" s="6">
        <f t="shared" si="275"/>
        <v>8.8312112052007081E-5</v>
      </c>
      <c r="E3503" s="6">
        <f t="shared" si="277"/>
        <v>2.1881915862367193E-6</v>
      </c>
      <c r="F3503" s="6">
        <f t="shared" si="276"/>
        <v>3.723813422877334E-2</v>
      </c>
      <c r="G3503" s="17">
        <v>4.7652646234903114E-3</v>
      </c>
      <c r="H3503" s="9">
        <f t="shared" si="273"/>
        <v>1.9297184828045086E-3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-7.7374552776019959E-3</v>
      </c>
      <c r="D3504" s="6">
        <f t="shared" si="275"/>
        <v>5.986821417289098E-5</v>
      </c>
      <c r="E3504" s="6">
        <f t="shared" si="277"/>
        <v>8.8312112052007081E-5</v>
      </c>
      <c r="F3504" s="6">
        <f t="shared" si="276"/>
        <v>0.22300308713449929</v>
      </c>
      <c r="G3504" s="17">
        <v>3.9076759926273148E-3</v>
      </c>
      <c r="H3504" s="9">
        <f t="shared" si="273"/>
        <v>4.7223202679879655E-3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-9.3346359961613105E-3</v>
      </c>
      <c r="D3505" s="6">
        <f t="shared" si="275"/>
        <v>8.7135429180830467E-5</v>
      </c>
      <c r="E3505" s="6">
        <f t="shared" si="277"/>
        <v>5.986821417289098E-5</v>
      </c>
      <c r="F3505" s="6">
        <f t="shared" si="276"/>
        <v>0.15418487331587669</v>
      </c>
      <c r="G3505" s="17">
        <v>6.425973151912066E-3</v>
      </c>
      <c r="H3505" s="9">
        <f t="shared" si="273"/>
        <v>3.9266381717173362E-3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2.4033054207559003E-3</v>
      </c>
      <c r="D3506" s="6">
        <f t="shared" si="275"/>
        <v>5.7758769454346945E-6</v>
      </c>
      <c r="E3506" s="6">
        <f t="shared" si="277"/>
        <v>8.7135429180830467E-5</v>
      </c>
      <c r="F3506" s="6">
        <f t="shared" si="276"/>
        <v>0.39495491332933524</v>
      </c>
      <c r="G3506" s="17">
        <v>3.618835547871845E-3</v>
      </c>
      <c r="H3506" s="9">
        <f t="shared" si="273"/>
        <v>6.284543844459479E-3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-7.4320949996928027E-4</v>
      </c>
      <c r="D3507" s="6">
        <f t="shared" si="275"/>
        <v>5.5236036084458766E-7</v>
      </c>
      <c r="E3507" s="6">
        <f t="shared" si="277"/>
        <v>5.7758769454346945E-6</v>
      </c>
      <c r="F3507" s="6">
        <f t="shared" si="276"/>
        <v>0.13406392112496793</v>
      </c>
      <c r="G3507" s="17">
        <v>3.1564510029145408E-3</v>
      </c>
      <c r="H3507" s="9">
        <f t="shared" si="273"/>
        <v>3.6614740354803544E-3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-6.9565407872369759E-3</v>
      </c>
      <c r="D3508" s="6">
        <f t="shared" si="275"/>
        <v>4.8393459724491645E-5</v>
      </c>
      <c r="E3508" s="6">
        <f t="shared" si="277"/>
        <v>5.5236036084458766E-7</v>
      </c>
      <c r="F3508" s="6">
        <f t="shared" si="276"/>
        <v>0.10507943738285841</v>
      </c>
      <c r="G3508" s="17">
        <v>2.6263561591306989E-3</v>
      </c>
      <c r="H3508" s="9">
        <f t="shared" si="273"/>
        <v>3.241595862886958E-3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-5.5426067644961654E-3</v>
      </c>
      <c r="D3509" s="6">
        <f t="shared" si="275"/>
        <v>3.0720489745838655E-5</v>
      </c>
      <c r="E3509" s="6">
        <f t="shared" si="277"/>
        <v>4.8393459724491645E-5</v>
      </c>
      <c r="F3509" s="6">
        <f t="shared" si="276"/>
        <v>7.6723986898023955E-2</v>
      </c>
      <c r="G3509" s="17">
        <v>3.0648129067658695E-3</v>
      </c>
      <c r="H3509" s="9">
        <f t="shared" si="273"/>
        <v>2.769909509316576E-3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-3.2104013225392573E-3</v>
      </c>
      <c r="D3510" s="6">
        <f t="shared" si="275"/>
        <v>1.0306676651761812E-5</v>
      </c>
      <c r="E3510" s="6">
        <f t="shared" si="277"/>
        <v>3.0720489745838655E-5</v>
      </c>
      <c r="F3510" s="6">
        <f t="shared" si="276"/>
        <v>9.980858992115893E-2</v>
      </c>
      <c r="G3510" s="17">
        <v>1.7106868743763694E-3</v>
      </c>
      <c r="H3510" s="9">
        <f t="shared" si="273"/>
        <v>3.159249751462504E-3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-6.4783984571164322E-3</v>
      </c>
      <c r="D3511" s="6">
        <f t="shared" si="275"/>
        <v>4.1969646569168571E-5</v>
      </c>
      <c r="E3511" s="6">
        <f t="shared" si="277"/>
        <v>1.0306676651761812E-5</v>
      </c>
      <c r="F3511" s="6">
        <f t="shared" si="276"/>
        <v>3.9976796776790599E-2</v>
      </c>
      <c r="G3511" s="17">
        <v>3.6182194264365581E-3</v>
      </c>
      <c r="H3511" s="9">
        <f t="shared" si="273"/>
        <v>1.9994198352719871E-3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-8.4151235347177649E-3</v>
      </c>
      <c r="D3512" s="6">
        <f t="shared" si="275"/>
        <v>7.0814304104560805E-5</v>
      </c>
      <c r="E3512" s="6">
        <f t="shared" si="277"/>
        <v>4.1969646569168571E-5</v>
      </c>
      <c r="F3512" s="6">
        <f t="shared" si="276"/>
        <v>0.13402790095375047</v>
      </c>
      <c r="G3512" s="17">
        <v>3.8335772877287283E-3</v>
      </c>
      <c r="H3512" s="9">
        <f t="shared" si="273"/>
        <v>3.6609821216956311E-3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-8.8903559918936149E-3</v>
      </c>
      <c r="D3513" s="6">
        <f t="shared" si="275"/>
        <v>7.9038429662598697E-5</v>
      </c>
      <c r="E3513" s="6">
        <f t="shared" si="277"/>
        <v>7.0814304104560805E-5</v>
      </c>
      <c r="F3513" s="6">
        <f t="shared" si="276"/>
        <v>0.14887913526775473</v>
      </c>
      <c r="G3513" s="17">
        <v>5.0082904903710661E-3</v>
      </c>
      <c r="H3513" s="9">
        <f t="shared" si="273"/>
        <v>3.8584859111801188E-3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-6.9967434697853527E-3</v>
      </c>
      <c r="D3514" s="6">
        <f t="shared" si="275"/>
        <v>4.8954419181983977E-5</v>
      </c>
      <c r="E3514" s="6">
        <f t="shared" si="277"/>
        <v>7.9038429662598697E-5</v>
      </c>
      <c r="F3514" s="6">
        <f t="shared" si="276"/>
        <v>0.24497752817217253</v>
      </c>
      <c r="G3514" s="17">
        <v>8.0779944271505214E-3</v>
      </c>
      <c r="H3514" s="9">
        <f t="shared" si="273"/>
        <v>4.9495204633597835E-3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-1.0041415813082887E-2</v>
      </c>
      <c r="D3515" s="6">
        <f t="shared" si="275"/>
        <v>1.0083003153123106E-4</v>
      </c>
      <c r="E3515" s="6">
        <f t="shared" si="277"/>
        <v>4.8954419181983977E-5</v>
      </c>
      <c r="F3515" s="6">
        <f t="shared" si="276"/>
        <v>0.616636056781109</v>
      </c>
      <c r="G3515" s="17">
        <v>2.6318619027286584E-3</v>
      </c>
      <c r="H3515" s="9">
        <f t="shared" si="273"/>
        <v>7.8526177595825263E-3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5.482794876877195E-3</v>
      </c>
      <c r="D3516" s="6">
        <f t="shared" si="275"/>
        <v>3.0061039661910816E-5</v>
      </c>
      <c r="E3516" s="6">
        <f t="shared" si="277"/>
        <v>1.0083003153123106E-4</v>
      </c>
      <c r="F3516" s="6">
        <f t="shared" si="276"/>
        <v>7.6998374843489523E-2</v>
      </c>
      <c r="G3516" s="17">
        <v>4.5263376917300067E-3</v>
      </c>
      <c r="H3516" s="9">
        <f t="shared" si="273"/>
        <v>2.7748581016601463E-3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-3.8769487520518998E-3</v>
      </c>
      <c r="D3517" s="6">
        <f t="shared" si="275"/>
        <v>1.5030731626036783E-5</v>
      </c>
      <c r="E3517" s="6">
        <f t="shared" si="277"/>
        <v>3.0061039661910816E-5</v>
      </c>
      <c r="F3517" s="6">
        <f t="shared" si="276"/>
        <v>0.20245250478697549</v>
      </c>
      <c r="G3517" s="17">
        <v>2.2269673355976888E-3</v>
      </c>
      <c r="H3517" s="9">
        <f t="shared" si="273"/>
        <v>4.4994722444635163E-3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-8.8771248956571614E-3</v>
      </c>
      <c r="D3518" s="6">
        <f t="shared" si="275"/>
        <v>7.8803346413096163E-5</v>
      </c>
      <c r="E3518" s="6">
        <f t="shared" si="277"/>
        <v>1.5030731626036783E-5</v>
      </c>
      <c r="F3518" s="6">
        <f t="shared" si="276"/>
        <v>5.878609060213822E-2</v>
      </c>
      <c r="G3518" s="17">
        <v>2.0113447721171072E-3</v>
      </c>
      <c r="H3518" s="9">
        <f t="shared" si="273"/>
        <v>2.4245843066830696E-3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-1.707379767460564E-2</v>
      </c>
      <c r="D3519" s="6">
        <f t="shared" si="275"/>
        <v>2.9151456703336898E-4</v>
      </c>
      <c r="E3519" s="6">
        <f t="shared" si="277"/>
        <v>7.8803346413096163E-5</v>
      </c>
      <c r="F3519" s="6">
        <f t="shared" si="276"/>
        <v>5.0338864872132787E-2</v>
      </c>
      <c r="G3519" s="17">
        <v>5.7585375031097988E-3</v>
      </c>
      <c r="H3519" s="9">
        <f t="shared" si="273"/>
        <v>2.2436324313963012E-3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-9.4700883791535573E-3</v>
      </c>
      <c r="D3520" s="6">
        <f t="shared" si="275"/>
        <v>8.9682573908979245E-5</v>
      </c>
      <c r="E3520" s="6">
        <f t="shared" si="277"/>
        <v>2.9151456703336898E-4</v>
      </c>
      <c r="F3520" s="6">
        <f t="shared" si="276"/>
        <v>0.31973964949201533</v>
      </c>
      <c r="G3520" s="17">
        <v>3.559533644151105E-3</v>
      </c>
      <c r="H3520" s="9">
        <f t="shared" si="273"/>
        <v>5.6545525861204562E-3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-5.7938152865073221E-3</v>
      </c>
      <c r="D3521" s="6">
        <f t="shared" si="275"/>
        <v>3.356829557416592E-5</v>
      </c>
      <c r="E3521" s="6">
        <f t="shared" si="277"/>
        <v>8.9682573908979245E-5</v>
      </c>
      <c r="F3521" s="6">
        <f t="shared" si="276"/>
        <v>0.13013661179234873</v>
      </c>
      <c r="G3521" s="17">
        <v>3.3211483101698619E-3</v>
      </c>
      <c r="H3521" s="9">
        <f t="shared" si="273"/>
        <v>3.6074452427216235E-3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6.0775212939776467E-4</v>
      </c>
      <c r="D3522" s="6">
        <f t="shared" si="275"/>
        <v>3.6936265078751729E-7</v>
      </c>
      <c r="E3522" s="6">
        <f t="shared" si="277"/>
        <v>3.356829557416592E-5</v>
      </c>
      <c r="F3522" s="6">
        <f t="shared" si="276"/>
        <v>0.11495398742660019</v>
      </c>
      <c r="G3522" s="17">
        <v>5.2573614816023911E-3</v>
      </c>
      <c r="H3522" s="9">
        <f t="shared" si="273"/>
        <v>3.3904865053056943E-3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-8.7982059363714126E-3</v>
      </c>
      <c r="D3523" s="6">
        <f t="shared" si="275"/>
        <v>7.7408427698801168E-5</v>
      </c>
      <c r="E3523" s="6">
        <f t="shared" si="277"/>
        <v>3.6936265078751729E-7</v>
      </c>
      <c r="F3523" s="6">
        <f t="shared" si="276"/>
        <v>0.2686238898706852</v>
      </c>
      <c r="G3523" s="17">
        <v>3.4446065172821596E-3</v>
      </c>
      <c r="H3523" s="9">
        <f t="shared" si="273"/>
        <v>5.1828938815172091E-3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1.0818506009172873E-2</v>
      </c>
      <c r="D3524" s="6">
        <f t="shared" si="275"/>
        <v>1.1704007227050955E-4</v>
      </c>
      <c r="E3524" s="6">
        <f t="shared" si="277"/>
        <v>7.7408427698801168E-5</v>
      </c>
      <c r="F3524" s="6">
        <f t="shared" si="276"/>
        <v>0.12268753850416177</v>
      </c>
      <c r="G3524" s="17">
        <v>1.4016260918069722E-2</v>
      </c>
      <c r="H3524" s="9">
        <f t="shared" si="273"/>
        <v>3.5026780968876055E-3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-6.2724974283965094E-3</v>
      </c>
      <c r="D3525" s="6">
        <f t="shared" si="275"/>
        <v>3.9344223989240826E-5</v>
      </c>
      <c r="E3525" s="6">
        <f t="shared" si="277"/>
        <v>1.1704007227050955E-4</v>
      </c>
      <c r="F3525" s="6">
        <f t="shared" si="276"/>
        <v>1.8305069347821701</v>
      </c>
      <c r="G3525" s="17">
        <v>4.245916935070068E-3</v>
      </c>
      <c r="H3525" s="9">
        <f t="shared" si="273"/>
        <v>1.3529622813597465E-2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-8.8524455930663777E-4</v>
      </c>
      <c r="D3526" s="6">
        <f t="shared" si="275"/>
        <v>7.8365792978200334E-7</v>
      </c>
      <c r="E3526" s="6">
        <f t="shared" si="277"/>
        <v>3.9344223989240826E-5</v>
      </c>
      <c r="F3526" s="6">
        <f t="shared" si="276"/>
        <v>0.17969821007661438</v>
      </c>
      <c r="G3526" s="17">
        <v>4.6903150980933889E-3</v>
      </c>
      <c r="H3526" s="9">
        <f t="shared" si="273"/>
        <v>4.2390825667426475E-3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-3.8837111379526508E-4</v>
      </c>
      <c r="D3527" s="6">
        <f t="shared" si="275"/>
        <v>1.5083212203057474E-7</v>
      </c>
      <c r="E3527" s="6">
        <f t="shared" si="277"/>
        <v>7.8365792978200334E-7</v>
      </c>
      <c r="F3527" s="6">
        <f t="shared" si="276"/>
        <v>0.21643536123806115</v>
      </c>
      <c r="G3527" s="17">
        <v>3.2527565125192526E-3</v>
      </c>
      <c r="H3527" s="9">
        <f t="shared" si="273"/>
        <v>4.6522613989119438E-3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-2.7808956956924175E-3</v>
      </c>
      <c r="D3528" s="6">
        <f t="shared" si="275"/>
        <v>7.7333808703206153E-6</v>
      </c>
      <c r="E3528" s="6">
        <f t="shared" si="277"/>
        <v>1.5083212203057474E-7</v>
      </c>
      <c r="F3528" s="6">
        <f t="shared" si="276"/>
        <v>0.1107901102586874</v>
      </c>
      <c r="G3528" s="17">
        <v>1.1032963617608432E-3</v>
      </c>
      <c r="H3528" s="9">
        <f t="shared" si="273"/>
        <v>3.328514837862187E-3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-9.5809537886637573E-4</v>
      </c>
      <c r="D3529" s="6">
        <f t="shared" si="275"/>
        <v>9.1794675500510403E-7</v>
      </c>
      <c r="E3529" s="6">
        <f t="shared" si="277"/>
        <v>7.7333808703206153E-6</v>
      </c>
      <c r="F3529" s="6">
        <f t="shared" si="276"/>
        <v>2.4163080350685325E-2</v>
      </c>
      <c r="G3529" s="17">
        <v>2.1379666604098486E-3</v>
      </c>
      <c r="H3529" s="9">
        <f t="shared" si="273"/>
        <v>1.5544478232055693E-3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-6.0290410106088044E-3</v>
      </c>
      <c r="D3530" s="6">
        <f t="shared" si="275"/>
        <v>3.6349335507602834E-5</v>
      </c>
      <c r="E3530" s="6">
        <f t="shared" si="277"/>
        <v>9.1794675500510403E-7</v>
      </c>
      <c r="F3530" s="6">
        <f t="shared" si="276"/>
        <v>5.5190094600317846E-2</v>
      </c>
      <c r="G3530" s="17">
        <v>1.8231233932007225E-3</v>
      </c>
      <c r="H3530" s="9">
        <f t="shared" si="273"/>
        <v>2.3492572145322414E-3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-5.8716699620146792E-3</v>
      </c>
      <c r="D3531" s="6">
        <f t="shared" si="275"/>
        <v>3.4476508142825465E-5</v>
      </c>
      <c r="E3531" s="6">
        <f t="shared" si="277"/>
        <v>3.6349335507602834E-5</v>
      </c>
      <c r="F3531" s="6">
        <f t="shared" si="276"/>
        <v>4.3656135208303783E-2</v>
      </c>
      <c r="G3531" s="17">
        <v>1.3888316661307622E-3</v>
      </c>
      <c r="H3531" s="9">
        <f t="shared" si="273"/>
        <v>2.0894050638472134E-3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-1.7405436508882311E-3</v>
      </c>
      <c r="D3532" s="6">
        <f t="shared" si="275"/>
        <v>3.0294922006473327E-6</v>
      </c>
      <c r="E3532" s="6">
        <f t="shared" si="277"/>
        <v>3.4476508142825465E-5</v>
      </c>
      <c r="F3532" s="6">
        <f t="shared" si="276"/>
        <v>3.0750050848314597E-2</v>
      </c>
      <c r="G3532" s="17">
        <v>2.0627859071971435E-3</v>
      </c>
      <c r="H3532" s="9">
        <f t="shared" si="273"/>
        <v>1.7535692415275364E-3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-1.4593813016627844E-2</v>
      </c>
      <c r="D3533" s="6">
        <f t="shared" si="275"/>
        <v>2.129793783642963E-4</v>
      </c>
      <c r="E3533" s="6">
        <f t="shared" si="277"/>
        <v>3.0294922006473327E-6</v>
      </c>
      <c r="F3533" s="6">
        <f t="shared" si="276"/>
        <v>5.2268430664198506E-2</v>
      </c>
      <c r="G3533" s="17">
        <v>5.444589629814145E-3</v>
      </c>
      <c r="H3533" s="9">
        <f t="shared" si="273"/>
        <v>2.2862290056815944E-3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-6.0254205201647187E-3</v>
      </c>
      <c r="D3534" s="6">
        <f t="shared" si="275"/>
        <v>3.6305692444822068E-5</v>
      </c>
      <c r="E3534" s="6">
        <f t="shared" si="277"/>
        <v>2.129793783642963E-4</v>
      </c>
      <c r="F3534" s="6">
        <f t="shared" si="276"/>
        <v>0.28718874083465817</v>
      </c>
      <c r="G3534" s="17">
        <v>3.4201904174254141E-3</v>
      </c>
      <c r="H3534" s="9">
        <f t="shared" ref="H3534:H3597" si="278">SQRT(F3534)/100</f>
        <v>5.3589993546804817E-3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-8.2073272537553175E-3</v>
      </c>
      <c r="D3535" s="6">
        <f t="shared" ref="D3535:D3598" si="280">C3535^2</f>
        <v>6.7360220650234797E-5</v>
      </c>
      <c r="E3535" s="6">
        <f t="shared" si="277"/>
        <v>3.6305692444822068E-5</v>
      </c>
      <c r="F3535" s="6">
        <f t="shared" ref="F3535:F3598" si="281">IF(C3534&gt;0,B$6+B$7*E3535+B$8*(G3534*100)^2,B$6+B$7*E3535+B$8*(G3534*100)^2+E3535*$B$9)</f>
        <v>0.12113167077085241</v>
      </c>
      <c r="G3535" s="17">
        <v>4.5926592581557544E-3</v>
      </c>
      <c r="H3535" s="9">
        <f t="shared" si="278"/>
        <v>3.4803975458394466E-3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3.7094537538971597E-4</v>
      </c>
      <c r="D3536" s="6">
        <f t="shared" si="280"/>
        <v>1.376004715230173E-7</v>
      </c>
      <c r="E3536" s="6">
        <f t="shared" ref="E3536:E3599" si="282">D3535</f>
        <v>6.7360220650234797E-5</v>
      </c>
      <c r="F3536" s="6">
        <f t="shared" si="281"/>
        <v>0.20805638617695896</v>
      </c>
      <c r="G3536" s="17">
        <v>3.3416336162069909E-3</v>
      </c>
      <c r="H3536" s="9">
        <f t="shared" si="278"/>
        <v>4.5613198328659102E-3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-5.9046315034525275E-3</v>
      </c>
      <c r="D3537" s="6">
        <f t="shared" si="280"/>
        <v>3.4864673191564054E-5</v>
      </c>
      <c r="E3537" s="6">
        <f t="shared" si="282"/>
        <v>1.376004715230173E-7</v>
      </c>
      <c r="F3537" s="6">
        <f t="shared" si="281"/>
        <v>0.11621259886137306</v>
      </c>
      <c r="G3537" s="17">
        <v>3.3789304299405125E-3</v>
      </c>
      <c r="H3537" s="9">
        <f t="shared" si="278"/>
        <v>3.4089969032161504E-3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-5.3441514564842706E-3</v>
      </c>
      <c r="D3538" s="6">
        <f t="shared" si="280"/>
        <v>2.8559954789842951E-5</v>
      </c>
      <c r="E3538" s="6">
        <f t="shared" si="282"/>
        <v>3.4864673191564054E-5</v>
      </c>
      <c r="F3538" s="6">
        <f t="shared" si="281"/>
        <v>0.118536012332561</v>
      </c>
      <c r="G3538" s="17">
        <v>4.8080693555896661E-3</v>
      </c>
      <c r="H3538" s="9">
        <f t="shared" si="278"/>
        <v>3.4429059286097408E-3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-3.3883695095473579E-3</v>
      </c>
      <c r="D3539" s="6">
        <f t="shared" si="280"/>
        <v>1.1481047933230202E-5</v>
      </c>
      <c r="E3539" s="6">
        <f t="shared" si="282"/>
        <v>2.8559954789842951E-5</v>
      </c>
      <c r="F3539" s="6">
        <f t="shared" si="281"/>
        <v>0.22678695757379835</v>
      </c>
      <c r="G3539" s="17">
        <v>4.5991304646785438E-3</v>
      </c>
      <c r="H3539" s="9">
        <f t="shared" si="278"/>
        <v>4.762215425343528E-3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-1.8348366458792661E-2</v>
      </c>
      <c r="D3540" s="6">
        <f t="shared" si="280"/>
        <v>3.3666255170614756E-4</v>
      </c>
      <c r="E3540" s="6">
        <f t="shared" si="282"/>
        <v>1.1481047933230202E-5</v>
      </c>
      <c r="F3540" s="6">
        <f t="shared" si="281"/>
        <v>0.20859974522677011</v>
      </c>
      <c r="G3540" s="17">
        <v>7.6993797439631239E-3</v>
      </c>
      <c r="H3540" s="9">
        <f t="shared" si="278"/>
        <v>4.567272109550405E-3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5.06747611993562E-3</v>
      </c>
      <c r="D3541" s="6">
        <f t="shared" si="280"/>
        <v>2.5679314226117768E-5</v>
      </c>
      <c r="E3541" s="6">
        <f t="shared" si="282"/>
        <v>3.3666255170614756E-4</v>
      </c>
      <c r="F3541" s="6">
        <f t="shared" si="281"/>
        <v>0.56140469080439503</v>
      </c>
      <c r="G3541" s="17">
        <v>4.0549538058337184E-3</v>
      </c>
      <c r="H3541" s="9">
        <f t="shared" si="278"/>
        <v>7.4926943805576039E-3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-5.3951086531777749E-4</v>
      </c>
      <c r="D3542" s="6">
        <f t="shared" si="280"/>
        <v>2.9107197379593704E-7</v>
      </c>
      <c r="E3542" s="6">
        <f t="shared" si="282"/>
        <v>2.5679314226117768E-5</v>
      </c>
      <c r="F3542" s="6">
        <f t="shared" si="281"/>
        <v>0.16502740119969059</v>
      </c>
      <c r="G3542" s="17">
        <v>3.1286177393900225E-3</v>
      </c>
      <c r="H3542" s="9">
        <f t="shared" si="278"/>
        <v>4.0623564737685266E-3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-7.0404284864285941E-3</v>
      </c>
      <c r="D3543" s="6">
        <f t="shared" si="280"/>
        <v>4.9567633272515226E-5</v>
      </c>
      <c r="E3543" s="6">
        <f t="shared" si="282"/>
        <v>2.9107197379593704E-7</v>
      </c>
      <c r="F3543" s="6">
        <f t="shared" si="281"/>
        <v>0.10346091566743448</v>
      </c>
      <c r="G3543" s="17">
        <v>3.3230955617546271E-3</v>
      </c>
      <c r="H3543" s="9">
        <f t="shared" si="278"/>
        <v>3.2165340922712831E-3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-9.5951803200137464E-3</v>
      </c>
      <c r="D3544" s="6">
        <f t="shared" si="280"/>
        <v>9.2067485373579095E-5</v>
      </c>
      <c r="E3544" s="6">
        <f t="shared" si="282"/>
        <v>4.9567633272515226E-5</v>
      </c>
      <c r="F3544" s="6">
        <f t="shared" si="281"/>
        <v>0.11507568505337852</v>
      </c>
      <c r="G3544" s="17">
        <v>3.6549843179433071E-3</v>
      </c>
      <c r="H3544" s="9">
        <f t="shared" si="278"/>
        <v>3.3922807232506353E-3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-2.9224877571823295E-3</v>
      </c>
      <c r="D3545" s="6">
        <f t="shared" si="280"/>
        <v>8.5409346908806018E-6</v>
      </c>
      <c r="E3545" s="6">
        <f t="shared" si="282"/>
        <v>9.2067485373579095E-5</v>
      </c>
      <c r="F3545" s="6">
        <f t="shared" si="281"/>
        <v>0.13650811950727018</v>
      </c>
      <c r="G3545" s="17">
        <v>6.2002244754271177E-3</v>
      </c>
      <c r="H3545" s="9">
        <f t="shared" si="278"/>
        <v>3.694700522468231E-3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-5.1176999502305061E-3</v>
      </c>
      <c r="D3546" s="6">
        <f t="shared" si="280"/>
        <v>2.6190852780589324E-5</v>
      </c>
      <c r="E3546" s="6">
        <f t="shared" si="282"/>
        <v>8.5409346908806018E-6</v>
      </c>
      <c r="F3546" s="6">
        <f t="shared" si="281"/>
        <v>0.36857369841926657</v>
      </c>
      <c r="G3546" s="17">
        <v>2.2738625376027386E-3</v>
      </c>
      <c r="H3546" s="9">
        <f t="shared" si="278"/>
        <v>6.071027082951176E-3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-1.4621724764569586E-2</v>
      </c>
      <c r="D3547" s="6">
        <f t="shared" si="280"/>
        <v>2.137948350908275E-4</v>
      </c>
      <c r="E3547" s="6">
        <f t="shared" si="282"/>
        <v>2.6190852780589324E-5</v>
      </c>
      <c r="F3547" s="6">
        <f t="shared" si="281"/>
        <v>6.0740277170306209E-2</v>
      </c>
      <c r="G3547" s="17">
        <v>7.6138155306934114E-3</v>
      </c>
      <c r="H3547" s="9">
        <f t="shared" si="278"/>
        <v>2.4645542633568896E-3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-2.6788821427340841E-2</v>
      </c>
      <c r="D3548" s="6">
        <f t="shared" si="280"/>
        <v>7.1764095346595579E-4</v>
      </c>
      <c r="E3548" s="6">
        <f t="shared" si="282"/>
        <v>2.137948350908275E-4</v>
      </c>
      <c r="F3548" s="6">
        <f t="shared" si="281"/>
        <v>0.54926682974323471</v>
      </c>
      <c r="G3548" s="17">
        <v>7.7695657135131678E-3</v>
      </c>
      <c r="H3548" s="9">
        <f t="shared" si="278"/>
        <v>7.411253805822836E-3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-1.0580621853339347E-2</v>
      </c>
      <c r="D3549" s="6">
        <f t="shared" si="280"/>
        <v>1.1194955880336217E-4</v>
      </c>
      <c r="E3549" s="6">
        <f t="shared" si="282"/>
        <v>7.1764095346595579E-4</v>
      </c>
      <c r="F3549" s="6">
        <f t="shared" si="281"/>
        <v>0.57149712236560224</v>
      </c>
      <c r="G3549" s="17">
        <v>8.1113355244082676E-3</v>
      </c>
      <c r="H3549" s="9">
        <f t="shared" si="278"/>
        <v>7.5597428684155803E-3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4.2947562243207064E-4</v>
      </c>
      <c r="D3550" s="6">
        <f t="shared" si="280"/>
        <v>1.8444931026341449E-7</v>
      </c>
      <c r="E3550" s="6">
        <f t="shared" si="282"/>
        <v>1.1194955880336217E-4</v>
      </c>
      <c r="F3550" s="6">
        <f t="shared" si="281"/>
        <v>0.62163786454146719</v>
      </c>
      <c r="G3550" s="17">
        <v>4.5817407117919057E-3</v>
      </c>
      <c r="H3550" s="9">
        <f t="shared" si="278"/>
        <v>7.8844014645467371E-3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-1.5954103908498878E-2</v>
      </c>
      <c r="D3551" s="6">
        <f t="shared" si="280"/>
        <v>2.5453343152317915E-4</v>
      </c>
      <c r="E3551" s="6">
        <f t="shared" si="282"/>
        <v>1.8444931026341449E-7</v>
      </c>
      <c r="F3551" s="6">
        <f t="shared" si="281"/>
        <v>0.20712120323424621</v>
      </c>
      <c r="G3551" s="17">
        <v>5.7762769442117768E-3</v>
      </c>
      <c r="H3551" s="9">
        <f t="shared" si="278"/>
        <v>4.5510570556107754E-3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5.5116443722210591E-3</v>
      </c>
      <c r="D3552" s="6">
        <f t="shared" si="280"/>
        <v>3.0378223685836072E-5</v>
      </c>
      <c r="E3552" s="6">
        <f t="shared" si="282"/>
        <v>2.5453343152317915E-4</v>
      </c>
      <c r="F3552" s="6">
        <f t="shared" si="281"/>
        <v>0.32162819293058831</v>
      </c>
      <c r="G3552" s="17">
        <v>6.505119036985061E-3</v>
      </c>
      <c r="H3552" s="9">
        <f t="shared" si="278"/>
        <v>5.6712273180554874E-3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-1.2178690214251716E-2</v>
      </c>
      <c r="D3553" s="6">
        <f t="shared" si="280"/>
        <v>1.4832049533471052E-4</v>
      </c>
      <c r="E3553" s="6">
        <f t="shared" si="282"/>
        <v>3.0378223685836072E-5</v>
      </c>
      <c r="F3553" s="6">
        <f t="shared" si="281"/>
        <v>0.40441293973691794</v>
      </c>
      <c r="G3553" s="17">
        <v>8.2152637858155259E-3</v>
      </c>
      <c r="H3553" s="9">
        <f t="shared" si="278"/>
        <v>6.3593469769852784E-3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-2.8789004704489418E-2</v>
      </c>
      <c r="D3554" s="6">
        <f t="shared" si="280"/>
        <v>8.2880679187511384E-4</v>
      </c>
      <c r="E3554" s="6">
        <f t="shared" si="282"/>
        <v>1.4832049533471052E-4</v>
      </c>
      <c r="F3554" s="6">
        <f t="shared" si="281"/>
        <v>0.63734114808682851</v>
      </c>
      <c r="G3554" s="17">
        <v>1.138587967146263E-2</v>
      </c>
      <c r="H3554" s="9">
        <f t="shared" si="278"/>
        <v>7.9833648800917804E-3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1.9196436830829691E-3</v>
      </c>
      <c r="D3555" s="6">
        <f t="shared" si="280"/>
        <v>3.6850318700003465E-6</v>
      </c>
      <c r="E3555" s="6">
        <f t="shared" si="282"/>
        <v>8.2880679187511384E-4</v>
      </c>
      <c r="F3555" s="6">
        <f t="shared" si="281"/>
        <v>1.2124164957320038</v>
      </c>
      <c r="G3555" s="17">
        <v>4.6895409590218826E-3</v>
      </c>
      <c r="H3555" s="9">
        <f t="shared" si="278"/>
        <v>1.1010978592895381E-2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-7.7226824086580343E-3</v>
      </c>
      <c r="D3556" s="6">
        <f t="shared" si="280"/>
        <v>5.9639823584996258E-5</v>
      </c>
      <c r="E3556" s="6">
        <f t="shared" si="282"/>
        <v>3.6850318700003465E-6</v>
      </c>
      <c r="F3556" s="6">
        <f t="shared" si="281"/>
        <v>0.21636808184750597</v>
      </c>
      <c r="G3556" s="17">
        <v>7.9704121369671838E-3</v>
      </c>
      <c r="H3556" s="9">
        <f t="shared" si="278"/>
        <v>4.6515382600544738E-3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6.670654453375717E-3</v>
      </c>
      <c r="D3557" s="6">
        <f t="shared" si="280"/>
        <v>4.4497630836341285E-5</v>
      </c>
      <c r="E3557" s="6">
        <f t="shared" si="282"/>
        <v>5.9639823584996258E-5</v>
      </c>
      <c r="F3557" s="6">
        <f t="shared" si="281"/>
        <v>0.60066358613176996</v>
      </c>
      <c r="G3557" s="17">
        <v>4.8718013001481167E-3</v>
      </c>
      <c r="H3557" s="9">
        <f t="shared" si="278"/>
        <v>7.7502489387875151E-3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7.5217935043010841E-3</v>
      </c>
      <c r="D3558" s="6">
        <f t="shared" si="280"/>
        <v>5.6577377521345982E-5</v>
      </c>
      <c r="E3558" s="6">
        <f t="shared" si="282"/>
        <v>4.4497630836341285E-5</v>
      </c>
      <c r="F3558" s="6">
        <f t="shared" si="281"/>
        <v>0.23249111204612066</v>
      </c>
      <c r="G3558" s="17">
        <v>5.3022867701498552E-3</v>
      </c>
      <c r="H3558" s="9">
        <f t="shared" si="278"/>
        <v>4.8217332158272778E-3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-4.124395196747517E-3</v>
      </c>
      <c r="D3559" s="6">
        <f t="shared" si="280"/>
        <v>1.7010635738953991E-5</v>
      </c>
      <c r="E3559" s="6">
        <f t="shared" si="282"/>
        <v>5.6577377521345982E-5</v>
      </c>
      <c r="F3559" s="6">
        <f t="shared" si="281"/>
        <v>0.27301299467455786</v>
      </c>
      <c r="G3559" s="17">
        <v>3.1920908553764601E-3</v>
      </c>
      <c r="H3559" s="9">
        <f t="shared" si="278"/>
        <v>5.2250645419416389E-3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5.3089759442565016E-3</v>
      </c>
      <c r="D3560" s="6">
        <f t="shared" si="280"/>
        <v>2.8185225576694214E-5</v>
      </c>
      <c r="E3560" s="6">
        <f t="shared" si="282"/>
        <v>1.7010635738953991E-5</v>
      </c>
      <c r="F3560" s="6">
        <f t="shared" si="281"/>
        <v>0.10717485738243836</v>
      </c>
      <c r="G3560" s="17">
        <v>6.2839586405017732E-3</v>
      </c>
      <c r="H3560" s="9">
        <f t="shared" si="278"/>
        <v>3.2737571287809113E-3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-5.9616986477235524E-3</v>
      </c>
      <c r="D3561" s="6">
        <f t="shared" si="280"/>
        <v>3.5541850766268833E-5</v>
      </c>
      <c r="E3561" s="6">
        <f t="shared" si="282"/>
        <v>2.8185225576694214E-5</v>
      </c>
      <c r="F3561" s="6">
        <f t="shared" si="281"/>
        <v>0.37824423608120189</v>
      </c>
      <c r="G3561" s="17">
        <v>3.9573991481556235E-3</v>
      </c>
      <c r="H3561" s="9">
        <f t="shared" si="278"/>
        <v>6.1501563889156665E-3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1.0081197877535603E-4</v>
      </c>
      <c r="D3562" s="6">
        <f t="shared" si="280"/>
        <v>1.0163055064602835E-8</v>
      </c>
      <c r="E3562" s="6">
        <f t="shared" si="282"/>
        <v>3.5541850766268833E-5</v>
      </c>
      <c r="F3562" s="6">
        <f t="shared" si="281"/>
        <v>0.15780007824980685</v>
      </c>
      <c r="G3562" s="17">
        <v>6.885250124957755E-3</v>
      </c>
      <c r="H3562" s="9">
        <f t="shared" si="278"/>
        <v>3.9724057981254494E-3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-8.9471061444904455E-4</v>
      </c>
      <c r="D3563" s="6">
        <f t="shared" si="280"/>
        <v>8.0050708360778687E-7</v>
      </c>
      <c r="E3563" s="6">
        <f t="shared" si="282"/>
        <v>1.0163055064602835E-8</v>
      </c>
      <c r="F3563" s="6">
        <f t="shared" si="281"/>
        <v>0.45150650420845118</v>
      </c>
      <c r="G3563" s="17">
        <v>4.9668003157094642E-3</v>
      </c>
      <c r="H3563" s="9">
        <f t="shared" si="278"/>
        <v>6.7194233696683467E-3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-4.5345966074425634E-3</v>
      </c>
      <c r="D3564" s="6">
        <f t="shared" si="280"/>
        <v>2.0562566392229606E-5</v>
      </c>
      <c r="E3564" s="6">
        <f t="shared" si="282"/>
        <v>8.0050708360778687E-7</v>
      </c>
      <c r="F3564" s="6">
        <f t="shared" si="281"/>
        <v>0.24113866276320589</v>
      </c>
      <c r="G3564" s="17">
        <v>2.8408840859360626E-3</v>
      </c>
      <c r="H3564" s="9">
        <f t="shared" si="278"/>
        <v>4.9105871620734511E-3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-1.2238261773193317E-2</v>
      </c>
      <c r="D3565" s="6">
        <f t="shared" si="280"/>
        <v>1.4977505122920482E-4</v>
      </c>
      <c r="E3565" s="6">
        <f t="shared" si="282"/>
        <v>2.0562566392229606E-5</v>
      </c>
      <c r="F3565" s="6">
        <f t="shared" si="281"/>
        <v>8.757196250183176E-2</v>
      </c>
      <c r="G3565" s="17">
        <v>7.1764902621261513E-3</v>
      </c>
      <c r="H3565" s="9">
        <f t="shared" si="278"/>
        <v>2.9592560298465518E-3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3.209418269313636E-4</v>
      </c>
      <c r="D3566" s="6">
        <f t="shared" si="280"/>
        <v>1.0300365627404135E-7</v>
      </c>
      <c r="E3566" s="6">
        <f t="shared" si="282"/>
        <v>1.4977505122920482E-4</v>
      </c>
      <c r="F3566" s="6">
        <f t="shared" si="281"/>
        <v>0.48941529643647674</v>
      </c>
      <c r="G3566" s="17">
        <v>5.7677345639122355E-3</v>
      </c>
      <c r="H3566" s="9">
        <f t="shared" si="278"/>
        <v>6.995822299318907E-3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-7.6129666731782853E-3</v>
      </c>
      <c r="D3567" s="6">
        <f t="shared" si="280"/>
        <v>5.7957261566923253E-5</v>
      </c>
      <c r="E3567" s="6">
        <f t="shared" si="282"/>
        <v>1.0300365627404135E-7</v>
      </c>
      <c r="F3567" s="6">
        <f t="shared" si="281"/>
        <v>0.32068408202166765</v>
      </c>
      <c r="G3567" s="17">
        <v>3.8702987248499265E-3</v>
      </c>
      <c r="H3567" s="9">
        <f t="shared" si="278"/>
        <v>5.6628975094174857E-3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4.7505555233012288E-4</v>
      </c>
      <c r="D3568" s="6">
        <f t="shared" si="280"/>
        <v>2.2567777779967812E-7</v>
      </c>
      <c r="E3568" s="6">
        <f t="shared" si="282"/>
        <v>5.7957261566923253E-5</v>
      </c>
      <c r="F3568" s="6">
        <f t="shared" si="281"/>
        <v>0.15149489872621941</v>
      </c>
      <c r="G3568" s="17">
        <v>8.1160065278034921E-3</v>
      </c>
      <c r="H3568" s="9">
        <f t="shared" si="278"/>
        <v>3.8922345603293156E-3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-7.0409906767773178E-3</v>
      </c>
      <c r="D3569" s="6">
        <f t="shared" si="280"/>
        <v>4.9575549710465114E-5</v>
      </c>
      <c r="E3569" s="6">
        <f t="shared" si="282"/>
        <v>2.2567777779967812E-7</v>
      </c>
      <c r="F3569" s="6">
        <f t="shared" si="281"/>
        <v>0.62232518724789687</v>
      </c>
      <c r="G3569" s="17">
        <v>4.4451312442286344E-3</v>
      </c>
      <c r="H3569" s="9">
        <f t="shared" si="278"/>
        <v>7.8887590104394553E-3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-5.6707002578753702E-3</v>
      </c>
      <c r="D3570" s="6">
        <f t="shared" si="280"/>
        <v>3.2156841414667794E-5</v>
      </c>
      <c r="E3570" s="6">
        <f t="shared" si="282"/>
        <v>4.9575549710465114E-5</v>
      </c>
      <c r="F3570" s="6">
        <f t="shared" si="281"/>
        <v>0.19571822440513492</v>
      </c>
      <c r="G3570" s="17">
        <v>4.3363417049075998E-3</v>
      </c>
      <c r="H3570" s="9">
        <f t="shared" si="278"/>
        <v>4.4240052486986823E-3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-7.5651859157948014E-4</v>
      </c>
      <c r="D3571" s="6">
        <f t="shared" si="280"/>
        <v>5.7232037940540027E-7</v>
      </c>
      <c r="E3571" s="6">
        <f t="shared" si="282"/>
        <v>3.2156841414667794E-5</v>
      </c>
      <c r="F3571" s="6">
        <f t="shared" si="281"/>
        <v>0.18687731695791451</v>
      </c>
      <c r="G3571" s="17">
        <v>4.0978107088670314E-3</v>
      </c>
      <c r="H3571" s="9">
        <f t="shared" si="278"/>
        <v>4.3229309149917551E-3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-2.9135757186645669E-3</v>
      </c>
      <c r="D3572" s="6">
        <f t="shared" si="280"/>
        <v>8.4889234683917478E-6</v>
      </c>
      <c r="E3572" s="6">
        <f t="shared" si="282"/>
        <v>5.7232037940540027E-7</v>
      </c>
      <c r="F3572" s="6">
        <f t="shared" si="281"/>
        <v>0.16826014207633885</v>
      </c>
      <c r="G3572" s="17">
        <v>7.0400954088647326E-3</v>
      </c>
      <c r="H3572" s="9">
        <f t="shared" si="278"/>
        <v>4.1019524872472476E-3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-1.3098266200452104E-2</v>
      </c>
      <c r="D3573" s="6">
        <f t="shared" si="280"/>
        <v>1.7156457745790598E-4</v>
      </c>
      <c r="E3573" s="6">
        <f t="shared" si="282"/>
        <v>8.4889234683917478E-6</v>
      </c>
      <c r="F3573" s="6">
        <f t="shared" si="281"/>
        <v>0.47145741059026097</v>
      </c>
      <c r="G3573" s="17">
        <v>8.542905176354058E-3</v>
      </c>
      <c r="H3573" s="9">
        <f t="shared" si="278"/>
        <v>6.8662756323225257E-3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9.4599226761378514E-3</v>
      </c>
      <c r="D3574" s="6">
        <f t="shared" si="280"/>
        <v>8.9490137038507128E-5</v>
      </c>
      <c r="E3574" s="6">
        <f t="shared" si="282"/>
        <v>1.7156457745790598E-4</v>
      </c>
      <c r="F3574" s="6">
        <f t="shared" si="281"/>
        <v>0.68814372344372565</v>
      </c>
      <c r="G3574" s="17">
        <v>6.6664183809924974E-3</v>
      </c>
      <c r="H3574" s="9">
        <f t="shared" si="278"/>
        <v>8.2954428660784937E-3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-5.7457527496605565E-3</v>
      </c>
      <c r="D3575" s="6">
        <f t="shared" si="280"/>
        <v>3.3013674660231846E-5</v>
      </c>
      <c r="E3575" s="6">
        <f t="shared" si="282"/>
        <v>8.9490137038507128E-5</v>
      </c>
      <c r="F3575" s="6">
        <f t="shared" si="281"/>
        <v>0.42406937204988138</v>
      </c>
      <c r="G3575" s="17">
        <v>1.8928699518691943E-3</v>
      </c>
      <c r="H3575" s="9">
        <f t="shared" si="278"/>
        <v>6.5120609030466028E-3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-3.9754665031455725E-3</v>
      </c>
      <c r="D3576" s="6">
        <f t="shared" si="280"/>
        <v>1.5804333917632487E-5</v>
      </c>
      <c r="E3576" s="6">
        <f t="shared" si="282"/>
        <v>3.3013674660231846E-5</v>
      </c>
      <c r="F3576" s="6">
        <f t="shared" si="281"/>
        <v>4.6053631774526163E-2</v>
      </c>
      <c r="G3576" s="17">
        <v>3.0985354084591904E-3</v>
      </c>
      <c r="H3576" s="9">
        <f t="shared" si="278"/>
        <v>2.1460109919225986E-3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-5.1544554228816312E-3</v>
      </c>
      <c r="D3577" s="6">
        <f t="shared" si="280"/>
        <v>2.6568410706473856E-5</v>
      </c>
      <c r="E3577" s="6">
        <f t="shared" si="282"/>
        <v>1.5804333917632487E-5</v>
      </c>
      <c r="F3577" s="6">
        <f t="shared" si="281"/>
        <v>0.1017296981604946</v>
      </c>
      <c r="G3577" s="17">
        <v>4.6767663719534088E-3</v>
      </c>
      <c r="H3577" s="9">
        <f t="shared" si="278"/>
        <v>3.18950933782133E-3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-6.1557536412208264E-3</v>
      </c>
      <c r="D3578" s="6">
        <f t="shared" si="280"/>
        <v>3.7893302891403464E-5</v>
      </c>
      <c r="E3578" s="6">
        <f t="shared" si="282"/>
        <v>2.6568410706473856E-5</v>
      </c>
      <c r="F3578" s="6">
        <f t="shared" si="281"/>
        <v>0.21526438657326671</v>
      </c>
      <c r="G3578" s="17">
        <v>5.1728285858295177E-3</v>
      </c>
      <c r="H3578" s="9">
        <f t="shared" si="278"/>
        <v>4.6396593255676292E-3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-1.0787496975215844E-2</v>
      </c>
      <c r="D3579" s="6">
        <f t="shared" si="280"/>
        <v>1.16370090990291E-4</v>
      </c>
      <c r="E3579" s="6">
        <f t="shared" si="282"/>
        <v>3.7893302891403464E-5</v>
      </c>
      <c r="F3579" s="6">
        <f t="shared" si="281"/>
        <v>0.2604711807061233</v>
      </c>
      <c r="G3579" s="17">
        <v>5.7284771189487693E-3</v>
      </c>
      <c r="H3579" s="9">
        <f t="shared" si="278"/>
        <v>5.1036377291704717E-3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-5.3872756767913256E-3</v>
      </c>
      <c r="D3580" s="6">
        <f t="shared" si="280"/>
        <v>2.9022739217747437E-5</v>
      </c>
      <c r="E3580" s="6">
        <f t="shared" si="282"/>
        <v>1.16370090990291E-4</v>
      </c>
      <c r="F3580" s="6">
        <f t="shared" si="281"/>
        <v>0.31652305569739775</v>
      </c>
      <c r="G3580" s="17">
        <v>6.407726625464673E-3</v>
      </c>
      <c r="H3580" s="9">
        <f t="shared" si="278"/>
        <v>5.6260381770602821E-3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-1.7462491695882276E-2</v>
      </c>
      <c r="D3581" s="6">
        <f t="shared" si="280"/>
        <v>3.0493861622875741E-4</v>
      </c>
      <c r="E3581" s="6">
        <f t="shared" si="282"/>
        <v>2.9022739217747437E-5</v>
      </c>
      <c r="F3581" s="6">
        <f t="shared" si="281"/>
        <v>0.39278112174356333</v>
      </c>
      <c r="G3581" s="17">
        <v>9.4423392811282501E-3</v>
      </c>
      <c r="H3581" s="9">
        <f t="shared" si="278"/>
        <v>6.2672252372446557E-3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-8.5181664174451659E-3</v>
      </c>
      <c r="D3582" s="6">
        <f t="shared" si="280"/>
        <v>7.2559159115290613E-5</v>
      </c>
      <c r="E3582" s="6">
        <f t="shared" si="282"/>
        <v>3.0493861622875741E-4</v>
      </c>
      <c r="F3582" s="6">
        <f t="shared" si="281"/>
        <v>0.83782572406308908</v>
      </c>
      <c r="G3582" s="17">
        <v>4.9162017535843081E-3</v>
      </c>
      <c r="H3582" s="9">
        <f t="shared" si="278"/>
        <v>9.1532820565253473E-3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3.8753176950363233E-3</v>
      </c>
      <c r="D3583" s="6">
        <f t="shared" si="280"/>
        <v>1.5018087237461642E-5</v>
      </c>
      <c r="E3583" s="6">
        <f t="shared" si="282"/>
        <v>7.2559159115290613E-5</v>
      </c>
      <c r="F3583" s="6">
        <f t="shared" si="281"/>
        <v>0.23652100326474418</v>
      </c>
      <c r="G3583" s="17">
        <v>5.3369549224397657E-3</v>
      </c>
      <c r="H3583" s="9">
        <f t="shared" si="278"/>
        <v>4.8633425055690264E-3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1.5012822454771564E-3</v>
      </c>
      <c r="D3584" s="6">
        <f t="shared" si="280"/>
        <v>2.2538483805849331E-6</v>
      </c>
      <c r="E3584" s="6">
        <f t="shared" si="282"/>
        <v>1.5018087237461642E-5</v>
      </c>
      <c r="F3584" s="6">
        <f t="shared" si="281"/>
        <v>0.27642552873416365</v>
      </c>
      <c r="G3584" s="17">
        <v>3.5909666155074268E-3</v>
      </c>
      <c r="H3584" s="9">
        <f t="shared" si="278"/>
        <v>5.2576185553362808E-3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-1.1842925096734506E-2</v>
      </c>
      <c r="D3585" s="6">
        <f t="shared" si="280"/>
        <v>1.4025487484686401E-4</v>
      </c>
      <c r="E3585" s="6">
        <f t="shared" si="282"/>
        <v>2.2538483805849331E-6</v>
      </c>
      <c r="F3585" s="6">
        <f t="shared" si="281"/>
        <v>0.13220492149409691</v>
      </c>
      <c r="G3585" s="17">
        <v>8.2551489469316099E-3</v>
      </c>
      <c r="H3585" s="9">
        <f t="shared" si="278"/>
        <v>3.6359994704908429E-3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3.2993408751887804E-4</v>
      </c>
      <c r="D3586" s="6">
        <f t="shared" si="280"/>
        <v>1.0885650210691467E-7</v>
      </c>
      <c r="E3586" s="6">
        <f t="shared" si="282"/>
        <v>1.4025487484686401E-4</v>
      </c>
      <c r="F3586" s="6">
        <f t="shared" si="281"/>
        <v>0.643418013009877</v>
      </c>
      <c r="G3586" s="17">
        <v>5.8605181982079738E-3</v>
      </c>
      <c r="H3586" s="9">
        <f t="shared" si="278"/>
        <v>8.0213341347301886E-3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-8.6293801166060832E-3</v>
      </c>
      <c r="D3587" s="6">
        <f t="shared" si="280"/>
        <v>7.4466201196876422E-5</v>
      </c>
      <c r="E3587" s="6">
        <f t="shared" si="282"/>
        <v>1.0885650210691467E-7</v>
      </c>
      <c r="F3587" s="6">
        <f t="shared" si="281"/>
        <v>0.33066617169872664</v>
      </c>
      <c r="G3587" s="17">
        <v>7.2619769625083385E-3</v>
      </c>
      <c r="H3587" s="9">
        <f t="shared" si="278"/>
        <v>5.7503580036266143E-3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-1.0568980959363225E-2</v>
      </c>
      <c r="D3588" s="6">
        <f t="shared" si="280"/>
        <v>1.1170335851938239E-4</v>
      </c>
      <c r="E3588" s="6">
        <f t="shared" si="282"/>
        <v>7.4466201196876422E-5</v>
      </c>
      <c r="F3588" s="6">
        <f t="shared" si="281"/>
        <v>0.50082562054136404</v>
      </c>
      <c r="G3588" s="17">
        <v>7.8370658627077445E-3</v>
      </c>
      <c r="H3588" s="9">
        <f t="shared" si="278"/>
        <v>7.0769034226938832E-3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-1.2981291511817454E-3</v>
      </c>
      <c r="D3589" s="6">
        <f t="shared" si="280"/>
        <v>1.6851392931478387E-6</v>
      </c>
      <c r="E3589" s="6">
        <f t="shared" si="282"/>
        <v>1.1170335851938239E-4</v>
      </c>
      <c r="F3589" s="6">
        <f t="shared" si="281"/>
        <v>0.58116808097373163</v>
      </c>
      <c r="G3589" s="17">
        <v>5.4933781297997614E-3</v>
      </c>
      <c r="H3589" s="9">
        <f t="shared" si="278"/>
        <v>7.6234380759191032E-3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-1.2717336954872021E-2</v>
      </c>
      <c r="D3590" s="6">
        <f t="shared" si="280"/>
        <v>1.6173065922375356E-4</v>
      </c>
      <c r="E3590" s="6">
        <f t="shared" si="282"/>
        <v>1.6851392931478387E-6</v>
      </c>
      <c r="F3590" s="6">
        <f t="shared" si="281"/>
        <v>0.29209969485533094</v>
      </c>
      <c r="G3590" s="17">
        <v>7.7472861308972686E-3</v>
      </c>
      <c r="H3590" s="9">
        <f t="shared" si="278"/>
        <v>5.40462482375355E-3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-7.5942913439770556E-3</v>
      </c>
      <c r="D3591" s="6">
        <f t="shared" si="280"/>
        <v>5.7673261017204834E-5</v>
      </c>
      <c r="E3591" s="6">
        <f t="shared" si="282"/>
        <v>1.6173065922375356E-4</v>
      </c>
      <c r="F3591" s="6">
        <f t="shared" si="281"/>
        <v>0.56822930084297263</v>
      </c>
      <c r="G3591" s="17">
        <v>4.8384505587396763E-3</v>
      </c>
      <c r="H3591" s="9">
        <f t="shared" si="278"/>
        <v>7.5380985722062078E-3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-1.0629107565945425E-3</v>
      </c>
      <c r="D3592" s="6">
        <f t="shared" si="280"/>
        <v>1.1297792764843827E-6</v>
      </c>
      <c r="E3592" s="6">
        <f t="shared" si="282"/>
        <v>5.7673261017204834E-5</v>
      </c>
      <c r="F3592" s="6">
        <f t="shared" si="281"/>
        <v>0.22950209830011772</v>
      </c>
      <c r="G3592" s="17">
        <v>6.2908929770482966E-3</v>
      </c>
      <c r="H3592" s="9">
        <f t="shared" si="278"/>
        <v>4.7906377268597308E-3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2.2004713847993199E-3</v>
      </c>
      <c r="D3593" s="6">
        <f t="shared" si="280"/>
        <v>4.8420743153206366E-6</v>
      </c>
      <c r="E3593" s="6">
        <f t="shared" si="282"/>
        <v>1.1297792764843827E-6</v>
      </c>
      <c r="F3593" s="6">
        <f t="shared" si="281"/>
        <v>0.37905113520262607</v>
      </c>
      <c r="G3593" s="17">
        <v>4.3645169751574042E-3</v>
      </c>
      <c r="H3593" s="9">
        <f t="shared" si="278"/>
        <v>6.1567128827209909E-3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1.3222880442147686E-3</v>
      </c>
      <c r="D3594" s="6">
        <f t="shared" si="280"/>
        <v>1.7484456718733179E-6</v>
      </c>
      <c r="E3594" s="6">
        <f t="shared" si="282"/>
        <v>4.8420743153206366E-6</v>
      </c>
      <c r="F3594" s="6">
        <f t="shared" si="281"/>
        <v>0.18914142596141262</v>
      </c>
      <c r="G3594" s="17">
        <v>2.6750831997158896E-3</v>
      </c>
      <c r="H3594" s="9">
        <f t="shared" si="278"/>
        <v>4.349039272775225E-3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-2.8431361681628673E-3</v>
      </c>
      <c r="D3595" s="6">
        <f t="shared" si="280"/>
        <v>8.0834232707158321E-6</v>
      </c>
      <c r="E3595" s="6">
        <f t="shared" si="282"/>
        <v>1.7484456718733179E-6</v>
      </c>
      <c r="F3595" s="6">
        <f t="shared" si="281"/>
        <v>7.9107960800227042E-2</v>
      </c>
      <c r="G3595" s="17">
        <v>3.0756853611375286E-3</v>
      </c>
      <c r="H3595" s="9">
        <f t="shared" si="278"/>
        <v>2.8126137452595058E-3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-6.8194852130093221E-3</v>
      </c>
      <c r="D3596" s="6">
        <f t="shared" si="280"/>
        <v>4.65053785704528E-5</v>
      </c>
      <c r="E3596" s="6">
        <f t="shared" si="282"/>
        <v>8.0834232707158321E-6</v>
      </c>
      <c r="F3596" s="6">
        <f t="shared" si="281"/>
        <v>0.10042345176041054</v>
      </c>
      <c r="G3596" s="17">
        <v>4.0150848717931242E-3</v>
      </c>
      <c r="H3596" s="9">
        <f t="shared" si="278"/>
        <v>3.1689659474410659E-3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-1.8308942925315347E-2</v>
      </c>
      <c r="D3597" s="6">
        <f t="shared" si="280"/>
        <v>3.3521739104245489E-4</v>
      </c>
      <c r="E3597" s="6">
        <f t="shared" si="282"/>
        <v>4.65053785704528E-5</v>
      </c>
      <c r="F3597" s="6">
        <f t="shared" si="281"/>
        <v>0.16205642641516271</v>
      </c>
      <c r="G3597" s="17">
        <v>9.6463538838938469E-3</v>
      </c>
      <c r="H3597" s="9">
        <f t="shared" si="278"/>
        <v>4.0256232612498992E-3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-1.6500712332148438E-2</v>
      </c>
      <c r="D3598" s="6">
        <f t="shared" si="280"/>
        <v>2.7227350746831554E-4</v>
      </c>
      <c r="E3598" s="6">
        <f t="shared" si="282"/>
        <v>3.3521739104245489E-4</v>
      </c>
      <c r="F3598" s="6">
        <f t="shared" si="281"/>
        <v>0.87386023098944776</v>
      </c>
      <c r="G3598" s="17">
        <v>6.0003496821600458E-3</v>
      </c>
      <c r="H3598" s="9">
        <f t="shared" ref="H3598:H3661" si="283">SQRT(F3598)/100</f>
        <v>9.3480491600624778E-3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-1.9488620198227198E-3</v>
      </c>
      <c r="D3599" s="6">
        <f t="shared" ref="D3599:D3662" si="285">C3599^2</f>
        <v>3.7980631723074911E-6</v>
      </c>
      <c r="E3599" s="6">
        <f t="shared" si="282"/>
        <v>2.7227350746831554E-4</v>
      </c>
      <c r="F3599" s="6">
        <f t="shared" ref="F3599:F3662" si="286">IF(C3598&gt;0,B$6+B$7*E3599+B$8*(G3598*100)^2,B$6+B$7*E3599+B$8*(G3598*100)^2+E3599*$B$9)</f>
        <v>0.34604477675074408</v>
      </c>
      <c r="G3599" s="17">
        <v>6.1637033666199293E-3</v>
      </c>
      <c r="H3599" s="9">
        <f t="shared" si="283"/>
        <v>5.8825570694277509E-3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5.1666393419616194E-3</v>
      </c>
      <c r="D3600" s="6">
        <f t="shared" si="285"/>
        <v>2.6694162089905597E-5</v>
      </c>
      <c r="E3600" s="6">
        <f t="shared" ref="E3600:E3663" si="287">D3599</f>
        <v>3.7980631723074911E-6</v>
      </c>
      <c r="F3600" s="6">
        <f t="shared" si="286"/>
        <v>0.3643954186199308</v>
      </c>
      <c r="G3600" s="17">
        <v>4.3135618965848546E-3</v>
      </c>
      <c r="H3600" s="9">
        <f t="shared" si="283"/>
        <v>6.0365173620220026E-3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-2.6798367737387356E-2</v>
      </c>
      <c r="D3601" s="6">
        <f t="shared" si="285"/>
        <v>7.1815251338824349E-4</v>
      </c>
      <c r="E3601" s="6">
        <f t="shared" si="287"/>
        <v>2.6694162089905597E-5</v>
      </c>
      <c r="F3601" s="6">
        <f t="shared" si="286"/>
        <v>0.18505026381249662</v>
      </c>
      <c r="G3601" s="17">
        <v>9.5133999931519223E-3</v>
      </c>
      <c r="H3601" s="9">
        <f t="shared" si="283"/>
        <v>4.3017468987900324E-3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-1.5224459739893248E-2</v>
      </c>
      <c r="D3602" s="6">
        <f t="shared" si="285"/>
        <v>2.317841743716304E-4</v>
      </c>
      <c r="E3602" s="6">
        <f t="shared" si="287"/>
        <v>7.1815251338824349E-4</v>
      </c>
      <c r="F3602" s="6">
        <f t="shared" si="286"/>
        <v>0.85033977290444085</v>
      </c>
      <c r="G3602" s="17">
        <v>6.2466041908104215E-3</v>
      </c>
      <c r="H3602" s="9">
        <f t="shared" si="283"/>
        <v>9.2213869504778993E-3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2.491308150739285E-3</v>
      </c>
      <c r="D3603" s="6">
        <f t="shared" si="285"/>
        <v>6.2066163019399962E-6</v>
      </c>
      <c r="E3603" s="6">
        <f t="shared" si="287"/>
        <v>2.317841743716304E-4</v>
      </c>
      <c r="F3603" s="6">
        <f t="shared" si="286"/>
        <v>0.37394253484417056</v>
      </c>
      <c r="G3603" s="17">
        <v>5.6881022293051248E-3</v>
      </c>
      <c r="H3603" s="9">
        <f t="shared" si="283"/>
        <v>6.1150840946316556E-3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1.0421795177049534E-3</v>
      </c>
      <c r="D3604" s="6">
        <f t="shared" si="285"/>
        <v>1.0861381471237293E-6</v>
      </c>
      <c r="E3604" s="6">
        <f t="shared" si="287"/>
        <v>6.2066163019399962E-6</v>
      </c>
      <c r="F3604" s="6">
        <f t="shared" si="286"/>
        <v>0.3122438984959528</v>
      </c>
      <c r="G3604" s="17">
        <v>1.0624302436069046E-2</v>
      </c>
      <c r="H3604" s="9">
        <f t="shared" si="283"/>
        <v>5.5878788327589279E-3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4.7414679487661482E-3</v>
      </c>
      <c r="D3605" s="6">
        <f t="shared" si="285"/>
        <v>2.2481518309176666E-5</v>
      </c>
      <c r="E3605" s="6">
        <f t="shared" si="287"/>
        <v>1.0861381471237293E-6</v>
      </c>
      <c r="F3605" s="6">
        <f t="shared" si="286"/>
        <v>1.0572269224453394</v>
      </c>
      <c r="G3605" s="17">
        <v>3.7309858303952682E-3</v>
      </c>
      <c r="H3605" s="9">
        <f t="shared" si="283"/>
        <v>1.0282154066368289E-2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-4.3294762929100561E-3</v>
      </c>
      <c r="D3606" s="6">
        <f t="shared" si="285"/>
        <v>1.8744364970870202E-5</v>
      </c>
      <c r="E3606" s="6">
        <f t="shared" si="287"/>
        <v>2.2481518309176666E-5</v>
      </c>
      <c r="F3606" s="6">
        <f t="shared" si="286"/>
        <v>0.14169020172675362</v>
      </c>
      <c r="G3606" s="17">
        <v>4.453532742331766E-3</v>
      </c>
      <c r="H3606" s="9">
        <f t="shared" si="283"/>
        <v>3.7641758955547443E-3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-1.924384344427453E-3</v>
      </c>
      <c r="D3607" s="6">
        <f t="shared" si="285"/>
        <v>3.7032551050774784E-6</v>
      </c>
      <c r="E3607" s="6">
        <f t="shared" si="287"/>
        <v>1.8744364970870202E-5</v>
      </c>
      <c r="F3607" s="6">
        <f t="shared" si="286"/>
        <v>0.19640607878509397</v>
      </c>
      <c r="G3607" s="17">
        <v>2.7169265505089918E-3</v>
      </c>
      <c r="H3607" s="9">
        <f t="shared" si="283"/>
        <v>4.4317725436341382E-3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-1.6086110038708475E-3</v>
      </c>
      <c r="D3608" s="6">
        <f t="shared" si="285"/>
        <v>2.5876293617743754E-6</v>
      </c>
      <c r="E3608" s="6">
        <f t="shared" si="287"/>
        <v>3.7032551050774784E-6</v>
      </c>
      <c r="F3608" s="6">
        <f t="shared" si="286"/>
        <v>8.119585657364714E-2</v>
      </c>
      <c r="G3608" s="17">
        <v>4.2479462867486975E-3</v>
      </c>
      <c r="H3608" s="9">
        <f t="shared" si="283"/>
        <v>2.8494886659477547E-3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-7.9081668625233976E-3</v>
      </c>
      <c r="D3609" s="6">
        <f t="shared" si="285"/>
        <v>6.2539103125513153E-5</v>
      </c>
      <c r="E3609" s="6">
        <f t="shared" si="287"/>
        <v>2.5876293617743754E-6</v>
      </c>
      <c r="F3609" s="6">
        <f t="shared" si="286"/>
        <v>0.17985310358239429</v>
      </c>
      <c r="G3609" s="17">
        <v>1.7466745773302747E-3</v>
      </c>
      <c r="H3609" s="9">
        <f t="shared" si="283"/>
        <v>4.2409091428889899E-3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-3.9769117246664654E-3</v>
      </c>
      <c r="D3610" s="6">
        <f t="shared" si="285"/>
        <v>1.5815826865789601E-5</v>
      </c>
      <c r="E3610" s="6">
        <f t="shared" si="287"/>
        <v>6.2539103125513153E-5</v>
      </c>
      <c r="F3610" s="6">
        <f t="shared" si="286"/>
        <v>4.1134467102127759E-2</v>
      </c>
      <c r="G3610" s="17">
        <v>6.2725163310602891E-3</v>
      </c>
      <c r="H3610" s="9">
        <f t="shared" si="283"/>
        <v>2.0281633835105041E-3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-1.3821744743501644E-2</v>
      </c>
      <c r="D3611" s="6">
        <f t="shared" si="285"/>
        <v>1.9104062775451535E-4</v>
      </c>
      <c r="E3611" s="6">
        <f t="shared" si="287"/>
        <v>1.5815826865789601E-5</v>
      </c>
      <c r="F3611" s="6">
        <f t="shared" si="286"/>
        <v>0.37691692654752684</v>
      </c>
      <c r="G3611" s="17">
        <v>5.0117947022686364E-3</v>
      </c>
      <c r="H3611" s="9">
        <f t="shared" si="283"/>
        <v>6.139356045608748E-3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-2.461588837500312E-3</v>
      </c>
      <c r="D3612" s="6">
        <f t="shared" si="285"/>
        <v>6.0594196049061376E-6</v>
      </c>
      <c r="E3612" s="6">
        <f t="shared" si="287"/>
        <v>1.9104062775451535E-4</v>
      </c>
      <c r="F3612" s="6">
        <f t="shared" si="286"/>
        <v>0.24531635571281096</v>
      </c>
      <c r="G3612" s="17">
        <v>9.5263234981459392E-3</v>
      </c>
      <c r="H3612" s="9">
        <f t="shared" si="283"/>
        <v>4.9529421126519434E-3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-9.4293949536647902E-4</v>
      </c>
      <c r="D3613" s="6">
        <f t="shared" si="285"/>
        <v>8.891348919219901E-7</v>
      </c>
      <c r="E3613" s="6">
        <f t="shared" si="287"/>
        <v>6.0594196049061376E-6</v>
      </c>
      <c r="F3613" s="6">
        <f t="shared" si="286"/>
        <v>0.85252752165820689</v>
      </c>
      <c r="G3613" s="17">
        <v>2.8777813730890204E-3</v>
      </c>
      <c r="H3613" s="9">
        <f t="shared" si="283"/>
        <v>9.233241693241908E-3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-2.7048501972974019E-3</v>
      </c>
      <c r="D3614" s="6">
        <f t="shared" si="285"/>
        <v>7.3162145898197939E-6</v>
      </c>
      <c r="E3614" s="6">
        <f t="shared" si="287"/>
        <v>8.891348919219901E-7</v>
      </c>
      <c r="F3614" s="6">
        <f t="shared" si="286"/>
        <v>8.9521711215894292E-2</v>
      </c>
      <c r="G3614" s="17">
        <v>4.1048879316841454E-3</v>
      </c>
      <c r="H3614" s="9">
        <f t="shared" si="283"/>
        <v>2.9920179012815793E-3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-5.8356717443336318E-3</v>
      </c>
      <c r="D3615" s="6">
        <f t="shared" si="285"/>
        <v>3.4055064707613933E-5</v>
      </c>
      <c r="E3615" s="6">
        <f t="shared" si="287"/>
        <v>7.3162145898197939E-6</v>
      </c>
      <c r="F3615" s="6">
        <f t="shared" si="286"/>
        <v>0.16879808315994402</v>
      </c>
      <c r="G3615" s="17">
        <v>3.6988212582841685E-3</v>
      </c>
      <c r="H3615" s="9">
        <f t="shared" si="283"/>
        <v>4.1085043891901105E-3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-7.0417550298709081E-3</v>
      </c>
      <c r="D3616" s="6">
        <f t="shared" si="285"/>
        <v>4.9586313900712236E-5</v>
      </c>
      <c r="E3616" s="6">
        <f t="shared" si="287"/>
        <v>3.4055064707613933E-5</v>
      </c>
      <c r="F3616" s="6">
        <f t="shared" si="286"/>
        <v>0.13948343720588235</v>
      </c>
      <c r="G3616" s="17">
        <v>4.5311648458407246E-3</v>
      </c>
      <c r="H3616" s="9">
        <f t="shared" si="283"/>
        <v>3.7347481468752663E-3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-3.8229324176602183E-3</v>
      </c>
      <c r="D3617" s="6">
        <f t="shared" si="285"/>
        <v>1.4614812269997402E-5</v>
      </c>
      <c r="E3617" s="6">
        <f t="shared" si="287"/>
        <v>4.9586313900712236E-5</v>
      </c>
      <c r="F3617" s="6">
        <f t="shared" si="286"/>
        <v>0.20286320377992101</v>
      </c>
      <c r="G3617" s="17">
        <v>7.6388607248494087E-3</v>
      </c>
      <c r="H3617" s="9">
        <f t="shared" si="283"/>
        <v>4.5040337896148268E-3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-1.4721431461989815E-2</v>
      </c>
      <c r="D3618" s="6">
        <f t="shared" si="285"/>
        <v>2.1672054429006357E-4</v>
      </c>
      <c r="E3618" s="6">
        <f t="shared" si="287"/>
        <v>1.4614812269997402E-5</v>
      </c>
      <c r="F3618" s="6">
        <f t="shared" si="286"/>
        <v>0.55277631370971958</v>
      </c>
      <c r="G3618" s="17">
        <v>3.284937749037022E-3</v>
      </c>
      <c r="H3618" s="9">
        <f t="shared" si="283"/>
        <v>7.4348928284792351E-3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-9.164512896384612E-5</v>
      </c>
      <c r="D3619" s="6">
        <f t="shared" si="285"/>
        <v>8.3988296627999871E-9</v>
      </c>
      <c r="E3619" s="6">
        <f t="shared" si="287"/>
        <v>2.1672054429006357E-4</v>
      </c>
      <c r="F3619" s="6">
        <f t="shared" si="286"/>
        <v>0.11276365482382796</v>
      </c>
      <c r="G3619" s="17">
        <v>6.7166675875067585E-3</v>
      </c>
      <c r="H3619" s="9">
        <f t="shared" si="283"/>
        <v>3.3580300002207836E-3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-7.0669692327877398E-3</v>
      </c>
      <c r="D3620" s="6">
        <f t="shared" si="285"/>
        <v>4.9942054137168534E-5</v>
      </c>
      <c r="E3620" s="6">
        <f t="shared" si="287"/>
        <v>8.3988296627999871E-9</v>
      </c>
      <c r="F3620" s="6">
        <f t="shared" si="286"/>
        <v>0.43029124549413689</v>
      </c>
      <c r="G3620" s="17">
        <v>6.9388865398283782E-3</v>
      </c>
      <c r="H3620" s="9">
        <f t="shared" si="283"/>
        <v>6.5596588744700505E-3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-4.1740768051198307E-3</v>
      </c>
      <c r="D3621" s="6">
        <f t="shared" si="285"/>
        <v>1.7422917175039374E-5</v>
      </c>
      <c r="E3621" s="6">
        <f t="shared" si="287"/>
        <v>4.9942054137168534E-5</v>
      </c>
      <c r="F3621" s="6">
        <f t="shared" si="286"/>
        <v>0.45837287838379959</v>
      </c>
      <c r="G3621" s="17">
        <v>4.8576284166857216E-3</v>
      </c>
      <c r="H3621" s="9">
        <f t="shared" si="283"/>
        <v>6.7703240571172045E-3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3.9338561723141884E-3</v>
      </c>
      <c r="D3622" s="6">
        <f t="shared" si="285"/>
        <v>1.5475224384454437E-5</v>
      </c>
      <c r="E3622" s="6">
        <f t="shared" si="287"/>
        <v>1.7422917175039374E-5</v>
      </c>
      <c r="F3622" s="6">
        <f t="shared" si="286"/>
        <v>0.23121748871548117</v>
      </c>
      <c r="G3622" s="17">
        <v>3.7264931439666632E-3</v>
      </c>
      <c r="H3622" s="9">
        <f t="shared" si="283"/>
        <v>4.8085079672958971E-3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-5.2707312117182981E-3</v>
      </c>
      <c r="D3623" s="6">
        <f t="shared" si="285"/>
        <v>2.778060750618144E-5</v>
      </c>
      <c r="E3623" s="6">
        <f t="shared" si="287"/>
        <v>1.5475224384454437E-5</v>
      </c>
      <c r="F3623" s="6">
        <f t="shared" si="286"/>
        <v>0.14138022165863853</v>
      </c>
      <c r="G3623" s="17">
        <v>2.5120712840138049E-3</v>
      </c>
      <c r="H3623" s="9">
        <f t="shared" si="283"/>
        <v>3.7600561386585511E-3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-1.0404489565017092E-2</v>
      </c>
      <c r="D3624" s="6">
        <f t="shared" si="285"/>
        <v>1.0825340310854955E-4</v>
      </c>
      <c r="E3624" s="6">
        <f t="shared" si="287"/>
        <v>2.778060750618144E-5</v>
      </c>
      <c r="F3624" s="6">
        <f t="shared" si="286"/>
        <v>7.1288230003813749E-2</v>
      </c>
      <c r="G3624" s="17">
        <v>3.2456588869599584E-3</v>
      </c>
      <c r="H3624" s="9">
        <f t="shared" si="283"/>
        <v>2.6699855805568267E-3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-1.5098304183936137E-2</v>
      </c>
      <c r="D3625" s="6">
        <f t="shared" si="285"/>
        <v>2.2795878923066346E-4</v>
      </c>
      <c r="E3625" s="6">
        <f t="shared" si="287"/>
        <v>1.0825340310854955E-4</v>
      </c>
      <c r="F3625" s="6">
        <f t="shared" si="286"/>
        <v>0.11037685770009674</v>
      </c>
      <c r="G3625" s="17">
        <v>8.1145803757171429E-3</v>
      </c>
      <c r="H3625" s="9">
        <f t="shared" si="283"/>
        <v>3.3223012762255131E-3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-1.9524371809967423E-3</v>
      </c>
      <c r="D3626" s="6">
        <f t="shared" si="285"/>
        <v>3.8120109457385059E-6</v>
      </c>
      <c r="E3626" s="6">
        <f t="shared" si="287"/>
        <v>2.2795878923066346E-4</v>
      </c>
      <c r="F3626" s="6">
        <f t="shared" si="286"/>
        <v>0.62213945502538726</v>
      </c>
      <c r="G3626" s="17">
        <v>4.7860752402551924E-3</v>
      </c>
      <c r="H3626" s="9">
        <f t="shared" si="283"/>
        <v>7.8875817271543205E-3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-1.8549858102984615E-3</v>
      </c>
      <c r="D3627" s="6">
        <f t="shared" si="285"/>
        <v>3.4409723564086399E-6</v>
      </c>
      <c r="E3627" s="6">
        <f t="shared" si="287"/>
        <v>3.8120109457385059E-6</v>
      </c>
      <c r="F3627" s="6">
        <f t="shared" si="286"/>
        <v>0.22483156328998866</v>
      </c>
      <c r="G3627" s="17">
        <v>4.2915876703235696E-3</v>
      </c>
      <c r="H3627" s="9">
        <f t="shared" si="283"/>
        <v>4.7416406790264974E-3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-1.2212004608543308E-2</v>
      </c>
      <c r="D3628" s="6">
        <f t="shared" si="285"/>
        <v>1.4913305655908299E-4</v>
      </c>
      <c r="E3628" s="6">
        <f t="shared" si="287"/>
        <v>3.4409723564086399E-6</v>
      </c>
      <c r="F3628" s="6">
        <f t="shared" si="286"/>
        <v>0.18330121831040641</v>
      </c>
      <c r="G3628" s="17">
        <v>5.010359331017877E-3</v>
      </c>
      <c r="H3628" s="9">
        <f t="shared" si="283"/>
        <v>4.2813691537918856E-3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2.390940547748464E-3</v>
      </c>
      <c r="D3629" s="6">
        <f t="shared" si="285"/>
        <v>5.7165967028677248E-6</v>
      </c>
      <c r="E3629" s="6">
        <f t="shared" si="287"/>
        <v>1.4913305655908299E-4</v>
      </c>
      <c r="F3629" s="6">
        <f t="shared" si="286"/>
        <v>0.24517803508364577</v>
      </c>
      <c r="G3629" s="17">
        <v>3.4348052502080327E-3</v>
      </c>
      <c r="H3629" s="9">
        <f t="shared" si="283"/>
        <v>4.9515455676348748E-3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-3.3329558052861185E-3</v>
      </c>
      <c r="D3630" s="6">
        <f t="shared" si="285"/>
        <v>1.1108594399990438E-5</v>
      </c>
      <c r="E3630" s="6">
        <f t="shared" si="287"/>
        <v>5.7165967028677248E-6</v>
      </c>
      <c r="F3630" s="6">
        <f t="shared" si="286"/>
        <v>0.12205405151265705</v>
      </c>
      <c r="G3630" s="17">
        <v>3.6027699451893751E-3</v>
      </c>
      <c r="H3630" s="9">
        <f t="shared" si="283"/>
        <v>3.4936234987854235E-3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-1.4530070821152461E-3</v>
      </c>
      <c r="D3631" s="6">
        <f t="shared" si="285"/>
        <v>2.1112295806770618E-6</v>
      </c>
      <c r="E3631" s="6">
        <f t="shared" si="287"/>
        <v>1.1108594399990438E-5</v>
      </c>
      <c r="F3631" s="6">
        <f t="shared" si="286"/>
        <v>0.13299189446544352</v>
      </c>
      <c r="G3631" s="17">
        <v>1.9140855670873819E-3</v>
      </c>
      <c r="H3631" s="9">
        <f t="shared" si="283"/>
        <v>3.646805375468281E-3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2.7755021152754775E-4</v>
      </c>
      <c r="D3632" s="6">
        <f t="shared" si="285"/>
        <v>7.7034119918986499E-8</v>
      </c>
      <c r="E3632" s="6">
        <f t="shared" si="287"/>
        <v>2.1112295806770618E-6</v>
      </c>
      <c r="F3632" s="6">
        <f t="shared" si="286"/>
        <v>4.6797033630175129E-2</v>
      </c>
      <c r="G3632" s="17">
        <v>2.3259607595928098E-3</v>
      </c>
      <c r="H3632" s="9">
        <f t="shared" si="283"/>
        <v>2.1632622039451234E-3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-6.8070927500570901E-3</v>
      </c>
      <c r="D3633" s="6">
        <f t="shared" si="285"/>
        <v>4.6336511707879796E-5</v>
      </c>
      <c r="E3633" s="6">
        <f t="shared" si="287"/>
        <v>7.7034119918986499E-8</v>
      </c>
      <c r="F3633" s="6">
        <f t="shared" si="286"/>
        <v>6.2954184647192019E-2</v>
      </c>
      <c r="G3633" s="17">
        <v>2.3884287479803722E-3</v>
      </c>
      <c r="H3633" s="9">
        <f t="shared" si="283"/>
        <v>2.5090672499395472E-3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-3.3964134263887637E-4</v>
      </c>
      <c r="D3634" s="6">
        <f t="shared" si="285"/>
        <v>1.1535624162953862E-7</v>
      </c>
      <c r="E3634" s="6">
        <f t="shared" si="287"/>
        <v>4.6336511707879796E-5</v>
      </c>
      <c r="F3634" s="6">
        <f t="shared" si="286"/>
        <v>6.5684662275590361E-2</v>
      </c>
      <c r="G3634" s="17">
        <v>2.3590598143019819E-3</v>
      </c>
      <c r="H3634" s="9">
        <f t="shared" si="283"/>
        <v>2.5629019153215827E-3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-3.8504195568973007E-3</v>
      </c>
      <c r="D3635" s="6">
        <f t="shared" si="285"/>
        <v>1.4825730764137205E-5</v>
      </c>
      <c r="E3635" s="6">
        <f t="shared" si="287"/>
        <v>1.1535624162953862E-7</v>
      </c>
      <c r="F3635" s="6">
        <f t="shared" si="286"/>
        <v>6.4388904380292766E-2</v>
      </c>
      <c r="G3635" s="17">
        <v>2.6008283846550837E-3</v>
      </c>
      <c r="H3635" s="9">
        <f t="shared" si="283"/>
        <v>2.5374968843388311E-3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-4.9648386359426311E-3</v>
      </c>
      <c r="D3636" s="6">
        <f t="shared" si="285"/>
        <v>2.4649622680948684E-5</v>
      </c>
      <c r="E3636" s="6">
        <f t="shared" si="287"/>
        <v>1.4825730764137205E-5</v>
      </c>
      <c r="F3636" s="6">
        <f t="shared" si="286"/>
        <v>7.5485229034703921E-2</v>
      </c>
      <c r="G3636" s="17">
        <v>4.1155482919070256E-3</v>
      </c>
      <c r="H3636" s="9">
        <f t="shared" si="283"/>
        <v>2.7474575344253079E-3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-6.0716884695348671E-3</v>
      </c>
      <c r="D3637" s="6">
        <f t="shared" si="285"/>
        <v>3.686540087108266E-5</v>
      </c>
      <c r="E3637" s="6">
        <f t="shared" si="287"/>
        <v>2.4649622680948684E-5</v>
      </c>
      <c r="F3637" s="6">
        <f t="shared" si="286"/>
        <v>0.16961102340644132</v>
      </c>
      <c r="G3637" s="17">
        <v>2.6103372386551173E-3</v>
      </c>
      <c r="H3637" s="9">
        <f t="shared" si="283"/>
        <v>4.1183858902055469E-3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-3.8025233936357381E-3</v>
      </c>
      <c r="D3638" s="6">
        <f t="shared" si="285"/>
        <v>1.445918415914705E-5</v>
      </c>
      <c r="E3638" s="6">
        <f t="shared" si="287"/>
        <v>3.686540087108266E-5</v>
      </c>
      <c r="F3638" s="6">
        <f t="shared" si="286"/>
        <v>7.5946434457075329E-2</v>
      </c>
      <c r="G3638" s="17">
        <v>3.4387244071191086E-3</v>
      </c>
      <c r="H3638" s="9">
        <f t="shared" si="283"/>
        <v>2.7558380659442844E-3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8.116821196640844E-4</v>
      </c>
      <c r="D3639" s="6">
        <f t="shared" si="285"/>
        <v>6.5882786338238107E-7</v>
      </c>
      <c r="E3639" s="6">
        <f t="shared" si="287"/>
        <v>1.445918415914705E-5</v>
      </c>
      <c r="F3639" s="6">
        <f t="shared" si="286"/>
        <v>0.12230508903148855</v>
      </c>
      <c r="G3639" s="17">
        <v>5.6577558518484186E-3</v>
      </c>
      <c r="H3639" s="9">
        <f t="shared" si="283"/>
        <v>3.4972144491221663E-3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-1.0753164519810201E-3</v>
      </c>
      <c r="D3640" s="6">
        <f t="shared" si="285"/>
        <v>1.1563054719010494E-6</v>
      </c>
      <c r="E3640" s="6">
        <f t="shared" si="287"/>
        <v>6.5882786338238107E-7</v>
      </c>
      <c r="F3640" s="6">
        <f t="shared" si="286"/>
        <v>0.30905838223446691</v>
      </c>
      <c r="G3640" s="17">
        <v>1.704097279505639E-3</v>
      </c>
      <c r="H3640" s="9">
        <f t="shared" si="283"/>
        <v>5.5593019546923963E-3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-4.7540691435131828E-3</v>
      </c>
      <c r="D3641" s="6">
        <f t="shared" si="285"/>
        <v>2.2601173421304168E-5</v>
      </c>
      <c r="E3641" s="6">
        <f t="shared" si="287"/>
        <v>1.1563054719010494E-6</v>
      </c>
      <c r="F3641" s="6">
        <f t="shared" si="286"/>
        <v>3.9767466813043571E-2</v>
      </c>
      <c r="G3641" s="17">
        <v>2.8718188201938165E-3</v>
      </c>
      <c r="H3641" s="9">
        <f t="shared" si="283"/>
        <v>1.994178196978484E-3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-5.9384138818795382E-3</v>
      </c>
      <c r="D3642" s="6">
        <f t="shared" si="285"/>
        <v>3.5264759432499606E-5</v>
      </c>
      <c r="E3642" s="6">
        <f t="shared" si="287"/>
        <v>2.2601173421304168E-5</v>
      </c>
      <c r="F3642" s="6">
        <f t="shared" si="286"/>
        <v>8.9207238911252998E-2</v>
      </c>
      <c r="G3642" s="17">
        <v>2.8535813445248076E-3</v>
      </c>
      <c r="H3642" s="9">
        <f t="shared" si="283"/>
        <v>2.9867580904929846E-3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-9.2357111516698405E-3</v>
      </c>
      <c r="D3643" s="6">
        <f t="shared" si="285"/>
        <v>8.5298360477078657E-5</v>
      </c>
      <c r="E3643" s="6">
        <f t="shared" si="287"/>
        <v>3.5264759432499606E-5</v>
      </c>
      <c r="F3643" s="6">
        <f t="shared" si="286"/>
        <v>8.8242753399434257E-2</v>
      </c>
      <c r="G3643" s="17">
        <v>3.1132622953625759E-3</v>
      </c>
      <c r="H3643" s="9">
        <f t="shared" si="283"/>
        <v>2.9705681846985813E-3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-1.2806539088907718E-2</v>
      </c>
      <c r="D3644" s="6">
        <f t="shared" si="285"/>
        <v>1.6400744343572133E-4</v>
      </c>
      <c r="E3644" s="6">
        <f t="shared" si="287"/>
        <v>8.5298360477078657E-5</v>
      </c>
      <c r="F3644" s="6">
        <f t="shared" si="286"/>
        <v>0.10258474111754495</v>
      </c>
      <c r="G3644" s="17">
        <v>4.9293994526585869E-3</v>
      </c>
      <c r="H3644" s="9">
        <f t="shared" si="283"/>
        <v>3.2028852792059998E-3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-2.5627408009316747E-3</v>
      </c>
      <c r="D3645" s="6">
        <f t="shared" si="285"/>
        <v>6.5676404127599216E-6</v>
      </c>
      <c r="E3645" s="6">
        <f t="shared" si="287"/>
        <v>1.6400744343572133E-4</v>
      </c>
      <c r="F3645" s="6">
        <f t="shared" si="286"/>
        <v>0.2377346051024791</v>
      </c>
      <c r="G3645" s="17">
        <v>2.9960430121818886E-3</v>
      </c>
      <c r="H3645" s="9">
        <f t="shared" si="283"/>
        <v>4.8758035758475655E-3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-4.8560446692120845E-3</v>
      </c>
      <c r="D3646" s="6">
        <f t="shared" si="285"/>
        <v>2.3581169829383104E-5</v>
      </c>
      <c r="E3646" s="6">
        <f t="shared" si="287"/>
        <v>6.5676404127599216E-6</v>
      </c>
      <c r="F3646" s="6">
        <f t="shared" si="286"/>
        <v>9.5949303542549505E-2</v>
      </c>
      <c r="G3646" s="17">
        <v>3.4363647946565527E-3</v>
      </c>
      <c r="H3646" s="9">
        <f t="shared" si="283"/>
        <v>3.0975684583645522E-3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-3.5221875551108488E-3</v>
      </c>
      <c r="D3647" s="6">
        <f t="shared" si="285"/>
        <v>1.2405805173377738E-5</v>
      </c>
      <c r="E3647" s="6">
        <f t="shared" si="287"/>
        <v>2.3581169829383104E-5</v>
      </c>
      <c r="F3647" s="6">
        <f t="shared" si="286"/>
        <v>0.12215613554604425</v>
      </c>
      <c r="G3647" s="17">
        <v>3.233583372081589E-3</v>
      </c>
      <c r="H3647" s="9">
        <f t="shared" si="283"/>
        <v>3.4950841985000054E-3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1.9968431607320491E-3</v>
      </c>
      <c r="D3648" s="6">
        <f t="shared" si="285"/>
        <v>3.9873826085623602E-6</v>
      </c>
      <c r="E3648" s="6">
        <f t="shared" si="287"/>
        <v>1.2405805173377738E-5</v>
      </c>
      <c r="F3648" s="6">
        <f t="shared" si="286"/>
        <v>0.10964102730066862</v>
      </c>
      <c r="G3648" s="17">
        <v>4.9204789658773337E-3</v>
      </c>
      <c r="H3648" s="9">
        <f t="shared" si="283"/>
        <v>3.3112086509410523E-3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-4.4157367048349647E-3</v>
      </c>
      <c r="D3649" s="6">
        <f t="shared" si="285"/>
        <v>1.9498730646426752E-5</v>
      </c>
      <c r="E3649" s="6">
        <f t="shared" si="287"/>
        <v>3.9873826085623602E-6</v>
      </c>
      <c r="F3649" s="6">
        <f t="shared" si="286"/>
        <v>0.23690121982270243</v>
      </c>
      <c r="G3649" s="17">
        <v>2.9804202490646193E-3</v>
      </c>
      <c r="H3649" s="9">
        <f t="shared" si="283"/>
        <v>4.8672499403944981E-3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-3.9638365043277082E-3</v>
      </c>
      <c r="D3650" s="6">
        <f t="shared" si="285"/>
        <v>1.5711999833040907E-5</v>
      </c>
      <c r="E3650" s="6">
        <f t="shared" si="287"/>
        <v>1.9498730646426752E-5</v>
      </c>
      <c r="F3650" s="6">
        <f t="shared" si="286"/>
        <v>9.5087067266067374E-2</v>
      </c>
      <c r="G3650" s="17">
        <v>1.5223818865250946E-3</v>
      </c>
      <c r="H3650" s="9">
        <f t="shared" si="283"/>
        <v>3.0836190955769388E-3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-5.8248728528963734E-3</v>
      </c>
      <c r="D3651" s="6">
        <f t="shared" si="285"/>
        <v>3.3929143752409133E-5</v>
      </c>
      <c r="E3651" s="6">
        <f t="shared" si="287"/>
        <v>1.5711999833040907E-5</v>
      </c>
      <c r="F3651" s="6">
        <f t="shared" si="286"/>
        <v>3.4344825707531008E-2</v>
      </c>
      <c r="G3651" s="17">
        <v>1.8822177538916076E-3</v>
      </c>
      <c r="H3651" s="9">
        <f t="shared" si="283"/>
        <v>1.8532357029674073E-3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-1.2148506498616138E-2</v>
      </c>
      <c r="D3652" s="6">
        <f t="shared" si="285"/>
        <v>1.4758621014691854E-4</v>
      </c>
      <c r="E3652" s="6">
        <f t="shared" si="287"/>
        <v>3.3929143752409133E-5</v>
      </c>
      <c r="F3652" s="6">
        <f t="shared" si="286"/>
        <v>4.5681695427534988E-2</v>
      </c>
      <c r="G3652" s="17">
        <v>5.9681215187745293E-3</v>
      </c>
      <c r="H3652" s="9">
        <f t="shared" si="283"/>
        <v>2.1373276638722242E-3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-8.068425772852373E-4</v>
      </c>
      <c r="D3653" s="6">
        <f t="shared" si="285"/>
        <v>6.5099494452028413E-7</v>
      </c>
      <c r="E3653" s="6">
        <f t="shared" si="287"/>
        <v>1.4758621014691854E-4</v>
      </c>
      <c r="F3653" s="6">
        <f t="shared" si="286"/>
        <v>0.34246052973127744</v>
      </c>
      <c r="G3653" s="17">
        <v>3.5070337760686474E-3</v>
      </c>
      <c r="H3653" s="9">
        <f t="shared" si="283"/>
        <v>5.8520127283805314E-3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-6.8719794276391145E-3</v>
      </c>
      <c r="D3654" s="6">
        <f t="shared" si="285"/>
        <v>4.7224101253895209E-5</v>
      </c>
      <c r="E3654" s="6">
        <f t="shared" si="287"/>
        <v>6.5099494452028413E-7</v>
      </c>
      <c r="F3654" s="6">
        <f t="shared" si="286"/>
        <v>0.12669307438588318</v>
      </c>
      <c r="G3654" s="17">
        <v>6.5610596862748444E-3</v>
      </c>
      <c r="H3654" s="9">
        <f t="shared" si="283"/>
        <v>3.5593970611029501E-3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-3.7833547619138255E-3</v>
      </c>
      <c r="D3655" s="6">
        <f t="shared" si="285"/>
        <v>1.4313773254496019E-5</v>
      </c>
      <c r="E3655" s="6">
        <f t="shared" si="287"/>
        <v>4.7224101253895209E-5</v>
      </c>
      <c r="F3655" s="6">
        <f t="shared" si="286"/>
        <v>0.41118139776746243</v>
      </c>
      <c r="G3655" s="17">
        <v>3.1622943339880711E-3</v>
      </c>
      <c r="H3655" s="9">
        <f t="shared" si="283"/>
        <v>6.4123427681890364E-3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-6.0647259970013547E-3</v>
      </c>
      <c r="D3656" s="6">
        <f t="shared" si="285"/>
        <v>3.6780901418704074E-5</v>
      </c>
      <c r="E3656" s="6">
        <f t="shared" si="287"/>
        <v>1.4313773254496019E-5</v>
      </c>
      <c r="F3656" s="6">
        <f t="shared" si="286"/>
        <v>0.1054227605951332</v>
      </c>
      <c r="G3656" s="17">
        <v>2.0592279016723352E-3</v>
      </c>
      <c r="H3656" s="9">
        <f t="shared" si="283"/>
        <v>3.2468871337811111E-3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9.6317289682119455E-4</v>
      </c>
      <c r="D3657" s="6">
        <f t="shared" si="285"/>
        <v>9.2770202917093144E-7</v>
      </c>
      <c r="E3657" s="6">
        <f t="shared" si="287"/>
        <v>3.6780901418704074E-5</v>
      </c>
      <c r="F3657" s="6">
        <f t="shared" si="286"/>
        <v>5.2136948264621459E-2</v>
      </c>
      <c r="G3657" s="17">
        <v>4.9474442989290487E-3</v>
      </c>
      <c r="H3657" s="9">
        <f t="shared" si="283"/>
        <v>2.2833516650884391E-3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-5.0338039248792477E-3</v>
      </c>
      <c r="D3658" s="6">
        <f t="shared" si="285"/>
        <v>2.5339181954129721E-5</v>
      </c>
      <c r="E3658" s="6">
        <f t="shared" si="287"/>
        <v>9.2770202917093144E-7</v>
      </c>
      <c r="F3658" s="6">
        <f t="shared" si="286"/>
        <v>0.23936310150198639</v>
      </c>
      <c r="G3658" s="17">
        <v>1.3944367031479288E-3</v>
      </c>
      <c r="H3658" s="9">
        <f t="shared" si="283"/>
        <v>4.8924748492147237E-3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-2.2784977232385203E-4</v>
      </c>
      <c r="D3659" s="6">
        <f t="shared" si="285"/>
        <v>5.1915518748031205E-8</v>
      </c>
      <c r="E3659" s="6">
        <f t="shared" si="287"/>
        <v>2.5339181954129721E-5</v>
      </c>
      <c r="F3659" s="6">
        <f t="shared" si="286"/>
        <v>3.0893245605058961E-2</v>
      </c>
      <c r="G3659" s="17">
        <v>2.026378677049911E-3</v>
      </c>
      <c r="H3659" s="9">
        <f t="shared" si="283"/>
        <v>1.757647450573037E-3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-9.6236390543248552E-3</v>
      </c>
      <c r="D3660" s="6">
        <f t="shared" si="285"/>
        <v>9.2614428647926593E-5</v>
      </c>
      <c r="E3660" s="6">
        <f t="shared" si="287"/>
        <v>5.1915518748031205E-8</v>
      </c>
      <c r="F3660" s="6">
        <f t="shared" si="286"/>
        <v>5.089066641587453E-2</v>
      </c>
      <c r="G3660" s="17">
        <v>2.7618831768342865E-3</v>
      </c>
      <c r="H3660" s="9">
        <f t="shared" si="283"/>
        <v>2.2558959731307322E-3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-1.2766162181679457E-2</v>
      </c>
      <c r="D3661" s="6">
        <f t="shared" si="285"/>
        <v>1.629748968489428E-4</v>
      </c>
      <c r="E3661" s="6">
        <f t="shared" si="287"/>
        <v>9.2614428647926593E-5</v>
      </c>
      <c r="F3661" s="6">
        <f t="shared" si="286"/>
        <v>8.3485792829870384E-2</v>
      </c>
      <c r="G3661" s="17">
        <v>4.7280596554655913E-3</v>
      </c>
      <c r="H3661" s="9">
        <f t="shared" si="283"/>
        <v>2.889390815204312E-3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-1.0588834467445494E-3</v>
      </c>
      <c r="D3662" s="6">
        <f t="shared" si="285"/>
        <v>1.1212341537896169E-6</v>
      </c>
      <c r="E3662" s="6">
        <f t="shared" si="287"/>
        <v>1.629748968489428E-4</v>
      </c>
      <c r="F3662" s="6">
        <f t="shared" si="286"/>
        <v>0.2197446020435781</v>
      </c>
      <c r="G3662" s="17">
        <v>2.3164306428102776E-3</v>
      </c>
      <c r="H3662" s="9">
        <f t="shared" ref="H3662:H3725" si="288">SQRT(F3662)/100</f>
        <v>4.6876924178488729E-3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-9.8320283244737218E-3</v>
      </c>
      <c r="D3663" s="6">
        <f t="shared" ref="D3663:D3726" si="290">C3663^2</f>
        <v>9.6668780973253545E-5</v>
      </c>
      <c r="E3663" s="6">
        <f t="shared" si="287"/>
        <v>1.1212341537896169E-6</v>
      </c>
      <c r="F3663" s="6">
        <f t="shared" ref="F3663:F3726" si="291">IF(C3662&gt;0,B$6+B$7*E3663+B$8*(G3662*100)^2,B$6+B$7*E3663+B$8*(G3662*100)^2+E3663*$B$9)</f>
        <v>6.2544992557040172E-2</v>
      </c>
      <c r="G3663" s="17">
        <v>7.0631923388439193E-3</v>
      </c>
      <c r="H3663" s="9">
        <f t="shared" si="288"/>
        <v>2.5008996892526532E-3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-4.2225580019503266E-3</v>
      </c>
      <c r="D3664" s="6">
        <f t="shared" si="290"/>
        <v>1.7829996079834735E-5</v>
      </c>
      <c r="E3664" s="6">
        <f t="shared" ref="E3664:E3727" si="292">D3663</f>
        <v>9.6668780973253545E-5</v>
      </c>
      <c r="F3664" s="6">
        <f t="shared" si="291"/>
        <v>0.47448217761274947</v>
      </c>
      <c r="G3664" s="17">
        <v>3.4535673895457193E-3</v>
      </c>
      <c r="H3664" s="9">
        <f t="shared" si="288"/>
        <v>6.8882666732114073E-3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-8.6053927300550493E-4</v>
      </c>
      <c r="D3665" s="6">
        <f t="shared" si="290"/>
        <v>7.4052784038484299E-7</v>
      </c>
      <c r="E3665" s="6">
        <f t="shared" si="292"/>
        <v>1.7829996079834735E-5</v>
      </c>
      <c r="F3665" s="6">
        <f t="shared" si="291"/>
        <v>0.12325200901173536</v>
      </c>
      <c r="G3665" s="17">
        <v>3.0524796457053853E-3</v>
      </c>
      <c r="H3665" s="9">
        <f t="shared" si="288"/>
        <v>3.5107265489031664E-3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-7.6263645679442897E-3</v>
      </c>
      <c r="D3666" s="6">
        <f t="shared" si="290"/>
        <v>5.816143652319609E-5</v>
      </c>
      <c r="E3666" s="6">
        <f t="shared" si="292"/>
        <v>7.4052784038484299E-7</v>
      </c>
      <c r="F3666" s="6">
        <f t="shared" si="291"/>
        <v>9.9106823491671561E-2</v>
      </c>
      <c r="G3666" s="17">
        <v>5.6620091352475284E-3</v>
      </c>
      <c r="H3666" s="9">
        <f t="shared" si="288"/>
        <v>3.1481236235521557E-3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-1.5001149905501188E-3</v>
      </c>
      <c r="D3667" s="6">
        <f t="shared" si="290"/>
        <v>2.250344984873183E-6</v>
      </c>
      <c r="E3667" s="6">
        <f t="shared" si="292"/>
        <v>5.816143652319609E-5</v>
      </c>
      <c r="F3667" s="6">
        <f t="shared" si="291"/>
        <v>0.30951108331676969</v>
      </c>
      <c r="G3667" s="17">
        <v>2.8671093644162243E-3</v>
      </c>
      <c r="H3667" s="9">
        <f t="shared" si="288"/>
        <v>5.5633720288757408E-3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-1.7597005927480588E-2</v>
      </c>
      <c r="D3668" s="6">
        <f t="shared" si="290"/>
        <v>3.0965461761178694E-4</v>
      </c>
      <c r="E3668" s="6">
        <f t="shared" si="292"/>
        <v>2.250344984873183E-6</v>
      </c>
      <c r="F3668" s="6">
        <f t="shared" si="291"/>
        <v>8.8954645244831862E-2</v>
      </c>
      <c r="G3668" s="17">
        <v>6.5247825003639827E-3</v>
      </c>
      <c r="H3668" s="9">
        <f t="shared" si="288"/>
        <v>2.9825265337433608E-3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4.5202088996725027E-3</v>
      </c>
      <c r="D3669" s="6">
        <f t="shared" si="290"/>
        <v>2.0432288496678499E-5</v>
      </c>
      <c r="E3669" s="6">
        <f t="shared" si="292"/>
        <v>3.0965461761178694E-4</v>
      </c>
      <c r="F3669" s="6">
        <f t="shared" si="291"/>
        <v>0.40682203626797769</v>
      </c>
      <c r="G3669" s="17">
        <v>4.7993063696639537E-3</v>
      </c>
      <c r="H3669" s="9">
        <f t="shared" si="288"/>
        <v>6.3782602351109639E-3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-8.0153464239034293E-3</v>
      </c>
      <c r="D3670" s="6">
        <f t="shared" si="290"/>
        <v>6.4245778295181496E-5</v>
      </c>
      <c r="E3670" s="6">
        <f t="shared" si="292"/>
        <v>2.0432288496678499E-5</v>
      </c>
      <c r="F3670" s="6">
        <f t="shared" si="291"/>
        <v>0.22600447675987559</v>
      </c>
      <c r="G3670" s="17">
        <v>4.4878787045196187E-3</v>
      </c>
      <c r="H3670" s="9">
        <f t="shared" si="288"/>
        <v>4.7539928140445855E-3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-6.8878883270097856E-4</v>
      </c>
      <c r="D3671" s="6">
        <f t="shared" si="290"/>
        <v>4.7443005605357662E-7</v>
      </c>
      <c r="E3671" s="6">
        <f t="shared" si="292"/>
        <v>6.4245778295181496E-5</v>
      </c>
      <c r="F3671" s="6">
        <f t="shared" si="291"/>
        <v>0.19925305477424834</v>
      </c>
      <c r="G3671" s="17">
        <v>3.0961677623137867E-3</v>
      </c>
      <c r="H3671" s="9">
        <f t="shared" si="288"/>
        <v>4.4637770416346778E-3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-3.9394992229871157E-3</v>
      </c>
      <c r="D3672" s="6">
        <f t="shared" si="290"/>
        <v>1.5519654127916087E-5</v>
      </c>
      <c r="E3672" s="6">
        <f t="shared" si="292"/>
        <v>4.7443005605357662E-7</v>
      </c>
      <c r="F3672" s="6">
        <f t="shared" si="291"/>
        <v>0.10159208868567261</v>
      </c>
      <c r="G3672" s="17">
        <v>2.3778244197511988E-3</v>
      </c>
      <c r="H3672" s="9">
        <f t="shared" si="288"/>
        <v>3.1873513876833947E-3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-5.2043631874468897E-3</v>
      </c>
      <c r="D3673" s="6">
        <f t="shared" si="290"/>
        <v>2.708539618685235E-5</v>
      </c>
      <c r="E3673" s="6">
        <f t="shared" si="292"/>
        <v>1.5519654127916087E-5</v>
      </c>
      <c r="F3673" s="6">
        <f t="shared" si="291"/>
        <v>6.5213196382141569E-2</v>
      </c>
      <c r="G3673" s="17">
        <v>1.9519960337664307E-3</v>
      </c>
      <c r="H3673" s="9">
        <f t="shared" si="288"/>
        <v>2.5536874589922234E-3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-1.0553346046110315E-2</v>
      </c>
      <c r="D3674" s="6">
        <f t="shared" si="290"/>
        <v>1.1137311276895222E-4</v>
      </c>
      <c r="E3674" s="6">
        <f t="shared" si="292"/>
        <v>2.708539618685235E-5</v>
      </c>
      <c r="F3674" s="6">
        <f t="shared" si="291"/>
        <v>4.8156166897545906E-2</v>
      </c>
      <c r="G3674" s="17">
        <v>3.6357583865281504E-3</v>
      </c>
      <c r="H3674" s="9">
        <f t="shared" si="288"/>
        <v>2.1944513413959745E-3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-5.4042866064498317E-3</v>
      </c>
      <c r="D3675" s="6">
        <f t="shared" si="290"/>
        <v>2.9206313724653038E-5</v>
      </c>
      <c r="E3675" s="6">
        <f t="shared" si="292"/>
        <v>1.1137311276895222E-4</v>
      </c>
      <c r="F3675" s="6">
        <f t="shared" si="291"/>
        <v>0.13521366187381681</v>
      </c>
      <c r="G3675" s="17">
        <v>5.4541012330475312E-3</v>
      </c>
      <c r="H3675" s="9">
        <f t="shared" si="288"/>
        <v>3.6771410344698069E-3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-1.0230468413712784E-2</v>
      </c>
      <c r="D3676" s="6">
        <f t="shared" si="290"/>
        <v>1.0466248396397497E-4</v>
      </c>
      <c r="E3676" s="6">
        <f t="shared" si="292"/>
        <v>2.9206313724653038E-5</v>
      </c>
      <c r="F3676" s="6">
        <f t="shared" si="291"/>
        <v>0.2881249238759982</v>
      </c>
      <c r="G3676" s="17">
        <v>4.4455458658348296E-3</v>
      </c>
      <c r="H3676" s="9">
        <f t="shared" si="288"/>
        <v>5.3677269293062792E-3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-5.6314890805884664E-3</v>
      </c>
      <c r="D3677" s="6">
        <f t="shared" si="290"/>
        <v>3.171366926478713E-5</v>
      </c>
      <c r="E3677" s="6">
        <f t="shared" si="292"/>
        <v>1.0466248396397497E-4</v>
      </c>
      <c r="F3677" s="6">
        <f t="shared" si="291"/>
        <v>0.19575919908667253</v>
      </c>
      <c r="G3677" s="17">
        <v>5.6873102923288808E-3</v>
      </c>
      <c r="H3677" s="9">
        <f t="shared" si="288"/>
        <v>4.4244683193201025E-3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-2.5894332155230119E-2</v>
      </c>
      <c r="D3678" s="6">
        <f t="shared" si="290"/>
        <v>6.705164377653845E-4</v>
      </c>
      <c r="E3678" s="6">
        <f t="shared" si="292"/>
        <v>3.171366926478713E-5</v>
      </c>
      <c r="F3678" s="6">
        <f t="shared" si="291"/>
        <v>0.31216450553276393</v>
      </c>
      <c r="G3678" s="17">
        <v>7.1936795048054905E-3</v>
      </c>
      <c r="H3678" s="9">
        <f t="shared" si="288"/>
        <v>5.5871683841885768E-3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-8.5556162312983314E-3</v>
      </c>
      <c r="D3679" s="6">
        <f t="shared" si="290"/>
        <v>7.3198569097255458E-5</v>
      </c>
      <c r="E3679" s="6">
        <f t="shared" si="292"/>
        <v>6.705164377653845E-4</v>
      </c>
      <c r="F3679" s="6">
        <f t="shared" si="291"/>
        <v>0.49176559101686618</v>
      </c>
      <c r="G3679" s="17">
        <v>7.0299907829684365E-3</v>
      </c>
      <c r="H3679" s="9">
        <f t="shared" si="288"/>
        <v>7.0126000243623341E-3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1.4709144496452857E-3</v>
      </c>
      <c r="D3680" s="6">
        <f t="shared" si="290"/>
        <v>2.1635893181752938E-6</v>
      </c>
      <c r="E3680" s="6">
        <f t="shared" si="292"/>
        <v>7.3198569097255458E-5</v>
      </c>
      <c r="F3680" s="6">
        <f t="shared" si="291"/>
        <v>0.47015009568237498</v>
      </c>
      <c r="G3680" s="17">
        <v>6.5809036302275168E-3</v>
      </c>
      <c r="H3680" s="9">
        <f t="shared" si="288"/>
        <v>6.8567491982890472E-3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-1.5425079197334074E-2</v>
      </c>
      <c r="D3681" s="6">
        <f t="shared" si="290"/>
        <v>2.3793306824402839E-4</v>
      </c>
      <c r="E3681" s="6">
        <f t="shared" si="292"/>
        <v>2.1635893181752938E-6</v>
      </c>
      <c r="F3681" s="6">
        <f t="shared" si="291"/>
        <v>0.41358832304584875</v>
      </c>
      <c r="G3681" s="17">
        <v>6.760089981474795E-3</v>
      </c>
      <c r="H3681" s="9">
        <f t="shared" si="288"/>
        <v>6.4310832916846042E-3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-5.6767615736425412E-3</v>
      </c>
      <c r="D3682" s="6">
        <f t="shared" si="290"/>
        <v>3.2225621963984544E-5</v>
      </c>
      <c r="E3682" s="6">
        <f t="shared" si="292"/>
        <v>2.3793306824402839E-4</v>
      </c>
      <c r="F3682" s="6">
        <f t="shared" si="291"/>
        <v>0.43573512104565554</v>
      </c>
      <c r="G3682" s="17">
        <v>5.7832415785120939E-3</v>
      </c>
      <c r="H3682" s="9">
        <f t="shared" si="288"/>
        <v>6.6010235649151825E-3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-1.12645154467318E-2</v>
      </c>
      <c r="D3683" s="6">
        <f t="shared" si="290"/>
        <v>1.2688930824965932E-4</v>
      </c>
      <c r="E3683" s="6">
        <f t="shared" si="292"/>
        <v>3.2225621963984544E-5</v>
      </c>
      <c r="F3683" s="6">
        <f t="shared" si="291"/>
        <v>0.32234532948921518</v>
      </c>
      <c r="G3683" s="17">
        <v>7.4783002060306268E-3</v>
      </c>
      <c r="H3683" s="9">
        <f t="shared" si="288"/>
        <v>5.6775463845680305E-3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5.7730225579720323E-3</v>
      </c>
      <c r="D3684" s="6">
        <f t="shared" si="290"/>
        <v>3.3327789454853948E-5</v>
      </c>
      <c r="E3684" s="6">
        <f t="shared" si="292"/>
        <v>1.2688930824965932E-4</v>
      </c>
      <c r="F3684" s="6">
        <f t="shared" si="291"/>
        <v>0.53033368228164646</v>
      </c>
      <c r="G3684" s="17">
        <v>5.3832426778048763E-3</v>
      </c>
      <c r="H3684" s="9">
        <f t="shared" si="288"/>
        <v>7.2824012679997699E-3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-2.9367749741581527E-3</v>
      </c>
      <c r="D3685" s="6">
        <f t="shared" si="290"/>
        <v>8.6246472488416177E-6</v>
      </c>
      <c r="E3685" s="6">
        <f t="shared" si="292"/>
        <v>3.3327789454853948E-5</v>
      </c>
      <c r="F3685" s="6">
        <f t="shared" si="291"/>
        <v>0.28101649958886138</v>
      </c>
      <c r="G3685" s="17">
        <v>4.7081598280763956E-3</v>
      </c>
      <c r="H3685" s="9">
        <f t="shared" si="288"/>
        <v>5.3010989387943077E-3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-7.3303823741546073E-3</v>
      </c>
      <c r="D3686" s="6">
        <f t="shared" si="290"/>
        <v>5.3734505751316536E-5</v>
      </c>
      <c r="E3686" s="6">
        <f t="shared" si="292"/>
        <v>8.6246472488416177E-6</v>
      </c>
      <c r="F3686" s="6">
        <f t="shared" si="291"/>
        <v>0.21798802197356362</v>
      </c>
      <c r="G3686" s="17">
        <v>3.8865669211011963E-3</v>
      </c>
      <c r="H3686" s="9">
        <f t="shared" si="288"/>
        <v>4.6689187396394428E-3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9.9236710250815742E-4</v>
      </c>
      <c r="D3687" s="6">
        <f t="shared" si="290"/>
        <v>9.847924661404358E-7</v>
      </c>
      <c r="E3687" s="6">
        <f t="shared" si="292"/>
        <v>5.3734505751316536E-5</v>
      </c>
      <c r="F3687" s="6">
        <f t="shared" si="291"/>
        <v>0.15266188399574365</v>
      </c>
      <c r="G3687" s="17">
        <v>3.2515101947582143E-3</v>
      </c>
      <c r="H3687" s="9">
        <f t="shared" si="288"/>
        <v>3.9071970003538813E-3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-1.3560017263036274E-3</v>
      </c>
      <c r="D3688" s="6">
        <f t="shared" si="290"/>
        <v>1.8387406817384176E-6</v>
      </c>
      <c r="E3688" s="6">
        <f t="shared" si="292"/>
        <v>9.847924661404358E-7</v>
      </c>
      <c r="F3688" s="6">
        <f t="shared" si="291"/>
        <v>0.11071509119330009</v>
      </c>
      <c r="G3688" s="17">
        <v>1.5860047970257661E-3</v>
      </c>
      <c r="H3688" s="9">
        <f t="shared" si="288"/>
        <v>3.3273877320399571E-3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-5.7537748075674909E-3</v>
      </c>
      <c r="D3689" s="6">
        <f t="shared" si="290"/>
        <v>3.3105924536198313E-5</v>
      </c>
      <c r="E3689" s="6">
        <f t="shared" si="292"/>
        <v>1.8387406817384176E-6</v>
      </c>
      <c r="F3689" s="6">
        <f t="shared" si="291"/>
        <v>3.6172813863147427E-2</v>
      </c>
      <c r="G3689" s="17">
        <v>8.211075058573776E-3</v>
      </c>
      <c r="H3689" s="9">
        <f t="shared" si="288"/>
        <v>1.9019151890435973E-3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2.8030832196576788E-3</v>
      </c>
      <c r="D3690" s="6">
        <f t="shared" si="290"/>
        <v>7.8572755363264595E-6</v>
      </c>
      <c r="E3690" s="6">
        <f t="shared" si="292"/>
        <v>3.3105924536198313E-5</v>
      </c>
      <c r="F3690" s="6">
        <f t="shared" si="291"/>
        <v>0.63669019277830985</v>
      </c>
      <c r="G3690" s="17">
        <v>3.2136768424000728E-3</v>
      </c>
      <c r="H3690" s="9">
        <f t="shared" si="288"/>
        <v>7.9792868903073647E-3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-7.0420982080353182E-4</v>
      </c>
      <c r="D3691" s="6">
        <f t="shared" si="290"/>
        <v>4.9591147171614242E-7</v>
      </c>
      <c r="E3691" s="6">
        <f t="shared" si="292"/>
        <v>7.8572755363264595E-6</v>
      </c>
      <c r="F3691" s="6">
        <f t="shared" si="291"/>
        <v>0.10845205477597226</v>
      </c>
      <c r="G3691" s="17">
        <v>2.2925220062959871E-3</v>
      </c>
      <c r="H3691" s="9">
        <f t="shared" si="288"/>
        <v>3.2932059573608859E-3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-3.2176517174550491E-3</v>
      </c>
      <c r="D3692" s="6">
        <f t="shared" si="290"/>
        <v>1.0353282574841427E-5</v>
      </c>
      <c r="E3692" s="6">
        <f t="shared" si="292"/>
        <v>4.9591147171614242E-7</v>
      </c>
      <c r="F3692" s="6">
        <f t="shared" si="291"/>
        <v>6.1525401785961137E-2</v>
      </c>
      <c r="G3692" s="17">
        <v>3.2636673603402334E-3</v>
      </c>
      <c r="H3692" s="9">
        <f t="shared" si="288"/>
        <v>2.4804314500901075E-3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-2.7468527197307044E-3</v>
      </c>
      <c r="D3693" s="6">
        <f t="shared" si="290"/>
        <v>7.5451998638919683E-6</v>
      </c>
      <c r="E3693" s="6">
        <f t="shared" si="292"/>
        <v>1.0353282574841427E-5</v>
      </c>
      <c r="F3693" s="6">
        <f t="shared" si="291"/>
        <v>0.11144919701393893</v>
      </c>
      <c r="G3693" s="17">
        <v>2.2894305693506169E-3</v>
      </c>
      <c r="H3693" s="9">
        <f t="shared" si="288"/>
        <v>3.3384007700385365E-3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-7.6869749188201737E-3</v>
      </c>
      <c r="D3694" s="6">
        <f t="shared" si="290"/>
        <v>5.9089583402570417E-5</v>
      </c>
      <c r="E3694" s="6">
        <f t="shared" si="292"/>
        <v>7.5451998638919683E-6</v>
      </c>
      <c r="F3694" s="6">
        <f t="shared" si="291"/>
        <v>6.1395227940975176E-2</v>
      </c>
      <c r="G3694" s="17">
        <v>2.8062928815480548E-3</v>
      </c>
      <c r="H3694" s="9">
        <f t="shared" si="288"/>
        <v>2.4778060444872428E-3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-9.1604613639615327E-4</v>
      </c>
      <c r="D3695" s="6">
        <f t="shared" si="290"/>
        <v>8.391405240063198E-7</v>
      </c>
      <c r="E3695" s="6">
        <f t="shared" si="292"/>
        <v>5.9089583402570417E-5</v>
      </c>
      <c r="F3695" s="6">
        <f t="shared" si="291"/>
        <v>8.5769456598224977E-2</v>
      </c>
      <c r="G3695" s="17">
        <v>3.6079467881333246E-3</v>
      </c>
      <c r="H3695" s="9">
        <f t="shared" si="288"/>
        <v>2.92864228949568E-3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-4.6418711047550906E-3</v>
      </c>
      <c r="D3696" s="6">
        <f t="shared" si="290"/>
        <v>2.1546967353160245E-5</v>
      </c>
      <c r="E3696" s="6">
        <f t="shared" si="292"/>
        <v>8.391405240063198E-7</v>
      </c>
      <c r="F3696" s="6">
        <f t="shared" si="291"/>
        <v>0.13333597944139269</v>
      </c>
      <c r="G3696" s="17">
        <v>2.6629266128505519E-3</v>
      </c>
      <c r="H3696" s="9">
        <f t="shared" si="288"/>
        <v>3.6515199498481821E-3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-5.6424139567192184E-3</v>
      </c>
      <c r="D3697" s="6">
        <f t="shared" si="290"/>
        <v>3.1836835258979824E-5</v>
      </c>
      <c r="E3697" s="6">
        <f t="shared" si="292"/>
        <v>2.1546967353160245E-5</v>
      </c>
      <c r="F3697" s="6">
        <f t="shared" si="291"/>
        <v>7.8510267108398424E-2</v>
      </c>
      <c r="G3697" s="17">
        <v>2.0990182698158249E-3</v>
      </c>
      <c r="H3697" s="9">
        <f t="shared" si="288"/>
        <v>2.8019683636400757E-3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-7.3837305449448304E-3</v>
      </c>
      <c r="D3698" s="6">
        <f t="shared" si="290"/>
        <v>5.4519476760351281E-5</v>
      </c>
      <c r="E3698" s="6">
        <f t="shared" si="292"/>
        <v>3.1836835258979824E-5</v>
      </c>
      <c r="F3698" s="6">
        <f t="shared" si="291"/>
        <v>5.3667150506298375E-2</v>
      </c>
      <c r="G3698" s="17">
        <v>3.3923849249569604E-3</v>
      </c>
      <c r="H3698" s="9">
        <f t="shared" si="288"/>
        <v>2.3166171566812322E-3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-2.3774856709812054E-3</v>
      </c>
      <c r="D3699" s="6">
        <f t="shared" si="290"/>
        <v>5.6524381157209527E-6</v>
      </c>
      <c r="E3699" s="6">
        <f t="shared" si="292"/>
        <v>5.4519476760351281E-5</v>
      </c>
      <c r="F3699" s="6">
        <f t="shared" si="291"/>
        <v>0.11938136331133907</v>
      </c>
      <c r="G3699" s="17">
        <v>2.9526175038313285E-3</v>
      </c>
      <c r="H3699" s="9">
        <f t="shared" si="288"/>
        <v>3.4551608256539823E-3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-6.2366142177014746E-3</v>
      </c>
      <c r="D3700" s="6">
        <f t="shared" si="290"/>
        <v>3.8895356900436179E-5</v>
      </c>
      <c r="E3700" s="6">
        <f t="shared" si="292"/>
        <v>5.6524381157209527E-6</v>
      </c>
      <c r="F3700" s="6">
        <f t="shared" si="291"/>
        <v>9.3559179405662954E-2</v>
      </c>
      <c r="G3700" s="17">
        <v>4.0701885802493778E-3</v>
      </c>
      <c r="H3700" s="9">
        <f t="shared" si="288"/>
        <v>3.0587445039699369E-3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-6.471844752801657E-3</v>
      </c>
      <c r="D3701" s="6">
        <f t="shared" si="290"/>
        <v>4.1884774504366342E-5</v>
      </c>
      <c r="E3701" s="6">
        <f t="shared" si="292"/>
        <v>3.8895356900436179E-5</v>
      </c>
      <c r="F3701" s="6">
        <f t="shared" si="291"/>
        <v>0.16617750760012365</v>
      </c>
      <c r="G3701" s="17">
        <v>3.7534297007318263E-3</v>
      </c>
      <c r="H3701" s="9">
        <f t="shared" si="288"/>
        <v>4.0764875518039256E-3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-7.2279992047109467E-3</v>
      </c>
      <c r="D3702" s="6">
        <f t="shared" si="290"/>
        <v>5.2243972503302078E-5</v>
      </c>
      <c r="E3702" s="6">
        <f t="shared" si="292"/>
        <v>4.1884774504366342E-5</v>
      </c>
      <c r="F3702" s="6">
        <f t="shared" si="291"/>
        <v>0.14324956879516412</v>
      </c>
      <c r="G3702" s="17">
        <v>6.1742226273602428E-3</v>
      </c>
      <c r="H3702" s="9">
        <f t="shared" si="288"/>
        <v>3.7848324770743042E-3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-6.6915229504040889E-4</v>
      </c>
      <c r="D3703" s="6">
        <f t="shared" si="290"/>
        <v>4.4776479395784641E-7</v>
      </c>
      <c r="E3703" s="6">
        <f t="shared" si="292"/>
        <v>5.2243972503302078E-5</v>
      </c>
      <c r="F3703" s="6">
        <f t="shared" si="291"/>
        <v>0.36560223860656765</v>
      </c>
      <c r="G3703" s="17">
        <v>5.7687525376354711E-3</v>
      </c>
      <c r="H3703" s="9">
        <f t="shared" si="288"/>
        <v>6.0465050947350373E-3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-8.7702458543158519E-3</v>
      </c>
      <c r="D3704" s="6">
        <f t="shared" si="290"/>
        <v>7.691721234514438E-5</v>
      </c>
      <c r="E3704" s="6">
        <f t="shared" si="292"/>
        <v>4.4776479395784641E-7</v>
      </c>
      <c r="F3704" s="6">
        <f t="shared" si="291"/>
        <v>0.32079279187235243</v>
      </c>
      <c r="G3704" s="17">
        <v>3.9881421012050375E-3</v>
      </c>
      <c r="H3704" s="9">
        <f t="shared" si="288"/>
        <v>5.6638572710861314E-3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-1.225892153268544E-2</v>
      </c>
      <c r="D3705" s="6">
        <f t="shared" si="290"/>
        <v>1.5028115714453875E-4</v>
      </c>
      <c r="E3705" s="6">
        <f t="shared" si="292"/>
        <v>7.691721234514438E-5</v>
      </c>
      <c r="F3705" s="6">
        <f t="shared" si="291"/>
        <v>0.16006521826096454</v>
      </c>
      <c r="G3705" s="17">
        <v>4.4455111531899625E-3</v>
      </c>
      <c r="H3705" s="9">
        <f t="shared" si="288"/>
        <v>4.0008151452043438E-3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-2.052956399632197E-3</v>
      </c>
      <c r="D3706" s="6">
        <f t="shared" si="290"/>
        <v>4.2146299787907929E-6</v>
      </c>
      <c r="E3706" s="6">
        <f t="shared" si="292"/>
        <v>1.5028115714453875E-4</v>
      </c>
      <c r="F3706" s="6">
        <f t="shared" si="291"/>
        <v>0.19576203227113764</v>
      </c>
      <c r="G3706" s="17">
        <v>4.3075140452498465E-3</v>
      </c>
      <c r="H3706" s="9">
        <f t="shared" si="288"/>
        <v>4.4245003364350374E-3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-4.8108832352794575E-3</v>
      </c>
      <c r="D3707" s="6">
        <f t="shared" si="290"/>
        <v>2.3144597503492942E-5</v>
      </c>
      <c r="E3707" s="6">
        <f t="shared" si="292"/>
        <v>4.2146299787907929E-6</v>
      </c>
      <c r="F3707" s="6">
        <f t="shared" si="291"/>
        <v>0.18456839948160103</v>
      </c>
      <c r="G3707" s="17">
        <v>4.4948430933790398E-3</v>
      </c>
      <c r="H3707" s="9">
        <f t="shared" si="288"/>
        <v>4.2961424497053287E-3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-1.1672805492004085E-2</v>
      </c>
      <c r="D3708" s="6">
        <f t="shared" si="290"/>
        <v>1.3625438805416073E-4</v>
      </c>
      <c r="E3708" s="6">
        <f t="shared" si="292"/>
        <v>2.3144597503492942E-5</v>
      </c>
      <c r="F3708" s="6">
        <f t="shared" si="291"/>
        <v>0.1998267268756542</v>
      </c>
      <c r="G3708" s="17">
        <v>4.8563829112419372E-3</v>
      </c>
      <c r="H3708" s="9">
        <f t="shared" si="288"/>
        <v>4.4701982828019406E-3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-6.4028037481105955E-3</v>
      </c>
      <c r="D3709" s="6">
        <f t="shared" si="290"/>
        <v>4.099589583681909E-5</v>
      </c>
      <c r="E3709" s="6">
        <f t="shared" si="292"/>
        <v>1.3625438805416073E-4</v>
      </c>
      <c r="F3709" s="6">
        <f t="shared" si="291"/>
        <v>0.23112036840318376</v>
      </c>
      <c r="G3709" s="17">
        <v>3.201248441537153E-3</v>
      </c>
      <c r="H3709" s="9">
        <f t="shared" si="288"/>
        <v>4.8074979813119397E-3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1.764107324557525E-3</v>
      </c>
      <c r="D3710" s="6">
        <f t="shared" si="290"/>
        <v>3.1120746525575088E-6</v>
      </c>
      <c r="E3710" s="6">
        <f t="shared" si="292"/>
        <v>4.099589583681909E-5</v>
      </c>
      <c r="F3710" s="6">
        <f t="shared" si="291"/>
        <v>0.10771953032762474</v>
      </c>
      <c r="G3710" s="17">
        <v>6.2204674901918805E-3</v>
      </c>
      <c r="H3710" s="9">
        <f t="shared" si="288"/>
        <v>3.2820653608303528E-3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-4.3975949209126746E-3</v>
      </c>
      <c r="D3711" s="6">
        <f t="shared" si="290"/>
        <v>1.9338841088436952E-5</v>
      </c>
      <c r="E3711" s="6">
        <f t="shared" si="292"/>
        <v>3.1120746525575088E-6</v>
      </c>
      <c r="F3711" s="6">
        <f t="shared" si="291"/>
        <v>0.37089888454954378</v>
      </c>
      <c r="G3711" s="17">
        <v>5.7596663711938804E-3</v>
      </c>
      <c r="H3711" s="9">
        <f t="shared" si="288"/>
        <v>6.0901468336120087E-3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-8.1314287266017436E-4</v>
      </c>
      <c r="D3712" s="6">
        <f t="shared" si="290"/>
        <v>6.6120133135804059E-7</v>
      </c>
      <c r="E3712" s="6">
        <f t="shared" si="292"/>
        <v>1.9338841088436952E-5</v>
      </c>
      <c r="F3712" s="6">
        <f t="shared" si="291"/>
        <v>0.31982600861098404</v>
      </c>
      <c r="G3712" s="17">
        <v>2.2272232408602597E-3</v>
      </c>
      <c r="H3712" s="9">
        <f t="shared" si="288"/>
        <v>5.6553161592521432E-3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-6.1697835104033982E-3</v>
      </c>
      <c r="D3713" s="6">
        <f t="shared" si="290"/>
        <v>3.806622856524568E-5</v>
      </c>
      <c r="E3713" s="6">
        <f t="shared" si="292"/>
        <v>6.6120133135804059E-7</v>
      </c>
      <c r="F3713" s="6">
        <f t="shared" si="291"/>
        <v>5.8794844621347223E-2</v>
      </c>
      <c r="G3713" s="17">
        <v>4.2173360499711057E-3</v>
      </c>
      <c r="H3713" s="9">
        <f t="shared" si="288"/>
        <v>2.4247648261500995E-3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-1.3738002530217269E-2</v>
      </c>
      <c r="D3714" s="6">
        <f t="shared" si="290"/>
        <v>1.8873271352025608E-4</v>
      </c>
      <c r="E3714" s="6">
        <f t="shared" si="292"/>
        <v>3.806622856524568E-5</v>
      </c>
      <c r="F3714" s="6">
        <f t="shared" si="291"/>
        <v>0.17746010977061599</v>
      </c>
      <c r="G3714" s="17">
        <v>4.5903150276453341E-3</v>
      </c>
      <c r="H3714" s="9">
        <f t="shared" si="288"/>
        <v>4.2126014500616597E-3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-1.1485650079626252E-2</v>
      </c>
      <c r="D3715" s="6">
        <f t="shared" si="290"/>
        <v>1.3192015775161851E-4</v>
      </c>
      <c r="E3715" s="6">
        <f t="shared" si="292"/>
        <v>1.8873271352025608E-4</v>
      </c>
      <c r="F3715" s="6">
        <f t="shared" si="291"/>
        <v>0.20787235344461111</v>
      </c>
      <c r="G3715" s="17">
        <v>3.3793699807995324E-3</v>
      </c>
      <c r="H3715" s="9">
        <f t="shared" si="288"/>
        <v>4.5593020676920623E-3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2.1095767586520129E-3</v>
      </c>
      <c r="D3716" s="6">
        <f t="shared" si="290"/>
        <v>4.450314100644733E-6</v>
      </c>
      <c r="E3716" s="6">
        <f t="shared" si="292"/>
        <v>1.3192015775161851E-4</v>
      </c>
      <c r="F3716" s="6">
        <f t="shared" si="291"/>
        <v>0.11857559929799201</v>
      </c>
      <c r="G3716" s="17">
        <v>5.8007685137065708E-3</v>
      </c>
      <c r="H3716" s="9">
        <f t="shared" si="288"/>
        <v>3.4434807869072248E-3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-2.1993313265170508E-2</v>
      </c>
      <c r="D3717" s="6">
        <f t="shared" si="290"/>
        <v>4.83705828379925E-4</v>
      </c>
      <c r="E3717" s="6">
        <f t="shared" si="292"/>
        <v>4.450314100644733E-6</v>
      </c>
      <c r="F3717" s="6">
        <f t="shared" si="291"/>
        <v>0.32421976481460246</v>
      </c>
      <c r="G3717" s="17">
        <v>6.0444931898436128E-3</v>
      </c>
      <c r="H3717" s="9">
        <f t="shared" si="288"/>
        <v>5.6940298981881235E-3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2.8468611240004393E-3</v>
      </c>
      <c r="D3718" s="6">
        <f t="shared" si="290"/>
        <v>8.1046182593450437E-6</v>
      </c>
      <c r="E3718" s="6">
        <f t="shared" si="292"/>
        <v>4.83705828379925E-4</v>
      </c>
      <c r="F3718" s="6">
        <f t="shared" si="291"/>
        <v>0.35099044569337462</v>
      </c>
      <c r="G3718" s="17">
        <v>5.0765905352609855E-3</v>
      </c>
      <c r="H3718" s="9">
        <f t="shared" si="288"/>
        <v>5.9244446633703544E-3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-8.2424508569145984E-3</v>
      </c>
      <c r="D3719" s="6">
        <f t="shared" si="290"/>
        <v>6.7937996128652204E-5</v>
      </c>
      <c r="E3719" s="6">
        <f t="shared" si="292"/>
        <v>8.1046182593450437E-6</v>
      </c>
      <c r="F3719" s="6">
        <f t="shared" si="291"/>
        <v>0.25134042957294067</v>
      </c>
      <c r="G3719" s="17">
        <v>7.1295484858645286E-3</v>
      </c>
      <c r="H3719" s="9">
        <f t="shared" si="288"/>
        <v>5.0133863762225695E-3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-8.4822165443094576E-3</v>
      </c>
      <c r="D3720" s="6">
        <f t="shared" si="290"/>
        <v>7.1947997504557071E-5</v>
      </c>
      <c r="E3720" s="6">
        <f t="shared" si="292"/>
        <v>6.7937996128652204E-5</v>
      </c>
      <c r="F3720" s="6">
        <f t="shared" si="291"/>
        <v>0.48319190270528173</v>
      </c>
      <c r="G3720" s="17">
        <v>5.2592422349650733E-3</v>
      </c>
      <c r="H3720" s="9">
        <f t="shared" si="288"/>
        <v>6.9512006351800963E-3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-1.9029506112641259E-2</v>
      </c>
      <c r="D3721" s="6">
        <f t="shared" si="290"/>
        <v>3.6212210289105103E-4</v>
      </c>
      <c r="E3721" s="6">
        <f t="shared" si="292"/>
        <v>7.1947997504557071E-5</v>
      </c>
      <c r="F3721" s="6">
        <f t="shared" si="291"/>
        <v>0.26881585836917621</v>
      </c>
      <c r="G3721" s="17">
        <v>7.3503945824211154E-3</v>
      </c>
      <c r="H3721" s="9">
        <f t="shared" si="288"/>
        <v>5.1847454939386974E-3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-5.6872566717471058E-3</v>
      </c>
      <c r="D3722" s="6">
        <f t="shared" si="290"/>
        <v>3.2344888450331968E-5</v>
      </c>
      <c r="E3722" s="6">
        <f t="shared" si="292"/>
        <v>3.6212210289105103E-4</v>
      </c>
      <c r="F3722" s="6">
        <f t="shared" si="291"/>
        <v>0.51281499301337252</v>
      </c>
      <c r="G3722" s="17">
        <v>9.9979068670824674E-3</v>
      </c>
      <c r="H3722" s="9">
        <f t="shared" si="288"/>
        <v>7.161110200334669E-3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5.4112355239025085E-3</v>
      </c>
      <c r="D3723" s="6">
        <f t="shared" si="290"/>
        <v>2.9281469895144455E-5</v>
      </c>
      <c r="E3723" s="6">
        <f t="shared" si="292"/>
        <v>3.2344888450331968E-5</v>
      </c>
      <c r="F3723" s="6">
        <f t="shared" si="291"/>
        <v>0.93771676062755061</v>
      </c>
      <c r="G3723" s="17">
        <v>5.7123322737376234E-3</v>
      </c>
      <c r="H3723" s="9">
        <f t="shared" si="288"/>
        <v>9.6835776478920773E-3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-7.2587860013981834E-3</v>
      </c>
      <c r="D3724" s="6">
        <f t="shared" si="290"/>
        <v>5.2689974214094226E-5</v>
      </c>
      <c r="E3724" s="6">
        <f t="shared" si="292"/>
        <v>2.9281469895144455E-5</v>
      </c>
      <c r="F3724" s="6">
        <f t="shared" si="291"/>
        <v>0.31479960653176553</v>
      </c>
      <c r="G3724" s="17">
        <v>6.4007341237440289E-3</v>
      </c>
      <c r="H3724" s="9">
        <f t="shared" si="288"/>
        <v>5.6107005492341648E-3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-2.0934018619131228E-2</v>
      </c>
      <c r="D3725" s="6">
        <f t="shared" si="290"/>
        <v>4.3823313554613292E-4</v>
      </c>
      <c r="E3725" s="6">
        <f t="shared" si="292"/>
        <v>5.2689974214094226E-5</v>
      </c>
      <c r="F3725" s="6">
        <f t="shared" si="291"/>
        <v>0.39195543447107339</v>
      </c>
      <c r="G3725" s="17">
        <v>5.6050562338043185E-3</v>
      </c>
      <c r="H3725" s="9">
        <f t="shared" si="288"/>
        <v>6.2606344284830539E-3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1.1618547498059191E-2</v>
      </c>
      <c r="D3726" s="6">
        <f t="shared" si="290"/>
        <v>1.3499064596465748E-4</v>
      </c>
      <c r="E3726" s="6">
        <f t="shared" si="292"/>
        <v>4.3823313554613292E-4</v>
      </c>
      <c r="F3726" s="6">
        <f t="shared" si="291"/>
        <v>0.30362154328724605</v>
      </c>
      <c r="G3726" s="17">
        <v>1.2490250077270674E-2</v>
      </c>
      <c r="H3726" s="9">
        <f t="shared" ref="H3726:H3789" si="293">SQRT(F3726)/100</f>
        <v>5.5101864150611645E-3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-2.6570248454311218E-2</v>
      </c>
      <c r="D3727" s="6">
        <f t="shared" ref="D3727:D3790" si="295">C3727^2</f>
        <v>7.0597810292382767E-4</v>
      </c>
      <c r="E3727" s="6">
        <f t="shared" si="292"/>
        <v>1.3499064596465748E-4</v>
      </c>
      <c r="F3727" s="6">
        <f t="shared" ref="F3727:F3790" si="296">IF(C3726&gt;0,B$6+B$7*E3727+B$8*(G3726*100)^2,B$6+B$7*E3727+B$8*(G3726*100)^2+E3727*$B$9)</f>
        <v>1.4562707223774694</v>
      </c>
      <c r="G3727" s="17">
        <v>8.1198795031100536E-3</v>
      </c>
      <c r="H3727" s="9">
        <f t="shared" si="293"/>
        <v>1.2067604245986314E-2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-1.7209480026212181E-2</v>
      </c>
      <c r="D3728" s="6">
        <f t="shared" si="295"/>
        <v>2.9616620277259602E-4</v>
      </c>
      <c r="E3728" s="6">
        <f t="shared" ref="E3728:E3791" si="297">D3727</f>
        <v>7.0597810292382767E-4</v>
      </c>
      <c r="F3728" s="6">
        <f t="shared" si="296"/>
        <v>0.62299499944959069</v>
      </c>
      <c r="G3728" s="17">
        <v>9.8921322815290653E-3</v>
      </c>
      <c r="H3728" s="9">
        <f t="shared" si="293"/>
        <v>7.8930032272234042E-3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-2.2297433202523861E-2</v>
      </c>
      <c r="D3729" s="6">
        <f t="shared" si="295"/>
        <v>4.9717552742101342E-4</v>
      </c>
      <c r="E3729" s="6">
        <f t="shared" si="297"/>
        <v>2.9616620277259602E-4</v>
      </c>
      <c r="F3729" s="6">
        <f t="shared" si="296"/>
        <v>0.91828474043487218</v>
      </c>
      <c r="G3729" s="17">
        <v>1.0017230816543064E-2</v>
      </c>
      <c r="H3729" s="9">
        <f t="shared" si="293"/>
        <v>9.5827174665377261E-3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-4.1147803191332322E-3</v>
      </c>
      <c r="D3730" s="6">
        <f t="shared" si="295"/>
        <v>1.6931417074726183E-5</v>
      </c>
      <c r="E3730" s="6">
        <f t="shared" si="297"/>
        <v>4.9717552742101342E-4</v>
      </c>
      <c r="F3730" s="6">
        <f t="shared" si="296"/>
        <v>0.94135313501147622</v>
      </c>
      <c r="G3730" s="17">
        <v>1.0866542562252732E-2</v>
      </c>
      <c r="H3730" s="9">
        <f t="shared" si="293"/>
        <v>9.7023354663270441E-3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-1.3825700726077349E-2</v>
      </c>
      <c r="D3731" s="6">
        <f t="shared" si="295"/>
        <v>1.9115000056705575E-4</v>
      </c>
      <c r="E3731" s="6">
        <f t="shared" si="297"/>
        <v>1.6931417074726183E-5</v>
      </c>
      <c r="F3731" s="6">
        <f t="shared" si="296"/>
        <v>1.1053944369718445</v>
      </c>
      <c r="G3731" s="17">
        <v>2.3911425228794542E-2</v>
      </c>
      <c r="H3731" s="9">
        <f t="shared" si="293"/>
        <v>1.0513773998768685E-2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-5.5474327995582301E-3</v>
      </c>
      <c r="D3732" s="6">
        <f t="shared" si="295"/>
        <v>3.0774010665614463E-5</v>
      </c>
      <c r="E3732" s="6">
        <f t="shared" si="297"/>
        <v>1.9115000056705575E-4</v>
      </c>
      <c r="F3732" s="6">
        <f t="shared" si="296"/>
        <v>5.3028127212868039</v>
      </c>
      <c r="G3732" s="17">
        <v>1.4997052325649305E-2</v>
      </c>
      <c r="H3732" s="9">
        <f t="shared" si="293"/>
        <v>2.3027836896432115E-2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7.1094133771461409E-3</v>
      </c>
      <c r="D3733" s="6">
        <f t="shared" si="295"/>
        <v>5.0543758567144497E-5</v>
      </c>
      <c r="E3733" s="6">
        <f t="shared" si="297"/>
        <v>3.0774010665614463E-5</v>
      </c>
      <c r="F3733" s="6">
        <f t="shared" si="296"/>
        <v>2.0937857614150848</v>
      </c>
      <c r="G3733" s="17">
        <v>1.058444596460917E-2</v>
      </c>
      <c r="H3733" s="9">
        <f t="shared" si="293"/>
        <v>1.4469919700589513E-2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3.408716121281314E-3</v>
      </c>
      <c r="D3734" s="6">
        <f t="shared" si="295"/>
        <v>1.1619345595483126E-5</v>
      </c>
      <c r="E3734" s="6">
        <f t="shared" si="297"/>
        <v>5.0543758567144497E-5</v>
      </c>
      <c r="F3734" s="6">
        <f t="shared" si="296"/>
        <v>1.04940615248694</v>
      </c>
      <c r="G3734" s="17">
        <v>6.0004655999068056E-3</v>
      </c>
      <c r="H3734" s="9">
        <f t="shared" si="293"/>
        <v>1.0244052676977701E-2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1.3692970827750908E-2</v>
      </c>
      <c r="D3735" s="6">
        <f t="shared" si="295"/>
        <v>1.8749745008963739E-4</v>
      </c>
      <c r="E3735" s="6">
        <f t="shared" si="297"/>
        <v>1.1619345595483126E-5</v>
      </c>
      <c r="F3735" s="6">
        <f t="shared" si="296"/>
        <v>0.34602369476977102</v>
      </c>
      <c r="G3735" s="17">
        <v>7.5257745067535964E-3</v>
      </c>
      <c r="H3735" s="9">
        <f t="shared" si="293"/>
        <v>5.882377876078441E-3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-1.3018500661610841E-2</v>
      </c>
      <c r="D3736" s="6">
        <f t="shared" si="295"/>
        <v>1.6948135947636193E-4</v>
      </c>
      <c r="E3736" s="6">
        <f t="shared" si="297"/>
        <v>1.8749745008963739E-4</v>
      </c>
      <c r="F3736" s="6">
        <f t="shared" si="296"/>
        <v>0.53690813238462864</v>
      </c>
      <c r="G3736" s="17">
        <v>7.0070368223631198E-3</v>
      </c>
      <c r="H3736" s="9">
        <f t="shared" si="293"/>
        <v>7.3274015338633423E-3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6.5359057215994571E-3</v>
      </c>
      <c r="D3737" s="6">
        <f t="shared" si="295"/>
        <v>4.2718063601636517E-5</v>
      </c>
      <c r="E3737" s="6">
        <f t="shared" si="297"/>
        <v>1.6948135947636193E-4</v>
      </c>
      <c r="F3737" s="6">
        <f t="shared" si="296"/>
        <v>0.46718105798321713</v>
      </c>
      <c r="G3737" s="17">
        <v>9.8231845642387967E-3</v>
      </c>
      <c r="H3737" s="9">
        <f t="shared" si="293"/>
        <v>6.8350644326386359E-3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1.3362901757137677E-3</v>
      </c>
      <c r="D3738" s="6">
        <f t="shared" si="295"/>
        <v>1.7856714337091321E-6</v>
      </c>
      <c r="E3738" s="6">
        <f t="shared" si="297"/>
        <v>4.2718063601636517E-5</v>
      </c>
      <c r="F3738" s="6">
        <f t="shared" si="296"/>
        <v>0.90567132350377877</v>
      </c>
      <c r="G3738" s="17">
        <v>5.5219288937770773E-3</v>
      </c>
      <c r="H3738" s="9">
        <f t="shared" si="293"/>
        <v>9.5166765391274007E-3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-7.1950968788353211E-3</v>
      </c>
      <c r="D3739" s="6">
        <f t="shared" si="295"/>
        <v>5.1769419095825777E-5</v>
      </c>
      <c r="E3739" s="6">
        <f t="shared" si="297"/>
        <v>1.7856714337091321E-6</v>
      </c>
      <c r="F3739" s="6">
        <f t="shared" si="296"/>
        <v>0.29500919644577561</v>
      </c>
      <c r="G3739" s="17">
        <v>5.3312927273376446E-3</v>
      </c>
      <c r="H3739" s="9">
        <f t="shared" si="293"/>
        <v>5.4314749050858703E-3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6.1759645669092963E-3</v>
      </c>
      <c r="D3740" s="6">
        <f t="shared" si="295"/>
        <v>3.8142538331719136E-5</v>
      </c>
      <c r="E3740" s="6">
        <f t="shared" si="297"/>
        <v>5.1769419095825777E-5</v>
      </c>
      <c r="F3740" s="6">
        <f t="shared" si="296"/>
        <v>0.27587311084823418</v>
      </c>
      <c r="G3740" s="17">
        <v>4.232962872074514E-3</v>
      </c>
      <c r="H3740" s="9">
        <f t="shared" si="293"/>
        <v>5.2523624289288551E-3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-7.0787159906425205E-3</v>
      </c>
      <c r="D3741" s="6">
        <f t="shared" si="295"/>
        <v>5.0108220076178122E-5</v>
      </c>
      <c r="E3741" s="6">
        <f t="shared" si="297"/>
        <v>3.8142538331719136E-5</v>
      </c>
      <c r="F3741" s="6">
        <f t="shared" si="296"/>
        <v>0.17867710170582285</v>
      </c>
      <c r="G3741" s="17">
        <v>7.6269294177372373E-3</v>
      </c>
      <c r="H3741" s="9">
        <f t="shared" si="293"/>
        <v>4.2270214301068174E-3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5.1839724787450768E-4</v>
      </c>
      <c r="D3742" s="6">
        <f t="shared" si="295"/>
        <v>2.6873570660386376E-7</v>
      </c>
      <c r="E3742" s="6">
        <f t="shared" si="297"/>
        <v>5.0108220076178122E-5</v>
      </c>
      <c r="F3742" s="6">
        <f t="shared" si="296"/>
        <v>0.55109557277399535</v>
      </c>
      <c r="G3742" s="17">
        <v>7.1665913887846598E-3</v>
      </c>
      <c r="H3742" s="9">
        <f t="shared" si="293"/>
        <v>7.423581162579118E-3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5.97071423314725E-3</v>
      </c>
      <c r="D3743" s="6">
        <f t="shared" si="295"/>
        <v>3.5649428453907156E-5</v>
      </c>
      <c r="E3743" s="6">
        <f t="shared" si="297"/>
        <v>2.6873570660386376E-7</v>
      </c>
      <c r="F3743" s="6">
        <f t="shared" si="296"/>
        <v>0.48808301730194104</v>
      </c>
      <c r="G3743" s="17">
        <v>4.6321476067434355E-3</v>
      </c>
      <c r="H3743" s="9">
        <f t="shared" si="293"/>
        <v>6.9862938479707615E-3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-5.8113289163970305E-3</v>
      </c>
      <c r="D3744" s="6">
        <f t="shared" si="295"/>
        <v>3.3771543774552281E-5</v>
      </c>
      <c r="E3744" s="6">
        <f t="shared" si="297"/>
        <v>3.5649428453907156E-5</v>
      </c>
      <c r="F3744" s="6">
        <f t="shared" si="296"/>
        <v>0.21141823450161606</v>
      </c>
      <c r="G3744" s="17">
        <v>3.5557751087137756E-3</v>
      </c>
      <c r="H3744" s="9">
        <f t="shared" si="293"/>
        <v>4.598023863592011E-3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-8.5262532526688192E-3</v>
      </c>
      <c r="D3745" s="6">
        <f t="shared" si="295"/>
        <v>7.2696994528645618E-5</v>
      </c>
      <c r="E3745" s="6">
        <f t="shared" si="297"/>
        <v>3.3771543774552281E-5</v>
      </c>
      <c r="F3745" s="6">
        <f t="shared" si="296"/>
        <v>0.12988221215454276</v>
      </c>
      <c r="G3745" s="17">
        <v>6.0356636420344882E-3</v>
      </c>
      <c r="H3745" s="9">
        <f t="shared" si="293"/>
        <v>3.6039174817765005E-3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-8.0889391928622156E-6</v>
      </c>
      <c r="D3746" s="6">
        <f t="shared" si="295"/>
        <v>6.5430937265822431E-11</v>
      </c>
      <c r="E3746" s="6">
        <f t="shared" si="297"/>
        <v>7.2696994528645618E-5</v>
      </c>
      <c r="F3746" s="6">
        <f t="shared" si="296"/>
        <v>0.34995235308459854</v>
      </c>
      <c r="G3746" s="17">
        <v>2.6416237568633099E-3</v>
      </c>
      <c r="H3746" s="9">
        <f t="shared" si="293"/>
        <v>5.9156770794609684E-3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-1.9239963556706352E-3</v>
      </c>
      <c r="D3747" s="6">
        <f t="shared" si="295"/>
        <v>3.7017619766338851E-6</v>
      </c>
      <c r="E3747" s="6">
        <f t="shared" si="297"/>
        <v>6.5430937265822431E-11</v>
      </c>
      <c r="F3747" s="6">
        <f t="shared" si="296"/>
        <v>7.746208503393269E-2</v>
      </c>
      <c r="G3747" s="17">
        <v>5.1845092883051605E-3</v>
      </c>
      <c r="H3747" s="9">
        <f t="shared" si="293"/>
        <v>2.7832011252141423E-3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-5.3428748732205246E-3</v>
      </c>
      <c r="D3748" s="6">
        <f t="shared" si="295"/>
        <v>2.8546311910891237E-5</v>
      </c>
      <c r="E3748" s="6">
        <f t="shared" si="297"/>
        <v>3.7017619766338851E-6</v>
      </c>
      <c r="F3748" s="6">
        <f t="shared" si="296"/>
        <v>0.26158623306768486</v>
      </c>
      <c r="G3748" s="17">
        <v>3.4087142842135331E-3</v>
      </c>
      <c r="H3748" s="9">
        <f t="shared" si="293"/>
        <v>5.1145501568337836E-3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-2.5770729804422518E-3</v>
      </c>
      <c r="D3749" s="6">
        <f t="shared" si="295"/>
        <v>6.6413051465255112E-6</v>
      </c>
      <c r="E3749" s="6">
        <f t="shared" si="297"/>
        <v>2.8546311910891237E-5</v>
      </c>
      <c r="F3749" s="6">
        <f t="shared" si="296"/>
        <v>0.12040562930179663</v>
      </c>
      <c r="G3749" s="17">
        <v>2.2488599739288228E-3</v>
      </c>
      <c r="H3749" s="9">
        <f t="shared" si="293"/>
        <v>3.4699514305217101E-3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-4.9959483697138967E-3</v>
      </c>
      <c r="D3750" s="6">
        <f t="shared" si="295"/>
        <v>2.4959500112846941E-5</v>
      </c>
      <c r="E3750" s="6">
        <f t="shared" si="297"/>
        <v>6.6413051465255112E-6</v>
      </c>
      <c r="F3750" s="6">
        <f t="shared" si="296"/>
        <v>5.9691626349775838E-2</v>
      </c>
      <c r="G3750" s="17">
        <v>1.9328586188914756E-3</v>
      </c>
      <c r="H3750" s="9">
        <f t="shared" si="293"/>
        <v>2.4431869832203966E-3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-6.3937625789143148E-3</v>
      </c>
      <c r="D3751" s="6">
        <f t="shared" si="295"/>
        <v>4.0880199915525027E-5</v>
      </c>
      <c r="E3751" s="6">
        <f t="shared" si="297"/>
        <v>2.4959500112846941E-5</v>
      </c>
      <c r="F3751" s="6">
        <f t="shared" si="296"/>
        <v>4.7468051910392384E-2</v>
      </c>
      <c r="G3751" s="17">
        <v>3.0904261461654849E-3</v>
      </c>
      <c r="H3751" s="9">
        <f t="shared" si="293"/>
        <v>2.1787164090443802E-3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-5.1626955716033204E-3</v>
      </c>
      <c r="D3752" s="6">
        <f t="shared" si="295"/>
        <v>2.6653425565052535E-5</v>
      </c>
      <c r="E3752" s="6">
        <f t="shared" si="297"/>
        <v>4.0880199915525027E-5</v>
      </c>
      <c r="F3752" s="6">
        <f t="shared" si="296"/>
        <v>0.10126848655395149</v>
      </c>
      <c r="G3752" s="17">
        <v>5.1086745417462396E-3</v>
      </c>
      <c r="H3752" s="9">
        <f t="shared" si="293"/>
        <v>3.182270990251325E-3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-5.4521586514507531E-3</v>
      </c>
      <c r="D3753" s="6">
        <f t="shared" si="295"/>
        <v>2.9726033960589294E-5</v>
      </c>
      <c r="E3753" s="6">
        <f t="shared" si="297"/>
        <v>2.6653425565052535E-5</v>
      </c>
      <c r="F3753" s="6">
        <f t="shared" si="296"/>
        <v>0.25436715984815128</v>
      </c>
      <c r="G3753" s="17">
        <v>2.3623958526010403E-3</v>
      </c>
      <c r="H3753" s="9">
        <f t="shared" si="293"/>
        <v>5.0434825254793069E-3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-4.9573112223413205E-3</v>
      </c>
      <c r="D3754" s="6">
        <f t="shared" si="295"/>
        <v>2.4574934555151198E-5</v>
      </c>
      <c r="E3754" s="6">
        <f t="shared" si="297"/>
        <v>2.9726033960589294E-5</v>
      </c>
      <c r="F3754" s="6">
        <f t="shared" si="296"/>
        <v>6.4538324685439394E-2</v>
      </c>
      <c r="G3754" s="17">
        <v>2.8303794402004673E-3</v>
      </c>
      <c r="H3754" s="9">
        <f t="shared" si="293"/>
        <v>2.540439424301225E-3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-5.7155064631293686E-4</v>
      </c>
      <c r="D3755" s="6">
        <f t="shared" si="295"/>
        <v>3.2667014130073585E-7</v>
      </c>
      <c r="E3755" s="6">
        <f t="shared" si="297"/>
        <v>2.4574934555151198E-5</v>
      </c>
      <c r="F3755" s="6">
        <f t="shared" si="296"/>
        <v>8.7021278513435468E-2</v>
      </c>
      <c r="G3755" s="17">
        <v>4.0486650570528354E-3</v>
      </c>
      <c r="H3755" s="9">
        <f t="shared" si="293"/>
        <v>2.9499369232821818E-3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-7.1946868756188184E-3</v>
      </c>
      <c r="D3756" s="6">
        <f t="shared" si="295"/>
        <v>5.1763519238201676E-5</v>
      </c>
      <c r="E3756" s="6">
        <f t="shared" si="297"/>
        <v>3.2667014130073585E-7</v>
      </c>
      <c r="F3756" s="6">
        <f t="shared" si="296"/>
        <v>0.16455594499711204</v>
      </c>
      <c r="G3756" s="17">
        <v>4.4041739205758637E-3</v>
      </c>
      <c r="H3756" s="9">
        <f t="shared" si="293"/>
        <v>4.0565495805809162E-3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-3.7272359867948084E-3</v>
      </c>
      <c r="D3757" s="6">
        <f t="shared" si="295"/>
        <v>1.3892288101258269E-5</v>
      </c>
      <c r="E3757" s="6">
        <f t="shared" si="297"/>
        <v>5.1763519238201676E-5</v>
      </c>
      <c r="F3757" s="6">
        <f t="shared" si="296"/>
        <v>0.19236516669166337</v>
      </c>
      <c r="G3757" s="17">
        <v>4.3384518486624833E-3</v>
      </c>
      <c r="H3757" s="9">
        <f t="shared" si="293"/>
        <v>4.3859453563817154E-3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-4.6918739626174676E-4</v>
      </c>
      <c r="D3758" s="6">
        <f t="shared" si="295"/>
        <v>2.2013681281087739E-7</v>
      </c>
      <c r="E3758" s="6">
        <f t="shared" si="297"/>
        <v>1.3892288101258269E-5</v>
      </c>
      <c r="F3758" s="6">
        <f t="shared" si="296"/>
        <v>0.18704439779651616</v>
      </c>
      <c r="G3758" s="17">
        <v>5.4575591637571752E-3</v>
      </c>
      <c r="H3758" s="9">
        <f t="shared" si="293"/>
        <v>4.3248629781360258E-3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-2.8324701862632059E-3</v>
      </c>
      <c r="D3759" s="6">
        <f t="shared" si="295"/>
        <v>8.0228873560699202E-6</v>
      </c>
      <c r="E3759" s="6">
        <f t="shared" si="297"/>
        <v>2.2013681281087739E-7</v>
      </c>
      <c r="F3759" s="6">
        <f t="shared" si="296"/>
        <v>0.28847040359477982</v>
      </c>
      <c r="G3759" s="17">
        <v>1.4115984295653302E-3</v>
      </c>
      <c r="H3759" s="9">
        <f t="shared" si="293"/>
        <v>5.3709440845607385E-3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-6.8430914684172849E-3</v>
      </c>
      <c r="D3760" s="6">
        <f t="shared" si="295"/>
        <v>4.6827900845125435E-5</v>
      </c>
      <c r="E3760" s="6">
        <f t="shared" si="297"/>
        <v>8.0228873560699202E-6</v>
      </c>
      <c r="F3760" s="6">
        <f t="shared" si="296"/>
        <v>3.1336629343082512E-2</v>
      </c>
      <c r="G3760" s="17">
        <v>2.954599887033056E-3</v>
      </c>
      <c r="H3760" s="9">
        <f t="shared" si="293"/>
        <v>1.7702155050468434E-3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-2.8903475283940014E-3</v>
      </c>
      <c r="D3761" s="6">
        <f t="shared" si="295"/>
        <v>8.3541088348933121E-6</v>
      </c>
      <c r="E3761" s="6">
        <f t="shared" si="297"/>
        <v>4.6827900845125435E-5</v>
      </c>
      <c r="F3761" s="6">
        <f t="shared" si="296"/>
        <v>9.3672658315593058E-2</v>
      </c>
      <c r="G3761" s="17">
        <v>1.5813669138031335E-3</v>
      </c>
      <c r="H3761" s="9">
        <f t="shared" si="293"/>
        <v>3.0605989334702623E-3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-8.2380646370122206E-3</v>
      </c>
      <c r="D3762" s="6">
        <f t="shared" si="295"/>
        <v>6.7865708963591286E-5</v>
      </c>
      <c r="E3762" s="6">
        <f t="shared" si="297"/>
        <v>8.3541088348933121E-6</v>
      </c>
      <c r="F3762" s="6">
        <f t="shared" si="296"/>
        <v>3.6037715373690923E-2</v>
      </c>
      <c r="G3762" s="17">
        <v>3.0170778842175676E-3</v>
      </c>
      <c r="H3762" s="9">
        <f t="shared" si="293"/>
        <v>1.8983602232898508E-3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-1.2545189344834434E-2</v>
      </c>
      <c r="D3763" s="6">
        <f t="shared" si="295"/>
        <v>1.5738177569774741E-4</v>
      </c>
      <c r="E3763" s="6">
        <f t="shared" si="297"/>
        <v>6.7865708963591286E-5</v>
      </c>
      <c r="F3763" s="6">
        <f t="shared" si="296"/>
        <v>9.7127188746825799E-2</v>
      </c>
      <c r="G3763" s="17">
        <v>4.3193671576262672E-3</v>
      </c>
      <c r="H3763" s="9">
        <f t="shared" si="293"/>
        <v>3.1165235238455329E-3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6.7176675884575085E-4</v>
      </c>
      <c r="D3764" s="6">
        <f t="shared" si="295"/>
        <v>4.5127057829012517E-7</v>
      </c>
      <c r="E3764" s="6">
        <f t="shared" si="297"/>
        <v>1.5738177569774741E-4</v>
      </c>
      <c r="F3764" s="6">
        <f t="shared" si="296"/>
        <v>0.18553356631526111</v>
      </c>
      <c r="G3764" s="17">
        <v>3.506024491288803E-3</v>
      </c>
      <c r="H3764" s="9">
        <f t="shared" si="293"/>
        <v>4.3073607501027946E-3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-1.9347261659705874E-3</v>
      </c>
      <c r="D3765" s="6">
        <f t="shared" si="295"/>
        <v>3.7431653372912488E-6</v>
      </c>
      <c r="E3765" s="6">
        <f t="shared" si="297"/>
        <v>4.5127057829012517E-7</v>
      </c>
      <c r="F3765" s="6">
        <f t="shared" si="296"/>
        <v>0.12662750595049996</v>
      </c>
      <c r="G3765" s="17">
        <v>2.5382054004544543E-3</v>
      </c>
      <c r="H3765" s="9">
        <f t="shared" si="293"/>
        <v>3.5584758809144674E-3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-6.8549717317858442E-3</v>
      </c>
      <c r="D3766" s="6">
        <f t="shared" si="295"/>
        <v>4.6990637443583014E-5</v>
      </c>
      <c r="E3766" s="6">
        <f t="shared" si="297"/>
        <v>3.7431653372912488E-6</v>
      </c>
      <c r="F3766" s="6">
        <f t="shared" si="296"/>
        <v>7.2506353303829346E-2</v>
      </c>
      <c r="G3766" s="17">
        <v>5.0831314916448111E-3</v>
      </c>
      <c r="H3766" s="9">
        <f t="shared" si="293"/>
        <v>2.6927003788730251E-3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-4.0285684010789476E-3</v>
      </c>
      <c r="D3767" s="6">
        <f t="shared" si="295"/>
        <v>1.6229363362171789E-5</v>
      </c>
      <c r="E3767" s="6">
        <f t="shared" si="297"/>
        <v>4.6990637443583014E-5</v>
      </c>
      <c r="F3767" s="6">
        <f t="shared" si="296"/>
        <v>0.25196112447666819</v>
      </c>
      <c r="G3767" s="17">
        <v>2.76089067345513E-3</v>
      </c>
      <c r="H3767" s="9">
        <f t="shared" si="293"/>
        <v>5.019572934789056E-3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-1.2975422149715386E-2</v>
      </c>
      <c r="D3768" s="6">
        <f t="shared" si="295"/>
        <v>1.6836157996332466E-4</v>
      </c>
      <c r="E3768" s="6">
        <f t="shared" si="297"/>
        <v>1.6229363362171789E-5</v>
      </c>
      <c r="F3768" s="6">
        <f t="shared" si="296"/>
        <v>8.3425553960923812E-2</v>
      </c>
      <c r="G3768" s="17">
        <v>5.927653759377767E-3</v>
      </c>
      <c r="H3768" s="9">
        <f t="shared" si="293"/>
        <v>2.8883482124031339E-3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-5.9302518258365911E-3</v>
      </c>
      <c r="D3769" s="6">
        <f t="shared" si="295"/>
        <v>3.5167886717838225E-5</v>
      </c>
      <c r="E3769" s="6">
        <f t="shared" si="297"/>
        <v>1.6836157996332466E-4</v>
      </c>
      <c r="F3769" s="6">
        <f t="shared" si="296"/>
        <v>0.33800925044012303</v>
      </c>
      <c r="G3769" s="17">
        <v>1.1024611369034714E-2</v>
      </c>
      <c r="H3769" s="9">
        <f t="shared" si="293"/>
        <v>5.8138562971587369E-3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-2.2178521183049894E-2</v>
      </c>
      <c r="D3770" s="6">
        <f t="shared" si="295"/>
        <v>4.9188680186699292E-4</v>
      </c>
      <c r="E3770" s="6">
        <f t="shared" si="297"/>
        <v>3.5167886717838225E-5</v>
      </c>
      <c r="F3770" s="6">
        <f t="shared" si="296"/>
        <v>1.1374114860510758</v>
      </c>
      <c r="G3770" s="17">
        <v>7.1365380434732836E-3</v>
      </c>
      <c r="H3770" s="9">
        <f t="shared" si="293"/>
        <v>1.0664949535985043E-2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-1.1669660283792236E-3</v>
      </c>
      <c r="D3771" s="6">
        <f t="shared" si="295"/>
        <v>1.3618097113911791E-6</v>
      </c>
      <c r="E3771" s="6">
        <f t="shared" si="297"/>
        <v>4.9188680186699292E-4</v>
      </c>
      <c r="F3771" s="6">
        <f t="shared" si="296"/>
        <v>0.48416731966129367</v>
      </c>
      <c r="G3771" s="17">
        <v>1.0810277735314816E-2</v>
      </c>
      <c r="H3771" s="9">
        <f t="shared" si="293"/>
        <v>6.958213273975538E-3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-2.2038865791658452E-2</v>
      </c>
      <c r="D3772" s="6">
        <f t="shared" si="295"/>
        <v>4.8571160538273315E-4</v>
      </c>
      <c r="E3772" s="6">
        <f t="shared" si="297"/>
        <v>1.3618097113911791E-6</v>
      </c>
      <c r="F3772" s="6">
        <f t="shared" si="296"/>
        <v>1.094108362637555</v>
      </c>
      <c r="G3772" s="17">
        <v>6.7701224335702135E-3</v>
      </c>
      <c r="H3772" s="9">
        <f t="shared" si="293"/>
        <v>1.0459963492467623E-2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-1.2055186271719481E-2</v>
      </c>
      <c r="D3773" s="6">
        <f t="shared" si="295"/>
        <v>1.4532751604585383E-4</v>
      </c>
      <c r="E3773" s="6">
        <f t="shared" si="297"/>
        <v>4.8571160538273315E-4</v>
      </c>
      <c r="F3773" s="6">
        <f t="shared" si="296"/>
        <v>0.43702189668551045</v>
      </c>
      <c r="G3773" s="17">
        <v>1.143833745563584E-2</v>
      </c>
      <c r="H3773" s="9">
        <f t="shared" si="293"/>
        <v>6.6107631683906994E-3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-1.4217659865382053E-2</v>
      </c>
      <c r="D3774" s="6">
        <f t="shared" si="295"/>
        <v>2.0214185204769561E-4</v>
      </c>
      <c r="E3774" s="6">
        <f t="shared" si="297"/>
        <v>1.4532751604585383E-4</v>
      </c>
      <c r="F3774" s="6">
        <f t="shared" si="296"/>
        <v>1.2234087581475028</v>
      </c>
      <c r="G3774" s="17">
        <v>1.7181081565987539E-2</v>
      </c>
      <c r="H3774" s="9">
        <f t="shared" si="293"/>
        <v>1.1060780976710021E-2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1.4455673243294529E-2</v>
      </c>
      <c r="D3775" s="6">
        <f t="shared" si="295"/>
        <v>2.0896648891690137E-4</v>
      </c>
      <c r="E3775" s="6">
        <f t="shared" si="297"/>
        <v>2.0214185204769561E-4</v>
      </c>
      <c r="F3775" s="6">
        <f t="shared" si="296"/>
        <v>2.7440190511555134</v>
      </c>
      <c r="G3775" s="17">
        <v>9.5644480154336853E-3</v>
      </c>
      <c r="H3775" s="9">
        <f t="shared" si="293"/>
        <v>1.6565080896740327E-2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1.8038974885712735E-2</v>
      </c>
      <c r="D3776" s="6">
        <f t="shared" si="295"/>
        <v>3.2540461492737476E-4</v>
      </c>
      <c r="E3776" s="6">
        <f t="shared" si="297"/>
        <v>2.0896648891690137E-4</v>
      </c>
      <c r="F3776" s="6">
        <f t="shared" si="296"/>
        <v>0.85926061635176443</v>
      </c>
      <c r="G3776" s="17">
        <v>8.4501921292932623E-3</v>
      </c>
      <c r="H3776" s="9">
        <f t="shared" si="293"/>
        <v>9.269631148820132E-3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-1.1327620325809924E-3</v>
      </c>
      <c r="D3777" s="6">
        <f t="shared" si="295"/>
        <v>1.2831498224570214E-6</v>
      </c>
      <c r="E3777" s="6">
        <f t="shared" si="297"/>
        <v>3.2540461492737476E-4</v>
      </c>
      <c r="F3777" s="6">
        <f t="shared" si="296"/>
        <v>0.67354597144835637</v>
      </c>
      <c r="G3777" s="17">
        <v>5.2223114244830801E-3</v>
      </c>
      <c r="H3777" s="9">
        <f t="shared" si="293"/>
        <v>8.2069846560619102E-3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-1.8891775200728551E-3</v>
      </c>
      <c r="D3778" s="6">
        <f t="shared" si="295"/>
        <v>3.5689917023486229E-6</v>
      </c>
      <c r="E3778" s="6">
        <f t="shared" si="297"/>
        <v>1.2831498224570214E-6</v>
      </c>
      <c r="F3778" s="6">
        <f t="shared" si="296"/>
        <v>0.26522566876416587</v>
      </c>
      <c r="G3778" s="17">
        <v>1.9355071686313339E-3</v>
      </c>
      <c r="H3778" s="9">
        <f t="shared" si="293"/>
        <v>5.1500064928518864E-3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-3.9475613702955126E-3</v>
      </c>
      <c r="D3779" s="6">
        <f t="shared" si="295"/>
        <v>1.5583240772249384E-5</v>
      </c>
      <c r="E3779" s="6">
        <f t="shared" si="297"/>
        <v>3.5689917023486229E-6</v>
      </c>
      <c r="F3779" s="6">
        <f t="shared" si="296"/>
        <v>4.7560176427642264E-2</v>
      </c>
      <c r="G3779" s="17">
        <v>2.7449200837017123E-3</v>
      </c>
      <c r="H3779" s="9">
        <f t="shared" si="293"/>
        <v>2.1808295767354741E-3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-5.8317062410745647E-3</v>
      </c>
      <c r="D3780" s="6">
        <f t="shared" si="295"/>
        <v>3.4008797682188027E-5</v>
      </c>
      <c r="E3780" s="6">
        <f t="shared" si="297"/>
        <v>1.5583240772249384E-5</v>
      </c>
      <c r="F3780" s="6">
        <f t="shared" si="296"/>
        <v>8.2611935362366787E-2</v>
      </c>
      <c r="G3780" s="17">
        <v>2.269542162945505E-3</v>
      </c>
      <c r="H3780" s="9">
        <f t="shared" si="293"/>
        <v>2.8742292073244053E-3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-2.3882900178790515E-3</v>
      </c>
      <c r="D3781" s="6">
        <f t="shared" si="295"/>
        <v>5.7039292095007203E-6</v>
      </c>
      <c r="E3781" s="6">
        <f t="shared" si="297"/>
        <v>3.4008797682188027E-5</v>
      </c>
      <c r="F3781" s="6">
        <f t="shared" si="296"/>
        <v>6.0559642612276927E-2</v>
      </c>
      <c r="G3781" s="17">
        <v>2.9117960776231769E-3</v>
      </c>
      <c r="H3781" s="9">
        <f t="shared" si="293"/>
        <v>2.4608868850940087E-3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-4.8309965719129933E-3</v>
      </c>
      <c r="D3782" s="6">
        <f t="shared" si="295"/>
        <v>2.3338527877835091E-5</v>
      </c>
      <c r="E3782" s="6">
        <f t="shared" si="297"/>
        <v>5.7039292095007203E-6</v>
      </c>
      <c r="F3782" s="6">
        <f t="shared" si="296"/>
        <v>9.1344315071157783E-2</v>
      </c>
      <c r="G3782" s="17">
        <v>2.4106629593639E-3</v>
      </c>
      <c r="H3782" s="9">
        <f t="shared" si="293"/>
        <v>3.0223222043845323E-3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-1.0592993034501941E-2</v>
      </c>
      <c r="D3783" s="6">
        <f t="shared" si="295"/>
        <v>1.1221150142900665E-4</v>
      </c>
      <c r="E3783" s="6">
        <f t="shared" si="297"/>
        <v>2.3338527877835091E-5</v>
      </c>
      <c r="F3783" s="6">
        <f t="shared" si="296"/>
        <v>6.6669020015066291E-2</v>
      </c>
      <c r="G3783" s="17">
        <v>2.1573774915649743E-3</v>
      </c>
      <c r="H3783" s="9">
        <f t="shared" si="293"/>
        <v>2.5820344694652371E-3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-1.6056783561250461E-2</v>
      </c>
      <c r="D3784" s="6">
        <f t="shared" si="295"/>
        <v>2.5782029833284304E-4</v>
      </c>
      <c r="E3784" s="6">
        <f t="shared" si="297"/>
        <v>1.1221150142900665E-4</v>
      </c>
      <c r="F3784" s="6">
        <f t="shared" si="296"/>
        <v>5.5975369510165296E-2</v>
      </c>
      <c r="G3784" s="17">
        <v>6.4763386492474135E-3</v>
      </c>
      <c r="H3784" s="9">
        <f t="shared" si="293"/>
        <v>2.3659114419218082E-3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-6.0324214731377239E-3</v>
      </c>
      <c r="D3785" s="6">
        <f t="shared" si="295"/>
        <v>3.6390108829573109E-5</v>
      </c>
      <c r="E3785" s="6">
        <f t="shared" si="297"/>
        <v>2.5782029833284304E-4</v>
      </c>
      <c r="F3785" s="6">
        <f t="shared" si="296"/>
        <v>0.40098843738922285</v>
      </c>
      <c r="G3785" s="17">
        <v>8.3632215239089289E-3</v>
      </c>
      <c r="H3785" s="9">
        <f t="shared" si="293"/>
        <v>6.3323647825217939E-3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-2.4139613532588512E-2</v>
      </c>
      <c r="D3786" s="6">
        <f t="shared" si="295"/>
        <v>5.8272094150273038E-4</v>
      </c>
      <c r="E3786" s="6">
        <f t="shared" si="297"/>
        <v>3.6390108829573109E-5</v>
      </c>
      <c r="F3786" s="6">
        <f t="shared" si="296"/>
        <v>0.66002156168146475</v>
      </c>
      <c r="G3786" s="17">
        <v>8.2730560629482516E-3</v>
      </c>
      <c r="H3786" s="9">
        <f t="shared" si="293"/>
        <v>8.1241711065281278E-3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-1.4625654690697707E-2</v>
      </c>
      <c r="D3787" s="6">
        <f t="shared" si="295"/>
        <v>2.1390977513152784E-4</v>
      </c>
      <c r="E3787" s="6">
        <f t="shared" si="297"/>
        <v>5.8272094150273038E-4</v>
      </c>
      <c r="F3787" s="6">
        <f t="shared" si="296"/>
        <v>0.64621152595793629</v>
      </c>
      <c r="G3787" s="17">
        <v>1.1204954533644819E-2</v>
      </c>
      <c r="H3787" s="9">
        <f t="shared" si="293"/>
        <v>8.0387282946865184E-3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5.8703358448763034E-3</v>
      </c>
      <c r="D3788" s="6">
        <f t="shared" si="295"/>
        <v>3.4460842931639581E-5</v>
      </c>
      <c r="E3788" s="6">
        <f t="shared" si="297"/>
        <v>2.1390977513152784E-4</v>
      </c>
      <c r="F3788" s="6">
        <f t="shared" si="296"/>
        <v>1.1745245829965689</v>
      </c>
      <c r="G3788" s="17">
        <v>5.9667273723079169E-3</v>
      </c>
      <c r="H3788" s="9">
        <f t="shared" si="293"/>
        <v>1.0837548537361061E-2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1.20377681271546E-2</v>
      </c>
      <c r="D3789" s="6">
        <f t="shared" si="295"/>
        <v>1.4490786148313917E-4</v>
      </c>
      <c r="E3789" s="6">
        <f t="shared" si="297"/>
        <v>3.4460842931639581E-5</v>
      </c>
      <c r="F3789" s="6">
        <f t="shared" si="296"/>
        <v>0.34228818237408554</v>
      </c>
      <c r="G3789" s="17">
        <v>7.2805193669873685E-3</v>
      </c>
      <c r="H3789" s="9">
        <f t="shared" si="293"/>
        <v>5.8505399953686799E-3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-1.4131722147076435E-2</v>
      </c>
      <c r="D3790" s="6">
        <f t="shared" si="295"/>
        <v>1.9970557084217062E-4</v>
      </c>
      <c r="E3790" s="6">
        <f t="shared" si="297"/>
        <v>1.4490786148313917E-4</v>
      </c>
      <c r="F3790" s="6">
        <f t="shared" si="296"/>
        <v>0.5033111627659651</v>
      </c>
      <c r="G3790" s="17">
        <v>7.0333650367823174E-3</v>
      </c>
      <c r="H3790" s="9">
        <f t="shared" ref="H3790:H3853" si="298">SQRT(F3790)/100</f>
        <v>7.09444263325855E-3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-1.3819016843472948E-2</v>
      </c>
      <c r="D3791" s="6">
        <f t="shared" ref="D3791:D3854" si="300">C3791^2</f>
        <v>1.9096522652018903E-4</v>
      </c>
      <c r="E3791" s="6">
        <f t="shared" si="297"/>
        <v>1.9970557084217062E-4</v>
      </c>
      <c r="F3791" s="6">
        <f t="shared" ref="F3791:F3854" si="301">IF(C3790&gt;0,B$6+B$7*E3791+B$8*(G3790*100)^2,B$6+B$7*E3791+B$8*(G3790*100)^2+E3791*$B$9)</f>
        <v>0.4706049093336806</v>
      </c>
      <c r="G3791" s="17">
        <v>7.2798474888151714E-3</v>
      </c>
      <c r="H3791" s="9">
        <f t="shared" si="298"/>
        <v>6.8600649365270624E-3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-8.2742854358163215E-3</v>
      </c>
      <c r="D3792" s="6">
        <f t="shared" si="300"/>
        <v>6.846379947336209E-5</v>
      </c>
      <c r="E3792" s="6">
        <f t="shared" ref="E3792:E3855" si="302">D3791</f>
        <v>1.9096522652018903E-4</v>
      </c>
      <c r="F3792" s="6">
        <f t="shared" si="301"/>
        <v>0.50324446573208759</v>
      </c>
      <c r="G3792" s="17">
        <v>1.5931364744519023E-2</v>
      </c>
      <c r="H3792" s="9">
        <f t="shared" si="298"/>
        <v>7.0939725523298126E-3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-1.1522428967973194E-2</v>
      </c>
      <c r="D3793" s="6">
        <f t="shared" si="300"/>
        <v>1.327663693219878E-4</v>
      </c>
      <c r="E3793" s="6">
        <f t="shared" si="302"/>
        <v>6.846379947336209E-5</v>
      </c>
      <c r="F3793" s="6">
        <f t="shared" si="301"/>
        <v>2.3611436934631289</v>
      </c>
      <c r="G3793" s="17">
        <v>1.2369414705843847E-2</v>
      </c>
      <c r="H3793" s="9">
        <f t="shared" si="298"/>
        <v>1.5366013450023818E-2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-1.4983303004568779E-2</v>
      </c>
      <c r="D3794" s="6">
        <f t="shared" si="300"/>
        <v>2.2449936892671981E-4</v>
      </c>
      <c r="E3794" s="6">
        <f t="shared" si="302"/>
        <v>1.327663693219878E-4</v>
      </c>
      <c r="F3794" s="6">
        <f t="shared" si="301"/>
        <v>1.4284949473346307</v>
      </c>
      <c r="G3794" s="17">
        <v>8.3271043546911862E-3</v>
      </c>
      <c r="H3794" s="9">
        <f t="shared" si="298"/>
        <v>1.1951966145093579E-2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7.6424931862672987E-3</v>
      </c>
      <c r="D3795" s="6">
        <f t="shared" si="300"/>
        <v>5.8407702102142089E-5</v>
      </c>
      <c r="E3795" s="6">
        <f t="shared" si="302"/>
        <v>2.2449936892671981E-4</v>
      </c>
      <c r="F3795" s="6">
        <f t="shared" si="301"/>
        <v>0.65446784554465764</v>
      </c>
      <c r="G3795" s="17">
        <v>7.7835602946942414E-3</v>
      </c>
      <c r="H3795" s="9">
        <f t="shared" si="298"/>
        <v>8.0899186988786093E-3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-4.1436475666009435E-3</v>
      </c>
      <c r="D3796" s="6">
        <f t="shared" si="300"/>
        <v>1.7169815156197921E-5</v>
      </c>
      <c r="E3796" s="6">
        <f t="shared" si="302"/>
        <v>5.8407702102142089E-5</v>
      </c>
      <c r="F3796" s="6">
        <f t="shared" si="301"/>
        <v>0.57342141808746983</v>
      </c>
      <c r="G3796" s="17">
        <v>8.5689747343101613E-3</v>
      </c>
      <c r="H3796" s="9">
        <f t="shared" si="298"/>
        <v>7.572459429323275E-3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-9.7193497781196576E-4</v>
      </c>
      <c r="D3797" s="6">
        <f t="shared" si="300"/>
        <v>9.4465760109434642E-7</v>
      </c>
      <c r="E3797" s="6">
        <f t="shared" si="302"/>
        <v>1.7169815156197921E-5</v>
      </c>
      <c r="F3797" s="6">
        <f t="shared" si="301"/>
        <v>0.69225177970652674</v>
      </c>
      <c r="G3797" s="17">
        <v>7.9891274526571916E-3</v>
      </c>
      <c r="H3797" s="9">
        <f t="shared" si="298"/>
        <v>8.3201669436768315E-3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9.4619130706340444E-3</v>
      </c>
      <c r="D3798" s="6">
        <f t="shared" si="300"/>
        <v>8.952779895623537E-5</v>
      </c>
      <c r="E3798" s="6">
        <f t="shared" si="302"/>
        <v>9.4465760109434642E-7</v>
      </c>
      <c r="F3798" s="6">
        <f t="shared" si="301"/>
        <v>0.60341972657062293</v>
      </c>
      <c r="G3798" s="17">
        <v>9.9456238170384428E-3</v>
      </c>
      <c r="H3798" s="9">
        <f t="shared" si="298"/>
        <v>7.7680095685485791E-3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-1.119905627930428E-2</v>
      </c>
      <c r="D3799" s="6">
        <f t="shared" si="300"/>
        <v>1.2541886154702461E-4</v>
      </c>
      <c r="E3799" s="6">
        <f t="shared" si="302"/>
        <v>8.952779895623537E-5</v>
      </c>
      <c r="F3799" s="6">
        <f t="shared" si="301"/>
        <v>0.9280655871344119</v>
      </c>
      <c r="G3799" s="17">
        <v>2.7395976649853735E-3</v>
      </c>
      <c r="H3799" s="9">
        <f t="shared" si="298"/>
        <v>9.6336160767097837E-3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-3.1272320013767257E-3</v>
      </c>
      <c r="D3800" s="6">
        <f t="shared" si="300"/>
        <v>9.7795799904346812E-6</v>
      </c>
      <c r="E3800" s="6">
        <f t="shared" si="302"/>
        <v>1.2541886154702461E-4</v>
      </c>
      <c r="F3800" s="6">
        <f t="shared" si="301"/>
        <v>8.2355557658625789E-2</v>
      </c>
      <c r="G3800" s="17">
        <v>5.8167738915350393E-3</v>
      </c>
      <c r="H3800" s="9">
        <f t="shared" si="298"/>
        <v>2.8697658033126289E-3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-1.9170687815857575E-2</v>
      </c>
      <c r="D3801" s="6">
        <f t="shared" si="300"/>
        <v>3.6751527133307006E-4</v>
      </c>
      <c r="E3801" s="6">
        <f t="shared" si="302"/>
        <v>9.7795799904346812E-6</v>
      </c>
      <c r="F3801" s="6">
        <f t="shared" si="301"/>
        <v>0.32594133040417228</v>
      </c>
      <c r="G3801" s="17">
        <v>9.3736243070167754E-3</v>
      </c>
      <c r="H3801" s="9">
        <f t="shared" si="298"/>
        <v>5.7091271697534661E-3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-1.9279902811023257E-2</v>
      </c>
      <c r="D3802" s="6">
        <f t="shared" si="300"/>
        <v>3.717146524025025E-4</v>
      </c>
      <c r="E3802" s="6">
        <f t="shared" si="302"/>
        <v>3.6751527133307006E-4</v>
      </c>
      <c r="F3802" s="6">
        <f t="shared" si="301"/>
        <v>0.82587126082500184</v>
      </c>
      <c r="G3802" s="17">
        <v>1.1121665397635093E-2</v>
      </c>
      <c r="H3802" s="9">
        <f t="shared" si="298"/>
        <v>9.0877459296846638E-3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3.7971170582673085E-3</v>
      </c>
      <c r="D3803" s="6">
        <f t="shared" si="300"/>
        <v>1.4418097954184579E-5</v>
      </c>
      <c r="E3803" s="6">
        <f t="shared" si="302"/>
        <v>3.717146524025025E-4</v>
      </c>
      <c r="F3803" s="6">
        <f t="shared" si="301"/>
        <v>1.1573395669576576</v>
      </c>
      <c r="G3803" s="17">
        <v>1.0926388914674503E-2</v>
      </c>
      <c r="H3803" s="9">
        <f t="shared" si="298"/>
        <v>1.0757971774259578E-2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-1.8769499006321085E-2</v>
      </c>
      <c r="D3804" s="6">
        <f t="shared" si="300"/>
        <v>3.5229409294828818E-4</v>
      </c>
      <c r="E3804" s="6">
        <f t="shared" si="302"/>
        <v>1.4418097954184579E-5</v>
      </c>
      <c r="F3804" s="6">
        <f t="shared" si="301"/>
        <v>1.1174590380606548</v>
      </c>
      <c r="G3804" s="17">
        <v>7.4079681527500227E-3</v>
      </c>
      <c r="H3804" s="9">
        <f t="shared" si="298"/>
        <v>1.0570993510832625E-2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7.1867700002142005E-3</v>
      </c>
      <c r="D3805" s="6">
        <f t="shared" si="300"/>
        <v>5.1649663035978822E-5</v>
      </c>
      <c r="E3805" s="6">
        <f t="shared" si="302"/>
        <v>3.5229409294828818E-4</v>
      </c>
      <c r="F3805" s="6">
        <f t="shared" si="301"/>
        <v>0.52067511446634374</v>
      </c>
      <c r="G3805" s="17">
        <v>1.270226726553708E-2</v>
      </c>
      <c r="H3805" s="9">
        <f t="shared" si="298"/>
        <v>7.2157821091434282E-3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8.643838577454193E-3</v>
      </c>
      <c r="D3806" s="6">
        <f t="shared" si="300"/>
        <v>7.4715945353085329E-5</v>
      </c>
      <c r="E3806" s="6">
        <f t="shared" si="302"/>
        <v>5.1649663035978822E-5</v>
      </c>
      <c r="F3806" s="6">
        <f t="shared" si="301"/>
        <v>1.5056879367750409</v>
      </c>
      <c r="G3806" s="17">
        <v>5.3392070434794166E-3</v>
      </c>
      <c r="H3806" s="9">
        <f t="shared" si="298"/>
        <v>1.2270647647027604E-2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-9.8571065724529609E-3</v>
      </c>
      <c r="D3807" s="6">
        <f t="shared" si="300"/>
        <v>9.716254998069536E-5</v>
      </c>
      <c r="E3807" s="6">
        <f t="shared" si="302"/>
        <v>7.4715945353085329E-5</v>
      </c>
      <c r="F3807" s="6">
        <f t="shared" si="301"/>
        <v>0.27664798390550394</v>
      </c>
      <c r="G3807" s="17">
        <v>5.473400552688263E-3</v>
      </c>
      <c r="H3807" s="9">
        <f t="shared" si="298"/>
        <v>5.2597336805726572E-3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4.5464107109116515E-3</v>
      </c>
      <c r="D3808" s="6">
        <f t="shared" si="300"/>
        <v>2.0669850352292187E-5</v>
      </c>
      <c r="E3808" s="6">
        <f t="shared" si="302"/>
        <v>9.716254998069536E-5</v>
      </c>
      <c r="F3808" s="6">
        <f t="shared" si="301"/>
        <v>0.29008458329158465</v>
      </c>
      <c r="G3808" s="17">
        <v>4.1962272559914688E-3</v>
      </c>
      <c r="H3808" s="9">
        <f t="shared" si="298"/>
        <v>5.3859500860255352E-3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-9.1164276118808601E-3</v>
      </c>
      <c r="D3809" s="6">
        <f t="shared" si="300"/>
        <v>8.3109252402663758E-5</v>
      </c>
      <c r="E3809" s="6">
        <f t="shared" si="302"/>
        <v>2.0669850352292187E-5</v>
      </c>
      <c r="F3809" s="6">
        <f t="shared" si="301"/>
        <v>0.17581220609774986</v>
      </c>
      <c r="G3809" s="17">
        <v>7.0454078791230262E-3</v>
      </c>
      <c r="H3809" s="9">
        <f t="shared" si="298"/>
        <v>4.1929966145675566E-3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-9.9486393104817085E-3</v>
      </c>
      <c r="D3810" s="6">
        <f t="shared" si="300"/>
        <v>9.897542413006197E-5</v>
      </c>
      <c r="E3810" s="6">
        <f t="shared" si="302"/>
        <v>8.3109252402663758E-5</v>
      </c>
      <c r="F3810" s="6">
        <f t="shared" si="301"/>
        <v>0.47215903196310133</v>
      </c>
      <c r="G3810" s="17">
        <v>4.3763903922132532E-3</v>
      </c>
      <c r="H3810" s="9">
        <f t="shared" si="298"/>
        <v>6.87138291731076E-3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4.9265795540623658E-3</v>
      </c>
      <c r="D3811" s="6">
        <f t="shared" si="300"/>
        <v>2.4271186102505339E-5</v>
      </c>
      <c r="E3811" s="6">
        <f t="shared" si="302"/>
        <v>9.897542413006197E-5</v>
      </c>
      <c r="F3811" s="6">
        <f t="shared" si="301"/>
        <v>0.1901139818232235</v>
      </c>
      <c r="G3811" s="17">
        <v>5.21067052386934E-3</v>
      </c>
      <c r="H3811" s="9">
        <f t="shared" si="298"/>
        <v>4.3602062086926978E-3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-5.7214340101582476E-3</v>
      </c>
      <c r="D3812" s="6">
        <f t="shared" si="300"/>
        <v>3.2734807132595489E-5</v>
      </c>
      <c r="E3812" s="6">
        <f t="shared" si="302"/>
        <v>2.4271186102505339E-5</v>
      </c>
      <c r="F3812" s="6">
        <f t="shared" si="301"/>
        <v>0.26410185977666523</v>
      </c>
      <c r="G3812" s="17">
        <v>5.216622742861431E-3</v>
      </c>
      <c r="H3812" s="9">
        <f t="shared" si="298"/>
        <v>5.1390841574804483E-3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3.9058950659184438E-3</v>
      </c>
      <c r="D3813" s="6">
        <f t="shared" si="300"/>
        <v>1.5256016265966045E-5</v>
      </c>
      <c r="E3813" s="6">
        <f t="shared" si="302"/>
        <v>3.2734807132595489E-5</v>
      </c>
      <c r="F3813" s="6">
        <f t="shared" si="301"/>
        <v>0.26468017211862876</v>
      </c>
      <c r="G3813" s="17">
        <v>3.4883848710716989E-3</v>
      </c>
      <c r="H3813" s="9">
        <f t="shared" si="298"/>
        <v>5.1447076896421317E-3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-1.6259407722230114E-3</v>
      </c>
      <c r="D3814" s="6">
        <f t="shared" si="300"/>
        <v>2.6436833947771628E-6</v>
      </c>
      <c r="E3814" s="6">
        <f t="shared" si="302"/>
        <v>1.5256016265966045E-5</v>
      </c>
      <c r="F3814" s="6">
        <f t="shared" si="301"/>
        <v>0.12548600598874635</v>
      </c>
      <c r="G3814" s="17">
        <v>2.5512371371921778E-3</v>
      </c>
      <c r="H3814" s="9">
        <f t="shared" si="298"/>
        <v>3.5424004006993103E-3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-4.0961003022016041E-3</v>
      </c>
      <c r="D3815" s="6">
        <f t="shared" si="300"/>
        <v>1.6778037685696073E-5</v>
      </c>
      <c r="E3815" s="6">
        <f t="shared" si="302"/>
        <v>2.6436833947771628E-6</v>
      </c>
      <c r="F3815" s="6">
        <f t="shared" si="301"/>
        <v>7.3119848393432552E-2</v>
      </c>
      <c r="G3815" s="17">
        <v>3.8933038429601035E-3</v>
      </c>
      <c r="H3815" s="9">
        <f t="shared" si="298"/>
        <v>2.7040682016811735E-3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-6.0067586232287482E-3</v>
      </c>
      <c r="D3816" s="6">
        <f t="shared" si="300"/>
        <v>3.6081149157732927E-5</v>
      </c>
      <c r="E3816" s="6">
        <f t="shared" si="302"/>
        <v>1.6778037685696073E-5</v>
      </c>
      <c r="F3816" s="6">
        <f t="shared" si="301"/>
        <v>0.1531421948768561</v>
      </c>
      <c r="G3816" s="17">
        <v>3.2728701793037327E-3</v>
      </c>
      <c r="H3816" s="9">
        <f t="shared" si="298"/>
        <v>3.9133386625342832E-3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-6.7550217157189285E-3</v>
      </c>
      <c r="D3817" s="6">
        <f t="shared" si="300"/>
        <v>4.5630318379834299E-5</v>
      </c>
      <c r="E3817" s="6">
        <f t="shared" si="302"/>
        <v>3.6081149157732927E-5</v>
      </c>
      <c r="F3817" s="6">
        <f t="shared" si="301"/>
        <v>0.11200895537566692</v>
      </c>
      <c r="G3817" s="17">
        <v>3.7065239219801083E-3</v>
      </c>
      <c r="H3817" s="9">
        <f t="shared" si="298"/>
        <v>3.3467738999769154E-3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4.1544272105605712E-4</v>
      </c>
      <c r="D3818" s="6">
        <f t="shared" si="300"/>
        <v>1.7259265447846088E-7</v>
      </c>
      <c r="E3818" s="6">
        <f t="shared" si="302"/>
        <v>4.5630318379834299E-5</v>
      </c>
      <c r="F3818" s="6">
        <f t="shared" si="301"/>
        <v>0.1400126228939734</v>
      </c>
      <c r="G3818" s="17">
        <v>8.0725658047924344E-3</v>
      </c>
      <c r="H3818" s="9">
        <f t="shared" si="298"/>
        <v>3.7418260634878978E-3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-5.9957852119856946E-3</v>
      </c>
      <c r="D3819" s="6">
        <f t="shared" si="300"/>
        <v>3.594944030826634E-5</v>
      </c>
      <c r="E3819" s="6">
        <f t="shared" si="302"/>
        <v>1.7259265447846088E-7</v>
      </c>
      <c r="F3819" s="6">
        <f t="shared" si="301"/>
        <v>0.61581878035985915</v>
      </c>
      <c r="G3819" s="17">
        <v>2.9716592272880068E-3</v>
      </c>
      <c r="H3819" s="9">
        <f t="shared" si="298"/>
        <v>7.8474121872108855E-3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-2.9374275311664618E-3</v>
      </c>
      <c r="D3820" s="6">
        <f t="shared" si="300"/>
        <v>8.628480500854694E-6</v>
      </c>
      <c r="E3820" s="6">
        <f t="shared" si="302"/>
        <v>3.594944030826634E-5</v>
      </c>
      <c r="F3820" s="6">
        <f t="shared" si="301"/>
        <v>9.4606661121368354E-2</v>
      </c>
      <c r="G3820" s="17">
        <v>3.3933518648875736E-3</v>
      </c>
      <c r="H3820" s="9">
        <f t="shared" si="298"/>
        <v>3.0758195838080028E-3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-6.4584169636049361E-3</v>
      </c>
      <c r="D3821" s="6">
        <f t="shared" si="300"/>
        <v>4.1711149675780004E-5</v>
      </c>
      <c r="E3821" s="6">
        <f t="shared" si="302"/>
        <v>8.628480500854694E-6</v>
      </c>
      <c r="F3821" s="6">
        <f t="shared" si="301"/>
        <v>0.11943634677546304</v>
      </c>
      <c r="G3821" s="17">
        <v>2.9796056387314572E-3</v>
      </c>
      <c r="H3821" s="9">
        <f t="shared" si="298"/>
        <v>3.4559564056200571E-3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-7.1695186302538107E-3</v>
      </c>
      <c r="D3822" s="6">
        <f t="shared" si="300"/>
        <v>5.1401997389556475E-5</v>
      </c>
      <c r="E3822" s="6">
        <f t="shared" si="302"/>
        <v>4.1711149675780004E-5</v>
      </c>
      <c r="F3822" s="6">
        <f t="shared" si="301"/>
        <v>9.5044917781861971E-2</v>
      </c>
      <c r="G3822" s="17">
        <v>3.7356745375947665E-3</v>
      </c>
      <c r="H3822" s="9">
        <f t="shared" si="298"/>
        <v>3.0829355780142725E-3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-8.6530830486300329E-3</v>
      </c>
      <c r="D3823" s="6">
        <f t="shared" si="300"/>
        <v>7.4875846246488429E-5</v>
      </c>
      <c r="E3823" s="6">
        <f t="shared" si="302"/>
        <v>5.1401997389556475E-5</v>
      </c>
      <c r="F3823" s="6">
        <f t="shared" si="301"/>
        <v>0.1420205146779619</v>
      </c>
      <c r="G3823" s="17">
        <v>2.3038867368786065E-3</v>
      </c>
      <c r="H3823" s="9">
        <f t="shared" si="298"/>
        <v>3.768560927966561E-3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4.1383818113058853E-4</v>
      </c>
      <c r="D3824" s="6">
        <f t="shared" si="300"/>
        <v>1.7126204016147381E-7</v>
      </c>
      <c r="E3824" s="6">
        <f t="shared" si="302"/>
        <v>7.4875846246488429E-5</v>
      </c>
      <c r="F3824" s="6">
        <f t="shared" si="301"/>
        <v>6.2017973197848533E-2</v>
      </c>
      <c r="G3824" s="17">
        <v>2.6556915326783467E-3</v>
      </c>
      <c r="H3824" s="9">
        <f t="shared" si="298"/>
        <v>2.490340803943278E-3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-1.0241272603817568E-2</v>
      </c>
      <c r="D3825" s="6">
        <f t="shared" si="300"/>
        <v>1.0488366454570426E-4</v>
      </c>
      <c r="E3825" s="6">
        <f t="shared" si="302"/>
        <v>1.7126204016147381E-7</v>
      </c>
      <c r="F3825" s="6">
        <f t="shared" si="301"/>
        <v>7.8151557424874105E-2</v>
      </c>
      <c r="G3825" s="17">
        <v>5.8996142295430791E-3</v>
      </c>
      <c r="H3825" s="9">
        <f t="shared" si="298"/>
        <v>2.7955600051666591E-3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-1.0090561230154572E-2</v>
      </c>
      <c r="D3826" s="6">
        <f t="shared" si="300"/>
        <v>1.0181942593949855E-4</v>
      </c>
      <c r="E3826" s="6">
        <f t="shared" si="302"/>
        <v>1.0488366454570426E-4</v>
      </c>
      <c r="F3826" s="6">
        <f t="shared" si="301"/>
        <v>0.33493308442063696</v>
      </c>
      <c r="G3826" s="17">
        <v>3.6256515755257453E-3</v>
      </c>
      <c r="H3826" s="9">
        <f t="shared" si="298"/>
        <v>5.7873403599636077E-3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-4.4970347489614714E-3</v>
      </c>
      <c r="D3827" s="6">
        <f t="shared" si="300"/>
        <v>2.0223321533366964E-5</v>
      </c>
      <c r="E3827" s="6">
        <f t="shared" si="302"/>
        <v>1.0181942593949855E-4</v>
      </c>
      <c r="F3827" s="6">
        <f t="shared" si="301"/>
        <v>0.1345334690422394</v>
      </c>
      <c r="G3827" s="17">
        <v>2.7397203173661483E-3</v>
      </c>
      <c r="H3827" s="9">
        <f t="shared" si="298"/>
        <v>3.6678804375584462E-3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-1.9967756362469433E-2</v>
      </c>
      <c r="D3828" s="6">
        <f t="shared" si="300"/>
        <v>3.9871129415093852E-4</v>
      </c>
      <c r="E3828" s="6">
        <f t="shared" si="302"/>
        <v>2.0223321533366964E-5</v>
      </c>
      <c r="F3828" s="6">
        <f t="shared" si="301"/>
        <v>8.2348657593944871E-2</v>
      </c>
      <c r="G3828" s="17">
        <v>7.4794843932499367E-3</v>
      </c>
      <c r="H3828" s="9">
        <f t="shared" si="298"/>
        <v>2.8696455807981735E-3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-1.7557376420238103E-3</v>
      </c>
      <c r="D3829" s="6">
        <f t="shared" si="300"/>
        <v>3.0826146676193292E-6</v>
      </c>
      <c r="E3829" s="6">
        <f t="shared" si="302"/>
        <v>3.9871129415093852E-4</v>
      </c>
      <c r="F3829" s="6">
        <f t="shared" si="301"/>
        <v>0.5305314574703377</v>
      </c>
      <c r="G3829" s="17">
        <v>3.322990686711126E-3</v>
      </c>
      <c r="H3829" s="9">
        <f t="shared" si="298"/>
        <v>7.2837590396054265E-3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-2.2799220937142782E-2</v>
      </c>
      <c r="D3830" s="6">
        <f t="shared" si="300"/>
        <v>5.1980447534064978E-4</v>
      </c>
      <c r="E3830" s="6">
        <f t="shared" si="302"/>
        <v>3.0826146676193292E-6</v>
      </c>
      <c r="F3830" s="6">
        <f t="shared" si="301"/>
        <v>0.11506343964797948</v>
      </c>
      <c r="G3830" s="17">
        <v>6.123480158487714E-3</v>
      </c>
      <c r="H3830" s="9">
        <f t="shared" si="298"/>
        <v>3.392100229179254E-3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-7.611920676483544E-3</v>
      </c>
      <c r="D3831" s="6">
        <f t="shared" si="300"/>
        <v>5.7941336385077697E-5</v>
      </c>
      <c r="E3831" s="6">
        <f t="shared" si="302"/>
        <v>5.1980447534064978E-4</v>
      </c>
      <c r="F3831" s="6">
        <f t="shared" si="301"/>
        <v>0.35988714921370429</v>
      </c>
      <c r="G3831" s="17">
        <v>3.4854637999194673E-3</v>
      </c>
      <c r="H3831" s="9">
        <f t="shared" si="298"/>
        <v>5.9990595030696625E-3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6.8303022060370675E-3</v>
      </c>
      <c r="D3832" s="6">
        <f t="shared" si="300"/>
        <v>4.6653028225794832E-5</v>
      </c>
      <c r="E3832" s="6">
        <f t="shared" si="302"/>
        <v>5.7941336385077697E-5</v>
      </c>
      <c r="F3832" s="6">
        <f t="shared" si="301"/>
        <v>0.12530475778072142</v>
      </c>
      <c r="G3832" s="17">
        <v>4.8770898233739465E-3</v>
      </c>
      <c r="H3832" s="9">
        <f t="shared" si="298"/>
        <v>3.5398412080306853E-3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-1.1785637090194381E-2</v>
      </c>
      <c r="D3833" s="6">
        <f t="shared" si="300"/>
        <v>1.3890124162176549E-4</v>
      </c>
      <c r="E3833" s="6">
        <f t="shared" si="302"/>
        <v>4.6653028225794832E-5</v>
      </c>
      <c r="F3833" s="6">
        <f t="shared" si="301"/>
        <v>0.2329681196040809</v>
      </c>
      <c r="G3833" s="17">
        <v>7.9309572487113039E-3</v>
      </c>
      <c r="H3833" s="9">
        <f t="shared" si="298"/>
        <v>4.8266771137510421E-3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7.750509023855906E-3</v>
      </c>
      <c r="D3834" s="6">
        <f t="shared" si="300"/>
        <v>6.0070390128871827E-5</v>
      </c>
      <c r="E3834" s="6">
        <f t="shared" si="302"/>
        <v>1.3890124162176549E-4</v>
      </c>
      <c r="F3834" s="6">
        <f t="shared" si="301"/>
        <v>0.59486888779925684</v>
      </c>
      <c r="G3834" s="17">
        <v>4.9702938071569044E-3</v>
      </c>
      <c r="H3834" s="9">
        <f t="shared" si="298"/>
        <v>7.7127743892794953E-3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-9.0180977077844535E-3</v>
      </c>
      <c r="D3835" s="6">
        <f t="shared" si="300"/>
        <v>8.1326086267147221E-5</v>
      </c>
      <c r="E3835" s="6">
        <f t="shared" si="302"/>
        <v>6.0070390128871827E-5</v>
      </c>
      <c r="F3835" s="6">
        <f t="shared" si="301"/>
        <v>0.24145974753878652</v>
      </c>
      <c r="G3835" s="17">
        <v>5.4638824616533741E-3</v>
      </c>
      <c r="H3835" s="9">
        <f t="shared" si="298"/>
        <v>4.9138553859346176E-3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6.392701501631121E-3</v>
      </c>
      <c r="D3836" s="6">
        <f t="shared" si="300"/>
        <v>4.0866632488956789E-5</v>
      </c>
      <c r="E3836" s="6">
        <f t="shared" si="302"/>
        <v>8.1326086267147221E-5</v>
      </c>
      <c r="F3836" s="6">
        <f t="shared" si="301"/>
        <v>0.28911945626790081</v>
      </c>
      <c r="G3836" s="17">
        <v>1.2694005616647186E-2</v>
      </c>
      <c r="H3836" s="9">
        <f t="shared" si="298"/>
        <v>5.3769829483447384E-3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-1.0576889126950175E-2</v>
      </c>
      <c r="D3837" s="6">
        <f t="shared" si="300"/>
        <v>1.1187058360379684E-4</v>
      </c>
      <c r="E3837" s="6">
        <f t="shared" si="302"/>
        <v>4.0866632488956789E-5</v>
      </c>
      <c r="F3837" s="6">
        <f t="shared" si="301"/>
        <v>1.5037467275654284</v>
      </c>
      <c r="G3837" s="17">
        <v>3.5527335770387694E-3</v>
      </c>
      <c r="H3837" s="9">
        <f t="shared" si="298"/>
        <v>1.2262735125433593E-2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3.2799821932596816E-3</v>
      </c>
      <c r="D3838" s="6">
        <f t="shared" si="300"/>
        <v>1.0758283188100591E-5</v>
      </c>
      <c r="E3838" s="6">
        <f t="shared" si="302"/>
        <v>1.1187058360379684E-4</v>
      </c>
      <c r="F3838" s="6">
        <f t="shared" si="301"/>
        <v>0.12969191588601239</v>
      </c>
      <c r="G3838" s="17">
        <v>6.0931166967009738E-3</v>
      </c>
      <c r="H3838" s="9">
        <f t="shared" si="298"/>
        <v>3.6012763832565307E-3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-7.4396566067133022E-3</v>
      </c>
      <c r="D3839" s="6">
        <f t="shared" si="300"/>
        <v>5.5348490425812888E-5</v>
      </c>
      <c r="E3839" s="6">
        <f t="shared" si="302"/>
        <v>1.0758283188100591E-5</v>
      </c>
      <c r="F3839" s="6">
        <f t="shared" si="301"/>
        <v>0.3563904096286451</v>
      </c>
      <c r="G3839" s="17">
        <v>3.766191412886121E-3</v>
      </c>
      <c r="H3839" s="9">
        <f t="shared" si="298"/>
        <v>5.9698442997170795E-3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-1.1850745701590925E-2</v>
      </c>
      <c r="D3840" s="6">
        <f t="shared" si="300"/>
        <v>1.4044017368377578E-4</v>
      </c>
      <c r="E3840" s="6">
        <f t="shared" si="302"/>
        <v>5.5348490425812888E-5</v>
      </c>
      <c r="F3840" s="6">
        <f t="shared" si="301"/>
        <v>0.14413909961855748</v>
      </c>
      <c r="G3840" s="17">
        <v>4.0823661219992141E-3</v>
      </c>
      <c r="H3840" s="9">
        <f t="shared" si="298"/>
        <v>3.7965655482100858E-3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-2.0358326527241427E-2</v>
      </c>
      <c r="D3841" s="6">
        <f t="shared" si="300"/>
        <v>4.1446145898978197E-4</v>
      </c>
      <c r="E3841" s="6">
        <f t="shared" si="302"/>
        <v>1.4044017368377578E-4</v>
      </c>
      <c r="F3841" s="6">
        <f t="shared" si="301"/>
        <v>0.16710869099137146</v>
      </c>
      <c r="G3841" s="17">
        <v>8.1280672329475459E-3</v>
      </c>
      <c r="H3841" s="9">
        <f t="shared" si="298"/>
        <v>4.0878929901768642E-3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-8.0727307374714487E-3</v>
      </c>
      <c r="D3842" s="6">
        <f t="shared" si="300"/>
        <v>6.5168981559716316E-5</v>
      </c>
      <c r="E3842" s="6">
        <f t="shared" si="302"/>
        <v>4.1446145898978197E-4</v>
      </c>
      <c r="F3842" s="6">
        <f t="shared" si="301"/>
        <v>0.62418947602488217</v>
      </c>
      <c r="G3842" s="17">
        <v>6.9241840299146011E-3</v>
      </c>
      <c r="H3842" s="9">
        <f t="shared" si="298"/>
        <v>7.9005662836589257E-3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-3.32663927049664E-3</v>
      </c>
      <c r="D3843" s="6">
        <f t="shared" si="300"/>
        <v>1.1066528836010417E-5</v>
      </c>
      <c r="E3843" s="6">
        <f t="shared" si="302"/>
        <v>6.5168981559716316E-5</v>
      </c>
      <c r="F3843" s="6">
        <f t="shared" si="301"/>
        <v>0.4564890166623301</v>
      </c>
      <c r="G3843" s="17">
        <v>2.8530848333585424E-3</v>
      </c>
      <c r="H3843" s="9">
        <f t="shared" si="298"/>
        <v>6.7563970921070806E-3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6.4699826471470209E-3</v>
      </c>
      <c r="D3844" s="6">
        <f t="shared" si="300"/>
        <v>4.1860675454383569E-5</v>
      </c>
      <c r="E3844" s="6">
        <f t="shared" si="302"/>
        <v>1.1066528836010417E-5</v>
      </c>
      <c r="F3844" s="6">
        <f t="shared" si="301"/>
        <v>8.8213521045965679E-2</v>
      </c>
      <c r="G3844" s="17">
        <v>5.6692197301375317E-3</v>
      </c>
      <c r="H3844" s="9">
        <f t="shared" si="298"/>
        <v>2.9700761109097136E-3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-1.4527086217530795E-2</v>
      </c>
      <c r="D3845" s="6">
        <f t="shared" si="300"/>
        <v>2.1103623397157318E-4</v>
      </c>
      <c r="E3845" s="6">
        <f t="shared" si="302"/>
        <v>4.1860675454383569E-5</v>
      </c>
      <c r="F3845" s="6">
        <f t="shared" si="301"/>
        <v>0.31025976432920871</v>
      </c>
      <c r="G3845" s="17">
        <v>3.5751200938551088E-3</v>
      </c>
      <c r="H3845" s="9">
        <f t="shared" si="298"/>
        <v>5.5700966268926498E-3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-9.6656542018450746E-3</v>
      </c>
      <c r="D3846" s="6">
        <f t="shared" si="300"/>
        <v>9.3424871149645346E-5</v>
      </c>
      <c r="E3846" s="6">
        <f t="shared" si="302"/>
        <v>2.1103623397157318E-4</v>
      </c>
      <c r="F3846" s="6">
        <f t="shared" si="301"/>
        <v>0.1311806032772059</v>
      </c>
      <c r="G3846" s="17">
        <v>6.7964205780788522E-3</v>
      </c>
      <c r="H3846" s="9">
        <f t="shared" si="298"/>
        <v>3.6218862941457164E-3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-2.1689476962858468E-3</v>
      </c>
      <c r="D3847" s="6">
        <f t="shared" si="300"/>
        <v>4.7043341092236819E-6</v>
      </c>
      <c r="E3847" s="6">
        <f t="shared" si="302"/>
        <v>9.3424871149645346E-5</v>
      </c>
      <c r="F3847" s="6">
        <f t="shared" si="301"/>
        <v>0.44027385998283058</v>
      </c>
      <c r="G3847" s="17">
        <v>4.4236879567564084E-3</v>
      </c>
      <c r="H3847" s="9">
        <f t="shared" si="298"/>
        <v>6.6353135568926244E-3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8.9467264716564399E-4</v>
      </c>
      <c r="D3848" s="6">
        <f t="shared" si="300"/>
        <v>8.0043914558638091E-7</v>
      </c>
      <c r="E3848" s="6">
        <f t="shared" si="302"/>
        <v>4.7043341092236819E-6</v>
      </c>
      <c r="F3848" s="6">
        <f t="shared" si="301"/>
        <v>0.19395311469420984</v>
      </c>
      <c r="G3848" s="17">
        <v>8.8093566966430288E-3</v>
      </c>
      <c r="H3848" s="9">
        <f t="shared" si="298"/>
        <v>4.4040108389309151E-3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-7.756432708587167E-3</v>
      </c>
      <c r="D3849" s="6">
        <f t="shared" si="300"/>
        <v>6.0162248362840857E-5</v>
      </c>
      <c r="E3849" s="6">
        <f t="shared" si="302"/>
        <v>8.0043914558638091E-7</v>
      </c>
      <c r="F3849" s="6">
        <f t="shared" si="301"/>
        <v>0.73089928956119687</v>
      </c>
      <c r="G3849" s="17">
        <v>4.9815630271726457E-3</v>
      </c>
      <c r="H3849" s="9">
        <f t="shared" si="298"/>
        <v>8.549264819627457E-3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-3.0134584426527999E-3</v>
      </c>
      <c r="D3850" s="6">
        <f t="shared" si="300"/>
        <v>9.0809317855954381E-6</v>
      </c>
      <c r="E3850" s="6">
        <f t="shared" si="302"/>
        <v>6.0162248362840857E-5</v>
      </c>
      <c r="F3850" s="6">
        <f t="shared" si="301"/>
        <v>0.24250485846462488</v>
      </c>
      <c r="G3850" s="17">
        <v>4.0397003015091148E-3</v>
      </c>
      <c r="H3850" s="9">
        <f t="shared" si="298"/>
        <v>4.9244782308852262E-3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-1.2448241263766273E-3</v>
      </c>
      <c r="D3851" s="6">
        <f t="shared" si="300"/>
        <v>1.5495871056093333E-6</v>
      </c>
      <c r="E3851" s="6">
        <f t="shared" si="302"/>
        <v>9.0809317855954381E-6</v>
      </c>
      <c r="F3851" s="6">
        <f t="shared" si="301"/>
        <v>0.16388617211489487</v>
      </c>
      <c r="G3851" s="17">
        <v>5.6315422006251283E-3</v>
      </c>
      <c r="H3851" s="9">
        <f t="shared" si="298"/>
        <v>4.0482857126800578E-3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-5.0302310054134956E-4</v>
      </c>
      <c r="D3852" s="6">
        <f t="shared" si="300"/>
        <v>2.5303223967823268E-7</v>
      </c>
      <c r="E3852" s="6">
        <f t="shared" si="302"/>
        <v>1.5495871056093333E-6</v>
      </c>
      <c r="F3852" s="6">
        <f t="shared" si="301"/>
        <v>0.30632059667478295</v>
      </c>
      <c r="G3852" s="17">
        <v>2.2101305077046876E-3</v>
      </c>
      <c r="H3852" s="9">
        <f t="shared" si="298"/>
        <v>5.5346237150756964E-3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-1.02842068209636E-2</v>
      </c>
      <c r="D3853" s="6">
        <f t="shared" si="300"/>
        <v>1.0576490993635424E-4</v>
      </c>
      <c r="E3853" s="6">
        <f t="shared" si="302"/>
        <v>2.5303223967823268E-7</v>
      </c>
      <c r="F3853" s="6">
        <f t="shared" si="301"/>
        <v>5.8093061871897882E-2</v>
      </c>
      <c r="G3853" s="17">
        <v>4.4466062086465719E-3</v>
      </c>
      <c r="H3853" s="9">
        <f t="shared" si="298"/>
        <v>2.4102502333139164E-3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-4.0639677414861805E-3</v>
      </c>
      <c r="D3854" s="6">
        <f t="shared" si="300"/>
        <v>1.6515833803840287E-5</v>
      </c>
      <c r="E3854" s="6">
        <f t="shared" si="302"/>
        <v>1.0576490993635424E-4</v>
      </c>
      <c r="F3854" s="6">
        <f t="shared" si="301"/>
        <v>0.19584657116483517</v>
      </c>
      <c r="G3854" s="17">
        <v>5.1158955322157581E-3</v>
      </c>
      <c r="H3854" s="9">
        <f t="shared" ref="H3854:H3917" si="303">SQRT(F3854)/100</f>
        <v>4.4254555829296846E-3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-5.5741095500197891E-4</v>
      </c>
      <c r="D3855" s="6">
        <f t="shared" ref="D3855:D3918" si="305">C3855^2</f>
        <v>3.1070697275621813E-7</v>
      </c>
      <c r="E3855" s="6">
        <f t="shared" si="302"/>
        <v>1.6515833803840287E-5</v>
      </c>
      <c r="F3855" s="6">
        <f t="shared" ref="F3855:F3918" si="306">IF(C3854&gt;0,B$6+B$7*E3855+B$8*(G3854*100)^2,B$6+B$7*E3855+B$8*(G3854*100)^2+E3855*$B$9)</f>
        <v>0.25504898494176659</v>
      </c>
      <c r="G3855" s="17">
        <v>4.2148877287005683E-3</v>
      </c>
      <c r="H3855" s="9">
        <f t="shared" si="303"/>
        <v>5.0502374690876324E-3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-6.4711467579875327E-3</v>
      </c>
      <c r="D3856" s="6">
        <f t="shared" si="305"/>
        <v>4.1875740363412553E-5</v>
      </c>
      <c r="E3856" s="6">
        <f t="shared" ref="E3856:E3919" si="307">D3855</f>
        <v>3.1070697275621813E-7</v>
      </c>
      <c r="F3856" s="6">
        <f t="shared" si="306"/>
        <v>0.17726439603363503</v>
      </c>
      <c r="G3856" s="17">
        <v>3.5098128559539667E-3</v>
      </c>
      <c r="H3856" s="9">
        <f t="shared" si="303"/>
        <v>4.2102778534632958E-3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-1.7068104189053343E-2</v>
      </c>
      <c r="D3857" s="6">
        <f t="shared" si="305"/>
        <v>2.9132018060838027E-4</v>
      </c>
      <c r="E3857" s="6">
        <f t="shared" si="307"/>
        <v>4.1875740363412553E-5</v>
      </c>
      <c r="F3857" s="6">
        <f t="shared" si="306"/>
        <v>0.12687863260286406</v>
      </c>
      <c r="G3857" s="17">
        <v>8.3058163612214908E-3</v>
      </c>
      <c r="H3857" s="9">
        <f t="shared" si="303"/>
        <v>3.5620027035765155E-3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3.5003485865389219E-3</v>
      </c>
      <c r="D3858" s="6">
        <f t="shared" si="305"/>
        <v>1.2252440227285029E-5</v>
      </c>
      <c r="E3858" s="6">
        <f t="shared" si="307"/>
        <v>2.9132018060838027E-4</v>
      </c>
      <c r="F3858" s="6">
        <f t="shared" si="306"/>
        <v>0.65120021599194688</v>
      </c>
      <c r="G3858" s="17">
        <v>4.9409420246275537E-3</v>
      </c>
      <c r="H3858" s="9">
        <f t="shared" si="303"/>
        <v>8.069697739023109E-3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-7.1741025047679513E-3</v>
      </c>
      <c r="D3859" s="6">
        <f t="shared" si="305"/>
        <v>5.1467746748917795E-5</v>
      </c>
      <c r="E3859" s="6">
        <f t="shared" si="307"/>
        <v>1.2252440227285029E-5</v>
      </c>
      <c r="F3859" s="6">
        <f t="shared" si="306"/>
        <v>0.23876822565548089</v>
      </c>
      <c r="G3859" s="17">
        <v>4.8328895316854881E-3</v>
      </c>
      <c r="H3859" s="9">
        <f t="shared" si="303"/>
        <v>4.886391568995274E-3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-6.1781714661370783E-4</v>
      </c>
      <c r="D3860" s="6">
        <f t="shared" si="305"/>
        <v>3.8169802664990373E-7</v>
      </c>
      <c r="E3860" s="6">
        <f t="shared" si="307"/>
        <v>5.1467746748917795E-5</v>
      </c>
      <c r="F3860" s="6">
        <f t="shared" si="306"/>
        <v>0.2290037280062886</v>
      </c>
      <c r="G3860" s="17">
        <v>5.6203199044449672E-3</v>
      </c>
      <c r="H3860" s="9">
        <f t="shared" si="303"/>
        <v>4.7854333973663095E-3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-3.3374591574498479E-3</v>
      </c>
      <c r="D3861" s="6">
        <f t="shared" si="305"/>
        <v>1.113863362764585E-5</v>
      </c>
      <c r="E3861" s="6">
        <f t="shared" si="307"/>
        <v>3.8169802664990373E-7</v>
      </c>
      <c r="F3861" s="6">
        <f t="shared" si="306"/>
        <v>0.30515218500117941</v>
      </c>
      <c r="G3861" s="17">
        <v>5.2835325516936245E-3</v>
      </c>
      <c r="H3861" s="9">
        <f t="shared" si="303"/>
        <v>5.5240581550267866E-3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-3.4421331752440762E-3</v>
      </c>
      <c r="D3862" s="6">
        <f t="shared" si="305"/>
        <v>1.1848280796115866E-5</v>
      </c>
      <c r="E3862" s="6">
        <f t="shared" si="307"/>
        <v>1.113863362764585E-5</v>
      </c>
      <c r="F3862" s="6">
        <f t="shared" si="306"/>
        <v>0.27117759549955722</v>
      </c>
      <c r="G3862" s="17">
        <v>2.4035328066125514E-3</v>
      </c>
      <c r="H3862" s="9">
        <f t="shared" si="303"/>
        <v>5.2074715121597859E-3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-9.8423132407346528E-3</v>
      </c>
      <c r="D3863" s="6">
        <f t="shared" si="305"/>
        <v>9.687112992874066E-5</v>
      </c>
      <c r="E3863" s="6">
        <f t="shared" si="307"/>
        <v>1.1848280796115866E-5</v>
      </c>
      <c r="F3863" s="6">
        <f t="shared" si="306"/>
        <v>6.6350003480840927E-2</v>
      </c>
      <c r="G3863" s="17">
        <v>5.4698576572540531E-3</v>
      </c>
      <c r="H3863" s="9">
        <f t="shared" si="303"/>
        <v>2.5758494420451078E-3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-2.9269955626559283E-3</v>
      </c>
      <c r="D3864" s="6">
        <f t="shared" si="305"/>
        <v>8.5673030238074941E-6</v>
      </c>
      <c r="E3864" s="6">
        <f t="shared" si="307"/>
        <v>9.687112992874066E-5</v>
      </c>
      <c r="F3864" s="6">
        <f t="shared" si="306"/>
        <v>0.28972583932905072</v>
      </c>
      <c r="G3864" s="17">
        <v>7.4146868061530898E-3</v>
      </c>
      <c r="H3864" s="9">
        <f t="shared" si="303"/>
        <v>5.3826186873031489E-3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-9.4397481275707712E-3</v>
      </c>
      <c r="D3865" s="6">
        <f t="shared" si="305"/>
        <v>8.9108844711975878E-5</v>
      </c>
      <c r="E3865" s="6">
        <f t="shared" si="307"/>
        <v>8.5673030238074941E-6</v>
      </c>
      <c r="F3865" s="6">
        <f t="shared" si="306"/>
        <v>0.52155364251198411</v>
      </c>
      <c r="G3865" s="17">
        <v>5.5860730706475976E-3</v>
      </c>
      <c r="H3865" s="9">
        <f t="shared" si="303"/>
        <v>7.221867089001183E-3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-1.5872953033250561E-2</v>
      </c>
      <c r="D3866" s="6">
        <f t="shared" si="305"/>
        <v>2.519506379957782E-4</v>
      </c>
      <c r="E3866" s="6">
        <f t="shared" si="307"/>
        <v>8.9108844711975878E-5</v>
      </c>
      <c r="F3866" s="6">
        <f t="shared" si="306"/>
        <v>0.30161248454111789</v>
      </c>
      <c r="G3866" s="17">
        <v>7.5544951781215891E-3</v>
      </c>
      <c r="H3866" s="9">
        <f t="shared" si="303"/>
        <v>5.4919257509649369E-3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5.1713765634574527E-3</v>
      </c>
      <c r="D3867" s="6">
        <f t="shared" si="305"/>
        <v>2.6743135561077013E-5</v>
      </c>
      <c r="E3867" s="6">
        <f t="shared" si="307"/>
        <v>2.519506379957782E-4</v>
      </c>
      <c r="F3867" s="6">
        <f t="shared" si="306"/>
        <v>0.54094673495562262</v>
      </c>
      <c r="G3867" s="17">
        <v>3.9643921631893429E-3</v>
      </c>
      <c r="H3867" s="9">
        <f t="shared" si="303"/>
        <v>7.35490812284982E-3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-2.7559668522391936E-3</v>
      </c>
      <c r="D3868" s="6">
        <f t="shared" si="305"/>
        <v>7.5953532906412089E-6</v>
      </c>
      <c r="E3868" s="6">
        <f t="shared" si="307"/>
        <v>2.6743135561077013E-5</v>
      </c>
      <c r="F3868" s="6">
        <f t="shared" si="306"/>
        <v>0.15830818112843983</v>
      </c>
      <c r="G3868" s="17">
        <v>3.8274096122698164E-3</v>
      </c>
      <c r="H3868" s="9">
        <f t="shared" si="303"/>
        <v>3.9787960632387256E-3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-1.7600403358527743E-2</v>
      </c>
      <c r="D3869" s="6">
        <f t="shared" si="305"/>
        <v>3.0977419838287465E-4</v>
      </c>
      <c r="E3869" s="6">
        <f t="shared" si="307"/>
        <v>7.5953532906412089E-6</v>
      </c>
      <c r="F3869" s="6">
        <f t="shared" si="306"/>
        <v>0.14843409041514333</v>
      </c>
      <c r="G3869" s="17">
        <v>6.0069959044615658E-3</v>
      </c>
      <c r="H3869" s="9">
        <f t="shared" si="303"/>
        <v>3.8527145029854382E-3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-1.0158081140931977E-2</v>
      </c>
      <c r="D3870" s="6">
        <f t="shared" si="305"/>
        <v>1.031866124657579E-4</v>
      </c>
      <c r="E3870" s="6">
        <f t="shared" si="307"/>
        <v>3.0977419838287465E-4</v>
      </c>
      <c r="F3870" s="6">
        <f t="shared" si="306"/>
        <v>0.34678779495818685</v>
      </c>
      <c r="G3870" s="17">
        <v>9.3226421230254691E-3</v>
      </c>
      <c r="H3870" s="9">
        <f t="shared" si="303"/>
        <v>5.8888691185845421E-3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-1.9256895305245951E-3</v>
      </c>
      <c r="D3871" s="6">
        <f t="shared" si="305"/>
        <v>3.7082801679720358E-6</v>
      </c>
      <c r="E3871" s="6">
        <f t="shared" si="307"/>
        <v>1.031866124657579E-4</v>
      </c>
      <c r="F3871" s="6">
        <f t="shared" si="306"/>
        <v>0.81701951010781027</v>
      </c>
      <c r="G3871" s="17">
        <v>5.2323502839350684E-3</v>
      </c>
      <c r="H3871" s="9">
        <f t="shared" si="303"/>
        <v>9.0389131542891275E-3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7.6757479873611634E-3</v>
      </c>
      <c r="D3872" s="6">
        <f t="shared" si="305"/>
        <v>5.891710716547895E-5</v>
      </c>
      <c r="E3872" s="6">
        <f t="shared" si="307"/>
        <v>3.7082801679720358E-6</v>
      </c>
      <c r="F3872" s="6">
        <f t="shared" si="306"/>
        <v>0.26619699521914442</v>
      </c>
      <c r="G3872" s="17">
        <v>5.5125630192753806E-3</v>
      </c>
      <c r="H3872" s="9">
        <f t="shared" si="303"/>
        <v>5.1594282165676499E-3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-1.0794956456082038E-2</v>
      </c>
      <c r="D3873" s="6">
        <f t="shared" si="305"/>
        <v>1.1653108488870727E-4</v>
      </c>
      <c r="E3873" s="6">
        <f t="shared" si="307"/>
        <v>5.891710716547895E-5</v>
      </c>
      <c r="F3873" s="6">
        <f t="shared" si="306"/>
        <v>0.29405302383599374</v>
      </c>
      <c r="G3873" s="17">
        <v>3.1775274127110306E-3</v>
      </c>
      <c r="H3873" s="9">
        <f t="shared" si="303"/>
        <v>5.4226656160599991E-3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-8.6463964393672654E-3</v>
      </c>
      <c r="D3874" s="6">
        <f t="shared" si="305"/>
        <v>7.4760171386702921E-5</v>
      </c>
      <c r="E3874" s="6">
        <f t="shared" si="307"/>
        <v>1.1653108488870727E-4</v>
      </c>
      <c r="F3874" s="6">
        <f t="shared" si="306"/>
        <v>0.10632901902899662</v>
      </c>
      <c r="G3874" s="17">
        <v>7.076265564128467E-3</v>
      </c>
      <c r="H3874" s="9">
        <f t="shared" si="303"/>
        <v>3.2608130738973158E-3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-5.997401290651668E-3</v>
      </c>
      <c r="D3875" s="6">
        <f t="shared" si="305"/>
        <v>3.5968822241110294E-5</v>
      </c>
      <c r="E3875" s="6">
        <f t="shared" si="307"/>
        <v>7.4760171386702921E-5</v>
      </c>
      <c r="F3875" s="6">
        <f t="shared" si="306"/>
        <v>0.4761896622524418</v>
      </c>
      <c r="G3875" s="17">
        <v>5.0678020544707245E-3</v>
      </c>
      <c r="H3875" s="9">
        <f t="shared" si="303"/>
        <v>6.9006496958796707E-3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5.0292042617600327E-3</v>
      </c>
      <c r="D3876" s="6">
        <f t="shared" si="305"/>
        <v>2.5292895506505275E-5</v>
      </c>
      <c r="E3876" s="6">
        <f t="shared" si="307"/>
        <v>3.5968822241110294E-5</v>
      </c>
      <c r="F3876" s="6">
        <f t="shared" si="306"/>
        <v>0.25052006393308446</v>
      </c>
      <c r="G3876" s="17">
        <v>4.023814916581301E-3</v>
      </c>
      <c r="H3876" s="9">
        <f t="shared" si="303"/>
        <v>5.0051979374754448E-3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-4.9242811721335244E-3</v>
      </c>
      <c r="D3877" s="6">
        <f t="shared" si="305"/>
        <v>2.4248545062228719E-5</v>
      </c>
      <c r="E3877" s="6">
        <f t="shared" si="307"/>
        <v>2.5292895506505275E-5</v>
      </c>
      <c r="F3877" s="6">
        <f t="shared" si="306"/>
        <v>0.16269993213989584</v>
      </c>
      <c r="G3877" s="17">
        <v>2.5588895712937076E-3</v>
      </c>
      <c r="H3877" s="9">
        <f t="shared" si="303"/>
        <v>4.0336079648361448E-3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-2.6490875274319333E-3</v>
      </c>
      <c r="D3878" s="6">
        <f t="shared" si="305"/>
        <v>7.0176647279954333E-6</v>
      </c>
      <c r="E3878" s="6">
        <f t="shared" si="307"/>
        <v>2.4248545062228719E-5</v>
      </c>
      <c r="F3878" s="6">
        <f t="shared" si="306"/>
        <v>7.3484341127526942E-2</v>
      </c>
      <c r="G3878" s="17">
        <v>3.132279732982645E-3</v>
      </c>
      <c r="H3878" s="9">
        <f t="shared" si="303"/>
        <v>2.7107995338557763E-3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-6.3359815978396824E-3</v>
      </c>
      <c r="D3879" s="6">
        <f t="shared" si="305"/>
        <v>4.0144662808163091E-5</v>
      </c>
      <c r="E3879" s="6">
        <f t="shared" si="307"/>
        <v>7.0176647279954333E-6</v>
      </c>
      <c r="F3879" s="6">
        <f t="shared" si="306"/>
        <v>0.10367387846776437</v>
      </c>
      <c r="G3879" s="17">
        <v>2.588791921200016E-3</v>
      </c>
      <c r="H3879" s="9">
        <f t="shared" si="303"/>
        <v>3.2198428295145769E-3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-6.6233494507940494E-3</v>
      </c>
      <c r="D3880" s="6">
        <f t="shared" si="305"/>
        <v>4.3868757947333837E-5</v>
      </c>
      <c r="E3880" s="6">
        <f t="shared" si="307"/>
        <v>4.0144662808163091E-5</v>
      </c>
      <c r="F3880" s="6">
        <f t="shared" si="306"/>
        <v>7.4910463131061242E-2</v>
      </c>
      <c r="G3880" s="17">
        <v>3.860546144098025E-3</v>
      </c>
      <c r="H3880" s="9">
        <f t="shared" si="303"/>
        <v>2.7369775872495058E-3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-3.3572540912576287E-3</v>
      </c>
      <c r="D3881" s="6">
        <f t="shared" si="305"/>
        <v>1.1271155033266086E-5</v>
      </c>
      <c r="E3881" s="6">
        <f t="shared" si="307"/>
        <v>4.3868757947333837E-5</v>
      </c>
      <c r="F3881" s="6">
        <f t="shared" si="306"/>
        <v>0.15079558097639334</v>
      </c>
      <c r="G3881" s="17">
        <v>3.2351670022647619E-3</v>
      </c>
      <c r="H3881" s="9">
        <f t="shared" si="303"/>
        <v>3.8832406695489957E-3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-7.9287851494812614E-3</v>
      </c>
      <c r="D3882" s="6">
        <f t="shared" si="305"/>
        <v>6.2865633946634583E-5</v>
      </c>
      <c r="E3882" s="6">
        <f t="shared" si="307"/>
        <v>1.1271155033266086E-5</v>
      </c>
      <c r="F3882" s="6">
        <f t="shared" si="306"/>
        <v>0.10973566430015612</v>
      </c>
      <c r="G3882" s="17">
        <v>1.6409217934714362E-3</v>
      </c>
      <c r="H3882" s="9">
        <f t="shared" si="303"/>
        <v>3.312637382813823E-3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-1.602760490750469E-2</v>
      </c>
      <c r="D3883" s="6">
        <f t="shared" si="305"/>
        <v>2.5688411907106841E-4</v>
      </c>
      <c r="E3883" s="6">
        <f t="shared" si="307"/>
        <v>6.2865633946634583E-5</v>
      </c>
      <c r="F3883" s="6">
        <f t="shared" si="306"/>
        <v>3.7819999667106641E-2</v>
      </c>
      <c r="G3883" s="17">
        <v>6.3175754161053912E-3</v>
      </c>
      <c r="H3883" s="9">
        <f t="shared" si="303"/>
        <v>1.9447364774464082E-3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3.4285189291125007E-3</v>
      </c>
      <c r="D3884" s="6">
        <f t="shared" si="305"/>
        <v>1.1754742047282729E-5</v>
      </c>
      <c r="E3884" s="6">
        <f t="shared" si="307"/>
        <v>2.5688411907106841E-4</v>
      </c>
      <c r="F3884" s="6">
        <f t="shared" si="306"/>
        <v>0.38219562899694393</v>
      </c>
      <c r="G3884" s="17">
        <v>4.7032575002175494E-3</v>
      </c>
      <c r="H3884" s="9">
        <f t="shared" si="303"/>
        <v>6.1821972549971583E-3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-6.9599639174870546E-3</v>
      </c>
      <c r="D3885" s="6">
        <f t="shared" si="305"/>
        <v>4.8441097732721749E-5</v>
      </c>
      <c r="E3885" s="6">
        <f t="shared" si="307"/>
        <v>1.1754742047282729E-5</v>
      </c>
      <c r="F3885" s="6">
        <f t="shared" si="306"/>
        <v>0.21756007906077796</v>
      </c>
      <c r="G3885" s="17">
        <v>3.8243064310983016E-3</v>
      </c>
      <c r="H3885" s="9">
        <f t="shared" si="303"/>
        <v>4.6643335972116956E-3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-1.2030915184100006E-2</v>
      </c>
      <c r="D3886" s="6">
        <f t="shared" si="305"/>
        <v>1.4474292016700808E-4</v>
      </c>
      <c r="E3886" s="6">
        <f t="shared" si="307"/>
        <v>4.8441097732721749E-5</v>
      </c>
      <c r="F3886" s="6">
        <f t="shared" si="306"/>
        <v>0.14821949827460107</v>
      </c>
      <c r="G3886" s="17">
        <v>3.6467214784096217E-3</v>
      </c>
      <c r="H3886" s="9">
        <f t="shared" si="303"/>
        <v>3.8499285483577623E-3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-3.6350565008499021E-3</v>
      </c>
      <c r="D3887" s="6">
        <f t="shared" si="305"/>
        <v>1.3213635764371135E-5</v>
      </c>
      <c r="E3887" s="6">
        <f t="shared" si="307"/>
        <v>1.4474292016700808E-4</v>
      </c>
      <c r="F3887" s="6">
        <f t="shared" si="306"/>
        <v>0.13595648885283262</v>
      </c>
      <c r="G3887" s="17">
        <v>5.1351685542836518E-3</v>
      </c>
      <c r="H3887" s="9">
        <f t="shared" si="303"/>
        <v>3.6872278049075381E-3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-6.7015051653478205E-3</v>
      </c>
      <c r="D3888" s="6">
        <f t="shared" si="305"/>
        <v>4.4910171481183517E-5</v>
      </c>
      <c r="E3888" s="6">
        <f t="shared" si="307"/>
        <v>1.3213635764371135E-5</v>
      </c>
      <c r="F3888" s="6">
        <f t="shared" si="306"/>
        <v>0.25687648140094477</v>
      </c>
      <c r="G3888" s="17">
        <v>5.842853154334293E-3</v>
      </c>
      <c r="H3888" s="9">
        <f t="shared" si="303"/>
        <v>5.0682983475812153E-3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-3.5757705302464382E-3</v>
      </c>
      <c r="D3889" s="6">
        <f t="shared" si="305"/>
        <v>1.2786134884978894E-5</v>
      </c>
      <c r="E3889" s="6">
        <f t="shared" si="307"/>
        <v>4.4910171481183517E-5</v>
      </c>
      <c r="F3889" s="6">
        <f t="shared" si="306"/>
        <v>0.32875900825830695</v>
      </c>
      <c r="G3889" s="17">
        <v>4.2887285998885177E-3</v>
      </c>
      <c r="H3889" s="9">
        <f t="shared" si="303"/>
        <v>5.7337510257972225E-3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-1.4352962215101182E-2</v>
      </c>
      <c r="D3890" s="6">
        <f t="shared" si="305"/>
        <v>2.0600752434812224E-4</v>
      </c>
      <c r="E3890" s="6">
        <f t="shared" si="307"/>
        <v>1.2786134884978894E-5</v>
      </c>
      <c r="F3890" s="6">
        <f t="shared" si="306"/>
        <v>0.18307541609946104</v>
      </c>
      <c r="G3890" s="17">
        <v>4.5888731893886058E-3</v>
      </c>
      <c r="H3890" s="9">
        <f t="shared" si="303"/>
        <v>4.2787313084541902E-3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-7.1296152327300893E-3</v>
      </c>
      <c r="D3891" s="6">
        <f t="shared" si="305"/>
        <v>5.0831413366776926E-5</v>
      </c>
      <c r="E3891" s="6">
        <f t="shared" si="307"/>
        <v>2.0600752434812224E-4</v>
      </c>
      <c r="F3891" s="6">
        <f t="shared" si="306"/>
        <v>0.20775205827495227</v>
      </c>
      <c r="G3891" s="17">
        <v>4.7804888272780397E-3</v>
      </c>
      <c r="H3891" s="9">
        <f t="shared" si="303"/>
        <v>4.557982648880448E-3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-1.218796033830789E-2</v>
      </c>
      <c r="D3892" s="6">
        <f t="shared" si="305"/>
        <v>1.4854637720816618E-4</v>
      </c>
      <c r="E3892" s="6">
        <f t="shared" si="307"/>
        <v>5.0831413366776926E-5</v>
      </c>
      <c r="F3892" s="6">
        <f t="shared" si="306"/>
        <v>0.22434297403077688</v>
      </c>
      <c r="G3892" s="17">
        <v>2.8269345955318171E-3</v>
      </c>
      <c r="H3892" s="9">
        <f t="shared" si="303"/>
        <v>4.7364857651087363E-3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-5.2741344809947941E-3</v>
      </c>
      <c r="D3893" s="6">
        <f t="shared" si="305"/>
        <v>2.7816494523618225E-5</v>
      </c>
      <c r="E3893" s="6">
        <f t="shared" si="307"/>
        <v>1.4854637720816618E-4</v>
      </c>
      <c r="F3893" s="6">
        <f t="shared" si="306"/>
        <v>8.6856429520736425E-2</v>
      </c>
      <c r="G3893" s="17">
        <v>4.2570139762624446E-3</v>
      </c>
      <c r="H3893" s="9">
        <f t="shared" si="303"/>
        <v>2.9471414883024604E-3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6.2780917525119932E-3</v>
      </c>
      <c r="D3894" s="6">
        <f t="shared" si="305"/>
        <v>3.9414436052959107E-5</v>
      </c>
      <c r="E3894" s="6">
        <f t="shared" si="307"/>
        <v>2.7816494523618225E-5</v>
      </c>
      <c r="F3894" s="6">
        <f t="shared" si="306"/>
        <v>0.18056976699831617</v>
      </c>
      <c r="G3894" s="17">
        <v>6.0773699381721728E-3</v>
      </c>
      <c r="H3894" s="9">
        <f t="shared" si="303"/>
        <v>4.2493501502972918E-3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-3.9552832434718681E-3</v>
      </c>
      <c r="D3895" s="6">
        <f t="shared" si="305"/>
        <v>1.5644265536089341E-5</v>
      </c>
      <c r="E3895" s="6">
        <f t="shared" si="307"/>
        <v>3.9414436052959107E-5</v>
      </c>
      <c r="F3895" s="6">
        <f t="shared" si="306"/>
        <v>0.35461730348080228</v>
      </c>
      <c r="G3895" s="17">
        <v>3.2923965547028253E-3</v>
      </c>
      <c r="H3895" s="9">
        <f t="shared" si="303"/>
        <v>5.9549752600728933E-3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-1.2711274653102702E-2</v>
      </c>
      <c r="D3896" s="6">
        <f t="shared" si="305"/>
        <v>1.615765033066112E-4</v>
      </c>
      <c r="E3896" s="6">
        <f t="shared" si="307"/>
        <v>1.5644265536089341E-5</v>
      </c>
      <c r="F3896" s="6">
        <f t="shared" si="306"/>
        <v>0.11319247501923775</v>
      </c>
      <c r="G3896" s="17">
        <v>3.873739830266178E-3</v>
      </c>
      <c r="H3896" s="9">
        <f t="shared" si="303"/>
        <v>3.3644089379746595E-3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-1.032568962177146E-2</v>
      </c>
      <c r="D3897" s="6">
        <f t="shared" si="305"/>
        <v>1.0661986616515883E-4</v>
      </c>
      <c r="E3897" s="6">
        <f t="shared" si="307"/>
        <v>1.615765033066112E-4</v>
      </c>
      <c r="F3897" s="6">
        <f t="shared" si="306"/>
        <v>0.15175436783251298</v>
      </c>
      <c r="G3897" s="17">
        <v>6.9140117648907031E-3</v>
      </c>
      <c r="H3897" s="9">
        <f t="shared" si="303"/>
        <v>3.895566298146047E-3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-1.8669484243768152E-5</v>
      </c>
      <c r="D3898" s="6">
        <f t="shared" si="305"/>
        <v>3.4854964192830726E-10</v>
      </c>
      <c r="E3898" s="6">
        <f t="shared" si="307"/>
        <v>1.0661986616515883E-4</v>
      </c>
      <c r="F3898" s="6">
        <f t="shared" si="306"/>
        <v>0.45519182045172379</v>
      </c>
      <c r="G3898" s="17">
        <v>3.6985491411773716E-3</v>
      </c>
      <c r="H3898" s="9">
        <f t="shared" si="303"/>
        <v>6.7467904995762527E-3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-3.7147156049271595E-3</v>
      </c>
      <c r="D3899" s="6">
        <f t="shared" si="305"/>
        <v>1.3799112025489353E-5</v>
      </c>
      <c r="E3899" s="6">
        <f t="shared" si="307"/>
        <v>3.4854964192830726E-10</v>
      </c>
      <c r="F3899" s="6">
        <f t="shared" si="306"/>
        <v>0.1394605667597244</v>
      </c>
      <c r="G3899" s="17">
        <v>5.6027988257215154E-3</v>
      </c>
      <c r="H3899" s="9">
        <f t="shared" si="303"/>
        <v>3.7344419497392701E-3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4.1616000540064171E-3</v>
      </c>
      <c r="D3900" s="6">
        <f t="shared" si="305"/>
        <v>1.7318915009506212E-5</v>
      </c>
      <c r="E3900" s="6">
        <f t="shared" si="307"/>
        <v>1.3799112025489353E-5</v>
      </c>
      <c r="F3900" s="6">
        <f t="shared" si="306"/>
        <v>0.30333453426261309</v>
      </c>
      <c r="G3900" s="17">
        <v>6.2211331537540869E-3</v>
      </c>
      <c r="H3900" s="9">
        <f t="shared" si="303"/>
        <v>5.5075814498072835E-3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-1.101001523794962E-2</v>
      </c>
      <c r="D3901" s="6">
        <f t="shared" si="305"/>
        <v>1.2122043553988283E-4</v>
      </c>
      <c r="E3901" s="6">
        <f t="shared" si="307"/>
        <v>1.7318915009506212E-5</v>
      </c>
      <c r="F3901" s="6">
        <f t="shared" si="306"/>
        <v>0.3709755088753206</v>
      </c>
      <c r="G3901" s="17">
        <v>2.5437272003710782E-3</v>
      </c>
      <c r="H3901" s="9">
        <f t="shared" si="303"/>
        <v>6.0907758855118007E-3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3.8396798154454945E-4</v>
      </c>
      <c r="D3902" s="6">
        <f t="shared" si="305"/>
        <v>1.4743141085139545E-7</v>
      </c>
      <c r="E3902" s="6">
        <f t="shared" si="307"/>
        <v>1.2122043553988283E-4</v>
      </c>
      <c r="F3902" s="6">
        <f t="shared" si="306"/>
        <v>7.2780626931504375E-2</v>
      </c>
      <c r="G3902" s="17">
        <v>5.2907025790235119E-3</v>
      </c>
      <c r="H3902" s="9">
        <f t="shared" si="303"/>
        <v>2.6977884819144806E-3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-5.0567335748088324E-3</v>
      </c>
      <c r="D3903" s="6">
        <f t="shared" si="305"/>
        <v>2.5570554446598914E-5</v>
      </c>
      <c r="E3903" s="6">
        <f t="shared" si="307"/>
        <v>1.4743141085139545E-7</v>
      </c>
      <c r="F3903" s="6">
        <f t="shared" si="306"/>
        <v>0.27187767052965572</v>
      </c>
      <c r="G3903" s="17">
        <v>2.5020604331992069E-3</v>
      </c>
      <c r="H3903" s="9">
        <f t="shared" si="303"/>
        <v>5.2141890120099765E-3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-1.307286571830291E-2</v>
      </c>
      <c r="D3904" s="6">
        <f t="shared" si="305"/>
        <v>1.7089981808877946E-4</v>
      </c>
      <c r="E3904" s="6">
        <f t="shared" si="307"/>
        <v>2.5570554446598914E-5</v>
      </c>
      <c r="F3904" s="6">
        <f t="shared" si="306"/>
        <v>7.0823543566322311E-2</v>
      </c>
      <c r="G3904" s="17">
        <v>3.4619219596482751E-3</v>
      </c>
      <c r="H3904" s="9">
        <f t="shared" si="303"/>
        <v>2.6612693130595088E-3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-8.6704041565964143E-3</v>
      </c>
      <c r="D3905" s="6">
        <f t="shared" si="305"/>
        <v>7.5175908238724379E-5</v>
      </c>
      <c r="E3905" s="6">
        <f t="shared" si="307"/>
        <v>1.7089981808877946E-4</v>
      </c>
      <c r="F3905" s="6">
        <f t="shared" si="306"/>
        <v>0.12380563982112673</v>
      </c>
      <c r="G3905" s="17">
        <v>4.3809078258333408E-3</v>
      </c>
      <c r="H3905" s="9">
        <f t="shared" si="303"/>
        <v>3.5186025609768249E-3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-6.0825557449248283E-3</v>
      </c>
      <c r="D3906" s="6">
        <f t="shared" si="305"/>
        <v>3.6997484390118035E-5</v>
      </c>
      <c r="E3906" s="6">
        <f t="shared" si="307"/>
        <v>7.5175908238724379E-5</v>
      </c>
      <c r="F3906" s="6">
        <f t="shared" si="306"/>
        <v>0.1904770278934087</v>
      </c>
      <c r="G3906" s="17">
        <v>4.2041155043573801E-3</v>
      </c>
      <c r="H3906" s="9">
        <f t="shared" si="303"/>
        <v>4.3643673985287804E-3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-2.6779369508611643E-2</v>
      </c>
      <c r="D3907" s="6">
        <f t="shared" si="305"/>
        <v>7.17134631278759E-4</v>
      </c>
      <c r="E3907" s="6">
        <f t="shared" si="307"/>
        <v>3.6997484390118035E-5</v>
      </c>
      <c r="F3907" s="6">
        <f t="shared" si="306"/>
        <v>0.17642989412007304</v>
      </c>
      <c r="G3907" s="17">
        <v>8.169906287733307E-3</v>
      </c>
      <c r="H3907" s="9">
        <f t="shared" si="303"/>
        <v>4.2003558673054482E-3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-3.037437647532368E-3</v>
      </c>
      <c r="D3908" s="6">
        <f t="shared" si="305"/>
        <v>9.2260274626469665E-6</v>
      </c>
      <c r="E3908" s="6">
        <f t="shared" si="307"/>
        <v>7.17134631278759E-4</v>
      </c>
      <c r="F3908" s="6">
        <f t="shared" si="306"/>
        <v>0.63053608236911107</v>
      </c>
      <c r="G3908" s="17">
        <v>6.2435788702971161E-3</v>
      </c>
      <c r="H3908" s="9">
        <f t="shared" si="303"/>
        <v>7.9406302166081938E-3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1.2196964346394669E-3</v>
      </c>
      <c r="D3909" s="6">
        <f t="shared" si="305"/>
        <v>1.4876593926722274E-6</v>
      </c>
      <c r="E3909" s="6">
        <f t="shared" si="307"/>
        <v>9.2260274626469665E-6</v>
      </c>
      <c r="F3909" s="6">
        <f t="shared" si="306"/>
        <v>0.37356517830386549</v>
      </c>
      <c r="G3909" s="17">
        <v>4.8960907787958599E-3</v>
      </c>
      <c r="H3909" s="9">
        <f t="shared" si="303"/>
        <v>6.1119978591608285E-3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-6.0004701895489771E-3</v>
      </c>
      <c r="D3910" s="6">
        <f t="shared" si="305"/>
        <v>3.6005642495665935E-5</v>
      </c>
      <c r="E3910" s="6">
        <f t="shared" si="307"/>
        <v>1.4876593926722274E-6</v>
      </c>
      <c r="F3910" s="6">
        <f t="shared" si="306"/>
        <v>0.2346862138662745</v>
      </c>
      <c r="G3910" s="17">
        <v>4.4326396579311899E-3</v>
      </c>
      <c r="H3910" s="9">
        <f t="shared" si="303"/>
        <v>4.8444423194654151E-3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-9.5616326988974248E-3</v>
      </c>
      <c r="D3911" s="6">
        <f t="shared" si="305"/>
        <v>9.1424819868624445E-5</v>
      </c>
      <c r="E3911" s="6">
        <f t="shared" si="307"/>
        <v>3.6005642495665935E-5</v>
      </c>
      <c r="F3911" s="6">
        <f t="shared" si="306"/>
        <v>0.19469050911025923</v>
      </c>
      <c r="G3911" s="17">
        <v>6.6469838124590388E-3</v>
      </c>
      <c r="H3911" s="9">
        <f t="shared" si="303"/>
        <v>4.4123747473470473E-3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3.7016059386874283E-4</v>
      </c>
      <c r="D3912" s="6">
        <f t="shared" si="305"/>
        <v>1.3701886525326037E-7</v>
      </c>
      <c r="E3912" s="6">
        <f t="shared" si="307"/>
        <v>9.1424819868624445E-5</v>
      </c>
      <c r="F3912" s="6">
        <f t="shared" si="306"/>
        <v>0.42168690814155613</v>
      </c>
      <c r="G3912" s="17">
        <v>1.425990899195952E-2</v>
      </c>
      <c r="H3912" s="9">
        <f t="shared" si="303"/>
        <v>6.4937424351567572E-3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-2.2485364912142758E-2</v>
      </c>
      <c r="D3913" s="6">
        <f t="shared" si="305"/>
        <v>5.0559163523222067E-4</v>
      </c>
      <c r="E3913" s="6">
        <f t="shared" si="307"/>
        <v>1.3701886525326037E-7</v>
      </c>
      <c r="F3913" s="6">
        <f t="shared" si="306"/>
        <v>1.894247981254372</v>
      </c>
      <c r="G3913" s="17">
        <v>7.0297681063231417E-3</v>
      </c>
      <c r="H3913" s="9">
        <f t="shared" si="303"/>
        <v>1.3763168171806853E-2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-3.4327523551764662E-3</v>
      </c>
      <c r="D3914" s="6">
        <f t="shared" si="305"/>
        <v>1.1783788731969575E-5</v>
      </c>
      <c r="E3914" s="6">
        <f t="shared" si="307"/>
        <v>5.0559163523222067E-4</v>
      </c>
      <c r="F3914" s="6">
        <f t="shared" si="306"/>
        <v>0.47017504912313901</v>
      </c>
      <c r="G3914" s="17">
        <v>1.0753256400359807E-2</v>
      </c>
      <c r="H3914" s="9">
        <f t="shared" si="303"/>
        <v>6.8569311584931267E-3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6.5705863850077182E-3</v>
      </c>
      <c r="D3915" s="6">
        <f t="shared" si="305"/>
        <v>4.3172605442848795E-5</v>
      </c>
      <c r="E3915" s="6">
        <f t="shared" si="307"/>
        <v>1.1783788731969575E-5</v>
      </c>
      <c r="F3915" s="6">
        <f t="shared" si="306"/>
        <v>1.0827335741948003</v>
      </c>
      <c r="G3915" s="17">
        <v>6.8237496981446927E-3</v>
      </c>
      <c r="H3915" s="9">
        <f t="shared" si="303"/>
        <v>1.0405448448744534E-2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5.3128685073551875E-3</v>
      </c>
      <c r="D3916" s="6">
        <f t="shared" si="305"/>
        <v>2.8226571776446536E-5</v>
      </c>
      <c r="E3916" s="6">
        <f t="shared" si="307"/>
        <v>4.3172605442848795E-5</v>
      </c>
      <c r="F3916" s="6">
        <f t="shared" si="306"/>
        <v>0.4437060565921313</v>
      </c>
      <c r="G3916" s="17">
        <v>4.4412615336914428E-3</v>
      </c>
      <c r="H3916" s="9">
        <f t="shared" si="303"/>
        <v>6.6611264557290247E-3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-1.249126763502262E-3</v>
      </c>
      <c r="D3917" s="6">
        <f t="shared" si="305"/>
        <v>1.5603176712976359E-6</v>
      </c>
      <c r="E3917" s="6">
        <f t="shared" si="307"/>
        <v>2.8226571776446536E-5</v>
      </c>
      <c r="F3917" s="6">
        <f t="shared" si="306"/>
        <v>0.19539388670660321</v>
      </c>
      <c r="G3917" s="17">
        <v>3.6266717259788332E-3</v>
      </c>
      <c r="H3917" s="9">
        <f t="shared" si="303"/>
        <v>4.4203380719872905E-3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-6.4276563007348428E-3</v>
      </c>
      <c r="D3918" s="6">
        <f t="shared" si="305"/>
        <v>4.1314765520376321E-5</v>
      </c>
      <c r="E3918" s="6">
        <f t="shared" si="307"/>
        <v>1.5603176712976359E-6</v>
      </c>
      <c r="F3918" s="6">
        <f t="shared" si="306"/>
        <v>0.13458941729136703</v>
      </c>
      <c r="G3918" s="17">
        <v>3.5902930343485592E-3</v>
      </c>
      <c r="H3918" s="9">
        <f t="shared" ref="H3918:H3981" si="308">SQRT(F3918)/100</f>
        <v>3.6686430364832041E-3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2.2903334444757378E-3</v>
      </c>
      <c r="D3919" s="6">
        <f t="shared" ref="D3919:D3982" si="310">C3919^2</f>
        <v>5.2456272868840977E-6</v>
      </c>
      <c r="E3919" s="6">
        <f t="shared" si="307"/>
        <v>4.1314765520376321E-5</v>
      </c>
      <c r="F3919" s="6">
        <f t="shared" ref="F3919:F3982" si="311">IF(C3918&gt;0,B$6+B$7*E3919+B$8*(G3918*100)^2,B$6+B$7*E3919+B$8*(G3918*100)^2+E3919*$B$9)</f>
        <v>0.13216532003009296</v>
      </c>
      <c r="G3919" s="17">
        <v>2.9474543662379692E-3</v>
      </c>
      <c r="H3919" s="9">
        <f t="shared" si="308"/>
        <v>3.6354548550366151E-3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-4.5868283755517297E-3</v>
      </c>
      <c r="D3920" s="6">
        <f t="shared" si="310"/>
        <v>2.103899454676652E-5</v>
      </c>
      <c r="E3920" s="6">
        <f t="shared" ref="E3920:E3983" si="312">D3919</f>
        <v>5.2456272868840977E-6</v>
      </c>
      <c r="F3920" s="6">
        <f t="shared" si="311"/>
        <v>9.3276631954260947E-2</v>
      </c>
      <c r="G3920" s="17">
        <v>3.3420315320619566E-3</v>
      </c>
      <c r="H3920" s="9">
        <f t="shared" si="308"/>
        <v>3.0541223281699268E-3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-4.9214633759983983E-3</v>
      </c>
      <c r="D3921" s="6">
        <f t="shared" si="310"/>
        <v>2.4220801761293551E-5</v>
      </c>
      <c r="E3921" s="6">
        <f t="shared" si="312"/>
        <v>2.103899454676652E-5</v>
      </c>
      <c r="F3921" s="6">
        <f t="shared" si="311"/>
        <v>0.11623982845420475</v>
      </c>
      <c r="G3921" s="17">
        <v>2.8230419133082364E-3</v>
      </c>
      <c r="H3921" s="9">
        <f t="shared" si="308"/>
        <v>3.4093962581988727E-3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-9.9631962427207538E-3</v>
      </c>
      <c r="D3922" s="6">
        <f t="shared" si="310"/>
        <v>9.9265279370964939E-5</v>
      </c>
      <c r="E3922" s="6">
        <f t="shared" si="312"/>
        <v>2.4220801761293551E-5</v>
      </c>
      <c r="F3922" s="6">
        <f t="shared" si="311"/>
        <v>8.6637441675078489E-2</v>
      </c>
      <c r="G3922" s="17">
        <v>3.5800955115360233E-3</v>
      </c>
      <c r="H3922" s="9">
        <f t="shared" si="308"/>
        <v>2.943423885122197E-3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-8.082965020190281E-3</v>
      </c>
      <c r="D3923" s="6">
        <f t="shared" si="310"/>
        <v>6.5334323517619671E-5</v>
      </c>
      <c r="E3923" s="6">
        <f t="shared" si="312"/>
        <v>9.9265279370964939E-5</v>
      </c>
      <c r="F3923" s="6">
        <f t="shared" si="311"/>
        <v>0.13149603836182752</v>
      </c>
      <c r="G3923" s="17">
        <v>2.7439201159841936E-3</v>
      </c>
      <c r="H3923" s="9">
        <f t="shared" si="308"/>
        <v>3.6262382486790291E-3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-1.1384610211379454E-2</v>
      </c>
      <c r="D3924" s="6">
        <f t="shared" si="310"/>
        <v>1.2960934966504533E-4</v>
      </c>
      <c r="E3924" s="6">
        <f t="shared" si="312"/>
        <v>6.5334323517619671E-5</v>
      </c>
      <c r="F3924" s="6">
        <f t="shared" si="311"/>
        <v>8.2567358212417716E-2</v>
      </c>
      <c r="G3924" s="17">
        <v>4.7870745902155228E-3</v>
      </c>
      <c r="H3924" s="9">
        <f t="shared" si="308"/>
        <v>2.8734536400021786E-3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-1.645342069666119E-2</v>
      </c>
      <c r="D3925" s="6">
        <f t="shared" si="310"/>
        <v>2.707150526213188E-4</v>
      </c>
      <c r="E3925" s="6">
        <f t="shared" si="312"/>
        <v>1.2960934966504533E-4</v>
      </c>
      <c r="F3925" s="6">
        <f t="shared" si="311"/>
        <v>0.22493576342625843</v>
      </c>
      <c r="G3925" s="17">
        <v>6.9937340082888858E-3</v>
      </c>
      <c r="H3925" s="9">
        <f t="shared" si="308"/>
        <v>4.7427393289770671E-3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-1.1484155065066635E-2</v>
      </c>
      <c r="D3926" s="6">
        <f t="shared" si="310"/>
        <v>1.3188581755849566E-4</v>
      </c>
      <c r="E3926" s="6">
        <f t="shared" si="312"/>
        <v>2.707150526213188E-4</v>
      </c>
      <c r="F3926" s="6">
        <f t="shared" si="311"/>
        <v>0.46547050005167023</v>
      </c>
      <c r="G3926" s="17">
        <v>4.0412923136184126E-3</v>
      </c>
      <c r="H3926" s="9">
        <f t="shared" si="308"/>
        <v>6.8225398500241109E-3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6.6176738018917658E-3</v>
      </c>
      <c r="D3927" s="6">
        <f t="shared" si="310"/>
        <v>4.379360654824462E-5</v>
      </c>
      <c r="E3927" s="6">
        <f t="shared" si="312"/>
        <v>1.3188581755849566E-4</v>
      </c>
      <c r="F3927" s="6">
        <f t="shared" si="311"/>
        <v>0.16402051321704939</v>
      </c>
      <c r="G3927" s="17">
        <v>6.214245829171257E-3</v>
      </c>
      <c r="H3927" s="9">
        <f t="shared" si="308"/>
        <v>4.0499446072390834E-3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1.5997429273812555E-3</v>
      </c>
      <c r="D3928" s="6">
        <f t="shared" si="310"/>
        <v>2.559177433706349E-6</v>
      </c>
      <c r="E3928" s="6">
        <f t="shared" si="312"/>
        <v>4.379360654824462E-5</v>
      </c>
      <c r="F3928" s="6">
        <f t="shared" si="311"/>
        <v>0.37018310753729194</v>
      </c>
      <c r="G3928" s="17">
        <v>3.8429956410155823E-3</v>
      </c>
      <c r="H3928" s="9">
        <f t="shared" si="308"/>
        <v>6.0842674788119892E-3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-5.6640330959751893E-3</v>
      </c>
      <c r="D3929" s="6">
        <f t="shared" si="310"/>
        <v>3.2081270912302289E-5</v>
      </c>
      <c r="E3929" s="6">
        <f t="shared" si="312"/>
        <v>2.559177433706349E-6</v>
      </c>
      <c r="F3929" s="6">
        <f t="shared" si="311"/>
        <v>0.14953923057700141</v>
      </c>
      <c r="G3929" s="17">
        <v>5.7774397189098714E-3</v>
      </c>
      <c r="H3929" s="9">
        <f t="shared" si="308"/>
        <v>3.8670302633545734E-3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-7.9665038010540458E-3</v>
      </c>
      <c r="D3930" s="6">
        <f t="shared" si="310"/>
        <v>6.3465182812208557E-5</v>
      </c>
      <c r="E3930" s="6">
        <f t="shared" si="312"/>
        <v>3.2081270912302289E-5</v>
      </c>
      <c r="F3930" s="6">
        <f t="shared" si="311"/>
        <v>0.32172474793114736</v>
      </c>
      <c r="G3930" s="17">
        <v>3.5313433162616589E-3</v>
      </c>
      <c r="H3930" s="9">
        <f t="shared" si="308"/>
        <v>5.6720785249425752E-3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-8.4530939449022121E-3</v>
      </c>
      <c r="D3931" s="6">
        <f t="shared" si="310"/>
        <v>7.1454797241342439E-5</v>
      </c>
      <c r="E3931" s="6">
        <f t="shared" si="312"/>
        <v>6.3465182812208557E-5</v>
      </c>
      <c r="F3931" s="6">
        <f t="shared" si="311"/>
        <v>0.12828392183982371</v>
      </c>
      <c r="G3931" s="17">
        <v>6.2594409576710473E-3</v>
      </c>
      <c r="H3931" s="9">
        <f t="shared" si="308"/>
        <v>3.5816744944205036E-3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-7.9446391669352051E-3</v>
      </c>
      <c r="D3932" s="6">
        <f t="shared" si="310"/>
        <v>6.3117291492800911E-5</v>
      </c>
      <c r="E3932" s="6">
        <f t="shared" si="312"/>
        <v>7.1454797241342439E-5</v>
      </c>
      <c r="F3932" s="6">
        <f t="shared" si="311"/>
        <v>0.37540783181443188</v>
      </c>
      <c r="G3932" s="17">
        <v>4.2000341148262631E-3</v>
      </c>
      <c r="H3932" s="9">
        <f t="shared" si="308"/>
        <v>6.1270533849023369E-3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-2.5825618145090996E-3</v>
      </c>
      <c r="D3933" s="6">
        <f t="shared" si="310"/>
        <v>6.6696255257605329E-6</v>
      </c>
      <c r="E3933" s="6">
        <f t="shared" si="312"/>
        <v>6.3117291492800911E-5</v>
      </c>
      <c r="F3933" s="6">
        <f t="shared" si="311"/>
        <v>0.17611580203235833</v>
      </c>
      <c r="G3933" s="17">
        <v>6.6752649807328276E-3</v>
      </c>
      <c r="H3933" s="9">
        <f t="shared" si="308"/>
        <v>4.1966153270505784E-3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-1.3475595922559792E-2</v>
      </c>
      <c r="D3934" s="6">
        <f t="shared" si="310"/>
        <v>1.8159168546811011E-4</v>
      </c>
      <c r="E3934" s="6">
        <f t="shared" si="312"/>
        <v>6.6696255257605329E-6</v>
      </c>
      <c r="F3934" s="6">
        <f t="shared" si="311"/>
        <v>0.42516220373518332</v>
      </c>
      <c r="G3934" s="17">
        <v>7.7279540551668914E-3</v>
      </c>
      <c r="H3934" s="9">
        <f t="shared" si="308"/>
        <v>6.5204463323854092E-3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-8.5714228563400531E-3</v>
      </c>
      <c r="D3935" s="6">
        <f t="shared" si="310"/>
        <v>7.346928978218868E-5</v>
      </c>
      <c r="E3935" s="6">
        <f t="shared" si="312"/>
        <v>1.8159168546811011E-4</v>
      </c>
      <c r="F3935" s="6">
        <f t="shared" si="311"/>
        <v>0.56546387041017088</v>
      </c>
      <c r="G3935" s="17">
        <v>5.4111373408552883E-3</v>
      </c>
      <c r="H3935" s="9">
        <f t="shared" si="308"/>
        <v>7.5197331761849831E-3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7.0344356320250837E-3</v>
      </c>
      <c r="D3936" s="6">
        <f t="shared" si="310"/>
        <v>4.9483284661104137E-5</v>
      </c>
      <c r="E3936" s="6">
        <f t="shared" si="312"/>
        <v>7.346928978218868E-5</v>
      </c>
      <c r="F3936" s="6">
        <f t="shared" si="311"/>
        <v>0.28381149016011115</v>
      </c>
      <c r="G3936" s="17">
        <v>5.1059195493087031E-3</v>
      </c>
      <c r="H3936" s="9">
        <f t="shared" si="308"/>
        <v>5.3273960821409849E-3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-1.529546468018227E-2</v>
      </c>
      <c r="D3937" s="6">
        <f t="shared" si="310"/>
        <v>2.3395123978270331E-4</v>
      </c>
      <c r="E3937" s="6">
        <f t="shared" si="312"/>
        <v>4.9483284661104137E-5</v>
      </c>
      <c r="F3937" s="6">
        <f t="shared" si="311"/>
        <v>0.25410347443617232</v>
      </c>
      <c r="G3937" s="17">
        <v>7.1401801440130639E-3</v>
      </c>
      <c r="H3937" s="9">
        <f t="shared" si="308"/>
        <v>5.0408677272486754E-3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-4.7427963617853054E-3</v>
      </c>
      <c r="D3938" s="6">
        <f t="shared" si="310"/>
        <v>2.2494117329363929E-5</v>
      </c>
      <c r="E3938" s="6">
        <f t="shared" si="312"/>
        <v>2.3395123978270331E-4</v>
      </c>
      <c r="F3938" s="6">
        <f t="shared" si="311"/>
        <v>0.48461623358822908</v>
      </c>
      <c r="G3938" s="17">
        <v>1.4300800621652857E-2</v>
      </c>
      <c r="H3938" s="9">
        <f t="shared" si="308"/>
        <v>6.9614383110692653E-3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-6.9684258683812041E-3</v>
      </c>
      <c r="D3939" s="6">
        <f t="shared" si="310"/>
        <v>4.8558959083124339E-5</v>
      </c>
      <c r="E3939" s="6">
        <f t="shared" si="312"/>
        <v>2.2494117329363929E-5</v>
      </c>
      <c r="F3939" s="6">
        <f t="shared" si="311"/>
        <v>1.9050561412008138</v>
      </c>
      <c r="G3939" s="17">
        <v>4.5704188061646859E-3</v>
      </c>
      <c r="H3939" s="9">
        <f t="shared" si="308"/>
        <v>1.3802377118456131E-2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-1.7880677256384299E-3</v>
      </c>
      <c r="D3940" s="6">
        <f t="shared" si="310"/>
        <v>3.1971861914697874E-6</v>
      </c>
      <c r="E3940" s="6">
        <f t="shared" si="312"/>
        <v>4.8558959083124339E-5</v>
      </c>
      <c r="F3940" s="6">
        <f t="shared" si="311"/>
        <v>0.2061685673481185</v>
      </c>
      <c r="G3940" s="17">
        <v>3.0788285168530821E-3</v>
      </c>
      <c r="H3940" s="9">
        <f t="shared" si="308"/>
        <v>4.5405788986440758E-3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-4.945082905970493E-4</v>
      </c>
      <c r="D3941" s="6">
        <f t="shared" si="310"/>
        <v>2.4453844946921578E-7</v>
      </c>
      <c r="E3941" s="6">
        <f t="shared" si="312"/>
        <v>3.1971861914697874E-6</v>
      </c>
      <c r="F3941" s="6">
        <f t="shared" si="311"/>
        <v>0.10060181864393787</v>
      </c>
      <c r="G3941" s="17">
        <v>7.3780989349002124E-3</v>
      </c>
      <c r="H3941" s="9">
        <f t="shared" si="308"/>
        <v>3.171778974707063E-3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-8.3213829356331009E-3</v>
      </c>
      <c r="D3942" s="6">
        <f t="shared" si="310"/>
        <v>6.9245413961445762E-5</v>
      </c>
      <c r="E3942" s="6">
        <f t="shared" si="312"/>
        <v>2.4453844946921578E-7</v>
      </c>
      <c r="F3942" s="6">
        <f t="shared" si="311"/>
        <v>0.51654508419360667</v>
      </c>
      <c r="G3942" s="17">
        <v>2.648024747514121E-3</v>
      </c>
      <c r="H3942" s="9">
        <f t="shared" si="308"/>
        <v>7.1871070966947935E-3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-1.3981536409599576E-2</v>
      </c>
      <c r="D3943" s="6">
        <f t="shared" si="310"/>
        <v>1.9548336037295859E-4</v>
      </c>
      <c r="E3943" s="6">
        <f t="shared" si="312"/>
        <v>6.9245413961445762E-5</v>
      </c>
      <c r="F3943" s="6">
        <f t="shared" si="311"/>
        <v>7.7783983310367025E-2</v>
      </c>
      <c r="G3943" s="17">
        <v>7.4624964813198962E-3</v>
      </c>
      <c r="H3943" s="9">
        <f t="shared" si="308"/>
        <v>2.7889780083458354E-3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-2.7018360454143776E-2</v>
      </c>
      <c r="D3944" s="6">
        <f t="shared" si="310"/>
        <v>7.2999180163004027E-4</v>
      </c>
      <c r="E3944" s="6">
        <f t="shared" si="312"/>
        <v>1.9548336037295859E-4</v>
      </c>
      <c r="F3944" s="6">
        <f t="shared" si="311"/>
        <v>0.52815765151999616</v>
      </c>
      <c r="G3944" s="17">
        <v>7.7125124094410916E-3</v>
      </c>
      <c r="H3944" s="9">
        <f t="shared" si="308"/>
        <v>7.2674455726891843E-3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-3.8061642521882072E-2</v>
      </c>
      <c r="D3945" s="6">
        <f t="shared" si="310"/>
        <v>1.4486886314635415E-3</v>
      </c>
      <c r="E3945" s="6">
        <f t="shared" si="312"/>
        <v>7.2999180163004027E-4</v>
      </c>
      <c r="F3945" s="6">
        <f t="shared" si="311"/>
        <v>0.56332633658393494</v>
      </c>
      <c r="G3945" s="17">
        <v>1.2052682587347565E-2</v>
      </c>
      <c r="H3945" s="9">
        <f t="shared" si="308"/>
        <v>7.505506888837922E-3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-4.5903844346515461E-2</v>
      </c>
      <c r="D3946" s="6">
        <f t="shared" si="310"/>
        <v>2.1071629257891195E-3</v>
      </c>
      <c r="E3946" s="6">
        <f t="shared" si="312"/>
        <v>1.4486886314635415E-3</v>
      </c>
      <c r="F3946" s="6">
        <f t="shared" si="311"/>
        <v>1.3570923931423049</v>
      </c>
      <c r="G3946" s="17">
        <v>2.8648350301631622E-2</v>
      </c>
      <c r="H3946" s="9">
        <f t="shared" si="308"/>
        <v>1.1649430857953124E-2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-1.9306649742657247E-2</v>
      </c>
      <c r="D3947" s="6">
        <f t="shared" si="310"/>
        <v>3.7274672428564716E-4</v>
      </c>
      <c r="E3947" s="6">
        <f t="shared" si="312"/>
        <v>2.1071629257891195E-3</v>
      </c>
      <c r="F3947" s="6">
        <f t="shared" si="311"/>
        <v>7.6065379879701425</v>
      </c>
      <c r="G3947" s="17">
        <v>3.1385141338485113E-2</v>
      </c>
      <c r="H3947" s="9">
        <f t="shared" si="308"/>
        <v>2.757995284254515E-2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3.2598899434530572E-2</v>
      </c>
      <c r="D3948" s="6">
        <f t="shared" si="310"/>
        <v>1.0626882443426377E-3</v>
      </c>
      <c r="E3948" s="6">
        <f t="shared" si="312"/>
        <v>3.7274672428564716E-4</v>
      </c>
      <c r="F3948" s="6">
        <f t="shared" si="311"/>
        <v>9.1264171814507993</v>
      </c>
      <c r="G3948" s="17">
        <v>1.5259778494058976E-2</v>
      </c>
      <c r="H3948" s="9">
        <f t="shared" si="308"/>
        <v>3.020996057834369E-2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1.8314854489688739E-2</v>
      </c>
      <c r="D3949" s="6">
        <f t="shared" si="310"/>
        <v>3.3543389497847176E-4</v>
      </c>
      <c r="E3949" s="6">
        <f t="shared" si="312"/>
        <v>1.0626882443426377E-3</v>
      </c>
      <c r="F3949" s="6">
        <f t="shared" si="311"/>
        <v>2.1673284887945803</v>
      </c>
      <c r="G3949" s="17">
        <v>9.8480702937953375E-3</v>
      </c>
      <c r="H3949" s="9">
        <f t="shared" si="308"/>
        <v>1.4721849370220374E-2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-5.0838488431237845E-3</v>
      </c>
      <c r="D3950" s="6">
        <f t="shared" si="310"/>
        <v>2.5845519059731043E-5</v>
      </c>
      <c r="E3950" s="6">
        <f t="shared" si="312"/>
        <v>3.3543389497847176E-4</v>
      </c>
      <c r="F3950" s="6">
        <f t="shared" si="311"/>
        <v>0.91020048770983975</v>
      </c>
      <c r="G3950" s="17">
        <v>6.3795471847980746E-3</v>
      </c>
      <c r="H3950" s="9">
        <f t="shared" si="308"/>
        <v>9.540442797427379E-3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-1.4119478663984055E-2</v>
      </c>
      <c r="D3951" s="6">
        <f t="shared" si="310"/>
        <v>1.9935967774270094E-4</v>
      </c>
      <c r="E3951" s="6">
        <f t="shared" si="312"/>
        <v>2.5845519059731043E-5</v>
      </c>
      <c r="F3951" s="6">
        <f t="shared" si="311"/>
        <v>0.38944687629923119</v>
      </c>
      <c r="G3951" s="17">
        <v>6.1043491353744688E-3</v>
      </c>
      <c r="H3951" s="9">
        <f t="shared" si="308"/>
        <v>6.240567893222789E-3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-3.5715049842428112E-2</v>
      </c>
      <c r="D3952" s="6">
        <f t="shared" si="310"/>
        <v>1.2755647852471244E-3</v>
      </c>
      <c r="E3952" s="6">
        <f t="shared" si="312"/>
        <v>1.9935967774270094E-4</v>
      </c>
      <c r="F3952" s="6">
        <f t="shared" si="311"/>
        <v>0.35768286119977638</v>
      </c>
      <c r="G3952" s="17">
        <v>1.7030425093879406E-2</v>
      </c>
      <c r="H3952" s="9">
        <f t="shared" si="308"/>
        <v>5.9806593382316668E-3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1.2435271423217254E-2</v>
      </c>
      <c r="D3953" s="6">
        <f t="shared" si="310"/>
        <v>1.5463597536908368E-4</v>
      </c>
      <c r="E3953" s="6">
        <f t="shared" si="312"/>
        <v>1.2755647852471244E-3</v>
      </c>
      <c r="F3953" s="6">
        <f t="shared" si="311"/>
        <v>2.6964663883144522</v>
      </c>
      <c r="G3953" s="17">
        <v>6.5550925256863653E-3</v>
      </c>
      <c r="H3953" s="9">
        <f t="shared" si="308"/>
        <v>1.6420920766858513E-2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-4.5282843005811074E-3</v>
      </c>
      <c r="D3954" s="6">
        <f t="shared" si="310"/>
        <v>2.0505358706889327E-5</v>
      </c>
      <c r="E3954" s="6">
        <f t="shared" si="312"/>
        <v>1.5463597536908368E-4</v>
      </c>
      <c r="F3954" s="6">
        <f t="shared" si="311"/>
        <v>0.41045139016442006</v>
      </c>
      <c r="G3954" s="17">
        <v>1.1749771070110458E-2</v>
      </c>
      <c r="H3954" s="9">
        <f t="shared" si="308"/>
        <v>6.4066480328204391E-3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-2.1140708754277593E-2</v>
      </c>
      <c r="D3955" s="6">
        <f t="shared" si="310"/>
        <v>4.4692956663318925E-4</v>
      </c>
      <c r="E3955" s="6">
        <f t="shared" si="312"/>
        <v>2.0505358706889327E-5</v>
      </c>
      <c r="F3955" s="6">
        <f t="shared" si="311"/>
        <v>1.2902070331087425</v>
      </c>
      <c r="G3955" s="17">
        <v>1.0719532573968479E-2</v>
      </c>
      <c r="H3955" s="9">
        <f t="shared" si="308"/>
        <v>1.1358728067476316E-2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1.9081237197037207E-2</v>
      </c>
      <c r="D3956" s="6">
        <f t="shared" si="310"/>
        <v>3.6409361296959632E-4</v>
      </c>
      <c r="E3956" s="6">
        <f t="shared" si="312"/>
        <v>4.4692956663318925E-4</v>
      </c>
      <c r="F3956" s="6">
        <f t="shared" si="311"/>
        <v>1.0760880509661019</v>
      </c>
      <c r="G3956" s="17">
        <v>9.3548556992264602E-3</v>
      </c>
      <c r="H3956" s="9">
        <f t="shared" si="308"/>
        <v>1.0373466397333641E-2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-1.9687435769080889E-2</v>
      </c>
      <c r="D3957" s="6">
        <f t="shared" si="310"/>
        <v>3.8759512716168561E-4</v>
      </c>
      <c r="E3957" s="6">
        <f t="shared" si="312"/>
        <v>3.6409361296959632E-4</v>
      </c>
      <c r="F3957" s="6">
        <f t="shared" si="311"/>
        <v>0.82257328432001364</v>
      </c>
      <c r="G3957" s="17">
        <v>1.5530162587213559E-2</v>
      </c>
      <c r="H3957" s="9">
        <f t="shared" si="308"/>
        <v>9.069582594144086E-3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-4.2832455506434247E-4</v>
      </c>
      <c r="D3958" s="6">
        <f t="shared" si="310"/>
        <v>1.8346192447106694E-7</v>
      </c>
      <c r="E3958" s="6">
        <f t="shared" si="312"/>
        <v>3.8759512716168561E-4</v>
      </c>
      <c r="F3958" s="6">
        <f t="shared" si="311"/>
        <v>2.2444007423775392</v>
      </c>
      <c r="G3958" s="17">
        <v>9.398268192256011E-3</v>
      </c>
      <c r="H3958" s="9">
        <f t="shared" si="308"/>
        <v>1.4981324181718849E-2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-1.2153935550163718E-3</v>
      </c>
      <c r="D3959" s="6">
        <f t="shared" si="310"/>
        <v>1.4771814935753343E-6</v>
      </c>
      <c r="E3959" s="6">
        <f t="shared" si="312"/>
        <v>1.8346192447106694E-7</v>
      </c>
      <c r="F3959" s="6">
        <f t="shared" si="311"/>
        <v>0.83010554414326199</v>
      </c>
      <c r="G3959" s="17">
        <v>8.0044674571860923E-3</v>
      </c>
      <c r="H3959" s="9">
        <f t="shared" si="308"/>
        <v>9.1110128094699875E-3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-9.7904412230438095E-3</v>
      </c>
      <c r="D3960" s="6">
        <f t="shared" si="310"/>
        <v>9.5852739341875567E-5</v>
      </c>
      <c r="E3960" s="6">
        <f t="shared" si="312"/>
        <v>1.4771814935753343E-6</v>
      </c>
      <c r="F3960" s="6">
        <f t="shared" si="311"/>
        <v>0.60568969547973195</v>
      </c>
      <c r="G3960" s="17">
        <v>4.5425250065218763E-3</v>
      </c>
      <c r="H3960" s="9">
        <f t="shared" si="308"/>
        <v>7.782606860684483E-3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7.0572876314336751E-3</v>
      </c>
      <c r="D3961" s="6">
        <f t="shared" si="310"/>
        <v>4.9805308712786734E-5</v>
      </c>
      <c r="E3961" s="6">
        <f t="shared" si="312"/>
        <v>9.5852739341875567E-5</v>
      </c>
      <c r="F3961" s="6">
        <f t="shared" si="311"/>
        <v>0.20382265617639558</v>
      </c>
      <c r="G3961" s="17">
        <v>7.5230960539948155E-3</v>
      </c>
      <c r="H3961" s="9">
        <f t="shared" si="308"/>
        <v>4.514672260268685E-3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2.9753407153772192E-3</v>
      </c>
      <c r="D3962" s="6">
        <f t="shared" si="310"/>
        <v>8.8526523725814225E-6</v>
      </c>
      <c r="E3962" s="6">
        <f t="shared" si="312"/>
        <v>4.9805308712786734E-5</v>
      </c>
      <c r="F3962" s="6">
        <f t="shared" si="311"/>
        <v>0.53653520564674184</v>
      </c>
      <c r="G3962" s="17">
        <v>4.4070135916411089E-3</v>
      </c>
      <c r="H3962" s="9">
        <f t="shared" si="308"/>
        <v>7.3248563511289543E-3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-8.2567444425625473E-3</v>
      </c>
      <c r="D3963" s="6">
        <f t="shared" si="310"/>
        <v>6.8173828789787504E-5</v>
      </c>
      <c r="E3963" s="6">
        <f t="shared" si="312"/>
        <v>8.8526523725814225E-6</v>
      </c>
      <c r="F3963" s="6">
        <f t="shared" si="311"/>
        <v>0.19259020490903611</v>
      </c>
      <c r="G3963" s="17">
        <v>1.3173880952023998E-2</v>
      </c>
      <c r="H3963" s="9">
        <f t="shared" si="308"/>
        <v>4.3885100536404844E-3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-2.198863095438354E-2</v>
      </c>
      <c r="D3964" s="6">
        <f t="shared" si="310"/>
        <v>4.8349989124807396E-4</v>
      </c>
      <c r="E3964" s="6">
        <f t="shared" si="312"/>
        <v>6.8173828789787504E-5</v>
      </c>
      <c r="F3964" s="6">
        <f t="shared" si="311"/>
        <v>1.6186036424327865</v>
      </c>
      <c r="G3964" s="17">
        <v>8.6097511964007539E-3</v>
      </c>
      <c r="H3964" s="9">
        <f t="shared" si="308"/>
        <v>1.2722435468230077E-2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-1.1370079663273035E-3</v>
      </c>
      <c r="D3965" s="6">
        <f t="shared" si="310"/>
        <v>1.2927871154917506E-6</v>
      </c>
      <c r="E3965" s="6">
        <f t="shared" si="312"/>
        <v>4.8349989124807396E-4</v>
      </c>
      <c r="F3965" s="6">
        <f t="shared" si="311"/>
        <v>0.6987908429606875</v>
      </c>
      <c r="G3965" s="17">
        <v>8.2686588301732859E-3</v>
      </c>
      <c r="H3965" s="9">
        <f t="shared" si="308"/>
        <v>8.3593710466798136E-3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-1.8087330019378314E-2</v>
      </c>
      <c r="D3966" s="6">
        <f t="shared" si="310"/>
        <v>3.2715150722990388E-4</v>
      </c>
      <c r="E3966" s="6">
        <f t="shared" si="312"/>
        <v>1.2927871154917506E-6</v>
      </c>
      <c r="F3966" s="6">
        <f t="shared" si="311"/>
        <v>0.64546605200893181</v>
      </c>
      <c r="G3966" s="17">
        <v>1.0956594719853271E-2</v>
      </c>
      <c r="H3966" s="9">
        <f t="shared" si="308"/>
        <v>8.0340901912346729E-3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-7.7431442295939467E-3</v>
      </c>
      <c r="D3967" s="6">
        <f t="shared" si="310"/>
        <v>5.9956282560294037E-5</v>
      </c>
      <c r="E3967" s="6">
        <f t="shared" si="312"/>
        <v>3.2715150722990388E-4</v>
      </c>
      <c r="F3967" s="6">
        <f t="shared" si="311"/>
        <v>1.1236153423895874</v>
      </c>
      <c r="G3967" s="17">
        <v>5.5816922277882354E-3</v>
      </c>
      <c r="H3967" s="9">
        <f t="shared" si="308"/>
        <v>1.0600072369515158E-2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-9.0610518713064407E-3</v>
      </c>
      <c r="D3968" s="6">
        <f t="shared" si="310"/>
        <v>8.2102661014505957E-5</v>
      </c>
      <c r="E3968" s="6">
        <f t="shared" si="312"/>
        <v>5.9956282560294037E-5</v>
      </c>
      <c r="F3968" s="6">
        <f t="shared" si="311"/>
        <v>0.30115620228809009</v>
      </c>
      <c r="G3968" s="17">
        <v>1.2120016488727903E-2</v>
      </c>
      <c r="H3968" s="9">
        <f t="shared" si="308"/>
        <v>5.4877700597609777E-3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-6.1583018012193276E-3</v>
      </c>
      <c r="D3969" s="6">
        <f t="shared" si="310"/>
        <v>3.7924681074901214E-5</v>
      </c>
      <c r="E3969" s="6">
        <f t="shared" si="312"/>
        <v>8.2102661014505957E-5</v>
      </c>
      <c r="F3969" s="6">
        <f t="shared" si="311"/>
        <v>1.3719809249065633</v>
      </c>
      <c r="G3969" s="17">
        <v>1.094801137180563E-2</v>
      </c>
      <c r="H3969" s="9">
        <f t="shared" si="308"/>
        <v>1.1713158945846179E-2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-3.1693611162807736E-2</v>
      </c>
      <c r="D3970" s="6">
        <f t="shared" si="310"/>
        <v>1.004484988539251E-3</v>
      </c>
      <c r="E3970" s="6">
        <f t="shared" si="312"/>
        <v>3.7924681074901214E-5</v>
      </c>
      <c r="F3970" s="6">
        <f t="shared" si="311"/>
        <v>1.1218397623378167</v>
      </c>
      <c r="G3970" s="17">
        <v>1.1031285609260366E-2</v>
      </c>
      <c r="H3970" s="9">
        <f t="shared" si="308"/>
        <v>1.0591693737725883E-2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-4.4603060870196179E-3</v>
      </c>
      <c r="D3971" s="6">
        <f t="shared" si="310"/>
        <v>1.9894330389904254E-5</v>
      </c>
      <c r="E3971" s="6">
        <f t="shared" si="312"/>
        <v>1.004484988539251E-3</v>
      </c>
      <c r="F3971" s="6">
        <f t="shared" si="311"/>
        <v>1.1388943130917695</v>
      </c>
      <c r="G3971" s="17">
        <v>9.7143675384869892E-3</v>
      </c>
      <c r="H3971" s="9">
        <f t="shared" si="308"/>
        <v>1.0671899142569561E-2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1.320349860356403E-2</v>
      </c>
      <c r="D3972" s="6">
        <f t="shared" si="310"/>
        <v>1.7433237537431729E-4</v>
      </c>
      <c r="E3972" s="6">
        <f t="shared" si="312"/>
        <v>1.9894330389904254E-5</v>
      </c>
      <c r="F3972" s="6">
        <f t="shared" si="311"/>
        <v>0.88600388291990217</v>
      </c>
      <c r="G3972" s="17">
        <v>7.0617593162744571E-3</v>
      </c>
      <c r="H3972" s="9">
        <f t="shared" si="308"/>
        <v>9.4127779264141891E-3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-3.7204613216614978E-3</v>
      </c>
      <c r="D3973" s="6">
        <f t="shared" si="310"/>
        <v>1.3841832445979219E-5</v>
      </c>
      <c r="E3973" s="6">
        <f t="shared" si="312"/>
        <v>1.7433237537431729E-4</v>
      </c>
      <c r="F3973" s="6">
        <f t="shared" si="311"/>
        <v>0.47428284981901592</v>
      </c>
      <c r="G3973" s="17">
        <v>1.0448353953047867E-2</v>
      </c>
      <c r="H3973" s="9">
        <f t="shared" si="308"/>
        <v>6.8868196565542205E-3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8.521393016405511E-3</v>
      </c>
      <c r="D3974" s="6">
        <f t="shared" si="310"/>
        <v>7.2614138940044616E-5</v>
      </c>
      <c r="E3974" s="6">
        <f t="shared" si="312"/>
        <v>1.3841832445979219E-5</v>
      </c>
      <c r="F3974" s="6">
        <f t="shared" si="311"/>
        <v>1.0229249903127904</v>
      </c>
      <c r="G3974" s="17">
        <v>2.0304917567730431E-2</v>
      </c>
      <c r="H3974" s="9">
        <f t="shared" si="308"/>
        <v>1.0113975431613379E-2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1.2432193518501063E-2</v>
      </c>
      <c r="D3975" s="6">
        <f t="shared" si="310"/>
        <v>1.5455943568145984E-4</v>
      </c>
      <c r="E3975" s="6">
        <f t="shared" si="312"/>
        <v>7.2614138940044616E-5</v>
      </c>
      <c r="F3975" s="6">
        <f t="shared" si="311"/>
        <v>3.8274040956041406</v>
      </c>
      <c r="G3975" s="17">
        <v>7.6451837233217357E-3</v>
      </c>
      <c r="H3975" s="9">
        <f t="shared" si="308"/>
        <v>1.9563752440685148E-2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-9.2870893441420743E-3</v>
      </c>
      <c r="D3976" s="6">
        <f t="shared" si="310"/>
        <v>8.6250028486077262E-5</v>
      </c>
      <c r="E3976" s="6">
        <f t="shared" si="312"/>
        <v>1.5455943568145984E-4</v>
      </c>
      <c r="F3976" s="6">
        <f t="shared" si="311"/>
        <v>0.55366861367977349</v>
      </c>
      <c r="G3976" s="17">
        <v>6.3020257039800298E-3</v>
      </c>
      <c r="H3976" s="9">
        <f t="shared" si="308"/>
        <v>7.440891167593929E-3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2.3111198575503349E-3</v>
      </c>
      <c r="D3977" s="6">
        <f t="shared" si="310"/>
        <v>5.3412749959634805E-6</v>
      </c>
      <c r="E3977" s="6">
        <f t="shared" si="312"/>
        <v>8.6250028486077262E-5</v>
      </c>
      <c r="F3977" s="6">
        <f t="shared" si="311"/>
        <v>0.38035882019082001</v>
      </c>
      <c r="G3977" s="17">
        <v>6.7631180045561561E-3</v>
      </c>
      <c r="H3977" s="9">
        <f t="shared" si="308"/>
        <v>6.1673237323073941E-3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3.087380144558706E-3</v>
      </c>
      <c r="D3978" s="6">
        <f t="shared" si="310"/>
        <v>9.5319161570153358E-6</v>
      </c>
      <c r="E3978" s="6">
        <f t="shared" si="312"/>
        <v>5.3412749959634805E-6</v>
      </c>
      <c r="F3978" s="6">
        <f t="shared" si="311"/>
        <v>0.43608430710815765</v>
      </c>
      <c r="G3978" s="17">
        <v>8.068601342291053E-3</v>
      </c>
      <c r="H3978" s="9">
        <f t="shared" si="308"/>
        <v>6.6036679739986748E-3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-4.9675514394846429E-3</v>
      </c>
      <c r="D3979" s="6">
        <f t="shared" si="310"/>
        <v>2.4676567303925948E-5</v>
      </c>
      <c r="E3979" s="6">
        <f t="shared" si="312"/>
        <v>9.5319161570153358E-6</v>
      </c>
      <c r="F3979" s="6">
        <f t="shared" si="311"/>
        <v>0.61522673514786774</v>
      </c>
      <c r="G3979" s="17">
        <v>4.06605721367693E-3</v>
      </c>
      <c r="H3979" s="9">
        <f t="shared" si="308"/>
        <v>7.8436390479666232E-3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-4.4177355226633925E-3</v>
      </c>
      <c r="D3980" s="6">
        <f t="shared" si="310"/>
        <v>1.9516387148201997E-5</v>
      </c>
      <c r="E3980" s="6">
        <f t="shared" si="312"/>
        <v>2.4676567303925948E-5</v>
      </c>
      <c r="F3980" s="6">
        <f t="shared" si="311"/>
        <v>0.16586473951082673</v>
      </c>
      <c r="G3980" s="17">
        <v>2.9064680960282142E-3</v>
      </c>
      <c r="H3980" s="9">
        <f t="shared" si="308"/>
        <v>4.0726495001513043E-3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-1.2541223690127078E-2</v>
      </c>
      <c r="D3981" s="6">
        <f t="shared" si="310"/>
        <v>1.5728229164580464E-4</v>
      </c>
      <c r="E3981" s="6">
        <f t="shared" si="312"/>
        <v>1.9516387148201997E-5</v>
      </c>
      <c r="F3981" s="6">
        <f t="shared" si="311"/>
        <v>9.1059229144505635E-2</v>
      </c>
      <c r="G3981" s="17">
        <v>6.3443345622325792E-3</v>
      </c>
      <c r="H3981" s="9">
        <f t="shared" si="308"/>
        <v>3.0176021796205284E-3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-1.0419830911941709E-2</v>
      </c>
      <c r="D3982" s="6">
        <f t="shared" si="310"/>
        <v>1.08572876233456E-4</v>
      </c>
      <c r="E3982" s="6">
        <f t="shared" si="312"/>
        <v>1.5728229164580464E-4</v>
      </c>
      <c r="F3982" s="6">
        <f t="shared" si="311"/>
        <v>0.38531798886160529</v>
      </c>
      <c r="G3982" s="17">
        <v>5.6752132114398389E-3</v>
      </c>
      <c r="H3982" s="9">
        <f t="shared" ref="H3982:H4045" si="313">SQRT(F3982)/100</f>
        <v>6.207398721377622E-3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9.0511513513564009E-3</v>
      </c>
      <c r="D3983" s="6">
        <f t="shared" ref="D3983:D4046" si="315">C3983^2</f>
        <v>8.19233407851608E-5</v>
      </c>
      <c r="E3983" s="6">
        <f t="shared" si="312"/>
        <v>1.08572876233456E-4</v>
      </c>
      <c r="F3983" s="6">
        <f t="shared" ref="F3983:F4046" si="316">IF(C3982&gt;0,B$6+B$7*E3983+B$8*(G3982*100)^2,B$6+B$7*E3983+B$8*(G3982*100)^2+E3983*$B$9)</f>
        <v>0.31090237133455811</v>
      </c>
      <c r="G3983" s="17">
        <v>5.4675904043064577E-3</v>
      </c>
      <c r="H3983" s="9">
        <f t="shared" si="313"/>
        <v>5.5758620081074297E-3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-1.1323386263029783E-3</v>
      </c>
      <c r="D3984" s="6">
        <f t="shared" si="315"/>
        <v>1.2821907646177161E-6</v>
      </c>
      <c r="E3984" s="6">
        <f t="shared" ref="E3984:E4047" si="317">D3983</f>
        <v>8.19233407851608E-5</v>
      </c>
      <c r="F3984" s="6">
        <f t="shared" si="316"/>
        <v>0.28948432876062585</v>
      </c>
      <c r="G3984" s="17">
        <v>3.7269619813926087E-3</v>
      </c>
      <c r="H3984" s="9">
        <f t="shared" si="313"/>
        <v>5.3803747895534741E-3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-5.4218910561293823E-3</v>
      </c>
      <c r="D3985" s="6">
        <f t="shared" si="315"/>
        <v>2.9396902624535788E-5</v>
      </c>
      <c r="E3985" s="6">
        <f t="shared" si="317"/>
        <v>1.2821907646177161E-6</v>
      </c>
      <c r="F3985" s="6">
        <f t="shared" si="316"/>
        <v>0.14141271227981389</v>
      </c>
      <c r="G3985" s="17">
        <v>4.8237347888154753E-3</v>
      </c>
      <c r="H3985" s="9">
        <f t="shared" si="313"/>
        <v>3.7604881635209795E-3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-7.1145010558900925E-3</v>
      </c>
      <c r="D3986" s="6">
        <f t="shared" si="315"/>
        <v>5.0616125274261238E-5</v>
      </c>
      <c r="E3986" s="6">
        <f t="shared" si="317"/>
        <v>2.9396902624535788E-5</v>
      </c>
      <c r="F3986" s="6">
        <f t="shared" si="316"/>
        <v>0.22818306277214681</v>
      </c>
      <c r="G3986" s="17">
        <v>4.0264894046575152E-3</v>
      </c>
      <c r="H3986" s="9">
        <f t="shared" si="313"/>
        <v>4.7768510838432756E-3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-1.1534848911134253E-2</v>
      </c>
      <c r="D3987" s="6">
        <f t="shared" si="315"/>
        <v>1.3305273940269506E-4</v>
      </c>
      <c r="E3987" s="6">
        <f t="shared" si="317"/>
        <v>5.0616125274261238E-5</v>
      </c>
      <c r="F3987" s="6">
        <f t="shared" si="316"/>
        <v>0.16290544362867102</v>
      </c>
      <c r="G3987" s="17">
        <v>5.7275154860059359E-3</v>
      </c>
      <c r="H3987" s="9">
        <f t="shared" si="313"/>
        <v>4.0361546505141626E-3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1.0798447012591722E-2</v>
      </c>
      <c r="D3988" s="6">
        <f t="shared" si="315"/>
        <v>1.1660645788375108E-4</v>
      </c>
      <c r="E3988" s="6">
        <f t="shared" si="317"/>
        <v>1.3305273940269506E-4</v>
      </c>
      <c r="F3988" s="6">
        <f t="shared" si="316"/>
        <v>0.31642321173688459</v>
      </c>
      <c r="G3988" s="17">
        <v>7.2967384324444974E-3</v>
      </c>
      <c r="H3988" s="9">
        <f t="shared" si="313"/>
        <v>5.6251507689739711E-3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5.2775539690452043E-3</v>
      </c>
      <c r="D3989" s="6">
        <f t="shared" si="315"/>
        <v>2.7852575896184788E-5</v>
      </c>
      <c r="E3989" s="6">
        <f t="shared" si="317"/>
        <v>1.1660645788375108E-4</v>
      </c>
      <c r="F3989" s="6">
        <f t="shared" si="316"/>
        <v>0.50549860848538553</v>
      </c>
      <c r="G3989" s="17">
        <v>6.0899786232645713E-3</v>
      </c>
      <c r="H3989" s="9">
        <f t="shared" si="313"/>
        <v>7.109842533315246E-3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-7.6073330011025581E-3</v>
      </c>
      <c r="D3990" s="6">
        <f t="shared" si="315"/>
        <v>5.7871515389664054E-5</v>
      </c>
      <c r="E3990" s="6">
        <f t="shared" si="317"/>
        <v>2.7852575896184788E-5</v>
      </c>
      <c r="F3990" s="6">
        <f t="shared" si="316"/>
        <v>0.35603669227368701</v>
      </c>
      <c r="G3990" s="17">
        <v>2.9145429872376133E-3</v>
      </c>
      <c r="H3990" s="9">
        <f t="shared" si="313"/>
        <v>5.9668810301001232E-3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-8.2497858650877401E-3</v>
      </c>
      <c r="D3991" s="6">
        <f t="shared" si="315"/>
        <v>6.8058966819801469E-5</v>
      </c>
      <c r="E3991" s="6">
        <f t="shared" si="317"/>
        <v>5.7871515389664054E-5</v>
      </c>
      <c r="F3991" s="6">
        <f t="shared" si="316"/>
        <v>9.1498893326029687E-2</v>
      </c>
      <c r="G3991" s="17">
        <v>4.1396032072278672E-3</v>
      </c>
      <c r="H3991" s="9">
        <f t="shared" si="313"/>
        <v>3.0248783996390614E-3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6.0780884881458906E-3</v>
      </c>
      <c r="D3992" s="6">
        <f t="shared" si="315"/>
        <v>3.6943159669731601E-5</v>
      </c>
      <c r="E3992" s="6">
        <f t="shared" si="317"/>
        <v>6.8058966819801469E-5</v>
      </c>
      <c r="F3992" s="6">
        <f t="shared" si="316"/>
        <v>0.17145367068076134</v>
      </c>
      <c r="G3992" s="17">
        <v>6.1264339339449801E-3</v>
      </c>
      <c r="H3992" s="9">
        <f t="shared" si="313"/>
        <v>4.1406964472267384E-3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-6.1422753806630558E-3</v>
      </c>
      <c r="D3993" s="6">
        <f t="shared" si="315"/>
        <v>3.7727546851899484E-5</v>
      </c>
      <c r="E3993" s="6">
        <f t="shared" si="317"/>
        <v>3.6943159669731601E-5</v>
      </c>
      <c r="F3993" s="6">
        <f t="shared" si="316"/>
        <v>0.36015709929529915</v>
      </c>
      <c r="G3993" s="17">
        <v>3.3332208902587114E-3</v>
      </c>
      <c r="H3993" s="9">
        <f t="shared" si="313"/>
        <v>6.0013090180001498E-3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-1.051388168842543E-2</v>
      </c>
      <c r="D3994" s="6">
        <f t="shared" si="315"/>
        <v>1.1054170815820758E-4</v>
      </c>
      <c r="E3994" s="6">
        <f t="shared" si="317"/>
        <v>3.7727546851899484E-5</v>
      </c>
      <c r="F3994" s="6">
        <f t="shared" si="316"/>
        <v>0.11569776925335347</v>
      </c>
      <c r="G3994" s="17">
        <v>4.0690894435821906E-3</v>
      </c>
      <c r="H3994" s="9">
        <f t="shared" si="313"/>
        <v>3.4014374792630466E-3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6.1114763388148263E-3</v>
      </c>
      <c r="D3995" s="6">
        <f t="shared" si="315"/>
        <v>3.7350143039893474E-5</v>
      </c>
      <c r="E3995" s="6">
        <f t="shared" si="317"/>
        <v>1.1054170815820758E-4</v>
      </c>
      <c r="F3995" s="6">
        <f t="shared" si="316"/>
        <v>0.16610367185299413</v>
      </c>
      <c r="G3995" s="17">
        <v>5.389926985093647E-3</v>
      </c>
      <c r="H3995" s="9">
        <f t="shared" si="313"/>
        <v>4.075581821691157E-3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-2.9680470749300436E-3</v>
      </c>
      <c r="D3996" s="6">
        <f t="shared" si="315"/>
        <v>8.8093034390007886E-6</v>
      </c>
      <c r="E3996" s="6">
        <f t="shared" si="317"/>
        <v>3.7350143039893474E-5</v>
      </c>
      <c r="F3996" s="6">
        <f t="shared" si="316"/>
        <v>0.28168274699386098</v>
      </c>
      <c r="G3996" s="17">
        <v>5.6627268906659497E-3</v>
      </c>
      <c r="H3996" s="9">
        <f t="shared" si="313"/>
        <v>5.3073792684700891E-3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-9.2440669396471869E-3</v>
      </c>
      <c r="D3997" s="6">
        <f t="shared" si="315"/>
        <v>8.5452773584678108E-5</v>
      </c>
      <c r="E3997" s="6">
        <f t="shared" si="317"/>
        <v>8.8093034390007886E-6</v>
      </c>
      <c r="F3997" s="6">
        <f t="shared" si="316"/>
        <v>0.30958013297585407</v>
      </c>
      <c r="G3997" s="17">
        <v>5.0840610706674345E-3</v>
      </c>
      <c r="H3997" s="9">
        <f t="shared" si="313"/>
        <v>5.5639925680742433E-3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-6.825189756500637E-3</v>
      </c>
      <c r="D3998" s="6">
        <f t="shared" si="315"/>
        <v>4.6583215212241228E-5</v>
      </c>
      <c r="E3998" s="6">
        <f t="shared" si="317"/>
        <v>8.5452773584678108E-5</v>
      </c>
      <c r="F3998" s="6">
        <f t="shared" si="316"/>
        <v>0.25205336329014721</v>
      </c>
      <c r="G3998" s="17">
        <v>5.7618361330065981E-3</v>
      </c>
      <c r="H3998" s="9">
        <f t="shared" si="313"/>
        <v>5.0204916421616244E-3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-6.0400817800236612E-3</v>
      </c>
      <c r="D3999" s="6">
        <f t="shared" si="315"/>
        <v>3.6482587909373799E-5</v>
      </c>
      <c r="E3999" s="6">
        <f t="shared" si="317"/>
        <v>4.6583215212241228E-5</v>
      </c>
      <c r="F3999" s="6">
        <f t="shared" si="316"/>
        <v>0.32006069595682946</v>
      </c>
      <c r="G3999" s="17">
        <v>6.8594608304187064E-3</v>
      </c>
      <c r="H3999" s="9">
        <f t="shared" si="313"/>
        <v>5.6573907055888365E-3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-1.5563690656500158E-2</v>
      </c>
      <c r="D4000" s="6">
        <f t="shared" si="315"/>
        <v>2.4222846685123032E-4</v>
      </c>
      <c r="E4000" s="6">
        <f t="shared" si="317"/>
        <v>3.6482587909373799E-5</v>
      </c>
      <c r="F4000" s="6">
        <f t="shared" si="316"/>
        <v>0.44823153046205133</v>
      </c>
      <c r="G4000" s="17">
        <v>8.3862895252833029E-3</v>
      </c>
      <c r="H4000" s="9">
        <f t="shared" si="313"/>
        <v>6.6950095628165564E-3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-4.1829448465527941E-3</v>
      </c>
      <c r="D4001" s="6">
        <f t="shared" si="315"/>
        <v>1.7497027589302579E-5</v>
      </c>
      <c r="E4001" s="6">
        <f t="shared" si="317"/>
        <v>2.4222846685123032E-4</v>
      </c>
      <c r="F4001" s="6">
        <f t="shared" si="316"/>
        <v>0.66362199661198984</v>
      </c>
      <c r="G4001" s="17">
        <v>4.5501581787392026E-3</v>
      </c>
      <c r="H4001" s="9">
        <f t="shared" si="313"/>
        <v>8.146299752722028E-3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-8.9257073215664954E-3</v>
      </c>
      <c r="D4002" s="6">
        <f t="shared" si="315"/>
        <v>7.9668251190265742E-5</v>
      </c>
      <c r="E4002" s="6">
        <f t="shared" si="317"/>
        <v>1.7497027589302579E-5</v>
      </c>
      <c r="F4002" s="6">
        <f t="shared" si="316"/>
        <v>0.20445502968511431</v>
      </c>
      <c r="G4002" s="17">
        <v>3.4045993373796337E-3</v>
      </c>
      <c r="H4002" s="9">
        <f t="shared" si="313"/>
        <v>4.5216703737127311E-3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-1.9781563336635152E-2</v>
      </c>
      <c r="D4003" s="6">
        <f t="shared" si="315"/>
        <v>3.9131024804130805E-4</v>
      </c>
      <c r="E4003" s="6">
        <f t="shared" si="317"/>
        <v>7.9668251190265742E-5</v>
      </c>
      <c r="F4003" s="6">
        <f t="shared" si="316"/>
        <v>0.12015261121928089</v>
      </c>
      <c r="G4003" s="17">
        <v>5.2064110602550659E-3</v>
      </c>
      <c r="H4003" s="9">
        <f t="shared" si="313"/>
        <v>3.4663036684526201E-3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-1.6963040432153079E-2</v>
      </c>
      <c r="D4004" s="6">
        <f t="shared" si="315"/>
        <v>2.8774474070286015E-4</v>
      </c>
      <c r="E4004" s="6">
        <f t="shared" si="317"/>
        <v>3.9131024804130805E-4</v>
      </c>
      <c r="F4004" s="6">
        <f t="shared" si="316"/>
        <v>0.26374013400870333</v>
      </c>
      <c r="G4004" s="17">
        <v>4.6471753614748786E-3</v>
      </c>
      <c r="H4004" s="9">
        <f t="shared" si="313"/>
        <v>5.1355635913568768E-3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9.1009027942343616E-3</v>
      </c>
      <c r="D4005" s="6">
        <f t="shared" si="315"/>
        <v>8.2826431670102816E-5</v>
      </c>
      <c r="E4005" s="6">
        <f t="shared" si="317"/>
        <v>2.8774474070286015E-4</v>
      </c>
      <c r="F4005" s="6">
        <f t="shared" si="316"/>
        <v>0.21274428352057886</v>
      </c>
      <c r="G4005" s="17">
        <v>7.2905548469419882E-3</v>
      </c>
      <c r="H4005" s="9">
        <f t="shared" si="313"/>
        <v>4.6124210943991103E-3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-7.0326770182465746E-3</v>
      </c>
      <c r="D4006" s="6">
        <f t="shared" si="315"/>
        <v>4.9458546042973532E-5</v>
      </c>
      <c r="E4006" s="6">
        <f t="shared" si="317"/>
        <v>8.2826431670102816E-5</v>
      </c>
      <c r="F4006" s="6">
        <f t="shared" si="316"/>
        <v>0.50466406166072164</v>
      </c>
      <c r="G4006" s="17">
        <v>7.0880916564026696E-3</v>
      </c>
      <c r="H4006" s="9">
        <f t="shared" si="313"/>
        <v>7.1039711546480935E-3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1.0340829877172244E-2</v>
      </c>
      <c r="D4007" s="6">
        <f t="shared" si="315"/>
        <v>1.0693276254861812E-4</v>
      </c>
      <c r="E4007" s="6">
        <f t="shared" si="317"/>
        <v>4.9458546042973532E-5</v>
      </c>
      <c r="F4007" s="6">
        <f t="shared" si="316"/>
        <v>0.47773630036599418</v>
      </c>
      <c r="G4007" s="17">
        <v>6.774116380096621E-3</v>
      </c>
      <c r="H4007" s="9">
        <f t="shared" si="313"/>
        <v>6.9118470785022009E-3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-6.8161403289816475E-3</v>
      </c>
      <c r="D4008" s="6">
        <f t="shared" si="315"/>
        <v>4.645976898437004E-5</v>
      </c>
      <c r="E4008" s="6">
        <f t="shared" si="317"/>
        <v>1.0693276254861812E-4</v>
      </c>
      <c r="F4008" s="6">
        <f t="shared" si="316"/>
        <v>0.4374618150684344</v>
      </c>
      <c r="G4008" s="17">
        <v>2.4318657359489082E-3</v>
      </c>
      <c r="H4008" s="9">
        <f t="shared" si="313"/>
        <v>6.6140896204121271E-3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-1.8894447198481504E-3</v>
      </c>
      <c r="D4009" s="6">
        <f t="shared" si="315"/>
        <v>3.5700013493620556E-6</v>
      </c>
      <c r="E4009" s="6">
        <f t="shared" si="317"/>
        <v>4.645976898437004E-5</v>
      </c>
      <c r="F4009" s="6">
        <f t="shared" si="316"/>
        <v>6.7621852833825088E-2</v>
      </c>
      <c r="G4009" s="17">
        <v>4.8863505432346268E-3</v>
      </c>
      <c r="H4009" s="9">
        <f t="shared" si="313"/>
        <v>2.6004202128468599E-3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-6.928023841686423E-3</v>
      </c>
      <c r="D4010" s="6">
        <f t="shared" si="315"/>
        <v>4.7997514350975502E-5</v>
      </c>
      <c r="E4010" s="6">
        <f t="shared" si="317"/>
        <v>3.5700013493620556E-6</v>
      </c>
      <c r="F4010" s="6">
        <f t="shared" si="316"/>
        <v>0.2338050981126093</v>
      </c>
      <c r="G4010" s="17">
        <v>4.4052720044920049E-3</v>
      </c>
      <c r="H4010" s="9">
        <f t="shared" si="313"/>
        <v>4.8353396789947373E-3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-4.4711500550392077E-3</v>
      </c>
      <c r="D4011" s="6">
        <f t="shared" si="315"/>
        <v>1.9991182814677109E-5</v>
      </c>
      <c r="E4011" s="6">
        <f t="shared" si="317"/>
        <v>4.7997514350975502E-5</v>
      </c>
      <c r="F4011" s="6">
        <f t="shared" si="316"/>
        <v>0.19245419639350703</v>
      </c>
      <c r="G4011" s="17">
        <v>7.9983837772131302E-3</v>
      </c>
      <c r="H4011" s="9">
        <f t="shared" si="313"/>
        <v>4.3869601821022609E-3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-5.8215406149647129E-3</v>
      </c>
      <c r="D4012" s="6">
        <f t="shared" si="315"/>
        <v>3.3890335131683725E-5</v>
      </c>
      <c r="E4012" s="6">
        <f t="shared" si="317"/>
        <v>1.9991182814677109E-5</v>
      </c>
      <c r="F4012" s="6">
        <f t="shared" si="316"/>
        <v>0.60479126437683151</v>
      </c>
      <c r="G4012" s="17">
        <v>2.124015362228684E-3</v>
      </c>
      <c r="H4012" s="9">
        <f t="shared" si="313"/>
        <v>7.7768326738900037E-3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-5.0989584405216016E-3</v>
      </c>
      <c r="D4013" s="6">
        <f t="shared" si="315"/>
        <v>2.5999377178166483E-5</v>
      </c>
      <c r="E4013" s="6">
        <f t="shared" si="317"/>
        <v>3.3890335131683725E-5</v>
      </c>
      <c r="F4013" s="6">
        <f t="shared" si="316"/>
        <v>5.4644080653019476E-2</v>
      </c>
      <c r="G4013" s="17">
        <v>2.8878273763827981E-3</v>
      </c>
      <c r="H4013" s="9">
        <f t="shared" si="313"/>
        <v>2.3376073377070726E-3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-1.0344200139618441E-2</v>
      </c>
      <c r="D4014" s="6">
        <f t="shared" si="315"/>
        <v>1.0700247652848218E-4</v>
      </c>
      <c r="E4014" s="6">
        <f t="shared" si="317"/>
        <v>2.5999377178166483E-5</v>
      </c>
      <c r="F4014" s="6">
        <f t="shared" si="316"/>
        <v>9.0060730557353003E-2</v>
      </c>
      <c r="G4014" s="17">
        <v>3.3721604326327074E-3</v>
      </c>
      <c r="H4014" s="9">
        <f t="shared" si="313"/>
        <v>3.0010120052634411E-3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4.9315389467416357E-3</v>
      </c>
      <c r="D4015" s="6">
        <f t="shared" si="315"/>
        <v>2.43200763832296E-5</v>
      </c>
      <c r="E4015" s="6">
        <f t="shared" si="317"/>
        <v>1.0700247652848218E-4</v>
      </c>
      <c r="F4015" s="6">
        <f t="shared" si="316"/>
        <v>0.11812214648772479</v>
      </c>
      <c r="G4015" s="17">
        <v>4.1557324784902957E-3</v>
      </c>
      <c r="H4015" s="9">
        <f t="shared" si="313"/>
        <v>3.4368902584709449E-3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-1.6748992639451281E-2</v>
      </c>
      <c r="D4016" s="6">
        <f t="shared" si="315"/>
        <v>2.8052875443639318E-4</v>
      </c>
      <c r="E4016" s="6">
        <f t="shared" si="317"/>
        <v>2.43200763832296E-5</v>
      </c>
      <c r="F4016" s="6">
        <f t="shared" si="316"/>
        <v>0.17268308022815379</v>
      </c>
      <c r="G4016" s="17">
        <v>6.3641879558502786E-3</v>
      </c>
      <c r="H4016" s="9">
        <f t="shared" si="313"/>
        <v>4.155515373911566E-3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-2.0170226444147725E-2</v>
      </c>
      <c r="D4017" s="6">
        <f t="shared" si="315"/>
        <v>4.0683803480819617E-4</v>
      </c>
      <c r="E4017" s="6">
        <f t="shared" si="317"/>
        <v>2.8052875443639318E-4</v>
      </c>
      <c r="F4017" s="6">
        <f t="shared" si="316"/>
        <v>0.38766770483414931</v>
      </c>
      <c r="G4017" s="17">
        <v>1.0949617802100724E-2</v>
      </c>
      <c r="H4017" s="9">
        <f t="shared" si="313"/>
        <v>6.2262966909243031E-3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1.4625456363851229E-2</v>
      </c>
      <c r="D4018" s="6">
        <f t="shared" si="315"/>
        <v>2.139039738509164E-4</v>
      </c>
      <c r="E4018" s="6">
        <f t="shared" si="317"/>
        <v>4.0683803480819617E-4</v>
      </c>
      <c r="F4018" s="6">
        <f t="shared" si="316"/>
        <v>1.1222112235760797</v>
      </c>
      <c r="G4018" s="17">
        <v>8.6050419391859208E-3</v>
      </c>
      <c r="H4018" s="9">
        <f t="shared" si="313"/>
        <v>1.0593447142342664E-2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-1.2706443960400209E-2</v>
      </c>
      <c r="D4019" s="6">
        <f t="shared" si="315"/>
        <v>1.6145371811879093E-4</v>
      </c>
      <c r="E4019" s="6">
        <f t="shared" si="317"/>
        <v>2.139039738509164E-4</v>
      </c>
      <c r="F4019" s="6">
        <f t="shared" si="316"/>
        <v>0.69798050116439236</v>
      </c>
      <c r="G4019" s="17">
        <v>7.3899234493677848E-3</v>
      </c>
      <c r="H4019" s="9">
        <f t="shared" si="313"/>
        <v>8.354522734210449E-3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-1.2203452625594548E-2</v>
      </c>
      <c r="D4020" s="6">
        <f t="shared" si="315"/>
        <v>1.4892425598513049E-4</v>
      </c>
      <c r="E4020" s="6">
        <f t="shared" si="317"/>
        <v>1.6145371811879093E-4</v>
      </c>
      <c r="F4020" s="6">
        <f t="shared" si="316"/>
        <v>0.51818081465088772</v>
      </c>
      <c r="G4020" s="17">
        <v>7.4268648035384077E-3</v>
      </c>
      <c r="H4020" s="9">
        <f t="shared" si="313"/>
        <v>7.1984777185936178E-3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-1.3461486365693956E-2</v>
      </c>
      <c r="D4021" s="6">
        <f t="shared" si="315"/>
        <v>1.8121161517376428E-4</v>
      </c>
      <c r="E4021" s="6">
        <f t="shared" si="317"/>
        <v>1.4892425598513049E-4</v>
      </c>
      <c r="F4021" s="6">
        <f t="shared" si="316"/>
        <v>0.52324335498968877</v>
      </c>
      <c r="G4021" s="17">
        <v>1.3743089653559668E-2</v>
      </c>
      <c r="H4021" s="9">
        <f t="shared" si="313"/>
        <v>7.233556213852829E-3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-3.4435434214017779E-3</v>
      </c>
      <c r="D4022" s="6">
        <f t="shared" si="315"/>
        <v>1.1857991295079463E-5</v>
      </c>
      <c r="E4022" s="6">
        <f t="shared" si="317"/>
        <v>1.8121161517376428E-4</v>
      </c>
      <c r="F4022" s="6">
        <f t="shared" si="316"/>
        <v>1.7603710894539257</v>
      </c>
      <c r="G4022" s="17">
        <v>8.0624552956680834E-3</v>
      </c>
      <c r="H4022" s="9">
        <f t="shared" si="313"/>
        <v>1.3267897683709826E-2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-2.5306267755819057E-2</v>
      </c>
      <c r="D4023" s="6">
        <f t="shared" si="315"/>
        <v>6.4040718772920724E-4</v>
      </c>
      <c r="E4023" s="6">
        <f t="shared" si="317"/>
        <v>1.1857991295079463E-5</v>
      </c>
      <c r="F4023" s="6">
        <f t="shared" si="316"/>
        <v>0.61431094996282187</v>
      </c>
      <c r="G4023" s="17">
        <v>8.8075716632889118E-3</v>
      </c>
      <c r="H4023" s="9">
        <f t="shared" si="313"/>
        <v>7.837799116861964E-3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-9.4811193592821922E-4</v>
      </c>
      <c r="D4024" s="6">
        <f t="shared" si="315"/>
        <v>8.989162430495557E-7</v>
      </c>
      <c r="E4024" s="6">
        <f t="shared" si="317"/>
        <v>6.4040718772920724E-4</v>
      </c>
      <c r="F4024" s="6">
        <f t="shared" si="316"/>
        <v>0.73068820250238697</v>
      </c>
      <c r="G4024" s="17">
        <v>1.1287695629504305E-2</v>
      </c>
      <c r="H4024" s="9">
        <f t="shared" si="313"/>
        <v>8.548030197082758E-3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4.87018010591065E-3</v>
      </c>
      <c r="D4025" s="6">
        <f t="shared" si="315"/>
        <v>2.3718654264007872E-5</v>
      </c>
      <c r="E4025" s="6">
        <f t="shared" si="317"/>
        <v>8.989162430495557E-7</v>
      </c>
      <c r="F4025" s="6">
        <f t="shared" si="316"/>
        <v>1.1917166080151649</v>
      </c>
      <c r="G4025" s="17">
        <v>8.658606565225645E-3</v>
      </c>
      <c r="H4025" s="9">
        <f t="shared" si="313"/>
        <v>1.091657733914419E-2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8.7182356507725777E-3</v>
      </c>
      <c r="D4026" s="6">
        <f t="shared" si="315"/>
        <v>7.6007632862401948E-5</v>
      </c>
      <c r="E4026" s="6">
        <f t="shared" si="317"/>
        <v>2.3718654264007872E-5</v>
      </c>
      <c r="F4026" s="6">
        <f t="shared" si="316"/>
        <v>0.70653601871054228</v>
      </c>
      <c r="G4026" s="17">
        <v>8.5921213993337426E-3</v>
      </c>
      <c r="H4026" s="9">
        <f t="shared" si="313"/>
        <v>8.4055696934267482E-3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-2.0847176635877554E-2</v>
      </c>
      <c r="D4027" s="6">
        <f t="shared" si="315"/>
        <v>4.3460477368747899E-4</v>
      </c>
      <c r="E4027" s="6">
        <f t="shared" si="317"/>
        <v>7.6007632862401948E-5</v>
      </c>
      <c r="F4027" s="6">
        <f t="shared" si="316"/>
        <v>0.69592473790375853</v>
      </c>
      <c r="G4027" s="17">
        <v>7.3787367868551491E-3</v>
      </c>
      <c r="H4027" s="9">
        <f t="shared" si="313"/>
        <v>8.342210365986695E-3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-2.3649895007105692E-2</v>
      </c>
      <c r="D4028" s="6">
        <f t="shared" si="315"/>
        <v>5.5931753384712269E-4</v>
      </c>
      <c r="E4028" s="6">
        <f t="shared" si="317"/>
        <v>4.3460477368747899E-4</v>
      </c>
      <c r="F4028" s="6">
        <f t="shared" si="316"/>
        <v>0.51668633499950367</v>
      </c>
      <c r="G4028" s="17">
        <v>6.784538468571715E-3</v>
      </c>
      <c r="H4028" s="9">
        <f t="shared" si="313"/>
        <v>7.1880896975448473E-3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2.0559067271575214E-3</v>
      </c>
      <c r="D4029" s="6">
        <f t="shared" si="315"/>
        <v>4.226752470771551E-6</v>
      </c>
      <c r="E4029" s="6">
        <f t="shared" si="317"/>
        <v>5.5931753384712269E-4</v>
      </c>
      <c r="F4029" s="6">
        <f t="shared" si="316"/>
        <v>0.43883895746445739</v>
      </c>
      <c r="G4029" s="17">
        <v>5.3248340143215288E-3</v>
      </c>
      <c r="H4029" s="9">
        <f t="shared" si="313"/>
        <v>6.6244921123393107E-3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3.085695591567789E-3</v>
      </c>
      <c r="D4030" s="6">
        <f t="shared" si="315"/>
        <v>9.5215172838208862E-6</v>
      </c>
      <c r="E4030" s="6">
        <f t="shared" si="317"/>
        <v>4.226752470771551E-6</v>
      </c>
      <c r="F4030" s="6">
        <f t="shared" si="316"/>
        <v>0.275229887555273</v>
      </c>
      <c r="G4030" s="17">
        <v>5.9365878942064625E-3</v>
      </c>
      <c r="H4030" s="9">
        <f t="shared" si="313"/>
        <v>5.2462356747983883E-3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6.6491965275563003E-3</v>
      </c>
      <c r="D4031" s="6">
        <f t="shared" si="315"/>
        <v>4.421181446206676E-5</v>
      </c>
      <c r="E4031" s="6">
        <f t="shared" si="317"/>
        <v>9.5215172838208862E-6</v>
      </c>
      <c r="F4031" s="6">
        <f t="shared" si="316"/>
        <v>0.33896893753884133</v>
      </c>
      <c r="G4031" s="17">
        <v>4.6163872756466951E-3</v>
      </c>
      <c r="H4031" s="9">
        <f t="shared" si="313"/>
        <v>5.8221038941162952E-3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-7.2923154038657661E-3</v>
      </c>
      <c r="D4032" s="6">
        <f t="shared" si="315"/>
        <v>5.317786394945793E-5</v>
      </c>
      <c r="E4032" s="6">
        <f t="shared" si="317"/>
        <v>4.421181446206676E-5</v>
      </c>
      <c r="F4032" s="6">
        <f t="shared" si="316"/>
        <v>0.21006966324156845</v>
      </c>
      <c r="G4032" s="17">
        <v>2.7279674666552387E-3</v>
      </c>
      <c r="H4032" s="9">
        <f t="shared" si="313"/>
        <v>4.5833357202104278E-3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-7.8733364563035695E-3</v>
      </c>
      <c r="D4033" s="6">
        <f t="shared" si="315"/>
        <v>6.1989426954158855E-5</v>
      </c>
      <c r="E4033" s="6">
        <f t="shared" si="317"/>
        <v>5.317786394945793E-5</v>
      </c>
      <c r="F4033" s="6">
        <f t="shared" si="316"/>
        <v>8.1758225009758143E-2</v>
      </c>
      <c r="G4033" s="17">
        <v>6.0356147832044647E-3</v>
      </c>
      <c r="H4033" s="9">
        <f t="shared" si="313"/>
        <v>2.8593395218084565E-3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4.8812641730205299E-3</v>
      </c>
      <c r="D4034" s="6">
        <f t="shared" si="315"/>
        <v>2.3826739926813798E-5</v>
      </c>
      <c r="E4034" s="6">
        <f t="shared" si="317"/>
        <v>6.1989426954158855E-5</v>
      </c>
      <c r="F4034" s="6">
        <f t="shared" si="316"/>
        <v>0.34994556112730724</v>
      </c>
      <c r="G4034" s="17">
        <v>5.2882827943593743E-3</v>
      </c>
      <c r="H4034" s="9">
        <f t="shared" si="313"/>
        <v>5.9156196727587831E-3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-1.2935798783778549E-2</v>
      </c>
      <c r="D4035" s="6">
        <f t="shared" si="315"/>
        <v>1.6733489017440659E-4</v>
      </c>
      <c r="E4035" s="6">
        <f t="shared" si="317"/>
        <v>2.3826739926813798E-5</v>
      </c>
      <c r="F4035" s="6">
        <f t="shared" si="316"/>
        <v>0.2716408298162421</v>
      </c>
      <c r="G4035" s="17">
        <v>3.3376496184956425E-3</v>
      </c>
      <c r="H4035" s="9">
        <f t="shared" si="313"/>
        <v>5.2119173997315239E-3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-1.5148885041465492E-2</v>
      </c>
      <c r="D4036" s="6">
        <f t="shared" si="315"/>
        <v>2.2948871799953694E-4</v>
      </c>
      <c r="E4036" s="6">
        <f t="shared" si="317"/>
        <v>1.6733489017440659E-4</v>
      </c>
      <c r="F4036" s="6">
        <f t="shared" si="316"/>
        <v>0.11598726749787584</v>
      </c>
      <c r="G4036" s="17">
        <v>4.4489422731030983E-3</v>
      </c>
      <c r="H4036" s="9">
        <f t="shared" si="313"/>
        <v>3.4056903484884797E-3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-2.1114441797809649E-2</v>
      </c>
      <c r="D4037" s="6">
        <f t="shared" si="315"/>
        <v>4.4581965243309119E-4</v>
      </c>
      <c r="E4037" s="6">
        <f t="shared" si="317"/>
        <v>2.2948871799953694E-4</v>
      </c>
      <c r="F4037" s="6">
        <f t="shared" si="316"/>
        <v>0.19605426140058804</v>
      </c>
      <c r="G4037" s="17">
        <v>1.6355289268633614E-2</v>
      </c>
      <c r="H4037" s="9">
        <f t="shared" si="313"/>
        <v>4.4278015018809061E-3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-3.6821958606365148E-3</v>
      </c>
      <c r="D4038" s="6">
        <f t="shared" si="315"/>
        <v>1.3558566356088685E-5</v>
      </c>
      <c r="E4038" s="6">
        <f t="shared" si="317"/>
        <v>4.4581965243309119E-4</v>
      </c>
      <c r="F4038" s="6">
        <f t="shared" si="316"/>
        <v>2.4878238399975832</v>
      </c>
      <c r="G4038" s="17">
        <v>5.922304202981718E-3</v>
      </c>
      <c r="H4038" s="9">
        <f t="shared" si="313"/>
        <v>1.5772836903986495E-2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-1.8894563002628609E-2</v>
      </c>
      <c r="D4039" s="6">
        <f t="shared" si="315"/>
        <v>3.5700451106030184E-4</v>
      </c>
      <c r="E4039" s="6">
        <f t="shared" si="317"/>
        <v>1.3558566356088685E-5</v>
      </c>
      <c r="F4039" s="6">
        <f t="shared" si="316"/>
        <v>0.33740344354947349</v>
      </c>
      <c r="G4039" s="17">
        <v>1.0093373230797094E-2</v>
      </c>
      <c r="H4039" s="9">
        <f t="shared" si="313"/>
        <v>5.8086439342541337E-3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-2.9678216519343527E-2</v>
      </c>
      <c r="D4040" s="6">
        <f t="shared" si="315"/>
        <v>8.8079653576903503E-4</v>
      </c>
      <c r="E4040" s="6">
        <f t="shared" si="317"/>
        <v>3.5700451106030184E-4</v>
      </c>
      <c r="F4040" s="6">
        <f t="shared" si="316"/>
        <v>0.95550296520966427</v>
      </c>
      <c r="G4040" s="17">
        <v>1.0851459117863553E-2</v>
      </c>
      <c r="H4040" s="9">
        <f t="shared" si="313"/>
        <v>9.7749831979889578E-3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-1.6589937445849252E-2</v>
      </c>
      <c r="D4041" s="6">
        <f t="shared" si="315"/>
        <v>2.7522602445719121E-4</v>
      </c>
      <c r="E4041" s="6">
        <f t="shared" si="317"/>
        <v>8.8079653576903503E-4</v>
      </c>
      <c r="F4041" s="6">
        <f t="shared" si="316"/>
        <v>1.1024713697875812</v>
      </c>
      <c r="G4041" s="17">
        <v>1.3111097102534009E-2</v>
      </c>
      <c r="H4041" s="9">
        <f t="shared" si="313"/>
        <v>1.0499863664770039E-2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-4.8394917041759966E-3</v>
      </c>
      <c r="D4042" s="6">
        <f t="shared" si="315"/>
        <v>2.3420679954788291E-5</v>
      </c>
      <c r="E4042" s="6">
        <f t="shared" si="317"/>
        <v>2.7522602445719121E-4</v>
      </c>
      <c r="F4042" s="6">
        <f t="shared" si="316"/>
        <v>1.6033611443173372</v>
      </c>
      <c r="G4042" s="17">
        <v>1.2761396079288084E-2</v>
      </c>
      <c r="H4042" s="9">
        <f t="shared" si="313"/>
        <v>1.2662389759904476E-2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2.0801141177722157E-3</v>
      </c>
      <c r="D4043" s="6">
        <f t="shared" si="315"/>
        <v>4.326874742955283E-6</v>
      </c>
      <c r="E4043" s="6">
        <f t="shared" si="317"/>
        <v>2.3420679954788291E-5</v>
      </c>
      <c r="F4043" s="6">
        <f t="shared" si="316"/>
        <v>1.5196210035239945</v>
      </c>
      <c r="G4043" s="17">
        <v>1.1117917731129608E-2</v>
      </c>
      <c r="H4043" s="9">
        <f t="shared" si="313"/>
        <v>1.2327290876441566E-2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-3.0974775077907885E-2</v>
      </c>
      <c r="D4044" s="6">
        <f t="shared" si="315"/>
        <v>9.5943669112698337E-4</v>
      </c>
      <c r="E4044" s="6">
        <f t="shared" si="317"/>
        <v>4.326874742955283E-6</v>
      </c>
      <c r="F4044" s="6">
        <f t="shared" si="316"/>
        <v>1.1565220919439034</v>
      </c>
      <c r="G4044" s="17">
        <v>1.6929158780737297E-2</v>
      </c>
      <c r="H4044" s="9">
        <f t="shared" si="313"/>
        <v>1.0754171711219342E-2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1.0865660934385284E-2</v>
      </c>
      <c r="D4045" s="6">
        <f t="shared" si="315"/>
        <v>1.1806258754102647E-4</v>
      </c>
      <c r="E4045" s="6">
        <f t="shared" si="317"/>
        <v>9.5943669112698337E-4</v>
      </c>
      <c r="F4045" s="6">
        <f t="shared" si="316"/>
        <v>2.6646096920592357</v>
      </c>
      <c r="G4045" s="17">
        <v>1.7107198626796438E-2</v>
      </c>
      <c r="H4045" s="9">
        <f t="shared" si="313"/>
        <v>1.6323632230785021E-2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-2.7528172698165099E-2</v>
      </c>
      <c r="D4046" s="6">
        <f t="shared" si="315"/>
        <v>7.5780029210000238E-4</v>
      </c>
      <c r="E4046" s="6">
        <f t="shared" si="317"/>
        <v>1.1806258754102647E-4</v>
      </c>
      <c r="F4046" s="6">
        <f t="shared" si="316"/>
        <v>2.7205555774142698</v>
      </c>
      <c r="G4046" s="17">
        <v>1.9528588184372728E-2</v>
      </c>
      <c r="H4046" s="9">
        <f t="shared" ref="H4046:H4102" si="318">SQRT(F4046)/100</f>
        <v>1.6494106757912869E-2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-5.1607198125711712E-3</v>
      </c>
      <c r="D4047" s="6">
        <f t="shared" ref="D4047:D4111" si="320">C4047^2</f>
        <v>2.6633028983864625E-5</v>
      </c>
      <c r="E4047" s="6">
        <f t="shared" si="317"/>
        <v>7.5780029210000238E-4</v>
      </c>
      <c r="F4047" s="6">
        <f t="shared" ref="F4047:F4101" si="321">IF(C4046&gt;0,B$6+B$7*E4047+B$8*(G4046*100)^2,B$6+B$7*E4047+B$8*(G4046*100)^2+E4047*$B$9)</f>
        <v>3.541390476604021</v>
      </c>
      <c r="G4047" s="17">
        <v>1.3450721389187743E-2</v>
      </c>
      <c r="H4047" s="9">
        <f t="shared" si="318"/>
        <v>1.8818582509328434E-2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-1.7455166025898486E-2</v>
      </c>
      <c r="D4048" s="6">
        <f t="shared" si="320"/>
        <v>3.0468282099168075E-4</v>
      </c>
      <c r="E4048" s="6">
        <f t="shared" ref="E4048:E4112" si="322">D4047</f>
        <v>2.6633028983864625E-5</v>
      </c>
      <c r="F4048" s="6">
        <f t="shared" si="321"/>
        <v>1.6867927944289449</v>
      </c>
      <c r="G4048" s="17">
        <v>2.7896881164186885E-2</v>
      </c>
      <c r="H4048" s="9">
        <f t="shared" si="318"/>
        <v>1.2987658736003748E-2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-5.1041136405061225E-4</v>
      </c>
      <c r="D4049" s="6">
        <f t="shared" si="320"/>
        <v>2.6051976055200664E-7</v>
      </c>
      <c r="E4049" s="6">
        <f t="shared" si="322"/>
        <v>3.0468282099168075E-4</v>
      </c>
      <c r="F4049" s="6">
        <f t="shared" si="321"/>
        <v>7.2131772687772537</v>
      </c>
      <c r="G4049" s="17">
        <v>1.4463103305715848E-2</v>
      </c>
      <c r="H4049" s="9">
        <f t="shared" si="318"/>
        <v>2.6857358896170812E-2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1.4388326882214992E-2</v>
      </c>
      <c r="D4050" s="6">
        <f t="shared" si="320"/>
        <v>2.070239504694706E-4</v>
      </c>
      <c r="E4050" s="6">
        <f t="shared" si="322"/>
        <v>2.6051976055200664E-7</v>
      </c>
      <c r="F4050" s="6">
        <f t="shared" si="321"/>
        <v>1.9482459495955089</v>
      </c>
      <c r="G4050" s="17">
        <v>8.3646107995634118E-3</v>
      </c>
      <c r="H4050" s="9">
        <f t="shared" si="318"/>
        <v>1.395795812286134E-2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-2.1453945172824177E-2</v>
      </c>
      <c r="D4051" s="6">
        <f t="shared" si="320"/>
        <v>4.6027176347854579E-4</v>
      </c>
      <c r="E4051" s="6">
        <f t="shared" si="322"/>
        <v>2.070239504694706E-4</v>
      </c>
      <c r="F4051" s="6">
        <f t="shared" si="321"/>
        <v>0.66023203633895</v>
      </c>
      <c r="G4051" s="17">
        <v>6.5428085038757569E-3</v>
      </c>
      <c r="H4051" s="9">
        <f t="shared" si="318"/>
        <v>8.1254663640861254E-3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8.3528378303705346E-3</v>
      </c>
      <c r="D4052" s="6">
        <f t="shared" si="320"/>
        <v>6.9769899820469142E-5</v>
      </c>
      <c r="E4052" s="6">
        <f t="shared" si="322"/>
        <v>4.6027176347854579E-4</v>
      </c>
      <c r="F4052" s="6">
        <f t="shared" si="321"/>
        <v>0.40902018642178423</v>
      </c>
      <c r="G4052" s="17">
        <v>6.8125342680558027E-3</v>
      </c>
      <c r="H4052" s="9">
        <f t="shared" si="318"/>
        <v>6.3954686022353689E-3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-1.6615322300529773E-2</v>
      </c>
      <c r="D4053" s="6">
        <f t="shared" si="320"/>
        <v>2.7606893515048198E-4</v>
      </c>
      <c r="E4053" s="6">
        <f t="shared" si="322"/>
        <v>6.9769899820469142E-5</v>
      </c>
      <c r="F4053" s="6">
        <f t="shared" si="321"/>
        <v>0.44229108541581114</v>
      </c>
      <c r="G4053" s="17">
        <v>1.4339335979092975E-2</v>
      </c>
      <c r="H4053" s="9">
        <f t="shared" si="318"/>
        <v>6.6504968642636855E-3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-1.7904928240715118E-4</v>
      </c>
      <c r="D4054" s="6">
        <f t="shared" si="320"/>
        <v>3.2058645530515779E-8</v>
      </c>
      <c r="E4054" s="6">
        <f t="shared" si="322"/>
        <v>2.7606893515048198E-4</v>
      </c>
      <c r="F4054" s="6">
        <f t="shared" si="321"/>
        <v>1.9152988048819022</v>
      </c>
      <c r="G4054" s="17">
        <v>9.9852485482303643E-3</v>
      </c>
      <c r="H4054" s="9">
        <f t="shared" si="318"/>
        <v>1.383943208690986E-2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1.8766250994555349E-2</v>
      </c>
      <c r="D4055" s="6">
        <f t="shared" si="320"/>
        <v>3.5217217639064963E-4</v>
      </c>
      <c r="E4055" s="6">
        <f t="shared" si="322"/>
        <v>3.2058645530515779E-8</v>
      </c>
      <c r="F4055" s="6">
        <f t="shared" si="321"/>
        <v>0.93537240864676663</v>
      </c>
      <c r="G4055" s="17">
        <v>9.1974373122006535E-3</v>
      </c>
      <c r="H4055" s="9">
        <f t="shared" si="318"/>
        <v>9.6714652904653833E-3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-6.135734845540473E-3</v>
      </c>
      <c r="D4056" s="6">
        <f t="shared" si="320"/>
        <v>3.7647242094779574E-5</v>
      </c>
      <c r="E4056" s="6">
        <f t="shared" si="322"/>
        <v>3.5217217639064963E-4</v>
      </c>
      <c r="F4056" s="6">
        <f t="shared" si="321"/>
        <v>0.79555307699211752</v>
      </c>
      <c r="G4056" s="17">
        <v>9.7065819619903508E-3</v>
      </c>
      <c r="H4056" s="9">
        <f t="shared" si="318"/>
        <v>8.9193782125892469E-3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-2.4613368718232675E-2</v>
      </c>
      <c r="D4057" s="6">
        <f t="shared" si="320"/>
        <v>6.0581791965967483E-4</v>
      </c>
      <c r="E4057" s="6">
        <f t="shared" si="322"/>
        <v>3.7647242094779574E-5</v>
      </c>
      <c r="F4057" s="6">
        <f t="shared" si="321"/>
        <v>0.88460716388772231</v>
      </c>
      <c r="G4057" s="17">
        <v>9.8306859080786735E-3</v>
      </c>
      <c r="H4057" s="9">
        <f t="shared" si="318"/>
        <v>9.4053557289861308E-3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-7.1277997842597671E-4</v>
      </c>
      <c r="D4058" s="6">
        <f t="shared" si="320"/>
        <v>5.0805529764493586E-7</v>
      </c>
      <c r="E4058" s="6">
        <f t="shared" si="322"/>
        <v>6.0581791965967483E-4</v>
      </c>
      <c r="F4058" s="6">
        <f t="shared" si="321"/>
        <v>0.90711089543295431</v>
      </c>
      <c r="G4058" s="17">
        <v>1.885004246088073E-2</v>
      </c>
      <c r="H4058" s="9">
        <f t="shared" si="318"/>
        <v>9.524236953336233E-3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-4.1668317074765628E-3</v>
      </c>
      <c r="D4059" s="6">
        <f t="shared" si="320"/>
        <v>1.7362486478432049E-5</v>
      </c>
      <c r="E4059" s="6">
        <f t="shared" si="322"/>
        <v>5.0805529764493586E-7</v>
      </c>
      <c r="F4059" s="6">
        <f t="shared" si="321"/>
        <v>3.3003586437433605</v>
      </c>
      <c r="G4059" s="17">
        <v>9.1182742243920267E-3</v>
      </c>
      <c r="H4059" s="9">
        <f t="shared" si="318"/>
        <v>1.8166889232181058E-2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-2.4346558276351848E-2</v>
      </c>
      <c r="D4060" s="6">
        <f t="shared" si="320"/>
        <v>5.9275489990379669E-4</v>
      </c>
      <c r="E4060" s="6">
        <f t="shared" si="322"/>
        <v>1.7362486478432049E-5</v>
      </c>
      <c r="F4060" s="6">
        <f t="shared" si="321"/>
        <v>0.78214050564049564</v>
      </c>
      <c r="G4060" s="17">
        <v>1.0842160991034249E-2</v>
      </c>
      <c r="H4060" s="9">
        <f t="shared" si="318"/>
        <v>8.8438707907821431E-3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-1.9947457923054645E-2</v>
      </c>
      <c r="D4061" s="6">
        <f t="shared" si="320"/>
        <v>3.9790107759203554E-4</v>
      </c>
      <c r="E4061" s="6">
        <f t="shared" si="322"/>
        <v>5.9275489990379669E-4</v>
      </c>
      <c r="F4061" s="6">
        <f t="shared" si="321"/>
        <v>1.1005692297863368</v>
      </c>
      <c r="G4061" s="17">
        <v>1.7613845442996899E-2</v>
      </c>
      <c r="H4061" s="9">
        <f t="shared" si="318"/>
        <v>1.0490801827250082E-2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-6.3562406467602261E-3</v>
      </c>
      <c r="D4062" s="6">
        <f t="shared" si="320"/>
        <v>4.0401795159526854E-5</v>
      </c>
      <c r="E4062" s="6">
        <f t="shared" si="322"/>
        <v>3.9790107759203554E-4</v>
      </c>
      <c r="F4062" s="6">
        <f t="shared" si="321"/>
        <v>2.8833599627987798</v>
      </c>
      <c r="G4062" s="17">
        <v>1.2046233257913494E-2</v>
      </c>
      <c r="H4062" s="9">
        <f t="shared" si="318"/>
        <v>1.6980459248202861E-2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-5.8813681307622488E-3</v>
      </c>
      <c r="D4063" s="6">
        <f t="shared" si="320"/>
        <v>3.4590491089545825E-5</v>
      </c>
      <c r="E4063" s="6">
        <f t="shared" si="322"/>
        <v>4.0401795159526854E-5</v>
      </c>
      <c r="F4063" s="6">
        <f t="shared" si="321"/>
        <v>1.3554788168379659</v>
      </c>
      <c r="G4063" s="17">
        <v>1.3755085830514133E-2</v>
      </c>
      <c r="H4063" s="9">
        <f t="shared" si="318"/>
        <v>1.1642503239587121E-2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-1.8069847329258912E-2</v>
      </c>
      <c r="D4064" s="6">
        <f t="shared" si="320"/>
        <v>3.2651938250272545E-4</v>
      </c>
      <c r="E4064" s="6">
        <f t="shared" si="322"/>
        <v>3.4590491089545825E-5</v>
      </c>
      <c r="F4064" s="6">
        <f t="shared" si="321"/>
        <v>1.7634047906012635</v>
      </c>
      <c r="G4064" s="17">
        <v>1.4164971104496906E-2</v>
      </c>
      <c r="H4064" s="9">
        <f t="shared" si="318"/>
        <v>1.3279325248676093E-2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1.3637615207047472E-2</v>
      </c>
      <c r="D4065" s="6">
        <f t="shared" si="320"/>
        <v>1.8598454853549246E-4</v>
      </c>
      <c r="E4065" s="6">
        <f t="shared" si="322"/>
        <v>3.2651938250272545E-4</v>
      </c>
      <c r="F4065" s="6">
        <f t="shared" si="321"/>
        <v>1.8693212688997751</v>
      </c>
      <c r="G4065" s="17">
        <v>6.8836625794904942E-3</v>
      </c>
      <c r="H4065" s="9">
        <f t="shared" si="318"/>
        <v>1.3672312419264619E-2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1.0689337741683604E-2</v>
      </c>
      <c r="D4066" s="6">
        <f t="shared" si="320"/>
        <v>1.1426194135578152E-4</v>
      </c>
      <c r="E4066" s="6">
        <f t="shared" si="322"/>
        <v>1.8598454853549246E-4</v>
      </c>
      <c r="F4066" s="6">
        <f t="shared" si="321"/>
        <v>0.45130426682320945</v>
      </c>
      <c r="G4066" s="17">
        <v>6.1374540333465604E-3</v>
      </c>
      <c r="H4066" s="9">
        <f t="shared" si="318"/>
        <v>6.717918329536385E-3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1.0653710625643957E-2</v>
      </c>
      <c r="D4067" s="6">
        <f t="shared" si="320"/>
        <v>1.1350155009495896E-4</v>
      </c>
      <c r="E4067" s="6">
        <f t="shared" si="322"/>
        <v>1.1426194135578152E-4</v>
      </c>
      <c r="F4067" s="6">
        <f t="shared" si="321"/>
        <v>0.36140750029024432</v>
      </c>
      <c r="G4067" s="17">
        <v>7.9071744912454292E-3</v>
      </c>
      <c r="H4067" s="9">
        <f t="shared" si="318"/>
        <v>6.0117177269915492E-3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-1.036903212393727E-2</v>
      </c>
      <c r="D4068" s="6">
        <f t="shared" si="320"/>
        <v>1.0751682718724306E-4</v>
      </c>
      <c r="E4068" s="6">
        <f t="shared" si="322"/>
        <v>1.1350155009495896E-4</v>
      </c>
      <c r="F4068" s="6">
        <f t="shared" si="321"/>
        <v>0.59136657484102306</v>
      </c>
      <c r="G4068" s="17">
        <v>4.3160613330826833E-3</v>
      </c>
      <c r="H4068" s="9">
        <f t="shared" si="318"/>
        <v>7.6900362472554253E-3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-5.7184332818005111E-3</v>
      </c>
      <c r="D4069" s="6">
        <f t="shared" si="320"/>
        <v>3.2700479198403765E-5</v>
      </c>
      <c r="E4069" s="6">
        <f t="shared" si="322"/>
        <v>1.0751682718724306E-4</v>
      </c>
      <c r="F4069" s="6">
        <f t="shared" si="321"/>
        <v>0.18526322935568895</v>
      </c>
      <c r="G4069" s="17">
        <v>7.3585259258123386E-3</v>
      </c>
      <c r="H4069" s="9">
        <f t="shared" si="318"/>
        <v>4.3042215249181701E-3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8.6583310990787105E-3</v>
      </c>
      <c r="D4070" s="6">
        <f t="shared" si="320"/>
        <v>7.4966697421273551E-5</v>
      </c>
      <c r="E4070" s="6">
        <f t="shared" si="322"/>
        <v>3.2700479198403765E-5</v>
      </c>
      <c r="F4070" s="6">
        <f t="shared" si="321"/>
        <v>0.51388048371535155</v>
      </c>
      <c r="G4070" s="17">
        <v>5.9397245424713608E-3</v>
      </c>
      <c r="H4070" s="9">
        <f t="shared" si="318"/>
        <v>7.1685457640678525E-3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-1.8224977570788489E-2</v>
      </c>
      <c r="D4071" s="6">
        <f t="shared" si="320"/>
        <v>3.321498074557435E-4</v>
      </c>
      <c r="E4071" s="6">
        <f t="shared" si="322"/>
        <v>7.4966697421273551E-5</v>
      </c>
      <c r="F4071" s="6">
        <f t="shared" si="321"/>
        <v>0.33931359132957106</v>
      </c>
      <c r="G4071" s="17">
        <v>5.4399255900857667E-3</v>
      </c>
      <c r="H4071" s="9">
        <f t="shared" si="318"/>
        <v>5.8250630153636193E-3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-1.2624399653707041E-3</v>
      </c>
      <c r="D4072" s="6">
        <f t="shared" si="320"/>
        <v>1.5937546661651847E-6</v>
      </c>
      <c r="E4072" s="6">
        <f t="shared" si="322"/>
        <v>3.321498074557435E-4</v>
      </c>
      <c r="F4072" s="6">
        <f t="shared" si="321"/>
        <v>0.28673391610040272</v>
      </c>
      <c r="G4072" s="17">
        <v>1.610535543221743E-2</v>
      </c>
      <c r="H4072" s="9">
        <f t="shared" si="318"/>
        <v>5.3547541129392931E-3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5.5919667304508442E-3</v>
      </c>
      <c r="D4073" s="6">
        <f t="shared" si="320"/>
        <v>3.1270091914469102E-5</v>
      </c>
      <c r="E4073" s="6">
        <f t="shared" si="322"/>
        <v>1.5937546661651847E-6</v>
      </c>
      <c r="F4073" s="6">
        <f t="shared" si="321"/>
        <v>2.4127068444704221</v>
      </c>
      <c r="G4073" s="17">
        <v>7.4637221199260586E-3</v>
      </c>
      <c r="H4073" s="9">
        <f t="shared" si="318"/>
        <v>1.5532890408647138E-2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-7.5642653295646539E-3</v>
      </c>
      <c r="D4074" s="6">
        <f t="shared" si="320"/>
        <v>5.7218109976053865E-5</v>
      </c>
      <c r="E4074" s="6">
        <f t="shared" si="322"/>
        <v>3.1270091914469102E-5</v>
      </c>
      <c r="F4074" s="6">
        <f t="shared" si="321"/>
        <v>0.52830253221800216</v>
      </c>
      <c r="G4074" s="17">
        <v>5.9932557881147569E-3</v>
      </c>
      <c r="H4074" s="9">
        <f t="shared" si="318"/>
        <v>7.2684422830342557E-3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-1.3846531091569129E-2</v>
      </c>
      <c r="D4075" s="6">
        <f t="shared" si="320"/>
        <v>1.9172642326979058E-4</v>
      </c>
      <c r="E4075" s="6">
        <f t="shared" si="322"/>
        <v>5.7218109976053865E-5</v>
      </c>
      <c r="F4075" s="6">
        <f t="shared" si="321"/>
        <v>0.34523078653977168</v>
      </c>
      <c r="G4075" s="17">
        <v>8.6913806683579908E-3</v>
      </c>
      <c r="H4075" s="9">
        <f t="shared" si="318"/>
        <v>5.8756343192864855E-3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1.789598540161504E-2</v>
      </c>
      <c r="D4076" s="6">
        <f t="shared" si="320"/>
        <v>3.202662934948186E-4</v>
      </c>
      <c r="E4076" s="6">
        <f t="shared" si="322"/>
        <v>1.9172642326979058E-4</v>
      </c>
      <c r="F4076" s="6">
        <f t="shared" si="321"/>
        <v>0.71182089426280926</v>
      </c>
      <c r="G4076" s="17">
        <v>8.4148758448000602E-3</v>
      </c>
      <c r="H4076" s="9">
        <f t="shared" si="318"/>
        <v>8.4369478738629718E-3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-1.6064501388969735E-3</v>
      </c>
      <c r="D4077" s="6">
        <f t="shared" si="320"/>
        <v>2.5806820487621054E-6</v>
      </c>
      <c r="E4077" s="6">
        <f t="shared" si="322"/>
        <v>3.202662934948186E-4</v>
      </c>
      <c r="F4077" s="6">
        <f t="shared" si="321"/>
        <v>0.66803537349348685</v>
      </c>
      <c r="G4077" s="17">
        <v>5.8876805212883078E-3</v>
      </c>
      <c r="H4077" s="9">
        <f t="shared" si="318"/>
        <v>8.1733430950467686E-3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-2.1997656796817352E-3</v>
      </c>
      <c r="D4078" s="6">
        <f t="shared" si="320"/>
        <v>4.8389690455056465E-6</v>
      </c>
      <c r="E4078" s="6">
        <f t="shared" si="322"/>
        <v>2.5806820487621054E-6</v>
      </c>
      <c r="F4078" s="6">
        <f t="shared" si="321"/>
        <v>0.33361888414191093</v>
      </c>
      <c r="G4078" s="17">
        <v>5.6201762171278835E-3</v>
      </c>
      <c r="H4078" s="9">
        <f t="shared" si="318"/>
        <v>5.7759751050529204E-3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-2.3919601340594084E-3</v>
      </c>
      <c r="D4079" s="6">
        <f t="shared" si="320"/>
        <v>5.7214732829295031E-6</v>
      </c>
      <c r="E4079" s="6">
        <f t="shared" si="322"/>
        <v>4.8389690455056465E-6</v>
      </c>
      <c r="F4079" s="6">
        <f t="shared" si="321"/>
        <v>0.30513779776290084</v>
      </c>
      <c r="G4079" s="17">
        <v>7.1734955649054985E-3</v>
      </c>
      <c r="H4079" s="9">
        <f t="shared" si="318"/>
        <v>5.5239279300412746E-3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-4.8077771991360515E-3</v>
      </c>
      <c r="D4080" s="6">
        <f t="shared" si="320"/>
        <v>2.3114721596532496E-5</v>
      </c>
      <c r="E4080" s="6">
        <f t="shared" si="322"/>
        <v>5.7214732829295031E-6</v>
      </c>
      <c r="F4080" s="6">
        <f t="shared" si="321"/>
        <v>0.48899973877737657</v>
      </c>
      <c r="G4080" s="17">
        <v>5.6695281441090217E-3</v>
      </c>
      <c r="H4080" s="9">
        <f t="shared" si="318"/>
        <v>6.99285162703583E-3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-1.6996156056006184E-2</v>
      </c>
      <c r="D4081" s="6">
        <f t="shared" si="320"/>
        <v>2.8886932068011568E-4</v>
      </c>
      <c r="E4081" s="6">
        <f t="shared" si="322"/>
        <v>2.3114721596532496E-5</v>
      </c>
      <c r="F4081" s="6">
        <f t="shared" si="321"/>
        <v>0.31029500124042403</v>
      </c>
      <c r="G4081" s="17">
        <v>5.0102407430666846E-3</v>
      </c>
      <c r="H4081" s="9">
        <f t="shared" si="318"/>
        <v>5.5704129222206144E-3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-6.5272721718574993E-4</v>
      </c>
      <c r="D4082" s="6">
        <f t="shared" si="320"/>
        <v>4.2605282005505316E-7</v>
      </c>
      <c r="E4082" s="6">
        <f t="shared" si="322"/>
        <v>2.8886932068011568E-4</v>
      </c>
      <c r="F4082" s="6">
        <f t="shared" si="321"/>
        <v>0.24518446583710493</v>
      </c>
      <c r="G4082" s="17">
        <v>3.8832266198383539E-3</v>
      </c>
      <c r="H4082" s="9">
        <f t="shared" si="318"/>
        <v>4.9516105040391147E-3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-5.5366072028762633E-3</v>
      </c>
      <c r="D4083" s="6">
        <f t="shared" si="320"/>
        <v>3.0654019318941319E-5</v>
      </c>
      <c r="E4083" s="6">
        <f t="shared" si="322"/>
        <v>4.2605282005505316E-7</v>
      </c>
      <c r="F4083" s="6">
        <f t="shared" si="321"/>
        <v>0.15241511510119626</v>
      </c>
      <c r="G4083" s="17">
        <v>1.199763117200214E-2</v>
      </c>
      <c r="H4083" s="9">
        <f t="shared" si="318"/>
        <v>3.9040378469117876E-3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1.0570145588852581E-2</v>
      </c>
      <c r="D4084" s="6">
        <f t="shared" si="320"/>
        <v>1.1172797776953967E-4</v>
      </c>
      <c r="E4084" s="6">
        <f t="shared" si="322"/>
        <v>3.0654019318941319E-5</v>
      </c>
      <c r="F4084" s="6">
        <f t="shared" si="321"/>
        <v>1.344665880953217</v>
      </c>
      <c r="G4084" s="17">
        <v>5.9066020858947596E-3</v>
      </c>
      <c r="H4084" s="9">
        <f t="shared" si="318"/>
        <v>1.1595972925775641E-2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-6.9541686166154151E-3</v>
      </c>
      <c r="D4085" s="6">
        <f t="shared" si="320"/>
        <v>4.8360461148318754E-5</v>
      </c>
      <c r="E4085" s="6">
        <f t="shared" si="322"/>
        <v>1.1172797776953967E-4</v>
      </c>
      <c r="F4085" s="6">
        <f t="shared" si="321"/>
        <v>0.3356832967569181</v>
      </c>
      <c r="G4085" s="17">
        <v>4.3685102067002584E-3</v>
      </c>
      <c r="H4085" s="9">
        <f t="shared" si="318"/>
        <v>5.7938182294314175E-3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-7.5310309343179591E-3</v>
      </c>
      <c r="D4086" s="6">
        <f t="shared" si="320"/>
        <v>5.6716426933654035E-5</v>
      </c>
      <c r="E4086" s="6">
        <f t="shared" si="322"/>
        <v>4.8360461148318754E-5</v>
      </c>
      <c r="F4086" s="6">
        <f t="shared" si="321"/>
        <v>0.18947010150342961</v>
      </c>
      <c r="G4086" s="17">
        <v>5.2373062857661986E-3</v>
      </c>
      <c r="H4086" s="9">
        <f t="shared" si="318"/>
        <v>4.3528163469577904E-3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-1.0767211821897851E-4</v>
      </c>
      <c r="D4087" s="6">
        <f t="shared" si="320"/>
        <v>1.1593285041761684E-8</v>
      </c>
      <c r="E4087" s="6">
        <f t="shared" si="322"/>
        <v>5.6716426933654035E-5</v>
      </c>
      <c r="F4087" s="6">
        <f t="shared" si="321"/>
        <v>0.26668366975395752</v>
      </c>
      <c r="G4087" s="17">
        <v>6.2965292819749134E-3</v>
      </c>
      <c r="H4087" s="9">
        <f t="shared" si="318"/>
        <v>5.1641424240037913E-3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8.8118306859742614E-4</v>
      </c>
      <c r="D4088" s="6">
        <f t="shared" si="320"/>
        <v>7.7648360038277621E-7</v>
      </c>
      <c r="E4088" s="6">
        <f t="shared" si="322"/>
        <v>1.1593285041761684E-8</v>
      </c>
      <c r="F4088" s="6">
        <f t="shared" si="321"/>
        <v>0.37970739324627972</v>
      </c>
      <c r="G4088" s="17">
        <v>6.8707044481438285E-3</v>
      </c>
      <c r="H4088" s="9">
        <f t="shared" si="318"/>
        <v>6.1620401917407176E-3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-1.2964327489724961E-3</v>
      </c>
      <c r="D4089" s="6">
        <f t="shared" si="320"/>
        <v>1.6807378726083831E-6</v>
      </c>
      <c r="E4089" s="6">
        <f t="shared" si="322"/>
        <v>7.7648360038277621E-7</v>
      </c>
      <c r="F4089" s="6">
        <f t="shared" si="321"/>
        <v>0.44965527458635646</v>
      </c>
      <c r="G4089" s="17">
        <v>2.979763540084382E-3</v>
      </c>
      <c r="H4089" s="9">
        <f t="shared" si="318"/>
        <v>6.7056340087001199E-3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-4.707308095707699E-3</v>
      </c>
      <c r="D4090" s="6">
        <f t="shared" si="320"/>
        <v>2.2158749507915242E-5</v>
      </c>
      <c r="E4090" s="6">
        <f t="shared" si="322"/>
        <v>1.6807378726083831E-6</v>
      </c>
      <c r="F4090" s="6">
        <f t="shared" si="321"/>
        <v>9.5048632051577917E-2</v>
      </c>
      <c r="G4090" s="17">
        <v>3.4899619821344321E-3</v>
      </c>
      <c r="H4090" s="9">
        <f t="shared" si="318"/>
        <v>3.0829958165975173E-3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-6.5701728967746962E-3</v>
      </c>
      <c r="D4091" s="6">
        <f t="shared" si="320"/>
        <v>4.3167171893512799E-5</v>
      </c>
      <c r="E4091" s="6">
        <f t="shared" si="322"/>
        <v>2.2158749507915242E-5</v>
      </c>
      <c r="F4091" s="6">
        <f t="shared" si="321"/>
        <v>0.12559059325529059</v>
      </c>
      <c r="G4091" s="17">
        <v>5.3232449008183622E-3</v>
      </c>
      <c r="H4091" s="9">
        <f t="shared" si="318"/>
        <v>3.5438763135201344E-3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-1.2098909530664663E-2</v>
      </c>
      <c r="D4092" s="6">
        <f t="shared" si="320"/>
        <v>1.4638361183120821E-4</v>
      </c>
      <c r="E4092" s="6">
        <f t="shared" si="322"/>
        <v>4.3167171893512799E-5</v>
      </c>
      <c r="F4092" s="6">
        <f t="shared" si="321"/>
        <v>0.27507871735434858</v>
      </c>
      <c r="G4092" s="17">
        <v>3.2340782504700393E-3</v>
      </c>
      <c r="H4092" s="9">
        <f t="shared" si="318"/>
        <v>5.2447947276737968E-3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-6.0705417793768196E-3</v>
      </c>
      <c r="D4093" s="6">
        <f t="shared" si="320"/>
        <v>3.6851477495159484E-5</v>
      </c>
      <c r="E4093" s="6">
        <f t="shared" si="322"/>
        <v>1.4638361183120821E-4</v>
      </c>
      <c r="F4093" s="6">
        <f t="shared" si="321"/>
        <v>0.10968734726515776</v>
      </c>
      <c r="G4093" s="17">
        <v>5.721263244017223E-3</v>
      </c>
      <c r="H4093" s="9">
        <f t="shared" si="318"/>
        <v>3.3119080190300841E-3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-5.1472931119300831E-3</v>
      </c>
      <c r="D4094" s="6">
        <f t="shared" si="320"/>
        <v>2.6494626380122877E-5</v>
      </c>
      <c r="E4094" s="6">
        <f t="shared" si="322"/>
        <v>3.6851477495159484E-5</v>
      </c>
      <c r="F4094" s="6">
        <f t="shared" si="321"/>
        <v>0.31574895232849987</v>
      </c>
      <c r="G4094" s="17">
        <v>3.5624310682137606E-3</v>
      </c>
      <c r="H4094" s="9">
        <f t="shared" si="318"/>
        <v>5.6191543165186328E-3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3.0856120542374094E-3</v>
      </c>
      <c r="D4095" s="6">
        <f t="shared" si="320"/>
        <v>9.5210017492552062E-6</v>
      </c>
      <c r="E4095" s="6">
        <f t="shared" si="322"/>
        <v>2.6494626380122877E-5</v>
      </c>
      <c r="F4095" s="6">
        <f t="shared" si="321"/>
        <v>0.13031965053114541</v>
      </c>
      <c r="G4095" s="17">
        <v>7.6091896546019964E-3</v>
      </c>
      <c r="H4095" s="9">
        <f t="shared" si="318"/>
        <v>3.6099813092472571E-3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-1.3515200064337807E-3</v>
      </c>
      <c r="D4096" s="6">
        <f t="shared" si="320"/>
        <v>1.8266063277907667E-6</v>
      </c>
      <c r="E4096" s="6">
        <f t="shared" si="322"/>
        <v>9.5210017492552062E-6</v>
      </c>
      <c r="F4096" s="6">
        <f t="shared" si="321"/>
        <v>0.54858864613167535</v>
      </c>
      <c r="G4096" s="17">
        <v>5.1633254405157054E-3</v>
      </c>
      <c r="H4096" s="9">
        <f t="shared" si="318"/>
        <v>7.4066770290844687E-3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-7.7342423596208233E-3</v>
      </c>
      <c r="D4097" s="6">
        <f t="shared" si="320"/>
        <v>5.9818504877353082E-5</v>
      </c>
      <c r="E4097" s="6">
        <f t="shared" si="322"/>
        <v>1.8266063277907667E-6</v>
      </c>
      <c r="F4097" s="6">
        <f t="shared" si="321"/>
        <v>0.2595578964802841</v>
      </c>
      <c r="G4097" s="17">
        <v>3.2042687428471919E-3</v>
      </c>
      <c r="H4097" s="9">
        <f t="shared" si="318"/>
        <v>5.0946824874596851E-3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6.1855906659975639E-4</v>
      </c>
      <c r="D4098" s="6">
        <f t="shared" si="320"/>
        <v>3.8261531887276187E-7</v>
      </c>
      <c r="E4098" s="6">
        <f t="shared" si="322"/>
        <v>5.9818504877353082E-5</v>
      </c>
      <c r="F4098" s="6">
        <f t="shared" si="321"/>
        <v>0.10790087217569624</v>
      </c>
      <c r="G4098" s="17">
        <v>9.662169015115794E-3</v>
      </c>
      <c r="H4098" s="9">
        <f t="shared" si="318"/>
        <v>3.2848268169828414E-3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-8.9058800458521672E-3</v>
      </c>
      <c r="D4099" s="6">
        <f t="shared" si="320"/>
        <v>7.9314699391107806E-5</v>
      </c>
      <c r="E4099" s="6">
        <f t="shared" si="322"/>
        <v>3.8261531887276187E-7</v>
      </c>
      <c r="F4099" s="6">
        <f t="shared" si="321"/>
        <v>0.87664368322929387</v>
      </c>
      <c r="G4099" s="17">
        <v>3.2562373338163001E-3</v>
      </c>
      <c r="H4099" s="9">
        <f t="shared" si="318"/>
        <v>9.3629252011820201E-3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-1.5888698411795764E-2</v>
      </c>
      <c r="D4100" s="6">
        <f t="shared" si="320"/>
        <v>2.5245073722100124E-4</v>
      </c>
      <c r="E4100" s="6">
        <f t="shared" si="322"/>
        <v>7.9314699391107806E-5</v>
      </c>
      <c r="F4100" s="6">
        <f t="shared" si="321"/>
        <v>0.11100960126721501</v>
      </c>
      <c r="G4100" s="17">
        <v>4.902490254403891E-3</v>
      </c>
      <c r="H4100" s="9">
        <f t="shared" si="318"/>
        <v>3.3318103377475588E-3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4.7603979320120591E-3</v>
      </c>
      <c r="D4101" s="6">
        <f t="shared" si="320"/>
        <v>2.2661388471104689E-5</v>
      </c>
      <c r="E4101" s="6">
        <f t="shared" si="322"/>
        <v>2.5245073722100124E-4</v>
      </c>
      <c r="F4101" s="6">
        <f t="shared" si="321"/>
        <v>0.23529784835352488</v>
      </c>
      <c r="G4101" s="17">
        <v>5.4871158883539146E-3</v>
      </c>
      <c r="H4101" s="9">
        <f t="shared" si="318"/>
        <v>4.8507509558162734E-3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-1.7740473970006103E-2</v>
      </c>
      <c r="D4102" s="6">
        <f t="shared" si="320"/>
        <v>3.1472441668046412E-4</v>
      </c>
      <c r="E4102" s="6">
        <f t="shared" si="322"/>
        <v>2.2661388471104689E-5</v>
      </c>
      <c r="F4102" s="6">
        <f>IF(C4101&gt;0,B$6+B$7*E4102+B$8*(G4101*100)^2,B$6+B$7*E4102+B$8*(G4101*100)^2+E4102*$B$9)</f>
        <v>0.29146329402471077</v>
      </c>
      <c r="G4102" s="17">
        <v>8.1841750634574738E-3</v>
      </c>
      <c r="H4102" s="9">
        <f t="shared" si="318"/>
        <v>5.3987340555421946E-3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-2.9096973953834961E-3</v>
      </c>
      <c r="D4104" s="6">
        <f t="shared" si="320"/>
        <v>8.4663389327015016E-6</v>
      </c>
      <c r="E4104" s="6">
        <f>D4102</f>
        <v>3.1472441668046412E-4</v>
      </c>
      <c r="F4104" s="6">
        <f>IF(C4102&gt;0,B$6+B$7*E4104+B$8*(G4102*100)^2,B$6+B$7*E4104+B$8*(G4102*100)^2+E4104*$B$9)</f>
        <v>0.63264488116995665</v>
      </c>
      <c r="G4104" s="17">
        <v>6.9144688538400542E-3</v>
      </c>
      <c r="H4104" s="9">
        <f>SQRT(F4104)/100</f>
        <v>7.9538976682501806E-3</v>
      </c>
      <c r="I4104" s="8">
        <f t="shared" ref="I4104:I4156" si="323">SQRT((G4104-H4104)^2)</f>
        <v>1.0394288144101264E-3</v>
      </c>
      <c r="J4104" s="10">
        <f>ABS(G4104-H4104)/G4104</f>
        <v>0.15032663193397189</v>
      </c>
      <c r="K4104" s="10">
        <f>G4104/H4104-LN(G4104/H4104)-1</f>
        <v>9.364236667923409E-3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-8.4359458896027216E-3</v>
      </c>
      <c r="D4105" s="6">
        <f t="shared" si="320"/>
        <v>7.1165183052305058E-5</v>
      </c>
      <c r="E4105" s="6">
        <f t="shared" si="322"/>
        <v>8.4663389327015016E-6</v>
      </c>
      <c r="F4105" s="6">
        <f>IF(C4102&gt;0,B$6+B$7*E4104+B$8*(H4104*100)^2,B$6+B$7*E4104+B$8*(H4104*100)^2+E4104*$B$9)</f>
        <v>0.59826229019425969</v>
      </c>
      <c r="G4105" s="17">
        <v>7.6187588936155277E-3</v>
      </c>
      <c r="H4105" s="9">
        <f t="shared" ref="H4105:H4168" si="324">SQRT(F4105)/100</f>
        <v>7.7347416905431286E-3</v>
      </c>
      <c r="I4105" s="8">
        <f t="shared" si="323"/>
        <v>1.1598279692760088E-4</v>
      </c>
      <c r="J4105" s="10">
        <f t="shared" ref="J4105:J4156" si="325">ABS(G4105-H4105)/G4105</f>
        <v>1.5223318987662642E-2</v>
      </c>
      <c r="K4105" s="10">
        <f t="shared" ref="K4105:K4168" si="326">G4105/H4105-LN(G4105/H4105)-1</f>
        <v>1.1356236036585976E-4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3.9233538813899741E-3</v>
      </c>
      <c r="D4106" s="6">
        <f t="shared" si="320"/>
        <v>1.5392705678617776E-5</v>
      </c>
      <c r="E4106" s="6">
        <f t="shared" si="322"/>
        <v>7.1165183052305058E-5</v>
      </c>
      <c r="F4106" s="6">
        <f>IF(C4102&gt;0,B$6+B$7*E4104+B$8*(H4105*100)^2,B$6+B$7*E4104+B$8*(H4105*100)^2+E4104*$B$9)</f>
        <v>0.56645151702354501</v>
      </c>
      <c r="G4106" s="17">
        <v>6.638170921188697E-3</v>
      </c>
      <c r="H4106" s="9">
        <f t="shared" si="324"/>
        <v>7.526297343472055E-3</v>
      </c>
      <c r="I4106" s="8">
        <f t="shared" si="323"/>
        <v>8.8812642228335795E-4</v>
      </c>
      <c r="J4106" s="10">
        <f t="shared" si="325"/>
        <v>0.13379083377448214</v>
      </c>
      <c r="K4106" s="10">
        <f t="shared" si="326"/>
        <v>7.5636377959793499E-3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4.2976697685603131E-3</v>
      </c>
      <c r="D4107" s="6">
        <f t="shared" si="320"/>
        <v>1.8469965439597254E-5</v>
      </c>
      <c r="E4107" s="6">
        <f t="shared" si="322"/>
        <v>1.5392705678617776E-5</v>
      </c>
      <c r="F4107" s="6">
        <f>IF(C4102&gt;0,B$6+B$7*E4104+B$8*(H4106*100)^2,B$6+B$7*E4104+B$8*(H4106*100)^2+E4104*$B$9)</f>
        <v>0.53702018968599985</v>
      </c>
      <c r="G4107" s="17">
        <v>3.9906313728426297E-3</v>
      </c>
      <c r="H4107" s="9">
        <f t="shared" si="324"/>
        <v>7.3281661395331356E-3</v>
      </c>
      <c r="I4107" s="8">
        <f t="shared" si="323"/>
        <v>3.3375347666905059E-3</v>
      </c>
      <c r="J4107" s="10">
        <f t="shared" si="325"/>
        <v>0.83634253702393302</v>
      </c>
      <c r="K4107" s="10">
        <f t="shared" si="326"/>
        <v>0.15233655410957825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-5.5194875698700166E-3</v>
      </c>
      <c r="D4108" s="6">
        <f t="shared" si="320"/>
        <v>3.046474303394962E-5</v>
      </c>
      <c r="E4108" s="6">
        <f t="shared" si="322"/>
        <v>1.8469965439597254E-5</v>
      </c>
      <c r="F4108" s="6">
        <f>IF(C4102&gt;0,B$6+B$7*E4104+B$8*(H4107*100)^2,B$6+B$7*E4104+B$8*(H4107*100)^2+E4104*$B$9)</f>
        <v>0.50979032563330284</v>
      </c>
      <c r="G4108" s="17">
        <v>3.057173738596956E-3</v>
      </c>
      <c r="H4108" s="9">
        <f t="shared" si="324"/>
        <v>7.1399602634279616E-3</v>
      </c>
      <c r="I4108" s="8">
        <f t="shared" si="323"/>
        <v>4.0827865248310056E-3</v>
      </c>
      <c r="J4108" s="10">
        <f t="shared" si="325"/>
        <v>1.3354774291318947</v>
      </c>
      <c r="K4108" s="10">
        <f t="shared" si="326"/>
        <v>0.27639431325780528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-6.6771695761435141E-3</v>
      </c>
      <c r="D4109" s="6">
        <f t="shared" si="320"/>
        <v>4.4584593548576559E-5</v>
      </c>
      <c r="E4109" s="6">
        <f t="shared" si="322"/>
        <v>3.046474303394962E-5</v>
      </c>
      <c r="F4109" s="6">
        <f>IF(C4108&gt;0,B$6+B$7*E4109+B$8*(G4108*100)^2,B$6+B$7*E4109+B$8*(G4108*100)^2+E4109*$B$9)</f>
        <v>9.9375870804788186E-2</v>
      </c>
      <c r="G4109" s="17">
        <v>2.491040430700192E-3</v>
      </c>
      <c r="H4109" s="9">
        <f t="shared" si="324"/>
        <v>3.1523938650617278E-3</v>
      </c>
      <c r="I4109" s="8">
        <f t="shared" si="323"/>
        <v>6.6135343436153583E-4</v>
      </c>
      <c r="J4109" s="10">
        <f t="shared" si="325"/>
        <v>0.26549285439563897</v>
      </c>
      <c r="K4109" s="10">
        <f t="shared" si="326"/>
        <v>2.5667617774785878E-2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8.2732561379556153E-4</v>
      </c>
      <c r="D4110" s="6">
        <f t="shared" si="320"/>
        <v>6.8446767124220262E-7</v>
      </c>
      <c r="E4110" s="6">
        <f t="shared" si="322"/>
        <v>4.4584593548576559E-5</v>
      </c>
      <c r="F4110" s="6">
        <f>IF(C4108&gt;0,B$6+B$7*E4109+B$8*(H4109*100)^2,B$6+B$7*E4109+B$8*(H4109*100)^2+E4109*$B$9)</f>
        <v>0.10484635462214856</v>
      </c>
      <c r="G4110" s="17">
        <v>5.5696869769925571E-3</v>
      </c>
      <c r="H4110" s="9">
        <f t="shared" si="324"/>
        <v>3.237998681626485E-3</v>
      </c>
      <c r="I4110" s="8">
        <f t="shared" si="323"/>
        <v>2.331688295366072E-3</v>
      </c>
      <c r="J4110" s="10">
        <f t="shared" si="325"/>
        <v>0.41863901957109717</v>
      </c>
      <c r="K4110" s="10">
        <f t="shared" si="326"/>
        <v>0.17771827527496997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-2.6126620971334675E-3</v>
      </c>
      <c r="D4111" s="6">
        <f t="shared" si="320"/>
        <v>6.826003233797848E-6</v>
      </c>
      <c r="E4111" s="6">
        <f t="shared" si="322"/>
        <v>6.8446767124220262E-7</v>
      </c>
      <c r="F4111" s="6">
        <f>IF(C4108&gt;0,B$6+B$7*E4109+B$8*(H4110*100)^2,B$6+B$7*E4109+B$8*(H4110*100)^2+E4109*$B$9)</f>
        <v>0.10990764624997036</v>
      </c>
      <c r="G4111" s="17">
        <v>3.7690441015789614E-3</v>
      </c>
      <c r="H4111" s="9">
        <f t="shared" si="324"/>
        <v>3.3152322128317101E-3</v>
      </c>
      <c r="I4111" s="8">
        <f t="shared" si="323"/>
        <v>4.5381188874725129E-4</v>
      </c>
      <c r="J4111" s="10">
        <f t="shared" si="325"/>
        <v>0.12040503547229293</v>
      </c>
      <c r="K4111" s="10">
        <f t="shared" si="326"/>
        <v>8.5931635045422006E-3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-4.9311449507630596E-3</v>
      </c>
      <c r="D4112" s="6">
        <f t="shared" ref="D4112:D4175" si="328">C4112^2</f>
        <v>2.4316190525436017E-5</v>
      </c>
      <c r="E4112" s="6">
        <f t="shared" si="322"/>
        <v>6.826003233797848E-6</v>
      </c>
      <c r="F4112" s="6">
        <f>IF(C4108&gt;0,B$6+B$7*E4109+B$8*(H4111*100)^2,B$6+B$7*E4109+B$8*(H4111*100)^2+E4109*$B$9)</f>
        <v>0.11459035326403112</v>
      </c>
      <c r="G4112" s="17">
        <v>4.707031223763777E-3</v>
      </c>
      <c r="H4112" s="9">
        <f t="shared" si="324"/>
        <v>3.3851196915918812E-3</v>
      </c>
      <c r="I4112" s="8">
        <f t="shared" si="323"/>
        <v>1.3219115321718958E-3</v>
      </c>
      <c r="J4112" s="10">
        <f t="shared" si="325"/>
        <v>0.28083763827572095</v>
      </c>
      <c r="K4112" s="10">
        <f t="shared" si="326"/>
        <v>6.0838454744834625E-2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-1.0899962857292035E-2</v>
      </c>
      <c r="D4113" s="6">
        <f t="shared" si="328"/>
        <v>1.1880919029034595E-4</v>
      </c>
      <c r="E4113" s="6">
        <f t="shared" ref="E4113:E4176" si="329">D4112</f>
        <v>2.4316190525436017E-5</v>
      </c>
      <c r="F4113" s="6">
        <f>IF(C4108&gt;0,B$6+B$7*E4109+B$8*(H4112*100)^2,B$6+B$7*E4109+B$8*(H4112*100)^2+E4109*$B$9)</f>
        <v>0.11892279379344015</v>
      </c>
      <c r="G4113" s="17">
        <v>3.9507073019900193E-3</v>
      </c>
      <c r="H4113" s="9">
        <f t="shared" si="324"/>
        <v>3.448518432507504E-3</v>
      </c>
      <c r="I4113" s="8">
        <f t="shared" si="323"/>
        <v>5.0218886948251527E-4</v>
      </c>
      <c r="J4113" s="10">
        <f t="shared" si="325"/>
        <v>0.12711366119923809</v>
      </c>
      <c r="K4113" s="10">
        <f t="shared" si="326"/>
        <v>9.6746004069965252E-3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-5.644541420459258E-3</v>
      </c>
      <c r="D4114" s="6">
        <f t="shared" si="328"/>
        <v>3.186084784728022E-5</v>
      </c>
      <c r="E4114" s="6">
        <f t="shared" si="329"/>
        <v>1.1880919029034595E-4</v>
      </c>
      <c r="F4114" s="6">
        <f>IF(C4113&gt;0,B$6+B$7*E4114+B$8*(G4113*100)^2,B$6+B$7*E4114+B$8*(G4113*100)^2+E4114*$B$9)</f>
        <v>0.15732084740327443</v>
      </c>
      <c r="G4114" s="17">
        <v>4.742217055903295E-3</v>
      </c>
      <c r="H4114" s="9">
        <f t="shared" si="324"/>
        <v>3.9663692138185323E-3</v>
      </c>
      <c r="I4114" s="8">
        <f t="shared" si="323"/>
        <v>7.7584784208476268E-4</v>
      </c>
      <c r="J4114" s="10">
        <f t="shared" si="325"/>
        <v>0.16360445608852031</v>
      </c>
      <c r="K4114" s="10">
        <f t="shared" si="326"/>
        <v>1.6952921987311687E-2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-7.5060896207629953E-3</v>
      </c>
      <c r="D4115" s="6">
        <f t="shared" si="328"/>
        <v>5.6341381394925964E-5</v>
      </c>
      <c r="E4115" s="6">
        <f t="shared" si="329"/>
        <v>3.186084784728022E-5</v>
      </c>
      <c r="F4115" s="6">
        <f>IF(C4113&gt;0,B$6+B$7*E4114+B$8*(H4114*100)^2,B$6+B$7*E4114+B$8*(H4114*100)^2+E4114*$B$9)</f>
        <v>0.1584680635239373</v>
      </c>
      <c r="G4115" s="17">
        <v>5.0175463118485421E-3</v>
      </c>
      <c r="H4115" s="9">
        <f t="shared" si="324"/>
        <v>3.9808047367829698E-3</v>
      </c>
      <c r="I4115" s="8">
        <f t="shared" si="323"/>
        <v>1.0367415750655723E-3</v>
      </c>
      <c r="J4115" s="10">
        <f t="shared" si="325"/>
        <v>0.20662321992273164</v>
      </c>
      <c r="K4115" s="10">
        <f t="shared" si="326"/>
        <v>2.8978136515326991E-2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-3.8213998257655077E-3</v>
      </c>
      <c r="D4116" s="6">
        <f t="shared" si="328"/>
        <v>1.4603096628360653E-5</v>
      </c>
      <c r="E4116" s="6">
        <f t="shared" si="329"/>
        <v>5.6341381394925964E-5</v>
      </c>
      <c r="F4116" s="6">
        <f>IF(C4113&gt;0,B$6+B$7*E4114+B$8*(H4115*100)^2,B$6+B$7*E4114+B$8*(H4115*100)^2+E4114*$B$9)</f>
        <v>0.15952946787877459</v>
      </c>
      <c r="G4116" s="17">
        <v>3.5828794750711076E-3</v>
      </c>
      <c r="H4116" s="9">
        <f t="shared" si="324"/>
        <v>3.9941140178865022E-3</v>
      </c>
      <c r="I4116" s="8">
        <f t="shared" si="323"/>
        <v>4.1123454281539453E-4</v>
      </c>
      <c r="J4116" s="10">
        <f t="shared" si="325"/>
        <v>0.11477766575087849</v>
      </c>
      <c r="K4116" s="10">
        <f t="shared" si="326"/>
        <v>5.6948410236024039E-3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-4.0444058882509433E-3</v>
      </c>
      <c r="D4117" s="6">
        <f t="shared" si="328"/>
        <v>1.6357218988918903E-5</v>
      </c>
      <c r="E4117" s="6">
        <f t="shared" si="329"/>
        <v>1.4603096628360653E-5</v>
      </c>
      <c r="F4117" s="6">
        <f>IF(C4113&gt;0,B$6+B$7*E4114+B$8*(H4116*100)^2,B$6+B$7*E4114+B$8*(H4116*100)^2+E4114*$B$9)</f>
        <v>0.16051147918787004</v>
      </c>
      <c r="G4117" s="17">
        <v>5.7048617626602573E-3</v>
      </c>
      <c r="H4117" s="9">
        <f t="shared" si="324"/>
        <v>4.0063883884100659E-3</v>
      </c>
      <c r="I4117" s="8">
        <f t="shared" si="323"/>
        <v>1.6984733742501914E-3</v>
      </c>
      <c r="J4117" s="10">
        <f t="shared" si="325"/>
        <v>0.29772384413713987</v>
      </c>
      <c r="K4117" s="10">
        <f t="shared" si="326"/>
        <v>7.0512700299820263E-2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-1.4966036061561671E-2</v>
      </c>
      <c r="D4118" s="6">
        <f t="shared" si="328"/>
        <v>2.2398223539596437E-4</v>
      </c>
      <c r="E4118" s="6">
        <f t="shared" si="329"/>
        <v>1.6357218988918903E-5</v>
      </c>
      <c r="F4118" s="6">
        <f>IF(C4113&gt;0,B$6+B$7*E4114+B$8*(H4117*100)^2,B$6+B$7*E4114+B$8*(H4117*100)^2+E4114*$B$9)</f>
        <v>0.16142003605104521</v>
      </c>
      <c r="G4118" s="17">
        <v>8.1341317338269777E-3</v>
      </c>
      <c r="H4118" s="9">
        <f t="shared" si="324"/>
        <v>4.0177112396368809E-3</v>
      </c>
      <c r="I4118" s="8">
        <f t="shared" si="323"/>
        <v>4.1164204941900968E-3</v>
      </c>
      <c r="J4118" s="10">
        <f t="shared" si="325"/>
        <v>0.50606759625878195</v>
      </c>
      <c r="K4118" s="10">
        <f t="shared" si="326"/>
        <v>0.31921192317388991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-1.0768349230559634E-2</v>
      </c>
      <c r="D4119" s="6">
        <f t="shared" si="328"/>
        <v>1.1595734515129427E-4</v>
      </c>
      <c r="E4119" s="6">
        <f t="shared" si="329"/>
        <v>2.2398223539596437E-4</v>
      </c>
      <c r="F4119" s="6">
        <f>IF(C4118&gt;0,B$6+B$7*E4119+B$8*(G4118*100)^2,B$6+B$7*E4119+B$8*(G4118*100)^2+E4119*$B$9)</f>
        <v>0.62507817511870434</v>
      </c>
      <c r="G4119" s="17">
        <v>7.7349402803958594E-3</v>
      </c>
      <c r="H4119" s="9">
        <f t="shared" si="324"/>
        <v>7.9061885578242085E-3</v>
      </c>
      <c r="I4119" s="8">
        <f t="shared" si="323"/>
        <v>1.712482774283491E-4</v>
      </c>
      <c r="J4119" s="10">
        <f t="shared" si="325"/>
        <v>2.2139573315436759E-2</v>
      </c>
      <c r="K4119" s="10">
        <f t="shared" si="326"/>
        <v>2.3802175442644291E-4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2.0872066972441048E-3</v>
      </c>
      <c r="D4120" s="6">
        <f t="shared" si="328"/>
        <v>4.3564317970206443E-6</v>
      </c>
      <c r="E4120" s="6">
        <f t="shared" si="329"/>
        <v>1.1595734515129427E-4</v>
      </c>
      <c r="F4120" s="6">
        <f>IF(C4118&gt;0,B$6+B$7*E4119+B$8*(H4119*100)^2,B$6+B$7*E4119+B$8*(H4119*100)^2+E4119*$B$9)</f>
        <v>0.59125025820533073</v>
      </c>
      <c r="G4120" s="17">
        <v>4.1612239232284862E-3</v>
      </c>
      <c r="H4120" s="9">
        <f t="shared" si="324"/>
        <v>7.6892799286105507E-3</v>
      </c>
      <c r="I4120" s="8">
        <f t="shared" si="323"/>
        <v>3.5280560053820645E-3</v>
      </c>
      <c r="J4120" s="10">
        <f t="shared" si="325"/>
        <v>0.84784094066363569</v>
      </c>
      <c r="K4120" s="10">
        <f t="shared" si="326"/>
        <v>0.15519001883440975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-1.4406899388393537E-2</v>
      </c>
      <c r="D4121" s="6">
        <f t="shared" si="328"/>
        <v>2.0755874998729408E-4</v>
      </c>
      <c r="E4121" s="6">
        <f t="shared" si="329"/>
        <v>4.3564317970206443E-6</v>
      </c>
      <c r="F4121" s="6">
        <f>IF(C4118&gt;0,B$6+B$7*E4119+B$8*(H4120*100)^2,B$6+B$7*E4119+B$8*(H4120*100)^2+E4119*$B$9)</f>
        <v>0.55995266947707734</v>
      </c>
      <c r="G4121" s="17">
        <v>6.9727731086404289E-3</v>
      </c>
      <c r="H4121" s="9">
        <f t="shared" si="324"/>
        <v>7.4829985265071211E-3</v>
      </c>
      <c r="I4121" s="8">
        <f t="shared" si="323"/>
        <v>5.102254178666922E-4</v>
      </c>
      <c r="J4121" s="10">
        <f t="shared" si="325"/>
        <v>7.3173959616502915E-2</v>
      </c>
      <c r="K4121" s="10">
        <f t="shared" si="326"/>
        <v>2.4359541149827635E-3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-1.164698270547255E-2</v>
      </c>
      <c r="D4122" s="6">
        <f t="shared" si="328"/>
        <v>1.3565220614157668E-4</v>
      </c>
      <c r="E4122" s="6">
        <f t="shared" si="329"/>
        <v>2.0755874998729408E-4</v>
      </c>
      <c r="F4122" s="6">
        <f>IF(C4118&gt;0,B$6+B$7*E4119+B$8*(H4121*100)^2,B$6+B$7*E4119+B$8*(H4121*100)^2+E4119*$B$9)</f>
        <v>0.53099614038569742</v>
      </c>
      <c r="G4122" s="17">
        <v>4.6705154526601083E-3</v>
      </c>
      <c r="H4122" s="9">
        <f t="shared" si="324"/>
        <v>7.2869481978788441E-3</v>
      </c>
      <c r="I4122" s="8">
        <f t="shared" si="323"/>
        <v>2.6164327452187358E-3</v>
      </c>
      <c r="J4122" s="10">
        <f t="shared" si="325"/>
        <v>0.56020213865870794</v>
      </c>
      <c r="K4122" s="10">
        <f t="shared" si="326"/>
        <v>8.5757979138484153E-2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-5.9314366927941528E-3</v>
      </c>
      <c r="D4123" s="6">
        <f t="shared" si="328"/>
        <v>3.5181941240624837E-5</v>
      </c>
      <c r="E4123" s="6">
        <f t="shared" si="329"/>
        <v>1.3565220614157668E-4</v>
      </c>
      <c r="F4123" s="6">
        <f>IF(C4118&gt;0,B$6+B$7*E4119+B$8*(H4122*100)^2,B$6+B$7*E4119+B$8*(H4122*100)^2+E4119*$B$9)</f>
        <v>0.50420555967035252</v>
      </c>
      <c r="G4123" s="17">
        <v>4.7137423637054034E-3</v>
      </c>
      <c r="H4123" s="9">
        <f t="shared" si="324"/>
        <v>7.1007433390480497E-3</v>
      </c>
      <c r="I4123" s="8">
        <f t="shared" si="323"/>
        <v>2.3870009753426463E-3</v>
      </c>
      <c r="J4123" s="10">
        <f t="shared" si="325"/>
        <v>0.50639190502262832</v>
      </c>
      <c r="K4123" s="10">
        <f t="shared" si="326"/>
        <v>7.3555198860970616E-2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-2.5227894464498286E-3</v>
      </c>
      <c r="D4124" s="6">
        <f t="shared" si="328"/>
        <v>6.3644665911186323E-6</v>
      </c>
      <c r="E4124" s="6">
        <f t="shared" si="329"/>
        <v>3.5181941240624837E-5</v>
      </c>
      <c r="F4124" s="6">
        <f>IF(C4123&gt;0,B$6+B$7*E4124+B$8*(G4123*100)^2,B$6+B$7*E4124+B$8*(G4123*100)^2+E4124*$B$9)</f>
        <v>0.2184779713327003</v>
      </c>
      <c r="G4124" s="17">
        <v>6.0164753462511366E-3</v>
      </c>
      <c r="H4124" s="9">
        <f t="shared" si="324"/>
        <v>4.6741627200248418E-3</v>
      </c>
      <c r="I4124" s="8">
        <f t="shared" si="323"/>
        <v>1.3423126262262948E-3</v>
      </c>
      <c r="J4124" s="10">
        <f t="shared" si="325"/>
        <v>0.22310614587038727</v>
      </c>
      <c r="K4124" s="10">
        <f t="shared" si="326"/>
        <v>3.4725580285472679E-2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-4.9391866923876116E-3</v>
      </c>
      <c r="D4125" s="6">
        <f t="shared" si="328"/>
        <v>2.4395565182258876E-5</v>
      </c>
      <c r="E4125" s="6">
        <f t="shared" si="329"/>
        <v>6.3644665911186323E-6</v>
      </c>
      <c r="F4125" s="6">
        <f>IF(C4123&gt;0,B$6+B$7*E4124+B$8*(H4124*100)^2,B$6+B$7*E4124+B$8*(H4124*100)^2+E4124*$B$9)</f>
        <v>0.21504020626520509</v>
      </c>
      <c r="G4125" s="17">
        <v>3.1943605378842257E-3</v>
      </c>
      <c r="H4125" s="9">
        <f t="shared" si="324"/>
        <v>4.6372427827881205E-3</v>
      </c>
      <c r="I4125" s="8">
        <f t="shared" si="323"/>
        <v>1.4428822449038948E-3</v>
      </c>
      <c r="J4125" s="10">
        <f t="shared" si="325"/>
        <v>0.45169674111350722</v>
      </c>
      <c r="K4125" s="10">
        <f t="shared" si="326"/>
        <v>6.158214302295395E-2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6.7139652360349196E-3</v>
      </c>
      <c r="D4126" s="6">
        <f t="shared" si="328"/>
        <v>4.5077329190685435E-5</v>
      </c>
      <c r="E4126" s="6">
        <f t="shared" si="329"/>
        <v>2.4395565182258876E-5</v>
      </c>
      <c r="F4126" s="6">
        <f>IF(C4123&gt;0,B$6+B$7*E4124+B$8*(H4125*100)^2,B$6+B$7*E4124+B$8*(H4125*100)^2+E4124*$B$9)</f>
        <v>0.21185958602475857</v>
      </c>
      <c r="G4126" s="17">
        <v>4.6646293048977563E-3</v>
      </c>
      <c r="H4126" s="9">
        <f t="shared" si="324"/>
        <v>4.602820722391418E-3</v>
      </c>
      <c r="I4126" s="8">
        <f t="shared" si="323"/>
        <v>6.1808582506338305E-5</v>
      </c>
      <c r="J4126" s="10">
        <f t="shared" si="325"/>
        <v>1.3250481113566876E-2</v>
      </c>
      <c r="K4126" s="10">
        <f t="shared" si="326"/>
        <v>8.9362047239305298E-5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-1.529992287786637E-2</v>
      </c>
      <c r="D4127" s="6">
        <f t="shared" si="328"/>
        <v>2.3408764006865876E-4</v>
      </c>
      <c r="E4127" s="6">
        <f t="shared" si="329"/>
        <v>4.5077329190685435E-5</v>
      </c>
      <c r="F4127" s="6">
        <f>IF(C4123&gt;0,B$6+B$7*E4124+B$8*(H4126*100)^2,B$6+B$7*E4124+B$8*(H4126*100)^2+E4124*$B$9)</f>
        <v>0.20891687617829738</v>
      </c>
      <c r="G4127" s="17">
        <v>3.4998702204137497E-3</v>
      </c>
      <c r="H4127" s="9">
        <f t="shared" si="324"/>
        <v>4.570742567442377E-3</v>
      </c>
      <c r="I4127" s="8">
        <f t="shared" si="323"/>
        <v>1.0708723470286272E-3</v>
      </c>
      <c r="J4127" s="10">
        <f t="shared" si="325"/>
        <v>0.30597487323459388</v>
      </c>
      <c r="K4127" s="10">
        <f t="shared" si="326"/>
        <v>3.2661307153250219E-2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-5.8618792679666874E-3</v>
      </c>
      <c r="D4128" s="6">
        <f t="shared" si="328"/>
        <v>3.4361628552217665E-5</v>
      </c>
      <c r="E4128" s="6">
        <f t="shared" si="329"/>
        <v>2.3408764006865876E-4</v>
      </c>
      <c r="F4128" s="6">
        <f>IF(C4123&gt;0,B$6+B$7*E4124+B$8*(H4127*100)^2,B$6+B$7*E4124+B$8*(H4127*100)^2+E4124*$B$9)</f>
        <v>0.20619428102835141</v>
      </c>
      <c r="G4128" s="17">
        <v>6.8232009181631182E-3</v>
      </c>
      <c r="H4128" s="9">
        <f t="shared" si="324"/>
        <v>4.5408620440215031E-3</v>
      </c>
      <c r="I4128" s="8">
        <f t="shared" si="323"/>
        <v>2.2823388741416151E-3</v>
      </c>
      <c r="J4128" s="10">
        <f t="shared" si="325"/>
        <v>0.33449680018451605</v>
      </c>
      <c r="K4128" s="10">
        <f t="shared" si="326"/>
        <v>9.5410543967143546E-2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-1.4206834161751364E-2</v>
      </c>
      <c r="D4129" s="6">
        <f t="shared" si="328"/>
        <v>2.0183413689950559E-4</v>
      </c>
      <c r="E4129" s="6">
        <f t="shared" si="329"/>
        <v>3.4361628552217665E-5</v>
      </c>
      <c r="F4129" s="6">
        <f>IF(C4128&gt;0,B$6+B$7*E4129+B$8*(G4128*100)^2,B$6+B$7*E4129+B$8*(G4128*100)^2+E4129*$B$9)</f>
        <v>0.44364105165573869</v>
      </c>
      <c r="G4129" s="17">
        <v>6.3598914556142342E-3</v>
      </c>
      <c r="H4129" s="9">
        <f t="shared" si="324"/>
        <v>6.6606384953376554E-3</v>
      </c>
      <c r="I4129" s="8">
        <f t="shared" si="323"/>
        <v>3.0074703972342125E-4</v>
      </c>
      <c r="J4129" s="10">
        <f t="shared" si="325"/>
        <v>4.7288077449487743E-2</v>
      </c>
      <c r="K4129" s="10">
        <f t="shared" si="326"/>
        <v>1.0511552918464062E-3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4.0565763896116686E-3</v>
      </c>
      <c r="D4130" s="6">
        <f t="shared" si="328"/>
        <v>1.6455812004754838E-5</v>
      </c>
      <c r="E4130" s="6">
        <f t="shared" si="329"/>
        <v>2.0183413689950559E-4</v>
      </c>
      <c r="F4130" s="6">
        <f>IF(C4128&gt;0,B$6+B$7*E4129+B$8*(H4129*100)^2,B$6+B$7*E4129+B$8*(H4129*100)^2+E4129*$B$9)</f>
        <v>0.42336098588708515</v>
      </c>
      <c r="G4130" s="17">
        <v>6.3606943420352951E-3</v>
      </c>
      <c r="H4130" s="9">
        <f t="shared" si="324"/>
        <v>6.5066195976642531E-3</v>
      </c>
      <c r="I4130" s="8">
        <f t="shared" si="323"/>
        <v>1.4592525562895798E-4</v>
      </c>
      <c r="J4130" s="10">
        <f t="shared" si="325"/>
        <v>2.2941717960662893E-2</v>
      </c>
      <c r="K4130" s="10">
        <f t="shared" si="326"/>
        <v>2.5531418043933662E-4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-1.5148263552160342E-2</v>
      </c>
      <c r="D4131" s="6">
        <f t="shared" si="328"/>
        <v>2.2946988864570948E-4</v>
      </c>
      <c r="E4131" s="6">
        <f t="shared" si="329"/>
        <v>1.6455812004754838E-5</v>
      </c>
      <c r="F4131" s="6">
        <f>IF(C4128&gt;0,B$6+B$7*E4129+B$8*(H4130*100)^2,B$6+B$7*E4129+B$8*(H4130*100)^2+E4129*$B$9)</f>
        <v>0.40459786903792699</v>
      </c>
      <c r="G4131" s="17">
        <v>6.7437676745124662E-3</v>
      </c>
      <c r="H4131" s="9">
        <f t="shared" si="324"/>
        <v>6.3608008068004067E-3</v>
      </c>
      <c r="I4131" s="8">
        <f t="shared" si="323"/>
        <v>3.8296686771205953E-4</v>
      </c>
      <c r="J4131" s="10">
        <f t="shared" si="325"/>
        <v>5.6788265283730391E-2</v>
      </c>
      <c r="K4131" s="10">
        <f t="shared" si="326"/>
        <v>1.7428469702480687E-3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-5.4872423135998308E-3</v>
      </c>
      <c r="D4132" s="6">
        <f t="shared" si="328"/>
        <v>3.0109828208160425E-5</v>
      </c>
      <c r="E4132" s="6">
        <f t="shared" si="329"/>
        <v>2.2946988864570948E-4</v>
      </c>
      <c r="F4132" s="6">
        <f>IF(C4128&gt;0,B$6+B$7*E4129+B$8*(H4131*100)^2,B$6+B$7*E4129+B$8*(H4131*100)^2+E4129*$B$9)</f>
        <v>0.3872382333290858</v>
      </c>
      <c r="G4132" s="17">
        <v>8.4663731451086258E-3</v>
      </c>
      <c r="H4132" s="9">
        <f t="shared" si="324"/>
        <v>6.2228468832929342E-3</v>
      </c>
      <c r="I4132" s="8">
        <f t="shared" si="323"/>
        <v>2.2435262618156915E-3</v>
      </c>
      <c r="J4132" s="10">
        <f t="shared" si="325"/>
        <v>0.26499260348711062</v>
      </c>
      <c r="K4132" s="10">
        <f t="shared" si="326"/>
        <v>5.2655809746480653E-2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-9.4059945227193999E-3</v>
      </c>
      <c r="D4133" s="6">
        <f t="shared" si="328"/>
        <v>8.8472732961427354E-5</v>
      </c>
      <c r="E4133" s="6">
        <f t="shared" si="329"/>
        <v>3.0109828208160425E-5</v>
      </c>
      <c r="F4133" s="6">
        <f>IF(C4128&gt;0,B$6+B$7*E4129+B$8*(H4132*100)^2,B$6+B$7*E4129+B$8*(H4132*100)^2+E4129*$B$9)</f>
        <v>0.37117709837126595</v>
      </c>
      <c r="G4133" s="17">
        <v>7.5382790546055884E-3</v>
      </c>
      <c r="H4133" s="9">
        <f t="shared" si="324"/>
        <v>6.0924305360936688E-3</v>
      </c>
      <c r="I4133" s="8">
        <f t="shared" si="323"/>
        <v>1.4458485185119196E-3</v>
      </c>
      <c r="J4133" s="10">
        <f t="shared" si="325"/>
        <v>0.19180087497935802</v>
      </c>
      <c r="K4133" s="10">
        <f t="shared" si="326"/>
        <v>2.437202625888113E-2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3.0905922280202291E-4</v>
      </c>
      <c r="D4134" s="6">
        <f t="shared" si="328"/>
        <v>9.5517603198990431E-8</v>
      </c>
      <c r="E4134" s="6">
        <f t="shared" si="329"/>
        <v>8.8472732961427354E-5</v>
      </c>
      <c r="F4134" s="6">
        <f>IF(C4133&gt;0,B$6+B$7*E4134+B$8*(G4133*100)^2,B$6+B$7*E4134+B$8*(G4133*100)^2+E4134*$B$9)</f>
        <v>0.53866195657453164</v>
      </c>
      <c r="G4134" s="17">
        <v>4.9736132582161169E-3</v>
      </c>
      <c r="H4134" s="9">
        <f t="shared" si="324"/>
        <v>7.3393593492520294E-3</v>
      </c>
      <c r="I4134" s="8">
        <f t="shared" si="323"/>
        <v>2.3657460910359125E-3</v>
      </c>
      <c r="J4134" s="10">
        <f t="shared" si="325"/>
        <v>0.47565943876473288</v>
      </c>
      <c r="K4134" s="10">
        <f t="shared" si="326"/>
        <v>6.6768101017996573E-2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-7.780036568099241E-3</v>
      </c>
      <c r="D4135" s="6">
        <f t="shared" si="328"/>
        <v>6.0528969000961414E-5</v>
      </c>
      <c r="E4135" s="6">
        <f t="shared" si="329"/>
        <v>9.5517603198990431E-8</v>
      </c>
      <c r="F4135" s="6">
        <f>IF(C4133&gt;0,B$6+B$7*E4134+B$8*(H4134*100)^2,B$6+B$7*E4134+B$8*(H4134*100)^2+E4134*$B$9)</f>
        <v>0.51128107477285389</v>
      </c>
      <c r="G4135" s="17">
        <v>2.5537399651425928E-3</v>
      </c>
      <c r="H4135" s="9">
        <f t="shared" si="324"/>
        <v>7.1503921205263556E-3</v>
      </c>
      <c r="I4135" s="8">
        <f t="shared" si="323"/>
        <v>4.5966521553837628E-3</v>
      </c>
      <c r="J4135" s="10">
        <f t="shared" si="325"/>
        <v>1.7999687588110014</v>
      </c>
      <c r="K4135" s="10">
        <f t="shared" si="326"/>
        <v>0.38675510158426696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7.8962375339901077E-3</v>
      </c>
      <c r="D4136" s="6">
        <f t="shared" si="328"/>
        <v>6.2350567193194184E-5</v>
      </c>
      <c r="E4136" s="6">
        <f t="shared" si="329"/>
        <v>6.0528969000961414E-5</v>
      </c>
      <c r="F4136" s="6">
        <f>IF(C4133&gt;0,B$6+B$7*E4134+B$8*(H4135*100)^2,B$6+B$7*E4134+B$8*(H4135*100)^2+E4134*$B$9)</f>
        <v>0.48594828292994152</v>
      </c>
      <c r="G4136" s="17">
        <v>6.568780866429035E-3</v>
      </c>
      <c r="H4136" s="9">
        <f t="shared" si="324"/>
        <v>6.9709990885807862E-3</v>
      </c>
      <c r="I4136" s="8">
        <f t="shared" si="323"/>
        <v>4.0221822215175118E-4</v>
      </c>
      <c r="J4136" s="10">
        <f t="shared" si="325"/>
        <v>6.1231791763272467E-2</v>
      </c>
      <c r="K4136" s="10">
        <f t="shared" si="326"/>
        <v>1.7315097628953779E-3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1.2581296515834471E-3</v>
      </c>
      <c r="D4137" s="6">
        <f t="shared" si="328"/>
        <v>1.5828902201934861E-6</v>
      </c>
      <c r="E4137" s="6">
        <f t="shared" si="329"/>
        <v>6.2350567193194184E-5</v>
      </c>
      <c r="F4137" s="6">
        <f>IF(C4133&gt;0,B$6+B$7*E4134+B$8*(H4136*100)^2,B$6+B$7*E4134+B$8*(H4136*100)^2+E4134*$B$9)</f>
        <v>0.46251038391687893</v>
      </c>
      <c r="G4137" s="17">
        <v>4.4011507202862286E-3</v>
      </c>
      <c r="H4137" s="9">
        <f t="shared" si="324"/>
        <v>6.8008115980144525E-3</v>
      </c>
      <c r="I4137" s="8">
        <f t="shared" si="323"/>
        <v>2.3996608777282239E-3</v>
      </c>
      <c r="J4137" s="10">
        <f t="shared" si="325"/>
        <v>0.5452348783847516</v>
      </c>
      <c r="K4137" s="10">
        <f t="shared" si="326"/>
        <v>8.2326731577169632E-2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-5.9028660499285904E-3</v>
      </c>
      <c r="D4138" s="6">
        <f t="shared" si="328"/>
        <v>3.484382760339956E-5</v>
      </c>
      <c r="E4138" s="6">
        <f t="shared" si="329"/>
        <v>1.5828902201934861E-6</v>
      </c>
      <c r="F4138" s="6">
        <f>IF(C4133&gt;0,B$6+B$7*E4134+B$8*(H4137*100)^2,B$6+B$7*E4134+B$8*(H4137*100)^2+E4134*$B$9)</f>
        <v>0.44082563974999339</v>
      </c>
      <c r="G4138" s="17">
        <v>2.2735791338547012E-3</v>
      </c>
      <c r="H4138" s="9">
        <f t="shared" si="324"/>
        <v>6.6394701577007888E-3</v>
      </c>
      <c r="I4138" s="8">
        <f t="shared" si="323"/>
        <v>4.3658910238460876E-3</v>
      </c>
      <c r="J4138" s="10">
        <f t="shared" si="325"/>
        <v>1.9202722961500847</v>
      </c>
      <c r="K4138" s="10">
        <f t="shared" si="326"/>
        <v>0.41411068478831714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-1.4147050605605631E-3</v>
      </c>
      <c r="D4139" s="6">
        <f t="shared" si="328"/>
        <v>2.0013904083756667E-6</v>
      </c>
      <c r="E4139" s="6">
        <f t="shared" si="329"/>
        <v>3.484382760339956E-5</v>
      </c>
      <c r="F4139" s="6">
        <f>IF(C4138&gt;0,B$6+B$7*E4139+B$8*(G4138*100)^2,B$6+B$7*E4139+B$8*(G4138*100)^2+E4139*$B$9)</f>
        <v>6.0729432570145153E-2</v>
      </c>
      <c r="G4139" s="17">
        <v>1.6374347898643268E-3</v>
      </c>
      <c r="H4139" s="9">
        <f t="shared" si="324"/>
        <v>2.4643342421462465E-3</v>
      </c>
      <c r="I4139" s="8">
        <f t="shared" si="323"/>
        <v>8.2689945228191968E-4</v>
      </c>
      <c r="J4139" s="10">
        <f t="shared" si="325"/>
        <v>0.50499687523460657</v>
      </c>
      <c r="K4139" s="10">
        <f t="shared" si="326"/>
        <v>7.3244028760140578E-2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-6.6981686205923232E-3</v>
      </c>
      <c r="D4140" s="6">
        <f t="shared" si="328"/>
        <v>4.4865462869887667E-5</v>
      </c>
      <c r="E4140" s="6">
        <f t="shared" si="329"/>
        <v>2.0013904083756667E-6</v>
      </c>
      <c r="F4140" s="6">
        <f>IF(C4138&gt;0,B$6+B$7*E4139+B$8*(H4139*100)^2,B$6+B$7*E4139+B$8*(H4139*100)^2+E4139*$B$9)</f>
        <v>6.9091216039317338E-2</v>
      </c>
      <c r="G4140" s="17">
        <v>4.8345657865408618E-3</v>
      </c>
      <c r="H4140" s="9">
        <f t="shared" si="324"/>
        <v>2.628520801502574E-3</v>
      </c>
      <c r="I4140" s="8">
        <f t="shared" si="323"/>
        <v>2.2060449850382878E-3</v>
      </c>
      <c r="J4140" s="10">
        <f t="shared" si="325"/>
        <v>0.45630674654997627</v>
      </c>
      <c r="K4140" s="10">
        <f t="shared" si="326"/>
        <v>0.229902345448187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-4.558001346071372E-3</v>
      </c>
      <c r="D4141" s="6">
        <f t="shared" si="328"/>
        <v>2.0775376270788439E-5</v>
      </c>
      <c r="E4141" s="6">
        <f t="shared" si="329"/>
        <v>4.4865462869887667E-5</v>
      </c>
      <c r="F4141" s="6">
        <f>IF(C4138&gt;0,B$6+B$7*E4139+B$8*(H4140*100)^2,B$6+B$7*E4139+B$8*(H4140*100)^2+E4139*$B$9)</f>
        <v>7.682753810499543E-2</v>
      </c>
      <c r="G4141" s="17">
        <v>5.464074745637015E-3</v>
      </c>
      <c r="H4141" s="9">
        <f t="shared" si="324"/>
        <v>2.771778095464993E-3</v>
      </c>
      <c r="I4141" s="8">
        <f t="shared" si="323"/>
        <v>2.692296650172022E-3</v>
      </c>
      <c r="J4141" s="10">
        <f t="shared" si="325"/>
        <v>0.49272690720817502</v>
      </c>
      <c r="K4141" s="10">
        <f t="shared" si="326"/>
        <v>0.29261896857394687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-2.8717038330162408E-3</v>
      </c>
      <c r="D4142" s="6">
        <f t="shared" si="328"/>
        <v>8.24668290456017E-6</v>
      </c>
      <c r="E4142" s="6">
        <f t="shared" si="329"/>
        <v>2.0775376270788439E-5</v>
      </c>
      <c r="F4142" s="6">
        <f>IF(C4138&gt;0,B$6+B$7*E4139+B$8*(H4141*100)^2,B$6+B$7*E4139+B$8*(H4141*100)^2+E4139*$B$9)</f>
        <v>8.3985183280160802E-2</v>
      </c>
      <c r="G4142" s="17">
        <v>5.6637481283673009E-3</v>
      </c>
      <c r="H4142" s="9">
        <f t="shared" si="324"/>
        <v>2.8980197252634564E-3</v>
      </c>
      <c r="I4142" s="8">
        <f t="shared" si="323"/>
        <v>2.7657284031038444E-3</v>
      </c>
      <c r="J4142" s="10">
        <f t="shared" si="325"/>
        <v>0.48832122128656985</v>
      </c>
      <c r="K4142" s="10">
        <f t="shared" si="326"/>
        <v>0.28429289506378463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-8.6084622366924008E-3</v>
      </c>
      <c r="D4143" s="6">
        <f t="shared" si="328"/>
        <v>7.4105622080559126E-5</v>
      </c>
      <c r="E4143" s="6">
        <f t="shared" si="329"/>
        <v>8.24668290456017E-6</v>
      </c>
      <c r="F4143" s="6">
        <f>IF(C4138&gt;0,B$6+B$7*E4139+B$8*(H4142*100)^2,B$6+B$7*E4139+B$8*(H4142*100)^2+E4139*$B$9)</f>
        <v>9.0607436596223806E-2</v>
      </c>
      <c r="G4143" s="17">
        <v>7.1673847450360005E-3</v>
      </c>
      <c r="H4143" s="9">
        <f t="shared" si="324"/>
        <v>3.0101069183041292E-3</v>
      </c>
      <c r="I4143" s="8">
        <f t="shared" si="323"/>
        <v>4.1572778267318714E-3</v>
      </c>
      <c r="J4143" s="10">
        <f t="shared" si="325"/>
        <v>0.58002716117774</v>
      </c>
      <c r="K4143" s="10">
        <f t="shared" si="326"/>
        <v>0.51354112657430795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-8.0707148063880775E-4</v>
      </c>
      <c r="D4144" s="6">
        <f t="shared" si="328"/>
        <v>6.5136437486051746E-7</v>
      </c>
      <c r="E4144" s="6">
        <f t="shared" si="329"/>
        <v>7.4105622080559126E-5</v>
      </c>
      <c r="F4144" s="6">
        <f>IF(C4143&gt;0,B$6+B$7*E4144+B$8*(G4143*100)^2,B$6+B$7*E4144+B$8*(G4143*100)^2+E4144*$B$9)</f>
        <v>0.48819747155070548</v>
      </c>
      <c r="G4144" s="17">
        <v>3.5464859219498297E-3</v>
      </c>
      <c r="H4144" s="9">
        <f t="shared" si="324"/>
        <v>6.9871129341860898E-3</v>
      </c>
      <c r="I4144" s="8">
        <f t="shared" si="323"/>
        <v>3.4406270122362601E-3</v>
      </c>
      <c r="J4144" s="10">
        <f t="shared" si="325"/>
        <v>0.970151041892373</v>
      </c>
      <c r="K4144" s="10">
        <f t="shared" si="326"/>
        <v>0.18568550770879977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-4.4037843708001701E-3</v>
      </c>
      <c r="D4145" s="6">
        <f t="shared" si="328"/>
        <v>1.939331678450385E-5</v>
      </c>
      <c r="E4145" s="6">
        <f t="shared" si="329"/>
        <v>6.5136437486051746E-7</v>
      </c>
      <c r="F4145" s="6">
        <f>IF(C4143&gt;0,B$6+B$7*E4144+B$8*(H4144*100)^2,B$6+B$7*E4144+B$8*(H4144*100)^2+E4144*$B$9)</f>
        <v>0.46458954165003474</v>
      </c>
      <c r="G4145" s="17">
        <v>3.5359506677984935E-3</v>
      </c>
      <c r="H4145" s="9">
        <f t="shared" si="324"/>
        <v>6.8160805574027268E-3</v>
      </c>
      <c r="I4145" s="8">
        <f t="shared" si="323"/>
        <v>3.2801298896042333E-3</v>
      </c>
      <c r="J4145" s="10">
        <f t="shared" si="325"/>
        <v>0.9276514854904534</v>
      </c>
      <c r="K4145" s="10">
        <f t="shared" si="326"/>
        <v>0.17506838885225751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-2.3882980280452767E-3</v>
      </c>
      <c r="D4146" s="6">
        <f t="shared" si="328"/>
        <v>5.703967470764957E-6</v>
      </c>
      <c r="E4146" s="6">
        <f t="shared" si="329"/>
        <v>1.939331678450385E-5</v>
      </c>
      <c r="F4146" s="6">
        <f>IF(C4143&gt;0,B$6+B$7*E4144+B$8*(H4145*100)^2,B$6+B$7*E4144+B$8*(H4145*100)^2+E4144*$B$9)</f>
        <v>0.44274748490593424</v>
      </c>
      <c r="G4146" s="17">
        <v>1.8824993769821915E-3</v>
      </c>
      <c r="H4146" s="9">
        <f t="shared" si="324"/>
        <v>6.6539272982647944E-3</v>
      </c>
      <c r="I4146" s="8">
        <f t="shared" si="323"/>
        <v>4.7714279212826031E-3</v>
      </c>
      <c r="J4146" s="10">
        <f t="shared" si="325"/>
        <v>2.5346239045941212</v>
      </c>
      <c r="K4146" s="10">
        <f t="shared" si="326"/>
        <v>0.54552243310172721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-7.411635597893808E-3</v>
      </c>
      <c r="D4147" s="6">
        <f t="shared" si="328"/>
        <v>5.4932342235966707E-5</v>
      </c>
      <c r="E4147" s="6">
        <f t="shared" si="329"/>
        <v>5.703967470764957E-6</v>
      </c>
      <c r="F4147" s="6">
        <f>IF(C4143&gt;0,B$6+B$7*E4144+B$8*(H4146*100)^2,B$6+B$7*E4144+B$8*(H4146*100)^2+E4144*$B$9)</f>
        <v>0.42253921400629246</v>
      </c>
      <c r="G4147" s="17">
        <v>3.9081367022358897E-3</v>
      </c>
      <c r="H4147" s="9">
        <f t="shared" si="324"/>
        <v>6.5003016392033109E-3</v>
      </c>
      <c r="I4147" s="8">
        <f t="shared" si="323"/>
        <v>2.5921649369674213E-3</v>
      </c>
      <c r="J4147" s="10">
        <f t="shared" si="325"/>
        <v>0.66327386539074085</v>
      </c>
      <c r="K4147" s="10">
        <f t="shared" si="326"/>
        <v>0.11001176811497171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-1.4909932410168471E-2</v>
      </c>
      <c r="D4148" s="6">
        <f t="shared" si="328"/>
        <v>2.2230608447579219E-4</v>
      </c>
      <c r="E4148" s="6">
        <f t="shared" si="329"/>
        <v>5.4932342235966707E-5</v>
      </c>
      <c r="F4148" s="6">
        <f>IF(C4143&gt;0,B$6+B$7*E4144+B$8*(H4147*100)^2,B$6+B$7*E4144+B$8*(H4147*100)^2+E4144*$B$9)</f>
        <v>0.4038425217699439</v>
      </c>
      <c r="G4148" s="17">
        <v>6.0923039937458116E-3</v>
      </c>
      <c r="H4148" s="9">
        <f t="shared" si="324"/>
        <v>6.3548605159353721E-3</v>
      </c>
      <c r="I4148" s="8">
        <f t="shared" si="323"/>
        <v>2.6255652218956042E-4</v>
      </c>
      <c r="J4148" s="10">
        <f t="shared" si="325"/>
        <v>4.3096425007533044E-2</v>
      </c>
      <c r="K4148" s="10">
        <f t="shared" si="326"/>
        <v>8.7776223635094297E-4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-1.3840698789707128E-2</v>
      </c>
      <c r="D4149" s="6">
        <f t="shared" si="328"/>
        <v>1.9156494298740035E-4</v>
      </c>
      <c r="E4149" s="6">
        <f t="shared" si="329"/>
        <v>2.2230608447579219E-4</v>
      </c>
      <c r="F4149" s="6">
        <f>IF(C4148&gt;0,B$6+B$7*E4149+B$8*(G4148*100)^2,B$6+B$7*E4149+B$8*(G4148*100)^2+E4149*$B$9)</f>
        <v>0.35632650746333761</v>
      </c>
      <c r="G4149" s="17">
        <v>5.9098322156329892E-3</v>
      </c>
      <c r="H4149" s="9">
        <f t="shared" si="324"/>
        <v>5.9693090677509541E-3</v>
      </c>
      <c r="I4149" s="8">
        <f t="shared" si="323"/>
        <v>5.9476852117964878E-5</v>
      </c>
      <c r="J4149" s="10">
        <f t="shared" si="325"/>
        <v>1.0064050881281143E-2</v>
      </c>
      <c r="K4149" s="10">
        <f t="shared" si="326"/>
        <v>4.9970613270611253E-5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-7.4929050719742402E-3</v>
      </c>
      <c r="D4150" s="6">
        <f t="shared" si="328"/>
        <v>5.6143626417617296E-5</v>
      </c>
      <c r="E4150" s="6">
        <f t="shared" si="329"/>
        <v>1.9156494298740035E-4</v>
      </c>
      <c r="F4150" s="6">
        <f>IF(C4148&gt;0,B$6+B$7*E4149+B$8*(H4149*100)^2,B$6+B$7*E4149+B$8*(H4149*100)^2+E4149*$B$9)</f>
        <v>0.34260100627455997</v>
      </c>
      <c r="G4150" s="17">
        <v>5.9156931185191117E-3</v>
      </c>
      <c r="H4150" s="9">
        <f t="shared" si="324"/>
        <v>5.8532128465874191E-3</v>
      </c>
      <c r="I4150" s="8">
        <f t="shared" si="323"/>
        <v>6.2480271931692616E-5</v>
      </c>
      <c r="J4150" s="10">
        <f t="shared" si="325"/>
        <v>1.0561783831567896E-2</v>
      </c>
      <c r="K4150" s="10">
        <f t="shared" si="326"/>
        <v>5.6570531583810535E-5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-7.534809063807749E-3</v>
      </c>
      <c r="D4151" s="6">
        <f t="shared" si="328"/>
        <v>5.6773347628039405E-5</v>
      </c>
      <c r="E4151" s="6">
        <f t="shared" si="329"/>
        <v>5.6143626417617296E-5</v>
      </c>
      <c r="F4151" s="6">
        <f>IF(C4148&gt;0,B$6+B$7*E4149+B$8*(H4150*100)^2,B$6+B$7*E4149+B$8*(H4150*100)^2+E4149*$B$9)</f>
        <v>0.32990217257470283</v>
      </c>
      <c r="G4151" s="17">
        <v>5.2539124957387377E-3</v>
      </c>
      <c r="H4151" s="9">
        <f t="shared" si="324"/>
        <v>5.7437111049799747E-3</v>
      </c>
      <c r="I4151" s="8">
        <f t="shared" si="323"/>
        <v>4.8979860924123694E-4</v>
      </c>
      <c r="J4151" s="10">
        <f t="shared" si="325"/>
        <v>9.3225498071864588E-2</v>
      </c>
      <c r="K4151" s="10">
        <f t="shared" si="326"/>
        <v>3.856864485333622E-3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-2.5643068889568627E-3</v>
      </c>
      <c r="D4152" s="6">
        <f t="shared" si="328"/>
        <v>6.5756698207516238E-6</v>
      </c>
      <c r="E4152" s="6">
        <f t="shared" si="329"/>
        <v>5.6773347628039405E-5</v>
      </c>
      <c r="F4152" s="6">
        <f>IF(C4148&gt;0,B$6+B$7*E4149+B$8*(H4151*100)^2,B$6+B$7*E4149+B$8*(H4151*100)^2+E4149*$B$9)</f>
        <v>0.31815321163559501</v>
      </c>
      <c r="G4152" s="17">
        <v>1.0192467181581044E-2</v>
      </c>
      <c r="H4152" s="9">
        <f t="shared" si="324"/>
        <v>5.640507172547474E-3</v>
      </c>
      <c r="I4152" s="8">
        <f t="shared" si="323"/>
        <v>4.5519600090335698E-3</v>
      </c>
      <c r="J4152" s="10">
        <f t="shared" si="325"/>
        <v>0.44660040870766632</v>
      </c>
      <c r="K4152" s="10">
        <f t="shared" si="326"/>
        <v>0.21533758785037804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-8.9556841446089223E-3</v>
      </c>
      <c r="D4153" s="6">
        <f t="shared" si="328"/>
        <v>8.0204278497999639E-5</v>
      </c>
      <c r="E4153" s="6">
        <f t="shared" si="329"/>
        <v>6.5756698207516238E-6</v>
      </c>
      <c r="F4153" s="6">
        <f>IF(C4148&gt;0,B$6+B$7*E4149+B$8*(H4152*100)^2,B$6+B$7*E4149+B$8*(H4152*100)^2+E4149*$B$9)</f>
        <v>0.30728307297473245</v>
      </c>
      <c r="G4153" s="17">
        <v>5.2308261661402743E-3</v>
      </c>
      <c r="H4153" s="9">
        <f t="shared" si="324"/>
        <v>5.5433119430060261E-3</v>
      </c>
      <c r="I4153" s="8">
        <f t="shared" si="323"/>
        <v>3.1248577686575178E-4</v>
      </c>
      <c r="J4153" s="10">
        <f t="shared" si="325"/>
        <v>5.9739277685905021E-2</v>
      </c>
      <c r="K4153" s="10">
        <f t="shared" si="326"/>
        <v>1.6512388570788517E-3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9.8982778425529827E-5</v>
      </c>
      <c r="D4154" s="6">
        <f t="shared" si="328"/>
        <v>9.7975904248375335E-9</v>
      </c>
      <c r="E4154" s="6">
        <f t="shared" si="329"/>
        <v>8.0204278497999639E-5</v>
      </c>
      <c r="F4154" s="6">
        <f>IF(C4153&gt;0,B$6+B$7*E4154+B$8*(G4153*100)^2,B$6+B$7*E4154+B$8*(G4153*100)^2+E4154*$B$9)</f>
        <v>0.26605899157705287</v>
      </c>
      <c r="G4154" s="17">
        <v>9.5834403993202942E-3</v>
      </c>
      <c r="H4154" s="9">
        <f t="shared" si="324"/>
        <v>5.1580906503962574E-3</v>
      </c>
      <c r="I4154" s="8">
        <f t="shared" si="323"/>
        <v>4.4253497489240368E-3</v>
      </c>
      <c r="J4154" s="10">
        <f t="shared" si="325"/>
        <v>0.46177046702746799</v>
      </c>
      <c r="K4154" s="10">
        <f t="shared" si="326"/>
        <v>0.23847321566766944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-2.9840093957902974E-3</v>
      </c>
      <c r="D4155" s="6">
        <f t="shared" si="328"/>
        <v>8.904312074164775E-6</v>
      </c>
      <c r="E4155" s="6">
        <f t="shared" si="329"/>
        <v>9.7975904248375335E-9</v>
      </c>
      <c r="F4155" s="6">
        <f>IF(C4153&gt;0,B$6+B$7*E4154+B$8*(H4154*100)^2,B$6+B$7*E4154+B$8*(H4154*100)^2+E4154*$B$9)</f>
        <v>0.25906778048088708</v>
      </c>
      <c r="G4155" s="17">
        <v>3.4235882006119359E-3</v>
      </c>
      <c r="H4155" s="9">
        <f t="shared" si="324"/>
        <v>5.0898701405918704E-3</v>
      </c>
      <c r="I4155" s="8">
        <f t="shared" si="323"/>
        <v>1.6662819399799345E-3</v>
      </c>
      <c r="J4155" s="10">
        <f t="shared" si="325"/>
        <v>0.4867062982873061</v>
      </c>
      <c r="K4155" s="10">
        <f t="shared" si="326"/>
        <v>6.9190944020079304E-2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-7.3453289965781854E-3</v>
      </c>
      <c r="D4156" s="6">
        <f t="shared" si="328"/>
        <v>5.395385806797229E-5</v>
      </c>
      <c r="E4156" s="6">
        <f t="shared" si="329"/>
        <v>8.904312074164775E-6</v>
      </c>
      <c r="F4156" s="6">
        <f>IF(C4153&gt;0,B$6+B$7*E4154+B$8*(H4155*100)^2,B$6+B$7*E4154+B$8*(H4155*100)^2+E4154*$B$9)</f>
        <v>0.25259951197471447</v>
      </c>
      <c r="G4156" s="17">
        <v>5.4435879690915359E-3</v>
      </c>
      <c r="H4156" s="9">
        <f t="shared" si="324"/>
        <v>5.0259278941774963E-3</v>
      </c>
      <c r="I4156" s="8">
        <f t="shared" si="323"/>
        <v>4.1766007491403963E-4</v>
      </c>
      <c r="J4156" s="10">
        <f t="shared" si="325"/>
        <v>7.6725144754800703E-2</v>
      </c>
      <c r="K4156" s="10">
        <f t="shared" si="326"/>
        <v>3.2727835970278729E-3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7.5831670719551068E-3</v>
      </c>
      <c r="D4157" s="6">
        <f t="shared" si="328"/>
        <v>5.750442284118419E-5</v>
      </c>
      <c r="E4157" s="6">
        <f t="shared" si="329"/>
        <v>5.395385806797229E-5</v>
      </c>
      <c r="F4157" s="6">
        <f>IF(C4153&gt;0,B$6+B$7*E4154+B$8*(H4156*100)^2,B$6+B$7*E4154+B$8*(H4156*100)^2+E4154*$B$9)</f>
        <v>0.24661506995280361</v>
      </c>
      <c r="G4157" s="17">
        <v>5.1187894942475607E-3</v>
      </c>
      <c r="H4157" s="9">
        <f t="shared" si="324"/>
        <v>4.9660353397131965E-3</v>
      </c>
      <c r="I4157" s="8">
        <f t="shared" ref="I4157:I4220" si="330">SQRT((G4157-H4157)^2)</f>
        <v>1.5275415453436421E-4</v>
      </c>
      <c r="J4157" s="10">
        <f t="shared" ref="J4157:J4220" si="331">ABS(G4157-H4157)/G4157</f>
        <v>2.9841851224010608E-2</v>
      </c>
      <c r="K4157" s="10">
        <f t="shared" si="326"/>
        <v>4.6359920349536843E-4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-4.2273192805583892E-2</v>
      </c>
      <c r="D4158" s="6">
        <f t="shared" si="328"/>
        <v>1.7870228299780697E-3</v>
      </c>
      <c r="E4158" s="6">
        <f t="shared" si="329"/>
        <v>5.750442284118419E-5</v>
      </c>
      <c r="F4158" s="6">
        <f>IF(C4153&gt;0,B$6+B$7*E4154+B$8*(H4157*100)^2,B$6+B$7*E4154+B$8*(H4157*100)^2+E4154*$B$9)</f>
        <v>0.2410782641941317</v>
      </c>
      <c r="G4158" s="17">
        <v>1.5482947972857632E-2</v>
      </c>
      <c r="H4158" s="9">
        <f t="shared" si="324"/>
        <v>4.9099721403907341E-3</v>
      </c>
      <c r="I4158" s="8">
        <f t="shared" si="330"/>
        <v>1.0572975832466898E-2</v>
      </c>
      <c r="J4158" s="10">
        <f t="shared" si="331"/>
        <v>0.6828787289734386</v>
      </c>
      <c r="K4158" s="10">
        <f t="shared" si="326"/>
        <v>1.0048967652025036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-2.3954646511699026E-2</v>
      </c>
      <c r="D4159" s="6">
        <f t="shared" si="328"/>
        <v>5.7382508950045439E-4</v>
      </c>
      <c r="E4159" s="6">
        <f t="shared" si="329"/>
        <v>1.7870228299780697E-3</v>
      </c>
      <c r="F4159" s="6">
        <f>IF(C4158&gt;0,B$6+B$7*E4159+B$8*(G4158*100)^2,B$6+B$7*E4159+B$8*(G4158*100)^2+E4159*$B$9)</f>
        <v>2.231027805963254</v>
      </c>
      <c r="G4159" s="17">
        <v>1.085047182674026E-2</v>
      </c>
      <c r="H4159" s="9">
        <f t="shared" si="324"/>
        <v>1.4936625475532463E-2</v>
      </c>
      <c r="I4159" s="8">
        <f t="shared" si="330"/>
        <v>4.0861536487922026E-3</v>
      </c>
      <c r="J4159" s="10">
        <f t="shared" si="331"/>
        <v>0.37658764651341253</v>
      </c>
      <c r="K4159" s="10">
        <f t="shared" si="326"/>
        <v>4.604166588407832E-2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1.192172160408661E-2</v>
      </c>
      <c r="D4160" s="6">
        <f t="shared" si="328"/>
        <v>1.4212744600534542E-4</v>
      </c>
      <c r="E4160" s="6">
        <f t="shared" si="329"/>
        <v>5.7382508950045439E-4</v>
      </c>
      <c r="F4160" s="6">
        <f>IF(C4158&gt;0,B$6+B$7*E4159+B$8*(H4159*100)^2,B$6+B$7*E4159+B$8*(H4159*100)^2+E4159*$B$9)</f>
        <v>2.0772697678300958</v>
      </c>
      <c r="G4160" s="17">
        <v>6.3339832134519485E-3</v>
      </c>
      <c r="H4160" s="9">
        <f t="shared" si="324"/>
        <v>1.4412736616722363E-2</v>
      </c>
      <c r="I4160" s="8">
        <f t="shared" si="330"/>
        <v>8.0787534032704146E-3</v>
      </c>
      <c r="J4160" s="10">
        <f t="shared" si="331"/>
        <v>1.2754617641096631</v>
      </c>
      <c r="K4160" s="10">
        <f t="shared" si="326"/>
        <v>0.26165424370308199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1.1196842971255228E-2</v>
      </c>
      <c r="D4161" s="6">
        <f t="shared" si="328"/>
        <v>1.2536929252294758E-4</v>
      </c>
      <c r="E4161" s="6">
        <f t="shared" si="329"/>
        <v>1.4212744600534542E-4</v>
      </c>
      <c r="F4161" s="6">
        <f>IF(C4158&gt;0,B$6+B$7*E4159+B$8*(H4160*100)^2,B$6+B$7*E4159+B$8*(H4160*100)^2+E4159*$B$9)</f>
        <v>1.9350128309492984</v>
      </c>
      <c r="G4161" s="17">
        <v>7.206971976955228E-3</v>
      </c>
      <c r="H4161" s="9">
        <f t="shared" si="324"/>
        <v>1.3910473863061957E-2</v>
      </c>
      <c r="I4161" s="8">
        <f t="shared" si="330"/>
        <v>6.7035018861067285E-3</v>
      </c>
      <c r="J4161" s="10">
        <f t="shared" si="331"/>
        <v>0.93014124483092497</v>
      </c>
      <c r="K4161" s="10">
        <f t="shared" si="326"/>
        <v>0.17568998279659764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7.7814631494637163E-3</v>
      </c>
      <c r="D4162" s="6">
        <f t="shared" si="328"/>
        <v>6.0551168746461781E-5</v>
      </c>
      <c r="E4162" s="6">
        <f t="shared" si="329"/>
        <v>1.2536929252294758E-4</v>
      </c>
      <c r="F4162" s="6">
        <f>IF(C4158&gt;0,B$6+B$7*E4159+B$8*(H4161*100)^2,B$6+B$7*E4159+B$8*(H4161*100)^2+E4159*$B$9)</f>
        <v>1.8033967129471842</v>
      </c>
      <c r="G4162" s="17">
        <v>6.4712237247958266E-3</v>
      </c>
      <c r="H4162" s="9">
        <f t="shared" si="324"/>
        <v>1.3429060700388483E-2</v>
      </c>
      <c r="I4162" s="8">
        <f t="shared" si="330"/>
        <v>6.9578369755926564E-3</v>
      </c>
      <c r="J4162" s="10">
        <f t="shared" si="331"/>
        <v>1.0751964808344163</v>
      </c>
      <c r="K4162" s="10">
        <f t="shared" si="326"/>
        <v>0.21193792040033421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-3.7456937069679777E-3</v>
      </c>
      <c r="D4163" s="6">
        <f t="shared" si="328"/>
        <v>1.403022134641951E-5</v>
      </c>
      <c r="E4163" s="6">
        <f t="shared" si="329"/>
        <v>6.0551168746461781E-5</v>
      </c>
      <c r="F4163" s="6">
        <f>IF(C4158&gt;0,B$6+B$7*E4159+B$8*(H4162*100)^2,B$6+B$7*E4159+B$8*(H4162*100)^2+E4159*$B$9)</f>
        <v>1.6816254805716282</v>
      </c>
      <c r="G4163" s="17">
        <v>3.5076470628181609E-3</v>
      </c>
      <c r="H4163" s="9">
        <f t="shared" si="324"/>
        <v>1.2967750308251728E-2</v>
      </c>
      <c r="I4163" s="8">
        <f t="shared" si="330"/>
        <v>9.4601032454335668E-3</v>
      </c>
      <c r="J4163" s="10">
        <f t="shared" si="331"/>
        <v>2.6969940464400666</v>
      </c>
      <c r="K4163" s="10">
        <f t="shared" si="326"/>
        <v>0.57801009131879799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-1.2563428985598719E-2</v>
      </c>
      <c r="D4164" s="6">
        <f t="shared" si="328"/>
        <v>1.5783974787618205E-4</v>
      </c>
      <c r="E4164" s="6">
        <f t="shared" si="329"/>
        <v>1.403022134641951E-5</v>
      </c>
      <c r="F4164" s="6">
        <f>IF(C4163&gt;0,B$6+B$7*E4164+B$8*(G4163*100)^2,B$6+B$7*E4164+B$8*(G4163*100)^2+E4164*$B$9)</f>
        <v>0.12673454497947964</v>
      </c>
      <c r="G4164" s="17">
        <v>6.0824534558209971E-3</v>
      </c>
      <c r="H4164" s="9">
        <f t="shared" si="324"/>
        <v>3.5599795642598797E-3</v>
      </c>
      <c r="I4164" s="8">
        <f t="shared" si="330"/>
        <v>2.5224738915611174E-3</v>
      </c>
      <c r="J4164" s="10">
        <f t="shared" si="331"/>
        <v>0.41471322549078826</v>
      </c>
      <c r="K4164" s="10">
        <f t="shared" si="326"/>
        <v>0.17291081029505762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-3.5371294172161123E-4</v>
      </c>
      <c r="D4165" s="6">
        <f t="shared" si="328"/>
        <v>1.2511284514135594E-7</v>
      </c>
      <c r="E4165" s="6">
        <f t="shared" si="329"/>
        <v>1.5783974787618205E-4</v>
      </c>
      <c r="F4165" s="6">
        <f>IF(C4163&gt;0,B$6+B$7*E4164+B$8*(H4164*100)^2,B$6+B$7*E4164+B$8*(H4164*100)^2+E4164*$B$9)</f>
        <v>0.13015655058366354</v>
      </c>
      <c r="G4165" s="17">
        <v>8.2175195774287935E-3</v>
      </c>
      <c r="H4165" s="9">
        <f t="shared" si="324"/>
        <v>3.6077215882557175E-3</v>
      </c>
      <c r="I4165" s="8">
        <f t="shared" si="330"/>
        <v>4.6097979891730756E-3</v>
      </c>
      <c r="J4165" s="10">
        <f t="shared" si="331"/>
        <v>0.56097195093211449</v>
      </c>
      <c r="K4165" s="10">
        <f t="shared" si="326"/>
        <v>0.45456682010849248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-6.5643578867330011E-3</v>
      </c>
      <c r="D4166" s="6">
        <f t="shared" si="328"/>
        <v>4.3090794465113755E-5</v>
      </c>
      <c r="E4166" s="6">
        <f t="shared" si="329"/>
        <v>1.2511284514135594E-7</v>
      </c>
      <c r="F4166" s="6">
        <f>IF(C4163&gt;0,B$6+B$7*E4164+B$8*(H4165*100)^2,B$6+B$7*E4164+B$8*(H4165*100)^2+E4164*$B$9)</f>
        <v>0.1333225901686545</v>
      </c>
      <c r="G4166" s="17">
        <v>6.1077757535279937E-3</v>
      </c>
      <c r="H4166" s="9">
        <f t="shared" si="324"/>
        <v>3.651336606896911E-3</v>
      </c>
      <c r="I4166" s="8">
        <f t="shared" si="330"/>
        <v>2.4564391466310826E-3</v>
      </c>
      <c r="J4166" s="10">
        <f t="shared" si="331"/>
        <v>0.40218227481783136</v>
      </c>
      <c r="K4166" s="10">
        <f t="shared" si="326"/>
        <v>0.1582812905549762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9.4457865659923999E-3</v>
      </c>
      <c r="D4167" s="6">
        <f t="shared" si="328"/>
        <v>8.9222883850282494E-5</v>
      </c>
      <c r="E4167" s="6">
        <f t="shared" si="329"/>
        <v>4.3090794465113755E-5</v>
      </c>
      <c r="F4167" s="6">
        <f>IF(C4163&gt;0,B$6+B$7*E4164+B$8*(H4166*100)^2,B$6+B$7*E4164+B$8*(H4166*100)^2+E4164*$B$9)</f>
        <v>0.1362518099926881</v>
      </c>
      <c r="G4167" s="17">
        <v>6.640759705573227E-3</v>
      </c>
      <c r="H4167" s="9">
        <f t="shared" si="324"/>
        <v>3.6912302826115862E-3</v>
      </c>
      <c r="I4167" s="8">
        <f t="shared" si="330"/>
        <v>2.9495294229616408E-3</v>
      </c>
      <c r="J4167" s="10">
        <f t="shared" si="331"/>
        <v>0.44415542102604039</v>
      </c>
      <c r="K4167" s="10">
        <f t="shared" si="326"/>
        <v>0.21179749301644657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-2.2895806880039744E-3</v>
      </c>
      <c r="D4168" s="6">
        <f t="shared" si="328"/>
        <v>5.2421797268807524E-6</v>
      </c>
      <c r="E4168" s="6">
        <f t="shared" si="329"/>
        <v>8.9222883850282494E-5</v>
      </c>
      <c r="F4168" s="6">
        <f>IF(C4163&gt;0,B$6+B$7*E4164+B$8*(H4167*100)^2,B$6+B$7*E4164+B$8*(H4167*100)^2+E4164*$B$9)</f>
        <v>0.138961924173884</v>
      </c>
      <c r="G4168" s="17">
        <v>3.8077610364652165E-3</v>
      </c>
      <c r="H4168" s="9">
        <f t="shared" si="324"/>
        <v>3.7277597048882322E-3</v>
      </c>
      <c r="I4168" s="8">
        <f t="shared" si="330"/>
        <v>8.0001331576984303E-5</v>
      </c>
      <c r="J4168" s="10">
        <f t="shared" si="331"/>
        <v>2.101007148580163E-2</v>
      </c>
      <c r="K4168" s="10">
        <f t="shared" si="326"/>
        <v>2.2704392838179821E-4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1.2924423073457187E-3</v>
      </c>
      <c r="D4169" s="6">
        <f t="shared" si="328"/>
        <v>1.6704071178171253E-6</v>
      </c>
      <c r="E4169" s="6">
        <f t="shared" si="329"/>
        <v>5.2421797268807524E-6</v>
      </c>
      <c r="F4169" s="6">
        <f>IF(C4168&gt;0,B$6+B$7*E4169+B$8*(G4168*100)^2,B$6+B$7*E4169+B$8*(G4168*100)^2+E4169*$B$9)</f>
        <v>0.14704580981316079</v>
      </c>
      <c r="G4169" s="17">
        <v>3.9768798605427811E-3</v>
      </c>
      <c r="H4169" s="9">
        <f t="shared" ref="H4169:H4232" si="332">SQRT(F4169)/100</f>
        <v>3.8346552623822754E-3</v>
      </c>
      <c r="I4169" s="8">
        <f t="shared" si="330"/>
        <v>1.4222459816050576E-4</v>
      </c>
      <c r="J4169" s="10">
        <f t="shared" si="331"/>
        <v>3.5762860118458382E-2</v>
      </c>
      <c r="K4169" s="10">
        <f t="shared" ref="K4169:K4232" si="333">G4169/H4169-LN(G4169/H4169)-1</f>
        <v>6.7125991253780271E-4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-5.5576413250182964E-3</v>
      </c>
      <c r="D4170" s="6">
        <f t="shared" si="328"/>
        <v>3.0887377097551127E-5</v>
      </c>
      <c r="E4170" s="6">
        <f t="shared" si="329"/>
        <v>1.6704071178171253E-6</v>
      </c>
      <c r="F4170" s="6">
        <f>IF(C4168&gt;0,B$6+B$7*E4169+B$8*(H4169*100)^2,B$6+B$7*E4169+B$8*(H4169*100)^2+E4169*$B$9)</f>
        <v>0.14894743693896589</v>
      </c>
      <c r="G4170" s="17">
        <v>3.3704039087591449E-3</v>
      </c>
      <c r="H4170" s="9">
        <f t="shared" si="332"/>
        <v>3.8593708935390734E-3</v>
      </c>
      <c r="I4170" s="8">
        <f t="shared" si="330"/>
        <v>4.8896698477992858E-4</v>
      </c>
      <c r="J4170" s="10">
        <f t="shared" si="331"/>
        <v>0.14507667271248439</v>
      </c>
      <c r="K4170" s="10">
        <f t="shared" si="333"/>
        <v>8.7755641342022184E-3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-4.4697719830057159E-4</v>
      </c>
      <c r="D4171" s="6">
        <f t="shared" si="328"/>
        <v>1.9978861580062851E-7</v>
      </c>
      <c r="E4171" s="6">
        <f t="shared" si="329"/>
        <v>3.0887377097551127E-5</v>
      </c>
      <c r="F4171" s="6">
        <f>IF(C4168&gt;0,B$6+B$7*E4169+B$8*(H4170*100)^2,B$6+B$7*E4169+B$8*(H4170*100)^2+E4169*$B$9)</f>
        <v>0.15070682235576077</v>
      </c>
      <c r="G4171" s="17">
        <v>4.2525626418793436E-3</v>
      </c>
      <c r="H4171" s="9">
        <f t="shared" si="332"/>
        <v>3.8820976592012823E-3</v>
      </c>
      <c r="I4171" s="8">
        <f t="shared" si="330"/>
        <v>3.7046498267806136E-4</v>
      </c>
      <c r="J4171" s="10">
        <f t="shared" si="331"/>
        <v>8.7115702665896771E-2</v>
      </c>
      <c r="K4171" s="10">
        <f t="shared" si="333"/>
        <v>4.2829390347365326E-3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-6.6217790598734772E-3</v>
      </c>
      <c r="D4172" s="6">
        <f t="shared" si="328"/>
        <v>4.3847957917778874E-5</v>
      </c>
      <c r="E4172" s="6">
        <f t="shared" si="329"/>
        <v>1.9978861580062851E-7</v>
      </c>
      <c r="F4172" s="6">
        <f>IF(C4168&gt;0,B$6+B$7*E4169+B$8*(H4171*100)^2,B$6+B$7*E4169+B$8*(H4171*100)^2+E4169*$B$9)</f>
        <v>0.15233460574337937</v>
      </c>
      <c r="G4172" s="17">
        <v>4.0209613725930458E-3</v>
      </c>
      <c r="H4172" s="9">
        <f t="shared" si="332"/>
        <v>3.903006607006698E-3</v>
      </c>
      <c r="I4172" s="8">
        <f t="shared" si="330"/>
        <v>1.1795476558634777E-4</v>
      </c>
      <c r="J4172" s="10">
        <f t="shared" si="331"/>
        <v>2.9334966107938721E-2</v>
      </c>
      <c r="K4172" s="10">
        <f t="shared" si="333"/>
        <v>4.4767272080714626E-4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-3.3129381781312637E-3</v>
      </c>
      <c r="D4173" s="6">
        <f t="shared" si="328"/>
        <v>1.0975559372119697E-5</v>
      </c>
      <c r="E4173" s="6">
        <f t="shared" si="329"/>
        <v>4.3847957917778874E-5</v>
      </c>
      <c r="F4173" s="6">
        <f>IF(C4168&gt;0,B$6+B$7*E4169+B$8*(H4172*100)^2,B$6+B$7*E4169+B$8*(H4172*100)^2+E4169*$B$9)</f>
        <v>0.15384063093360417</v>
      </c>
      <c r="G4173" s="17">
        <v>2.3719542340717614E-3</v>
      </c>
      <c r="H4173" s="9">
        <f t="shared" si="332"/>
        <v>3.922252298534659E-3</v>
      </c>
      <c r="I4173" s="8">
        <f t="shared" si="330"/>
        <v>1.5502980644628976E-3</v>
      </c>
      <c r="J4173" s="10">
        <f t="shared" si="331"/>
        <v>0.65359526848948246</v>
      </c>
      <c r="K4173" s="10">
        <f t="shared" si="333"/>
        <v>0.10769476919559962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-7.1286045004153864E-3</v>
      </c>
      <c r="D4174" s="6">
        <f t="shared" si="328"/>
        <v>5.0817002123342502E-5</v>
      </c>
      <c r="E4174" s="6">
        <f t="shared" si="329"/>
        <v>1.0975559372119697E-5</v>
      </c>
      <c r="F4174" s="6">
        <f>IF(C4173&gt;0,B$6+B$7*E4174+B$8*(G4173*100)^2,B$6+B$7*E4174+B$8*(G4173*100)^2+E4174*$B$9)</f>
        <v>6.4954664704978932E-2</v>
      </c>
      <c r="G4174" s="17">
        <v>2.5202572139999811E-3</v>
      </c>
      <c r="H4174" s="9">
        <f t="shared" si="332"/>
        <v>2.5486205034288439E-3</v>
      </c>
      <c r="I4174" s="8">
        <f t="shared" si="330"/>
        <v>2.836328942886282E-5</v>
      </c>
      <c r="J4174" s="10">
        <f t="shared" si="331"/>
        <v>1.125412488507335E-2</v>
      </c>
      <c r="K4174" s="10">
        <f t="shared" si="333"/>
        <v>6.2389288645547936E-5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-1.431191684233577E-3</v>
      </c>
      <c r="D4175" s="6">
        <f t="shared" si="328"/>
        <v>2.0483096370193429E-6</v>
      </c>
      <c r="E4175" s="6">
        <f t="shared" si="329"/>
        <v>5.0817002123342502E-5</v>
      </c>
      <c r="F4175" s="6">
        <f>IF(C4173&gt;0,B$6+B$7*E4174+B$8*(H4174*100)^2,B$6+B$7*E4174+B$8*(H4174*100)^2+E4174*$B$9)</f>
        <v>7.2997424437337047E-2</v>
      </c>
      <c r="G4175" s="17">
        <v>2.9866992025553941E-3</v>
      </c>
      <c r="H4175" s="9">
        <f t="shared" si="332"/>
        <v>2.701803553875393E-3</v>
      </c>
      <c r="I4175" s="8">
        <f t="shared" si="330"/>
        <v>2.8489564868000106E-4</v>
      </c>
      <c r="J4175" s="10">
        <f t="shared" si="331"/>
        <v>9.5388128953945814E-2</v>
      </c>
      <c r="K4175" s="10">
        <f t="shared" si="333"/>
        <v>5.1971714312737394E-3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4">B4176-B$5</f>
        <v>-9.3114698565249752E-3</v>
      </c>
      <c r="D4176" s="6">
        <f t="shared" ref="D4176:D4239" si="335">C4176^2</f>
        <v>8.670347088897324E-5</v>
      </c>
      <c r="E4176" s="6">
        <f t="shared" si="329"/>
        <v>2.0483096370193429E-6</v>
      </c>
      <c r="F4176" s="6">
        <f>IF(C4173&gt;0,B$6+B$7*E4174+B$8*(H4175*100)^2,B$6+B$7*E4174+B$8*(H4175*100)^2+E4174*$B$9)</f>
        <v>8.0438585741714766E-2</v>
      </c>
      <c r="G4176" s="17">
        <v>4.2041018060346835E-3</v>
      </c>
      <c r="H4176" s="9">
        <f t="shared" si="332"/>
        <v>2.836169701229367E-3</v>
      </c>
      <c r="I4176" s="8">
        <f t="shared" si="330"/>
        <v>1.3679321048053164E-3</v>
      </c>
      <c r="J4176" s="10">
        <f t="shared" si="331"/>
        <v>0.32538034707954716</v>
      </c>
      <c r="K4176" s="10">
        <f t="shared" si="333"/>
        <v>8.8710509019479744E-2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4"/>
        <v>-1.1487732104919664E-3</v>
      </c>
      <c r="D4177" s="6">
        <f t="shared" si="335"/>
        <v>1.3196798891440198E-6</v>
      </c>
      <c r="E4177" s="6">
        <f t="shared" ref="E4177:E4240" si="336">D4176</f>
        <v>8.670347088897324E-5</v>
      </c>
      <c r="F4177" s="6">
        <f>IF(C4173&gt;0,B$6+B$7*E4174+B$8*(H4176*100)^2,B$6+B$7*E4174+B$8*(H4176*100)^2+E4174*$B$9)</f>
        <v>8.7323148180525029E-2</v>
      </c>
      <c r="G4177" s="17">
        <v>3.110556835646931E-3</v>
      </c>
      <c r="H4177" s="9">
        <f t="shared" si="332"/>
        <v>2.95504903818067E-3</v>
      </c>
      <c r="I4177" s="8">
        <f t="shared" si="330"/>
        <v>1.5550779746626104E-4</v>
      </c>
      <c r="J4177" s="10">
        <f t="shared" si="331"/>
        <v>4.9993556036058942E-2</v>
      </c>
      <c r="K4177" s="10">
        <f t="shared" si="333"/>
        <v>1.33792757893203E-3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4"/>
        <v>-8.7084187399273615E-3</v>
      </c>
      <c r="D4178" s="6">
        <f t="shared" si="335"/>
        <v>7.5836556949918053E-5</v>
      </c>
      <c r="E4178" s="6">
        <f t="shared" si="336"/>
        <v>1.3196798891440198E-6</v>
      </c>
      <c r="F4178" s="6">
        <f>IF(C4173&gt;0,B$6+B$7*E4174+B$8*(H4177*100)^2,B$6+B$7*E4174+B$8*(H4177*100)^2+E4174*$B$9)</f>
        <v>9.3692745348912282E-2</v>
      </c>
      <c r="G4178" s="17">
        <v>3.898223705702177E-3</v>
      </c>
      <c r="H4178" s="9">
        <f t="shared" si="332"/>
        <v>3.0609270711487442E-3</v>
      </c>
      <c r="I4178" s="8">
        <f t="shared" si="330"/>
        <v>8.3729663455343276E-4</v>
      </c>
      <c r="J4178" s="10">
        <f t="shared" si="331"/>
        <v>0.21478927269583487</v>
      </c>
      <c r="K4178" s="10">
        <f t="shared" si="333"/>
        <v>3.1740322419965938E-2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4"/>
        <v>-5.3696678392830292E-3</v>
      </c>
      <c r="D4179" s="6">
        <f t="shared" si="335"/>
        <v>2.8833332704230475E-5</v>
      </c>
      <c r="E4179" s="6">
        <f t="shared" si="336"/>
        <v>7.5836556949918053E-5</v>
      </c>
      <c r="F4179" s="6">
        <f>IF(C4178&gt;0,B$6+B$7*E4179+B$8*(G4178*100)^2,B$6+B$7*E4179+B$8*(G4178*100)^2+E4179*$B$9)</f>
        <v>0.15350421866723579</v>
      </c>
      <c r="G4179" s="17">
        <v>4.2541026056545275E-3</v>
      </c>
      <c r="H4179" s="9">
        <f t="shared" si="332"/>
        <v>3.9179614427305911E-3</v>
      </c>
      <c r="I4179" s="8">
        <f t="shared" si="330"/>
        <v>3.3614116292393637E-4</v>
      </c>
      <c r="J4179" s="10">
        <f t="shared" si="331"/>
        <v>7.9015762919573115E-2</v>
      </c>
      <c r="K4179" s="10">
        <f t="shared" si="333"/>
        <v>3.4825555830806376E-3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4"/>
        <v>-6.8916609468063026E-3</v>
      </c>
      <c r="D4180" s="6">
        <f t="shared" si="335"/>
        <v>4.7494990605735146E-5</v>
      </c>
      <c r="E4180" s="6">
        <f t="shared" si="336"/>
        <v>2.8833332704230475E-5</v>
      </c>
      <c r="F4180" s="6">
        <f>IF(C4178&gt;0,B$6+B$7*E4179+B$8*(H4179*100)^2,B$6+B$7*E4179+B$8*(H4179*100)^2+E4179*$B$9)</f>
        <v>0.1549315599298326</v>
      </c>
      <c r="G4180" s="17">
        <v>4.7964853828733525E-3</v>
      </c>
      <c r="H4180" s="9">
        <f t="shared" si="332"/>
        <v>3.9361346512769681E-3</v>
      </c>
      <c r="I4180" s="8">
        <f t="shared" si="330"/>
        <v>8.6035073159638435E-4</v>
      </c>
      <c r="J4180" s="10">
        <f t="shared" si="331"/>
        <v>0.17937107338394265</v>
      </c>
      <c r="K4180" s="10">
        <f t="shared" si="333"/>
        <v>2.0893316990902688E-2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4"/>
        <v>-4.0874795519075472E-3</v>
      </c>
      <c r="D4181" s="6">
        <f t="shared" si="335"/>
        <v>1.6707489087262322E-5</v>
      </c>
      <c r="E4181" s="6">
        <f t="shared" si="336"/>
        <v>4.7494990605735146E-5</v>
      </c>
      <c r="F4181" s="6">
        <f>IF(C4178&gt;0,B$6+B$7*E4179+B$8*(H4180*100)^2,B$6+B$7*E4179+B$8*(H4180*100)^2+E4179*$B$9)</f>
        <v>0.1562521360659872</v>
      </c>
      <c r="G4181" s="17">
        <v>3.985871468572549E-3</v>
      </c>
      <c r="H4181" s="9">
        <f t="shared" si="332"/>
        <v>3.9528740944531383E-3</v>
      </c>
      <c r="I4181" s="8">
        <f t="shared" si="330"/>
        <v>3.2997374119410686E-5</v>
      </c>
      <c r="J4181" s="10">
        <f t="shared" si="331"/>
        <v>8.2785845904930697E-3</v>
      </c>
      <c r="K4181" s="10">
        <f t="shared" si="333"/>
        <v>3.4649283894960803E-5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4"/>
        <v>-4.0624198823421354E-3</v>
      </c>
      <c r="D4182" s="6">
        <f t="shared" si="335"/>
        <v>1.650325530044869E-5</v>
      </c>
      <c r="E4182" s="6">
        <f t="shared" si="336"/>
        <v>1.6707489087262322E-5</v>
      </c>
      <c r="F4182" s="6">
        <f>IF(C4178&gt;0,B$6+B$7*E4179+B$8*(H4181*100)^2,B$6+B$7*E4179+B$8*(H4181*100)^2+E4179*$B$9)</f>
        <v>0.1574739331071574</v>
      </c>
      <c r="G4182" s="17">
        <v>4.0074654209607792E-3</v>
      </c>
      <c r="H4182" s="9">
        <f t="shared" si="332"/>
        <v>3.9682985410268391E-3</v>
      </c>
      <c r="I4182" s="8">
        <f t="shared" si="330"/>
        <v>3.9166879933940149E-5</v>
      </c>
      <c r="J4182" s="10">
        <f t="shared" si="331"/>
        <v>9.7734791993663653E-3</v>
      </c>
      <c r="K4182" s="10">
        <f t="shared" si="333"/>
        <v>4.8389744076615671E-5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4"/>
        <v>-6.9629941474933935E-3</v>
      </c>
      <c r="D4183" s="6">
        <f t="shared" si="335"/>
        <v>4.8483287498027246E-5</v>
      </c>
      <c r="E4183" s="6">
        <f t="shared" si="336"/>
        <v>1.650325530044869E-5</v>
      </c>
      <c r="F4183" s="6">
        <f>IF(C4178&gt;0,B$6+B$7*E4179+B$8*(H4182*100)^2,B$6+B$7*E4179+B$8*(H4182*100)^2+E4179*$B$9)</f>
        <v>0.1586043397296481</v>
      </c>
      <c r="G4183" s="17">
        <v>3.6004953007504857E-3</v>
      </c>
      <c r="H4183" s="9">
        <f t="shared" si="332"/>
        <v>3.9825160354937444E-3</v>
      </c>
      <c r="I4183" s="8">
        <f t="shared" si="330"/>
        <v>3.820207347432587E-4</v>
      </c>
      <c r="J4183" s="10">
        <f t="shared" si="331"/>
        <v>0.1061022728355264</v>
      </c>
      <c r="K4183" s="10">
        <f t="shared" si="333"/>
        <v>4.91790105590173E-3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4"/>
        <v>-1.2074340812667669E-2</v>
      </c>
      <c r="D4184" s="6">
        <f t="shared" si="335"/>
        <v>1.4578970606045214E-4</v>
      </c>
      <c r="E4184" s="6">
        <f t="shared" si="336"/>
        <v>4.8483287498027246E-5</v>
      </c>
      <c r="F4184" s="6">
        <f>IF(C4183&gt;0,B$6+B$7*E4184+B$8*(G4183*100)^2,B$6+B$7*E4184+B$8*(G4183*100)^2+E4184*$B$9)</f>
        <v>0.13284496229815368</v>
      </c>
      <c r="G4184" s="17">
        <v>6.6962431651679827E-3</v>
      </c>
      <c r="H4184" s="9">
        <f t="shared" si="332"/>
        <v>3.6447902861228339E-3</v>
      </c>
      <c r="I4184" s="8">
        <f t="shared" si="330"/>
        <v>3.0514528790451488E-3</v>
      </c>
      <c r="J4184" s="10">
        <f t="shared" si="331"/>
        <v>0.45569624695201755</v>
      </c>
      <c r="K4184" s="10">
        <f t="shared" si="333"/>
        <v>0.22896163387638113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4"/>
        <v>-2.5633572839264683E-3</v>
      </c>
      <c r="D4185" s="6">
        <f t="shared" si="335"/>
        <v>6.5708005650588807E-6</v>
      </c>
      <c r="E4185" s="6">
        <f t="shared" si="336"/>
        <v>1.4578970606045214E-4</v>
      </c>
      <c r="F4185" s="6">
        <f>IF(C4183&gt;0,B$6+B$7*E4184+B$8*(H4184*100)^2,B$6+B$7*E4184+B$8*(H4184*100)^2+E4184*$B$9)</f>
        <v>0.13581420498436544</v>
      </c>
      <c r="G4185" s="17">
        <v>3.2092870138525167E-3</v>
      </c>
      <c r="H4185" s="9">
        <f t="shared" si="332"/>
        <v>3.685297884627041E-3</v>
      </c>
      <c r="I4185" s="8">
        <f t="shared" si="330"/>
        <v>4.7601087077452434E-4</v>
      </c>
      <c r="J4185" s="10">
        <f t="shared" si="331"/>
        <v>0.1483229355055744</v>
      </c>
      <c r="K4185" s="10">
        <f t="shared" si="333"/>
        <v>9.1377321278007795E-3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4"/>
        <v>-5.4798507005109128E-3</v>
      </c>
      <c r="D4186" s="6">
        <f t="shared" si="335"/>
        <v>3.0028763699889943E-5</v>
      </c>
      <c r="E4186" s="6">
        <f t="shared" si="336"/>
        <v>6.5708005650588807E-6</v>
      </c>
      <c r="F4186" s="6">
        <f>IF(C4183&gt;0,B$6+B$7*E4184+B$8*(H4185*100)^2,B$6+B$7*E4184+B$8*(H4185*100)^2+E4184*$B$9)</f>
        <v>0.13856134831764857</v>
      </c>
      <c r="G4186" s="17">
        <v>2.7569986350236579E-3</v>
      </c>
      <c r="H4186" s="9">
        <f t="shared" si="332"/>
        <v>3.7223829507138108E-3</v>
      </c>
      <c r="I4186" s="8">
        <f t="shared" si="330"/>
        <v>9.6538431569015296E-4</v>
      </c>
      <c r="J4186" s="10">
        <f t="shared" si="331"/>
        <v>0.35015770534897961</v>
      </c>
      <c r="K4186" s="10">
        <f t="shared" si="333"/>
        <v>4.0875622825326641E-2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4"/>
        <v>2.8742972893800595E-3</v>
      </c>
      <c r="D4187" s="6">
        <f t="shared" si="335"/>
        <v>8.2615849077375576E-6</v>
      </c>
      <c r="E4187" s="6">
        <f t="shared" si="336"/>
        <v>3.0028763699889943E-5</v>
      </c>
      <c r="F4187" s="6">
        <f>IF(C4183&gt;0,B$6+B$7*E4184+B$8*(H4186*100)^2,B$6+B$7*E4184+B$8*(H4186*100)^2+E4184*$B$9)</f>
        <v>0.1411030053296021</v>
      </c>
      <c r="G4187" s="17">
        <v>3.2359998024703773E-3</v>
      </c>
      <c r="H4187" s="9">
        <f t="shared" si="332"/>
        <v>3.7563679975423348E-3</v>
      </c>
      <c r="I4187" s="8">
        <f t="shared" si="330"/>
        <v>5.203681950719575E-4</v>
      </c>
      <c r="J4187" s="10">
        <f t="shared" si="331"/>
        <v>0.16080600334854966</v>
      </c>
      <c r="K4187" s="10">
        <f t="shared" si="333"/>
        <v>1.0584983947258486E-2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4"/>
        <v>-6.599977291543933E-3</v>
      </c>
      <c r="D4188" s="6">
        <f t="shared" si="335"/>
        <v>4.3559700248895592E-5</v>
      </c>
      <c r="E4188" s="6">
        <f t="shared" si="336"/>
        <v>8.2615849077375576E-6</v>
      </c>
      <c r="F4188" s="6">
        <f>IF(C4183&gt;0,B$6+B$7*E4184+B$8*(H4187*100)^2,B$6+B$7*E4184+B$8*(H4187*100)^2+E4184*$B$9)</f>
        <v>0.14345454639706151</v>
      </c>
      <c r="G4188" s="17">
        <v>2.2401544219025475E-3</v>
      </c>
      <c r="H4188" s="9">
        <f t="shared" si="332"/>
        <v>3.7875393911755094E-3</v>
      </c>
      <c r="I4188" s="8">
        <f t="shared" si="330"/>
        <v>1.547384969272962E-3</v>
      </c>
      <c r="J4188" s="10">
        <f t="shared" si="331"/>
        <v>0.69074924217000133</v>
      </c>
      <c r="K4188" s="10">
        <f t="shared" si="333"/>
        <v>0.1166255313225264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4"/>
        <v>-5.302682013444018E-3</v>
      </c>
      <c r="D4189" s="6">
        <f t="shared" si="335"/>
        <v>2.8118436535702705E-5</v>
      </c>
      <c r="E4189" s="6">
        <f t="shared" si="336"/>
        <v>4.3559700248895592E-5</v>
      </c>
      <c r="F4189" s="6">
        <f>IF(C4188&gt;0,B$6+B$7*E4189+B$8*(G4188*100)^2,B$6+B$7*E4189+B$8*(G4188*100)^2+E4189*$B$9)</f>
        <v>5.9334667942653324E-2</v>
      </c>
      <c r="G4189" s="17">
        <v>2.8599324882158128E-3</v>
      </c>
      <c r="H4189" s="9">
        <f t="shared" si="332"/>
        <v>2.4358708492580906E-3</v>
      </c>
      <c r="I4189" s="8">
        <f t="shared" si="330"/>
        <v>4.2406163895772212E-4</v>
      </c>
      <c r="J4189" s="10">
        <f t="shared" si="331"/>
        <v>0.14827680048569108</v>
      </c>
      <c r="K4189" s="10">
        <f t="shared" si="333"/>
        <v>1.3596674282879917E-2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4"/>
        <v>-8.5611970634882854E-3</v>
      </c>
      <c r="D4190" s="6">
        <f t="shared" si="335"/>
        <v>7.3294095159880443E-5</v>
      </c>
      <c r="E4190" s="6">
        <f t="shared" si="336"/>
        <v>2.8118436535702705E-5</v>
      </c>
      <c r="F4190" s="6">
        <f>IF(C4188&gt;0,B$6+B$7*E4189+B$8*(H4189*100)^2,B$6+B$7*E4189+B$8*(H4189*100)^2+E4189*$B$9)</f>
        <v>6.7801866675310019E-2</v>
      </c>
      <c r="G4190" s="17">
        <v>3.0896371443225878E-3</v>
      </c>
      <c r="H4190" s="9">
        <f t="shared" si="332"/>
        <v>2.6038791576282875E-3</v>
      </c>
      <c r="I4190" s="8">
        <f t="shared" si="330"/>
        <v>4.8575798669430034E-4</v>
      </c>
      <c r="J4190" s="10">
        <f t="shared" si="331"/>
        <v>0.15722169432967645</v>
      </c>
      <c r="K4190" s="10">
        <f t="shared" si="333"/>
        <v>1.5500324677911292E-2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4"/>
        <v>-9.6898489755392527E-4</v>
      </c>
      <c r="D4191" s="6">
        <f t="shared" si="335"/>
        <v>9.389317316875911E-7</v>
      </c>
      <c r="E4191" s="6">
        <f t="shared" si="336"/>
        <v>7.3294095159880443E-5</v>
      </c>
      <c r="F4191" s="6">
        <f>IF(C4188&gt;0,B$6+B$7*E4189+B$8*(H4190*100)^2,B$6+B$7*E4189+B$8*(H4190*100)^2+E4189*$B$9)</f>
        <v>7.5635718942763996E-2</v>
      </c>
      <c r="G4191" s="17">
        <v>2.8554385296688314E-3</v>
      </c>
      <c r="H4191" s="9">
        <f t="shared" si="332"/>
        <v>2.7501948829630964E-3</v>
      </c>
      <c r="I4191" s="8">
        <f t="shared" si="330"/>
        <v>1.0524364670573506E-4</v>
      </c>
      <c r="J4191" s="10">
        <f t="shared" si="331"/>
        <v>3.6857262242637398E-2</v>
      </c>
      <c r="K4191" s="10">
        <f t="shared" si="333"/>
        <v>7.1404888681536605E-4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4"/>
        <v>-6.4887633869163911E-3</v>
      </c>
      <c r="D4192" s="6">
        <f t="shared" si="335"/>
        <v>4.2104050291386678E-5</v>
      </c>
      <c r="E4192" s="6">
        <f t="shared" si="336"/>
        <v>9.389317316875911E-7</v>
      </c>
      <c r="F4192" s="6">
        <f>IF(C4188&gt;0,B$6+B$7*E4189+B$8*(H4191*100)^2,B$6+B$7*E4189+B$8*(H4191*100)^2+E4189*$B$9)</f>
        <v>8.2883599060612406E-2</v>
      </c>
      <c r="G4192" s="17">
        <v>2.3430314070647393E-3</v>
      </c>
      <c r="H4192" s="9">
        <f t="shared" si="332"/>
        <v>2.8789511816043772E-3</v>
      </c>
      <c r="I4192" s="8">
        <f t="shared" si="330"/>
        <v>5.3591977453963787E-4</v>
      </c>
      <c r="J4192" s="10">
        <f t="shared" si="331"/>
        <v>0.22872923210663137</v>
      </c>
      <c r="K4192" s="10">
        <f t="shared" si="333"/>
        <v>1.9829444450277567E-2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4"/>
        <v>-2.9033837054760138E-3</v>
      </c>
      <c r="D4193" s="6">
        <f t="shared" si="335"/>
        <v>8.4296369412236292E-6</v>
      </c>
      <c r="E4193" s="6">
        <f t="shared" si="336"/>
        <v>4.2104050291386678E-5</v>
      </c>
      <c r="F4193" s="6">
        <f>IF(C4188&gt;0,B$6+B$7*E4189+B$8*(H4192*100)^2,B$6+B$7*E4189+B$8*(H4192*100)^2+E4189*$B$9)</f>
        <v>8.9589337745645758E-2</v>
      </c>
      <c r="G4193" s="17">
        <v>2.5305376567539626E-3</v>
      </c>
      <c r="H4193" s="9">
        <f t="shared" si="332"/>
        <v>2.9931478036616527E-3</v>
      </c>
      <c r="I4193" s="8">
        <f t="shared" si="330"/>
        <v>4.6261014690769002E-4</v>
      </c>
      <c r="J4193" s="10">
        <f t="shared" si="331"/>
        <v>0.18281101080357026</v>
      </c>
      <c r="K4193" s="10">
        <f t="shared" si="333"/>
        <v>1.3337418819403313E-2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4"/>
        <v>-1.1186542216478227E-2</v>
      </c>
      <c r="D4194" s="6">
        <f t="shared" si="335"/>
        <v>1.251387267610496E-4</v>
      </c>
      <c r="E4194" s="6">
        <f t="shared" si="336"/>
        <v>8.4296369412236292E-6</v>
      </c>
      <c r="F4194" s="6">
        <f>IF(C4193&gt;0,B$6+B$7*E4194+B$8*(G4193*100)^2,B$6+B$7*E4194+B$8*(G4193*100)^2+E4194*$B$9)</f>
        <v>7.2147351115730354E-2</v>
      </c>
      <c r="G4194" s="17">
        <v>2.2810039966536843E-3</v>
      </c>
      <c r="H4194" s="9">
        <f t="shared" si="332"/>
        <v>2.6860258955514623E-3</v>
      </c>
      <c r="I4194" s="8">
        <f t="shared" si="330"/>
        <v>4.0502189889777803E-4</v>
      </c>
      <c r="J4194" s="10">
        <f t="shared" si="331"/>
        <v>0.17756299396755107</v>
      </c>
      <c r="K4194" s="10">
        <f t="shared" si="333"/>
        <v>1.2658512583899606E-2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4"/>
        <v>-3.8255539938466506E-3</v>
      </c>
      <c r="D4195" s="6">
        <f t="shared" si="335"/>
        <v>1.4634863359836059E-5</v>
      </c>
      <c r="E4195" s="6">
        <f t="shared" si="336"/>
        <v>1.251387267610496E-4</v>
      </c>
      <c r="F4195" s="6">
        <f>IF(C4193&gt;0,B$6+B$7*E4194+B$8*(H4194*100)^2,B$6+B$7*E4194+B$8*(H4194*100)^2+E4194*$B$9)</f>
        <v>7.9651780428028562E-2</v>
      </c>
      <c r="G4195" s="17">
        <v>4.9585155871868678E-3</v>
      </c>
      <c r="H4195" s="9">
        <f t="shared" si="332"/>
        <v>2.8222647010517736E-3</v>
      </c>
      <c r="I4195" s="8">
        <f t="shared" si="330"/>
        <v>2.1362508861350942E-3</v>
      </c>
      <c r="J4195" s="10">
        <f t="shared" si="331"/>
        <v>0.43082467899371091</v>
      </c>
      <c r="K4195" s="10">
        <f t="shared" si="333"/>
        <v>0.19336112638288716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4"/>
        <v>-3.495198303615141E-3</v>
      </c>
      <c r="D4196" s="6">
        <f t="shared" si="335"/>
        <v>1.2216411181594159E-5</v>
      </c>
      <c r="E4196" s="6">
        <f t="shared" si="336"/>
        <v>1.4634863359836059E-5</v>
      </c>
      <c r="F4196" s="6">
        <f>IF(C4193&gt;0,B$6+B$7*E4194+B$8*(H4195*100)^2,B$6+B$7*E4194+B$8*(H4195*100)^2+E4194*$B$9)</f>
        <v>8.6594878427766891E-2</v>
      </c>
      <c r="G4196" s="17">
        <v>1.588590225542518E-3</v>
      </c>
      <c r="H4196" s="9">
        <f t="shared" si="332"/>
        <v>2.9427007735712257E-3</v>
      </c>
      <c r="I4196" s="8">
        <f t="shared" si="330"/>
        <v>1.3541105480287076E-3</v>
      </c>
      <c r="J4196" s="10">
        <f t="shared" si="331"/>
        <v>0.85239763298069304</v>
      </c>
      <c r="K4196" s="10">
        <f t="shared" si="333"/>
        <v>0.15632171492537061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4"/>
        <v>-7.1337095687681864E-3</v>
      </c>
      <c r="D4197" s="6">
        <f t="shared" si="335"/>
        <v>5.0889812211534784E-5</v>
      </c>
      <c r="E4197" s="6">
        <f t="shared" si="336"/>
        <v>1.2216411181594159E-5</v>
      </c>
      <c r="F4197" s="6">
        <f>IF(C4193&gt;0,B$6+B$7*E4194+B$8*(H4196*100)^2,B$6+B$7*E4194+B$8*(H4196*100)^2+E4194*$B$9)</f>
        <v>9.3018632697124792E-2</v>
      </c>
      <c r="G4197" s="17">
        <v>4.0128622518192884E-3</v>
      </c>
      <c r="H4197" s="9">
        <f t="shared" si="332"/>
        <v>3.0498956161994269E-3</v>
      </c>
      <c r="I4197" s="8">
        <f t="shared" si="330"/>
        <v>9.6296663561986143E-4</v>
      </c>
      <c r="J4197" s="10">
        <f t="shared" si="331"/>
        <v>0.23997002019774957</v>
      </c>
      <c r="K4197" s="10">
        <f t="shared" si="333"/>
        <v>4.1340172270274422E-2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4"/>
        <v>-6.2558818833253291E-3</v>
      </c>
      <c r="D4198" s="6">
        <f t="shared" si="335"/>
        <v>3.9136058138118065E-5</v>
      </c>
      <c r="E4198" s="6">
        <f t="shared" si="336"/>
        <v>5.0889812211534784E-5</v>
      </c>
      <c r="F4198" s="6">
        <f>IF(C4193&gt;0,B$6+B$7*E4194+B$8*(H4197*100)^2,B$6+B$7*E4194+B$8*(H4197*100)^2+E4194*$B$9)</f>
        <v>9.8961890147134718E-2</v>
      </c>
      <c r="G4198" s="17">
        <v>3.0821845135938896E-3</v>
      </c>
      <c r="H4198" s="9">
        <f t="shared" si="332"/>
        <v>3.1458208809011156E-3</v>
      </c>
      <c r="I4198" s="8">
        <f t="shared" si="330"/>
        <v>6.3636367307226029E-5</v>
      </c>
      <c r="J4198" s="10">
        <f t="shared" si="331"/>
        <v>2.0646514518050295E-2</v>
      </c>
      <c r="K4198" s="10">
        <f t="shared" si="333"/>
        <v>2.0740518339779079E-4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4"/>
        <v>-3.7425328216360511E-3</v>
      </c>
      <c r="D4199" s="6">
        <f t="shared" si="335"/>
        <v>1.4006551921023103E-5</v>
      </c>
      <c r="E4199" s="6">
        <f t="shared" si="336"/>
        <v>3.9136058138118065E-5</v>
      </c>
      <c r="F4199" s="6">
        <f>IF(C4198&gt;0,B$6+B$7*E4199+B$8*(G4198*100)^2,B$6+B$7*E4199+B$8*(G4198*100)^2+E4199*$B$9)</f>
        <v>0.10079759771583431</v>
      </c>
      <c r="G4199" s="17">
        <v>3.4867757430195358E-3</v>
      </c>
      <c r="H4199" s="9">
        <f t="shared" si="332"/>
        <v>3.1748637406325696E-3</v>
      </c>
      <c r="I4199" s="8">
        <f t="shared" si="330"/>
        <v>3.1191200238696619E-4</v>
      </c>
      <c r="J4199" s="10">
        <f t="shared" si="331"/>
        <v>8.945571076987345E-2</v>
      </c>
      <c r="K4199" s="10">
        <f t="shared" si="333"/>
        <v>4.5314787930192946E-3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4"/>
        <v>-1.0946455259671875E-2</v>
      </c>
      <c r="D4200" s="6">
        <f t="shared" si="335"/>
        <v>1.1982488275199806E-4</v>
      </c>
      <c r="E4200" s="6">
        <f t="shared" si="336"/>
        <v>1.4006551921023103E-5</v>
      </c>
      <c r="F4200" s="6">
        <f>IF(C4198&gt;0,B$6+B$7*E4199+B$8*(H4199*100)^2,B$6+B$7*E4199+B$8*(H4199*100)^2+E4199*$B$9)</f>
        <v>0.10616281767327103</v>
      </c>
      <c r="G4200" s="17">
        <v>4.1423613700916897E-3</v>
      </c>
      <c r="H4200" s="9">
        <f t="shared" si="332"/>
        <v>3.258263612313636E-3</v>
      </c>
      <c r="I4200" s="8">
        <f t="shared" si="330"/>
        <v>8.8409775777805377E-4</v>
      </c>
      <c r="J4200" s="10">
        <f t="shared" si="331"/>
        <v>0.21342844788031726</v>
      </c>
      <c r="K4200" s="10">
        <f t="shared" si="333"/>
        <v>3.1268571020480751E-2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4"/>
        <v>-7.0585603966477894E-3</v>
      </c>
      <c r="D4201" s="6">
        <f t="shared" si="335"/>
        <v>4.9823274873124601E-5</v>
      </c>
      <c r="E4201" s="6">
        <f t="shared" si="336"/>
        <v>1.1982488275199806E-4</v>
      </c>
      <c r="F4201" s="6">
        <f>IF(C4198&gt;0,B$6+B$7*E4199+B$8*(H4200*100)^2,B$6+B$7*E4199+B$8*(H4200*100)^2+E4199*$B$9)</f>
        <v>0.11112671917789148</v>
      </c>
      <c r="G4201" s="17">
        <v>3.0801131875888223E-3</v>
      </c>
      <c r="H4201" s="9">
        <f t="shared" si="332"/>
        <v>3.3335674461137197E-3</v>
      </c>
      <c r="I4201" s="8">
        <f t="shared" si="330"/>
        <v>2.5345425852489742E-4</v>
      </c>
      <c r="J4201" s="10">
        <f t="shared" si="331"/>
        <v>8.2287319682335033E-2</v>
      </c>
      <c r="K4201" s="10">
        <f t="shared" si="333"/>
        <v>3.045752553165082E-3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4"/>
        <v>-7.2724642387109444E-3</v>
      </c>
      <c r="D4202" s="6">
        <f t="shared" si="335"/>
        <v>5.2888736103329555E-5</v>
      </c>
      <c r="E4202" s="6">
        <f t="shared" si="336"/>
        <v>4.9823274873124601E-5</v>
      </c>
      <c r="F4202" s="6">
        <f>IF(C4198&gt;0,B$6+B$7*E4199+B$8*(H4201*100)^2,B$6+B$7*E4199+B$8*(H4201*100)^2+E4199*$B$9)</f>
        <v>0.11571932084996632</v>
      </c>
      <c r="G4202" s="17">
        <v>8.3320047820389861E-3</v>
      </c>
      <c r="H4202" s="9">
        <f t="shared" si="332"/>
        <v>3.4017542658158939E-3</v>
      </c>
      <c r="I4202" s="8">
        <f t="shared" si="330"/>
        <v>4.9302505162230927E-3</v>
      </c>
      <c r="J4202" s="10">
        <f t="shared" si="331"/>
        <v>0.59172439829260093</v>
      </c>
      <c r="K4202" s="10">
        <f t="shared" si="333"/>
        <v>0.55351304804299817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4"/>
        <v>-4.7797157132565497E-4</v>
      </c>
      <c r="D4203" s="6">
        <f t="shared" si="335"/>
        <v>2.2845682299551566E-7</v>
      </c>
      <c r="E4203" s="6">
        <f t="shared" si="336"/>
        <v>5.2888736103329555E-5</v>
      </c>
      <c r="F4203" s="6">
        <f>IF(C4198&gt;0,B$6+B$7*E4199+B$8*(H4202*100)^2,B$6+B$7*E4199+B$8*(H4202*100)^2+E4199*$B$9)</f>
        <v>0.11996839591696995</v>
      </c>
      <c r="G4203" s="17">
        <v>3.2987854778968187E-3</v>
      </c>
      <c r="H4203" s="9">
        <f t="shared" si="332"/>
        <v>3.4636454194528917E-3</v>
      </c>
      <c r="I4203" s="8">
        <f t="shared" si="330"/>
        <v>1.6485994155607296E-4</v>
      </c>
      <c r="J4203" s="10">
        <f t="shared" si="331"/>
        <v>4.9975951046438295E-2</v>
      </c>
      <c r="K4203" s="10">
        <f t="shared" si="333"/>
        <v>1.1700261322125094E-3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4"/>
        <v>-7.647991407122778E-3</v>
      </c>
      <c r="D4204" s="6">
        <f t="shared" si="335"/>
        <v>5.8491772563423851E-5</v>
      </c>
      <c r="E4204" s="6">
        <f t="shared" si="336"/>
        <v>2.2845682299551566E-7</v>
      </c>
      <c r="F4204" s="6">
        <f>IF(C4203&gt;0,B$6+B$7*E4204+B$8*(G4203*100)^2,B$6+B$7*E4204+B$8*(G4203*100)^2+E4204*$B$9)</f>
        <v>0.1135801595297672</v>
      </c>
      <c r="G4204" s="17">
        <v>3.6022407360681808E-3</v>
      </c>
      <c r="H4204" s="9">
        <f t="shared" si="332"/>
        <v>3.3701655675911118E-3</v>
      </c>
      <c r="I4204" s="8">
        <f t="shared" si="330"/>
        <v>2.3207516847706909E-4</v>
      </c>
      <c r="J4204" s="10">
        <f t="shared" si="331"/>
        <v>6.4425224597947722E-2</v>
      </c>
      <c r="K4204" s="10">
        <f t="shared" si="333"/>
        <v>2.2674464797474148E-3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4"/>
        <v>-8.0710911055648319E-3</v>
      </c>
      <c r="D4205" s="6">
        <f t="shared" si="335"/>
        <v>6.514251163432774E-5</v>
      </c>
      <c r="E4205" s="6">
        <f t="shared" si="336"/>
        <v>5.8491772563423851E-5</v>
      </c>
      <c r="F4205" s="6">
        <f>IF(C4203&gt;0,B$6+B$7*E4204+B$8*(H4204*100)^2,B$6+B$7*E4204+B$8*(H4204*100)^2+E4204*$B$9)</f>
        <v>0.11798439208550723</v>
      </c>
      <c r="G4205" s="17">
        <v>4.8014670478092603E-3</v>
      </c>
      <c r="H4205" s="9">
        <f t="shared" si="332"/>
        <v>3.434885617971976E-3</v>
      </c>
      <c r="I4205" s="8">
        <f t="shared" si="330"/>
        <v>1.3665814298372842E-3</v>
      </c>
      <c r="J4205" s="10">
        <f t="shared" si="331"/>
        <v>0.28461747549862015</v>
      </c>
      <c r="K4205" s="10">
        <f t="shared" si="333"/>
        <v>6.2915667881475068E-2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4"/>
        <v>-5.7337853894114431E-3</v>
      </c>
      <c r="D4206" s="6">
        <f t="shared" si="335"/>
        <v>3.2876294891828135E-5</v>
      </c>
      <c r="E4206" s="6">
        <f t="shared" si="336"/>
        <v>6.514251163432774E-5</v>
      </c>
      <c r="F4206" s="6">
        <f>IF(C4203&gt;0,B$6+B$7*E4204+B$8*(H4205*100)^2,B$6+B$7*E4204+B$8*(H4205*100)^2+E4204*$B$9)</f>
        <v>0.1220591880460779</v>
      </c>
      <c r="G4206" s="17">
        <v>6.0760120958888815E-3</v>
      </c>
      <c r="H4206" s="9">
        <f t="shared" si="332"/>
        <v>3.4936970109910493E-3</v>
      </c>
      <c r="I4206" s="8">
        <f t="shared" si="330"/>
        <v>2.5823150848978322E-3</v>
      </c>
      <c r="J4206" s="10">
        <f t="shared" si="331"/>
        <v>0.42500163662364404</v>
      </c>
      <c r="K4206" s="10">
        <f t="shared" si="333"/>
        <v>0.18574730039628795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4"/>
        <v>-1.5001584009631712E-3</v>
      </c>
      <c r="D4207" s="6">
        <f t="shared" si="335"/>
        <v>2.2504752279803787E-6</v>
      </c>
      <c r="E4207" s="6">
        <f t="shared" si="336"/>
        <v>3.2876294891828135E-5</v>
      </c>
      <c r="F4207" s="6">
        <f>IF(C4203&gt;0,B$6+B$7*E4204+B$8*(H4206*100)^2,B$6+B$7*E4204+B$8*(H4206*100)^2+E4204*$B$9)</f>
        <v>0.12582918926879791</v>
      </c>
      <c r="G4207" s="17">
        <v>4.5240614963944683E-3</v>
      </c>
      <c r="H4207" s="9">
        <f t="shared" si="332"/>
        <v>3.5472410302768813E-3</v>
      </c>
      <c r="I4207" s="8">
        <f t="shared" si="330"/>
        <v>9.7682046611758701E-4</v>
      </c>
      <c r="J4207" s="10">
        <f t="shared" si="331"/>
        <v>0.21591670822690662</v>
      </c>
      <c r="K4207" s="10">
        <f t="shared" si="333"/>
        <v>3.2134684133711344E-2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4"/>
        <v>-2.7151576299946512E-3</v>
      </c>
      <c r="D4208" s="6">
        <f t="shared" si="335"/>
        <v>7.372080955718171E-6</v>
      </c>
      <c r="E4208" s="6">
        <f t="shared" si="336"/>
        <v>2.2504752279803787E-6</v>
      </c>
      <c r="F4208" s="6">
        <f>IF(C4203&gt;0,B$6+B$7*E4204+B$8*(H4207*100)^2,B$6+B$7*E4204+B$8*(H4207*100)^2+E4204*$B$9)</f>
        <v>0.12931719440005843</v>
      </c>
      <c r="G4208" s="17">
        <v>3.8328852997403834E-3</v>
      </c>
      <c r="H4208" s="9">
        <f t="shared" si="332"/>
        <v>3.5960699993195133E-3</v>
      </c>
      <c r="I4208" s="8">
        <f t="shared" si="330"/>
        <v>2.3681530042087007E-4</v>
      </c>
      <c r="J4208" s="10">
        <f t="shared" si="331"/>
        <v>6.1785125799853839E-2</v>
      </c>
      <c r="K4208" s="10">
        <f t="shared" si="333"/>
        <v>2.0776391971604191E-3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4"/>
        <v>-5.838795938295672E-3</v>
      </c>
      <c r="D4209" s="6">
        <f t="shared" si="335"/>
        <v>3.4091538009058036E-5</v>
      </c>
      <c r="E4209" s="6">
        <f t="shared" si="336"/>
        <v>7.372080955718171E-6</v>
      </c>
      <c r="F4209" s="6">
        <f>IF(C4208&gt;0,B$6+B$7*E4209+B$8*(G4208*100)^2,B$6+B$7*E4209+B$8*(G4208*100)^2+E4209*$B$9)</f>
        <v>0.14882214123689669</v>
      </c>
      <c r="G4209" s="17">
        <v>2.9960514355166137E-3</v>
      </c>
      <c r="H4209" s="9">
        <f t="shared" si="332"/>
        <v>3.8577472861359998E-3</v>
      </c>
      <c r="I4209" s="8">
        <f t="shared" si="330"/>
        <v>8.6169585061938612E-4</v>
      </c>
      <c r="J4209" s="10">
        <f t="shared" si="331"/>
        <v>0.28761049974123781</v>
      </c>
      <c r="K4209" s="10">
        <f t="shared" si="333"/>
        <v>2.9420549534980633E-2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4"/>
        <v>-7.9178881924702876E-3</v>
      </c>
      <c r="D4210" s="6">
        <f t="shared" si="335"/>
        <v>6.2692953428460397E-5</v>
      </c>
      <c r="E4210" s="6">
        <f t="shared" si="336"/>
        <v>3.4091538009058036E-5</v>
      </c>
      <c r="F4210" s="6">
        <f>IF(C4208&gt;0,B$6+B$7*E4209+B$8*(H4209*100)^2,B$6+B$7*E4209+B$8*(H4209*100)^2+E4209*$B$9)</f>
        <v>0.15059116437089673</v>
      </c>
      <c r="G4210" s="17">
        <v>2.7426993039915588E-3</v>
      </c>
      <c r="H4210" s="9">
        <f t="shared" si="332"/>
        <v>3.8806077406882637E-3</v>
      </c>
      <c r="I4210" s="8">
        <f t="shared" si="330"/>
        <v>1.1379084366967048E-3</v>
      </c>
      <c r="J4210" s="10">
        <f t="shared" si="331"/>
        <v>0.4148863256867647</v>
      </c>
      <c r="K4210" s="10">
        <f t="shared" si="333"/>
        <v>5.3819752140048305E-2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4"/>
        <v>-3.0520142410834141E-2</v>
      </c>
      <c r="D4211" s="6">
        <f t="shared" si="335"/>
        <v>9.3147909277759683E-4</v>
      </c>
      <c r="E4211" s="6">
        <f t="shared" si="336"/>
        <v>6.2692953428460397E-5</v>
      </c>
      <c r="F4211" s="6">
        <f>IF(C4208&gt;0,B$6+B$7*E4209+B$8*(H4210*100)^2,B$6+B$7*E4209+B$8*(H4210*100)^2+E4209*$B$9)</f>
        <v>0.15222786457447357</v>
      </c>
      <c r="G4211" s="17">
        <v>9.2272629087655385E-3</v>
      </c>
      <c r="H4211" s="9">
        <f t="shared" si="332"/>
        <v>3.9016389450392971E-3</v>
      </c>
      <c r="I4211" s="8">
        <f t="shared" si="330"/>
        <v>5.325623963726241E-3</v>
      </c>
      <c r="J4211" s="10">
        <f t="shared" si="331"/>
        <v>0.57716183188701675</v>
      </c>
      <c r="K4211" s="10">
        <f t="shared" si="333"/>
        <v>0.50420523308023557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4"/>
        <v>8.8779872334344336E-3</v>
      </c>
      <c r="D4212" s="6">
        <f t="shared" si="335"/>
        <v>7.8818657317024788E-5</v>
      </c>
      <c r="E4212" s="6">
        <f t="shared" si="336"/>
        <v>9.3147909277759683E-4</v>
      </c>
      <c r="F4212" s="6">
        <f>IF(C4208&gt;0,B$6+B$7*E4209+B$8*(H4211*100)^2,B$6+B$7*E4209+B$8*(H4211*100)^2+E4209*$B$9)</f>
        <v>0.15374213960282287</v>
      </c>
      <c r="G4212" s="17">
        <v>1.0168743546594665E-2</v>
      </c>
      <c r="H4212" s="9">
        <f t="shared" si="332"/>
        <v>3.9209965519345063E-3</v>
      </c>
      <c r="I4212" s="8">
        <f t="shared" si="330"/>
        <v>6.2477469946601583E-3</v>
      </c>
      <c r="J4212" s="10">
        <f t="shared" si="331"/>
        <v>0.61440697821044177</v>
      </c>
      <c r="K4212" s="10">
        <f t="shared" si="333"/>
        <v>0.64043511537433528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4"/>
        <v>-2.0634148278210834E-2</v>
      </c>
      <c r="D4213" s="6">
        <f t="shared" si="335"/>
        <v>4.2576807516719114E-4</v>
      </c>
      <c r="E4213" s="6">
        <f t="shared" si="336"/>
        <v>7.8818657317024788E-5</v>
      </c>
      <c r="F4213" s="6">
        <f>IF(C4208&gt;0,B$6+B$7*E4209+B$8*(H4212*100)^2,B$6+B$7*E4209+B$8*(H4212*100)^2+E4209*$B$9)</f>
        <v>0.15514314685905164</v>
      </c>
      <c r="G4213" s="17">
        <v>8.4676366563374312E-3</v>
      </c>
      <c r="H4213" s="9">
        <f t="shared" si="332"/>
        <v>3.93882148439164E-3</v>
      </c>
      <c r="I4213" s="8">
        <f t="shared" si="330"/>
        <v>4.5288151719457912E-3</v>
      </c>
      <c r="J4213" s="10">
        <f t="shared" si="331"/>
        <v>0.53483815564479742</v>
      </c>
      <c r="K4213" s="10">
        <f t="shared" si="333"/>
        <v>0.38441951352588299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4"/>
        <v>-6.2802493998128364E-3</v>
      </c>
      <c r="D4214" s="6">
        <f t="shared" si="335"/>
        <v>3.9441532523849491E-5</v>
      </c>
      <c r="E4214" s="6">
        <f t="shared" si="336"/>
        <v>4.2576807516719114E-4</v>
      </c>
      <c r="F4214" s="6">
        <f>IF(C4213&gt;0,B$6+B$7*E4214+B$8*(G4213*100)^2,B$6+B$7*E4214+B$8*(G4213*100)^2+E4214*$B$9)</f>
        <v>0.67632954755117081</v>
      </c>
      <c r="G4214" s="17">
        <v>6.9638078160121639E-3</v>
      </c>
      <c r="H4214" s="9">
        <f t="shared" si="332"/>
        <v>8.2239257508271001E-3</v>
      </c>
      <c r="I4214" s="8">
        <f t="shared" si="330"/>
        <v>1.2601179348149362E-3</v>
      </c>
      <c r="J4214" s="10">
        <f t="shared" si="331"/>
        <v>0.18095242834207692</v>
      </c>
      <c r="K4214" s="10">
        <f t="shared" si="333"/>
        <v>1.3095415144603217E-2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4"/>
        <v>4.3661164494376917E-3</v>
      </c>
      <c r="D4215" s="6">
        <f t="shared" si="335"/>
        <v>1.9062972850050394E-5</v>
      </c>
      <c r="E4215" s="6">
        <f t="shared" si="336"/>
        <v>3.9441532523849491E-5</v>
      </c>
      <c r="F4215" s="6">
        <f>IF(C4213&gt;0,B$6+B$7*E4214+B$8*(H4214*100)^2,B$6+B$7*E4214+B$8*(H4214*100)^2+E4214*$B$9)</f>
        <v>0.63869319067474495</v>
      </c>
      <c r="G4215" s="17">
        <v>6.9948108128004135E-3</v>
      </c>
      <c r="H4215" s="9">
        <f t="shared" si="332"/>
        <v>7.9918282681420583E-3</v>
      </c>
      <c r="I4215" s="8">
        <f t="shared" si="330"/>
        <v>9.9701745534164481E-4</v>
      </c>
      <c r="J4215" s="10">
        <f t="shared" si="331"/>
        <v>0.14253672930182984</v>
      </c>
      <c r="K4215" s="10">
        <f t="shared" si="333"/>
        <v>8.4963768798909101E-3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4"/>
        <v>-9.4718277955720999E-3</v>
      </c>
      <c r="D4216" s="6">
        <f t="shared" si="335"/>
        <v>8.9715521788972223E-5</v>
      </c>
      <c r="E4216" s="6">
        <f t="shared" si="336"/>
        <v>1.9062972850050394E-5</v>
      </c>
      <c r="F4216" s="6">
        <f>IF(C4213&gt;0,B$6+B$7*E4214+B$8*(H4215*100)^2,B$6+B$7*E4214+B$8*(H4215*100)^2+E4214*$B$9)</f>
        <v>0.6038720332926758</v>
      </c>
      <c r="G4216" s="17">
        <v>4.9590902251843098E-3</v>
      </c>
      <c r="H4216" s="9">
        <f t="shared" si="332"/>
        <v>7.7709203656495919E-3</v>
      </c>
      <c r="I4216" s="8">
        <f t="shared" si="330"/>
        <v>2.8118301404652822E-3</v>
      </c>
      <c r="J4216" s="10">
        <f t="shared" si="331"/>
        <v>0.56700523942590242</v>
      </c>
      <c r="K4216" s="10">
        <f t="shared" si="333"/>
        <v>8.7326266389405216E-2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4"/>
        <v>-5.7110032338223548E-3</v>
      </c>
      <c r="D4217" s="6">
        <f t="shared" si="335"/>
        <v>3.2615557936729395E-5</v>
      </c>
      <c r="E4217" s="6">
        <f t="shared" si="336"/>
        <v>8.9715521788972223E-5</v>
      </c>
      <c r="F4217" s="6">
        <f>IF(C4213&gt;0,B$6+B$7*E4214+B$8*(H4216*100)^2,B$6+B$7*E4214+B$8*(H4216*100)^2+E4214*$B$9)</f>
        <v>0.57165549848278541</v>
      </c>
      <c r="G4217" s="17">
        <v>6.0432054632260177E-3</v>
      </c>
      <c r="H4217" s="9">
        <f t="shared" si="332"/>
        <v>7.5607902925738223E-3</v>
      </c>
      <c r="I4217" s="8">
        <f t="shared" si="330"/>
        <v>1.5175848293478046E-3</v>
      </c>
      <c r="J4217" s="10">
        <f t="shared" si="331"/>
        <v>0.25112249427602268</v>
      </c>
      <c r="K4217" s="10">
        <f t="shared" si="333"/>
        <v>2.3323391979531483E-2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4"/>
        <v>-5.3933065157682645E-3</v>
      </c>
      <c r="D4218" s="6">
        <f t="shared" si="335"/>
        <v>2.9087755173028417E-5</v>
      </c>
      <c r="E4218" s="6">
        <f t="shared" si="336"/>
        <v>3.2615557936729395E-5</v>
      </c>
      <c r="F4218" s="6">
        <f>IF(C4213&gt;0,B$6+B$7*E4214+B$8*(H4217*100)^2,B$6+B$7*E4214+B$8*(H4217*100)^2+E4214*$B$9)</f>
        <v>0.54184876047667485</v>
      </c>
      <c r="G4218" s="17">
        <v>4.6942630311022811E-3</v>
      </c>
      <c r="H4218" s="9">
        <f t="shared" si="332"/>
        <v>7.3610377018235333E-3</v>
      </c>
      <c r="I4218" s="8">
        <f t="shared" si="330"/>
        <v>2.6667746707212522E-3</v>
      </c>
      <c r="J4218" s="10">
        <f t="shared" si="331"/>
        <v>0.56809229756668633</v>
      </c>
      <c r="K4218" s="10">
        <f t="shared" si="333"/>
        <v>8.7577347356113666E-2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4"/>
        <v>5.1656003336381495E-3</v>
      </c>
      <c r="D4219" s="6">
        <f t="shared" si="335"/>
        <v>2.6683426806882559E-5</v>
      </c>
      <c r="E4219" s="6">
        <f t="shared" si="336"/>
        <v>2.9087755173028417E-5</v>
      </c>
      <c r="F4219" s="6">
        <f>IF(C4218&gt;0,B$6+B$7*E4219+B$8*(G4218*100)^2,B$6+B$7*E4219+B$8*(G4218*100)^2+E4219*$B$9)</f>
        <v>0.21678167445183358</v>
      </c>
      <c r="G4219" s="17">
        <v>6.7227879047366658E-3</v>
      </c>
      <c r="H4219" s="9">
        <f t="shared" si="332"/>
        <v>4.6559818991468768E-3</v>
      </c>
      <c r="I4219" s="8">
        <f t="shared" si="330"/>
        <v>2.0668060055897891E-3</v>
      </c>
      <c r="J4219" s="10">
        <f t="shared" si="331"/>
        <v>0.30743287381319623</v>
      </c>
      <c r="K4219" s="10">
        <f t="shared" si="333"/>
        <v>7.6553246742922854E-2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4"/>
        <v>7.863519176396945E-4</v>
      </c>
      <c r="D4220" s="6">
        <f t="shared" si="335"/>
        <v>6.1834933837562492E-7</v>
      </c>
      <c r="E4220" s="6">
        <f t="shared" si="336"/>
        <v>2.6683426806882559E-5</v>
      </c>
      <c r="F4220" s="6">
        <f>IF(C4218&gt;0,B$6+B$7*E4219+B$8*(H4219*100)^2,B$6+B$7*E4219+B$8*(H4219*100)^2+E4219*$B$9)</f>
        <v>0.21347003244600407</v>
      </c>
      <c r="G4220" s="17">
        <v>4.3364199955514045E-3</v>
      </c>
      <c r="H4220" s="9">
        <f t="shared" si="332"/>
        <v>4.6202817278387263E-3</v>
      </c>
      <c r="I4220" s="8">
        <f t="shared" si="330"/>
        <v>2.8386173228732176E-4</v>
      </c>
      <c r="J4220" s="10">
        <f t="shared" si="331"/>
        <v>6.5459926063095017E-2</v>
      </c>
      <c r="K4220" s="10">
        <f t="shared" si="333"/>
        <v>1.9683745052505586E-3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4"/>
        <v>-1.1445692959716432E-2</v>
      </c>
      <c r="D4221" s="6">
        <f t="shared" si="335"/>
        <v>1.3100388732810228E-4</v>
      </c>
      <c r="E4221" s="6">
        <f t="shared" si="336"/>
        <v>6.1834933837562492E-7</v>
      </c>
      <c r="F4221" s="6">
        <f>IF(C4218&gt;0,B$6+B$7*E4219+B$8*(H4220*100)^2,B$6+B$7*E4219+B$8*(H4220*100)^2+E4219*$B$9)</f>
        <v>0.21040610126221063</v>
      </c>
      <c r="G4221" s="17">
        <v>2.7309756849713198E-3</v>
      </c>
      <c r="H4221" s="9">
        <f t="shared" si="332"/>
        <v>4.587004482908324E-3</v>
      </c>
      <c r="I4221" s="8">
        <f t="shared" ref="I4221:I4284" si="337">SQRT((G4221-H4221)^2)</f>
        <v>1.8560287979370042E-3</v>
      </c>
      <c r="J4221" s="10">
        <f t="shared" ref="J4221:J4284" si="338">ABS(G4221-H4221)/G4221</f>
        <v>0.67962113619349052</v>
      </c>
      <c r="K4221" s="10">
        <f t="shared" si="333"/>
        <v>0.11394061395453781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4"/>
        <v>-1.4317250117916047E-2</v>
      </c>
      <c r="D4222" s="6">
        <f t="shared" si="335"/>
        <v>2.0498365093896706E-4</v>
      </c>
      <c r="E4222" s="6">
        <f t="shared" si="336"/>
        <v>1.3100388732810228E-4</v>
      </c>
      <c r="F4222" s="6">
        <f>IF(C4218&gt;0,B$6+B$7*E4219+B$8*(H4221*100)^2,B$6+B$7*E4219+B$8*(H4221*100)^2+E4219*$B$9)</f>
        <v>0.20757135213096489</v>
      </c>
      <c r="G4222" s="17">
        <v>3.9489915176493676E-3</v>
      </c>
      <c r="H4222" s="9">
        <f t="shared" si="332"/>
        <v>4.5559999136409656E-3</v>
      </c>
      <c r="I4222" s="8">
        <f t="shared" si="337"/>
        <v>6.0700839599159805E-4</v>
      </c>
      <c r="J4222" s="10">
        <f t="shared" si="338"/>
        <v>0.15371225622508278</v>
      </c>
      <c r="K4222" s="10">
        <f t="shared" si="333"/>
        <v>9.752042631844926E-3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4"/>
        <v>7.3109516529568704E-4</v>
      </c>
      <c r="D4223" s="6">
        <f t="shared" si="335"/>
        <v>5.34500140718728E-7</v>
      </c>
      <c r="E4223" s="6">
        <f t="shared" si="336"/>
        <v>2.0498365093896706E-4</v>
      </c>
      <c r="F4223" s="6">
        <f>IF(C4218&gt;0,B$6+B$7*E4219+B$8*(H4222*100)^2,B$6+B$7*E4219+B$8*(H4222*100)^2+E4219*$B$9)</f>
        <v>0.20494864223473636</v>
      </c>
      <c r="G4223" s="17">
        <v>4.9669439962969041E-3</v>
      </c>
      <c r="H4223" s="9">
        <f t="shared" si="332"/>
        <v>4.5271253819033595E-3</v>
      </c>
      <c r="I4223" s="8">
        <f t="shared" si="337"/>
        <v>4.3981861439354453E-4</v>
      </c>
      <c r="J4223" s="10">
        <f t="shared" si="338"/>
        <v>8.8549139012127076E-2</v>
      </c>
      <c r="K4223" s="10">
        <f t="shared" si="333"/>
        <v>4.4342554782539345E-3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4"/>
        <v>-4.0982339635511206E-4</v>
      </c>
      <c r="D4224" s="6">
        <f t="shared" si="335"/>
        <v>1.6795521620003928E-7</v>
      </c>
      <c r="E4224" s="6">
        <f t="shared" si="336"/>
        <v>5.34500140718728E-7</v>
      </c>
      <c r="F4224" s="6">
        <f>IF(C4223&gt;0,B$6+B$7*E4224+B$8*(G4223*100)^2,B$6+B$7*E4224+B$8*(G4223*100)^2+E4224*$B$9)</f>
        <v>0.24115176819206272</v>
      </c>
      <c r="G4224" s="17">
        <v>6.4561504438689675E-3</v>
      </c>
      <c r="H4224" s="9">
        <f t="shared" si="332"/>
        <v>4.9107206008086298E-3</v>
      </c>
      <c r="I4224" s="8">
        <f t="shared" si="337"/>
        <v>1.5454298430603378E-3</v>
      </c>
      <c r="J4224" s="10">
        <f t="shared" si="338"/>
        <v>0.23937326995345082</v>
      </c>
      <c r="K4224" s="10">
        <f t="shared" si="333"/>
        <v>4.1092768053917927E-2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4"/>
        <v>-1.5057527730081198E-2</v>
      </c>
      <c r="D4225" s="6">
        <f t="shared" si="335"/>
        <v>2.2672914134216424E-4</v>
      </c>
      <c r="E4225" s="6">
        <f t="shared" si="336"/>
        <v>1.6795521620003928E-7</v>
      </c>
      <c r="F4225" s="6">
        <f>IF(C4223&gt;0,B$6+B$7*E4224+B$8*(H4224*100)^2,B$6+B$7*E4224+B$8*(H4224*100)^2+E4224*$B$9)</f>
        <v>0.23601361593129822</v>
      </c>
      <c r="G4225" s="17">
        <v>7.2000303620241221E-3</v>
      </c>
      <c r="H4225" s="9">
        <f t="shared" si="332"/>
        <v>4.8581232583303014E-3</v>
      </c>
      <c r="I4225" s="8">
        <f t="shared" si="337"/>
        <v>2.3419071036938207E-3</v>
      </c>
      <c r="J4225" s="10">
        <f t="shared" si="338"/>
        <v>0.3252635038938152</v>
      </c>
      <c r="K4225" s="10">
        <f t="shared" si="333"/>
        <v>8.8627001893368362E-2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4"/>
        <v>2.2439925880276997E-3</v>
      </c>
      <c r="D4226" s="6">
        <f t="shared" si="335"/>
        <v>5.0355027351232532E-6</v>
      </c>
      <c r="E4226" s="6">
        <f t="shared" si="336"/>
        <v>2.2672914134216424E-4</v>
      </c>
      <c r="F4226" s="6">
        <f>IF(C4223&gt;0,B$6+B$7*E4224+B$8*(H4225*100)^2,B$6+B$7*E4224+B$8*(H4225*100)^2+E4224*$B$9)</f>
        <v>0.23125979745963893</v>
      </c>
      <c r="G4226" s="17">
        <v>5.8769867059983855E-3</v>
      </c>
      <c r="H4226" s="9">
        <f t="shared" si="332"/>
        <v>4.808947883473462E-3</v>
      </c>
      <c r="I4226" s="8">
        <f t="shared" si="337"/>
        <v>1.0680388225249235E-3</v>
      </c>
      <c r="J4226" s="10">
        <f t="shared" si="338"/>
        <v>0.18173238701302874</v>
      </c>
      <c r="K4226" s="10">
        <f t="shared" si="333"/>
        <v>2.1528232407617587E-2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4"/>
        <v>-8.9584231815294617E-3</v>
      </c>
      <c r="D4227" s="6">
        <f t="shared" si="335"/>
        <v>8.0253345899364441E-5</v>
      </c>
      <c r="E4227" s="6">
        <f t="shared" si="336"/>
        <v>5.0355027351232532E-6</v>
      </c>
      <c r="F4227" s="6">
        <f>IF(C4223&gt;0,B$6+B$7*E4224+B$8*(H4226*100)^2,B$6+B$7*E4224+B$8*(H4226*100)^2+E4224*$B$9)</f>
        <v>0.22686156460965973</v>
      </c>
      <c r="G4227" s="17">
        <v>3.8644358179728108E-3</v>
      </c>
      <c r="H4227" s="9">
        <f t="shared" si="332"/>
        <v>4.7629986837039937E-3</v>
      </c>
      <c r="I4227" s="8">
        <f t="shared" si="337"/>
        <v>8.9856286573118281E-4</v>
      </c>
      <c r="J4227" s="10">
        <f t="shared" si="338"/>
        <v>0.23252109960065195</v>
      </c>
      <c r="K4227" s="10">
        <f t="shared" si="333"/>
        <v>2.0406882806248694E-2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4"/>
        <v>-1.0660281786362002E-2</v>
      </c>
      <c r="D4228" s="6">
        <f t="shared" si="335"/>
        <v>1.1364160776464143E-4</v>
      </c>
      <c r="E4228" s="6">
        <f t="shared" si="336"/>
        <v>8.0253345899364441E-5</v>
      </c>
      <c r="F4228" s="6">
        <f>IF(C4223&gt;0,B$6+B$7*E4224+B$8*(H4227*100)^2,B$6+B$7*E4224+B$8*(H4227*100)^2+E4224*$B$9)</f>
        <v>0.22279231957685902</v>
      </c>
      <c r="G4228" s="17">
        <v>5.924490928874847E-3</v>
      </c>
      <c r="H4228" s="9">
        <f t="shared" si="332"/>
        <v>4.720088130288025E-3</v>
      </c>
      <c r="I4228" s="8">
        <f t="shared" si="337"/>
        <v>1.2044027985868219E-3</v>
      </c>
      <c r="J4228" s="10">
        <f t="shared" si="338"/>
        <v>0.2032922006373224</v>
      </c>
      <c r="K4228" s="10">
        <f t="shared" si="333"/>
        <v>2.7898027025056837E-2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4"/>
        <v>-1.4049137688005751E-3</v>
      </c>
      <c r="D4229" s="6">
        <f t="shared" si="335"/>
        <v>1.973782697765436E-6</v>
      </c>
      <c r="E4229" s="6">
        <f t="shared" si="336"/>
        <v>1.1364160776464143E-4</v>
      </c>
      <c r="F4229" s="6">
        <f>IF(C4228&gt;0,B$6+B$7*E4229+B$8*(G4228*100)^2,B$6+B$7*E4229+B$8*(G4228*100)^2+E4229*$B$9)</f>
        <v>0.33765560338286538</v>
      </c>
      <c r="G4229" s="17">
        <v>3.4841291502790868E-3</v>
      </c>
      <c r="H4229" s="9">
        <f t="shared" si="332"/>
        <v>5.8108140856756498E-3</v>
      </c>
      <c r="I4229" s="8">
        <f t="shared" si="337"/>
        <v>2.326684935396563E-3</v>
      </c>
      <c r="J4229" s="10">
        <f t="shared" si="338"/>
        <v>0.66779526103680464</v>
      </c>
      <c r="K4229" s="10">
        <f t="shared" si="333"/>
        <v>0.11109653218620519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4"/>
        <v>-5.2109561473954978E-3</v>
      </c>
      <c r="D4230" s="6">
        <f t="shared" si="335"/>
        <v>2.715406397007893E-5</v>
      </c>
      <c r="E4230" s="6">
        <f t="shared" si="336"/>
        <v>1.973782697765436E-6</v>
      </c>
      <c r="F4230" s="6">
        <f>IF(C4228&gt;0,B$6+B$7*E4229+B$8*(H4229*100)^2,B$6+B$7*E4229+B$8*(H4229*100)^2+E4229*$B$9)</f>
        <v>0.32531313535869655</v>
      </c>
      <c r="G4230" s="17">
        <v>4.2291555786521991E-3</v>
      </c>
      <c r="H4230" s="9">
        <f t="shared" si="332"/>
        <v>5.7036228430594584E-3</v>
      </c>
      <c r="I4230" s="8">
        <f t="shared" si="337"/>
        <v>1.4744672644072592E-3</v>
      </c>
      <c r="J4230" s="10">
        <f t="shared" si="338"/>
        <v>0.34864341994180342</v>
      </c>
      <c r="K4230" s="10">
        <f t="shared" si="333"/>
        <v>4.0585053778961155E-2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4"/>
        <v>-8.9511874416165448E-3</v>
      </c>
      <c r="D4231" s="6">
        <f t="shared" si="335"/>
        <v>8.0123756614953746E-5</v>
      </c>
      <c r="E4231" s="6">
        <f t="shared" si="336"/>
        <v>2.715406397007893E-5</v>
      </c>
      <c r="F4231" s="6">
        <f>IF(C4228&gt;0,B$6+B$7*E4229+B$8*(H4230*100)^2,B$6+B$7*E4229+B$8*(H4230*100)^2+E4229*$B$9)</f>
        <v>0.31389388394273554</v>
      </c>
      <c r="G4231" s="17">
        <v>6.4296720984935761E-3</v>
      </c>
      <c r="H4231" s="9">
        <f t="shared" si="332"/>
        <v>5.6026233493135661E-3</v>
      </c>
      <c r="I4231" s="8">
        <f t="shared" si="337"/>
        <v>8.2704874918001006E-4</v>
      </c>
      <c r="J4231" s="10">
        <f t="shared" si="338"/>
        <v>0.12863000422273188</v>
      </c>
      <c r="K4231" s="10">
        <f t="shared" si="333"/>
        <v>9.9295260605216651E-3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4"/>
        <v>-1.0970696826756131E-3</v>
      </c>
      <c r="D4232" s="6">
        <f t="shared" si="335"/>
        <v>1.2035618886459704E-6</v>
      </c>
      <c r="E4232" s="6">
        <f t="shared" si="336"/>
        <v>8.0123756614953746E-5</v>
      </c>
      <c r="F4232" s="6">
        <f>IF(C4228&gt;0,B$6+B$7*E4229+B$8*(H4231*100)^2,B$6+B$7*E4229+B$8*(H4231*100)^2+E4229*$B$9)</f>
        <v>0.30332879253268841</v>
      </c>
      <c r="G4232" s="17">
        <v>4.4504013232233592E-3</v>
      </c>
      <c r="H4232" s="9">
        <f t="shared" si="332"/>
        <v>5.5075293238682661E-3</v>
      </c>
      <c r="I4232" s="8">
        <f t="shared" si="337"/>
        <v>1.0571280006449069E-3</v>
      </c>
      <c r="J4232" s="10">
        <f t="shared" si="338"/>
        <v>0.23753543194599919</v>
      </c>
      <c r="K4232" s="10">
        <f t="shared" si="333"/>
        <v>2.1179518800484631E-2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4"/>
        <v>-1.8216977697753604E-2</v>
      </c>
      <c r="D4233" s="6">
        <f t="shared" si="335"/>
        <v>3.3185827644045216E-4</v>
      </c>
      <c r="E4233" s="6">
        <f t="shared" si="336"/>
        <v>1.2035618886459704E-6</v>
      </c>
      <c r="F4233" s="6">
        <f>IF(C4228&gt;0,B$6+B$7*E4229+B$8*(H4232*100)^2,B$6+B$7*E4229+B$8*(H4232*100)^2+E4229*$B$9)</f>
        <v>0.29355396996011285</v>
      </c>
      <c r="G4233" s="17">
        <v>8.3116455091756525E-3</v>
      </c>
      <c r="H4233" s="9">
        <f t="shared" ref="H4233:H4296" si="339">SQRT(F4233)/100</f>
        <v>5.4180621070647837E-3</v>
      </c>
      <c r="I4233" s="8">
        <f t="shared" si="337"/>
        <v>2.8935834021108688E-3</v>
      </c>
      <c r="J4233" s="10">
        <f t="shared" si="338"/>
        <v>0.34813604585475805</v>
      </c>
      <c r="K4233" s="10">
        <f t="shared" ref="K4233:K4296" si="340">G4233/H4233-LN(G4233/H4233)-1</f>
        <v>0.10614302954555122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4"/>
        <v>-4.5464677936033976E-3</v>
      </c>
      <c r="D4234" s="6">
        <f t="shared" si="335"/>
        <v>2.0670369398272947E-5</v>
      </c>
      <c r="E4234" s="6">
        <f t="shared" si="336"/>
        <v>3.3185827644045216E-4</v>
      </c>
      <c r="F4234" s="6">
        <f>IF(C4233&gt;0,B$6+B$7*E4234+B$8*(G4233*100)^2,B$6+B$7*E4234+B$8*(G4233*100)^2+E4234*$B$9)</f>
        <v>0.65210147202967395</v>
      </c>
      <c r="G4234" s="17">
        <v>3.8739930165939212E-3</v>
      </c>
      <c r="H4234" s="9">
        <f t="shared" si="339"/>
        <v>8.0752800077128831E-3</v>
      </c>
      <c r="I4234" s="8">
        <f t="shared" si="337"/>
        <v>4.2012869911189615E-3</v>
      </c>
      <c r="J4234" s="10">
        <f t="shared" si="338"/>
        <v>1.0844849159828385</v>
      </c>
      <c r="K4234" s="10">
        <f t="shared" si="340"/>
        <v>0.21425660397390245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4"/>
        <v>-8.7964764122339945E-3</v>
      </c>
      <c r="D4235" s="6">
        <f t="shared" si="335"/>
        <v>7.7377997270989044E-5</v>
      </c>
      <c r="E4235" s="6">
        <f t="shared" si="336"/>
        <v>2.0670369398272947E-5</v>
      </c>
      <c r="F4235" s="6">
        <f>IF(C4233&gt;0,B$6+B$7*E4234+B$8*(H4234*100)^2,B$6+B$7*E4234+B$8*(H4234*100)^2+E4234*$B$9)</f>
        <v>0.61626566465003962</v>
      </c>
      <c r="G4235" s="17">
        <v>8.8635908125025732E-3</v>
      </c>
      <c r="H4235" s="9">
        <f t="shared" si="339"/>
        <v>7.850259006236926E-3</v>
      </c>
      <c r="I4235" s="8">
        <f t="shared" si="337"/>
        <v>1.0133318062656473E-3</v>
      </c>
      <c r="J4235" s="10">
        <f t="shared" si="338"/>
        <v>0.1143252015691302</v>
      </c>
      <c r="K4235" s="10">
        <f t="shared" si="340"/>
        <v>7.6771548804830392E-3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4"/>
        <v>-5.4908158408764072E-3</v>
      </c>
      <c r="D4236" s="6">
        <f t="shared" si="335"/>
        <v>3.0149058598419285E-5</v>
      </c>
      <c r="E4236" s="6">
        <f t="shared" si="336"/>
        <v>7.7377997270989044E-5</v>
      </c>
      <c r="F4236" s="6">
        <f>IF(C4233&gt;0,B$6+B$7*E4234+B$8*(H4235*100)^2,B$6+B$7*E4234+B$8*(H4235*100)^2+E4234*$B$9)</f>
        <v>0.5831103756624022</v>
      </c>
      <c r="G4236" s="17">
        <v>6.4240985707295292E-3</v>
      </c>
      <c r="H4236" s="9">
        <f t="shared" si="339"/>
        <v>7.6361664181865642E-3</v>
      </c>
      <c r="I4236" s="8">
        <f t="shared" si="337"/>
        <v>1.2120678474570349E-3</v>
      </c>
      <c r="J4236" s="10">
        <f t="shared" si="338"/>
        <v>0.18867516338862636</v>
      </c>
      <c r="K4236" s="10">
        <f t="shared" si="340"/>
        <v>1.4112109037935472E-2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4"/>
        <v>-8.7350181118402634E-3</v>
      </c>
      <c r="D4237" s="6">
        <f t="shared" si="335"/>
        <v>7.6300541414177445E-5</v>
      </c>
      <c r="E4237" s="6">
        <f t="shared" si="336"/>
        <v>3.0149058598419285E-5</v>
      </c>
      <c r="F4237" s="6">
        <f>IF(C4233&gt;0,B$6+B$7*E4234+B$8*(H4236*100)^2,B$6+B$7*E4234+B$8*(H4236*100)^2+E4234*$B$9)</f>
        <v>0.55243510229103998</v>
      </c>
      <c r="G4237" s="17">
        <v>3.0362347786108447E-3</v>
      </c>
      <c r="H4237" s="9">
        <f t="shared" si="339"/>
        <v>7.4325978116069214E-3</v>
      </c>
      <c r="I4237" s="8">
        <f t="shared" si="337"/>
        <v>4.3963630329960767E-3</v>
      </c>
      <c r="J4237" s="10">
        <f t="shared" si="338"/>
        <v>1.4479654419239363</v>
      </c>
      <c r="K4237" s="10">
        <f t="shared" si="340"/>
        <v>0.30375974648849224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4"/>
        <v>4.4910560569863013E-4</v>
      </c>
      <c r="D4238" s="6">
        <f t="shared" si="335"/>
        <v>2.0169584506993345E-7</v>
      </c>
      <c r="E4238" s="6">
        <f t="shared" si="336"/>
        <v>7.6300541414177445E-5</v>
      </c>
      <c r="F4238" s="6">
        <f>IF(C4233&gt;0,B$6+B$7*E4234+B$8*(H4237*100)^2,B$6+B$7*E4234+B$8*(H4237*100)^2+E4234*$B$9)</f>
        <v>0.52405433936785561</v>
      </c>
      <c r="G4238" s="17">
        <v>6.1889031774971922E-3</v>
      </c>
      <c r="H4238" s="9">
        <f t="shared" si="339"/>
        <v>7.2391597535063114E-3</v>
      </c>
      <c r="I4238" s="8">
        <f t="shared" si="337"/>
        <v>1.0502565760091192E-3</v>
      </c>
      <c r="J4238" s="10">
        <f t="shared" si="338"/>
        <v>0.16969995262292106</v>
      </c>
      <c r="K4238" s="10">
        <f t="shared" si="340"/>
        <v>1.1667364772187883E-2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4"/>
        <v>-3.5028278446495005E-3</v>
      </c>
      <c r="D4239" s="6">
        <f t="shared" si="335"/>
        <v>1.2269802909251865E-5</v>
      </c>
      <c r="E4239" s="6">
        <f t="shared" si="336"/>
        <v>2.0169584506993345E-7</v>
      </c>
      <c r="F4239" s="6">
        <f>IF(C4238&gt;0,B$6+B$7*E4239+B$8*(G4238*100)^2,B$6+B$7*E4239+B$8*(G4238*100)^2+E4239*$B$9)</f>
        <v>0.36727493854410392</v>
      </c>
      <c r="G4239" s="17">
        <v>3.1032679263436444E-3</v>
      </c>
      <c r="H4239" s="9">
        <f t="shared" si="339"/>
        <v>6.0603212666005095E-3</v>
      </c>
      <c r="I4239" s="8">
        <f t="shared" si="337"/>
        <v>2.9570533402568651E-3</v>
      </c>
      <c r="J4239" s="10">
        <f t="shared" si="338"/>
        <v>0.95288367309649169</v>
      </c>
      <c r="K4239" s="10">
        <f t="shared" si="340"/>
        <v>0.18137035715136651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1">B4240-B$5</f>
        <v>-7.0690711313832902E-3</v>
      </c>
      <c r="D4240" s="6">
        <f t="shared" ref="D4240:D4303" si="342">C4240^2</f>
        <v>4.9971766660556633E-5</v>
      </c>
      <c r="E4240" s="6">
        <f t="shared" si="336"/>
        <v>1.2269802909251865E-5</v>
      </c>
      <c r="F4240" s="6">
        <f>IF(C4238&gt;0,B$6+B$7*E4239+B$8*(H4239*100)^2,B$6+B$7*E4239+B$8*(H4239*100)^2+E4239*$B$9)</f>
        <v>0.35270277314100568</v>
      </c>
      <c r="G4240" s="17">
        <v>4.382404201664105E-3</v>
      </c>
      <c r="H4240" s="9">
        <f t="shared" si="339"/>
        <v>5.9388784559124101E-3</v>
      </c>
      <c r="I4240" s="8">
        <f t="shared" si="337"/>
        <v>1.5564742542483051E-3</v>
      </c>
      <c r="J4240" s="10">
        <f t="shared" si="338"/>
        <v>0.35516446740747332</v>
      </c>
      <c r="K4240" s="10">
        <f t="shared" si="340"/>
        <v>4.1840638093493032E-2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1"/>
        <v>-5.7765451401547794E-3</v>
      </c>
      <c r="D4241" s="6">
        <f t="shared" si="342"/>
        <v>3.3368473756245798E-5</v>
      </c>
      <c r="E4241" s="6">
        <f t="shared" ref="E4241:E4304" si="343">D4240</f>
        <v>4.9971766660556633E-5</v>
      </c>
      <c r="F4241" s="6">
        <f>IF(C4238&gt;0,B$6+B$7*E4239+B$8*(H4240*100)^2,B$6+B$7*E4239+B$8*(H4240*100)^2+E4239*$B$9)</f>
        <v>0.33922060571005913</v>
      </c>
      <c r="G4241" s="17">
        <v>4.5992807736016375E-3</v>
      </c>
      <c r="H4241" s="9">
        <f t="shared" si="339"/>
        <v>5.8242648094850493E-3</v>
      </c>
      <c r="I4241" s="8">
        <f t="shared" si="337"/>
        <v>1.2249840358834118E-3</v>
      </c>
      <c r="J4241" s="10">
        <f t="shared" si="338"/>
        <v>0.26634252096858674</v>
      </c>
      <c r="K4241" s="10">
        <f t="shared" si="340"/>
        <v>2.5808606607939044E-2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1"/>
        <v>-9.5380535257020334E-4</v>
      </c>
      <c r="D4242" s="6">
        <f t="shared" si="342"/>
        <v>9.0974465059156995E-7</v>
      </c>
      <c r="E4242" s="6">
        <f t="shared" si="343"/>
        <v>3.3368473756245798E-5</v>
      </c>
      <c r="F4242" s="6">
        <f>IF(C4238&gt;0,B$6+B$7*E4239+B$8*(H4241*100)^2,B$6+B$7*E4239+B$8*(H4241*100)^2+E4239*$B$9)</f>
        <v>0.3267469044029474</v>
      </c>
      <c r="G4242" s="17">
        <v>4.1569928882835457E-3</v>
      </c>
      <c r="H4242" s="9">
        <f t="shared" si="339"/>
        <v>5.7161779573675579E-3</v>
      </c>
      <c r="I4242" s="8">
        <f t="shared" si="337"/>
        <v>1.5591850690840122E-3</v>
      </c>
      <c r="J4242" s="10">
        <f t="shared" si="338"/>
        <v>0.37507523129966475</v>
      </c>
      <c r="K4242" s="10">
        <f t="shared" si="340"/>
        <v>4.5741380982235125E-2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1"/>
        <v>-9.4973574647087E-3</v>
      </c>
      <c r="D4243" s="6">
        <f t="shared" si="342"/>
        <v>9.019979881245807E-5</v>
      </c>
      <c r="E4243" s="6">
        <f t="shared" si="343"/>
        <v>9.0974465059156995E-7</v>
      </c>
      <c r="F4243" s="6">
        <f>IF(C4238&gt;0,B$6+B$7*E4239+B$8*(H4242*100)^2,B$6+B$7*E4239+B$8*(H4242*100)^2+E4239*$B$9)</f>
        <v>0.31520623595360764</v>
      </c>
      <c r="G4243" s="17">
        <v>2.5168323404923636E-3</v>
      </c>
      <c r="H4243" s="9">
        <f t="shared" si="339"/>
        <v>5.6143230754348971E-3</v>
      </c>
      <c r="I4243" s="8">
        <f t="shared" si="337"/>
        <v>3.0974907349425335E-3</v>
      </c>
      <c r="J4243" s="10">
        <f t="shared" si="338"/>
        <v>1.2307100020562263</v>
      </c>
      <c r="K4243" s="10">
        <f t="shared" si="340"/>
        <v>0.25060768583888704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1"/>
        <v>-7.4343279211872317E-3</v>
      </c>
      <c r="D4244" s="6">
        <f t="shared" si="342"/>
        <v>5.5269231639744064E-5</v>
      </c>
      <c r="E4244" s="6">
        <f t="shared" si="343"/>
        <v>9.019979881245807E-5</v>
      </c>
      <c r="F4244" s="6">
        <f>IF(C4243&gt;0,B$6+B$7*E4244+B$8*(G4243*100)^2,B$6+B$7*E4244+B$8*(G4243*100)^2+E4244*$B$9)</f>
        <v>7.1517533334146316E-2</v>
      </c>
      <c r="G4244" s="17">
        <v>5.1721159261026188E-3</v>
      </c>
      <c r="H4244" s="9">
        <f t="shared" si="339"/>
        <v>2.6742762260870945E-3</v>
      </c>
      <c r="I4244" s="8">
        <f t="shared" si="337"/>
        <v>2.4978397000155242E-3</v>
      </c>
      <c r="J4244" s="10">
        <f t="shared" si="338"/>
        <v>0.48294348690241734</v>
      </c>
      <c r="K4244" s="10">
        <f t="shared" si="340"/>
        <v>0.27442146842742732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1"/>
        <v>-8.683595906006529E-3</v>
      </c>
      <c r="D4245" s="6">
        <f t="shared" si="342"/>
        <v>7.5404837858813347E-5</v>
      </c>
      <c r="E4245" s="6">
        <f t="shared" si="343"/>
        <v>5.5269231639744064E-5</v>
      </c>
      <c r="F4245" s="6">
        <f>IF(C4243&gt;0,B$6+B$7*E4244+B$8*(H4244*100)^2,B$6+B$7*E4244+B$8*(H4244*100)^2+E4244*$B$9)</f>
        <v>7.90792697559667E-2</v>
      </c>
      <c r="G4245" s="17">
        <v>4.2078606989286527E-3</v>
      </c>
      <c r="H4245" s="9">
        <f t="shared" si="339"/>
        <v>2.8121036566237504E-3</v>
      </c>
      <c r="I4245" s="8">
        <f t="shared" si="337"/>
        <v>1.3957570423049023E-3</v>
      </c>
      <c r="J4245" s="10">
        <f t="shared" si="338"/>
        <v>0.33170229296332709</v>
      </c>
      <c r="K4245" s="10">
        <f t="shared" si="340"/>
        <v>9.331758023256298E-2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1"/>
        <v>-8.8055401396274092E-3</v>
      </c>
      <c r="D4246" s="6">
        <f t="shared" si="342"/>
        <v>7.7537537150589497E-5</v>
      </c>
      <c r="E4246" s="6">
        <f t="shared" si="343"/>
        <v>7.5404837858813347E-5</v>
      </c>
      <c r="F4246" s="6">
        <f>IF(C4243&gt;0,B$6+B$7*E4244+B$8*(H4245*100)^2,B$6+B$7*E4244+B$8*(H4245*100)^2+E4244*$B$9)</f>
        <v>8.607538829343489E-2</v>
      </c>
      <c r="G4246" s="17">
        <v>6.4185573358873111E-3</v>
      </c>
      <c r="H4246" s="9">
        <f t="shared" si="339"/>
        <v>2.9338607378918804E-3</v>
      </c>
      <c r="I4246" s="8">
        <f t="shared" si="337"/>
        <v>3.4846965979954308E-3</v>
      </c>
      <c r="J4246" s="10">
        <f t="shared" si="338"/>
        <v>0.54290963150112626</v>
      </c>
      <c r="K4246" s="10">
        <f t="shared" si="340"/>
        <v>0.40487703045422885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1"/>
        <v>-5.8146838841962225E-3</v>
      </c>
      <c r="D4247" s="6">
        <f t="shared" si="342"/>
        <v>3.3810548673131271E-5</v>
      </c>
      <c r="E4247" s="6">
        <f t="shared" si="343"/>
        <v>7.7537537150589497E-5</v>
      </c>
      <c r="F4247" s="6">
        <f>IF(C4243&gt;0,B$6+B$7*E4244+B$8*(H4246*100)^2,B$6+B$7*E4244+B$8*(H4246*100)^2+E4244*$B$9)</f>
        <v>9.2548197164300461E-2</v>
      </c>
      <c r="G4247" s="17">
        <v>2.8403478597247033E-3</v>
      </c>
      <c r="H4247" s="9">
        <f t="shared" si="339"/>
        <v>3.042173518461767E-3</v>
      </c>
      <c r="I4247" s="8">
        <f t="shared" si="337"/>
        <v>2.0182565873706369E-4</v>
      </c>
      <c r="J4247" s="10">
        <f t="shared" si="338"/>
        <v>7.1056669360430147E-2</v>
      </c>
      <c r="K4247" s="10">
        <f t="shared" si="340"/>
        <v>2.3031164821558647E-3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1"/>
        <v>-1.2502419108737426E-2</v>
      </c>
      <c r="D4248" s="6">
        <f t="shared" si="342"/>
        <v>1.5631048357052274E-4</v>
      </c>
      <c r="E4248" s="6">
        <f t="shared" si="343"/>
        <v>3.3810548673131271E-5</v>
      </c>
      <c r="F4248" s="6">
        <f>IF(C4243&gt;0,B$6+B$7*E4244+B$8*(H4247*100)^2,B$6+B$7*E4244+B$8*(H4247*100)^2+E4244*$B$9)</f>
        <v>9.853683993162532E-2</v>
      </c>
      <c r="G4248" s="17">
        <v>1.0159780344001451E-2</v>
      </c>
      <c r="H4248" s="9">
        <f t="shared" si="339"/>
        <v>3.1390578193404677E-3</v>
      </c>
      <c r="I4248" s="8">
        <f t="shared" si="337"/>
        <v>7.0207225246609831E-3</v>
      </c>
      <c r="J4248" s="10">
        <f t="shared" si="338"/>
        <v>0.69103093639284896</v>
      </c>
      <c r="K4248" s="10">
        <f t="shared" si="340"/>
        <v>1.0620558680100718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1"/>
        <v>-1.2239284453451654E-2</v>
      </c>
      <c r="D4249" s="6">
        <f t="shared" si="342"/>
        <v>1.4980008393250337E-4</v>
      </c>
      <c r="E4249" s="6">
        <f t="shared" si="343"/>
        <v>1.5631048357052274E-4</v>
      </c>
      <c r="F4249" s="6">
        <f>IF(C4248&gt;0,B$6+B$7*E4249+B$8*(G4248*100)^2,B$6+B$7*E4249+B$8*(G4248*100)^2+E4249*$B$9)</f>
        <v>0.96792144809591585</v>
      </c>
      <c r="G4249" s="17">
        <v>4.8478591722399935E-3</v>
      </c>
      <c r="H4249" s="9">
        <f t="shared" si="339"/>
        <v>9.8382998942699237E-3</v>
      </c>
      <c r="I4249" s="8">
        <f t="shared" si="337"/>
        <v>4.9904407220299303E-3</v>
      </c>
      <c r="J4249" s="10">
        <f t="shared" si="338"/>
        <v>1.0294112400389832</v>
      </c>
      <c r="K4249" s="10">
        <f t="shared" si="340"/>
        <v>0.20049947203032881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1"/>
        <v>-1.0125613022611852E-2</v>
      </c>
      <c r="D4250" s="6">
        <f t="shared" si="342"/>
        <v>1.0252803908368672E-4</v>
      </c>
      <c r="E4250" s="6">
        <f t="shared" si="343"/>
        <v>1.4980008393250337E-4</v>
      </c>
      <c r="F4250" s="6">
        <f>IF(C4248&gt;0,B$6+B$7*E4249+B$8*(H4249*100)^2,B$6+B$7*E4249+B$8*(H4249*100)^2+E4249*$B$9)</f>
        <v>0.90844041569616707</v>
      </c>
      <c r="G4250" s="17">
        <v>4.7786251038528099E-3</v>
      </c>
      <c r="H4250" s="9">
        <f t="shared" si="339"/>
        <v>9.5312140658793676E-3</v>
      </c>
      <c r="I4250" s="8">
        <f t="shared" si="337"/>
        <v>4.7525889620265577E-3</v>
      </c>
      <c r="J4250" s="10">
        <f t="shared" si="338"/>
        <v>0.99455154123614753</v>
      </c>
      <c r="K4250" s="10">
        <f t="shared" si="340"/>
        <v>0.19178506925240768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1"/>
        <v>-7.3599202716929605E-3</v>
      </c>
      <c r="D4251" s="6">
        <f t="shared" si="342"/>
        <v>5.4168426405676983E-5</v>
      </c>
      <c r="E4251" s="6">
        <f t="shared" si="343"/>
        <v>1.0252803908368672E-4</v>
      </c>
      <c r="F4251" s="6">
        <f>IF(C4248&gt;0,B$6+B$7*E4249+B$8*(H4250*100)^2,B$6+B$7*E4249+B$8*(H4250*100)^2+E4249*$B$9)</f>
        <v>0.85340856451991942</v>
      </c>
      <c r="G4251" s="17">
        <v>6.8539890398977444E-3</v>
      </c>
      <c r="H4251" s="9">
        <f t="shared" si="339"/>
        <v>9.2380114988016744E-3</v>
      </c>
      <c r="I4251" s="8">
        <f t="shared" si="337"/>
        <v>2.38402245890393E-3</v>
      </c>
      <c r="J4251" s="10">
        <f t="shared" si="338"/>
        <v>0.34782991992346368</v>
      </c>
      <c r="K4251" s="10">
        <f t="shared" si="340"/>
        <v>4.0429206316451971E-2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1"/>
        <v>1.6287799729467509E-2</v>
      </c>
      <c r="D4252" s="6">
        <f t="shared" si="342"/>
        <v>2.6529242002724186E-4</v>
      </c>
      <c r="E4252" s="6">
        <f t="shared" si="343"/>
        <v>5.4168426405676983E-5</v>
      </c>
      <c r="F4252" s="6">
        <f>IF(C4248&gt;0,B$6+B$7*E4249+B$8*(H4251*100)^2,B$6+B$7*E4249+B$8*(H4251*100)^2+E4249*$B$9)</f>
        <v>0.80249309581165529</v>
      </c>
      <c r="G4252" s="17">
        <v>9.3859372466076549E-3</v>
      </c>
      <c r="H4252" s="9">
        <f t="shared" si="339"/>
        <v>8.9581978980800333E-3</v>
      </c>
      <c r="I4252" s="8">
        <f t="shared" si="337"/>
        <v>4.2773934852762159E-4</v>
      </c>
      <c r="J4252" s="10">
        <f t="shared" si="338"/>
        <v>4.5572363983385759E-2</v>
      </c>
      <c r="K4252" s="10">
        <f t="shared" si="340"/>
        <v>1.1049178966433537E-3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1"/>
        <v>-1.9275216028424697E-3</v>
      </c>
      <c r="D4253" s="6">
        <f t="shared" si="342"/>
        <v>3.7153395294244037E-6</v>
      </c>
      <c r="E4253" s="6">
        <f t="shared" si="343"/>
        <v>2.6529242002724186E-4</v>
      </c>
      <c r="F4253" s="6">
        <f>IF(C4248&gt;0,B$6+B$7*E4249+B$8*(H4252*100)^2,B$6+B$7*E4249+B$8*(H4252*100)^2+E4249*$B$9)</f>
        <v>0.75538610416276908</v>
      </c>
      <c r="G4253" s="17">
        <v>6.7692801722526582E-3</v>
      </c>
      <c r="H4253" s="9">
        <f t="shared" si="339"/>
        <v>8.691295094304238E-3</v>
      </c>
      <c r="I4253" s="8">
        <f t="shared" si="337"/>
        <v>1.9220149220515797E-3</v>
      </c>
      <c r="J4253" s="10">
        <f t="shared" si="338"/>
        <v>0.28393195039111196</v>
      </c>
      <c r="K4253" s="10">
        <f t="shared" si="340"/>
        <v>2.8784683098385999E-2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1"/>
        <v>5.3237198796538387E-3</v>
      </c>
      <c r="D4254" s="6">
        <f t="shared" si="342"/>
        <v>2.8341993357021482E-5</v>
      </c>
      <c r="E4254" s="6">
        <f t="shared" si="343"/>
        <v>3.7153395294244037E-6</v>
      </c>
      <c r="F4254" s="6">
        <f>IF(C4253&gt;0,B$6+B$7*E4254+B$8*(G4253*100)^2,B$6+B$7*E4254+B$8*(G4253*100)^2+E4254*$B$9)</f>
        <v>0.43685628457764275</v>
      </c>
      <c r="G4254" s="17">
        <v>1.175262875125333E-2</v>
      </c>
      <c r="H4254" s="9">
        <f t="shared" si="339"/>
        <v>6.6095104552276992E-3</v>
      </c>
      <c r="I4254" s="8">
        <f t="shared" si="337"/>
        <v>5.1431182960256306E-3</v>
      </c>
      <c r="J4254" s="10">
        <f t="shared" si="338"/>
        <v>0.43761429080086917</v>
      </c>
      <c r="K4254" s="10">
        <f t="shared" si="340"/>
        <v>0.20257171736225255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1"/>
        <v>-3.7435542839023882E-3</v>
      </c>
      <c r="D4255" s="6">
        <f t="shared" si="342"/>
        <v>1.4014198676523922E-5</v>
      </c>
      <c r="E4255" s="6">
        <f t="shared" si="343"/>
        <v>2.8341993357021482E-5</v>
      </c>
      <c r="F4255" s="6">
        <f>IF(C4253&gt;0,B$6+B$7*E4254+B$8*(H4254*100)^2,B$6+B$7*E4254+B$8*(H4254*100)^2+E4254*$B$9)</f>
        <v>0.41707989779408683</v>
      </c>
      <c r="G4255" s="17">
        <v>9.6061975024886708E-3</v>
      </c>
      <c r="H4255" s="9">
        <f t="shared" si="339"/>
        <v>6.4581723250009895E-3</v>
      </c>
      <c r="I4255" s="8">
        <f t="shared" si="337"/>
        <v>3.1480251774876813E-3</v>
      </c>
      <c r="J4255" s="10">
        <f t="shared" si="338"/>
        <v>0.3277077300016083</v>
      </c>
      <c r="K4255" s="10">
        <f t="shared" si="340"/>
        <v>9.0386201338861882E-2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1"/>
        <v>-7.0913283477998298E-3</v>
      </c>
      <c r="D4256" s="6">
        <f t="shared" si="342"/>
        <v>5.028693773630946E-5</v>
      </c>
      <c r="E4256" s="6">
        <f t="shared" si="343"/>
        <v>1.4014198676523922E-5</v>
      </c>
      <c r="F4256" s="6">
        <f>IF(C4253&gt;0,B$6+B$7*E4254+B$8*(H4255*100)^2,B$6+B$7*E4254+B$8*(H4255*100)^2+E4254*$B$9)</f>
        <v>0.3987827847419409</v>
      </c>
      <c r="G4256" s="17">
        <v>5.3144719414779272E-3</v>
      </c>
      <c r="H4256" s="9">
        <f t="shared" si="339"/>
        <v>6.3149250568945072E-3</v>
      </c>
      <c r="I4256" s="8">
        <f t="shared" si="337"/>
        <v>1.00045311541658E-3</v>
      </c>
      <c r="J4256" s="10">
        <f t="shared" si="338"/>
        <v>0.18825070984161771</v>
      </c>
      <c r="K4256" s="10">
        <f t="shared" si="340"/>
        <v>1.4055474052647066E-2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1"/>
        <v>-5.8079094571832374E-3</v>
      </c>
      <c r="D4257" s="6">
        <f t="shared" si="342"/>
        <v>3.3731812262838485E-5</v>
      </c>
      <c r="E4257" s="6">
        <f t="shared" si="343"/>
        <v>5.028693773630946E-5</v>
      </c>
      <c r="F4257" s="6">
        <f>IF(C4253&gt;0,B$6+B$7*E4254+B$8*(H4256*100)^2,B$6+B$7*E4254+B$8*(H4256*100)^2+E4254*$B$9)</f>
        <v>0.38185429574609547</v>
      </c>
      <c r="G4257" s="17">
        <v>4.6935436725768376E-3</v>
      </c>
      <c r="H4257" s="9">
        <f t="shared" si="339"/>
        <v>6.1794360239919586E-3</v>
      </c>
      <c r="I4257" s="8">
        <f t="shared" si="337"/>
        <v>1.4858923514151209E-3</v>
      </c>
      <c r="J4257" s="10">
        <f t="shared" si="338"/>
        <v>0.31658219355597045</v>
      </c>
      <c r="K4257" s="10">
        <f t="shared" si="340"/>
        <v>3.4581532084453359E-2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1"/>
        <v>1.7605550220894592E-3</v>
      </c>
      <c r="D4258" s="6">
        <f t="shared" si="342"/>
        <v>3.099553985804416E-6</v>
      </c>
      <c r="E4258" s="6">
        <f t="shared" si="343"/>
        <v>3.3731812262838485E-5</v>
      </c>
      <c r="F4258" s="6">
        <f>IF(C4253&gt;0,B$6+B$7*E4254+B$8*(H4257*100)^2,B$6+B$7*E4254+B$8*(H4257*100)^2+E4254*$B$9)</f>
        <v>0.36619205772713931</v>
      </c>
      <c r="G4258" s="17">
        <v>3.7331338041469327E-3</v>
      </c>
      <c r="H4258" s="9">
        <f t="shared" si="339"/>
        <v>6.0513804848740041E-3</v>
      </c>
      <c r="I4258" s="8">
        <f t="shared" si="337"/>
        <v>2.3182466807270714E-3</v>
      </c>
      <c r="J4258" s="10">
        <f t="shared" si="338"/>
        <v>0.62099212145888227</v>
      </c>
      <c r="K4258" s="10">
        <f t="shared" si="340"/>
        <v>9.9944526997932659E-2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1"/>
        <v>-7.2759165223737297E-3</v>
      </c>
      <c r="D4259" s="6">
        <f t="shared" si="342"/>
        <v>5.2938961240551031E-5</v>
      </c>
      <c r="E4259" s="6">
        <f t="shared" si="343"/>
        <v>3.099553985804416E-6</v>
      </c>
      <c r="F4259" s="6">
        <f>IF(C4258&gt;0,B$6+B$7*E4259+B$8*(G4258*100)^2,B$6+B$7*E4259+B$8*(G4258*100)^2+E4259*$B$9)</f>
        <v>0.14183853657290682</v>
      </c>
      <c r="G4259" s="17">
        <v>2.6445853632017457E-3</v>
      </c>
      <c r="H4259" s="9">
        <f t="shared" si="339"/>
        <v>3.7661457296937783E-3</v>
      </c>
      <c r="I4259" s="8">
        <f t="shared" si="337"/>
        <v>1.1215603664920326E-3</v>
      </c>
      <c r="J4259" s="10">
        <f t="shared" si="338"/>
        <v>0.42409686678980268</v>
      </c>
      <c r="K4259" s="10">
        <f t="shared" si="340"/>
        <v>5.573725940218921E-2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1"/>
        <v>-1.0269306388020994E-3</v>
      </c>
      <c r="D4260" s="6">
        <f t="shared" si="342"/>
        <v>1.0545865369104881E-6</v>
      </c>
      <c r="E4260" s="6">
        <f t="shared" si="343"/>
        <v>5.2938961240551031E-5</v>
      </c>
      <c r="F4260" s="6">
        <f>IF(C4258&gt;0,B$6+B$7*E4259+B$8*(H4259*100)^2,B$6+B$7*E4259+B$8*(H4259*100)^2+E4259*$B$9)</f>
        <v>0.1441290140372638</v>
      </c>
      <c r="G4260" s="17">
        <v>2.8420197598309064E-3</v>
      </c>
      <c r="H4260" s="9">
        <f t="shared" si="339"/>
        <v>3.7964327208217952E-3</v>
      </c>
      <c r="I4260" s="8">
        <f t="shared" si="337"/>
        <v>9.5441296099088883E-4</v>
      </c>
      <c r="J4260" s="10">
        <f t="shared" si="338"/>
        <v>0.33582207079646559</v>
      </c>
      <c r="K4260" s="10">
        <f t="shared" si="340"/>
        <v>3.8149579027662472E-2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1"/>
        <v>-8.0820513655484403E-3</v>
      </c>
      <c r="D4261" s="6">
        <f t="shared" si="342"/>
        <v>6.5319554275363402E-5</v>
      </c>
      <c r="E4261" s="6">
        <f t="shared" si="343"/>
        <v>1.0545865369104881E-6</v>
      </c>
      <c r="F4261" s="6">
        <f>IF(C4258&gt;0,B$6+B$7*E4259+B$8*(H4260*100)^2,B$6+B$7*E4259+B$8*(H4260*100)^2+E4259*$B$9)</f>
        <v>0.14624816378728686</v>
      </c>
      <c r="G4261" s="17">
        <v>2.6203444772980437E-3</v>
      </c>
      <c r="H4261" s="9">
        <f t="shared" si="339"/>
        <v>3.8242406277231938E-3</v>
      </c>
      <c r="I4261" s="8">
        <f t="shared" si="337"/>
        <v>1.2038961504251501E-3</v>
      </c>
      <c r="J4261" s="10">
        <f t="shared" si="338"/>
        <v>0.45944194011717959</v>
      </c>
      <c r="K4261" s="10">
        <f t="shared" si="340"/>
        <v>6.3247540096839971E-2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1"/>
        <v>1.7413020708714503E-3</v>
      </c>
      <c r="D4262" s="6">
        <f t="shared" si="342"/>
        <v>3.0321329020212015E-6</v>
      </c>
      <c r="E4262" s="6">
        <f t="shared" si="343"/>
        <v>6.5319554275363402E-5</v>
      </c>
      <c r="F4262" s="6">
        <f>IF(C4258&gt;0,B$6+B$7*E4259+B$8*(H4261*100)^2,B$6+B$7*E4259+B$8*(H4261*100)^2+E4259*$B$9)</f>
        <v>0.14820880113600823</v>
      </c>
      <c r="G4262" s="17">
        <v>3.0990597492443739E-3</v>
      </c>
      <c r="H4262" s="9">
        <f t="shared" si="339"/>
        <v>3.8497896193949123E-3</v>
      </c>
      <c r="I4262" s="8">
        <f t="shared" si="337"/>
        <v>7.5072987015053832E-4</v>
      </c>
      <c r="J4262" s="10">
        <f t="shared" si="338"/>
        <v>0.24224440020350835</v>
      </c>
      <c r="K4262" s="10">
        <f t="shared" si="340"/>
        <v>2.1914316299383563E-2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1"/>
        <v>-3.529308896404515E-3</v>
      </c>
      <c r="D4263" s="6">
        <f t="shared" si="342"/>
        <v>1.2456021286240054E-5</v>
      </c>
      <c r="E4263" s="6">
        <f t="shared" si="343"/>
        <v>3.0321329020212015E-6</v>
      </c>
      <c r="F4263" s="6">
        <f>IF(C4258&gt;0,B$6+B$7*E4259+B$8*(H4262*100)^2,B$6+B$7*E4259+B$8*(H4262*100)^2+E4259*$B$9)</f>
        <v>0.15002278281104522</v>
      </c>
      <c r="G4263" s="17">
        <v>3.7404055795609318E-3</v>
      </c>
      <c r="H4263" s="9">
        <f t="shared" si="339"/>
        <v>3.8732774598658078E-3</v>
      </c>
      <c r="I4263" s="8">
        <f t="shared" si="337"/>
        <v>1.3287188030487599E-4</v>
      </c>
      <c r="J4263" s="10">
        <f t="shared" si="338"/>
        <v>3.552338843438288E-2</v>
      </c>
      <c r="K4263" s="10">
        <f t="shared" si="340"/>
        <v>6.0222133265219746E-4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1"/>
        <v>-4.884701843093418E-3</v>
      </c>
      <c r="D4264" s="6">
        <f t="shared" si="342"/>
        <v>2.3860312095920236E-5</v>
      </c>
      <c r="E4264" s="6">
        <f t="shared" si="343"/>
        <v>1.2456021286240054E-5</v>
      </c>
      <c r="F4264" s="6">
        <f>IF(C4263&gt;0,B$6+B$7*E4264+B$8*(G4263*100)^2,B$6+B$7*E4264+B$8*(G4263*100)^2+E4264*$B$9)</f>
        <v>0.14234289810509301</v>
      </c>
      <c r="G4264" s="17">
        <v>3.5237881684167861E-3</v>
      </c>
      <c r="H4264" s="9">
        <f t="shared" si="339"/>
        <v>3.7728357783647702E-3</v>
      </c>
      <c r="I4264" s="8">
        <f t="shared" si="337"/>
        <v>2.4904760994798412E-4</v>
      </c>
      <c r="J4264" s="10">
        <f t="shared" si="338"/>
        <v>7.0676101412724679E-2</v>
      </c>
      <c r="K4264" s="10">
        <f t="shared" si="340"/>
        <v>2.2795984059638119E-3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1"/>
        <v>-1.7856543865738591E-3</v>
      </c>
      <c r="D4265" s="6">
        <f t="shared" si="342"/>
        <v>3.1885615882904652E-6</v>
      </c>
      <c r="E4265" s="6">
        <f t="shared" si="343"/>
        <v>2.3860312095920236E-5</v>
      </c>
      <c r="F4265" s="6">
        <f>IF(C4263&gt;0,B$6+B$7*E4264+B$8*(H4264*100)^2,B$6+B$7*E4264+B$8*(H4264*100)^2+E4264*$B$9)</f>
        <v>0.14459720259272824</v>
      </c>
      <c r="G4265" s="17">
        <v>1.4087067715477827E-3</v>
      </c>
      <c r="H4265" s="9">
        <f t="shared" si="339"/>
        <v>3.802593885661842E-3</v>
      </c>
      <c r="I4265" s="8">
        <f t="shared" si="337"/>
        <v>2.3938871141140593E-3</v>
      </c>
      <c r="J4265" s="10">
        <f t="shared" si="338"/>
        <v>1.6993508957750187</v>
      </c>
      <c r="K4265" s="10">
        <f t="shared" si="340"/>
        <v>0.36347076727689775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1"/>
        <v>-1.0960789254737448E-2</v>
      </c>
      <c r="D4266" s="6">
        <f t="shared" si="342"/>
        <v>1.2013890108676791E-4</v>
      </c>
      <c r="E4266" s="6">
        <f t="shared" si="343"/>
        <v>3.1885615882904652E-6</v>
      </c>
      <c r="F4266" s="6">
        <f>IF(C4263&gt;0,B$6+B$7*E4264+B$8*(H4265*100)^2,B$6+B$7*E4264+B$8*(H4265*100)^2+E4264*$B$9)</f>
        <v>0.14668288510468835</v>
      </c>
      <c r="G4266" s="17">
        <v>2.8390751990349339E-3</v>
      </c>
      <c r="H4266" s="9">
        <f t="shared" si="339"/>
        <v>3.8299201702475254E-3</v>
      </c>
      <c r="I4266" s="8">
        <f t="shared" si="337"/>
        <v>9.9084497121259153E-4</v>
      </c>
      <c r="J4266" s="10">
        <f t="shared" si="338"/>
        <v>0.34900272157264528</v>
      </c>
      <c r="K4266" s="10">
        <f t="shared" si="340"/>
        <v>4.0653943496788303E-2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1"/>
        <v>-4.3579976467380994E-3</v>
      </c>
      <c r="D4267" s="6">
        <f t="shared" si="342"/>
        <v>1.8992143488974812E-5</v>
      </c>
      <c r="E4267" s="6">
        <f t="shared" si="343"/>
        <v>1.2013890108676791E-4</v>
      </c>
      <c r="F4267" s="6">
        <f>IF(C4263&gt;0,B$6+B$7*E4264+B$8*(H4266*100)^2,B$6+B$7*E4264+B$8*(H4266*100)^2+E4264*$B$9)</f>
        <v>0.14861255856475383</v>
      </c>
      <c r="G4267" s="17">
        <v>3.6772443295865261E-3</v>
      </c>
      <c r="H4267" s="9">
        <f t="shared" si="339"/>
        <v>3.8550299423578262E-3</v>
      </c>
      <c r="I4267" s="8">
        <f t="shared" si="337"/>
        <v>1.7778561277130003E-4</v>
      </c>
      <c r="J4267" s="10">
        <f t="shared" si="338"/>
        <v>4.8347511570244361E-2</v>
      </c>
      <c r="K4267" s="10">
        <f t="shared" si="340"/>
        <v>1.0972966578710608E-3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1"/>
        <v>-8.3493305551541677E-3</v>
      </c>
      <c r="D4268" s="6">
        <f t="shared" si="342"/>
        <v>6.9711320719230996E-5</v>
      </c>
      <c r="E4268" s="6">
        <f t="shared" si="343"/>
        <v>1.8992143488974812E-5</v>
      </c>
      <c r="F4268" s="6">
        <f>IF(C4263&gt;0,B$6+B$7*E4264+B$8*(H4267*100)^2,B$6+B$7*E4264+B$8*(H4267*100)^2+E4264*$B$9)</f>
        <v>0.15039789245000643</v>
      </c>
      <c r="G4268" s="17">
        <v>5.0629087216674407E-3</v>
      </c>
      <c r="H4268" s="9">
        <f t="shared" si="339"/>
        <v>3.8781167136898603E-3</v>
      </c>
      <c r="I4268" s="8">
        <f t="shared" si="337"/>
        <v>1.1847920079775805E-3</v>
      </c>
      <c r="J4268" s="10">
        <f t="shared" si="338"/>
        <v>0.23401409606835175</v>
      </c>
      <c r="K4268" s="10">
        <f t="shared" si="340"/>
        <v>3.8915541304927803E-2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1"/>
        <v>-9.214122966763813E-3</v>
      </c>
      <c r="D4269" s="6">
        <f t="shared" si="342"/>
        <v>8.490006204664437E-5</v>
      </c>
      <c r="E4269" s="6">
        <f t="shared" si="343"/>
        <v>6.9711320719230996E-5</v>
      </c>
      <c r="F4269" s="6">
        <f>IF(C4268&gt;0,B$6+B$7*E4269+B$8*(G4268*100)^2,B$6+B$7*E4269+B$8*(G4268*100)^2+E4269*$B$9)</f>
        <v>0.25006562278778566</v>
      </c>
      <c r="G4269" s="17">
        <v>4.0083225139587791E-3</v>
      </c>
      <c r="H4269" s="9">
        <f t="shared" si="339"/>
        <v>5.0006561848200048E-3</v>
      </c>
      <c r="I4269" s="8">
        <f t="shared" si="337"/>
        <v>9.923336708612257E-4</v>
      </c>
      <c r="J4269" s="10">
        <f t="shared" si="338"/>
        <v>0.24756832001553622</v>
      </c>
      <c r="K4269" s="10">
        <f t="shared" si="340"/>
        <v>2.2755621269106019E-2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1"/>
        <v>-5.2954722799175959E-3</v>
      </c>
      <c r="D4270" s="6">
        <f t="shared" si="342"/>
        <v>2.8042026667375661E-5</v>
      </c>
      <c r="E4270" s="6">
        <f t="shared" si="343"/>
        <v>8.490006204664437E-5</v>
      </c>
      <c r="F4270" s="6">
        <f>IF(C4268&gt;0,B$6+B$7*E4269+B$8*(H4269*100)^2,B$6+B$7*E4269+B$8*(H4269*100)^2+E4269*$B$9)</f>
        <v>0.24426940720518683</v>
      </c>
      <c r="G4270" s="17">
        <v>3.0079714114733393E-3</v>
      </c>
      <c r="H4270" s="9">
        <f t="shared" si="339"/>
        <v>4.9423618564931769E-3</v>
      </c>
      <c r="I4270" s="8">
        <f t="shared" si="337"/>
        <v>1.9343904450198376E-3</v>
      </c>
      <c r="J4270" s="10">
        <f t="shared" si="338"/>
        <v>0.64308804187482316</v>
      </c>
      <c r="K4270" s="10">
        <f t="shared" si="340"/>
        <v>0.10518753737561304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1"/>
        <v>1.1202692674609945E-4</v>
      </c>
      <c r="D4271" s="6">
        <f t="shared" si="342"/>
        <v>1.2550032316175931E-8</v>
      </c>
      <c r="E4271" s="6">
        <f t="shared" si="343"/>
        <v>2.8042026667375661E-5</v>
      </c>
      <c r="F4271" s="6">
        <f>IF(C4268&gt;0,B$6+B$7*E4269+B$8*(H4270*100)^2,B$6+B$7*E4269+B$8*(H4270*100)^2+E4269*$B$9)</f>
        <v>0.2389067485481664</v>
      </c>
      <c r="G4271" s="17">
        <v>4.8998073609774267E-3</v>
      </c>
      <c r="H4271" s="9">
        <f t="shared" si="339"/>
        <v>4.8878087989217252E-3</v>
      </c>
      <c r="I4271" s="8">
        <f t="shared" si="337"/>
        <v>1.1998562055701503E-5</v>
      </c>
      <c r="J4271" s="10">
        <f t="shared" si="338"/>
        <v>2.4487824054593033E-3</v>
      </c>
      <c r="K4271" s="10">
        <f t="shared" si="340"/>
        <v>3.0080841475488285E-6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1"/>
        <v>-2.2873155311253909E-3</v>
      </c>
      <c r="D4272" s="6">
        <f t="shared" si="342"/>
        <v>5.2318123389274292E-6</v>
      </c>
      <c r="E4272" s="6">
        <f t="shared" si="343"/>
        <v>1.2550032316175931E-8</v>
      </c>
      <c r="F4272" s="6">
        <f>IF(C4268&gt;0,B$6+B$7*E4269+B$8*(H4271*100)^2,B$6+B$7*E4269+B$8*(H4271*100)^2+E4269*$B$9)</f>
        <v>0.23394521675869107</v>
      </c>
      <c r="G4272" s="17">
        <v>3.3896952709826012E-3</v>
      </c>
      <c r="H4272" s="9">
        <f t="shared" si="339"/>
        <v>4.8367883637667163E-3</v>
      </c>
      <c r="I4272" s="8">
        <f t="shared" si="337"/>
        <v>1.447093092784115E-3</v>
      </c>
      <c r="J4272" s="10">
        <f t="shared" si="338"/>
        <v>0.42690949395124633</v>
      </c>
      <c r="K4272" s="10">
        <f t="shared" si="340"/>
        <v>5.6326208925241872E-2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1"/>
        <v>7.3849587447233512E-3</v>
      </c>
      <c r="D4273" s="6">
        <f t="shared" si="342"/>
        <v>5.4537615661265895E-5</v>
      </c>
      <c r="E4273" s="6">
        <f t="shared" si="343"/>
        <v>5.2318123389274292E-6</v>
      </c>
      <c r="F4273" s="6">
        <f>IF(C4268&gt;0,B$6+B$7*E4269+B$8*(H4272*100)^2,B$6+B$7*E4269+B$8*(H4272*100)^2+E4269*$B$9)</f>
        <v>0.22935480754706855</v>
      </c>
      <c r="G4273" s="17">
        <v>6.2872056375522373E-3</v>
      </c>
      <c r="H4273" s="9">
        <f t="shared" si="339"/>
        <v>4.7891002030346847E-3</v>
      </c>
      <c r="I4273" s="8">
        <f t="shared" si="337"/>
        <v>1.4981054345175526E-3</v>
      </c>
      <c r="J4273" s="10">
        <f t="shared" si="338"/>
        <v>0.23827842142933336</v>
      </c>
      <c r="K4273" s="10">
        <f t="shared" si="340"/>
        <v>4.0641465286463507E-2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1"/>
        <v>-3.535384983128899E-3</v>
      </c>
      <c r="D4274" s="6">
        <f t="shared" si="342"/>
        <v>1.2498946978933325E-5</v>
      </c>
      <c r="E4274" s="6">
        <f t="shared" si="343"/>
        <v>5.4537615661265895E-5</v>
      </c>
      <c r="F4274" s="6">
        <f>IF(C4273&gt;0,B$6+B$7*E4274+B$8*(G4273*100)^2,B$6+B$7*E4274+B$8*(G4273*100)^2+E4274*$B$9)</f>
        <v>0.37862188915167566</v>
      </c>
      <c r="G4274" s="17">
        <v>3.9749209114040198E-3</v>
      </c>
      <c r="H4274" s="9">
        <f t="shared" si="339"/>
        <v>6.1532258950218596E-3</v>
      </c>
      <c r="I4274" s="8">
        <f t="shared" si="337"/>
        <v>2.1783049836178398E-3</v>
      </c>
      <c r="J4274" s="10">
        <f t="shared" si="338"/>
        <v>0.54801215726539321</v>
      </c>
      <c r="K4274" s="10">
        <f t="shared" si="340"/>
        <v>8.2961387408308163E-2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1"/>
        <v>2.2901853296750704E-4</v>
      </c>
      <c r="D4275" s="6">
        <f t="shared" si="342"/>
        <v>5.2449488442589107E-8</v>
      </c>
      <c r="E4275" s="6">
        <f t="shared" si="343"/>
        <v>1.2498946978933325E-5</v>
      </c>
      <c r="F4275" s="6">
        <f>IF(C4273&gt;0,B$6+B$7*E4274+B$8*(H4274*100)^2,B$6+B$7*E4274+B$8*(H4274*100)^2+E4274*$B$9)</f>
        <v>0.36320097184331329</v>
      </c>
      <c r="G4275" s="17">
        <v>2.5588126714099053E-3</v>
      </c>
      <c r="H4275" s="9">
        <f t="shared" si="339"/>
        <v>6.0266157322606297E-3</v>
      </c>
      <c r="I4275" s="8">
        <f t="shared" si="337"/>
        <v>3.4678030608507244E-3</v>
      </c>
      <c r="J4275" s="10">
        <f t="shared" si="338"/>
        <v>1.3552391308661003</v>
      </c>
      <c r="K4275" s="10">
        <f t="shared" si="340"/>
        <v>0.28122760104234112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1"/>
        <v>-6.8304822905972933E-3</v>
      </c>
      <c r="D4276" s="6">
        <f t="shared" si="342"/>
        <v>4.665548832216325E-5</v>
      </c>
      <c r="E4276" s="6">
        <f t="shared" si="343"/>
        <v>5.2449488442589107E-8</v>
      </c>
      <c r="F4276" s="6">
        <f>IF(C4273&gt;0,B$6+B$7*E4274+B$8*(H4275*100)^2,B$6+B$7*E4274+B$8*(H4275*100)^2+E4274*$B$9)</f>
        <v>0.34893353914961639</v>
      </c>
      <c r="G4276" s="17">
        <v>3.3655305252097496E-3</v>
      </c>
      <c r="H4276" s="9">
        <f t="shared" si="339"/>
        <v>5.9070596674624543E-3</v>
      </c>
      <c r="I4276" s="8">
        <f t="shared" si="337"/>
        <v>2.5415291422527047E-3</v>
      </c>
      <c r="J4276" s="10">
        <f t="shared" si="338"/>
        <v>0.75516448988211426</v>
      </c>
      <c r="K4276" s="10">
        <f t="shared" si="340"/>
        <v>0.1323097483875364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1"/>
        <v>8.2608320123478407E-4</v>
      </c>
      <c r="D4277" s="6">
        <f t="shared" si="342"/>
        <v>6.8241345536230873E-7</v>
      </c>
      <c r="E4277" s="6">
        <f t="shared" si="343"/>
        <v>4.665548832216325E-5</v>
      </c>
      <c r="F4277" s="6">
        <f>IF(C4273&gt;0,B$6+B$7*E4274+B$8*(H4276*100)^2,B$6+B$7*E4274+B$8*(H4276*100)^2+E4274*$B$9)</f>
        <v>0.33573331042140808</v>
      </c>
      <c r="G4277" s="17">
        <v>4.8555913021172637E-3</v>
      </c>
      <c r="H4277" s="9">
        <f t="shared" si="339"/>
        <v>5.7942498256582627E-3</v>
      </c>
      <c r="I4277" s="8">
        <f t="shared" si="337"/>
        <v>9.3865852354099895E-4</v>
      </c>
      <c r="J4277" s="10">
        <f t="shared" si="338"/>
        <v>0.19331497754592733</v>
      </c>
      <c r="K4277" s="10">
        <f t="shared" si="340"/>
        <v>1.473684659319785E-2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1"/>
        <v>-1.3842695461858616E-2</v>
      </c>
      <c r="D4278" s="6">
        <f t="shared" si="342"/>
        <v>1.9162021764976113E-4</v>
      </c>
      <c r="E4278" s="6">
        <f t="shared" si="343"/>
        <v>6.8241345536230873E-7</v>
      </c>
      <c r="F4278" s="6">
        <f>IF(C4273&gt;0,B$6+B$7*E4274+B$8*(H4277*100)^2,B$6+B$7*E4274+B$8*(H4277*100)^2+E4274*$B$9)</f>
        <v>0.32352045880206981</v>
      </c>
      <c r="G4278" s="17">
        <v>7.3990578124794827E-3</v>
      </c>
      <c r="H4278" s="9">
        <f t="shared" si="339"/>
        <v>5.6878858884656771E-3</v>
      </c>
      <c r="I4278" s="8">
        <f t="shared" si="337"/>
        <v>1.7111719240138056E-3</v>
      </c>
      <c r="J4278" s="10">
        <f t="shared" si="338"/>
        <v>0.23126889495682673</v>
      </c>
      <c r="K4278" s="10">
        <f t="shared" si="340"/>
        <v>3.7830942376928967E-2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1"/>
        <v>-1.8166923124464276E-3</v>
      </c>
      <c r="D4279" s="6">
        <f t="shared" si="342"/>
        <v>3.3003709581019486E-6</v>
      </c>
      <c r="E4279" s="6">
        <f t="shared" si="343"/>
        <v>1.9162021764976113E-4</v>
      </c>
      <c r="F4279" s="6">
        <f>IF(C4278&gt;0,B$6+B$7*E4279+B$8*(G4278*100)^2,B$6+B$7*E4279+B$8*(G4278*100)^2+E4279*$B$9)</f>
        <v>0.51943440989463507</v>
      </c>
      <c r="G4279" s="17">
        <v>5.7306973085458936E-3</v>
      </c>
      <c r="H4279" s="9">
        <f t="shared" si="339"/>
        <v>7.2071798221956078E-3</v>
      </c>
      <c r="I4279" s="8">
        <f t="shared" si="337"/>
        <v>1.4764825136497142E-3</v>
      </c>
      <c r="J4279" s="10">
        <f t="shared" si="338"/>
        <v>0.25764447747884223</v>
      </c>
      <c r="K4279" s="10">
        <f t="shared" si="340"/>
        <v>2.4377781839684642E-2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1"/>
        <v>-7.4445567509802413E-3</v>
      </c>
      <c r="D4280" s="6">
        <f t="shared" si="342"/>
        <v>5.5421425218565488E-5</v>
      </c>
      <c r="E4280" s="6">
        <f t="shared" si="343"/>
        <v>3.3003709581019486E-6</v>
      </c>
      <c r="F4280" s="6">
        <f>IF(C4278&gt;0,B$6+B$7*E4279+B$8*(H4279*100)^2,B$6+B$7*E4279+B$8*(H4279*100)^2+E4279*$B$9)</f>
        <v>0.49350461107630017</v>
      </c>
      <c r="G4280" s="17">
        <v>4.0931221611850395E-3</v>
      </c>
      <c r="H4280" s="9">
        <f t="shared" si="339"/>
        <v>7.02498833505295E-3</v>
      </c>
      <c r="I4280" s="8">
        <f t="shared" si="337"/>
        <v>2.9318661738679105E-3</v>
      </c>
      <c r="J4280" s="10">
        <f t="shared" si="338"/>
        <v>0.71629090420772523</v>
      </c>
      <c r="K4280" s="10">
        <f t="shared" si="340"/>
        <v>0.12281732023240433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1"/>
        <v>-3.7192272847887415E-3</v>
      </c>
      <c r="D4281" s="6">
        <f t="shared" si="342"/>
        <v>1.3832651595917035E-5</v>
      </c>
      <c r="E4281" s="6">
        <f t="shared" si="343"/>
        <v>5.5421425218565488E-5</v>
      </c>
      <c r="F4281" s="6">
        <f>IF(C4278&gt;0,B$6+B$7*E4279+B$8*(H4280*100)^2,B$6+B$7*E4279+B$8*(H4280*100)^2+E4279*$B$9)</f>
        <v>0.46951436120957663</v>
      </c>
      <c r="G4281" s="17">
        <v>2.8460090748849702E-3</v>
      </c>
      <c r="H4281" s="9">
        <f t="shared" si="339"/>
        <v>6.8521118000918271E-3</v>
      </c>
      <c r="I4281" s="8">
        <f t="shared" si="337"/>
        <v>4.0061027252068573E-3</v>
      </c>
      <c r="J4281" s="10">
        <f t="shared" si="338"/>
        <v>1.4076212056241513</v>
      </c>
      <c r="K4281" s="10">
        <f t="shared" si="340"/>
        <v>0.29398693741806592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1"/>
        <v>-2.0614875988472455E-3</v>
      </c>
      <c r="D4282" s="6">
        <f t="shared" si="342"/>
        <v>4.2497311202009818E-6</v>
      </c>
      <c r="E4282" s="6">
        <f t="shared" si="343"/>
        <v>1.3832651595917035E-5</v>
      </c>
      <c r="F4282" s="6">
        <f>IF(C4278&gt;0,B$6+B$7*E4279+B$8*(H4281*100)^2,B$6+B$7*E4279+B$8*(H4281*100)^2+E4279*$B$9)</f>
        <v>0.44731858203288399</v>
      </c>
      <c r="G4282" s="17">
        <v>2.3813177847968269E-3</v>
      </c>
      <c r="H4282" s="9">
        <f t="shared" si="339"/>
        <v>6.6881879611213379E-3</v>
      </c>
      <c r="I4282" s="8">
        <f t="shared" si="337"/>
        <v>4.3068701763245114E-3</v>
      </c>
      <c r="J4282" s="10">
        <f t="shared" si="338"/>
        <v>1.8086079076976163</v>
      </c>
      <c r="K4282" s="10">
        <f t="shared" si="340"/>
        <v>0.38873722883336059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1"/>
        <v>-8.1527857246776678E-3</v>
      </c>
      <c r="D4283" s="6">
        <f t="shared" si="342"/>
        <v>6.646791507250796E-5</v>
      </c>
      <c r="E4283" s="6">
        <f t="shared" si="343"/>
        <v>4.2497311202009818E-6</v>
      </c>
      <c r="F4283" s="6">
        <f>IF(C4278&gt;0,B$6+B$7*E4279+B$8*(H4282*100)^2,B$6+B$7*E4279+B$8*(H4282*100)^2+E4279*$B$9)</f>
        <v>0.42678304713860804</v>
      </c>
      <c r="G4283" s="17">
        <v>1.2410298235072397E-3</v>
      </c>
      <c r="H4283" s="9">
        <f t="shared" si="339"/>
        <v>6.5328634390947439E-3</v>
      </c>
      <c r="I4283" s="8">
        <f t="shared" si="337"/>
        <v>5.2918336155875038E-3</v>
      </c>
      <c r="J4283" s="10">
        <f t="shared" si="338"/>
        <v>4.2640664352709923</v>
      </c>
      <c r="K4283" s="10">
        <f t="shared" si="340"/>
        <v>0.85087102197302888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1"/>
        <v>-7.5571112223942801E-3</v>
      </c>
      <c r="D4284" s="6">
        <f t="shared" si="342"/>
        <v>5.7109930027637569E-5</v>
      </c>
      <c r="E4284" s="6">
        <f t="shared" si="343"/>
        <v>6.646791507250796E-5</v>
      </c>
      <c r="F4284" s="6">
        <f>IF(C4283&gt;0,B$6+B$7*E4284+B$8*(G4283*100)^2,B$6+B$7*E4284+B$8*(G4283*100)^2+E4284*$B$9)</f>
        <v>2.7157802820496492E-2</v>
      </c>
      <c r="G4284" s="17">
        <v>2.6056726492975791E-3</v>
      </c>
      <c r="H4284" s="9">
        <f t="shared" si="339"/>
        <v>1.6479624637866148E-3</v>
      </c>
      <c r="I4284" s="8">
        <f t="shared" si="337"/>
        <v>9.577101855109643E-4</v>
      </c>
      <c r="J4284" s="10">
        <f t="shared" si="338"/>
        <v>0.36754815911704714</v>
      </c>
      <c r="K4284" s="10">
        <f t="shared" si="340"/>
        <v>0.1229968558390091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1"/>
        <v>-4.4414674649207644E-3</v>
      </c>
      <c r="D4285" s="6">
        <f t="shared" si="342"/>
        <v>1.9726633241949681E-5</v>
      </c>
      <c r="E4285" s="6">
        <f t="shared" si="343"/>
        <v>5.7109930027637569E-5</v>
      </c>
      <c r="F4285" s="6">
        <f>IF(C4283&gt;0,B$6+B$7*E4284+B$8*(H4284*100)^2,B$6+B$7*E4284+B$8*(H4284*100)^2+E4284*$B$9)</f>
        <v>3.8034687718755886E-2</v>
      </c>
      <c r="G4285" s="17">
        <v>1.2735015591392933E-3</v>
      </c>
      <c r="H4285" s="9">
        <f t="shared" si="339"/>
        <v>1.9502483872254808E-3</v>
      </c>
      <c r="I4285" s="8">
        <f t="shared" ref="I4285:I4348" si="344">SQRT((G4285-H4285)^2)</f>
        <v>6.767468280861875E-4</v>
      </c>
      <c r="J4285" s="10">
        <f t="shared" ref="J4285:J4348" si="345">ABS(G4285-H4285)/G4285</f>
        <v>0.53140636007039721</v>
      </c>
      <c r="K4285" s="10">
        <f t="shared" si="340"/>
        <v>7.9181048251092623E-2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1"/>
        <v>-3.4465510954513655E-3</v>
      </c>
      <c r="D4286" s="6">
        <f t="shared" si="342"/>
        <v>1.1878714453557007E-5</v>
      </c>
      <c r="E4286" s="6">
        <f t="shared" si="343"/>
        <v>1.9726633241949681E-5</v>
      </c>
      <c r="F4286" s="6">
        <f>IF(C4283&gt;0,B$6+B$7*E4284+B$8*(H4285*100)^2,B$6+B$7*E4284+B$8*(H4285*100)^2+E4284*$B$9)</f>
        <v>4.8097981626625486E-2</v>
      </c>
      <c r="G4286" s="17">
        <v>2.7588962285949835E-3</v>
      </c>
      <c r="H4286" s="9">
        <f t="shared" si="339"/>
        <v>2.1931252045112584E-3</v>
      </c>
      <c r="I4286" s="8">
        <f t="shared" si="344"/>
        <v>5.657710240837251E-4</v>
      </c>
      <c r="J4286" s="10">
        <f t="shared" si="345"/>
        <v>0.20507151309995228</v>
      </c>
      <c r="K4286" s="10">
        <f t="shared" si="340"/>
        <v>2.8471672603824993E-2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1"/>
        <v>-1.4084040709771517E-2</v>
      </c>
      <c r="D4287" s="6">
        <f t="shared" si="342"/>
        <v>1.9836020271450137E-4</v>
      </c>
      <c r="E4287" s="6">
        <f t="shared" si="343"/>
        <v>1.1878714453557007E-5</v>
      </c>
      <c r="F4287" s="6">
        <f>IF(C4283&gt;0,B$6+B$7*E4284+B$8*(H4286*100)^2,B$6+B$7*E4284+B$8*(H4286*100)^2+E4284*$B$9)</f>
        <v>5.740854115018644E-2</v>
      </c>
      <c r="G4287" s="17">
        <v>4.336260681268027E-3</v>
      </c>
      <c r="H4287" s="9">
        <f t="shared" si="339"/>
        <v>2.3960079538721578E-3</v>
      </c>
      <c r="I4287" s="8">
        <f t="shared" si="344"/>
        <v>1.9402527273958692E-3</v>
      </c>
      <c r="J4287" s="10">
        <f t="shared" si="345"/>
        <v>0.44744835931507987</v>
      </c>
      <c r="K4287" s="10">
        <f t="shared" si="340"/>
        <v>0.21657721269757202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1"/>
        <v>-5.9857477318705941E-3</v>
      </c>
      <c r="D4288" s="6">
        <f t="shared" si="342"/>
        <v>3.5829175909593965E-5</v>
      </c>
      <c r="E4288" s="6">
        <f t="shared" si="343"/>
        <v>1.9836020271450137E-4</v>
      </c>
      <c r="F4288" s="6">
        <f>IF(C4283&gt;0,B$6+B$7*E4284+B$8*(H4287*100)^2,B$6+B$7*E4284+B$8*(H4287*100)^2+E4284*$B$9)</f>
        <v>6.6022670821385035E-2</v>
      </c>
      <c r="G4288" s="17">
        <v>2.89841936558568E-3</v>
      </c>
      <c r="H4288" s="9">
        <f t="shared" si="339"/>
        <v>2.5694877081119697E-3</v>
      </c>
      <c r="I4288" s="8">
        <f t="shared" si="344"/>
        <v>3.2893165747371021E-4</v>
      </c>
      <c r="J4288" s="10">
        <f t="shared" si="345"/>
        <v>0.1134865649116457</v>
      </c>
      <c r="K4288" s="10">
        <f t="shared" si="340"/>
        <v>7.5554912159574439E-3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1"/>
        <v>-1.0340234696852003E-2</v>
      </c>
      <c r="D4289" s="6">
        <f t="shared" si="342"/>
        <v>1.0692045358598205E-4</v>
      </c>
      <c r="E4289" s="6">
        <f t="shared" si="343"/>
        <v>3.5829175909593965E-5</v>
      </c>
      <c r="F4289" s="6">
        <f>IF(C4288&gt;0,B$6+B$7*E4289+B$8*(G4288*100)^2,B$6+B$7*E4289+B$8*(G4288*100)^2+E4289*$B$9)</f>
        <v>9.0628991641913126E-2</v>
      </c>
      <c r="G4289" s="17">
        <v>5.1652442417365095E-3</v>
      </c>
      <c r="H4289" s="9">
        <f t="shared" si="339"/>
        <v>3.0104649415316751E-3</v>
      </c>
      <c r="I4289" s="8">
        <f t="shared" si="344"/>
        <v>2.1547793002048344E-3</v>
      </c>
      <c r="J4289" s="10">
        <f t="shared" si="345"/>
        <v>0.41716890806317741</v>
      </c>
      <c r="K4289" s="10">
        <f t="shared" si="340"/>
        <v>0.17590510404499371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1"/>
        <v>2.7583667531571113E-3</v>
      </c>
      <c r="D4290" s="6">
        <f t="shared" si="342"/>
        <v>7.6085871449225038E-6</v>
      </c>
      <c r="E4290" s="6">
        <f t="shared" si="343"/>
        <v>1.0692045358598205E-4</v>
      </c>
      <c r="F4290" s="6">
        <f>IF(C4288&gt;0,B$6+B$7*E4289+B$8*(H4289*100)^2,B$6+B$7*E4289+B$8*(H4289*100)^2+E4289*$B$9)</f>
        <v>9.6754410965454174E-2</v>
      </c>
      <c r="G4290" s="17">
        <v>7.7201255984700812E-3</v>
      </c>
      <c r="H4290" s="9">
        <f t="shared" si="339"/>
        <v>3.1105371074053138E-3</v>
      </c>
      <c r="I4290" s="8">
        <f t="shared" si="344"/>
        <v>4.6095884910647674E-3</v>
      </c>
      <c r="J4290" s="10">
        <f t="shared" si="345"/>
        <v>0.59708724065036745</v>
      </c>
      <c r="K4290" s="10">
        <f t="shared" si="340"/>
        <v>0.57289164231672984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1"/>
        <v>1.3563770549437915E-5</v>
      </c>
      <c r="D4291" s="6">
        <f t="shared" si="342"/>
        <v>1.8397587151779932E-10</v>
      </c>
      <c r="E4291" s="6">
        <f t="shared" si="343"/>
        <v>7.6085871449225038E-6</v>
      </c>
      <c r="F4291" s="6">
        <f>IF(C4288&gt;0,B$6+B$7*E4289+B$8*(H4290*100)^2,B$6+B$7*E4289+B$8*(H4290*100)^2+E4289*$B$9)</f>
        <v>0.10242164892359433</v>
      </c>
      <c r="G4291" s="17">
        <v>3.0008580748590846E-3</v>
      </c>
      <c r="H4291" s="9">
        <f t="shared" si="339"/>
        <v>3.2003382465544843E-3</v>
      </c>
      <c r="I4291" s="8">
        <f t="shared" si="344"/>
        <v>1.9948017169539979E-4</v>
      </c>
      <c r="J4291" s="10">
        <f t="shared" si="345"/>
        <v>6.6474377234507193E-2</v>
      </c>
      <c r="K4291" s="10">
        <f t="shared" si="340"/>
        <v>2.0272683999644769E-3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1"/>
        <v>-6.463367602481185E-3</v>
      </c>
      <c r="D4292" s="6">
        <f t="shared" si="342"/>
        <v>4.1775120764803382E-5</v>
      </c>
      <c r="E4292" s="6">
        <f t="shared" si="343"/>
        <v>1.8397587151779932E-10</v>
      </c>
      <c r="F4292" s="6">
        <f>IF(C4288&gt;0,B$6+B$7*E4289+B$8*(H4291*100)^2,B$6+B$7*E4289+B$8*(H4291*100)^2+E4289*$B$9)</f>
        <v>0.10766497748246559</v>
      </c>
      <c r="G4292" s="17">
        <v>3.7006999537525977E-3</v>
      </c>
      <c r="H4292" s="9">
        <f t="shared" si="339"/>
        <v>3.2812341806470564E-3</v>
      </c>
      <c r="I4292" s="8">
        <f t="shared" si="344"/>
        <v>4.1946577310554133E-4</v>
      </c>
      <c r="J4292" s="10">
        <f t="shared" si="345"/>
        <v>0.11334768512648345</v>
      </c>
      <c r="K4292" s="10">
        <f t="shared" si="340"/>
        <v>7.5354520791510726E-3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1"/>
        <v>-2.1816108194209409E-3</v>
      </c>
      <c r="D4293" s="6">
        <f t="shared" si="342"/>
        <v>4.7594257674145088E-6</v>
      </c>
      <c r="E4293" s="6">
        <f t="shared" si="343"/>
        <v>4.1775120764803382E-5</v>
      </c>
      <c r="F4293" s="6">
        <f>IF(C4288&gt;0,B$6+B$7*E4289+B$8*(H4292*100)^2,B$6+B$7*E4289+B$8*(H4292*100)^2+E4289*$B$9)</f>
        <v>0.11251610506513329</v>
      </c>
      <c r="G4293" s="17">
        <v>5.1260118239844889E-3</v>
      </c>
      <c r="H4293" s="9">
        <f t="shared" si="339"/>
        <v>3.3543420377941972E-3</v>
      </c>
      <c r="I4293" s="8">
        <f t="shared" si="344"/>
        <v>1.7716697861902917E-3</v>
      </c>
      <c r="J4293" s="10">
        <f t="shared" si="345"/>
        <v>0.34562342948580227</v>
      </c>
      <c r="K4293" s="10">
        <f t="shared" si="340"/>
        <v>0.10409977522547464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1"/>
        <v>-9.247305471559629E-3</v>
      </c>
      <c r="D4294" s="6">
        <f t="shared" si="342"/>
        <v>8.5512658484336655E-5</v>
      </c>
      <c r="E4294" s="6">
        <f t="shared" si="343"/>
        <v>4.7594257674145088E-6</v>
      </c>
      <c r="F4294" s="6">
        <f>IF(C4293&gt;0,B$6+B$7*E4294+B$8*(G4293*100)^2,B$6+B$7*E4294+B$8*(G4293*100)^2+E4294*$B$9)</f>
        <v>0.25600611977641469</v>
      </c>
      <c r="G4294" s="17">
        <v>2.215798442746721E-3</v>
      </c>
      <c r="H4294" s="9">
        <f t="shared" si="339"/>
        <v>5.0597047322587388E-3</v>
      </c>
      <c r="I4294" s="8">
        <f t="shared" si="344"/>
        <v>2.8439062895120179E-3</v>
      </c>
      <c r="J4294" s="10">
        <f t="shared" si="345"/>
        <v>1.283467952069995</v>
      </c>
      <c r="K4294" s="10">
        <f t="shared" si="340"/>
        <v>0.26362570424831944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1"/>
        <v>-5.6924000000000002E-3</v>
      </c>
      <c r="D4295" s="6">
        <f t="shared" si="342"/>
        <v>3.2403417760000002E-5</v>
      </c>
      <c r="E4295" s="6">
        <f t="shared" si="343"/>
        <v>8.5512658484336655E-5</v>
      </c>
      <c r="F4295" s="6">
        <f>IF(C4293&gt;0,B$6+B$7*E4294+B$8*(H4294*100)^2,B$6+B$7*E4294+B$8*(H4294*100)^2+E4294*$B$9)</f>
        <v>0.24975745551754808</v>
      </c>
      <c r="G4295" s="17">
        <v>4.3820412897689759E-3</v>
      </c>
      <c r="H4295" s="9">
        <f t="shared" si="339"/>
        <v>4.9975739666116813E-3</v>
      </c>
      <c r="I4295" s="8">
        <f t="shared" si="344"/>
        <v>6.1553267684270538E-4</v>
      </c>
      <c r="J4295" s="10">
        <f t="shared" si="345"/>
        <v>0.14046711022094377</v>
      </c>
      <c r="K4295" s="10">
        <f t="shared" si="340"/>
        <v>8.271627813304594E-3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1"/>
        <v>-2.8667576109002628E-3</v>
      </c>
      <c r="D4296" s="6">
        <f t="shared" si="342"/>
        <v>8.2182991996545827E-6</v>
      </c>
      <c r="E4296" s="6">
        <f t="shared" si="343"/>
        <v>3.2403417760000002E-5</v>
      </c>
      <c r="F4296" s="6">
        <f>IF(C4293&gt;0,B$6+B$7*E4294+B$8*(H4295*100)^2,B$6+B$7*E4294+B$8*(H4295*100)^2+E4294*$B$9)</f>
        <v>0.2439761913452447</v>
      </c>
      <c r="G4296" s="17">
        <v>4.4748315588242589E-3</v>
      </c>
      <c r="H4296" s="9">
        <f t="shared" si="339"/>
        <v>4.9393946121487871E-3</v>
      </c>
      <c r="I4296" s="8">
        <f t="shared" si="344"/>
        <v>4.6456305332452826E-4</v>
      </c>
      <c r="J4296" s="10">
        <f t="shared" si="345"/>
        <v>0.1038168805278092</v>
      </c>
      <c r="K4296" s="10">
        <f t="shared" si="340"/>
        <v>4.721435122519102E-3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1"/>
        <v>-7.8395123937275036E-3</v>
      </c>
      <c r="D4297" s="6">
        <f t="shared" si="342"/>
        <v>6.145795457140714E-5</v>
      </c>
      <c r="E4297" s="6">
        <f t="shared" si="343"/>
        <v>8.2182991996545827E-6</v>
      </c>
      <c r="F4297" s="6">
        <f>IF(C4293&gt;0,B$6+B$7*E4294+B$8*(H4296*100)^2,B$6+B$7*E4294+B$8*(H4296*100)^2+E4294*$B$9)</f>
        <v>0.23862736573302951</v>
      </c>
      <c r="G4297" s="17">
        <v>7.0142317110237495E-3</v>
      </c>
      <c r="H4297" s="9">
        <f t="shared" ref="H4297:H4360" si="346">SQRT(F4297)/100</f>
        <v>4.8849500072470501E-3</v>
      </c>
      <c r="I4297" s="8">
        <f t="shared" si="344"/>
        <v>2.1292817037766995E-3</v>
      </c>
      <c r="J4297" s="10">
        <f t="shared" si="345"/>
        <v>0.30356592018912987</v>
      </c>
      <c r="K4297" s="10">
        <f t="shared" ref="K4297:K4360" si="347">G4297/H4297-LN(G4297/H4297)-1</f>
        <v>7.4103943631909752E-2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1"/>
        <v>-3.8442686048555607E-3</v>
      </c>
      <c r="D4298" s="6">
        <f t="shared" si="342"/>
        <v>1.4778401106278118E-5</v>
      </c>
      <c r="E4298" s="6">
        <f t="shared" si="343"/>
        <v>6.145795457140714E-5</v>
      </c>
      <c r="F4298" s="6">
        <f>IF(C4293&gt;0,B$6+B$7*E4294+B$8*(H4297*100)^2,B$6+B$7*E4294+B$8*(H4297*100)^2+E4294*$B$9)</f>
        <v>0.23367863227660809</v>
      </c>
      <c r="G4298" s="17">
        <v>2.3922879394624786E-3</v>
      </c>
      <c r="H4298" s="9">
        <f t="shared" si="346"/>
        <v>4.8340317776842147E-3</v>
      </c>
      <c r="I4298" s="8">
        <f t="shared" si="344"/>
        <v>2.4417438382217361E-3</v>
      </c>
      <c r="J4298" s="10">
        <f t="shared" si="345"/>
        <v>1.0206730544193479</v>
      </c>
      <c r="K4298" s="10">
        <f t="shared" si="347"/>
        <v>0.19831526291805224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1"/>
        <v>-8.6643144562184461E-3</v>
      </c>
      <c r="D4299" s="6">
        <f t="shared" si="342"/>
        <v>7.507034499623595E-5</v>
      </c>
      <c r="E4299" s="6">
        <f t="shared" si="343"/>
        <v>1.4778401106278118E-5</v>
      </c>
      <c r="F4299" s="6">
        <f>IF(C4298&gt;0,B$6+B$7*E4299+B$8*(G4298*100)^2,B$6+B$7*E4299+B$8*(G4298*100)^2+E4299*$B$9)</f>
        <v>6.5851423613841206E-2</v>
      </c>
      <c r="G4299" s="17">
        <v>3.6472534712912071E-3</v>
      </c>
      <c r="H4299" s="9">
        <f t="shared" si="346"/>
        <v>2.5661532225072065E-3</v>
      </c>
      <c r="I4299" s="8">
        <f t="shared" si="344"/>
        <v>1.0811002487840005E-3</v>
      </c>
      <c r="J4299" s="10">
        <f t="shared" si="345"/>
        <v>0.2964148933694119</v>
      </c>
      <c r="K4299" s="10">
        <f t="shared" si="347"/>
        <v>6.9725732036789001E-2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1"/>
        <v>-3.9301995301906801E-3</v>
      </c>
      <c r="D4300" s="6">
        <f t="shared" si="342"/>
        <v>1.5446468347111043E-5</v>
      </c>
      <c r="E4300" s="6">
        <f t="shared" si="343"/>
        <v>7.507034499623595E-5</v>
      </c>
      <c r="F4300" s="6">
        <f>IF(C4298&gt;0,B$6+B$7*E4299+B$8*(H4299*100)^2,B$6+B$7*E4299+B$8*(H4299*100)^2+E4299*$B$9)</f>
        <v>7.3827579994193412E-2</v>
      </c>
      <c r="G4300" s="17">
        <v>2.9661499232759214E-3</v>
      </c>
      <c r="H4300" s="9">
        <f t="shared" si="346"/>
        <v>2.7171231108323634E-3</v>
      </c>
      <c r="I4300" s="8">
        <f t="shared" si="344"/>
        <v>2.4902681244355802E-4</v>
      </c>
      <c r="J4300" s="10">
        <f t="shared" si="345"/>
        <v>8.395624593665986E-2</v>
      </c>
      <c r="K4300" s="10">
        <f t="shared" si="347"/>
        <v>3.959763481529377E-3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1"/>
        <v>-9.308237624317147E-3</v>
      </c>
      <c r="D4301" s="6">
        <f t="shared" si="342"/>
        <v>8.6643287670753325E-5</v>
      </c>
      <c r="E4301" s="6">
        <f t="shared" si="343"/>
        <v>1.5446468347111043E-5</v>
      </c>
      <c r="F4301" s="6">
        <f>IF(C4298&gt;0,B$6+B$7*E4299+B$8*(H4300*100)^2,B$6+B$7*E4299+B$8*(H4300*100)^2+E4299*$B$9)</f>
        <v>8.1207119877295258E-2</v>
      </c>
      <c r="G4301" s="17">
        <v>4.2516306497976716E-3</v>
      </c>
      <c r="H4301" s="9">
        <f t="shared" si="346"/>
        <v>2.849686296371853E-3</v>
      </c>
      <c r="I4301" s="8">
        <f t="shared" si="344"/>
        <v>1.4019443534258186E-3</v>
      </c>
      <c r="J4301" s="10">
        <f t="shared" si="345"/>
        <v>0.32974274317373614</v>
      </c>
      <c r="K4301" s="10">
        <f t="shared" si="347"/>
        <v>9.187077580669345E-2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1"/>
        <v>-2.3318159387000575E-3</v>
      </c>
      <c r="D4302" s="6">
        <f t="shared" si="342"/>
        <v>5.4373655719756299E-6</v>
      </c>
      <c r="E4302" s="6">
        <f t="shared" si="343"/>
        <v>8.6643287670753325E-5</v>
      </c>
      <c r="F4302" s="6">
        <f>IF(C4298&gt;0,B$6+B$7*E4299+B$8*(H4301*100)^2,B$6+B$7*E4299+B$8*(H4301*100)^2+E4299*$B$9)</f>
        <v>8.8034670177141117E-2</v>
      </c>
      <c r="G4302" s="17">
        <v>4.4072679949519128E-3</v>
      </c>
      <c r="H4302" s="9">
        <f t="shared" si="346"/>
        <v>2.9670637030091069E-3</v>
      </c>
      <c r="I4302" s="8">
        <f t="shared" si="344"/>
        <v>1.4402042919428059E-3</v>
      </c>
      <c r="J4302" s="10">
        <f t="shared" si="345"/>
        <v>0.32677937751741365</v>
      </c>
      <c r="K4302" s="10">
        <f t="shared" si="347"/>
        <v>8.971497535720907E-2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1"/>
        <v>-8.3861496460719311E-3</v>
      </c>
      <c r="D4303" s="6">
        <f t="shared" si="342"/>
        <v>7.032750588631238E-5</v>
      </c>
      <c r="E4303" s="6">
        <f t="shared" si="343"/>
        <v>5.4373655719756299E-6</v>
      </c>
      <c r="F4303" s="6">
        <f>IF(C4298&gt;0,B$6+B$7*E4299+B$8*(H4302*100)^2,B$6+B$7*E4299+B$8*(H4302*100)^2+E4299*$B$9)</f>
        <v>9.4351519714558504E-2</v>
      </c>
      <c r="G4303" s="17">
        <v>4.6566475854949432E-3</v>
      </c>
      <c r="H4303" s="9">
        <f t="shared" si="346"/>
        <v>3.0716692483820341E-3</v>
      </c>
      <c r="I4303" s="8">
        <f t="shared" si="344"/>
        <v>1.5849783371129091E-3</v>
      </c>
      <c r="J4303" s="10">
        <f t="shared" si="345"/>
        <v>0.34036896888009743</v>
      </c>
      <c r="K4303" s="10">
        <f t="shared" si="347"/>
        <v>9.9924380900509924E-2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8">B4304-B$5</f>
        <v>8.5074052896231666E-4</v>
      </c>
      <c r="D4304" s="6">
        <f t="shared" ref="D4304:D4367" si="349">C4304^2</f>
        <v>7.2375944761908232E-7</v>
      </c>
      <c r="E4304" s="6">
        <f t="shared" si="343"/>
        <v>7.032750588631238E-5</v>
      </c>
      <c r="F4304" s="6">
        <f>IF(C4303&gt;0,B$6+B$7*E4304+B$8*(G4303*100)^2,B$6+B$7*E4304+B$8*(G4303*100)^2+E4304*$B$9)</f>
        <v>0.21353253087702787</v>
      </c>
      <c r="G4304" s="17">
        <v>4.5609446215555656E-3</v>
      </c>
      <c r="H4304" s="9">
        <f t="shared" si="346"/>
        <v>4.6209580270440446E-3</v>
      </c>
      <c r="I4304" s="8">
        <f t="shared" si="344"/>
        <v>6.0013405488478985E-5</v>
      </c>
      <c r="J4304" s="10">
        <f t="shared" si="345"/>
        <v>1.3158108784055064E-2</v>
      </c>
      <c r="K4304" s="10">
        <f t="shared" si="347"/>
        <v>8.5071324093632938E-5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8"/>
        <v>2.3016527959708842E-3</v>
      </c>
      <c r="D4305" s="6">
        <f t="shared" si="349"/>
        <v>5.2976055932005886E-6</v>
      </c>
      <c r="E4305" s="6">
        <f t="shared" ref="E4305:E4368" si="350">D4304</f>
        <v>7.2375944761908232E-7</v>
      </c>
      <c r="F4305" s="6">
        <f>IF(C4303&gt;0,B$6+B$7*E4304+B$8*(H4304*100)^2,B$6+B$7*E4304+B$8*(H4304*100)^2+E4304*$B$9)</f>
        <v>0.2104690674076462</v>
      </c>
      <c r="G4305" s="17">
        <v>4.404323590589853E-3</v>
      </c>
      <c r="H4305" s="9">
        <f t="shared" si="346"/>
        <v>4.5876907852169611E-3</v>
      </c>
      <c r="I4305" s="8">
        <f t="shared" si="344"/>
        <v>1.8336719462710808E-4</v>
      </c>
      <c r="J4305" s="10">
        <f t="shared" si="345"/>
        <v>4.1633451960451998E-2</v>
      </c>
      <c r="K4305" s="10">
        <f t="shared" si="347"/>
        <v>8.2071954325013685E-4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8"/>
        <v>-6.428054935265326E-3</v>
      </c>
      <c r="D4306" s="6">
        <f t="shared" si="349"/>
        <v>4.1319890250788915E-5</v>
      </c>
      <c r="E4306" s="6">
        <f t="shared" si="350"/>
        <v>5.2976055932005886E-6</v>
      </c>
      <c r="F4306" s="6">
        <f>IF(C4303&gt;0,B$6+B$7*E4304+B$8*(H4305*100)^2,B$6+B$7*E4304+B$8*(H4305*100)^2+E4304*$B$9)</f>
        <v>0.20763475100577422</v>
      </c>
      <c r="G4306" s="17">
        <v>1.9184127349224172E-3</v>
      </c>
      <c r="H4306" s="9">
        <f t="shared" si="346"/>
        <v>4.5566956339629953E-3</v>
      </c>
      <c r="I4306" s="8">
        <f t="shared" si="344"/>
        <v>2.6382828990405781E-3</v>
      </c>
      <c r="J4306" s="10">
        <f t="shared" si="345"/>
        <v>1.3752425904049648</v>
      </c>
      <c r="K4306" s="10">
        <f t="shared" si="347"/>
        <v>0.28610920385296268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8"/>
        <v>-6.5592394897393703E-3</v>
      </c>
      <c r="D4307" s="6">
        <f t="shared" si="349"/>
        <v>4.3023622683756396E-5</v>
      </c>
      <c r="E4307" s="6">
        <f t="shared" si="350"/>
        <v>4.1319890250788915E-5</v>
      </c>
      <c r="F4307" s="6">
        <f>IF(C4303&gt;0,B$6+B$7*E4304+B$8*(H4306*100)^2,B$6+B$7*E4304+B$8*(H4306*100)^2+E4304*$B$9)</f>
        <v>0.20501244147076231</v>
      </c>
      <c r="G4307" s="17">
        <v>2.2896096791734256E-3</v>
      </c>
      <c r="H4307" s="9">
        <f t="shared" si="346"/>
        <v>4.5278299600444612E-3</v>
      </c>
      <c r="I4307" s="8">
        <f t="shared" si="344"/>
        <v>2.2382202808710356E-3</v>
      </c>
      <c r="J4307" s="10">
        <f t="shared" si="345"/>
        <v>0.97755538912600071</v>
      </c>
      <c r="K4307" s="10">
        <f t="shared" si="347"/>
        <v>0.18753626741719964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8"/>
        <v>-1.1720073496096654E-2</v>
      </c>
      <c r="D4308" s="6">
        <f t="shared" si="349"/>
        <v>1.3736012275390724E-4</v>
      </c>
      <c r="E4308" s="6">
        <f t="shared" si="350"/>
        <v>4.3023622683756396E-5</v>
      </c>
      <c r="F4308" s="6">
        <f>IF(C4303&gt;0,B$6+B$7*E4304+B$8*(H4307*100)^2,B$6+B$7*E4304+B$8*(H4307*100)^2+E4304*$B$9)</f>
        <v>0.20258628068896919</v>
      </c>
      <c r="G4308" s="17">
        <v>7.2960041119462752E-3</v>
      </c>
      <c r="H4308" s="9">
        <f t="shared" si="346"/>
        <v>4.5009585722262449E-3</v>
      </c>
      <c r="I4308" s="8">
        <f t="shared" si="344"/>
        <v>2.7950455397200303E-3</v>
      </c>
      <c r="J4308" s="10">
        <f t="shared" si="345"/>
        <v>0.38309264863810866</v>
      </c>
      <c r="K4308" s="10">
        <f t="shared" si="347"/>
        <v>0.1379525242162627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8"/>
        <v>-6.5827016080325451E-3</v>
      </c>
      <c r="D4309" s="6">
        <f t="shared" si="349"/>
        <v>4.3331960460394257E-5</v>
      </c>
      <c r="E4309" s="6">
        <f t="shared" si="350"/>
        <v>1.3736012275390724E-4</v>
      </c>
      <c r="F4309" s="6">
        <f>IF(C4308&gt;0,B$6+B$7*E4309+B$8*(G4308*100)^2,B$6+B$7*E4309+B$8*(G4308*100)^2+E4309*$B$9)</f>
        <v>0.50541659517398807</v>
      </c>
      <c r="G4309" s="17">
        <v>4.8083049399421669E-3</v>
      </c>
      <c r="H4309" s="9">
        <f t="shared" si="346"/>
        <v>7.1092657509336929E-3</v>
      </c>
      <c r="I4309" s="8">
        <f t="shared" si="344"/>
        <v>2.300960810991526E-3</v>
      </c>
      <c r="J4309" s="10">
        <f t="shared" si="345"/>
        <v>0.47853886967060816</v>
      </c>
      <c r="K4309" s="10">
        <f t="shared" si="347"/>
        <v>6.7397745744728343E-2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8"/>
        <v>-5.39408101188593E-3</v>
      </c>
      <c r="D4310" s="6">
        <f t="shared" si="349"/>
        <v>2.9096109962788336E-5</v>
      </c>
      <c r="E4310" s="6">
        <f t="shared" si="350"/>
        <v>4.3331960460394257E-5</v>
      </c>
      <c r="F4310" s="6">
        <f>IF(C4308&gt;0,B$6+B$7*E4309+B$8*(H4309*100)^2,B$6+B$7*E4309+B$8*(H4309*100)^2+E4309*$B$9)</f>
        <v>0.48052856266274202</v>
      </c>
      <c r="G4310" s="17">
        <v>5.5375110324113255E-3</v>
      </c>
      <c r="H4310" s="9">
        <f t="shared" si="346"/>
        <v>6.9320167531732209E-3</v>
      </c>
      <c r="I4310" s="8">
        <f t="shared" si="344"/>
        <v>1.3945057207618954E-3</v>
      </c>
      <c r="J4310" s="10">
        <f t="shared" si="345"/>
        <v>0.25182897381148039</v>
      </c>
      <c r="K4310" s="10">
        <f t="shared" si="347"/>
        <v>2.3436827932604487E-2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8"/>
        <v>-5.1222531613067676E-3</v>
      </c>
      <c r="D4311" s="6">
        <f t="shared" si="349"/>
        <v>2.6237477448517174E-5</v>
      </c>
      <c r="E4311" s="6">
        <f t="shared" si="350"/>
        <v>2.9096109962788336E-5</v>
      </c>
      <c r="F4311" s="6">
        <f>IF(C4308&gt;0,B$6+B$7*E4309+B$8*(H4310*100)^2,B$6+B$7*E4309+B$8*(H4310*100)^2+E4309*$B$9)</f>
        <v>0.45750215498333724</v>
      </c>
      <c r="G4311" s="17">
        <v>3.6670608900533056E-3</v>
      </c>
      <c r="H4311" s="9">
        <f t="shared" si="346"/>
        <v>6.7638905593107972E-3</v>
      </c>
      <c r="I4311" s="8">
        <f t="shared" si="344"/>
        <v>3.0968296692574916E-3</v>
      </c>
      <c r="J4311" s="10">
        <f t="shared" si="345"/>
        <v>0.84449911307921455</v>
      </c>
      <c r="K4311" s="10">
        <f t="shared" si="347"/>
        <v>0.15436036270919673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8"/>
        <v>1.5460968545536078E-3</v>
      </c>
      <c r="D4312" s="6">
        <f t="shared" si="349"/>
        <v>2.3904154836605599E-6</v>
      </c>
      <c r="E4312" s="6">
        <f t="shared" si="350"/>
        <v>2.6237477448517174E-5</v>
      </c>
      <c r="F4312" s="6">
        <f>IF(C4308&gt;0,B$6+B$7*E4309+B$8*(H4311*100)^2,B$6+B$7*E4309+B$8*(H4311*100)^2+E4309*$B$9)</f>
        <v>0.43619812259835189</v>
      </c>
      <c r="G4312" s="17">
        <v>3.9929184397420794E-3</v>
      </c>
      <c r="H4312" s="9">
        <f t="shared" si="346"/>
        <v>6.6045296774134635E-3</v>
      </c>
      <c r="I4312" s="8">
        <f t="shared" si="344"/>
        <v>2.6116112376713841E-3</v>
      </c>
      <c r="J4312" s="10">
        <f t="shared" si="345"/>
        <v>0.65406075207488579</v>
      </c>
      <c r="K4312" s="10">
        <f t="shared" si="347"/>
        <v>0.10780604153035145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8"/>
        <v>-7.8099975137091038E-3</v>
      </c>
      <c r="D4313" s="6">
        <f t="shared" si="349"/>
        <v>6.0996061164142385E-5</v>
      </c>
      <c r="E4313" s="6">
        <f t="shared" si="350"/>
        <v>2.3904154836605599E-6</v>
      </c>
      <c r="F4313" s="6">
        <f>IF(C4308&gt;0,B$6+B$7*E4309+B$8*(H4312*100)^2,B$6+B$7*E4309+B$8*(H4312*100)^2+E4309*$B$9)</f>
        <v>0.41648763183576337</v>
      </c>
      <c r="G4313" s="17">
        <v>2.603623260059364E-3</v>
      </c>
      <c r="H4313" s="9">
        <f t="shared" si="346"/>
        <v>6.4535852968389852E-3</v>
      </c>
      <c r="I4313" s="8">
        <f t="shared" si="344"/>
        <v>3.8499620367796212E-3</v>
      </c>
      <c r="J4313" s="10">
        <f t="shared" si="345"/>
        <v>1.4786939784413511</v>
      </c>
      <c r="K4313" s="10">
        <f t="shared" si="347"/>
        <v>0.31117006562191163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8"/>
        <v>-5.4655965361542283E-3</v>
      </c>
      <c r="D4314" s="6">
        <f t="shared" si="349"/>
        <v>2.9872745496021097E-5</v>
      </c>
      <c r="E4314" s="6">
        <f t="shared" si="350"/>
        <v>6.0996061164142385E-5</v>
      </c>
      <c r="F4314" s="6">
        <f>IF(C4313&gt;0,B$6+B$7*E4314+B$8*(G4313*100)^2,B$6+B$7*E4314+B$8*(G4313*100)^2+E4314*$B$9)</f>
        <v>7.5625564160172326E-2</v>
      </c>
      <c r="G4314" s="17">
        <v>2.936513935426795E-3</v>
      </c>
      <c r="H4314" s="9">
        <f t="shared" si="346"/>
        <v>2.7500102574385486E-3</v>
      </c>
      <c r="I4314" s="8">
        <f t="shared" si="344"/>
        <v>1.8650367798824646E-4</v>
      </c>
      <c r="J4314" s="10">
        <f t="shared" si="345"/>
        <v>6.351193356797058E-2</v>
      </c>
      <c r="K4314" s="10">
        <f t="shared" si="347"/>
        <v>2.2007663935068589E-3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8"/>
        <v>-4.9993178513903684E-3</v>
      </c>
      <c r="D4315" s="6">
        <f t="shared" si="349"/>
        <v>2.4993178979230409E-5</v>
      </c>
      <c r="E4315" s="6">
        <f t="shared" si="350"/>
        <v>2.9872745496021097E-5</v>
      </c>
      <c r="F4315" s="6">
        <f>IF(C4313&gt;0,B$6+B$7*E4314+B$8*(H4314*100)^2,B$6+B$7*E4314+B$8*(H4314*100)^2+E4314*$B$9)</f>
        <v>8.2876378170023246E-2</v>
      </c>
      <c r="G4315" s="17">
        <v>3.2711972813523433E-3</v>
      </c>
      <c r="H4315" s="9">
        <f t="shared" si="346"/>
        <v>2.8788257705186543E-3</v>
      </c>
      <c r="I4315" s="8">
        <f t="shared" si="344"/>
        <v>3.9237151083368902E-4</v>
      </c>
      <c r="J4315" s="10">
        <f t="shared" si="345"/>
        <v>0.11994737005634799</v>
      </c>
      <c r="K4315" s="10">
        <f t="shared" si="347"/>
        <v>8.5221116632805405E-3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8"/>
        <v>4.3663735960249549E-5</v>
      </c>
      <c r="D4316" s="6">
        <f t="shared" si="349"/>
        <v>1.9065218380063898E-9</v>
      </c>
      <c r="E4316" s="6">
        <f t="shared" si="350"/>
        <v>2.4993178979230409E-5</v>
      </c>
      <c r="F4316" s="6">
        <f>IF(C4313&gt;0,B$6+B$7*E4314+B$8*(H4315*100)^2,B$6+B$7*E4314+B$8*(H4315*100)^2+E4314*$B$9)</f>
        <v>8.9584831291937284E-2</v>
      </c>
      <c r="G4316" s="17">
        <v>3.4320849635362163E-3</v>
      </c>
      <c r="H4316" s="9">
        <f t="shared" si="346"/>
        <v>2.9930725232098416E-3</v>
      </c>
      <c r="I4316" s="8">
        <f t="shared" si="344"/>
        <v>4.3901244032637466E-4</v>
      </c>
      <c r="J4316" s="10">
        <f t="shared" si="345"/>
        <v>0.12791421103807477</v>
      </c>
      <c r="K4316" s="10">
        <f t="shared" si="347"/>
        <v>9.8087006414384614E-3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8"/>
        <v>-2.1326931779909086E-3</v>
      </c>
      <c r="D4317" s="6">
        <f t="shared" si="349"/>
        <v>4.5483801914489615E-6</v>
      </c>
      <c r="E4317" s="6">
        <f t="shared" si="350"/>
        <v>1.9065218380063898E-9</v>
      </c>
      <c r="F4317" s="6">
        <f>IF(C4313&gt;0,B$6+B$7*E4314+B$8*(H4316*100)^2,B$6+B$7*E4314+B$8*(H4316*100)^2+E4314*$B$9)</f>
        <v>9.5791492120332167E-2</v>
      </c>
      <c r="G4317" s="17">
        <v>2.9034136074454807E-3</v>
      </c>
      <c r="H4317" s="9">
        <f t="shared" si="346"/>
        <v>3.0950200664992818E-3</v>
      </c>
      <c r="I4317" s="8">
        <f t="shared" si="344"/>
        <v>1.9160645905380103E-4</v>
      </c>
      <c r="J4317" s="10">
        <f t="shared" si="345"/>
        <v>6.599351141788673E-2</v>
      </c>
      <c r="K4317" s="10">
        <f t="shared" si="347"/>
        <v>1.9992528404646492E-3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8"/>
        <v>-4.6026641598879633E-4</v>
      </c>
      <c r="D4318" s="6">
        <f t="shared" si="349"/>
        <v>2.1184517368717173E-7</v>
      </c>
      <c r="E4318" s="6">
        <f t="shared" si="350"/>
        <v>4.5483801914489615E-6</v>
      </c>
      <c r="F4318" s="6">
        <f>IF(C4313&gt;0,B$6+B$7*E4314+B$8*(H4317*100)^2,B$6+B$7*E4314+B$8*(H4317*100)^2+E4314*$B$9)</f>
        <v>0.10153389471876315</v>
      </c>
      <c r="G4318" s="17">
        <v>3.5384936250812318E-3</v>
      </c>
      <c r="H4318" s="9">
        <f t="shared" si="346"/>
        <v>3.186438367813869E-3</v>
      </c>
      <c r="I4318" s="8">
        <f t="shared" si="344"/>
        <v>3.5205525726736278E-4</v>
      </c>
      <c r="J4318" s="10">
        <f t="shared" si="345"/>
        <v>9.9492974855728555E-2</v>
      </c>
      <c r="K4318" s="10">
        <f t="shared" si="347"/>
        <v>5.6881935694357288E-3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8"/>
        <v>-1.693072804327421E-3</v>
      </c>
      <c r="D4319" s="6">
        <f t="shared" si="349"/>
        <v>2.8664955207531176E-6</v>
      </c>
      <c r="E4319" s="6">
        <f t="shared" si="350"/>
        <v>2.1184517368717173E-7</v>
      </c>
      <c r="F4319" s="6">
        <f>IF(C4318&gt;0,B$6+B$7*E4319+B$8*(G4318*100)^2,B$6+B$7*E4319+B$8*(G4318*100)^2+E4319*$B$9)</f>
        <v>0.12874373678771311</v>
      </c>
      <c r="G4319" s="17">
        <v>3.7355059126170423E-3</v>
      </c>
      <c r="H4319" s="9">
        <f t="shared" si="346"/>
        <v>3.588087746804879E-3</v>
      </c>
      <c r="I4319" s="8">
        <f t="shared" si="344"/>
        <v>1.4741816581216333E-4</v>
      </c>
      <c r="J4319" s="10">
        <f t="shared" si="345"/>
        <v>3.9464042959815385E-2</v>
      </c>
      <c r="K4319" s="10">
        <f t="shared" si="347"/>
        <v>8.2157882891098488E-4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8"/>
        <v>-7.1251133426555001E-4</v>
      </c>
      <c r="D4320" s="6">
        <f t="shared" si="349"/>
        <v>5.0767240145687429E-7</v>
      </c>
      <c r="E4320" s="6">
        <f t="shared" si="350"/>
        <v>2.8664955207531176E-6</v>
      </c>
      <c r="F4320" s="6">
        <f>IF(C4318&gt;0,B$6+B$7*E4319+B$8*(H4319*100)^2,B$6+B$7*E4319+B$8*(H4319*100)^2+E4319*$B$9)</f>
        <v>0.13201373169308603</v>
      </c>
      <c r="G4320" s="17">
        <v>3.5238081228901323E-3</v>
      </c>
      <c r="H4320" s="9">
        <f t="shared" si="346"/>
        <v>3.6333693962090617E-3</v>
      </c>
      <c r="I4320" s="8">
        <f t="shared" si="344"/>
        <v>1.0956127331892933E-4</v>
      </c>
      <c r="J4320" s="10">
        <f t="shared" si="345"/>
        <v>3.1091725059385508E-2</v>
      </c>
      <c r="K4320" s="10">
        <f t="shared" si="347"/>
        <v>4.6398855946017115E-4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8"/>
        <v>-6.5568916015523917E-3</v>
      </c>
      <c r="D4321" s="6">
        <f t="shared" si="349"/>
        <v>4.2992827474508291E-5</v>
      </c>
      <c r="E4321" s="6">
        <f t="shared" si="350"/>
        <v>5.0767240145687429E-7</v>
      </c>
      <c r="F4321" s="6">
        <f>IF(C4318&gt;0,B$6+B$7*E4319+B$8*(H4320*100)^2,B$6+B$7*E4319+B$8*(H4320*100)^2+E4319*$B$9)</f>
        <v>0.13503913097953707</v>
      </c>
      <c r="G4321" s="17">
        <v>3.9030693551045195E-3</v>
      </c>
      <c r="H4321" s="9">
        <f t="shared" si="346"/>
        <v>3.6747670807758285E-3</v>
      </c>
      <c r="I4321" s="8">
        <f t="shared" si="344"/>
        <v>2.2830227432869095E-4</v>
      </c>
      <c r="J4321" s="10">
        <f t="shared" si="345"/>
        <v>5.849300987442415E-2</v>
      </c>
      <c r="K4321" s="10">
        <f t="shared" si="347"/>
        <v>1.8534989594478635E-3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8"/>
        <v>-4.0152506727628426E-3</v>
      </c>
      <c r="D4322" s="6">
        <f t="shared" si="349"/>
        <v>1.612223796512246E-5</v>
      </c>
      <c r="E4322" s="6">
        <f t="shared" si="350"/>
        <v>4.2992827474508291E-5</v>
      </c>
      <c r="F4322" s="6">
        <f>IF(C4318&gt;0,B$6+B$7*E4319+B$8*(H4321*100)^2,B$6+B$7*E4319+B$8*(H4321*100)^2+E4319*$B$9)</f>
        <v>0.13783823039936155</v>
      </c>
      <c r="G4322" s="17">
        <v>3.3401022052143067E-3</v>
      </c>
      <c r="H4322" s="9">
        <f t="shared" si="346"/>
        <v>3.7126571401000868E-3</v>
      </c>
      <c r="I4322" s="8">
        <f t="shared" si="344"/>
        <v>3.725549348857801E-4</v>
      </c>
      <c r="J4322" s="10">
        <f t="shared" si="345"/>
        <v>0.11153998051442152</v>
      </c>
      <c r="K4322" s="10">
        <f t="shared" si="347"/>
        <v>5.3991734645373324E-3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8"/>
        <v>3.374500200713608E-4</v>
      </c>
      <c r="D4323" s="6">
        <f t="shared" si="349"/>
        <v>1.1387251604616181E-7</v>
      </c>
      <c r="E4323" s="6">
        <f t="shared" si="350"/>
        <v>1.612223796512246E-5</v>
      </c>
      <c r="F4323" s="6">
        <f>IF(C4318&gt;0,B$6+B$7*E4319+B$8*(H4322*100)^2,B$6+B$7*E4319+B$8*(H4322*100)^2+E4319*$B$9)</f>
        <v>0.14042795718258319</v>
      </c>
      <c r="G4323" s="17">
        <v>2.7926949587407067E-3</v>
      </c>
      <c r="H4323" s="9">
        <f t="shared" si="346"/>
        <v>3.747371841472143E-3</v>
      </c>
      <c r="I4323" s="8">
        <f t="shared" si="344"/>
        <v>9.5467688273143635E-4</v>
      </c>
      <c r="J4323" s="10">
        <f t="shared" si="345"/>
        <v>0.34184789131496235</v>
      </c>
      <c r="K4323" s="10">
        <f t="shared" si="347"/>
        <v>3.9288639380486989E-2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8"/>
        <v>-6.7751861468062051E-3</v>
      </c>
      <c r="D4324" s="6">
        <f t="shared" si="349"/>
        <v>4.5903147323874716E-5</v>
      </c>
      <c r="E4324" s="6">
        <f t="shared" si="350"/>
        <v>1.1387251604616181E-7</v>
      </c>
      <c r="F4324" s="6">
        <f>IF(C4323&gt;0,B$6+B$7*E4324+B$8*(G4323*100)^2,B$6+B$7*E4324+B$8*(G4323*100)^2+E4324*$B$9)</f>
        <v>8.5057690766591296E-2</v>
      </c>
      <c r="G4324" s="17">
        <v>2.5817623873685765E-3</v>
      </c>
      <c r="H4324" s="9">
        <f t="shared" si="346"/>
        <v>2.9164651680860395E-3</v>
      </c>
      <c r="I4324" s="8">
        <f t="shared" si="344"/>
        <v>3.3470278071746299E-4</v>
      </c>
      <c r="J4324" s="10">
        <f t="shared" si="345"/>
        <v>0.12964120259672848</v>
      </c>
      <c r="K4324" s="10">
        <f t="shared" si="347"/>
        <v>7.1368949355670175E-3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8"/>
        <v>-5.2735010287387691E-3</v>
      </c>
      <c r="D4325" s="6">
        <f t="shared" si="349"/>
        <v>2.7809813100108857E-5</v>
      </c>
      <c r="E4325" s="6">
        <f t="shared" si="350"/>
        <v>4.5903147323874716E-5</v>
      </c>
      <c r="F4325" s="6">
        <f>IF(C4323&gt;0,B$6+B$7*E4324+B$8*(H4324*100)^2,B$6+B$7*E4324+B$8*(H4324*100)^2+E4324*$B$9)</f>
        <v>9.159537549725065E-2</v>
      </c>
      <c r="G4325" s="17">
        <v>4.6246718235077172E-3</v>
      </c>
      <c r="H4325" s="9">
        <f t="shared" si="346"/>
        <v>3.0264727901841552E-3</v>
      </c>
      <c r="I4325" s="8">
        <f t="shared" si="344"/>
        <v>1.598199033323562E-3</v>
      </c>
      <c r="J4325" s="10">
        <f t="shared" si="345"/>
        <v>0.3455810691690035</v>
      </c>
      <c r="K4325" s="10">
        <f t="shared" si="347"/>
        <v>0.10406558892031081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8"/>
        <v>-4.2001497679705641E-3</v>
      </c>
      <c r="D4326" s="6">
        <f t="shared" si="349"/>
        <v>1.7641258073383182E-5</v>
      </c>
      <c r="E4326" s="6">
        <f t="shared" si="350"/>
        <v>2.7809813100108857E-5</v>
      </c>
      <c r="F4326" s="6">
        <f>IF(C4323&gt;0,B$6+B$7*E4324+B$8*(H4325*100)^2,B$6+B$7*E4324+B$8*(H4325*100)^2+E4324*$B$9)</f>
        <v>9.7644041410056698E-2</v>
      </c>
      <c r="G4326" s="17">
        <v>4.6476117450512423E-3</v>
      </c>
      <c r="H4326" s="9">
        <f t="shared" si="346"/>
        <v>3.1248046564554509E-3</v>
      </c>
      <c r="I4326" s="8">
        <f t="shared" si="344"/>
        <v>1.5228070885957914E-3</v>
      </c>
      <c r="J4326" s="10">
        <f t="shared" si="345"/>
        <v>0.32765367938001061</v>
      </c>
      <c r="K4326" s="10">
        <f t="shared" si="347"/>
        <v>9.0347018092716613E-2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8"/>
        <v>-4.6749347322641178E-3</v>
      </c>
      <c r="D4327" s="6">
        <f t="shared" si="349"/>
        <v>2.185501475092938E-5</v>
      </c>
      <c r="E4327" s="6">
        <f t="shared" si="350"/>
        <v>1.7641258073383182E-5</v>
      </c>
      <c r="F4327" s="6">
        <f>IF(C4323&gt;0,B$6+B$7*E4324+B$8*(H4326*100)^2,B$6+B$7*E4324+B$8*(H4326*100)^2+E4324*$B$9)</f>
        <v>0.10324026711258484</v>
      </c>
      <c r="G4327" s="17">
        <v>2.6629647683810887E-3</v>
      </c>
      <c r="H4327" s="9">
        <f t="shared" si="346"/>
        <v>3.213102349950665E-3</v>
      </c>
      <c r="I4327" s="8">
        <f t="shared" si="344"/>
        <v>5.5013758156957637E-4</v>
      </c>
      <c r="J4327" s="10">
        <f t="shared" si="345"/>
        <v>0.20658838152936759</v>
      </c>
      <c r="K4327" s="10">
        <f t="shared" si="347"/>
        <v>1.6579908759122963E-2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8"/>
        <v>-8.2741061151970236E-3</v>
      </c>
      <c r="D4328" s="6">
        <f t="shared" si="349"/>
        <v>6.8460832005540776E-5</v>
      </c>
      <c r="E4328" s="6">
        <f t="shared" si="350"/>
        <v>2.185501475092938E-5</v>
      </c>
      <c r="F4328" s="6">
        <f>IF(C4323&gt;0,B$6+B$7*E4324+B$8*(H4327*100)^2,B$6+B$7*E4324+B$8*(H4327*100)^2+E4324*$B$9)</f>
        <v>0.10841789513256389</v>
      </c>
      <c r="G4328" s="17">
        <v>2.9573295001617634E-3</v>
      </c>
      <c r="H4328" s="9">
        <f t="shared" si="346"/>
        <v>3.2926872783877285E-3</v>
      </c>
      <c r="I4328" s="8">
        <f t="shared" si="344"/>
        <v>3.3535777822596511E-4</v>
      </c>
      <c r="J4328" s="10">
        <f t="shared" si="345"/>
        <v>0.11339885467873002</v>
      </c>
      <c r="K4328" s="10">
        <f t="shared" si="347"/>
        <v>5.5681033859893425E-3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8"/>
        <v>7.8888110837272932E-3</v>
      </c>
      <c r="D4329" s="6">
        <f t="shared" si="349"/>
        <v>6.2233340314738587E-5</v>
      </c>
      <c r="E4329" s="6">
        <f t="shared" si="350"/>
        <v>6.8460832005540776E-5</v>
      </c>
      <c r="F4329" s="6">
        <f>IF(C4328&gt;0,B$6+B$7*E4329+B$8*(G4328*100)^2,B$6+B$7*E4329+B$8*(G4328*100)^2+E4329*$B$9)</f>
        <v>9.3824658057400798E-2</v>
      </c>
      <c r="G4329" s="17">
        <v>8.3856644579792111E-3</v>
      </c>
      <c r="H4329" s="9">
        <f t="shared" si="346"/>
        <v>3.063081096827193E-3</v>
      </c>
      <c r="I4329" s="8">
        <f t="shared" si="344"/>
        <v>5.3225833611520185E-3</v>
      </c>
      <c r="J4329" s="10">
        <f t="shared" si="345"/>
        <v>0.63472410419277159</v>
      </c>
      <c r="K4329" s="10">
        <f t="shared" si="347"/>
        <v>0.73055435839574345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8"/>
        <v>-1.156951697210527E-2</v>
      </c>
      <c r="D4330" s="6">
        <f t="shared" si="349"/>
        <v>1.3385372296783189E-4</v>
      </c>
      <c r="E4330" s="6">
        <f t="shared" si="350"/>
        <v>6.2233340314738587E-5</v>
      </c>
      <c r="F4330" s="6">
        <f>IF(C4328&gt;0,B$6+B$7*E4329+B$8*(H4329*100)^2,B$6+B$7*E4329+B$8*(H4329*100)^2+E4329*$B$9)</f>
        <v>9.9715110700687989E-2</v>
      </c>
      <c r="G4330" s="17">
        <v>2.8778645692251617E-3</v>
      </c>
      <c r="H4330" s="9">
        <f t="shared" si="346"/>
        <v>3.1577699520498321E-3</v>
      </c>
      <c r="I4330" s="8">
        <f t="shared" si="344"/>
        <v>2.799053828246704E-4</v>
      </c>
      <c r="J4330" s="10">
        <f t="shared" si="345"/>
        <v>9.7261485414524673E-2</v>
      </c>
      <c r="K4330" s="10">
        <f t="shared" si="347"/>
        <v>4.1773097907287227E-3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8"/>
        <v>-5.1886496314652109E-3</v>
      </c>
      <c r="D4331" s="6">
        <f t="shared" si="349"/>
        <v>2.6922084998104069E-5</v>
      </c>
      <c r="E4331" s="6">
        <f t="shared" si="350"/>
        <v>1.3385372296783189E-4</v>
      </c>
      <c r="F4331" s="6">
        <f>IF(C4328&gt;0,B$6+B$7*E4329+B$8*(H4330*100)^2,B$6+B$7*E4329+B$8*(H4330*100)^2+E4329*$B$9)</f>
        <v>0.10516495748625729</v>
      </c>
      <c r="G4331" s="17">
        <v>2.6650402045872009E-3</v>
      </c>
      <c r="H4331" s="9">
        <f t="shared" si="346"/>
        <v>3.2429146995605245E-3</v>
      </c>
      <c r="I4331" s="8">
        <f t="shared" si="344"/>
        <v>5.7787449497332354E-4</v>
      </c>
      <c r="J4331" s="10">
        <f t="shared" si="345"/>
        <v>0.21683518844430824</v>
      </c>
      <c r="K4331" s="10">
        <f t="shared" si="347"/>
        <v>1.8057359671654227E-2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8"/>
        <v>-8.9750227635658122E-3</v>
      </c>
      <c r="D4332" s="6">
        <f t="shared" si="349"/>
        <v>8.0551033606524514E-5</v>
      </c>
      <c r="E4332" s="6">
        <f t="shared" si="350"/>
        <v>2.6922084998104069E-5</v>
      </c>
      <c r="F4332" s="6">
        <f>IF(C4328&gt;0,B$6+B$7*E4329+B$8*(H4331*100)^2,B$6+B$7*E4329+B$8*(H4331*100)^2+E4329*$B$9)</f>
        <v>0.110207155732266</v>
      </c>
      <c r="G4332" s="17">
        <v>4.5781663231214114E-3</v>
      </c>
      <c r="H4332" s="9">
        <f t="shared" si="346"/>
        <v>3.319746311576624E-3</v>
      </c>
      <c r="I4332" s="8">
        <f t="shared" si="344"/>
        <v>1.2584200115447874E-3</v>
      </c>
      <c r="J4332" s="10">
        <f t="shared" si="345"/>
        <v>0.27487424499833196</v>
      </c>
      <c r="K4332" s="10">
        <f t="shared" si="347"/>
        <v>5.7660953808077675E-2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8"/>
        <v>-8.6100259020919934E-3</v>
      </c>
      <c r="D4333" s="6">
        <f t="shared" si="349"/>
        <v>7.413254603469504E-5</v>
      </c>
      <c r="E4333" s="6">
        <f t="shared" si="350"/>
        <v>8.0551033606524514E-5</v>
      </c>
      <c r="F4333" s="6">
        <f>IF(C4328&gt;0,B$6+B$7*E4329+B$8*(H4332*100)^2,B$6+B$7*E4329+B$8*(H4332*100)^2+E4329*$B$9)</f>
        <v>0.11487219754947327</v>
      </c>
      <c r="G4333" s="17">
        <v>3.2597564153575009E-3</v>
      </c>
      <c r="H4333" s="9">
        <f t="shared" si="346"/>
        <v>3.3892801234107705E-3</v>
      </c>
      <c r="I4333" s="8">
        <f t="shared" si="344"/>
        <v>1.2952370805326954E-4</v>
      </c>
      <c r="J4333" s="10">
        <f t="shared" si="345"/>
        <v>3.9734167695184834E-2</v>
      </c>
      <c r="K4333" s="10">
        <f t="shared" si="347"/>
        <v>7.4937378069495075E-4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8"/>
        <v>-7.9792279640617855E-3</v>
      </c>
      <c r="D4334" s="6">
        <f t="shared" si="349"/>
        <v>6.366807890246559E-5</v>
      </c>
      <c r="E4334" s="6">
        <f t="shared" si="350"/>
        <v>7.413254603469504E-5</v>
      </c>
      <c r="F4334" s="6">
        <f>IF(C4333&gt;0,B$6+B$7*E4334+B$8*(G4333*100)^2,B$6+B$7*E4334+B$8*(G4333*100)^2+E4334*$B$9)</f>
        <v>0.11122110631155972</v>
      </c>
      <c r="G4334" s="17">
        <v>3.0445029398293807E-3</v>
      </c>
      <c r="H4334" s="9">
        <f t="shared" si="346"/>
        <v>3.3349828532026927E-3</v>
      </c>
      <c r="I4334" s="8">
        <f t="shared" si="344"/>
        <v>2.9047991337331205E-4</v>
      </c>
      <c r="J4334" s="10">
        <f t="shared" si="345"/>
        <v>9.5411277017716081E-2</v>
      </c>
      <c r="K4334" s="10">
        <f t="shared" si="347"/>
        <v>4.0290165736414085E-3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8"/>
        <v>-4.8928243872336137E-3</v>
      </c>
      <c r="D4335" s="6">
        <f t="shared" si="349"/>
        <v>2.3939730484307987E-5</v>
      </c>
      <c r="E4335" s="6">
        <f t="shared" si="350"/>
        <v>6.366807890246559E-5</v>
      </c>
      <c r="F4335" s="6">
        <f>IF(C4333&gt;0,B$6+B$7*E4334+B$8*(H4334*100)^2,B$6+B$7*E4334+B$8*(H4334*100)^2+E4334*$B$9)</f>
        <v>0.11581101188819429</v>
      </c>
      <c r="G4335" s="17">
        <v>4.2290561667075446E-3</v>
      </c>
      <c r="H4335" s="9">
        <f t="shared" si="346"/>
        <v>3.4031017012160288E-3</v>
      </c>
      <c r="I4335" s="8">
        <f t="shared" si="344"/>
        <v>8.2595446549151583E-4</v>
      </c>
      <c r="J4335" s="10">
        <f t="shared" si="345"/>
        <v>0.19530468098146536</v>
      </c>
      <c r="K4335" s="10">
        <f t="shared" si="347"/>
        <v>2.5414812526121766E-2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8"/>
        <v>-2.429060294141458E-3</v>
      </c>
      <c r="D4336" s="6">
        <f t="shared" si="349"/>
        <v>5.9003339125745859E-6</v>
      </c>
      <c r="E4336" s="6">
        <f t="shared" si="350"/>
        <v>2.3939730484307987E-5</v>
      </c>
      <c r="F4336" s="6">
        <f>IF(C4333&gt;0,B$6+B$7*E4334+B$8*(H4335*100)^2,B$6+B$7*E4334+B$8*(H4335*100)^2+E4334*$B$9)</f>
        <v>0.12005759252769659</v>
      </c>
      <c r="G4336" s="17">
        <v>5.2010471489163093E-3</v>
      </c>
      <c r="H4336" s="9">
        <f t="shared" si="346"/>
        <v>3.4649327919556621E-3</v>
      </c>
      <c r="I4336" s="8">
        <f t="shared" si="344"/>
        <v>1.7361143569606472E-3</v>
      </c>
      <c r="J4336" s="10">
        <f t="shared" si="345"/>
        <v>0.33380092647735066</v>
      </c>
      <c r="K4336" s="10">
        <f t="shared" si="347"/>
        <v>9.488607910023994E-2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8"/>
        <v>-5.3258343808323654E-3</v>
      </c>
      <c r="D4337" s="6">
        <f t="shared" si="349"/>
        <v>2.8364511852056065E-5</v>
      </c>
      <c r="E4337" s="6">
        <f t="shared" si="350"/>
        <v>5.9003339125745859E-6</v>
      </c>
      <c r="F4337" s="6">
        <f>IF(C4333&gt;0,B$6+B$7*E4334+B$8*(H4336*100)^2,B$6+B$7*E4334+B$8*(H4336*100)^2+E4334*$B$9)</f>
        <v>0.12398652893536413</v>
      </c>
      <c r="G4337" s="17">
        <v>1.7284779884082315E-3</v>
      </c>
      <c r="H4337" s="9">
        <f t="shared" si="346"/>
        <v>3.5211720908720741E-3</v>
      </c>
      <c r="I4337" s="8">
        <f t="shared" si="344"/>
        <v>1.7926941024638426E-3</v>
      </c>
      <c r="J4337" s="10">
        <f t="shared" si="345"/>
        <v>1.0371518263387016</v>
      </c>
      <c r="K4337" s="10">
        <f t="shared" si="347"/>
        <v>0.20243409794703382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8"/>
        <v>-9.0771489808910057E-3</v>
      </c>
      <c r="D4338" s="6">
        <f t="shared" si="349"/>
        <v>8.2394633621290619E-5</v>
      </c>
      <c r="E4338" s="6">
        <f t="shared" si="350"/>
        <v>2.8364511852056065E-5</v>
      </c>
      <c r="F4338" s="6">
        <f>IF(C4333&gt;0,B$6+B$7*E4334+B$8*(H4337*100)^2,B$6+B$7*E4334+B$8*(H4337*100)^2+E4334*$B$9)</f>
        <v>0.12762158089973813</v>
      </c>
      <c r="G4338" s="17">
        <v>4.0125058845574615E-3</v>
      </c>
      <c r="H4338" s="9">
        <f t="shared" si="346"/>
        <v>3.5724162817305899E-3</v>
      </c>
      <c r="I4338" s="8">
        <f t="shared" si="344"/>
        <v>4.400896028268716E-4</v>
      </c>
      <c r="J4338" s="10">
        <f t="shared" si="345"/>
        <v>0.10967949094370212</v>
      </c>
      <c r="K4338" s="10">
        <f t="shared" si="347"/>
        <v>7.0172606713181374E-3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8"/>
        <v>2.6474791246863649E-3</v>
      </c>
      <c r="D4339" s="6">
        <f t="shared" si="349"/>
        <v>7.0091457156500803E-6</v>
      </c>
      <c r="E4339" s="6">
        <f t="shared" si="350"/>
        <v>8.2394633621290619E-5</v>
      </c>
      <c r="F4339" s="6">
        <f>IF(C4338&gt;0,B$6+B$7*E4339+B$8*(G4338*100)^2,B$6+B$7*E4339+B$8*(G4338*100)^2+E4339*$B$9)</f>
        <v>0.16186935714891257</v>
      </c>
      <c r="G4339" s="17">
        <v>5.2443270673814685E-3</v>
      </c>
      <c r="H4339" s="9">
        <f t="shared" si="346"/>
        <v>4.023299108305429E-3</v>
      </c>
      <c r="I4339" s="8">
        <f t="shared" si="344"/>
        <v>1.2210279590760395E-3</v>
      </c>
      <c r="J4339" s="10">
        <f t="shared" si="345"/>
        <v>0.23282833877211015</v>
      </c>
      <c r="K4339" s="10">
        <f t="shared" si="347"/>
        <v>3.8444538628803038E-2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8"/>
        <v>-7.320434799181613E-3</v>
      </c>
      <c r="D4340" s="6">
        <f t="shared" si="349"/>
        <v>5.3588765649069145E-5</v>
      </c>
      <c r="E4340" s="6">
        <f t="shared" si="350"/>
        <v>7.0091457156500803E-6</v>
      </c>
      <c r="F4340" s="6">
        <f>IF(C4338&gt;0,B$6+B$7*E4339+B$8*(H4339*100)^2,B$6+B$7*E4339+B$8*(H4339*100)^2+E4339*$B$9)</f>
        <v>0.16267180384526295</v>
      </c>
      <c r="G4340" s="17">
        <v>3.0232163921119237E-3</v>
      </c>
      <c r="H4340" s="9">
        <f t="shared" si="346"/>
        <v>4.0332592756387843E-3</v>
      </c>
      <c r="I4340" s="8">
        <f t="shared" si="344"/>
        <v>1.0100428835268607E-3</v>
      </c>
      <c r="J4340" s="10">
        <f t="shared" si="345"/>
        <v>0.33409546407668045</v>
      </c>
      <c r="K4340" s="10">
        <f t="shared" si="347"/>
        <v>3.7825053569481959E-2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8"/>
        <v>-7.0075792642314352E-3</v>
      </c>
      <c r="D4341" s="6">
        <f t="shared" si="349"/>
        <v>4.9106167144486383E-5</v>
      </c>
      <c r="E4341" s="6">
        <f t="shared" si="350"/>
        <v>5.3588765649069145E-5</v>
      </c>
      <c r="F4341" s="6">
        <f>IF(C4338&gt;0,B$6+B$7*E4339+B$8*(H4340*100)^2,B$6+B$7*E4339+B$8*(H4340*100)^2+E4339*$B$9)</f>
        <v>0.16341422752872622</v>
      </c>
      <c r="G4341" s="17">
        <v>2.1270629105454857E-3</v>
      </c>
      <c r="H4341" s="9">
        <f t="shared" si="346"/>
        <v>4.0424525665581565E-3</v>
      </c>
      <c r="I4341" s="8">
        <f t="shared" si="344"/>
        <v>1.9153896560126708E-3</v>
      </c>
      <c r="J4341" s="10">
        <f t="shared" si="345"/>
        <v>0.90048566336078362</v>
      </c>
      <c r="K4341" s="10">
        <f t="shared" si="347"/>
        <v>0.16829075687049744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8"/>
        <v>-7.7043160803824083E-3</v>
      </c>
      <c r="D4342" s="6">
        <f t="shared" si="349"/>
        <v>5.9356486266438959E-5</v>
      </c>
      <c r="E4342" s="6">
        <f t="shared" si="350"/>
        <v>4.9106167144486383E-5</v>
      </c>
      <c r="F4342" s="6">
        <f>IF(C4338&gt;0,B$6+B$7*E4339+B$8*(H4341*100)^2,B$6+B$7*E4339+B$8*(H4341*100)^2+E4339*$B$9)</f>
        <v>0.16410111792066653</v>
      </c>
      <c r="G4342" s="17">
        <v>2.5986664388150523E-3</v>
      </c>
      <c r="H4342" s="9">
        <f t="shared" si="346"/>
        <v>4.0509396184177631E-3</v>
      </c>
      <c r="I4342" s="8">
        <f t="shared" si="344"/>
        <v>1.4522731796027108E-3</v>
      </c>
      <c r="J4342" s="10">
        <f t="shared" si="345"/>
        <v>0.55885324792393232</v>
      </c>
      <c r="K4342" s="10">
        <f t="shared" si="347"/>
        <v>8.5447657466872107E-2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8"/>
        <v>-1.8177994590100093E-2</v>
      </c>
      <c r="D4343" s="6">
        <f t="shared" si="349"/>
        <v>3.3043948731770824E-4</v>
      </c>
      <c r="E4343" s="6">
        <f t="shared" si="350"/>
        <v>5.9356486266438959E-5</v>
      </c>
      <c r="F4343" s="6">
        <f>IF(C4338&gt;0,B$6+B$7*E4339+B$8*(H4342*100)^2,B$6+B$7*E4339+B$8*(H4342*100)^2+E4339*$B$9)</f>
        <v>0.16473662891128968</v>
      </c>
      <c r="G4343" s="17">
        <v>8.1115803198252828E-3</v>
      </c>
      <c r="H4343" s="9">
        <f t="shared" si="346"/>
        <v>4.0587760336250342E-3</v>
      </c>
      <c r="I4343" s="8">
        <f t="shared" si="344"/>
        <v>4.0528042862002485E-3</v>
      </c>
      <c r="J4343" s="10">
        <f t="shared" si="345"/>
        <v>0.49963189987713058</v>
      </c>
      <c r="K4343" s="10">
        <f t="shared" si="347"/>
        <v>0.30611743151600934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8"/>
        <v>-3.8042971525395486E-3</v>
      </c>
      <c r="D4344" s="6">
        <f t="shared" si="349"/>
        <v>1.4472676824820517E-5</v>
      </c>
      <c r="E4344" s="6">
        <f t="shared" si="350"/>
        <v>3.3043948731770824E-4</v>
      </c>
      <c r="F4344" s="6">
        <f>IF(C4343&gt;0,B$6+B$7*E4344+B$8*(G4343*100)^2,B$6+B$7*E4344+B$8*(G4343*100)^2+E4344*$B$9)</f>
        <v>0.62170185266178279</v>
      </c>
      <c r="G4344" s="17">
        <v>4.2212725335702191E-3</v>
      </c>
      <c r="H4344" s="9">
        <f t="shared" si="346"/>
        <v>7.884807243438376E-3</v>
      </c>
      <c r="I4344" s="8">
        <f t="shared" si="344"/>
        <v>3.6635347098681569E-3</v>
      </c>
      <c r="J4344" s="10">
        <f t="shared" si="345"/>
        <v>0.86787448115074783</v>
      </c>
      <c r="K4344" s="10">
        <f t="shared" si="347"/>
        <v>0.16016902272615763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8"/>
        <v>-6.7532321448279713E-3</v>
      </c>
      <c r="D4345" s="6">
        <f t="shared" si="349"/>
        <v>4.5606144401937798E-5</v>
      </c>
      <c r="E4345" s="6">
        <f t="shared" si="350"/>
        <v>1.4472676824820517E-5</v>
      </c>
      <c r="F4345" s="6">
        <f>IF(C4343&gt;0,B$6+B$7*E4344+B$8*(H4344*100)^2,B$6+B$7*E4344+B$8*(H4344*100)^2+E4344*$B$9)</f>
        <v>0.58813975988785872</v>
      </c>
      <c r="G4345" s="17">
        <v>5.4155664699152032E-3</v>
      </c>
      <c r="H4345" s="9">
        <f t="shared" si="346"/>
        <v>7.669027056203797E-3</v>
      </c>
      <c r="I4345" s="8">
        <f t="shared" si="344"/>
        <v>2.2534605862885937E-3</v>
      </c>
      <c r="J4345" s="10">
        <f t="shared" si="345"/>
        <v>0.41610800990203306</v>
      </c>
      <c r="K4345" s="10">
        <f t="shared" si="347"/>
        <v>5.407309514536851E-2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8"/>
        <v>-6.5367522139384831E-3</v>
      </c>
      <c r="D4346" s="6">
        <f t="shared" si="349"/>
        <v>4.2729129506429659E-5</v>
      </c>
      <c r="E4346" s="6">
        <f t="shared" si="350"/>
        <v>4.5606144401937798E-5</v>
      </c>
      <c r="F4346" s="6">
        <f>IF(C4343&gt;0,B$6+B$7*E4344+B$8*(H4345*100)^2,B$6+B$7*E4344+B$8*(H4345*100)^2+E4344*$B$9)</f>
        <v>0.55708811165342398</v>
      </c>
      <c r="G4346" s="17">
        <v>5.876478639174878E-3</v>
      </c>
      <c r="H4346" s="9">
        <f t="shared" si="346"/>
        <v>7.4638335435178614E-3</v>
      </c>
      <c r="I4346" s="8">
        <f t="shared" si="344"/>
        <v>1.5873549043429833E-3</v>
      </c>
      <c r="J4346" s="10">
        <f t="shared" si="345"/>
        <v>0.27012008411994592</v>
      </c>
      <c r="K4346" s="10">
        <f t="shared" si="347"/>
        <v>2.6438579964674025E-2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8"/>
        <v>-6.7125075858478532E-3</v>
      </c>
      <c r="D4347" s="6">
        <f t="shared" si="349"/>
        <v>4.5057758090064972E-5</v>
      </c>
      <c r="E4347" s="6">
        <f t="shared" si="350"/>
        <v>4.2729129506429659E-5</v>
      </c>
      <c r="F4347" s="6">
        <f>IF(C4343&gt;0,B$6+B$7*E4344+B$8*(H4346*100)^2,B$6+B$7*E4344+B$8*(H4346*100)^2+E4344*$B$9)</f>
        <v>0.52835912670692498</v>
      </c>
      <c r="G4347" s="17">
        <v>8.5858907954762132E-3</v>
      </c>
      <c r="H4347" s="9">
        <f t="shared" si="346"/>
        <v>7.2688315890996188E-3</v>
      </c>
      <c r="I4347" s="8">
        <f t="shared" si="344"/>
        <v>1.3170592063765944E-3</v>
      </c>
      <c r="J4347" s="10">
        <f t="shared" si="345"/>
        <v>0.15339808503860014</v>
      </c>
      <c r="K4347" s="10">
        <f t="shared" si="347"/>
        <v>1.4668008968626411E-2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8"/>
        <v>1.5329088296239506E-3</v>
      </c>
      <c r="D4348" s="6">
        <f t="shared" si="349"/>
        <v>2.34980947993907E-6</v>
      </c>
      <c r="E4348" s="6">
        <f t="shared" si="350"/>
        <v>4.5057758090064972E-5</v>
      </c>
      <c r="F4348" s="6">
        <f>IF(C4343&gt;0,B$6+B$7*E4344+B$8*(H4347*100)^2,B$6+B$7*E4344+B$8*(H4347*100)^2+E4344*$B$9)</f>
        <v>0.50177906983442411</v>
      </c>
      <c r="G4348" s="17">
        <v>6.0126734529755855E-3</v>
      </c>
      <c r="H4348" s="9">
        <f t="shared" si="346"/>
        <v>7.0836365648897053E-3</v>
      </c>
      <c r="I4348" s="8">
        <f t="shared" si="344"/>
        <v>1.0709631119141198E-3</v>
      </c>
      <c r="J4348" s="10">
        <f t="shared" si="345"/>
        <v>0.17811762442946499</v>
      </c>
      <c r="K4348" s="10">
        <f t="shared" si="347"/>
        <v>1.2729611178307954E-2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8"/>
        <v>-4.6076637961676124E-3</v>
      </c>
      <c r="D4349" s="6">
        <f t="shared" si="349"/>
        <v>2.1230565658513734E-5</v>
      </c>
      <c r="E4349" s="6">
        <f t="shared" si="350"/>
        <v>2.34980947993907E-6</v>
      </c>
      <c r="F4349" s="6">
        <f>IF(C4348&gt;0,B$6+B$7*E4349+B$8*(G4348*100)^2,B$6+B$7*E4349+B$8*(G4348*100)^2+E4349*$B$9)</f>
        <v>0.34738054346619762</v>
      </c>
      <c r="G4349" s="17">
        <v>2.857348811546877E-3</v>
      </c>
      <c r="H4349" s="9">
        <f t="shared" si="346"/>
        <v>5.8938997570895076E-3</v>
      </c>
      <c r="I4349" s="8">
        <f t="shared" ref="I4349:I4412" si="351">SQRT((G4349-H4349)^2)</f>
        <v>3.0365509455426306E-3</v>
      </c>
      <c r="J4349" s="10">
        <f t="shared" ref="J4349:J4412" si="352">ABS(G4349-H4349)/G4349</f>
        <v>1.0627162260594776</v>
      </c>
      <c r="K4349" s="10">
        <f t="shared" si="347"/>
        <v>0.2088213307846789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8"/>
        <v>-2.7615890882949868E-3</v>
      </c>
      <c r="D4350" s="6">
        <f t="shared" si="349"/>
        <v>7.6263742925899363E-6</v>
      </c>
      <c r="E4350" s="6">
        <f t="shared" si="350"/>
        <v>2.1230565658513734E-5</v>
      </c>
      <c r="F4350" s="6">
        <f>IF(C4348&gt;0,B$6+B$7*E4349+B$8*(H4349*100)^2,B$6+B$7*E4349+B$8*(H4349*100)^2+E4349*$B$9)</f>
        <v>0.33429647881493396</v>
      </c>
      <c r="G4350" s="17">
        <v>2.9041116060989831E-3</v>
      </c>
      <c r="H4350" s="9">
        <f t="shared" si="346"/>
        <v>5.7818377598730141E-3</v>
      </c>
      <c r="I4350" s="8">
        <f t="shared" si="351"/>
        <v>2.877726153774031E-3</v>
      </c>
      <c r="J4350" s="10">
        <f t="shared" si="352"/>
        <v>0.99091444961359632</v>
      </c>
      <c r="K4350" s="10">
        <f t="shared" si="347"/>
        <v>0.19087580869512588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8"/>
        <v>-7.949993938268932E-3</v>
      </c>
      <c r="D4351" s="6">
        <f t="shared" si="349"/>
        <v>6.3202403618512767E-5</v>
      </c>
      <c r="E4351" s="6">
        <f t="shared" si="350"/>
        <v>7.6263742925899363E-6</v>
      </c>
      <c r="F4351" s="6">
        <f>IF(C4348&gt;0,B$6+B$7*E4349+B$8*(H4350*100)^2,B$6+B$7*E4349+B$8*(H4350*100)^2+E4349*$B$9)</f>
        <v>0.3221911021995848</v>
      </c>
      <c r="G4351" s="17">
        <v>2.9098488260375509E-3</v>
      </c>
      <c r="H4351" s="9">
        <f t="shared" si="346"/>
        <v>5.6761880007588257E-3</v>
      </c>
      <c r="I4351" s="8">
        <f t="shared" si="351"/>
        <v>2.7663391747212748E-3</v>
      </c>
      <c r="J4351" s="10">
        <f t="shared" si="352"/>
        <v>0.95068140652801592</v>
      </c>
      <c r="K4351" s="10">
        <f t="shared" si="347"/>
        <v>0.18082012658624391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8"/>
        <v>-7.3358753080133322E-3</v>
      </c>
      <c r="D4352" s="6">
        <f t="shared" si="349"/>
        <v>5.3815066534719702E-5</v>
      </c>
      <c r="E4352" s="6">
        <f t="shared" si="350"/>
        <v>6.3202403618512767E-5</v>
      </c>
      <c r="F4352" s="6">
        <f>IF(C4348&gt;0,B$6+B$7*E4349+B$8*(H4351*100)^2,B$6+B$7*E4349+B$8*(H4351*100)^2+E4349*$B$9)</f>
        <v>0.31099120775506378</v>
      </c>
      <c r="G4352" s="17">
        <v>6.5205637558746364E-3</v>
      </c>
      <c r="H4352" s="9">
        <f t="shared" si="346"/>
        <v>5.5766585672341797E-3</v>
      </c>
      <c r="I4352" s="8">
        <f t="shared" si="351"/>
        <v>9.4390518864045665E-4</v>
      </c>
      <c r="J4352" s="10">
        <f t="shared" si="352"/>
        <v>0.14475821784428605</v>
      </c>
      <c r="K4352" s="10">
        <f t="shared" si="347"/>
        <v>1.2888928871815031E-2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8"/>
        <v>-5.133033925338629E-3</v>
      </c>
      <c r="D4353" s="6">
        <f t="shared" si="349"/>
        <v>2.6348037278677293E-5</v>
      </c>
      <c r="E4353" s="6">
        <f t="shared" si="350"/>
        <v>5.3815066534719702E-5</v>
      </c>
      <c r="F4353" s="6">
        <f>IF(C4348&gt;0,B$6+B$7*E4349+B$8*(H4352*100)^2,B$6+B$7*E4349+B$8*(H4352*100)^2+E4349*$B$9)</f>
        <v>0.30062906541499285</v>
      </c>
      <c r="G4353" s="17">
        <v>3.1574601496476614E-3</v>
      </c>
      <c r="H4353" s="9">
        <f t="shared" si="346"/>
        <v>5.4829651231335843E-3</v>
      </c>
      <c r="I4353" s="8">
        <f t="shared" si="351"/>
        <v>2.3255049734859229E-3</v>
      </c>
      <c r="J4353" s="10">
        <f t="shared" si="352"/>
        <v>0.73651126641944298</v>
      </c>
      <c r="K4353" s="10">
        <f t="shared" si="347"/>
        <v>0.12774534985082697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8"/>
        <v>-8.7519368115221222E-3</v>
      </c>
      <c r="D4354" s="6">
        <f t="shared" si="349"/>
        <v>7.6596397952876012E-5</v>
      </c>
      <c r="E4354" s="6">
        <f t="shared" si="350"/>
        <v>2.6348037278677293E-5</v>
      </c>
      <c r="F4354" s="6">
        <f>IF(C4353&gt;0,B$6+B$7*E4354+B$8*(G4353*100)^2,B$6+B$7*E4354+B$8*(G4353*100)^2+E4354*$B$9)</f>
        <v>0.1051416047282008</v>
      </c>
      <c r="G4354" s="17">
        <v>7.9889385760574753E-3</v>
      </c>
      <c r="H4354" s="9">
        <f t="shared" si="346"/>
        <v>3.2425546214088791E-3</v>
      </c>
      <c r="I4354" s="8">
        <f t="shared" si="351"/>
        <v>4.7463839546485961E-3</v>
      </c>
      <c r="J4354" s="10">
        <f t="shared" si="352"/>
        <v>0.5941194702476893</v>
      </c>
      <c r="K4354" s="10">
        <f t="shared" si="347"/>
        <v>0.56208275865001656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8"/>
        <v>-3.7647497062650069E-3</v>
      </c>
      <c r="D4355" s="6">
        <f t="shared" si="349"/>
        <v>1.4173340350822456E-5</v>
      </c>
      <c r="E4355" s="6">
        <f t="shared" si="350"/>
        <v>7.6596397952876012E-5</v>
      </c>
      <c r="F4355" s="6">
        <f>IF(C4353&gt;0,B$6+B$7*E4354+B$8*(H4354*100)^2,B$6+B$7*E4354+B$8*(H4354*100)^2+E4354*$B$9)</f>
        <v>0.11018029829486842</v>
      </c>
      <c r="G4355" s="17">
        <v>4.1942095412339855E-3</v>
      </c>
      <c r="H4355" s="9">
        <f t="shared" si="346"/>
        <v>3.3193417765404699E-3</v>
      </c>
      <c r="I4355" s="8">
        <f t="shared" si="351"/>
        <v>8.7486776469351563E-4</v>
      </c>
      <c r="J4355" s="10">
        <f t="shared" si="352"/>
        <v>0.20858942694506372</v>
      </c>
      <c r="K4355" s="10">
        <f t="shared" si="347"/>
        <v>2.9628251516812476E-2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8"/>
        <v>-6.5198724629427609E-3</v>
      </c>
      <c r="D4356" s="6">
        <f t="shared" si="349"/>
        <v>4.2508736933039304E-5</v>
      </c>
      <c r="E4356" s="6">
        <f t="shared" si="350"/>
        <v>1.4173340350822456E-5</v>
      </c>
      <c r="F4356" s="6">
        <f>IF(C4353&gt;0,B$6+B$7*E4354+B$8*(H4355*100)^2,B$6+B$7*E4354+B$8*(H4355*100)^2+E4354*$B$9)</f>
        <v>0.11484209758274931</v>
      </c>
      <c r="G4356" s="17">
        <v>3.6816514379199019E-3</v>
      </c>
      <c r="H4356" s="9">
        <f t="shared" si="346"/>
        <v>3.3888360477123897E-3</v>
      </c>
      <c r="I4356" s="8">
        <f t="shared" si="351"/>
        <v>2.9281539020751222E-4</v>
      </c>
      <c r="J4356" s="10">
        <f t="shared" si="352"/>
        <v>7.9533707941931112E-2</v>
      </c>
      <c r="K4356" s="10">
        <f t="shared" si="347"/>
        <v>3.5309905095548544E-3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8"/>
        <v>-5.0049498642189428E-3</v>
      </c>
      <c r="D4357" s="6">
        <f t="shared" si="349"/>
        <v>2.5049523143345213E-5</v>
      </c>
      <c r="E4357" s="6">
        <f t="shared" si="350"/>
        <v>4.2508736933039304E-5</v>
      </c>
      <c r="F4357" s="6">
        <f>IF(C4353&gt;0,B$6+B$7*E4354+B$8*(H4356*100)^2,B$6+B$7*E4354+B$8*(H4356*100)^2+E4354*$B$9)</f>
        <v>0.1191551942838967</v>
      </c>
      <c r="G4357" s="17">
        <v>4.2909745748341598E-3</v>
      </c>
      <c r="H4357" s="9">
        <f t="shared" si="346"/>
        <v>3.4518863579772827E-3</v>
      </c>
      <c r="I4357" s="8">
        <f t="shared" si="351"/>
        <v>8.3908821685687706E-4</v>
      </c>
      <c r="J4357" s="10">
        <f t="shared" si="352"/>
        <v>0.19554723576736799</v>
      </c>
      <c r="K4357" s="10">
        <f t="shared" si="347"/>
        <v>2.5488037647861006E-2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8"/>
        <v>-7.1273082919583956E-3</v>
      </c>
      <c r="D4358" s="6">
        <f t="shared" si="349"/>
        <v>5.0798523488618899E-5</v>
      </c>
      <c r="E4358" s="6">
        <f t="shared" si="350"/>
        <v>2.5049523143345213E-5</v>
      </c>
      <c r="F4358" s="6">
        <f>IF(C4353&gt;0,B$6+B$7*E4354+B$8*(H4357*100)^2,B$6+B$7*E4354+B$8*(H4357*100)^2+E4354*$B$9)</f>
        <v>0.12314567135179828</v>
      </c>
      <c r="G4358" s="17">
        <v>6.7078374680516082E-3</v>
      </c>
      <c r="H4358" s="9">
        <f t="shared" si="346"/>
        <v>3.5092117541094363E-3</v>
      </c>
      <c r="I4358" s="8">
        <f t="shared" si="351"/>
        <v>3.198625713942172E-3</v>
      </c>
      <c r="J4358" s="10">
        <f t="shared" si="352"/>
        <v>0.47684901865567425</v>
      </c>
      <c r="K4358" s="10">
        <f t="shared" si="347"/>
        <v>0.26360889944387411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8"/>
        <v>-9.459437418986907E-3</v>
      </c>
      <c r="D4359" s="6">
        <f t="shared" si="349"/>
        <v>8.9480956283729683E-5</v>
      </c>
      <c r="E4359" s="6">
        <f t="shared" si="350"/>
        <v>5.0798523488618899E-5</v>
      </c>
      <c r="F4359" s="6">
        <f>IF(C4358&gt;0,B$6+B$7*E4359+B$8*(G4358*100)^2,B$6+B$7*E4359+B$8*(G4358*100)^2+E4359*$B$9)</f>
        <v>0.42920084709766743</v>
      </c>
      <c r="G4359" s="17">
        <v>2.9890917918257509E-3</v>
      </c>
      <c r="H4359" s="9">
        <f t="shared" si="346"/>
        <v>6.5513422067364742E-3</v>
      </c>
      <c r="I4359" s="8">
        <f t="shared" si="351"/>
        <v>3.5622504149107233E-3</v>
      </c>
      <c r="J4359" s="10">
        <f t="shared" si="352"/>
        <v>1.1917500909983378</v>
      </c>
      <c r="K4359" s="10">
        <f t="shared" si="347"/>
        <v>0.24095675016786844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8"/>
        <v>-1.2530420289804216E-2</v>
      </c>
      <c r="D4360" s="6">
        <f t="shared" si="349"/>
        <v>1.5701143263913717E-4</v>
      </c>
      <c r="E4360" s="6">
        <f t="shared" si="350"/>
        <v>8.9480956283729683E-5</v>
      </c>
      <c r="F4360" s="6">
        <f>IF(C4358&gt;0,B$6+B$7*E4359+B$8*(H4359*100)^2,B$6+B$7*E4359+B$8*(H4359*100)^2+E4359*$B$9)</f>
        <v>0.41000295831081135</v>
      </c>
      <c r="G4360" s="17">
        <v>5.0005578336389626E-3</v>
      </c>
      <c r="H4360" s="9">
        <f t="shared" si="346"/>
        <v>6.4031473379175911E-3</v>
      </c>
      <c r="I4360" s="8">
        <f t="shared" si="351"/>
        <v>1.4025895042786285E-3</v>
      </c>
      <c r="J4360" s="10">
        <f t="shared" si="352"/>
        <v>0.28048660788269458</v>
      </c>
      <c r="K4360" s="10">
        <f t="shared" si="347"/>
        <v>2.8193279080977129E-2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8"/>
        <v>2.8840656911072911E-3</v>
      </c>
      <c r="D4361" s="6">
        <f t="shared" si="349"/>
        <v>8.3178349106221771E-6</v>
      </c>
      <c r="E4361" s="6">
        <f t="shared" si="350"/>
        <v>1.5701143263913717E-4</v>
      </c>
      <c r="F4361" s="6">
        <f>IF(C4358&gt;0,B$6+B$7*E4359+B$8*(H4360*100)^2,B$6+B$7*E4359+B$8*(H4360*100)^2+E4359*$B$9)</f>
        <v>0.39224107160521204</v>
      </c>
      <c r="G4361" s="17">
        <v>3.1962480183210036E-3</v>
      </c>
      <c r="H4361" s="9">
        <f t="shared" ref="H4361:H4424" si="353">SQRT(F4361)/100</f>
        <v>6.2629152285913316E-3</v>
      </c>
      <c r="I4361" s="8">
        <f t="shared" si="351"/>
        <v>3.066667210270328E-3</v>
      </c>
      <c r="J4361" s="10">
        <f t="shared" si="352"/>
        <v>0.95945846276386748</v>
      </c>
      <c r="K4361" s="10">
        <f t="shared" ref="K4361:K4424" si="354">G4361/H4361-LN(G4361/H4361)-1</f>
        <v>0.18301322773537798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8"/>
        <v>-8.6000028458311402E-3</v>
      </c>
      <c r="D4362" s="6">
        <f t="shared" si="349"/>
        <v>7.3960048948303706E-5</v>
      </c>
      <c r="E4362" s="6">
        <f t="shared" si="350"/>
        <v>8.3178349106221771E-6</v>
      </c>
      <c r="F4362" s="6">
        <f>IF(C4358&gt;0,B$6+B$7*E4359+B$8*(H4361*100)^2,B$6+B$7*E4359+B$8*(H4361*100)^2+E4359*$B$9)</f>
        <v>0.37580777402519167</v>
      </c>
      <c r="G4362" s="17">
        <v>4.770743298986478E-3</v>
      </c>
      <c r="H4362" s="9">
        <f t="shared" si="353"/>
        <v>6.1303162563214608E-3</v>
      </c>
      <c r="I4362" s="8">
        <f t="shared" si="351"/>
        <v>1.3595729573349829E-3</v>
      </c>
      <c r="J4362" s="10">
        <f t="shared" si="352"/>
        <v>0.28498136917654271</v>
      </c>
      <c r="K4362" s="10">
        <f t="shared" si="354"/>
        <v>2.8965619473247495E-2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8"/>
        <v>-7.4102253968685748E-3</v>
      </c>
      <c r="D4363" s="6">
        <f t="shared" si="349"/>
        <v>5.4911440432396029E-5</v>
      </c>
      <c r="E4363" s="6">
        <f t="shared" si="350"/>
        <v>7.3960048948303706E-5</v>
      </c>
      <c r="F4363" s="6">
        <f>IF(C4358&gt;0,B$6+B$7*E4359+B$8*(H4362*100)^2,B$6+B$7*E4359+B$8*(H4362*100)^2+E4359*$B$9)</f>
        <v>0.36060368710415686</v>
      </c>
      <c r="G4363" s="17">
        <v>4.9636655867309146E-3</v>
      </c>
      <c r="H4363" s="9">
        <f t="shared" si="353"/>
        <v>6.0050286186175408E-3</v>
      </c>
      <c r="I4363" s="8">
        <f t="shared" si="351"/>
        <v>1.0413630318866262E-3</v>
      </c>
      <c r="J4363" s="10">
        <f t="shared" si="352"/>
        <v>0.20979717784986218</v>
      </c>
      <c r="K4363" s="10">
        <f t="shared" si="354"/>
        <v>1.7037558420776922E-2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8"/>
        <v>1.8364503629716483E-3</v>
      </c>
      <c r="D4364" s="6">
        <f t="shared" si="349"/>
        <v>3.3725499356586989E-6</v>
      </c>
      <c r="E4364" s="6">
        <f t="shared" si="350"/>
        <v>5.4911440432396029E-5</v>
      </c>
      <c r="F4364" s="6">
        <f>IF(C4363&gt;0,B$6+B$7*E4364+B$8*(G4363*100)^2,B$6+B$7*E4364+B$8*(G4363*100)^2+E4364*$B$9)</f>
        <v>0.24085740193521493</v>
      </c>
      <c r="G4364" s="17">
        <v>5.3223881407528225E-3</v>
      </c>
      <c r="H4364" s="9">
        <f t="shared" si="353"/>
        <v>4.907722505757787E-3</v>
      </c>
      <c r="I4364" s="8">
        <f t="shared" si="351"/>
        <v>4.1466563499503555E-4</v>
      </c>
      <c r="J4364" s="10">
        <f t="shared" si="352"/>
        <v>7.7909694676341915E-2</v>
      </c>
      <c r="K4364" s="10">
        <f t="shared" si="354"/>
        <v>3.3803626408914766E-3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8"/>
        <v>-8.7320881071132617E-3</v>
      </c>
      <c r="D4365" s="6">
        <f t="shared" si="349"/>
        <v>7.6249362710388859E-5</v>
      </c>
      <c r="E4365" s="6">
        <f t="shared" si="350"/>
        <v>3.3725499356586989E-6</v>
      </c>
      <c r="F4365" s="6">
        <f>IF(C4363&gt;0,B$6+B$7*E4364+B$8*(H4364*100)^2,B$6+B$7*E4364+B$8*(H4364*100)^2+E4364*$B$9)</f>
        <v>0.23574811572726698</v>
      </c>
      <c r="G4365" s="17">
        <v>3.0777082886464125E-3</v>
      </c>
      <c r="H4365" s="9">
        <f t="shared" si="353"/>
        <v>4.8553899506349326E-3</v>
      </c>
      <c r="I4365" s="8">
        <f t="shared" si="351"/>
        <v>1.7776816619885201E-3</v>
      </c>
      <c r="J4365" s="10">
        <f t="shared" si="352"/>
        <v>0.57759914042092375</v>
      </c>
      <c r="K4365" s="10">
        <f t="shared" si="354"/>
        <v>8.9778744728061799E-2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8"/>
        <v>5.0893365881118265E-3</v>
      </c>
      <c r="D4366" s="6">
        <f t="shared" si="349"/>
        <v>2.5901346907093727E-5</v>
      </c>
      <c r="E4366" s="6">
        <f t="shared" si="350"/>
        <v>7.6249362710388859E-5</v>
      </c>
      <c r="F4366" s="6">
        <f>IF(C4363&gt;0,B$6+B$7*E4364+B$8*(H4365*100)^2,B$6+B$7*E4364+B$8*(H4365*100)^2+E4364*$B$9)</f>
        <v>0.23102100412767348</v>
      </c>
      <c r="G4366" s="17">
        <v>9.391818240892625E-3</v>
      </c>
      <c r="H4366" s="9">
        <f t="shared" si="353"/>
        <v>4.8064644399774094E-3</v>
      </c>
      <c r="I4366" s="8">
        <f t="shared" si="351"/>
        <v>4.5853538009152156E-3</v>
      </c>
      <c r="J4366" s="10">
        <f t="shared" si="352"/>
        <v>0.48822854992553716</v>
      </c>
      <c r="K4366" s="10">
        <f t="shared" si="354"/>
        <v>0.28412009795530646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8"/>
        <v>3.7981421174896907E-4</v>
      </c>
      <c r="D4367" s="6">
        <f t="shared" si="349"/>
        <v>1.4425883544649071E-7</v>
      </c>
      <c r="E4367" s="6">
        <f t="shared" si="350"/>
        <v>2.5901346907093727E-5</v>
      </c>
      <c r="F4367" s="6">
        <f>IF(C4363&gt;0,B$6+B$7*E4364+B$8*(H4366*100)^2,B$6+B$7*E4364+B$8*(H4366*100)^2+E4364*$B$9)</f>
        <v>0.22664748047572966</v>
      </c>
      <c r="G4367" s="17">
        <v>4.1989857516607733E-3</v>
      </c>
      <c r="H4367" s="9">
        <f t="shared" si="353"/>
        <v>4.760750786123231E-3</v>
      </c>
      <c r="I4367" s="8">
        <f t="shared" si="351"/>
        <v>5.6176503446245772E-4</v>
      </c>
      <c r="J4367" s="10">
        <f t="shared" si="352"/>
        <v>0.1337858872801056</v>
      </c>
      <c r="K4367" s="10">
        <f t="shared" si="354"/>
        <v>7.5631229801844668E-3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5">B4368-B$5</f>
        <v>-6.17822147568735E-3</v>
      </c>
      <c r="D4368" s="6">
        <f t="shared" ref="D4368:D4431" si="356">C4368^2</f>
        <v>3.8170420602644377E-5</v>
      </c>
      <c r="E4368" s="6">
        <f t="shared" si="350"/>
        <v>1.4425883544649071E-7</v>
      </c>
      <c r="F4368" s="6">
        <f>IF(C4363&gt;0,B$6+B$7*E4364+B$8*(H4367*100)^2,B$6+B$7*E4364+B$8*(H4367*100)^2+E4364*$B$9)</f>
        <v>0.22260109639295117</v>
      </c>
      <c r="G4368" s="17">
        <v>3.8701779495267197E-3</v>
      </c>
      <c r="H4368" s="9">
        <f t="shared" si="353"/>
        <v>4.7180620639511641E-3</v>
      </c>
      <c r="I4368" s="8">
        <f t="shared" si="351"/>
        <v>8.4788411442444445E-4</v>
      </c>
      <c r="J4368" s="10">
        <f t="shared" si="352"/>
        <v>0.2190814286790434</v>
      </c>
      <c r="K4368" s="10">
        <f t="shared" si="354"/>
        <v>1.8387397544838091E-2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5"/>
        <v>-5.1396329996987967E-3</v>
      </c>
      <c r="D4369" s="6">
        <f t="shared" si="356"/>
        <v>2.6415827371592852E-5</v>
      </c>
      <c r="E4369" s="6">
        <f t="shared" ref="E4369:E4432" si="357">D4368</f>
        <v>3.8170420602644377E-5</v>
      </c>
      <c r="F4369" s="6">
        <f>IF(C4368&gt;0,B$6+B$7*E4369+B$8*(G4368*100)^2,B$6+B$7*E4369+B$8*(G4368*100)^2+E4369*$B$9)</f>
        <v>0.15148378199557555</v>
      </c>
      <c r="G4369" s="17">
        <v>2.9196312512054048E-3</v>
      </c>
      <c r="H4369" s="9">
        <f t="shared" si="353"/>
        <v>3.8920917511741106E-3</v>
      </c>
      <c r="I4369" s="8">
        <f t="shared" si="351"/>
        <v>9.7246049996870584E-4</v>
      </c>
      <c r="J4369" s="10">
        <f t="shared" si="352"/>
        <v>0.33307647997233003</v>
      </c>
      <c r="K4369" s="10">
        <f t="shared" si="354"/>
        <v>3.7633921727116659E-2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5"/>
        <v>-7.6073794714921553E-3</v>
      </c>
      <c r="D4370" s="6">
        <f t="shared" si="356"/>
        <v>5.7872222423280265E-5</v>
      </c>
      <c r="E4370" s="6">
        <f t="shared" si="357"/>
        <v>2.6415827371592852E-5</v>
      </c>
      <c r="F4370" s="6">
        <f>IF(C4368&gt;0,B$6+B$7*E4369+B$8*(H4369*100)^2,B$6+B$7*E4369+B$8*(H4369*100)^2+E4369*$B$9)</f>
        <v>0.15305755495388368</v>
      </c>
      <c r="G4370" s="17">
        <v>3.1033233055105876E-3</v>
      </c>
      <c r="H4370" s="9">
        <f t="shared" si="353"/>
        <v>3.9122570845214616E-3</v>
      </c>
      <c r="I4370" s="8">
        <f t="shared" si="351"/>
        <v>8.08933779010874E-4</v>
      </c>
      <c r="J4370" s="10">
        <f t="shared" si="352"/>
        <v>0.26066693649818762</v>
      </c>
      <c r="K4370" s="10">
        <f t="shared" si="354"/>
        <v>2.4871820483638674E-2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5"/>
        <v>-3.9616081731041796E-3</v>
      </c>
      <c r="D4371" s="6">
        <f t="shared" si="356"/>
        <v>1.5694339317205836E-5</v>
      </c>
      <c r="E4371" s="6">
        <f t="shared" si="357"/>
        <v>5.7872222423280265E-5</v>
      </c>
      <c r="F4371" s="6">
        <f>IF(C4368&gt;0,B$6+B$7*E4369+B$8*(H4370*100)^2,B$6+B$7*E4369+B$8*(H4370*100)^2+E4369*$B$9)</f>
        <v>0.1545136096949104</v>
      </c>
      <c r="G4371" s="17">
        <v>3.2695999779251538E-3</v>
      </c>
      <c r="H4371" s="9">
        <f t="shared" si="353"/>
        <v>3.9308219203483437E-3</v>
      </c>
      <c r="I4371" s="8">
        <f t="shared" si="351"/>
        <v>6.6122194242318987E-4</v>
      </c>
      <c r="J4371" s="10">
        <f t="shared" si="352"/>
        <v>0.20223328446521241</v>
      </c>
      <c r="K4371" s="10">
        <f t="shared" si="354"/>
        <v>1.5966219836894613E-2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5"/>
        <v>-4.5040564141884711E-3</v>
      </c>
      <c r="D4372" s="6">
        <f t="shared" si="356"/>
        <v>2.0286524182192306E-5</v>
      </c>
      <c r="E4372" s="6">
        <f t="shared" si="357"/>
        <v>1.5694339317205836E-5</v>
      </c>
      <c r="F4372" s="6">
        <f>IF(C4368&gt;0,B$6+B$7*E4369+B$8*(H4371*100)^2,B$6+B$7*E4369+B$8*(H4371*100)^2+E4369*$B$9)</f>
        <v>0.15586075154130832</v>
      </c>
      <c r="G4372" s="17">
        <v>2.4459428649592761E-3</v>
      </c>
      <c r="H4372" s="9">
        <f t="shared" si="353"/>
        <v>3.9479203581291797E-3</v>
      </c>
      <c r="I4372" s="8">
        <f t="shared" si="351"/>
        <v>1.5019774931699036E-3</v>
      </c>
      <c r="J4372" s="10">
        <f t="shared" si="352"/>
        <v>0.61406891987843337</v>
      </c>
      <c r="K4372" s="10">
        <f t="shared" si="354"/>
        <v>9.8310501038934683E-2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5"/>
        <v>-6.9645693958273868E-3</v>
      </c>
      <c r="D4373" s="6">
        <f t="shared" si="356"/>
        <v>4.8505226869295449E-5</v>
      </c>
      <c r="E4373" s="6">
        <f t="shared" si="357"/>
        <v>2.0286524182192306E-5</v>
      </c>
      <c r="F4373" s="6">
        <f>IF(C4368&gt;0,B$6+B$7*E4369+B$8*(H4372*100)^2,B$6+B$7*E4369+B$8*(H4372*100)^2+E4369*$B$9)</f>
        <v>0.15710712717759567</v>
      </c>
      <c r="G4373" s="17">
        <v>3.6387830774413277E-3</v>
      </c>
      <c r="H4373" s="9">
        <f t="shared" si="353"/>
        <v>3.963674143740826E-3</v>
      </c>
      <c r="I4373" s="8">
        <f t="shared" si="351"/>
        <v>3.2489106629949834E-4</v>
      </c>
      <c r="J4373" s="10">
        <f t="shared" si="352"/>
        <v>8.9285637364223153E-2</v>
      </c>
      <c r="K4373" s="10">
        <f t="shared" si="354"/>
        <v>3.5549545351762912E-3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5"/>
        <v>-5.1104667121304537E-3</v>
      </c>
      <c r="D4374" s="6">
        <f t="shared" si="356"/>
        <v>2.611687001579345E-5</v>
      </c>
      <c r="E4374" s="6">
        <f t="shared" si="357"/>
        <v>4.8505226869295449E-5</v>
      </c>
      <c r="F4374" s="6">
        <f>IF(C4373&gt;0,B$6+B$7*E4374+B$8*(G4373*100)^2,B$6+B$7*E4374+B$8*(G4373*100)^2+E4374*$B$9)</f>
        <v>0.13540939621975143</v>
      </c>
      <c r="G4374" s="17">
        <v>3.7365267413949025E-3</v>
      </c>
      <c r="H4374" s="9">
        <f t="shared" si="353"/>
        <v>3.6798015737231188E-3</v>
      </c>
      <c r="I4374" s="8">
        <f t="shared" si="351"/>
        <v>5.6725167671783667E-5</v>
      </c>
      <c r="J4374" s="10">
        <f t="shared" si="352"/>
        <v>1.5181255641330509E-2</v>
      </c>
      <c r="K4374" s="10">
        <f t="shared" si="354"/>
        <v>1.1760830900242603E-4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5"/>
        <v>-1.6120405925216406E-3</v>
      </c>
      <c r="D4375" s="6">
        <f t="shared" si="356"/>
        <v>2.5986748719375221E-6</v>
      </c>
      <c r="E4375" s="6">
        <f t="shared" si="357"/>
        <v>2.611687001579345E-5</v>
      </c>
      <c r="F4375" s="6">
        <f>IF(C4373&gt;0,B$6+B$7*E4374+B$8*(H4374*100)^2,B$6+B$7*E4374+B$8*(H4374*100)^2+E4374*$B$9)</f>
        <v>0.13818682198446736</v>
      </c>
      <c r="G4375" s="17">
        <v>2.6565448946319291E-3</v>
      </c>
      <c r="H4375" s="9">
        <f t="shared" si="353"/>
        <v>3.7173488131256576E-3</v>
      </c>
      <c r="I4375" s="8">
        <f t="shared" si="351"/>
        <v>1.0608039184937285E-3</v>
      </c>
      <c r="J4375" s="10">
        <f t="shared" si="352"/>
        <v>0.39931714334558815</v>
      </c>
      <c r="K4375" s="10">
        <f t="shared" si="354"/>
        <v>5.0618643429837018E-2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5"/>
        <v>-5.6549547280921215E-3</v>
      </c>
      <c r="D4376" s="6">
        <f t="shared" si="356"/>
        <v>3.1978512976771437E-5</v>
      </c>
      <c r="E4376" s="6">
        <f t="shared" si="357"/>
        <v>2.5986748719375221E-6</v>
      </c>
      <c r="F4376" s="6">
        <f>IF(C4373&gt;0,B$6+B$7*E4374+B$8*(H4375*100)^2,B$6+B$7*E4374+B$8*(H4375*100)^2+E4374*$B$9)</f>
        <v>0.14075649630198253</v>
      </c>
      <c r="G4376" s="17">
        <v>2.321501239282652E-3</v>
      </c>
      <c r="H4376" s="9">
        <f t="shared" si="353"/>
        <v>3.751752874350635E-3</v>
      </c>
      <c r="I4376" s="8">
        <f t="shared" si="351"/>
        <v>1.430251635067983E-3</v>
      </c>
      <c r="J4376" s="10">
        <f t="shared" si="352"/>
        <v>0.61608911116064424</v>
      </c>
      <c r="K4376" s="10">
        <f t="shared" si="354"/>
        <v>9.8786861521823699E-2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5"/>
        <v>-6.7181745567932178E-3</v>
      </c>
      <c r="D4377" s="6">
        <f t="shared" si="356"/>
        <v>4.5133869375543746E-5</v>
      </c>
      <c r="E4377" s="6">
        <f t="shared" si="357"/>
        <v>3.1978512976771437E-5</v>
      </c>
      <c r="F4377" s="6">
        <f>IF(C4373&gt;0,B$6+B$7*E4374+B$8*(H4376*100)^2,B$6+B$7*E4374+B$8*(H4376*100)^2+E4374*$B$9)</f>
        <v>0.14313395898054757</v>
      </c>
      <c r="G4377" s="17">
        <v>3.1376227536014734E-3</v>
      </c>
      <c r="H4377" s="9">
        <f t="shared" si="353"/>
        <v>3.7833048909722776E-3</v>
      </c>
      <c r="I4377" s="8">
        <f t="shared" si="351"/>
        <v>6.4568213737080426E-4</v>
      </c>
      <c r="J4377" s="10">
        <f t="shared" si="352"/>
        <v>0.20578705219729418</v>
      </c>
      <c r="K4377" s="10">
        <f t="shared" si="354"/>
        <v>1.6466343920612303E-2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5"/>
        <v>-4.5624372825505263E-3</v>
      </c>
      <c r="D4378" s="6">
        <f t="shared" si="356"/>
        <v>2.0815833957207029E-5</v>
      </c>
      <c r="E4378" s="6">
        <f t="shared" si="357"/>
        <v>4.5133869375543746E-5</v>
      </c>
      <c r="F4378" s="6">
        <f>IF(C4373&gt;0,B$6+B$7*E4374+B$8*(H4377*100)^2,B$6+B$7*E4374+B$8*(H4377*100)^2+E4374*$B$9)</f>
        <v>0.14533358745075595</v>
      </c>
      <c r="G4378" s="17">
        <v>2.0809278668424296E-3</v>
      </c>
      <c r="H4378" s="9">
        <f t="shared" si="353"/>
        <v>3.8122642543606017E-3</v>
      </c>
      <c r="I4378" s="8">
        <f t="shared" si="351"/>
        <v>1.7313363875181721E-3</v>
      </c>
      <c r="J4378" s="10">
        <f t="shared" si="352"/>
        <v>0.83200211554919357</v>
      </c>
      <c r="K4378" s="10">
        <f t="shared" si="354"/>
        <v>0.15126031907592585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5"/>
        <v>-7.857551374106618E-3</v>
      </c>
      <c r="D4379" s="6">
        <f t="shared" si="356"/>
        <v>6.1741113596724804E-5</v>
      </c>
      <c r="E4379" s="6">
        <f t="shared" si="357"/>
        <v>2.0815833957207029E-5</v>
      </c>
      <c r="F4379" s="6">
        <f>IF(C4378&gt;0,B$6+B$7*E4379+B$8*(G4378*100)^2,B$6+B$7*E4379+B$8*(G4378*100)^2+E4379*$B$9)</f>
        <v>5.2966168535901109E-2</v>
      </c>
      <c r="G4379" s="17">
        <v>5.3943339773732876E-3</v>
      </c>
      <c r="H4379" s="9">
        <f t="shared" si="353"/>
        <v>2.3014379969032647E-3</v>
      </c>
      <c r="I4379" s="8">
        <f t="shared" si="351"/>
        <v>3.0928959804700229E-3</v>
      </c>
      <c r="J4379" s="10">
        <f t="shared" si="352"/>
        <v>0.57336012071986597</v>
      </c>
      <c r="K4379" s="10">
        <f t="shared" si="354"/>
        <v>0.49208216110326131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5"/>
        <v>-7.1719353407942599E-3</v>
      </c>
      <c r="D4380" s="6">
        <f t="shared" si="356"/>
        <v>5.1436656532533674E-5</v>
      </c>
      <c r="E4380" s="6">
        <f t="shared" si="357"/>
        <v>6.1741113596724804E-5</v>
      </c>
      <c r="F4380" s="6">
        <f>IF(C4378&gt;0,B$6+B$7*E4379+B$8*(H4379*100)^2,B$6+B$7*E4379+B$8*(H4379*100)^2+E4379*$B$9)</f>
        <v>6.1906894863980017E-2</v>
      </c>
      <c r="G4380" s="17">
        <v>1.9169182985895792E-3</v>
      </c>
      <c r="H4380" s="9">
        <f t="shared" si="353"/>
        <v>2.4881096210573202E-3</v>
      </c>
      <c r="I4380" s="8">
        <f t="shared" si="351"/>
        <v>5.7119132246774107E-4</v>
      </c>
      <c r="J4380" s="10">
        <f t="shared" si="352"/>
        <v>0.29797374404950355</v>
      </c>
      <c r="K4380" s="10">
        <f t="shared" si="354"/>
        <v>3.1235999020059024E-2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5"/>
        <v>-9.2725769698697672E-4</v>
      </c>
      <c r="D4381" s="6">
        <f t="shared" si="356"/>
        <v>8.5980683662159198E-7</v>
      </c>
      <c r="E4381" s="6">
        <f t="shared" si="357"/>
        <v>5.1436656532533674E-5</v>
      </c>
      <c r="F4381" s="6">
        <f>IF(C4378&gt;0,B$6+B$7*E4379+B$8*(H4380*100)^2,B$6+B$7*E4379+B$8*(H4380*100)^2+E4379*$B$9)</f>
        <v>7.0178854862718604E-2</v>
      </c>
      <c r="G4381" s="17">
        <v>2.4589651041434586E-3</v>
      </c>
      <c r="H4381" s="9">
        <f t="shared" si="353"/>
        <v>2.6491291939563576E-3</v>
      </c>
      <c r="I4381" s="8">
        <f t="shared" si="351"/>
        <v>1.9016408981289892E-4</v>
      </c>
      <c r="J4381" s="10">
        <f t="shared" si="352"/>
        <v>7.733500955034478E-2</v>
      </c>
      <c r="K4381" s="10">
        <f t="shared" si="354"/>
        <v>2.706785459450689E-3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5"/>
        <v>-6.3795330369839347E-3</v>
      </c>
      <c r="D4382" s="6">
        <f t="shared" si="356"/>
        <v>4.0698441769969465E-5</v>
      </c>
      <c r="E4382" s="6">
        <f t="shared" si="357"/>
        <v>8.5980683662159198E-7</v>
      </c>
      <c r="F4382" s="6">
        <f>IF(C4378&gt;0,B$6+B$7*E4379+B$8*(H4381*100)^2,B$6+B$7*E4379+B$8*(H4381*100)^2+E4379*$B$9)</f>
        <v>7.7832072253551557E-2</v>
      </c>
      <c r="G4382" s="17">
        <v>2.8267628070446586E-3</v>
      </c>
      <c r="H4382" s="9">
        <f t="shared" si="353"/>
        <v>2.7898399999561185E-3</v>
      </c>
      <c r="I4382" s="8">
        <f t="shared" si="351"/>
        <v>3.6922807088540094E-5</v>
      </c>
      <c r="J4382" s="10">
        <f t="shared" si="352"/>
        <v>1.3061869569149447E-2</v>
      </c>
      <c r="K4382" s="10">
        <f t="shared" si="354"/>
        <v>8.6814036401428041E-5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5"/>
        <v>-2.4037868171117194E-2</v>
      </c>
      <c r="D4383" s="6">
        <f t="shared" si="356"/>
        <v>5.7781910621200906E-4</v>
      </c>
      <c r="E4383" s="6">
        <f t="shared" si="357"/>
        <v>4.0698441769969465E-5</v>
      </c>
      <c r="F4383" s="6">
        <f>IF(C4378&gt;0,B$6+B$7*E4379+B$8*(H4382*100)^2,B$6+B$7*E4379+B$8*(H4382*100)^2+E4379*$B$9)</f>
        <v>8.4912828983550195E-2</v>
      </c>
      <c r="G4383" s="17">
        <v>9.1486307569451746E-3</v>
      </c>
      <c r="H4383" s="9">
        <f t="shared" si="353"/>
        <v>2.9139805933387788E-3</v>
      </c>
      <c r="I4383" s="8">
        <f t="shared" si="351"/>
        <v>6.2346501636063954E-3</v>
      </c>
      <c r="J4383" s="10">
        <f t="shared" si="352"/>
        <v>0.68148451164381796</v>
      </c>
      <c r="K4383" s="10">
        <f t="shared" si="354"/>
        <v>0.99548057525292855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5"/>
        <v>-2.0123613727840491E-3</v>
      </c>
      <c r="D4384" s="6">
        <f t="shared" si="356"/>
        <v>4.0495982946733024E-6</v>
      </c>
      <c r="E4384" s="6">
        <f t="shared" si="357"/>
        <v>5.7781910621200906E-4</v>
      </c>
      <c r="F4384" s="6">
        <f>IF(C4383&gt;0,B$6+B$7*E4384+B$8*(G4383*100)^2,B$6+B$7*E4384+B$8*(G4383*100)^2+E4384*$B$9)</f>
        <v>0.78734081265797684</v>
      </c>
      <c r="G4384" s="17">
        <v>6.3446252918608805E-3</v>
      </c>
      <c r="H4384" s="9">
        <f t="shared" si="353"/>
        <v>8.8732227102557085E-3</v>
      </c>
      <c r="I4384" s="8">
        <f t="shared" si="351"/>
        <v>2.5285974183948279E-3</v>
      </c>
      <c r="J4384" s="10">
        <f t="shared" si="352"/>
        <v>0.39854164778471723</v>
      </c>
      <c r="K4384" s="10">
        <f t="shared" si="354"/>
        <v>5.0460560957898304E-2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5"/>
        <v>1.0523032082026852E-3</v>
      </c>
      <c r="D4385" s="6">
        <f t="shared" si="356"/>
        <v>1.1073420419936638E-6</v>
      </c>
      <c r="E4385" s="6">
        <f t="shared" si="357"/>
        <v>4.0495982946733024E-6</v>
      </c>
      <c r="F4385" s="6">
        <f>IF(C4383&gt;0,B$6+B$7*E4384+B$8*(H4384*100)^2,B$6+B$7*E4384+B$8*(H4384*100)^2+E4384*$B$9)</f>
        <v>0.74141977391564295</v>
      </c>
      <c r="G4385" s="17">
        <v>5.4391075569514974E-3</v>
      </c>
      <c r="H4385" s="9">
        <f t="shared" si="353"/>
        <v>8.6105735808692969E-3</v>
      </c>
      <c r="I4385" s="8">
        <f t="shared" si="351"/>
        <v>3.1714660239177996E-3</v>
      </c>
      <c r="J4385" s="10">
        <f t="shared" si="352"/>
        <v>0.58308573432501454</v>
      </c>
      <c r="K4385" s="10">
        <f t="shared" si="354"/>
        <v>9.1053666900009489E-2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5"/>
        <v>-5.4553670399157001E-4</v>
      </c>
      <c r="D4386" s="6">
        <f t="shared" si="356"/>
        <v>2.9761029540198589E-7</v>
      </c>
      <c r="E4386" s="6">
        <f t="shared" si="357"/>
        <v>1.1073420419936638E-6</v>
      </c>
      <c r="F4386" s="6">
        <f>IF(C4383&gt;0,B$6+B$7*E4384+B$8*(H4385*100)^2,B$6+B$7*E4384+B$8*(H4385*100)^2+E4384*$B$9)</f>
        <v>0.69893362887123622</v>
      </c>
      <c r="G4386" s="17">
        <v>2.9226211596626987E-3</v>
      </c>
      <c r="H4386" s="9">
        <f t="shared" si="353"/>
        <v>8.3602250500284751E-3</v>
      </c>
      <c r="I4386" s="8">
        <f t="shared" si="351"/>
        <v>5.4376038903657768E-3</v>
      </c>
      <c r="J4386" s="10">
        <f t="shared" si="352"/>
        <v>1.8605230008645164</v>
      </c>
      <c r="K4386" s="10">
        <f t="shared" si="354"/>
        <v>0.40059089722675112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5"/>
        <v>-3.8562148276195898E-3</v>
      </c>
      <c r="D4387" s="6">
        <f t="shared" si="356"/>
        <v>1.4870392796753182E-5</v>
      </c>
      <c r="E4387" s="6">
        <f t="shared" si="357"/>
        <v>2.9761029540198589E-7</v>
      </c>
      <c r="F4387" s="6">
        <f>IF(C4383&gt;0,B$6+B$7*E4384+B$8*(H4386*100)^2,B$6+B$7*E4384+B$8*(H4386*100)^2+E4384*$B$9)</f>
        <v>0.65962544747615071</v>
      </c>
      <c r="G4387" s="17">
        <v>2.2691300477813065E-3</v>
      </c>
      <c r="H4387" s="9">
        <f t="shared" si="353"/>
        <v>8.1217328660585161E-3</v>
      </c>
      <c r="I4387" s="8">
        <f t="shared" si="351"/>
        <v>5.85260281827721E-3</v>
      </c>
      <c r="J4387" s="10">
        <f t="shared" si="352"/>
        <v>2.579227587241959</v>
      </c>
      <c r="K4387" s="10">
        <f t="shared" si="354"/>
        <v>0.55453690885340423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5"/>
        <v>-3.2063661954256991E-3</v>
      </c>
      <c r="D4388" s="6">
        <f t="shared" si="356"/>
        <v>1.0280784179168672E-5</v>
      </c>
      <c r="E4388" s="6">
        <f t="shared" si="357"/>
        <v>1.4870392796753182E-5</v>
      </c>
      <c r="F4388" s="6">
        <f>IF(C4383&gt;0,B$6+B$7*E4384+B$8*(H4387*100)^2,B$6+B$7*E4384+B$8*(H4387*100)^2+E4384*$B$9)</f>
        <v>0.62325751804941787</v>
      </c>
      <c r="G4388" s="17">
        <v>2.3992498415460802E-3</v>
      </c>
      <c r="H4388" s="9">
        <f t="shared" si="353"/>
        <v>7.8946660350480806E-3</v>
      </c>
      <c r="I4388" s="8">
        <f t="shared" si="351"/>
        <v>5.4954161935020004E-3</v>
      </c>
      <c r="J4388" s="10">
        <f t="shared" si="352"/>
        <v>2.2904726712249133</v>
      </c>
      <c r="K4388" s="10">
        <f t="shared" si="354"/>
        <v>0.49493892916833238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5"/>
        <v>-1.2602879580218256E-3</v>
      </c>
      <c r="D4389" s="6">
        <f t="shared" si="356"/>
        <v>1.5883257371348228E-6</v>
      </c>
      <c r="E4389" s="6">
        <f t="shared" si="357"/>
        <v>1.0280784179168672E-5</v>
      </c>
      <c r="F4389" s="6">
        <f>IF(C4388&gt;0,B$6+B$7*E4389+B$8*(G4388*100)^2,B$6+B$7*E4389+B$8*(G4388*100)^2+E4389*$B$9)</f>
        <v>6.6159492983395699E-2</v>
      </c>
      <c r="G4389" s="17">
        <v>3.4381421121033513E-3</v>
      </c>
      <c r="H4389" s="9">
        <f t="shared" si="353"/>
        <v>2.5721487706467467E-3</v>
      </c>
      <c r="I4389" s="8">
        <f t="shared" si="351"/>
        <v>8.6599334145660454E-4</v>
      </c>
      <c r="J4389" s="10">
        <f t="shared" si="352"/>
        <v>0.25187828577766846</v>
      </c>
      <c r="K4389" s="10">
        <f t="shared" si="354"/>
        <v>4.6491296914179969E-2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5"/>
        <v>-5.381898214697577E-3</v>
      </c>
      <c r="D4390" s="6">
        <f t="shared" si="356"/>
        <v>2.8964828393364968E-5</v>
      </c>
      <c r="E4390" s="6">
        <f t="shared" si="357"/>
        <v>1.5883257371348228E-6</v>
      </c>
      <c r="F4390" s="6">
        <f>IF(C4388&gt;0,B$6+B$7*E4389+B$8*(H4389*100)^2,B$6+B$7*E4389+B$8*(H4389*100)^2+E4389*$B$9)</f>
        <v>7.4112044922059334E-2</v>
      </c>
      <c r="G4390" s="17">
        <v>1.2630628766349564E-3</v>
      </c>
      <c r="H4390" s="9">
        <f t="shared" si="353"/>
        <v>2.7223527494073824E-3</v>
      </c>
      <c r="I4390" s="8">
        <f t="shared" si="351"/>
        <v>1.4592898727724261E-3</v>
      </c>
      <c r="J4390" s="10">
        <f t="shared" si="352"/>
        <v>1.1553580583891883</v>
      </c>
      <c r="K4390" s="10">
        <f t="shared" si="354"/>
        <v>0.23191689704230511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5"/>
        <v>-6.8977507295338199E-3</v>
      </c>
      <c r="D4391" s="6">
        <f t="shared" si="356"/>
        <v>4.7578965126784343E-5</v>
      </c>
      <c r="E4391" s="6">
        <f t="shared" si="357"/>
        <v>2.8964828393364968E-5</v>
      </c>
      <c r="F4391" s="6">
        <f>IF(C4388&gt;0,B$6+B$7*E4389+B$8*(H4390*100)^2,B$6+B$7*E4389+B$8*(H4390*100)^2+E4389*$B$9)</f>
        <v>8.1469745975710939E-2</v>
      </c>
      <c r="G4391" s="17">
        <v>2.3192431350269869E-3</v>
      </c>
      <c r="H4391" s="9">
        <f t="shared" si="353"/>
        <v>2.8542905594159634E-3</v>
      </c>
      <c r="I4391" s="8">
        <f t="shared" si="351"/>
        <v>5.3504742438897652E-4</v>
      </c>
      <c r="J4391" s="10">
        <f t="shared" si="352"/>
        <v>0.23069915193809581</v>
      </c>
      <c r="K4391" s="10">
        <f t="shared" si="354"/>
        <v>2.0128689719544512E-2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5"/>
        <v>-6.1524746199513279E-3</v>
      </c>
      <c r="D4392" s="6">
        <f t="shared" si="356"/>
        <v>3.7852943949145238E-5</v>
      </c>
      <c r="E4392" s="6">
        <f t="shared" si="357"/>
        <v>4.7578965126784343E-5</v>
      </c>
      <c r="F4392" s="6">
        <f>IF(C4388&gt;0,B$6+B$7*E4389+B$8*(H4391*100)^2,B$6+B$7*E4389+B$8*(H4391*100)^2+E4389*$B$9)</f>
        <v>8.8277090990549395E-2</v>
      </c>
      <c r="G4392" s="17">
        <v>4.0521476653586977E-3</v>
      </c>
      <c r="H4392" s="9">
        <f t="shared" si="353"/>
        <v>2.9711460918398036E-3</v>
      </c>
      <c r="I4392" s="8">
        <f t="shared" si="351"/>
        <v>1.0810015735188941E-3</v>
      </c>
      <c r="J4392" s="10">
        <f t="shared" si="352"/>
        <v>0.26677250258183854</v>
      </c>
      <c r="K4392" s="10">
        <f t="shared" si="354"/>
        <v>5.3533933943184397E-2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5"/>
        <v>1.8501955848494282E-3</v>
      </c>
      <c r="D4393" s="6">
        <f t="shared" si="356"/>
        <v>3.4232237021963176E-6</v>
      </c>
      <c r="E4393" s="6">
        <f t="shared" si="357"/>
        <v>3.7852943949145238E-5</v>
      </c>
      <c r="F4393" s="6">
        <f>IF(C4388&gt;0,B$6+B$7*E4389+B$8*(H4392*100)^2,B$6+B$7*E4389+B$8*(H4392*100)^2+E4389*$B$9)</f>
        <v>9.4575246598277929E-2</v>
      </c>
      <c r="G4393" s="17">
        <v>3.5742628506203033E-3</v>
      </c>
      <c r="H4393" s="9">
        <f t="shared" si="353"/>
        <v>3.0753088722643442E-3</v>
      </c>
      <c r="I4393" s="8">
        <f t="shared" si="351"/>
        <v>4.9895397835595908E-4</v>
      </c>
      <c r="J4393" s="10">
        <f t="shared" si="352"/>
        <v>0.13959633054669357</v>
      </c>
      <c r="K4393" s="10">
        <f t="shared" si="354"/>
        <v>1.1891542680543488E-2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5"/>
        <v>-1.9915253819559713E-3</v>
      </c>
      <c r="D4394" s="6">
        <f t="shared" si="356"/>
        <v>3.9661733469748772E-6</v>
      </c>
      <c r="E4394" s="6">
        <f t="shared" si="357"/>
        <v>3.4232237021963176E-6</v>
      </c>
      <c r="F4394" s="6">
        <f>IF(C4393&gt;0,B$6+B$7*E4394+B$8*(G4393*100)^2,B$6+B$7*E4394+B$8*(G4393*100)^2+E4394*$B$9)</f>
        <v>0.13109758376911262</v>
      </c>
      <c r="G4394" s="17">
        <v>3.0158157783071338E-3</v>
      </c>
      <c r="H4394" s="9">
        <f t="shared" si="353"/>
        <v>3.620740031666353E-3</v>
      </c>
      <c r="I4394" s="8">
        <f t="shared" si="351"/>
        <v>6.0492425335921919E-4</v>
      </c>
      <c r="J4394" s="10">
        <f t="shared" si="352"/>
        <v>0.20058395400357676</v>
      </c>
      <c r="K4394" s="10">
        <f t="shared" si="354"/>
        <v>1.5736073728133793E-2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5"/>
        <v>-6.9108071404266379E-3</v>
      </c>
      <c r="D4395" s="6">
        <f t="shared" si="356"/>
        <v>4.7759255332171802E-5</v>
      </c>
      <c r="E4395" s="6">
        <f t="shared" si="357"/>
        <v>3.9661733469748772E-6</v>
      </c>
      <c r="F4395" s="6">
        <f>IF(C4393&gt;0,B$6+B$7*E4394+B$8*(H4394*100)^2,B$6+B$7*E4394+B$8*(H4394*100)^2+E4394*$B$9)</f>
        <v>0.13419148450319449</v>
      </c>
      <c r="G4395" s="17">
        <v>1.4440251348549022E-3</v>
      </c>
      <c r="H4395" s="9">
        <f t="shared" si="353"/>
        <v>3.6632155888398714E-3</v>
      </c>
      <c r="I4395" s="8">
        <f t="shared" si="351"/>
        <v>2.2191904539849692E-3</v>
      </c>
      <c r="J4395" s="10">
        <f t="shared" si="352"/>
        <v>1.5368087441275438</v>
      </c>
      <c r="K4395" s="10">
        <f t="shared" si="354"/>
        <v>0.32510294645419258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5"/>
        <v>-8.4753086662040841E-3</v>
      </c>
      <c r="D4396" s="6">
        <f t="shared" si="356"/>
        <v>7.1830856987434056E-5</v>
      </c>
      <c r="E4396" s="6">
        <f t="shared" si="357"/>
        <v>4.7759255332171802E-5</v>
      </c>
      <c r="F4396" s="6">
        <f>IF(C4393&gt;0,B$6+B$7*E4394+B$8*(H4395*100)^2,B$6+B$7*E4394+B$8*(H4395*100)^2+E4394*$B$9)</f>
        <v>0.13705396146236701</v>
      </c>
      <c r="G4396" s="17">
        <v>2.8356391859292347E-3</v>
      </c>
      <c r="H4396" s="9">
        <f t="shared" si="353"/>
        <v>3.7020799756672875E-3</v>
      </c>
      <c r="I4396" s="8">
        <f t="shared" si="351"/>
        <v>8.6644078973805274E-4</v>
      </c>
      <c r="J4396" s="10">
        <f t="shared" si="352"/>
        <v>0.30555396259066769</v>
      </c>
      <c r="K4396" s="10">
        <f t="shared" si="354"/>
        <v>3.2585824497397553E-2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5"/>
        <v>-4.125371203654458E-3</v>
      </c>
      <c r="D4397" s="6">
        <f t="shared" si="356"/>
        <v>1.701868756794143E-5</v>
      </c>
      <c r="E4397" s="6">
        <f t="shared" si="357"/>
        <v>7.1830856987434056E-5</v>
      </c>
      <c r="F4397" s="6">
        <f>IF(C4393&gt;0,B$6+B$7*E4394+B$8*(H4396*100)^2,B$6+B$7*E4394+B$8*(H4396*100)^2+E4394*$B$9)</f>
        <v>0.13970232514499348</v>
      </c>
      <c r="G4397" s="17">
        <v>3.3345490750027241E-3</v>
      </c>
      <c r="H4397" s="9">
        <f t="shared" si="353"/>
        <v>3.737677422477674E-3</v>
      </c>
      <c r="I4397" s="8">
        <f t="shared" si="351"/>
        <v>4.0312834747494985E-4</v>
      </c>
      <c r="J4397" s="10">
        <f t="shared" si="352"/>
        <v>0.12089441133044969</v>
      </c>
      <c r="K4397" s="10">
        <f t="shared" si="354"/>
        <v>6.2716407256113715E-3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5"/>
        <v>-5.4252309643332353E-3</v>
      </c>
      <c r="D4398" s="6">
        <f t="shared" si="356"/>
        <v>2.9433131016360126E-5</v>
      </c>
      <c r="E4398" s="6">
        <f t="shared" si="357"/>
        <v>1.701868756794143E-5</v>
      </c>
      <c r="F4398" s="6">
        <f>IF(C4393&gt;0,B$6+B$7*E4394+B$8*(H4397*100)^2,B$6+B$7*E4394+B$8*(H4397*100)^2+E4394*$B$9)</f>
        <v>0.14215259122415946</v>
      </c>
      <c r="G4398" s="17">
        <v>3.0858539851824213E-3</v>
      </c>
      <c r="H4398" s="9">
        <f t="shared" si="353"/>
        <v>3.7703128679747451E-3</v>
      </c>
      <c r="I4398" s="8">
        <f t="shared" si="351"/>
        <v>6.8445888279232382E-4</v>
      </c>
      <c r="J4398" s="10">
        <f t="shared" si="352"/>
        <v>0.22180533689505139</v>
      </c>
      <c r="K4398" s="10">
        <f t="shared" si="354"/>
        <v>1.8790534681731197E-2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5"/>
        <v>-6.5227338661872766E-3</v>
      </c>
      <c r="D4399" s="6">
        <f t="shared" si="356"/>
        <v>4.2546057089106414E-5</v>
      </c>
      <c r="E4399" s="6">
        <f t="shared" si="357"/>
        <v>2.9433131016360126E-5</v>
      </c>
      <c r="F4399" s="6">
        <f>IF(C4398&gt;0,B$6+B$7*E4399+B$8*(G4398*100)^2,B$6+B$7*E4399+B$8*(G4398*100)^2+E4399*$B$9)</f>
        <v>0.10100579236643485</v>
      </c>
      <c r="G4399" s="17">
        <v>8.3857165096075346E-3</v>
      </c>
      <c r="H4399" s="9">
        <f t="shared" si="353"/>
        <v>3.1781408459417727E-3</v>
      </c>
      <c r="I4399" s="8">
        <f t="shared" si="351"/>
        <v>5.207575663665762E-3</v>
      </c>
      <c r="J4399" s="10">
        <f t="shared" si="352"/>
        <v>0.62100545107856087</v>
      </c>
      <c r="K4399" s="10">
        <f t="shared" si="354"/>
        <v>0.66832692051227394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5"/>
        <v>-6.6716424797201145E-3</v>
      </c>
      <c r="D4400" s="6">
        <f t="shared" si="356"/>
        <v>4.451081337720596E-5</v>
      </c>
      <c r="E4400" s="6">
        <f t="shared" si="357"/>
        <v>4.2546057089106414E-5</v>
      </c>
      <c r="F4400" s="6">
        <f>IF(C4398&gt;0,B$6+B$7*E4399+B$8*(H4399*100)^2,B$6+B$7*E4399+B$8*(H4399*100)^2+E4399*$B$9)</f>
        <v>0.10635422940896201</v>
      </c>
      <c r="G4400" s="17">
        <v>3.8639793536323153E-3</v>
      </c>
      <c r="H4400" s="9">
        <f t="shared" si="353"/>
        <v>3.2611996168428882E-3</v>
      </c>
      <c r="I4400" s="8">
        <f t="shared" si="351"/>
        <v>6.0277973678942711E-4</v>
      </c>
      <c r="J4400" s="10">
        <f t="shared" si="352"/>
        <v>0.15599973023219882</v>
      </c>
      <c r="K4400" s="10">
        <f t="shared" si="354"/>
        <v>1.5231279758090244E-2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5"/>
        <v>-1.1910411567678707E-3</v>
      </c>
      <c r="D4401" s="6">
        <f t="shared" si="356"/>
        <v>1.4185790371149476E-6</v>
      </c>
      <c r="E4401" s="6">
        <f t="shared" si="357"/>
        <v>4.451081337720596E-5</v>
      </c>
      <c r="F4401" s="6">
        <f>IF(C4398&gt;0,B$6+B$7*E4399+B$8*(H4400*100)^2,B$6+B$7*E4399+B$8*(H4400*100)^2+E4399*$B$9)</f>
        <v>0.11130260336070812</v>
      </c>
      <c r="G4401" s="17">
        <v>3.1189822946935159E-3</v>
      </c>
      <c r="H4401" s="9">
        <f t="shared" si="353"/>
        <v>3.3362044805543339E-3</v>
      </c>
      <c r="I4401" s="8">
        <f t="shared" si="351"/>
        <v>2.1722218586081804E-4</v>
      </c>
      <c r="J4401" s="10">
        <f t="shared" si="352"/>
        <v>6.9645212872926299E-2</v>
      </c>
      <c r="K4401" s="10">
        <f t="shared" si="354"/>
        <v>2.2164435899121315E-3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5"/>
        <v>-6.6887269653176026E-3</v>
      </c>
      <c r="D4402" s="6">
        <f t="shared" si="356"/>
        <v>4.4739068416566825E-5</v>
      </c>
      <c r="E4402" s="6">
        <f t="shared" si="357"/>
        <v>1.4185790371149476E-6</v>
      </c>
      <c r="F4402" s="6">
        <f>IF(C4398&gt;0,B$6+B$7*E4399+B$8*(H4401*100)^2,B$6+B$7*E4399+B$8*(H4401*100)^2+E4399*$B$9)</f>
        <v>0.11588083894086364</v>
      </c>
      <c r="G4402" s="17">
        <v>4.9047551690224612E-3</v>
      </c>
      <c r="H4402" s="9">
        <f t="shared" si="353"/>
        <v>3.4041274791180138E-3</v>
      </c>
      <c r="I4402" s="8">
        <f t="shared" si="351"/>
        <v>1.5006276899044474E-3</v>
      </c>
      <c r="J4402" s="10">
        <f t="shared" si="352"/>
        <v>0.30595363849803109</v>
      </c>
      <c r="K4402" s="10">
        <f t="shared" si="354"/>
        <v>7.5609420860277998E-2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5"/>
        <v>-7.9345097968403742E-3</v>
      </c>
      <c r="D4403" s="6">
        <f t="shared" si="356"/>
        <v>6.2956445716155876E-5</v>
      </c>
      <c r="E4403" s="6">
        <f t="shared" si="357"/>
        <v>4.4739068416566825E-5</v>
      </c>
      <c r="F4403" s="6">
        <f>IF(C4398&gt;0,B$6+B$7*E4399+B$8*(H4402*100)^2,B$6+B$7*E4399+B$8*(H4402*100)^2+E4399*$B$9)</f>
        <v>0.1201166224996235</v>
      </c>
      <c r="G4403" s="17">
        <v>6.8791990573163009E-3</v>
      </c>
      <c r="H4403" s="9">
        <f t="shared" si="353"/>
        <v>3.4657845071444288E-3</v>
      </c>
      <c r="I4403" s="8">
        <f t="shared" si="351"/>
        <v>3.4134145501718721E-3</v>
      </c>
      <c r="J4403" s="10">
        <f t="shared" si="352"/>
        <v>0.49619360069855378</v>
      </c>
      <c r="K4403" s="10">
        <f t="shared" si="354"/>
        <v>0.2993262233940206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5"/>
        <v>-5.4088008499403048E-3</v>
      </c>
      <c r="D4404" s="6">
        <f t="shared" si="356"/>
        <v>2.9255126634314963E-5</v>
      </c>
      <c r="E4404" s="6">
        <f t="shared" si="357"/>
        <v>6.2956445716155876E-5</v>
      </c>
      <c r="F4404" s="6">
        <f>IF(C4403&gt;0,B$6+B$7*E4404+B$8*(G4403*100)^2,B$6+B$7*E4404+B$8*(G4403*100)^2+E4404*$B$9)</f>
        <v>0.45074375937751104</v>
      </c>
      <c r="G4404" s="17">
        <v>3.5770694802105042E-3</v>
      </c>
      <c r="H4404" s="9">
        <f t="shared" si="353"/>
        <v>6.7137452988440894E-3</v>
      </c>
      <c r="I4404" s="8">
        <f t="shared" si="351"/>
        <v>3.1366758186335852E-3</v>
      </c>
      <c r="J4404" s="10">
        <f t="shared" si="352"/>
        <v>0.87688423050955033</v>
      </c>
      <c r="K4404" s="10">
        <f t="shared" si="354"/>
        <v>0.1624109902532973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5"/>
        <v>2.6201832068939949E-3</v>
      </c>
      <c r="D4405" s="6">
        <f t="shared" si="356"/>
        <v>6.8653600376892995E-6</v>
      </c>
      <c r="E4405" s="6">
        <f t="shared" si="357"/>
        <v>2.9255126634314963E-5</v>
      </c>
      <c r="F4405" s="6">
        <f>IF(C4403&gt;0,B$6+B$7*E4404+B$8*(H4404*100)^2,B$6+B$7*E4404+B$8*(H4404*100)^2+E4404*$B$9)</f>
        <v>0.42993597684506524</v>
      </c>
      <c r="G4405" s="17">
        <v>4.4269542993322876E-3</v>
      </c>
      <c r="H4405" s="9">
        <f t="shared" si="353"/>
        <v>6.5569503341497502E-3</v>
      </c>
      <c r="I4405" s="8">
        <f t="shared" si="351"/>
        <v>2.1299960348174626E-3</v>
      </c>
      <c r="J4405" s="10">
        <f t="shared" si="352"/>
        <v>0.48114253972279031</v>
      </c>
      <c r="K4405" s="10">
        <f t="shared" si="354"/>
        <v>6.7968241925392858E-2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5"/>
        <v>-1.2411560446933787E-2</v>
      </c>
      <c r="D4406" s="6">
        <f t="shared" si="356"/>
        <v>1.5404683272789122E-4</v>
      </c>
      <c r="E4406" s="6">
        <f t="shared" si="357"/>
        <v>6.8653600376892995E-6</v>
      </c>
      <c r="F4406" s="6">
        <f>IF(C4403&gt;0,B$6+B$7*E4404+B$8*(H4405*100)^2,B$6+B$7*E4404+B$8*(H4405*100)^2+E4404*$B$9)</f>
        <v>0.41068461644604631</v>
      </c>
      <c r="G4406" s="17">
        <v>2.5861671894236125E-3</v>
      </c>
      <c r="H4406" s="9">
        <f t="shared" si="353"/>
        <v>6.4084679639212242E-3</v>
      </c>
      <c r="I4406" s="8">
        <f t="shared" si="351"/>
        <v>3.8223007744976117E-3</v>
      </c>
      <c r="J4406" s="10">
        <f t="shared" si="352"/>
        <v>1.4779789915088593</v>
      </c>
      <c r="K4406" s="10">
        <f t="shared" si="354"/>
        <v>0.31099797751468383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5"/>
        <v>-6.275214193271597E-3</v>
      </c>
      <c r="D4407" s="6">
        <f t="shared" si="356"/>
        <v>3.9378313171437298E-5</v>
      </c>
      <c r="E4407" s="6">
        <f t="shared" si="357"/>
        <v>1.5404683272789122E-4</v>
      </c>
      <c r="F4407" s="6">
        <f>IF(C4403&gt;0,B$6+B$7*E4404+B$8*(H4406*100)^2,B$6+B$7*E4404+B$8*(H4406*100)^2+E4404*$B$9)</f>
        <v>0.39287325780487409</v>
      </c>
      <c r="G4407" s="17">
        <v>3.163270495842078E-3</v>
      </c>
      <c r="H4407" s="9">
        <f t="shared" si="353"/>
        <v>6.267960256773124E-3</v>
      </c>
      <c r="I4407" s="8">
        <f t="shared" si="351"/>
        <v>3.1046897609310459E-3</v>
      </c>
      <c r="J4407" s="10">
        <f t="shared" si="352"/>
        <v>0.98148095934633706</v>
      </c>
      <c r="K4407" s="10">
        <f t="shared" si="354"/>
        <v>0.18851755457150898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5"/>
        <v>-6.1482859724360864E-3</v>
      </c>
      <c r="D4408" s="6">
        <f t="shared" si="356"/>
        <v>3.7801420398854352E-5</v>
      </c>
      <c r="E4408" s="6">
        <f t="shared" si="357"/>
        <v>3.9378313171437298E-5</v>
      </c>
      <c r="F4408" s="6">
        <f>IF(C4403&gt;0,B$6+B$7*E4404+B$8*(H4407*100)^2,B$6+B$7*E4404+B$8*(H4407*100)^2+E4404*$B$9)</f>
        <v>0.37639418879006148</v>
      </c>
      <c r="G4408" s="17">
        <v>2.4075920432869856E-3</v>
      </c>
      <c r="H4408" s="9">
        <f t="shared" si="353"/>
        <v>6.1350972998809195E-3</v>
      </c>
      <c r="I4408" s="8">
        <f t="shared" si="351"/>
        <v>3.7275052565939339E-3</v>
      </c>
      <c r="J4408" s="10">
        <f t="shared" si="352"/>
        <v>1.5482295960344368</v>
      </c>
      <c r="K4408" s="10">
        <f t="shared" si="354"/>
        <v>0.32782815901125684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5"/>
        <v>-4.13270144459312E-3</v>
      </c>
      <c r="D4409" s="6">
        <f t="shared" si="356"/>
        <v>1.7079221230142062E-5</v>
      </c>
      <c r="E4409" s="6">
        <f t="shared" si="357"/>
        <v>3.7801420398854352E-5</v>
      </c>
      <c r="F4409" s="6">
        <f>IF(C4408&gt;0,B$6+B$7*E4409+B$8*(G4408*100)^2,B$6+B$7*E4409+B$8*(G4408*100)^2+E4409*$B$9)</f>
        <v>6.6533926719958267E-2</v>
      </c>
      <c r="G4409" s="17">
        <v>2.6475148442963972E-3</v>
      </c>
      <c r="H4409" s="9">
        <f t="shared" si="353"/>
        <v>2.5794171186521633E-3</v>
      </c>
      <c r="I4409" s="8">
        <f t="shared" si="351"/>
        <v>6.8097725644233973E-5</v>
      </c>
      <c r="J4409" s="10">
        <f t="shared" si="352"/>
        <v>2.5721376328045331E-2</v>
      </c>
      <c r="K4409" s="10">
        <f t="shared" si="354"/>
        <v>3.4247678630960898E-4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5"/>
        <v>-5.3766480602676393E-3</v>
      </c>
      <c r="D4410" s="6">
        <f t="shared" si="356"/>
        <v>2.8908344363979767E-5</v>
      </c>
      <c r="E4410" s="6">
        <f t="shared" si="357"/>
        <v>1.7079221230142062E-5</v>
      </c>
      <c r="F4410" s="6">
        <f>IF(C4408&gt;0,B$6+B$7*E4409+B$8*(H4409*100)^2,B$6+B$7*E4409+B$8*(H4409*100)^2+E4409*$B$9)</f>
        <v>7.4461902838555943E-2</v>
      </c>
      <c r="G4410" s="17">
        <v>4.2460261378850376E-3</v>
      </c>
      <c r="H4410" s="9">
        <f t="shared" si="353"/>
        <v>2.7287708375485832E-3</v>
      </c>
      <c r="I4410" s="8">
        <f t="shared" si="351"/>
        <v>1.5172553003364544E-3</v>
      </c>
      <c r="J4410" s="10">
        <f t="shared" si="352"/>
        <v>0.35733536513089043</v>
      </c>
      <c r="K4410" s="10">
        <f t="shared" si="354"/>
        <v>0.11388926289360723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5"/>
        <v>-1.379798657567078E-2</v>
      </c>
      <c r="D4411" s="6">
        <f t="shared" si="356"/>
        <v>1.9038443354239107E-4</v>
      </c>
      <c r="E4411" s="6">
        <f t="shared" si="357"/>
        <v>2.8908344363979767E-5</v>
      </c>
      <c r="F4411" s="6">
        <f>IF(C4408&gt;0,B$6+B$7*E4409+B$8*(H4410*100)^2,B$6+B$7*E4409+B$8*(H4410*100)^2+E4409*$B$9)</f>
        <v>8.179686634348253E-2</v>
      </c>
      <c r="G4411" s="17">
        <v>4.4449186480888716E-3</v>
      </c>
      <c r="H4411" s="9">
        <f t="shared" si="353"/>
        <v>2.860015145824975E-3</v>
      </c>
      <c r="I4411" s="8">
        <f t="shared" si="351"/>
        <v>1.5849035022638966E-3</v>
      </c>
      <c r="J4411" s="10">
        <f t="shared" si="352"/>
        <v>0.35656524398828732</v>
      </c>
      <c r="K4411" s="10">
        <f t="shared" si="354"/>
        <v>0.11322448269892593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5"/>
        <v>3.077101646551084E-3</v>
      </c>
      <c r="D4412" s="6">
        <f t="shared" si="356"/>
        <v>9.4685545432073929E-6</v>
      </c>
      <c r="E4412" s="6">
        <f t="shared" si="357"/>
        <v>1.9038443354239107E-4</v>
      </c>
      <c r="F4412" s="6">
        <f>IF(C4408&gt;0,B$6+B$7*E4409+B$8*(H4411*100)^2,B$6+B$7*E4409+B$8*(H4411*100)^2+E4409*$B$9)</f>
        <v>8.8583174578240595E-2</v>
      </c>
      <c r="G4412" s="17">
        <v>4.9219844740876597E-3</v>
      </c>
      <c r="H4412" s="9">
        <f t="shared" si="353"/>
        <v>2.9762925692586165E-3</v>
      </c>
      <c r="I4412" s="8">
        <f t="shared" si="351"/>
        <v>1.9456919048290431E-3</v>
      </c>
      <c r="J4412" s="10">
        <f t="shared" si="352"/>
        <v>0.39530638811892982</v>
      </c>
      <c r="K4412" s="10">
        <f t="shared" si="354"/>
        <v>0.15069667907195372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5"/>
        <v>-1.4329616844143364E-2</v>
      </c>
      <c r="D4413" s="6">
        <f t="shared" si="356"/>
        <v>2.0533791889995723E-4</v>
      </c>
      <c r="E4413" s="6">
        <f t="shared" si="357"/>
        <v>9.4685545432073929E-6</v>
      </c>
      <c r="F4413" s="6">
        <f>IF(C4408&gt;0,B$6+B$7*E4409+B$8*(H4412*100)^2,B$6+B$7*E4409+B$8*(H4412*100)^2+E4409*$B$9)</f>
        <v>9.4861866957038729E-2</v>
      </c>
      <c r="G4413" s="17">
        <v>9.4516597845594949E-3</v>
      </c>
      <c r="H4413" s="9">
        <f t="shared" si="353"/>
        <v>3.0799653724845467E-3</v>
      </c>
      <c r="I4413" s="8">
        <f t="shared" ref="I4413:I4476" si="358">SQRT((G4413-H4413)^2)</f>
        <v>6.3716944120749477E-3</v>
      </c>
      <c r="J4413" s="10">
        <f t="shared" ref="J4413:J4476" si="359">ABS(G4413-H4413)/G4413</f>
        <v>0.67413497283132562</v>
      </c>
      <c r="K4413" s="10">
        <f t="shared" si="354"/>
        <v>0.94748319992795649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5"/>
        <v>-4.1603423891264672E-3</v>
      </c>
      <c r="D4414" s="6">
        <f t="shared" si="356"/>
        <v>1.730844879476252E-5</v>
      </c>
      <c r="E4414" s="6">
        <f t="shared" si="357"/>
        <v>2.0533791889995723E-4</v>
      </c>
      <c r="F4414" s="6">
        <f>IF(C4413&gt;0,B$6+B$7*E4414+B$8*(G4413*100)^2,B$6+B$7*E4414+B$8*(G4413*100)^2+E4414*$B$9)</f>
        <v>0.83944259570283997</v>
      </c>
      <c r="G4414" s="17">
        <v>4.779274738132575E-3</v>
      </c>
      <c r="H4414" s="9">
        <f t="shared" si="353"/>
        <v>9.16210999553509E-3</v>
      </c>
      <c r="I4414" s="8">
        <f t="shared" si="358"/>
        <v>4.382835257402515E-3</v>
      </c>
      <c r="J4414" s="10">
        <f t="shared" si="359"/>
        <v>0.91705028431050972</v>
      </c>
      <c r="K4414" s="10">
        <f t="shared" si="354"/>
        <v>0.1724224205624556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5"/>
        <v>-3.3842320208524197E-3</v>
      </c>
      <c r="D4415" s="6">
        <f t="shared" si="356"/>
        <v>1.1453026370962853E-5</v>
      </c>
      <c r="E4415" s="6">
        <f t="shared" si="357"/>
        <v>1.730844879476252E-5</v>
      </c>
      <c r="F4415" s="6">
        <f>IF(C4413&gt;0,B$6+B$7*E4414+B$8*(H4414*100)^2,B$6+B$7*E4414+B$8*(H4414*100)^2+E4414*$B$9)</f>
        <v>0.78957789518344357</v>
      </c>
      <c r="G4415" s="17">
        <v>4.7402958507574058E-3</v>
      </c>
      <c r="H4415" s="9">
        <f t="shared" si="353"/>
        <v>8.8858195749376076E-3</v>
      </c>
      <c r="I4415" s="8">
        <f t="shared" si="358"/>
        <v>4.1455237241802018E-3</v>
      </c>
      <c r="J4415" s="10">
        <f t="shared" si="359"/>
        <v>0.87452847980318127</v>
      </c>
      <c r="K4415" s="10">
        <f t="shared" si="354"/>
        <v>0.16182463872904451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5"/>
        <v>-4.2401759637093039E-3</v>
      </c>
      <c r="D4416" s="6">
        <f t="shared" si="356"/>
        <v>1.7979092203218122E-5</v>
      </c>
      <c r="E4416" s="6">
        <f t="shared" si="357"/>
        <v>1.1453026370962853E-5</v>
      </c>
      <c r="F4416" s="6">
        <f>IF(C4413&gt;0,B$6+B$7*E4414+B$8*(H4415*100)^2,B$6+B$7*E4414+B$8*(H4415*100)^2+E4414*$B$9)</f>
        <v>0.74344307426289791</v>
      </c>
      <c r="G4416" s="17">
        <v>3.9117218185561985E-3</v>
      </c>
      <c r="H4416" s="9">
        <f t="shared" si="353"/>
        <v>8.6223145051830367E-3</v>
      </c>
      <c r="I4416" s="8">
        <f t="shared" si="358"/>
        <v>4.7105926866268383E-3</v>
      </c>
      <c r="J4416" s="10">
        <f t="shared" si="359"/>
        <v>1.2042248669833837</v>
      </c>
      <c r="K4416" s="10">
        <f t="shared" si="354"/>
        <v>0.24405013410344778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5"/>
        <v>-1.5105387306866183E-2</v>
      </c>
      <c r="D4417" s="6">
        <f t="shared" si="356"/>
        <v>2.28172725690434E-4</v>
      </c>
      <c r="E4417" s="6">
        <f t="shared" si="357"/>
        <v>1.7979092203218122E-5</v>
      </c>
      <c r="F4417" s="6">
        <f>IF(C4413&gt;0,B$6+B$7*E4414+B$8*(H4416*100)^2,B$6+B$7*E4414+B$8*(H4416*100)^2+E4414*$B$9)</f>
        <v>0.7007591379472089</v>
      </c>
      <c r="G4417" s="17">
        <v>5.0228333997262408E-3</v>
      </c>
      <c r="H4417" s="9">
        <f t="shared" si="353"/>
        <v>8.371135752974079E-3</v>
      </c>
      <c r="I4417" s="8">
        <f t="shared" si="358"/>
        <v>3.3483023532478381E-3</v>
      </c>
      <c r="J4417" s="10">
        <f t="shared" si="359"/>
        <v>0.666616247600474</v>
      </c>
      <c r="K4417" s="10">
        <f t="shared" si="354"/>
        <v>0.11081352328162675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5"/>
        <v>6.9031256961359436E-4</v>
      </c>
      <c r="D4418" s="6">
        <f t="shared" si="356"/>
        <v>4.7653144376652356E-7</v>
      </c>
      <c r="E4418" s="6">
        <f t="shared" si="357"/>
        <v>2.28172725690434E-4</v>
      </c>
      <c r="F4418" s="6">
        <f>IF(C4413&gt;0,B$6+B$7*E4414+B$8*(H4417*100)^2,B$6+B$7*E4414+B$8*(H4417*100)^2+E4414*$B$9)</f>
        <v>0.66126796006793354</v>
      </c>
      <c r="G4418" s="17">
        <v>3.0349211263845316E-3</v>
      </c>
      <c r="H4418" s="9">
        <f t="shared" si="353"/>
        <v>8.1318384149461145E-3</v>
      </c>
      <c r="I4418" s="8">
        <f t="shared" si="358"/>
        <v>5.0969172885615829E-3</v>
      </c>
      <c r="J4418" s="10">
        <f t="shared" si="359"/>
        <v>1.6794233116145212</v>
      </c>
      <c r="K4418" s="10">
        <f t="shared" si="354"/>
        <v>0.35881622665180224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5"/>
        <v>-4.7650638964874346E-3</v>
      </c>
      <c r="D4419" s="6">
        <f t="shared" si="356"/>
        <v>2.2705833937608012E-5</v>
      </c>
      <c r="E4419" s="6">
        <f t="shared" si="357"/>
        <v>4.7653144376652356E-7</v>
      </c>
      <c r="F4419" s="6">
        <f>IF(C4418&gt;0,B$6+B$7*E4419+B$8*(G4418*100)^2,B$6+B$7*E4419+B$8*(G4418*100)^2+E4419*$B$9)</f>
        <v>9.8117824243708532E-2</v>
      </c>
      <c r="G4419" s="17">
        <v>2.6319687523580593E-3</v>
      </c>
      <c r="H4419" s="9">
        <f t="shared" si="353"/>
        <v>3.132376481901697E-3</v>
      </c>
      <c r="I4419" s="8">
        <f t="shared" si="358"/>
        <v>5.0040772954363776E-4</v>
      </c>
      <c r="J4419" s="10">
        <f t="shared" si="359"/>
        <v>0.19012677452773996</v>
      </c>
      <c r="K4419" s="10">
        <f t="shared" si="354"/>
        <v>1.430645494436189E-2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5"/>
        <v>-6.4753870660821736E-3</v>
      </c>
      <c r="D4420" s="6">
        <f t="shared" si="356"/>
        <v>4.19306376555843E-5</v>
      </c>
      <c r="E4420" s="6">
        <f t="shared" si="357"/>
        <v>2.2705833937608012E-5</v>
      </c>
      <c r="F4420" s="6">
        <f>IF(C4418&gt;0,B$6+B$7*E4419+B$8*(H4419*100)^2,B$6+B$7*E4419+B$8*(H4419*100)^2+E4419*$B$9)</f>
        <v>0.10367861099028072</v>
      </c>
      <c r="G4420" s="17">
        <v>5.3134198412491283E-3</v>
      </c>
      <c r="H4420" s="9">
        <f t="shared" si="353"/>
        <v>3.2199163186375003E-3</v>
      </c>
      <c r="I4420" s="8">
        <f t="shared" si="358"/>
        <v>2.093503522611628E-3</v>
      </c>
      <c r="J4420" s="10">
        <f t="shared" si="359"/>
        <v>0.39400303103461665</v>
      </c>
      <c r="K4420" s="10">
        <f t="shared" si="354"/>
        <v>0.14929297555270304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5"/>
        <v>1.5866509478234181E-3</v>
      </c>
      <c r="D4421" s="6">
        <f t="shared" si="356"/>
        <v>2.5174612302289507E-6</v>
      </c>
      <c r="E4421" s="6">
        <f t="shared" si="357"/>
        <v>4.19306376555843E-5</v>
      </c>
      <c r="F4421" s="6">
        <f>IF(C4418&gt;0,B$6+B$7*E4419+B$8*(H4420*100)^2,B$6+B$7*E4419+B$8*(H4420*100)^2+E4419*$B$9)</f>
        <v>0.10882345088820931</v>
      </c>
      <c r="G4421" s="17">
        <v>4.7593211928594944E-3</v>
      </c>
      <c r="H4421" s="9">
        <f t="shared" si="353"/>
        <v>3.2988399610803993E-3</v>
      </c>
      <c r="I4421" s="8">
        <f t="shared" si="358"/>
        <v>1.4604812317790951E-3</v>
      </c>
      <c r="J4421" s="10">
        <f t="shared" si="359"/>
        <v>0.30686754950901074</v>
      </c>
      <c r="K4421" s="10">
        <f t="shared" si="354"/>
        <v>7.6191528444213841E-2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5"/>
        <v>-3.8195705265269353E-3</v>
      </c>
      <c r="D4422" s="6">
        <f t="shared" si="356"/>
        <v>1.458911900711325E-5</v>
      </c>
      <c r="E4422" s="6">
        <f t="shared" si="357"/>
        <v>2.5174612302289507E-6</v>
      </c>
      <c r="F4422" s="6">
        <f>IF(C4418&gt;0,B$6+B$7*E4419+B$8*(H4421*100)^2,B$6+B$7*E4419+B$8*(H4421*100)^2+E4419*$B$9)</f>
        <v>0.11358345676177285</v>
      </c>
      <c r="G4422" s="17">
        <v>2.1266219904925825E-3</v>
      </c>
      <c r="H4422" s="9">
        <f t="shared" si="353"/>
        <v>3.3702144851889297E-3</v>
      </c>
      <c r="I4422" s="8">
        <f t="shared" si="358"/>
        <v>1.2435924946963472E-3</v>
      </c>
      <c r="J4422" s="10">
        <f t="shared" si="359"/>
        <v>0.58477364583646474</v>
      </c>
      <c r="K4422" s="10">
        <f t="shared" si="354"/>
        <v>9.1446527371870978E-2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5"/>
        <v>-1.0297838299907673E-3</v>
      </c>
      <c r="D4423" s="6">
        <f t="shared" si="356"/>
        <v>1.0604547365104536E-6</v>
      </c>
      <c r="E4423" s="6">
        <f t="shared" si="357"/>
        <v>1.458911900711325E-5</v>
      </c>
      <c r="F4423" s="6">
        <f>IF(C4418&gt;0,B$6+B$7*E4419+B$8*(H4422*100)^2,B$6+B$7*E4419+B$8*(H4422*100)^2+E4419*$B$9)</f>
        <v>0.11798741419599383</v>
      </c>
      <c r="G4423" s="17">
        <v>3.9829246435463756E-3</v>
      </c>
      <c r="H4423" s="9">
        <f t="shared" si="353"/>
        <v>3.43492960911856E-3</v>
      </c>
      <c r="I4423" s="8">
        <f t="shared" si="358"/>
        <v>5.4799503442781554E-4</v>
      </c>
      <c r="J4423" s="10">
        <f t="shared" si="359"/>
        <v>0.13758609149579179</v>
      </c>
      <c r="K4423" s="10">
        <f t="shared" si="354"/>
        <v>1.1516079081101749E-2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5"/>
        <v>-5.7453142367088631E-3</v>
      </c>
      <c r="D4424" s="6">
        <f t="shared" si="356"/>
        <v>3.3008635678529549E-5</v>
      </c>
      <c r="E4424" s="6">
        <f t="shared" si="357"/>
        <v>1.0604547365104536E-6</v>
      </c>
      <c r="F4424" s="6">
        <f>IF(C4423&gt;0,B$6+B$7*E4424+B$8*(G4423*100)^2,B$6+B$7*E4424+B$8*(G4423*100)^2+E4424*$B$9)</f>
        <v>0.159670980240705</v>
      </c>
      <c r="G4424" s="17">
        <v>1.5464920891788173E-3</v>
      </c>
      <c r="H4424" s="9">
        <f t="shared" si="353"/>
        <v>3.9958851364961055E-3</v>
      </c>
      <c r="I4424" s="8">
        <f t="shared" si="358"/>
        <v>2.4493930473172883E-3</v>
      </c>
      <c r="J4424" s="10">
        <f t="shared" si="359"/>
        <v>1.5838380709841902</v>
      </c>
      <c r="K4424" s="10">
        <f t="shared" si="354"/>
        <v>0.33629707503232198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5"/>
        <v>-5.0947213018890129E-3</v>
      </c>
      <c r="D4425" s="6">
        <f t="shared" si="356"/>
        <v>2.5956185143921678E-5</v>
      </c>
      <c r="E4425" s="6">
        <f t="shared" si="357"/>
        <v>3.3008635678529549E-5</v>
      </c>
      <c r="F4425" s="6">
        <f>IF(C4423&gt;0,B$6+B$7*E4424+B$8*(H4424*100)^2,B$6+B$7*E4424+B$8*(H4424*100)^2+E4424*$B$9)</f>
        <v>0.16062772315740947</v>
      </c>
      <c r="G4425" s="17">
        <v>3.254503131315025E-3</v>
      </c>
      <c r="H4425" s="9">
        <f t="shared" ref="H4425:H4488" si="360">SQRT(F4425)/100</f>
        <v>4.007838858504786E-3</v>
      </c>
      <c r="I4425" s="8">
        <f t="shared" si="358"/>
        <v>7.5333572718976104E-4</v>
      </c>
      <c r="J4425" s="10">
        <f t="shared" si="359"/>
        <v>0.2314748816620022</v>
      </c>
      <c r="K4425" s="10">
        <f t="shared" ref="K4425:K4488" si="361">G4425/H4425-LN(G4425/H4425)-1</f>
        <v>2.0246968916287855E-2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5"/>
        <v>-3.3414178394456252E-4</v>
      </c>
      <c r="D4426" s="6">
        <f t="shared" si="356"/>
        <v>1.1165073177765469E-7</v>
      </c>
      <c r="E4426" s="6">
        <f t="shared" si="357"/>
        <v>2.5956185143921678E-5</v>
      </c>
      <c r="F4426" s="6">
        <f>IF(C4423&gt;0,B$6+B$7*E4424+B$8*(H4425*100)^2,B$6+B$7*E4424+B$8*(H4425*100)^2+E4424*$B$9)</f>
        <v>0.16151290170394442</v>
      </c>
      <c r="G4426" s="17">
        <v>2.0258897189260193E-3</v>
      </c>
      <c r="H4426" s="9">
        <f t="shared" si="360"/>
        <v>4.0188667768905253E-3</v>
      </c>
      <c r="I4426" s="8">
        <f t="shared" si="358"/>
        <v>1.992977057964506E-3</v>
      </c>
      <c r="J4426" s="10">
        <f t="shared" si="359"/>
        <v>0.98375397206765958</v>
      </c>
      <c r="K4426" s="10">
        <f t="shared" si="361"/>
        <v>0.18908576400663768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5"/>
        <v>-5.8460710886091552E-3</v>
      </c>
      <c r="D4427" s="6">
        <f t="shared" si="356"/>
        <v>3.4176547173071832E-5</v>
      </c>
      <c r="E4427" s="6">
        <f t="shared" si="357"/>
        <v>1.1165073177765469E-7</v>
      </c>
      <c r="F4427" s="6">
        <f>IF(C4423&gt;0,B$6+B$7*E4424+B$8*(H4426*100)^2,B$6+B$7*E4424+B$8*(H4426*100)^2+E4424*$B$9)</f>
        <v>0.16233186889519852</v>
      </c>
      <c r="G4427" s="17">
        <v>2.6078974451963109E-3</v>
      </c>
      <c r="H4427" s="9">
        <f t="shared" si="360"/>
        <v>4.0290429247551891E-3</v>
      </c>
      <c r="I4427" s="8">
        <f t="shared" si="358"/>
        <v>1.4211454795588782E-3</v>
      </c>
      <c r="J4427" s="10">
        <f t="shared" si="359"/>
        <v>0.54493917396046254</v>
      </c>
      <c r="K4427" s="10">
        <f t="shared" si="361"/>
        <v>8.2259213856497038E-2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5"/>
        <v>-6.0603393292068836E-3</v>
      </c>
      <c r="D4428" s="6">
        <f t="shared" si="356"/>
        <v>3.6727712785131742E-5</v>
      </c>
      <c r="E4428" s="6">
        <f t="shared" si="357"/>
        <v>3.4176547173071832E-5</v>
      </c>
      <c r="F4428" s="6">
        <f>IF(C4423&gt;0,B$6+B$7*E4424+B$8*(H4427*100)^2,B$6+B$7*E4424+B$8*(H4427*100)^2+E4424*$B$9)</f>
        <v>0.16308957734054685</v>
      </c>
      <c r="G4428" s="17">
        <v>3.0138927902724853E-3</v>
      </c>
      <c r="H4428" s="9">
        <f t="shared" si="360"/>
        <v>4.0384350600269261E-3</v>
      </c>
      <c r="I4428" s="8">
        <f t="shared" si="358"/>
        <v>1.0245422697544408E-3</v>
      </c>
      <c r="J4428" s="10">
        <f t="shared" si="359"/>
        <v>0.33993985222739531</v>
      </c>
      <c r="K4428" s="10">
        <f t="shared" si="361"/>
        <v>3.8926882089530324E-2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5"/>
        <v>-6.756700995410805E-3</v>
      </c>
      <c r="D4429" s="6">
        <f t="shared" si="356"/>
        <v>4.565300834138536E-5</v>
      </c>
      <c r="E4429" s="6">
        <f t="shared" si="357"/>
        <v>3.6727712785131742E-5</v>
      </c>
      <c r="F4429" s="6">
        <f>IF(C4428&gt;0,B$6+B$7*E4429+B$8*(G4428*100)^2,B$6+B$7*E4429+B$8*(G4428*100)^2+E4429*$B$9)</f>
        <v>9.6945582244532369E-2</v>
      </c>
      <c r="G4429" s="17">
        <v>1.8713641213916402E-3</v>
      </c>
      <c r="H4429" s="9">
        <f t="shared" si="360"/>
        <v>3.1136085535039943E-3</v>
      </c>
      <c r="I4429" s="8">
        <f t="shared" si="358"/>
        <v>1.2422444321123541E-3</v>
      </c>
      <c r="J4429" s="10">
        <f t="shared" si="359"/>
        <v>0.66381759589820444</v>
      </c>
      <c r="K4429" s="10">
        <f t="shared" si="361"/>
        <v>0.11014214033599279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5"/>
        <v>-2.7734924800999748E-3</v>
      </c>
      <c r="D4430" s="6">
        <f t="shared" si="356"/>
        <v>7.6922605371711086E-6</v>
      </c>
      <c r="E4430" s="6">
        <f t="shared" si="357"/>
        <v>4.565300834138536E-5</v>
      </c>
      <c r="F4430" s="6">
        <f>IF(C4428&gt;0,B$6+B$7*E4429+B$8*(H4429*100)^2,B$6+B$7*E4429+B$8*(H4429*100)^2+E4429*$B$9)</f>
        <v>0.10259863263854886</v>
      </c>
      <c r="G4430" s="17">
        <v>3.6375476826475627E-3</v>
      </c>
      <c r="H4430" s="9">
        <f t="shared" si="360"/>
        <v>3.2031021313493713E-3</v>
      </c>
      <c r="I4430" s="8">
        <f t="shared" si="358"/>
        <v>4.3444555129819144E-4</v>
      </c>
      <c r="J4430" s="10">
        <f t="shared" si="359"/>
        <v>0.11943363749447358</v>
      </c>
      <c r="K4430" s="10">
        <f t="shared" si="361"/>
        <v>8.4427654449223954E-3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5"/>
        <v>-5.4097759938805208E-3</v>
      </c>
      <c r="D4431" s="6">
        <f t="shared" si="356"/>
        <v>2.9265676303965977E-5</v>
      </c>
      <c r="E4431" s="6">
        <f t="shared" si="357"/>
        <v>7.6922605371711086E-6</v>
      </c>
      <c r="F4431" s="6">
        <f>IF(C4428&gt;0,B$6+B$7*E4429+B$8*(H4430*100)^2,B$6+B$7*E4429+B$8*(H4430*100)^2+E4429*$B$9)</f>
        <v>0.10782883486309291</v>
      </c>
      <c r="G4431" s="17">
        <v>2.0902550778780856E-3</v>
      </c>
      <c r="H4431" s="9">
        <f t="shared" si="360"/>
        <v>3.283730117763835E-3</v>
      </c>
      <c r="I4431" s="8">
        <f t="shared" si="358"/>
        <v>1.1934750398857495E-3</v>
      </c>
      <c r="J4431" s="10">
        <f t="shared" si="359"/>
        <v>0.57097100373859688</v>
      </c>
      <c r="K4431" s="10">
        <f t="shared" si="361"/>
        <v>8.8242888243441175E-2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2">B4432-B$5</f>
        <v>-6.6655616373937137E-3</v>
      </c>
      <c r="D4432" s="6">
        <f t="shared" ref="D4432:D4495" si="363">C4432^2</f>
        <v>4.4429711941894765E-5</v>
      </c>
      <c r="E4432" s="6">
        <f t="shared" si="357"/>
        <v>2.9265676303965977E-5</v>
      </c>
      <c r="F4432" s="6">
        <f>IF(C4428&gt;0,B$6+B$7*E4429+B$8*(H4431*100)^2,B$6+B$7*E4429+B$8*(H4431*100)^2+E4429*$B$9)</f>
        <v>0.11266781796124108</v>
      </c>
      <c r="G4432" s="17">
        <v>7.5049133173852658E-3</v>
      </c>
      <c r="H4432" s="9">
        <f t="shared" si="360"/>
        <v>3.356602716456642E-3</v>
      </c>
      <c r="I4432" s="8">
        <f t="shared" si="358"/>
        <v>4.1483106009286234E-3</v>
      </c>
      <c r="J4432" s="10">
        <f t="shared" si="359"/>
        <v>0.55274597127177838</v>
      </c>
      <c r="K4432" s="10">
        <f t="shared" si="361"/>
        <v>0.43123728077798118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2"/>
        <v>-7.0344156781160386E-3</v>
      </c>
      <c r="D4433" s="6">
        <f t="shared" si="363"/>
        <v>4.948300393252473E-5</v>
      </c>
      <c r="E4433" s="6">
        <f t="shared" ref="E4433:E4496" si="364">D4432</f>
        <v>4.4429711941894765E-5</v>
      </c>
      <c r="F4433" s="6">
        <f>IF(C4428&gt;0,B$6+B$7*E4429+B$8*(H4432*100)^2,B$6+B$7*E4429+B$8*(H4432*100)^2+E4429*$B$9)</f>
        <v>0.11714484512364777</v>
      </c>
      <c r="G4433" s="17">
        <v>3.4992851196379454E-3</v>
      </c>
      <c r="H4433" s="9">
        <f t="shared" si="360"/>
        <v>3.4226429133587359E-3</v>
      </c>
      <c r="I4433" s="8">
        <f t="shared" si="358"/>
        <v>7.6642206279209455E-5</v>
      </c>
      <c r="J4433" s="10">
        <f t="shared" si="359"/>
        <v>2.1902246790092735E-2</v>
      </c>
      <c r="K4433" s="10">
        <f t="shared" si="361"/>
        <v>2.4703538496706479E-4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2"/>
        <v>-6.4208108345618024E-3</v>
      </c>
      <c r="D4434" s="6">
        <f t="shared" si="363"/>
        <v>4.122681177322623E-5</v>
      </c>
      <c r="E4434" s="6">
        <f t="shared" si="364"/>
        <v>4.948300393252473E-5</v>
      </c>
      <c r="F4434" s="6">
        <f>IF(C4433&gt;0,B$6+B$7*E4434+B$8*(G4433*100)^2,B$6+B$7*E4434+B$8*(G4433*100)^2+E4434*$B$9)</f>
        <v>0.12619687674725927</v>
      </c>
      <c r="G4434" s="17">
        <v>2.6755784344698044E-3</v>
      </c>
      <c r="H4434" s="9">
        <f t="shared" si="360"/>
        <v>3.552419974429533E-3</v>
      </c>
      <c r="I4434" s="8">
        <f t="shared" si="358"/>
        <v>8.7684153995972857E-4</v>
      </c>
      <c r="J4434" s="10">
        <f t="shared" si="359"/>
        <v>0.32772036456239584</v>
      </c>
      <c r="K4434" s="10">
        <f t="shared" si="361"/>
        <v>3.6634102499425669E-2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2"/>
        <v>-3.2462792250595404E-3</v>
      </c>
      <c r="D4435" s="6">
        <f t="shared" si="363"/>
        <v>1.053832880705317E-5</v>
      </c>
      <c r="E4435" s="6">
        <f t="shared" si="364"/>
        <v>4.122681177322623E-5</v>
      </c>
      <c r="F4435" s="6">
        <f>IF(C4433&gt;0,B$6+B$7*E4434+B$8*(H4434*100)^2,B$6+B$7*E4434+B$8*(H4434*100)^2+E4434*$B$9)</f>
        <v>0.12966352089732064</v>
      </c>
      <c r="G4435" s="17">
        <v>3.5115806015921661E-3</v>
      </c>
      <c r="H4435" s="9">
        <f t="shared" si="360"/>
        <v>3.6008821266089873E-3</v>
      </c>
      <c r="I4435" s="8">
        <f t="shared" si="358"/>
        <v>8.9301525016821214E-5</v>
      </c>
      <c r="J4435" s="10">
        <f t="shared" si="359"/>
        <v>2.5430578177909832E-2</v>
      </c>
      <c r="K4435" s="10">
        <f t="shared" si="361"/>
        <v>3.1269833108971135E-4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2"/>
        <v>-5.1998725926545482E-3</v>
      </c>
      <c r="D4436" s="6">
        <f t="shared" si="363"/>
        <v>2.7038674979839932E-5</v>
      </c>
      <c r="E4436" s="6">
        <f t="shared" si="364"/>
        <v>1.053832880705317E-5</v>
      </c>
      <c r="F4436" s="6">
        <f>IF(C4433&gt;0,B$6+B$7*E4434+B$8*(H4435*100)^2,B$6+B$7*E4434+B$8*(H4435*100)^2+E4434*$B$9)</f>
        <v>0.13287086006495744</v>
      </c>
      <c r="G4436" s="17">
        <v>4.9377146122402396E-3</v>
      </c>
      <c r="H4436" s="9">
        <f t="shared" si="360"/>
        <v>3.6451455398235806E-3</v>
      </c>
      <c r="I4436" s="8">
        <f t="shared" si="358"/>
        <v>1.292569072416659E-3</v>
      </c>
      <c r="J4436" s="10">
        <f t="shared" si="359"/>
        <v>0.26177476300725705</v>
      </c>
      <c r="K4436" s="10">
        <f t="shared" si="361"/>
        <v>5.1093825522972258E-2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2"/>
        <v>-7.8784418349456715E-3</v>
      </c>
      <c r="D4437" s="6">
        <f t="shared" si="363"/>
        <v>6.2069845746622114E-5</v>
      </c>
      <c r="E4437" s="6">
        <f t="shared" si="364"/>
        <v>2.7038674979839932E-5</v>
      </c>
      <c r="F4437" s="6">
        <f>IF(C4433&gt;0,B$6+B$7*E4434+B$8*(H4436*100)^2,B$6+B$7*E4434+B$8*(H4436*100)^2+E4434*$B$9)</f>
        <v>0.13583829026285499</v>
      </c>
      <c r="G4437" s="17">
        <v>2.0168198899618412E-3</v>
      </c>
      <c r="H4437" s="9">
        <f t="shared" si="360"/>
        <v>3.6856246453329318E-3</v>
      </c>
      <c r="I4437" s="8">
        <f t="shared" si="358"/>
        <v>1.6688047553710906E-3</v>
      </c>
      <c r="J4437" s="10">
        <f t="shared" si="359"/>
        <v>0.82744362234679514</v>
      </c>
      <c r="K4437" s="10">
        <f t="shared" si="361"/>
        <v>0.15013056628553256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2"/>
        <v>-3.8050785824584373E-3</v>
      </c>
      <c r="D4438" s="6">
        <f t="shared" si="363"/>
        <v>1.4478623018683911E-5</v>
      </c>
      <c r="E4438" s="6">
        <f t="shared" si="364"/>
        <v>6.2069845746622114E-5</v>
      </c>
      <c r="F4438" s="6">
        <f>IF(C4433&gt;0,B$6+B$7*E4434+B$8*(H4437*100)^2,B$6+B$7*E4434+B$8*(H4437*100)^2+E4434*$B$9)</f>
        <v>0.1385837566819498</v>
      </c>
      <c r="G4438" s="17">
        <v>2.8631397129911117E-3</v>
      </c>
      <c r="H4438" s="9">
        <f t="shared" si="360"/>
        <v>3.7226839334269274E-3</v>
      </c>
      <c r="I4438" s="8">
        <f t="shared" si="358"/>
        <v>8.5954422043581571E-4</v>
      </c>
      <c r="J4438" s="10">
        <f t="shared" si="359"/>
        <v>0.30021036575188748</v>
      </c>
      <c r="K4438" s="10">
        <f t="shared" si="361"/>
        <v>3.1632383779275797E-2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2"/>
        <v>-4.046555355721528E-3</v>
      </c>
      <c r="D4439" s="6">
        <f t="shared" si="363"/>
        <v>1.6374610246918583E-5</v>
      </c>
      <c r="E4439" s="6">
        <f t="shared" si="364"/>
        <v>1.4478623018683911E-5</v>
      </c>
      <c r="F4439" s="6">
        <f>IF(C4438&gt;0,B$6+B$7*E4439+B$8*(G4438*100)^2,B$6+B$7*E4439+B$8*(G4438*100)^2+E4439*$B$9)</f>
        <v>8.8745714021359362E-2</v>
      </c>
      <c r="G4439" s="17">
        <v>1.120413441728004E-3</v>
      </c>
      <c r="H4439" s="9">
        <f t="shared" si="360"/>
        <v>2.979021886817204E-3</v>
      </c>
      <c r="I4439" s="8">
        <f t="shared" si="358"/>
        <v>1.8586084450892E-3</v>
      </c>
      <c r="J4439" s="10">
        <f t="shared" si="359"/>
        <v>1.658859467289757</v>
      </c>
      <c r="K4439" s="10">
        <f t="shared" si="361"/>
        <v>0.35399837028435099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2"/>
        <v>-8.1097522303833318E-3</v>
      </c>
      <c r="D4440" s="6">
        <f t="shared" si="363"/>
        <v>6.576808123820743E-5</v>
      </c>
      <c r="E4440" s="6">
        <f t="shared" si="364"/>
        <v>1.6374610246918583E-5</v>
      </c>
      <c r="F4440" s="6">
        <f>IF(C4438&gt;0,B$6+B$7*E4439+B$8*(H4439*100)^2,B$6+B$7*E4439+B$8*(H4439*100)^2+E4439*$B$9)</f>
        <v>9.500934009690068E-2</v>
      </c>
      <c r="G4440" s="17">
        <v>5.8460014287656332E-3</v>
      </c>
      <c r="H4440" s="9">
        <f t="shared" si="360"/>
        <v>3.0823585141397923E-3</v>
      </c>
      <c r="I4440" s="8">
        <f t="shared" si="358"/>
        <v>2.763642914625841E-3</v>
      </c>
      <c r="J4440" s="10">
        <f t="shared" si="359"/>
        <v>0.47274071830142822</v>
      </c>
      <c r="K4440" s="10">
        <f t="shared" si="361"/>
        <v>0.25653723207242907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2"/>
        <v>-6.0560747927123765E-3</v>
      </c>
      <c r="D4441" s="6">
        <f t="shared" si="363"/>
        <v>3.6676041894926255E-5</v>
      </c>
      <c r="E4441" s="6">
        <f t="shared" si="364"/>
        <v>6.576808123820743E-5</v>
      </c>
      <c r="F4441" s="6">
        <f>IF(C4438&gt;0,B$6+B$7*E4439+B$8*(H4440*100)^2,B$6+B$7*E4439+B$8*(H4440*100)^2+E4439*$B$9)</f>
        <v>0.10080444694199153</v>
      </c>
      <c r="G4441" s="17">
        <v>4.7730318304378848E-3</v>
      </c>
      <c r="H4441" s="9">
        <f t="shared" si="360"/>
        <v>3.1749716052587229E-3</v>
      </c>
      <c r="I4441" s="8">
        <f t="shared" si="358"/>
        <v>1.5980602251791619E-3</v>
      </c>
      <c r="J4441" s="10">
        <f t="shared" si="359"/>
        <v>0.33481030128235151</v>
      </c>
      <c r="K4441" s="10">
        <f t="shared" si="361"/>
        <v>9.5647538797272613E-2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2"/>
        <v>-2.0272618400741529E-2</v>
      </c>
      <c r="D4442" s="6">
        <f t="shared" si="363"/>
        <v>4.1097905682208405E-4</v>
      </c>
      <c r="E4442" s="6">
        <f t="shared" si="364"/>
        <v>3.6676041894926255E-5</v>
      </c>
      <c r="F4442" s="6">
        <f>IF(C4438&gt;0,B$6+B$7*E4439+B$8*(H4441*100)^2,B$6+B$7*E4439+B$8*(H4441*100)^2+E4439*$B$9)</f>
        <v>0.10616607979506956</v>
      </c>
      <c r="G4442" s="17">
        <v>5.6469637160238935E-3</v>
      </c>
      <c r="H4442" s="9">
        <f t="shared" si="360"/>
        <v>3.2583136711352633E-3</v>
      </c>
      <c r="I4442" s="8">
        <f t="shared" si="358"/>
        <v>2.3886500448886301E-3</v>
      </c>
      <c r="J4442" s="10">
        <f t="shared" si="359"/>
        <v>0.4229972362157326</v>
      </c>
      <c r="K4442" s="10">
        <f t="shared" si="361"/>
        <v>0.18318572908549591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2"/>
        <v>-4.417642872014859E-3</v>
      </c>
      <c r="D4443" s="6">
        <f t="shared" si="363"/>
        <v>1.9515568544663692E-5</v>
      </c>
      <c r="E4443" s="6">
        <f t="shared" si="364"/>
        <v>4.1097905682208405E-4</v>
      </c>
      <c r="F4443" s="6">
        <f>IF(C4438&gt;0,B$6+B$7*E4439+B$8*(H4442*100)^2,B$6+B$7*E4439+B$8*(H4442*100)^2+E4439*$B$9)</f>
        <v>0.11112666251073737</v>
      </c>
      <c r="G4443" s="17">
        <v>3.1247928924772969E-3</v>
      </c>
      <c r="H4443" s="9">
        <f t="shared" si="360"/>
        <v>3.3335665961659951E-3</v>
      </c>
      <c r="I4443" s="8">
        <f t="shared" si="358"/>
        <v>2.0877370368869823E-4</v>
      </c>
      <c r="J4443" s="10">
        <f t="shared" si="359"/>
        <v>6.6812013106950272E-2</v>
      </c>
      <c r="K4443" s="10">
        <f t="shared" si="361"/>
        <v>2.0470456522705405E-3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2"/>
        <v>4.3012512460496241E-3</v>
      </c>
      <c r="D4444" s="6">
        <f t="shared" si="363"/>
        <v>1.8500762281643442E-5</v>
      </c>
      <c r="E4444" s="6">
        <f t="shared" si="364"/>
        <v>1.9515568544663692E-5</v>
      </c>
      <c r="F4444" s="6">
        <f>IF(C4443&gt;0,B$6+B$7*E4444+B$8*(G4443*100)^2,B$6+B$7*E4444+B$8*(G4443*100)^2+E4444*$B$9)</f>
        <v>0.10324202049581357</v>
      </c>
      <c r="G4444" s="17">
        <v>6.1905972190680822E-3</v>
      </c>
      <c r="H4444" s="9">
        <f t="shared" si="360"/>
        <v>3.2131296347301889E-3</v>
      </c>
      <c r="I4444" s="8">
        <f t="shared" si="358"/>
        <v>2.9774675843378933E-3</v>
      </c>
      <c r="J4444" s="10">
        <f t="shared" si="359"/>
        <v>0.48096612959518537</v>
      </c>
      <c r="K4444" s="10">
        <f t="shared" si="361"/>
        <v>0.27087040122183659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2"/>
        <v>-6.1913323268834898E-3</v>
      </c>
      <c r="D4445" s="6">
        <f t="shared" si="363"/>
        <v>3.8332595981912528E-5</v>
      </c>
      <c r="E4445" s="6">
        <f t="shared" si="364"/>
        <v>1.8500762281643442E-5</v>
      </c>
      <c r="F4445" s="6">
        <f>IF(C4443&gt;0,B$6+B$7*E4444+B$8*(H4444*100)^2,B$6+B$7*E4444+B$8*(H4444*100)^2+E4444*$B$9)</f>
        <v>0.10842195095418973</v>
      </c>
      <c r="G4445" s="17">
        <v>2.1953460852256234E-3</v>
      </c>
      <c r="H4445" s="9">
        <f t="shared" si="360"/>
        <v>3.2927488661328203E-3</v>
      </c>
      <c r="I4445" s="8">
        <f t="shared" si="358"/>
        <v>1.0974027809071969E-3</v>
      </c>
      <c r="J4445" s="10">
        <f t="shared" si="359"/>
        <v>0.49987689334841845</v>
      </c>
      <c r="K4445" s="10">
        <f t="shared" si="361"/>
        <v>7.2104418863941477E-2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2"/>
        <v>-4.2733044766676285E-3</v>
      </c>
      <c r="D4446" s="6">
        <f t="shared" si="363"/>
        <v>1.8261131150307594E-5</v>
      </c>
      <c r="E4446" s="6">
        <f t="shared" si="364"/>
        <v>3.8332595981912528E-5</v>
      </c>
      <c r="F4446" s="6">
        <f>IF(C4443&gt;0,B$6+B$7*E4444+B$8*(H4445*100)^2,B$6+B$7*E4444+B$8*(H4445*100)^2+E4444*$B$9)</f>
        <v>0.11321442261427933</v>
      </c>
      <c r="G4446" s="17">
        <v>3.3946018813385452E-3</v>
      </c>
      <c r="H4446" s="9">
        <f t="shared" si="360"/>
        <v>3.364735095282827E-3</v>
      </c>
      <c r="I4446" s="8">
        <f t="shared" si="358"/>
        <v>2.9866786055718266E-5</v>
      </c>
      <c r="J4446" s="10">
        <f t="shared" si="359"/>
        <v>8.7983177703128239E-3</v>
      </c>
      <c r="K4446" s="10">
        <f t="shared" si="361"/>
        <v>3.9163788811746869E-5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2"/>
        <v>-2.1249742487191414E-2</v>
      </c>
      <c r="D4447" s="6">
        <f t="shared" si="363"/>
        <v>4.5155155577194795E-4</v>
      </c>
      <c r="E4447" s="6">
        <f t="shared" si="364"/>
        <v>1.8261131150307594E-5</v>
      </c>
      <c r="F4447" s="6">
        <f>IF(C4443&gt;0,B$6+B$7*E4444+B$8*(H4446*100)^2,B$6+B$7*E4444+B$8*(H4446*100)^2+E4444*$B$9)</f>
        <v>0.11764841739419425</v>
      </c>
      <c r="G4447" s="17">
        <v>6.401289723639147E-3</v>
      </c>
      <c r="H4447" s="9">
        <f t="shared" si="360"/>
        <v>3.4299915071934832E-3</v>
      </c>
      <c r="I4447" s="8">
        <f t="shared" si="358"/>
        <v>2.9712982164456637E-3</v>
      </c>
      <c r="J4447" s="10">
        <f t="shared" si="359"/>
        <v>0.46417180673342096</v>
      </c>
      <c r="K4447" s="10">
        <f t="shared" si="361"/>
        <v>0.24232814225969501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2"/>
        <v>-7.5294536613519942E-3</v>
      </c>
      <c r="D4448" s="6">
        <f t="shared" si="363"/>
        <v>5.6692672438446951E-5</v>
      </c>
      <c r="E4448" s="6">
        <f t="shared" si="364"/>
        <v>4.5155155577194795E-4</v>
      </c>
      <c r="F4448" s="6">
        <f>IF(C4443&gt;0,B$6+B$7*E4444+B$8*(H4447*100)^2,B$6+B$7*E4444+B$8*(H4447*100)^2+E4444*$B$9)</f>
        <v>0.1217507493645715</v>
      </c>
      <c r="G4448" s="17">
        <v>5.7282489443701099E-3</v>
      </c>
      <c r="H4448" s="9">
        <f t="shared" si="360"/>
        <v>3.4892800025875183E-3</v>
      </c>
      <c r="I4448" s="8">
        <f t="shared" si="358"/>
        <v>2.2389689417825916E-3</v>
      </c>
      <c r="J4448" s="10">
        <f t="shared" si="359"/>
        <v>0.3908644619894035</v>
      </c>
      <c r="K4448" s="10">
        <f t="shared" si="361"/>
        <v>0.1459562796009557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2"/>
        <v>-4.5304242854315863E-3</v>
      </c>
      <c r="D4449" s="6">
        <f t="shared" si="363"/>
        <v>2.05247442060283E-5</v>
      </c>
      <c r="E4449" s="6">
        <f t="shared" si="364"/>
        <v>5.6692672438446951E-5</v>
      </c>
      <c r="F4449" s="6">
        <f>IF(C4448&gt;0,B$6+B$7*E4449+B$8*(G4448*100)^2,B$6+B$7*E4449+B$8*(G4448*100)^2+E4449*$B$9)</f>
        <v>0.31649142795864549</v>
      </c>
      <c r="G4449" s="17">
        <v>3.8621470003005445E-3</v>
      </c>
      <c r="H4449" s="9">
        <f t="shared" si="360"/>
        <v>5.6257570864608562E-3</v>
      </c>
      <c r="I4449" s="8">
        <f t="shared" si="358"/>
        <v>1.7636100861603116E-3</v>
      </c>
      <c r="J4449" s="10">
        <f t="shared" si="359"/>
        <v>0.45663981356045513</v>
      </c>
      <c r="K4449" s="10">
        <f t="shared" si="361"/>
        <v>6.2643797061451068E-2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2"/>
        <v>4.1992952606230982E-3</v>
      </c>
      <c r="D4450" s="6">
        <f t="shared" si="363"/>
        <v>1.7634080685891614E-5</v>
      </c>
      <c r="E4450" s="6">
        <f t="shared" si="364"/>
        <v>2.05247442060283E-5</v>
      </c>
      <c r="F4450" s="6">
        <f>IF(C4448&gt;0,B$6+B$7*E4449+B$8*(H4449*100)^2,B$6+B$7*E4449+B$8*(H4449*100)^2+E4449*$B$9)</f>
        <v>0.30572493872378204</v>
      </c>
      <c r="G4450" s="17">
        <v>4.5217884048611651E-3</v>
      </c>
      <c r="H4450" s="9">
        <f t="shared" si="360"/>
        <v>5.5292399000566265E-3</v>
      </c>
      <c r="I4450" s="8">
        <f t="shared" si="358"/>
        <v>1.0074514951954614E-3</v>
      </c>
      <c r="J4450" s="10">
        <f t="shared" si="359"/>
        <v>0.22279934508045465</v>
      </c>
      <c r="K4450" s="10">
        <f t="shared" si="361"/>
        <v>1.8938437523455143E-2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2"/>
        <v>-9.1519701326370027E-3</v>
      </c>
      <c r="D4451" s="6">
        <f t="shared" si="363"/>
        <v>8.3758557308679762E-5</v>
      </c>
      <c r="E4451" s="6">
        <f t="shared" si="364"/>
        <v>1.7634080685891614E-5</v>
      </c>
      <c r="F4451" s="6">
        <f>IF(C4448&gt;0,B$6+B$7*E4449+B$8*(H4450*100)^2,B$6+B$7*E4449+B$8*(H4450*100)^2+E4449*$B$9)</f>
        <v>0.29576378288368649</v>
      </c>
      <c r="G4451" s="17">
        <v>3.7185330593152875E-3</v>
      </c>
      <c r="H4451" s="9">
        <f t="shared" si="360"/>
        <v>5.4384168917405232E-3</v>
      </c>
      <c r="I4451" s="8">
        <f t="shared" si="358"/>
        <v>1.7198838324252357E-3</v>
      </c>
      <c r="J4451" s="10">
        <f t="shared" si="359"/>
        <v>0.46251675189945107</v>
      </c>
      <c r="K4451" s="10">
        <f t="shared" si="361"/>
        <v>6.3911606205575344E-2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2"/>
        <v>-7.7690167471404442E-3</v>
      </c>
      <c r="D4452" s="6">
        <f t="shared" si="363"/>
        <v>6.0357621217348692E-5</v>
      </c>
      <c r="E4452" s="6">
        <f t="shared" si="364"/>
        <v>8.3758557308679762E-5</v>
      </c>
      <c r="F4452" s="6">
        <f>IF(C4448&gt;0,B$6+B$7*E4449+B$8*(H4451*100)^2,B$6+B$7*E4449+B$8*(H4451*100)^2+E4449*$B$9)</f>
        <v>0.28654772150043001</v>
      </c>
      <c r="G4452" s="17">
        <v>3.6289043856796649E-3</v>
      </c>
      <c r="H4452" s="9">
        <f t="shared" si="360"/>
        <v>5.3530152391005762E-3</v>
      </c>
      <c r="I4452" s="8">
        <f t="shared" si="358"/>
        <v>1.7241108534209112E-3</v>
      </c>
      <c r="J4452" s="10">
        <f t="shared" si="359"/>
        <v>0.47510506483019366</v>
      </c>
      <c r="K4452" s="10">
        <f t="shared" si="361"/>
        <v>6.6647030990781619E-2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2"/>
        <v>-4.0209283310625784E-3</v>
      </c>
      <c r="D4453" s="6">
        <f t="shared" si="363"/>
        <v>1.6167864643541691E-5</v>
      </c>
      <c r="E4453" s="6">
        <f t="shared" si="364"/>
        <v>6.0357621217348692E-5</v>
      </c>
      <c r="F4453" s="6">
        <f>IF(C4448&gt;0,B$6+B$7*E4449+B$8*(H4452*100)^2,B$6+B$7*E4449+B$8*(H4452*100)^2+E4449*$B$9)</f>
        <v>0.27802102150864105</v>
      </c>
      <c r="G4453" s="17">
        <v>4.5031516304719606E-3</v>
      </c>
      <c r="H4453" s="9">
        <f t="shared" si="360"/>
        <v>5.2727698746355411E-3</v>
      </c>
      <c r="I4453" s="8">
        <f t="shared" si="358"/>
        <v>7.6961824416358054E-4</v>
      </c>
      <c r="J4453" s="10">
        <f t="shared" si="359"/>
        <v>0.17090657995074426</v>
      </c>
      <c r="K4453" s="10">
        <f t="shared" si="361"/>
        <v>1.1817401950135364E-2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2"/>
        <v>-5.205446526703926E-3</v>
      </c>
      <c r="D4454" s="6">
        <f t="shared" si="363"/>
        <v>2.7096673542373967E-5</v>
      </c>
      <c r="E4454" s="6">
        <f t="shared" si="364"/>
        <v>1.6167864643541691E-5</v>
      </c>
      <c r="F4454" s="6">
        <f>IF(C4453&gt;0,B$6+B$7*E4454+B$8*(G4453*100)^2,B$6+B$7*E4454+B$8*(G4453*100)^2+E4454*$B$9)</f>
        <v>0.20051753799694538</v>
      </c>
      <c r="G4454" s="17">
        <v>3.2819799230400827E-3</v>
      </c>
      <c r="H4454" s="9">
        <f t="shared" si="360"/>
        <v>4.4779184672897451E-3</v>
      </c>
      <c r="I4454" s="8">
        <f t="shared" si="358"/>
        <v>1.1959385442496624E-3</v>
      </c>
      <c r="J4454" s="10">
        <f t="shared" si="359"/>
        <v>0.36439544795931295</v>
      </c>
      <c r="K4454" s="10">
        <f t="shared" si="361"/>
        <v>4.3636777028269513E-2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2"/>
        <v>-4.8499332379902081E-3</v>
      </c>
      <c r="D4455" s="6">
        <f t="shared" si="363"/>
        <v>2.3521852412962183E-5</v>
      </c>
      <c r="E4455" s="6">
        <f t="shared" si="364"/>
        <v>2.7096673542373967E-5</v>
      </c>
      <c r="F4455" s="6">
        <f>IF(C4453&gt;0,B$6+B$7*E4454+B$8*(H4454*100)^2,B$6+B$7*E4454+B$8*(H4454*100)^2+E4454*$B$9)</f>
        <v>0.19842084228754917</v>
      </c>
      <c r="G4455" s="17">
        <v>6.8838798849576088E-3</v>
      </c>
      <c r="H4455" s="9">
        <f t="shared" si="360"/>
        <v>4.4544454457042032E-3</v>
      </c>
      <c r="I4455" s="8">
        <f t="shared" si="358"/>
        <v>2.4294344392534056E-3</v>
      </c>
      <c r="J4455" s="10">
        <f t="shared" si="359"/>
        <v>0.3529164482608293</v>
      </c>
      <c r="K4455" s="10">
        <f t="shared" si="361"/>
        <v>0.11011563045577488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2"/>
        <v>-1.0878682119389565E-3</v>
      </c>
      <c r="D4456" s="6">
        <f t="shared" si="363"/>
        <v>1.1834572465472624E-6</v>
      </c>
      <c r="E4456" s="6">
        <f t="shared" si="364"/>
        <v>2.3521852412962183E-5</v>
      </c>
      <c r="F4456" s="6">
        <f>IF(C4453&gt;0,B$6+B$7*E4454+B$8*(H4455*100)^2,B$6+B$7*E4454+B$8*(H4455*100)^2+E4454*$B$9)</f>
        <v>0.19648097941721576</v>
      </c>
      <c r="G4456" s="17">
        <v>3.6370656231655639E-3</v>
      </c>
      <c r="H4456" s="9">
        <f t="shared" si="360"/>
        <v>4.4326175045588554E-3</v>
      </c>
      <c r="I4456" s="8">
        <f t="shared" si="358"/>
        <v>7.955518813932915E-4</v>
      </c>
      <c r="J4456" s="10">
        <f t="shared" si="359"/>
        <v>0.21873454147381408</v>
      </c>
      <c r="K4456" s="10">
        <f t="shared" si="361"/>
        <v>1.833628729347403E-2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2"/>
        <v>1.2273584715531347E-5</v>
      </c>
      <c r="D4457" s="6">
        <f t="shared" si="363"/>
        <v>1.5064088176932467E-10</v>
      </c>
      <c r="E4457" s="6">
        <f t="shared" si="364"/>
        <v>1.1834572465472624E-6</v>
      </c>
      <c r="F4457" s="6">
        <f>IF(C4453&gt;0,B$6+B$7*E4454+B$8*(H4456*100)^2,B$6+B$7*E4454+B$8*(H4456*100)^2+E4454*$B$9)</f>
        <v>0.1946862182895833</v>
      </c>
      <c r="G4457" s="17">
        <v>3.4606801614885502E-3</v>
      </c>
      <c r="H4457" s="9">
        <f t="shared" si="360"/>
        <v>4.4123261245014892E-3</v>
      </c>
      <c r="I4457" s="8">
        <f t="shared" si="358"/>
        <v>9.5164596301293902E-4</v>
      </c>
      <c r="J4457" s="10">
        <f t="shared" si="359"/>
        <v>0.27498812909760645</v>
      </c>
      <c r="K4457" s="10">
        <f t="shared" si="361"/>
        <v>2.7257895975653534E-2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2"/>
        <v>-3.7118219576667976E-3</v>
      </c>
      <c r="D4458" s="6">
        <f t="shared" si="363"/>
        <v>1.3777622245417378E-5</v>
      </c>
      <c r="E4458" s="6">
        <f t="shared" si="364"/>
        <v>1.5064088176932467E-10</v>
      </c>
      <c r="F4458" s="6">
        <f>IF(C4453&gt;0,B$6+B$7*E4454+B$8*(H4457*100)^2,B$6+B$7*E4454+B$8*(H4457*100)^2+E4454*$B$9)</f>
        <v>0.19302570529429777</v>
      </c>
      <c r="G4458" s="17">
        <v>2.1804887942233511E-3</v>
      </c>
      <c r="H4458" s="9">
        <f t="shared" si="360"/>
        <v>4.3934690768719174E-3</v>
      </c>
      <c r="I4458" s="8">
        <f t="shared" si="358"/>
        <v>2.2129802826485663E-3</v>
      </c>
      <c r="J4458" s="10">
        <f t="shared" si="359"/>
        <v>1.0149010114206012</v>
      </c>
      <c r="K4458" s="10">
        <f t="shared" si="361"/>
        <v>0.19687236524896679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2"/>
        <v>-1.3271858552142916E-2</v>
      </c>
      <c r="D4459" s="6">
        <f t="shared" si="363"/>
        <v>1.7614222942808906E-4</v>
      </c>
      <c r="E4459" s="6">
        <f t="shared" si="364"/>
        <v>1.3777622245417378E-5</v>
      </c>
      <c r="F4459" s="6">
        <f>IF(C4458&gt;0,B$6+B$7*E4459+B$8*(G4458*100)^2,B$6+B$7*E4459+B$8*(G4458*100)^2+E4459*$B$9)</f>
        <v>5.6890642413339527E-2</v>
      </c>
      <c r="G4459" s="17">
        <v>7.1668079972770759E-3</v>
      </c>
      <c r="H4459" s="9">
        <f t="shared" si="360"/>
        <v>2.3851759350903136E-3</v>
      </c>
      <c r="I4459" s="8">
        <f t="shared" si="358"/>
        <v>4.7816320621867619E-3</v>
      </c>
      <c r="J4459" s="10">
        <f t="shared" si="359"/>
        <v>0.66719131641359353</v>
      </c>
      <c r="K4459" s="10">
        <f t="shared" si="361"/>
        <v>0.9045418135186738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2"/>
        <v>-2.5685575068558671E-3</v>
      </c>
      <c r="D4460" s="6">
        <f t="shared" si="363"/>
        <v>6.5974876660256277E-6</v>
      </c>
      <c r="E4460" s="6">
        <f t="shared" si="364"/>
        <v>1.7614222942808906E-4</v>
      </c>
      <c r="F4460" s="6">
        <f>IF(C4458&gt;0,B$6+B$7*E4459+B$8*(H4459*100)^2,B$6+B$7*E4459+B$8*(H4459*100)^2+E4459*$B$9)</f>
        <v>6.5536940430361956E-2</v>
      </c>
      <c r="G4460" s="17">
        <v>3.6687964121929948E-3</v>
      </c>
      <c r="H4460" s="9">
        <f t="shared" si="360"/>
        <v>2.5600183677146138E-3</v>
      </c>
      <c r="I4460" s="8">
        <f t="shared" si="358"/>
        <v>1.108778044478381E-3</v>
      </c>
      <c r="J4460" s="10">
        <f t="shared" si="359"/>
        <v>0.30221847164738624</v>
      </c>
      <c r="K4460" s="10">
        <f t="shared" si="361"/>
        <v>7.3264094241681343E-2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2"/>
        <v>-5.8708520448537095E-3</v>
      </c>
      <c r="D4461" s="6">
        <f t="shared" si="363"/>
        <v>3.4466903732562979E-5</v>
      </c>
      <c r="E4461" s="6">
        <f t="shared" si="364"/>
        <v>6.5974876660256277E-6</v>
      </c>
      <c r="F4461" s="6">
        <f>IF(C4458&gt;0,B$6+B$7*E4459+B$8*(H4460*100)^2,B$6+B$7*E4459+B$8*(H4460*100)^2+E4459*$B$9)</f>
        <v>7.3536495355711107E-2</v>
      </c>
      <c r="G4461" s="17">
        <v>2.6065189193832101E-3</v>
      </c>
      <c r="H4461" s="9">
        <f t="shared" si="360"/>
        <v>2.7117613345519751E-3</v>
      </c>
      <c r="I4461" s="8">
        <f t="shared" si="358"/>
        <v>1.05242415168765E-4</v>
      </c>
      <c r="J4461" s="10">
        <f t="shared" si="359"/>
        <v>4.0376616638435482E-2</v>
      </c>
      <c r="K4461" s="10">
        <f t="shared" si="361"/>
        <v>7.7316331779786474E-4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2"/>
        <v>-7.1823601434597064E-3</v>
      </c>
      <c r="D4462" s="6">
        <f t="shared" si="363"/>
        <v>5.1586297230358534E-5</v>
      </c>
      <c r="E4462" s="6">
        <f t="shared" si="364"/>
        <v>3.4466903732562979E-5</v>
      </c>
      <c r="F4462" s="6">
        <f>IF(C4458&gt;0,B$6+B$7*E4459+B$8*(H4461*100)^2,B$6+B$7*E4459+B$8*(H4461*100)^2+E4459*$B$9)</f>
        <v>8.0937683572644151E-2</v>
      </c>
      <c r="G4462" s="17">
        <v>2.4610039152190479E-3</v>
      </c>
      <c r="H4462" s="9">
        <f t="shared" si="360"/>
        <v>2.8449548954710014E-3</v>
      </c>
      <c r="I4462" s="8">
        <f t="shared" si="358"/>
        <v>3.8395098025195348E-4</v>
      </c>
      <c r="J4462" s="10">
        <f t="shared" si="359"/>
        <v>0.15601396563311803</v>
      </c>
      <c r="K4462" s="10">
        <f t="shared" si="361"/>
        <v>1.0019303725273154E-2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2"/>
        <v>5.0885751971470241E-3</v>
      </c>
      <c r="D4463" s="6">
        <f t="shared" si="363"/>
        <v>2.5893597537019875E-5</v>
      </c>
      <c r="E4463" s="6">
        <f t="shared" si="364"/>
        <v>5.1586297230358534E-5</v>
      </c>
      <c r="F4463" s="6">
        <f>IF(C4458&gt;0,B$6+B$7*E4459+B$8*(H4462*100)^2,B$6+B$7*E4459+B$8*(H4462*100)^2+E4459*$B$9)</f>
        <v>8.7785262910950609E-2</v>
      </c>
      <c r="G4463" s="17">
        <v>5.8451115495621415E-3</v>
      </c>
      <c r="H4463" s="9">
        <f t="shared" si="360"/>
        <v>2.9628577912372139E-3</v>
      </c>
      <c r="I4463" s="8">
        <f t="shared" si="358"/>
        <v>2.8822537583249276E-3</v>
      </c>
      <c r="J4463" s="10">
        <f t="shared" si="359"/>
        <v>0.49310500473525398</v>
      </c>
      <c r="K4463" s="10">
        <f t="shared" si="361"/>
        <v>0.29334376647168803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2"/>
        <v>-2.3340974051146743E-3</v>
      </c>
      <c r="D4464" s="6">
        <f t="shared" si="363"/>
        <v>5.4480106965630559E-6</v>
      </c>
      <c r="E4464" s="6">
        <f t="shared" si="364"/>
        <v>2.5893597537019875E-5</v>
      </c>
      <c r="F4464" s="6">
        <f>IF(C4463&gt;0,B$6+B$7*E4464+B$8*(G4463*100)^2,B$6+B$7*E4464+B$8*(G4463*100)^2+E4464*$B$9)</f>
        <v>0.32899762415626937</v>
      </c>
      <c r="G4464" s="17">
        <v>2.0878137686071879E-3</v>
      </c>
      <c r="H4464" s="9">
        <f t="shared" si="360"/>
        <v>5.7358314493739211E-3</v>
      </c>
      <c r="I4464" s="8">
        <f t="shared" si="358"/>
        <v>3.6480176807667333E-3</v>
      </c>
      <c r="J4464" s="10">
        <f t="shared" si="359"/>
        <v>1.7472907476802306</v>
      </c>
      <c r="K4464" s="10">
        <f t="shared" si="361"/>
        <v>0.37461020857033978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2"/>
        <v>-4.9355657519174704E-3</v>
      </c>
      <c r="D4465" s="6">
        <f t="shared" si="363"/>
        <v>2.4359809291500664E-5</v>
      </c>
      <c r="E4465" s="6">
        <f t="shared" si="364"/>
        <v>5.4480106965630559E-6</v>
      </c>
      <c r="F4465" s="6">
        <f>IF(C4463&gt;0,B$6+B$7*E4464+B$8*(H4464*100)^2,B$6+B$7*E4464+B$8*(H4464*100)^2+E4464*$B$9)</f>
        <v>0.31728860186946733</v>
      </c>
      <c r="G4465" s="17">
        <v>1.7445558927663754E-3</v>
      </c>
      <c r="H4465" s="9">
        <f t="shared" si="360"/>
        <v>5.6328376673703932E-3</v>
      </c>
      <c r="I4465" s="8">
        <f t="shared" si="358"/>
        <v>3.8882817746040176E-3</v>
      </c>
      <c r="J4465" s="10">
        <f t="shared" si="359"/>
        <v>2.228808942566062</v>
      </c>
      <c r="K4465" s="10">
        <f t="shared" si="361"/>
        <v>0.48182504973267859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2"/>
        <v>-6.7937238508279738E-3</v>
      </c>
      <c r="D4466" s="6">
        <f t="shared" si="363"/>
        <v>4.6154683761308877E-5</v>
      </c>
      <c r="E4466" s="6">
        <f t="shared" si="364"/>
        <v>2.4359809291500664E-5</v>
      </c>
      <c r="F4466" s="6">
        <f>IF(C4463&gt;0,B$6+B$7*E4464+B$8*(H4465*100)^2,B$6+B$7*E4464+B$8*(H4465*100)^2+E4464*$B$9)</f>
        <v>0.30645541444971797</v>
      </c>
      <c r="G4466" s="17">
        <v>2.3940130904745813E-3</v>
      </c>
      <c r="H4466" s="9">
        <f t="shared" si="360"/>
        <v>5.5358415299728179E-3</v>
      </c>
      <c r="I4466" s="8">
        <f t="shared" si="358"/>
        <v>3.1418284394982366E-3</v>
      </c>
      <c r="J4466" s="10">
        <f t="shared" si="359"/>
        <v>1.3123689473541729</v>
      </c>
      <c r="K4466" s="10">
        <f t="shared" si="361"/>
        <v>0.27072945776306212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2"/>
        <v>-3.8469224538406513E-3</v>
      </c>
      <c r="D4467" s="6">
        <f t="shared" si="363"/>
        <v>1.4798812365863379E-5</v>
      </c>
      <c r="E4467" s="6">
        <f t="shared" si="364"/>
        <v>4.6154683761308877E-5</v>
      </c>
      <c r="F4467" s="6">
        <f>IF(C4463&gt;0,B$6+B$7*E4464+B$8*(H4466*100)^2,B$6+B$7*E4464+B$8*(H4466*100)^2+E4464*$B$9)</f>
        <v>0.29643254944896585</v>
      </c>
      <c r="G4467" s="17">
        <v>1.7088049532394494E-3</v>
      </c>
      <c r="H4467" s="9">
        <f t="shared" si="360"/>
        <v>5.4445619607913897E-3</v>
      </c>
      <c r="I4467" s="8">
        <f t="shared" si="358"/>
        <v>3.7357570075519401E-3</v>
      </c>
      <c r="J4467" s="10">
        <f t="shared" si="359"/>
        <v>2.1861810503708554</v>
      </c>
      <c r="K4467" s="10">
        <f t="shared" si="361"/>
        <v>0.47267839654670762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2"/>
        <v>-4.2375380708706703E-3</v>
      </c>
      <c r="D4468" s="6">
        <f t="shared" si="363"/>
        <v>1.7956728902078322E-5</v>
      </c>
      <c r="E4468" s="6">
        <f t="shared" si="364"/>
        <v>1.4798812365863379E-5</v>
      </c>
      <c r="F4468" s="6">
        <f>IF(C4463&gt;0,B$6+B$7*E4464+B$8*(H4467*100)^2,B$6+B$7*E4464+B$8*(H4467*100)^2+E4464*$B$9)</f>
        <v>0.28715939475027008</v>
      </c>
      <c r="G4468" s="17">
        <v>2.4064800213846674E-3</v>
      </c>
      <c r="H4468" s="9">
        <f t="shared" si="360"/>
        <v>5.3587255457829717E-3</v>
      </c>
      <c r="I4468" s="8">
        <f t="shared" si="358"/>
        <v>2.9522455243983043E-3</v>
      </c>
      <c r="J4468" s="10">
        <f t="shared" si="359"/>
        <v>1.2267899580149468</v>
      </c>
      <c r="K4468" s="10">
        <f t="shared" si="361"/>
        <v>0.24963799856672142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2"/>
        <v>-4.5828203832686144E-3</v>
      </c>
      <c r="D4469" s="6">
        <f t="shared" si="363"/>
        <v>2.1002242665302288E-5</v>
      </c>
      <c r="E4469" s="6">
        <f t="shared" si="364"/>
        <v>1.7956728902078322E-5</v>
      </c>
      <c r="F4469" s="6">
        <f>IF(C4468&gt;0,B$6+B$7*E4469+B$8*(G4468*100)^2,B$6+B$7*E4469+B$8*(G4468*100)^2+E4469*$B$9)</f>
        <v>6.6481922859583806E-2</v>
      </c>
      <c r="G4469" s="17">
        <v>1.6273871538717724E-3</v>
      </c>
      <c r="H4469" s="9">
        <f t="shared" si="360"/>
        <v>2.5784088671035824E-3</v>
      </c>
      <c r="I4469" s="8">
        <f t="shared" si="358"/>
        <v>9.5102171323181001E-4</v>
      </c>
      <c r="J4469" s="10">
        <f t="shared" si="359"/>
        <v>0.58438565830460298</v>
      </c>
      <c r="K4469" s="10">
        <f t="shared" si="361"/>
        <v>9.1356197101680525E-2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2"/>
        <v>-5.0582532976925602E-3</v>
      </c>
      <c r="D4470" s="6">
        <f t="shared" si="363"/>
        <v>2.558592642361766E-5</v>
      </c>
      <c r="E4470" s="6">
        <f t="shared" si="364"/>
        <v>2.1002242665302288E-5</v>
      </c>
      <c r="F4470" s="6">
        <f>IF(C4468&gt;0,B$6+B$7*E4469+B$8*(H4469*100)^2,B$6+B$7*E4469+B$8*(H4469*100)^2+E4469*$B$9)</f>
        <v>7.4411314233841272E-2</v>
      </c>
      <c r="G4470" s="17">
        <v>4.0353487252286569E-3</v>
      </c>
      <c r="H4470" s="9">
        <f t="shared" si="360"/>
        <v>2.7278437314817222E-3</v>
      </c>
      <c r="I4470" s="8">
        <f t="shared" si="358"/>
        <v>1.3075049937469347E-3</v>
      </c>
      <c r="J4470" s="10">
        <f t="shared" si="359"/>
        <v>0.32401288780137505</v>
      </c>
      <c r="K4470" s="10">
        <f t="shared" si="361"/>
        <v>8.7736875809611981E-2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2"/>
        <v>-8.7429659469128295E-3</v>
      </c>
      <c r="D4471" s="6">
        <f t="shared" si="363"/>
        <v>7.6439453548877347E-5</v>
      </c>
      <c r="E4471" s="6">
        <f t="shared" si="364"/>
        <v>2.558592642361766E-5</v>
      </c>
      <c r="F4471" s="6">
        <f>IF(C4468&gt;0,B$6+B$7*E4469+B$8*(H4470*100)^2,B$6+B$7*E4469+B$8*(H4470*100)^2+E4469*$B$9)</f>
        <v>8.1747587133304267E-2</v>
      </c>
      <c r="G4471" s="17">
        <v>1.7221479651240831E-3</v>
      </c>
      <c r="H4471" s="9">
        <f t="shared" si="360"/>
        <v>2.8591534959372901E-3</v>
      </c>
      <c r="I4471" s="8">
        <f t="shared" si="358"/>
        <v>1.1370055308132069E-3</v>
      </c>
      <c r="J4471" s="10">
        <f t="shared" si="359"/>
        <v>0.66022522677445095</v>
      </c>
      <c r="K4471" s="10">
        <f t="shared" si="361"/>
        <v>0.1092811873823254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2"/>
        <v>-5.0448160048349767E-3</v>
      </c>
      <c r="D4472" s="6">
        <f t="shared" si="363"/>
        <v>2.5450168522639137E-5</v>
      </c>
      <c r="E4472" s="6">
        <f t="shared" si="364"/>
        <v>7.6439453548877347E-5</v>
      </c>
      <c r="F4472" s="6">
        <f>IF(C4468&gt;0,B$6+B$7*E4469+B$8*(H4471*100)^2,B$6+B$7*E4469+B$8*(H4471*100)^2+E4469*$B$9)</f>
        <v>8.8535106819887438E-2</v>
      </c>
      <c r="G4472" s="17">
        <v>1.9946426238876772E-3</v>
      </c>
      <c r="H4472" s="9">
        <f t="shared" si="360"/>
        <v>2.97548494904423E-3</v>
      </c>
      <c r="I4472" s="8">
        <f t="shared" si="358"/>
        <v>9.8084232515655272E-4</v>
      </c>
      <c r="J4472" s="10">
        <f t="shared" si="359"/>
        <v>0.49173837629361022</v>
      </c>
      <c r="K4472" s="10">
        <f t="shared" si="361"/>
        <v>7.0300970357944248E-2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2"/>
        <v>-7.916922699853857E-3</v>
      </c>
      <c r="D4473" s="6">
        <f t="shared" si="363"/>
        <v>6.2677665035461281E-5</v>
      </c>
      <c r="E4473" s="6">
        <f t="shared" si="364"/>
        <v>2.5450168522639137E-5</v>
      </c>
      <c r="F4473" s="6">
        <f>IF(C4468&gt;0,B$6+B$7*E4469+B$8*(H4472*100)^2,B$6+B$7*E4469+B$8*(H4472*100)^2+E4469*$B$9)</f>
        <v>9.4814920033914174E-2</v>
      </c>
      <c r="G4473" s="17">
        <v>4.1797122210645186E-3</v>
      </c>
      <c r="H4473" s="9">
        <f t="shared" si="360"/>
        <v>3.0792031442227739E-3</v>
      </c>
      <c r="I4473" s="8">
        <f t="shared" si="358"/>
        <v>1.1005090768417447E-3</v>
      </c>
      <c r="J4473" s="10">
        <f t="shared" si="359"/>
        <v>0.26329781062330154</v>
      </c>
      <c r="K4473" s="10">
        <f t="shared" si="361"/>
        <v>5.1829054877912117E-2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2"/>
        <v>-5.6202358741051211E-3</v>
      </c>
      <c r="D4474" s="6">
        <f t="shared" si="363"/>
        <v>3.1587051280578153E-5</v>
      </c>
      <c r="E4474" s="6">
        <f t="shared" si="364"/>
        <v>6.2677665035461281E-5</v>
      </c>
      <c r="F4474" s="6">
        <f>IF(C4473&gt;0,B$6+B$7*E4474+B$8*(G4473*100)^2,B$6+B$7*E4474+B$8*(G4473*100)^2+E4474*$B$9)</f>
        <v>0.1745402027145159</v>
      </c>
      <c r="G4474" s="17">
        <v>2.670120066169145E-3</v>
      </c>
      <c r="H4474" s="9">
        <f t="shared" si="360"/>
        <v>4.1778008893976256E-3</v>
      </c>
      <c r="I4474" s="8">
        <f t="shared" si="358"/>
        <v>1.5076808232284806E-3</v>
      </c>
      <c r="J4474" s="10">
        <f t="shared" si="359"/>
        <v>0.56464907414877763</v>
      </c>
      <c r="K4474" s="10">
        <f t="shared" si="361"/>
        <v>8.6782513360162294E-2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2"/>
        <v>-1.6155775980100859E-3</v>
      </c>
      <c r="D4475" s="6">
        <f t="shared" si="363"/>
        <v>2.6100909751920387E-6</v>
      </c>
      <c r="E4475" s="6">
        <f t="shared" si="364"/>
        <v>3.1587051280578153E-5</v>
      </c>
      <c r="F4475" s="6">
        <f>IF(C4473&gt;0,B$6+B$7*E4474+B$8*(H4474*100)^2,B$6+B$7*E4474+B$8*(H4474*100)^2+E4474*$B$9)</f>
        <v>0.1743924114565103</v>
      </c>
      <c r="G4475" s="17">
        <v>4.8632875048511817E-3</v>
      </c>
      <c r="H4475" s="9">
        <f t="shared" si="360"/>
        <v>4.176031746245595E-3</v>
      </c>
      <c r="I4475" s="8">
        <f t="shared" si="358"/>
        <v>6.8725575860558667E-4</v>
      </c>
      <c r="J4475" s="10">
        <f t="shared" si="359"/>
        <v>0.14131505857304172</v>
      </c>
      <c r="K4475" s="10">
        <f t="shared" si="361"/>
        <v>1.2218290110922458E-2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2"/>
        <v>-4.4885093710619727E-3</v>
      </c>
      <c r="D4476" s="6">
        <f t="shared" si="363"/>
        <v>2.0146716374111144E-5</v>
      </c>
      <c r="E4476" s="6">
        <f t="shared" si="364"/>
        <v>2.6100909751920387E-6</v>
      </c>
      <c r="F4476" s="6">
        <f>IF(C4473&gt;0,B$6+B$7*E4474+B$8*(H4475*100)^2,B$6+B$7*E4474+B$8*(H4475*100)^2+E4474*$B$9)</f>
        <v>0.17425567498460356</v>
      </c>
      <c r="G4476" s="17">
        <v>2.0836550248079619E-3</v>
      </c>
      <c r="H4476" s="9">
        <f t="shared" si="360"/>
        <v>4.1743942672512807E-3</v>
      </c>
      <c r="I4476" s="8">
        <f t="shared" si="358"/>
        <v>2.0907392424433188E-3</v>
      </c>
      <c r="J4476" s="10">
        <f t="shared" si="359"/>
        <v>1.0033998994800062</v>
      </c>
      <c r="K4476" s="10">
        <f t="shared" si="361"/>
        <v>0.19399715461326972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2"/>
        <v>-1.9941369315031655E-3</v>
      </c>
      <c r="D4477" s="6">
        <f t="shared" si="363"/>
        <v>3.9765821015848605E-6</v>
      </c>
      <c r="E4477" s="6">
        <f t="shared" si="364"/>
        <v>2.0146716374111144E-5</v>
      </c>
      <c r="F4477" s="6">
        <f>IF(C4473&gt;0,B$6+B$7*E4474+B$8*(H4476*100)^2,B$6+B$7*E4474+B$8*(H4476*100)^2+E4474*$B$9)</f>
        <v>0.17412916640079543</v>
      </c>
      <c r="G4477" s="17">
        <v>2.2734486313556314E-3</v>
      </c>
      <c r="H4477" s="9">
        <f t="shared" si="360"/>
        <v>4.1728786994207658E-3</v>
      </c>
      <c r="I4477" s="8">
        <f t="shared" ref="I4477:I4540" si="365">SQRT((G4477-H4477)^2)</f>
        <v>1.8994300680651344E-3</v>
      </c>
      <c r="J4477" s="10">
        <f t="shared" ref="J4477:J4540" si="366">ABS(G4477-H4477)/G4477</f>
        <v>0.83548404915246577</v>
      </c>
      <c r="K4477" s="10">
        <f t="shared" si="361"/>
        <v>0.15212364656479926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2"/>
        <v>-1.8258811702856963E-3</v>
      </c>
      <c r="D4478" s="6">
        <f t="shared" si="363"/>
        <v>3.3338420480038635E-6</v>
      </c>
      <c r="E4478" s="6">
        <f t="shared" si="364"/>
        <v>3.9765821015848605E-6</v>
      </c>
      <c r="F4478" s="6">
        <f>IF(C4473&gt;0,B$6+B$7*E4474+B$8*(H4477*100)^2,B$6+B$7*E4474+B$8*(H4477*100)^2+E4474*$B$9)</f>
        <v>0.17401212065905611</v>
      </c>
      <c r="G4478" s="17">
        <v>1.7367933455025041E-3</v>
      </c>
      <c r="H4478" s="9">
        <f t="shared" si="360"/>
        <v>4.1714760056730058E-3</v>
      </c>
      <c r="I4478" s="8">
        <f t="shared" si="365"/>
        <v>2.4346826601705017E-3</v>
      </c>
      <c r="J4478" s="10">
        <f t="shared" si="366"/>
        <v>1.4018263407533256</v>
      </c>
      <c r="K4478" s="10">
        <f t="shared" si="361"/>
        <v>0.29257925799338103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2"/>
        <v>-3.535888815339081E-3</v>
      </c>
      <c r="D4479" s="6">
        <f t="shared" si="363"/>
        <v>1.250250971444001E-5</v>
      </c>
      <c r="E4479" s="6">
        <f t="shared" si="364"/>
        <v>3.3338420480038635E-6</v>
      </c>
      <c r="F4479" s="6">
        <f>IF(C4478&gt;0,B$6+B$7*E4479+B$8*(G4478*100)^2,B$6+B$7*E4479+B$8*(G4478*100)^2+E4479*$B$9)</f>
        <v>4.0808621538446006E-2</v>
      </c>
      <c r="G4479" s="17">
        <v>1.4593725902977033E-3</v>
      </c>
      <c r="H4479" s="9">
        <f t="shared" si="360"/>
        <v>2.0201143912770385E-3</v>
      </c>
      <c r="I4479" s="8">
        <f t="shared" si="365"/>
        <v>5.6074180097933518E-4</v>
      </c>
      <c r="J4479" s="10">
        <f t="shared" si="366"/>
        <v>0.38423484496508681</v>
      </c>
      <c r="K4479" s="10">
        <f t="shared" si="361"/>
        <v>4.7568296619143968E-2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2"/>
        <v>-4.446456338888358E-3</v>
      </c>
      <c r="D4480" s="6">
        <f t="shared" si="363"/>
        <v>1.977097397364046E-5</v>
      </c>
      <c r="E4480" s="6">
        <f t="shared" si="364"/>
        <v>1.250250971444001E-5</v>
      </c>
      <c r="F4480" s="6">
        <f>IF(C4478&gt;0,B$6+B$7*E4479+B$8*(H4479*100)^2,B$6+B$7*E4479+B$8*(H4479*100)^2+E4479*$B$9)</f>
        <v>5.0656552377484815E-2</v>
      </c>
      <c r="G4480" s="17">
        <v>2.1300546039930324E-3</v>
      </c>
      <c r="H4480" s="9">
        <f t="shared" si="360"/>
        <v>2.2507010547268337E-3</v>
      </c>
      <c r="I4480" s="8">
        <f t="shared" si="365"/>
        <v>1.2064645073380127E-4</v>
      </c>
      <c r="J4480" s="10">
        <f t="shared" si="366"/>
        <v>5.6640074159430287E-2</v>
      </c>
      <c r="K4480" s="10">
        <f t="shared" si="361"/>
        <v>1.4901896331966924E-3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2"/>
        <v>-6.1495968707260193E-5</v>
      </c>
      <c r="D4481" s="6">
        <f t="shared" si="363"/>
        <v>3.781754167244325E-9</v>
      </c>
      <c r="E4481" s="6">
        <f t="shared" si="364"/>
        <v>1.977097397364046E-5</v>
      </c>
      <c r="F4481" s="6">
        <f>IF(C4478&gt;0,B$6+B$7*E4479+B$8*(H4480*100)^2,B$6+B$7*E4479+B$8*(H4480*100)^2+E4479*$B$9)</f>
        <v>5.9767857989763515E-2</v>
      </c>
      <c r="G4481" s="17">
        <v>2.5170423754974471E-3</v>
      </c>
      <c r="H4481" s="9">
        <f t="shared" si="360"/>
        <v>2.4447465715235909E-3</v>
      </c>
      <c r="I4481" s="8">
        <f t="shared" si="365"/>
        <v>7.2295803973856237E-5</v>
      </c>
      <c r="J4481" s="10">
        <f t="shared" si="366"/>
        <v>2.8722521590272512E-2</v>
      </c>
      <c r="K4481" s="10">
        <f t="shared" si="361"/>
        <v>4.2881525826232725E-4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2"/>
        <v>-6.7666111652378361E-3</v>
      </c>
      <c r="D4482" s="6">
        <f t="shared" si="363"/>
        <v>4.5787026661521346E-5</v>
      </c>
      <c r="E4482" s="6">
        <f t="shared" si="364"/>
        <v>3.781754167244325E-9</v>
      </c>
      <c r="F4482" s="6">
        <f>IF(C4478&gt;0,B$6+B$7*E4479+B$8*(H4481*100)^2,B$6+B$7*E4479+B$8*(H4481*100)^2+E4479*$B$9)</f>
        <v>6.8197637942243775E-2</v>
      </c>
      <c r="G4482" s="17">
        <v>2.4626044618195554E-3</v>
      </c>
      <c r="H4482" s="9">
        <f t="shared" si="360"/>
        <v>2.6114677471154755E-3</v>
      </c>
      <c r="I4482" s="8">
        <f t="shared" si="365"/>
        <v>1.4886328529592008E-4</v>
      </c>
      <c r="J4482" s="10">
        <f t="shared" si="366"/>
        <v>6.0449531219450812E-2</v>
      </c>
      <c r="K4482" s="10">
        <f t="shared" si="361"/>
        <v>1.6892191080217778E-3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2"/>
        <v>-7.4984638680135572E-3</v>
      </c>
      <c r="D4483" s="6">
        <f t="shared" si="363"/>
        <v>5.622696037990484E-5</v>
      </c>
      <c r="E4483" s="6">
        <f t="shared" si="364"/>
        <v>4.5787026661521346E-5</v>
      </c>
      <c r="F4483" s="6">
        <f>IF(C4478&gt;0,B$6+B$7*E4479+B$8*(H4482*100)^2,B$6+B$7*E4479+B$8*(H4482*100)^2+E4479*$B$9)</f>
        <v>7.5996870354278503E-2</v>
      </c>
      <c r="G4483" s="17">
        <v>2.4677045866366293E-3</v>
      </c>
      <c r="H4483" s="9">
        <f t="shared" si="360"/>
        <v>2.7567529877426176E-3</v>
      </c>
      <c r="I4483" s="8">
        <f t="shared" si="365"/>
        <v>2.8904840110598835E-4</v>
      </c>
      <c r="J4483" s="10">
        <f t="shared" si="366"/>
        <v>0.11713249741126767</v>
      </c>
      <c r="K4483" s="10">
        <f t="shared" si="361"/>
        <v>5.9140980931815523E-3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2"/>
        <v>-3.3726803695239295E-3</v>
      </c>
      <c r="D4484" s="6">
        <f t="shared" si="363"/>
        <v>1.137497287497207E-5</v>
      </c>
      <c r="E4484" s="6">
        <f t="shared" si="364"/>
        <v>5.622696037990484E-5</v>
      </c>
      <c r="F4484" s="6">
        <f>IF(C4483&gt;0,B$6+B$7*E4484+B$8*(G4483*100)^2,B$6+B$7*E4484+B$8*(G4483*100)^2+E4484*$B$9)</f>
        <v>6.9247675457895813E-2</v>
      </c>
      <c r="G4484" s="17">
        <v>3.3664781713930243E-3</v>
      </c>
      <c r="H4484" s="9">
        <f t="shared" si="360"/>
        <v>2.6314953060550157E-3</v>
      </c>
      <c r="I4484" s="8">
        <f t="shared" si="365"/>
        <v>7.3498286533800862E-4</v>
      </c>
      <c r="J4484" s="10">
        <f t="shared" si="366"/>
        <v>0.21832396585357272</v>
      </c>
      <c r="K4484" s="10">
        <f t="shared" si="361"/>
        <v>3.2987463231765268E-2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2"/>
        <v>-3.8905170703364359E-3</v>
      </c>
      <c r="D4485" s="6">
        <f t="shared" si="363"/>
        <v>1.5136123074579205E-5</v>
      </c>
      <c r="E4485" s="6">
        <f t="shared" si="364"/>
        <v>1.137497287497207E-5</v>
      </c>
      <c r="F4485" s="6">
        <f>IF(C4483&gt;0,B$6+B$7*E4484+B$8*(H4484*100)^2,B$6+B$7*E4484+B$8*(H4484*100)^2+E4484*$B$9)</f>
        <v>7.6974960835793207E-2</v>
      </c>
      <c r="G4485" s="17">
        <v>1.741715301002708E-3</v>
      </c>
      <c r="H4485" s="9">
        <f t="shared" si="360"/>
        <v>2.7744361739963168E-3</v>
      </c>
      <c r="I4485" s="8">
        <f t="shared" si="365"/>
        <v>1.0327208729936088E-3</v>
      </c>
      <c r="J4485" s="10">
        <f t="shared" si="366"/>
        <v>0.59293322645731472</v>
      </c>
      <c r="K4485" s="10">
        <f t="shared" si="361"/>
        <v>9.3349817911779764E-2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2"/>
        <v>-7.3805771203513887E-3</v>
      </c>
      <c r="D4486" s="6">
        <f t="shared" si="363"/>
        <v>5.4472918629454395E-5</v>
      </c>
      <c r="E4486" s="6">
        <f t="shared" si="364"/>
        <v>1.5136123074579205E-5</v>
      </c>
      <c r="F4486" s="6">
        <f>IF(C4483&gt;0,B$6+B$7*E4484+B$8*(H4485*100)^2,B$6+B$7*E4484+B$8*(H4485*100)^2+E4484*$B$9)</f>
        <v>8.4124245267423889E-2</v>
      </c>
      <c r="G4486" s="17">
        <v>1.9813233239194526E-3</v>
      </c>
      <c r="H4486" s="9">
        <f t="shared" si="360"/>
        <v>2.9004179917285007E-3</v>
      </c>
      <c r="I4486" s="8">
        <f t="shared" si="365"/>
        <v>9.1909466780904815E-4</v>
      </c>
      <c r="J4486" s="10">
        <f t="shared" si="366"/>
        <v>0.46387919463386501</v>
      </c>
      <c r="K4486" s="10">
        <f t="shared" si="361"/>
        <v>6.4206373042937415E-2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2"/>
        <v>-4.8146779951516996E-3</v>
      </c>
      <c r="D4487" s="6">
        <f t="shared" si="363"/>
        <v>2.3181124196997989E-5</v>
      </c>
      <c r="E4487" s="6">
        <f t="shared" si="364"/>
        <v>5.4472918629454395E-5</v>
      </c>
      <c r="F4487" s="6">
        <f>IF(C4483&gt;0,B$6+B$7*E4484+B$8*(H4486*100)^2,B$6+B$7*E4484+B$8*(H4486*100)^2+E4484*$B$9)</f>
        <v>9.0738763223568594E-2</v>
      </c>
      <c r="G4487" s="17">
        <v>2.2894568042443656E-3</v>
      </c>
      <c r="H4487" s="9">
        <f t="shared" si="360"/>
        <v>3.0122875563858209E-3</v>
      </c>
      <c r="I4487" s="8">
        <f t="shared" si="365"/>
        <v>7.2283075214145528E-4</v>
      </c>
      <c r="J4487" s="10">
        <f t="shared" si="366"/>
        <v>0.31572150686635264</v>
      </c>
      <c r="K4487" s="10">
        <f t="shared" si="361"/>
        <v>3.4424449247978162E-2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2"/>
        <v>-3.9431774676962419E-3</v>
      </c>
      <c r="D4488" s="6">
        <f t="shared" si="363"/>
        <v>1.5548648541747348E-5</v>
      </c>
      <c r="E4488" s="6">
        <f t="shared" si="364"/>
        <v>2.3181124196997989E-5</v>
      </c>
      <c r="F4488" s="6">
        <f>IF(C4483&gt;0,B$6+B$7*E4484+B$8*(H4487*100)^2,B$6+B$7*E4484+B$8*(H4487*100)^2+E4484*$B$9)</f>
        <v>9.6858515236593695E-2</v>
      </c>
      <c r="G4488" s="17">
        <v>1.9568859544513697E-3</v>
      </c>
      <c r="H4488" s="9">
        <f t="shared" si="360"/>
        <v>3.1122100706185256E-3</v>
      </c>
      <c r="I4488" s="8">
        <f t="shared" si="365"/>
        <v>1.1553241161671559E-3</v>
      </c>
      <c r="J4488" s="10">
        <f t="shared" si="366"/>
        <v>0.59038908912352084</v>
      </c>
      <c r="K4488" s="10">
        <f t="shared" si="361"/>
        <v>9.2755645950430843E-2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2"/>
        <v>-5.0200470945660075E-3</v>
      </c>
      <c r="D4489" s="6">
        <f t="shared" si="363"/>
        <v>2.5200872831660615E-5</v>
      </c>
      <c r="E4489" s="6">
        <f t="shared" si="364"/>
        <v>1.5548648541747348E-5</v>
      </c>
      <c r="F4489" s="6">
        <f>IF(C4488&gt;0,B$6+B$7*E4489+B$8*(G4488*100)^2,B$6+B$7*E4489+B$8*(G4488*100)^2+E4489*$B$9)</f>
        <v>4.8331572130046477E-2</v>
      </c>
      <c r="G4489" s="17">
        <v>1.3307945297102001E-3</v>
      </c>
      <c r="H4489" s="9">
        <f t="shared" ref="H4489:H4552" si="367">SQRT(F4489)/100</f>
        <v>2.1984442710709425E-3</v>
      </c>
      <c r="I4489" s="8">
        <f t="shared" si="365"/>
        <v>8.6764974136074239E-4</v>
      </c>
      <c r="J4489" s="10">
        <f t="shared" si="366"/>
        <v>0.65197874051202009</v>
      </c>
      <c r="K4489" s="10">
        <f t="shared" ref="K4489:K4552" si="368">G4489/H4489-LN(G4489/H4489)-1</f>
        <v>0.10730847260501664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2"/>
        <v>-4.9503404886704532E-3</v>
      </c>
      <c r="D4490" s="6">
        <f t="shared" si="363"/>
        <v>2.4505870953770022E-5</v>
      </c>
      <c r="E4490" s="6">
        <f t="shared" si="364"/>
        <v>2.5200872831660615E-5</v>
      </c>
      <c r="F4490" s="6">
        <f>IF(C4488&gt;0,B$6+B$7*E4489+B$8*(H4489*100)^2,B$6+B$7*E4489+B$8*(H4489*100)^2+E4489*$B$9)</f>
        <v>5.7618309451244326E-2</v>
      </c>
      <c r="G4490" s="17">
        <v>1.7489233816731704E-3</v>
      </c>
      <c r="H4490" s="9">
        <f t="shared" si="367"/>
        <v>2.4003814165928783E-3</v>
      </c>
      <c r="I4490" s="8">
        <f t="shared" si="365"/>
        <v>6.5145803491970791E-4</v>
      </c>
      <c r="J4490" s="10">
        <f t="shared" si="366"/>
        <v>0.37249089453905476</v>
      </c>
      <c r="K4490" s="10">
        <f t="shared" si="368"/>
        <v>4.5229543777496772E-2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2"/>
        <v>-5.364455884987517E-3</v>
      </c>
      <c r="D4491" s="6">
        <f t="shared" si="363"/>
        <v>2.8777386941977204E-5</v>
      </c>
      <c r="E4491" s="6">
        <f t="shared" si="364"/>
        <v>2.4505870953770022E-5</v>
      </c>
      <c r="F4491" s="6">
        <f>IF(C4488&gt;0,B$6+B$7*E4489+B$8*(H4490*100)^2,B$6+B$7*E4489+B$8*(H4490*100)^2+E4489*$B$9)</f>
        <v>6.6210398820816571E-2</v>
      </c>
      <c r="G4491" s="17">
        <v>4.6511170390264086E-3</v>
      </c>
      <c r="H4491" s="9">
        <f t="shared" si="367"/>
        <v>2.5731381389427306E-3</v>
      </c>
      <c r="I4491" s="8">
        <f t="shared" si="365"/>
        <v>2.077978900083678E-3</v>
      </c>
      <c r="J4491" s="10">
        <f t="shared" si="366"/>
        <v>0.44676985821854298</v>
      </c>
      <c r="K4491" s="10">
        <f t="shared" si="368"/>
        <v>0.21558481556748266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2"/>
        <v>-5.8860381496961441E-4</v>
      </c>
      <c r="D4492" s="6">
        <f t="shared" si="363"/>
        <v>3.4645445099678406E-7</v>
      </c>
      <c r="E4492" s="6">
        <f t="shared" si="364"/>
        <v>2.8777386941977204E-5</v>
      </c>
      <c r="F4492" s="6">
        <f>IF(C4488&gt;0,B$6+B$7*E4489+B$8*(H4491*100)^2,B$6+B$7*E4489+B$8*(H4491*100)^2+E4489*$B$9)</f>
        <v>7.4159799905544818E-2</v>
      </c>
      <c r="G4492" s="17">
        <v>2.4598277051023892E-3</v>
      </c>
      <c r="H4492" s="9">
        <f t="shared" si="367"/>
        <v>2.7232296984563168E-3</v>
      </c>
      <c r="I4492" s="8">
        <f t="shared" si="365"/>
        <v>2.6340199335392767E-4</v>
      </c>
      <c r="J4492" s="10">
        <f t="shared" si="366"/>
        <v>0.1070814808726466</v>
      </c>
      <c r="K4492" s="10">
        <f t="shared" si="368"/>
        <v>5.0031371655805401E-3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2"/>
        <v>-9.6727953129971955E-3</v>
      </c>
      <c r="D4493" s="6">
        <f t="shared" si="363"/>
        <v>9.3562969167140512E-5</v>
      </c>
      <c r="E4493" s="6">
        <f t="shared" si="364"/>
        <v>3.4645445099678406E-7</v>
      </c>
      <c r="F4493" s="6">
        <f>IF(C4488&gt;0,B$6+B$7*E4489+B$8*(H4492*100)^2,B$6+B$7*E4489+B$8*(H4492*100)^2+E4489*$B$9)</f>
        <v>8.1514585789135396E-2</v>
      </c>
      <c r="G4493" s="17">
        <v>2.5549278628913203E-3</v>
      </c>
      <c r="H4493" s="9">
        <f t="shared" si="367"/>
        <v>2.8550759322500587E-3</v>
      </c>
      <c r="I4493" s="8">
        <f t="shared" si="365"/>
        <v>3.0014806935873845E-4</v>
      </c>
      <c r="J4493" s="10">
        <f t="shared" si="366"/>
        <v>0.11747809936953431</v>
      </c>
      <c r="K4493" s="10">
        <f t="shared" si="368"/>
        <v>5.94657315983671E-3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2"/>
        <v>-4.0757991254419586E-3</v>
      </c>
      <c r="D4494" s="6">
        <f t="shared" si="363"/>
        <v>1.6612138510953435E-5</v>
      </c>
      <c r="E4494" s="6">
        <f t="shared" si="364"/>
        <v>9.3562969167140512E-5</v>
      </c>
      <c r="F4494" s="6">
        <f>IF(C4493&gt;0,B$6+B$7*E4494+B$8*(G4493*100)^2,B$6+B$7*E4494+B$8*(G4493*100)^2+E4494*$B$9)</f>
        <v>7.3305544172688475E-2</v>
      </c>
      <c r="G4494" s="17">
        <v>2.2061451589148384E-3</v>
      </c>
      <c r="H4494" s="9">
        <f t="shared" si="367"/>
        <v>2.707499661545472E-3</v>
      </c>
      <c r="I4494" s="8">
        <f t="shared" si="365"/>
        <v>5.0135450263063359E-4</v>
      </c>
      <c r="J4494" s="10">
        <f t="shared" si="366"/>
        <v>0.22725363315496452</v>
      </c>
      <c r="K4494" s="10">
        <f t="shared" si="368"/>
        <v>1.9606346394434926E-2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2"/>
        <v>-1.0366355687259986E-2</v>
      </c>
      <c r="D4495" s="6">
        <f t="shared" si="363"/>
        <v>1.0746133023478745E-4</v>
      </c>
      <c r="E4495" s="6">
        <f t="shared" si="364"/>
        <v>1.6612138510953435E-5</v>
      </c>
      <c r="F4495" s="6">
        <f>IF(C4493&gt;0,B$6+B$7*E4494+B$8*(H4494*100)^2,B$6+B$7*E4494+B$8*(H4494*100)^2+E4494*$B$9)</f>
        <v>8.0733956771140397E-2</v>
      </c>
      <c r="G4495" s="17">
        <v>6.5565405377743862E-3</v>
      </c>
      <c r="H4495" s="9">
        <f t="shared" si="367"/>
        <v>2.8413721468885482E-3</v>
      </c>
      <c r="I4495" s="8">
        <f t="shared" si="365"/>
        <v>3.715168390885838E-3</v>
      </c>
      <c r="J4495" s="10">
        <f t="shared" si="366"/>
        <v>0.56663546415697896</v>
      </c>
      <c r="K4495" s="10">
        <f t="shared" si="368"/>
        <v>0.47135013144376892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69">B4496-B$5</f>
        <v>-4.4222607493976012E-3</v>
      </c>
      <c r="D4496" s="6">
        <f t="shared" ref="D4496:D4559" si="370">C4496^2</f>
        <v>1.9556390135662634E-5</v>
      </c>
      <c r="E4496" s="6">
        <f t="shared" si="364"/>
        <v>1.0746133023478745E-4</v>
      </c>
      <c r="F4496" s="6">
        <f>IF(C4493&gt;0,B$6+B$7*E4494+B$8*(H4495*100)^2,B$6+B$7*E4494+B$8*(H4495*100)^2+E4494*$B$9)</f>
        <v>8.7606724107228112E-2</v>
      </c>
      <c r="G4496" s="17">
        <v>2.720238657471404E-3</v>
      </c>
      <c r="H4496" s="9">
        <f t="shared" si="367"/>
        <v>2.9598433084747594E-3</v>
      </c>
      <c r="I4496" s="8">
        <f t="shared" si="365"/>
        <v>2.3960465100335542E-4</v>
      </c>
      <c r="J4496" s="10">
        <f t="shared" si="366"/>
        <v>8.8082216736850502E-2</v>
      </c>
      <c r="K4496" s="10">
        <f t="shared" si="368"/>
        <v>3.4649099105632519E-3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69"/>
        <v>2.3482099797251157E-3</v>
      </c>
      <c r="D4497" s="6">
        <f t="shared" si="370"/>
        <v>5.5140901088806284E-6</v>
      </c>
      <c r="E4497" s="6">
        <f t="shared" ref="E4497:E4560" si="371">D4496</f>
        <v>1.9556390135662634E-5</v>
      </c>
      <c r="F4497" s="6">
        <f>IF(C4493&gt;0,B$6+B$7*E4494+B$8*(H4496*100)^2,B$6+B$7*E4494+B$8*(H4496*100)^2+E4494*$B$9)</f>
        <v>9.3965408446576471E-2</v>
      </c>
      <c r="G4497" s="17">
        <v>5.3764690833431441E-3</v>
      </c>
      <c r="H4497" s="9">
        <f t="shared" si="367"/>
        <v>3.0653777654079846E-3</v>
      </c>
      <c r="I4497" s="8">
        <f t="shared" si="365"/>
        <v>2.3110913179351595E-3</v>
      </c>
      <c r="J4497" s="10">
        <f t="shared" si="366"/>
        <v>0.42985299126803478</v>
      </c>
      <c r="K4497" s="10">
        <f t="shared" si="368"/>
        <v>0.19207256644659143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69"/>
        <v>-8.8899773767388262E-3</v>
      </c>
      <c r="D4498" s="6">
        <f t="shared" si="370"/>
        <v>7.9031697758928147E-5</v>
      </c>
      <c r="E4498" s="6">
        <f t="shared" si="371"/>
        <v>5.5140901088806284E-6</v>
      </c>
      <c r="F4498" s="6">
        <f>IF(C4493&gt;0,B$6+B$7*E4494+B$8*(H4497*100)^2,B$6+B$7*E4494+B$8*(H4497*100)^2+E4494*$B$9)</f>
        <v>9.9848463197341586E-2</v>
      </c>
      <c r="G4498" s="17">
        <v>3.1499221584690125E-3</v>
      </c>
      <c r="H4498" s="9">
        <f t="shared" si="367"/>
        <v>3.1598807445430842E-3</v>
      </c>
      <c r="I4498" s="8">
        <f t="shared" si="365"/>
        <v>9.9585860740716674E-6</v>
      </c>
      <c r="J4498" s="10">
        <f t="shared" si="366"/>
        <v>3.1615340230858073E-3</v>
      </c>
      <c r="K4498" s="10">
        <f t="shared" si="368"/>
        <v>4.9766563854358736E-6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69"/>
        <v>-4.748387063322459E-3</v>
      </c>
      <c r="D4499" s="6">
        <f t="shared" si="370"/>
        <v>2.2547179703128086E-5</v>
      </c>
      <c r="E4499" s="6">
        <f t="shared" si="371"/>
        <v>7.9031697758928147E-5</v>
      </c>
      <c r="F4499" s="6">
        <f>IF(C4498&gt;0,B$6+B$7*E4499+B$8*(G4498*100)^2,B$6+B$7*E4499+B$8*(G4498*100)^2+E4499*$B$9)</f>
        <v>0.10470828811301476</v>
      </c>
      <c r="G4499" s="17">
        <v>1.9890537057795665E-3</v>
      </c>
      <c r="H4499" s="9">
        <f t="shared" si="367"/>
        <v>3.2358660063886262E-3</v>
      </c>
      <c r="I4499" s="8">
        <f t="shared" si="365"/>
        <v>1.2468123006090597E-3</v>
      </c>
      <c r="J4499" s="10">
        <f t="shared" si="366"/>
        <v>0.62683692098720811</v>
      </c>
      <c r="K4499" s="10">
        <f t="shared" si="368"/>
        <v>0.10132735239996116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69"/>
        <v>-4.1015558920961311E-3</v>
      </c>
      <c r="D4500" s="6">
        <f t="shared" si="370"/>
        <v>1.6822760735988491E-5</v>
      </c>
      <c r="E4500" s="6">
        <f t="shared" si="371"/>
        <v>2.2547179703128086E-5</v>
      </c>
      <c r="F4500" s="6">
        <f>IF(C4498&gt;0,B$6+B$7*E4499+B$8*(H4499*100)^2,B$6+B$7*E4499+B$8*(H4499*100)^2+E4499*$B$9)</f>
        <v>0.10978596341513694</v>
      </c>
      <c r="G4500" s="17">
        <v>4.5342861850930418E-3</v>
      </c>
      <c r="H4500" s="9">
        <f t="shared" si="367"/>
        <v>3.3133964962729244E-3</v>
      </c>
      <c r="I4500" s="8">
        <f t="shared" si="365"/>
        <v>1.2208896888201174E-3</v>
      </c>
      <c r="J4500" s="10">
        <f t="shared" si="366"/>
        <v>0.26925730732081377</v>
      </c>
      <c r="K4500" s="10">
        <f t="shared" si="368"/>
        <v>5.4776874235954676E-2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69"/>
        <v>-5.5024522303312867E-3</v>
      </c>
      <c r="D4501" s="6">
        <f t="shared" si="370"/>
        <v>3.0276980547077751E-5</v>
      </c>
      <c r="E4501" s="6">
        <f t="shared" si="371"/>
        <v>1.6822760735988491E-5</v>
      </c>
      <c r="F4501" s="6">
        <f>IF(C4498&gt;0,B$6+B$7*E4499+B$8*(H4500*100)^2,B$6+B$7*E4499+B$8*(H4500*100)^2+E4499*$B$9)</f>
        <v>0.11448382860466035</v>
      </c>
      <c r="G4501" s="17">
        <v>4.8732220021658118E-3</v>
      </c>
      <c r="H4501" s="9">
        <f t="shared" si="367"/>
        <v>3.3835459004520735E-3</v>
      </c>
      <c r="I4501" s="8">
        <f t="shared" si="365"/>
        <v>1.4896761017137382E-3</v>
      </c>
      <c r="J4501" s="10">
        <f t="shared" si="366"/>
        <v>0.30568607402898529</v>
      </c>
      <c r="K4501" s="10">
        <f t="shared" si="368"/>
        <v>7.5439616128694098E-2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69"/>
        <v>-2.600110673687598E-3</v>
      </c>
      <c r="D4502" s="6">
        <f t="shared" si="370"/>
        <v>6.760575515424175E-6</v>
      </c>
      <c r="E4502" s="6">
        <f t="shared" si="371"/>
        <v>3.0276980547077751E-5</v>
      </c>
      <c r="F4502" s="6">
        <f>IF(C4498&gt;0,B$6+B$7*E4499+B$8*(H4501*100)^2,B$6+B$7*E4499+B$8*(H4501*100)^2+E4499*$B$9)</f>
        <v>0.1188302934780074</v>
      </c>
      <c r="G4502" s="17">
        <v>3.0364218329223679E-3</v>
      </c>
      <c r="H4502" s="9">
        <f t="shared" si="367"/>
        <v>3.4471770113820295E-3</v>
      </c>
      <c r="I4502" s="8">
        <f t="shared" si="365"/>
        <v>4.1075517845966161E-4</v>
      </c>
      <c r="J4502" s="10">
        <f t="shared" si="366"/>
        <v>0.13527605881569335</v>
      </c>
      <c r="K4502" s="10">
        <f t="shared" si="368"/>
        <v>7.7188718728449235E-3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69"/>
        <v>-4.421956115221796E-3</v>
      </c>
      <c r="D4503" s="6">
        <f t="shared" si="370"/>
        <v>1.9553695884947438E-5</v>
      </c>
      <c r="E4503" s="6">
        <f t="shared" si="371"/>
        <v>6.760575515424175E-6</v>
      </c>
      <c r="F4503" s="6">
        <f>IF(C4498&gt;0,B$6+B$7*E4499+B$8*(H4502*100)^2,B$6+B$7*E4499+B$8*(H4502*100)^2+E4499*$B$9)</f>
        <v>0.12285164277882811</v>
      </c>
      <c r="G4503" s="17">
        <v>1.8075876714124485E-3</v>
      </c>
      <c r="H4503" s="9">
        <f t="shared" si="367"/>
        <v>3.5050198684005792E-3</v>
      </c>
      <c r="I4503" s="8">
        <f t="shared" si="365"/>
        <v>1.6974321969881307E-3</v>
      </c>
      <c r="J4503" s="10">
        <f t="shared" si="366"/>
        <v>0.93905940156239154</v>
      </c>
      <c r="K4503" s="10">
        <f t="shared" si="368"/>
        <v>0.17791696957543612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69"/>
        <v>-5.8815208050838055E-3</v>
      </c>
      <c r="D4504" s="6">
        <f t="shared" si="370"/>
        <v>3.4592286980633657E-5</v>
      </c>
      <c r="E4504" s="6">
        <f t="shared" si="371"/>
        <v>1.9553695884947438E-5</v>
      </c>
      <c r="F4504" s="6">
        <f>IF(C4503&gt;0,B$6+B$7*E4504+B$8*(G4503*100)^2,B$6+B$7*E4504+B$8*(G4503*100)^2+E4504*$B$9)</f>
        <v>4.3132175098363201E-2</v>
      </c>
      <c r="G4504" s="17">
        <v>3.2246834760676535E-3</v>
      </c>
      <c r="H4504" s="9">
        <f t="shared" si="367"/>
        <v>2.0768287146118529E-3</v>
      </c>
      <c r="I4504" s="8">
        <f t="shared" si="365"/>
        <v>1.1478547614558006E-3</v>
      </c>
      <c r="J4504" s="10">
        <f t="shared" si="366"/>
        <v>0.35595889332231584</v>
      </c>
      <c r="K4504" s="10">
        <f t="shared" si="368"/>
        <v>0.11270319742501833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69"/>
        <v>-4.2497860679375898E-3</v>
      </c>
      <c r="D4505" s="6">
        <f t="shared" si="370"/>
        <v>1.806068162323644E-5</v>
      </c>
      <c r="E4505" s="6">
        <f t="shared" si="371"/>
        <v>3.4592286980633657E-5</v>
      </c>
      <c r="F4505" s="6">
        <f>IF(C4503&gt;0,B$6+B$7*E4504+B$8*(H4504*100)^2,B$6+B$7*E4504+B$8*(H4504*100)^2+E4504*$B$9)</f>
        <v>5.2808326746948096E-2</v>
      </c>
      <c r="G4505" s="17">
        <v>2.567833710932276E-3</v>
      </c>
      <c r="H4505" s="9">
        <f t="shared" si="367"/>
        <v>2.2980062390461019E-3</v>
      </c>
      <c r="I4505" s="8">
        <f t="shared" si="365"/>
        <v>2.6982747188617406E-4</v>
      </c>
      <c r="J4505" s="10">
        <f t="shared" si="366"/>
        <v>0.10507980744135129</v>
      </c>
      <c r="K4505" s="10">
        <f t="shared" si="368"/>
        <v>6.397341279084312E-3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69"/>
        <v>-9.4613813393701375E-3</v>
      </c>
      <c r="D4506" s="6">
        <f t="shared" si="370"/>
        <v>8.9517736848981452E-5</v>
      </c>
      <c r="E4506" s="6">
        <f t="shared" si="371"/>
        <v>1.806068162323644E-5</v>
      </c>
      <c r="F4506" s="6">
        <f>IF(C4503&gt;0,B$6+B$7*E4504+B$8*(H4505*100)^2,B$6+B$7*E4504+B$8*(H4505*100)^2+E4504*$B$9)</f>
        <v>6.1760702252218837E-2</v>
      </c>
      <c r="G4506" s="17">
        <v>7.6377180552742053E-3</v>
      </c>
      <c r="H4506" s="9">
        <f t="shared" si="367"/>
        <v>2.4851700596180302E-3</v>
      </c>
      <c r="I4506" s="8">
        <f t="shared" si="365"/>
        <v>5.1525479956561751E-3</v>
      </c>
      <c r="J4506" s="10">
        <f t="shared" si="366"/>
        <v>0.67461877466111719</v>
      </c>
      <c r="K4506" s="10">
        <f t="shared" si="368"/>
        <v>0.95056028858257746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69"/>
        <v>-6.5904469760557109E-3</v>
      </c>
      <c r="D4507" s="6">
        <f t="shared" si="370"/>
        <v>4.3433991344201867E-5</v>
      </c>
      <c r="E4507" s="6">
        <f t="shared" si="371"/>
        <v>8.9517736848981452E-5</v>
      </c>
      <c r="F4507" s="6">
        <f>IF(C4503&gt;0,B$6+B$7*E4504+B$8*(H4506*100)^2,B$6+B$7*E4504+B$8*(H4506*100)^2+E4504*$B$9)</f>
        <v>7.0043440069695317E-2</v>
      </c>
      <c r="G4507" s="17">
        <v>2.7831375212370828E-3</v>
      </c>
      <c r="H4507" s="9">
        <f t="shared" si="367"/>
        <v>2.6465721238933832E-3</v>
      </c>
      <c r="I4507" s="8">
        <f t="shared" si="365"/>
        <v>1.3656539734369956E-4</v>
      </c>
      <c r="J4507" s="10">
        <f t="shared" si="366"/>
        <v>4.906886429492615E-2</v>
      </c>
      <c r="K4507" s="10">
        <f t="shared" si="368"/>
        <v>1.2872283197149503E-3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69"/>
        <v>-4.7092490887069684E-3</v>
      </c>
      <c r="D4508" s="6">
        <f t="shared" si="370"/>
        <v>2.2177026979487412E-5</v>
      </c>
      <c r="E4508" s="6">
        <f t="shared" si="371"/>
        <v>4.3433991344201867E-5</v>
      </c>
      <c r="F4508" s="6">
        <f>IF(C4503&gt;0,B$6+B$7*E4504+B$8*(H4507*100)^2,B$6+B$7*E4504+B$8*(H4507*100)^2+E4504*$B$9)</f>
        <v>7.7706629098424559E-2</v>
      </c>
      <c r="G4508" s="17">
        <v>3.6413449565721226E-3</v>
      </c>
      <c r="H4508" s="9">
        <f t="shared" si="367"/>
        <v>2.787590879207789E-3</v>
      </c>
      <c r="I4508" s="8">
        <f t="shared" si="365"/>
        <v>8.5375407736433366E-4</v>
      </c>
      <c r="J4508" s="10">
        <f t="shared" si="366"/>
        <v>0.23446119155050826</v>
      </c>
      <c r="K4508" s="10">
        <f t="shared" si="368"/>
        <v>3.9094136209269603E-2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69"/>
        <v>-8.0046805602800308E-3</v>
      </c>
      <c r="D4509" s="6">
        <f t="shared" si="370"/>
        <v>6.4074910872125024E-5</v>
      </c>
      <c r="E4509" s="6">
        <f t="shared" si="371"/>
        <v>2.2177026979487412E-5</v>
      </c>
      <c r="F4509" s="6">
        <f>IF(C4508&gt;0,B$6+B$7*E4509+B$8*(G4508*100)^2,B$6+B$7*E4509+B$8*(G4508*100)^2+E4509*$B$9)</f>
        <v>0.13557867036949167</v>
      </c>
      <c r="G4509" s="17">
        <v>5.0556283313164087E-3</v>
      </c>
      <c r="H4509" s="9">
        <f t="shared" si="367"/>
        <v>3.6821008998870696E-3</v>
      </c>
      <c r="I4509" s="8">
        <f t="shared" si="365"/>
        <v>1.3735274314293391E-3</v>
      </c>
      <c r="J4509" s="10">
        <f t="shared" si="366"/>
        <v>0.27168283374812352</v>
      </c>
      <c r="K4509" s="10">
        <f t="shared" si="368"/>
        <v>5.6009531546747038E-2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69"/>
        <v>-1.1233398742123611E-2</v>
      </c>
      <c r="D4510" s="6">
        <f t="shared" si="370"/>
        <v>1.2618924729954433E-4</v>
      </c>
      <c r="E4510" s="6">
        <f t="shared" si="371"/>
        <v>6.4074910872125024E-5</v>
      </c>
      <c r="F4510" s="6">
        <f>IF(C4508&gt;0,B$6+B$7*E4509+B$8*(H4509*100)^2,B$6+B$7*E4509+B$8*(H4509*100)^2+E4509*$B$9)</f>
        <v>0.13834015130119245</v>
      </c>
      <c r="G4510" s="17">
        <v>5.3587088498078198E-3</v>
      </c>
      <c r="H4510" s="9">
        <f t="shared" si="367"/>
        <v>3.7194105890744635E-3</v>
      </c>
      <c r="I4510" s="8">
        <f t="shared" si="365"/>
        <v>1.6392982607333563E-3</v>
      </c>
      <c r="J4510" s="10">
        <f t="shared" si="366"/>
        <v>0.30591291795824038</v>
      </c>
      <c r="K4510" s="10">
        <f t="shared" si="368"/>
        <v>7.5583560307495468E-2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69"/>
        <v>2.4702527829704203E-3</v>
      </c>
      <c r="D4511" s="6">
        <f t="shared" si="370"/>
        <v>6.1021488117731062E-6</v>
      </c>
      <c r="E4511" s="6">
        <f t="shared" si="371"/>
        <v>1.2618924729954433E-4</v>
      </c>
      <c r="F4511" s="6">
        <f>IF(C4508&gt;0,B$6+B$7*E4509+B$8*(H4510*100)^2,B$6+B$7*E4509+B$8*(H4510*100)^2+E4509*$B$9)</f>
        <v>0.14089507345920202</v>
      </c>
      <c r="G4511" s="17">
        <v>4.8774714547964292E-3</v>
      </c>
      <c r="H4511" s="9">
        <f t="shared" si="367"/>
        <v>3.7535992521738654E-3</v>
      </c>
      <c r="I4511" s="8">
        <f t="shared" si="365"/>
        <v>1.1238722026225638E-3</v>
      </c>
      <c r="J4511" s="10">
        <f t="shared" si="366"/>
        <v>0.23042107227862205</v>
      </c>
      <c r="K4511" s="10">
        <f t="shared" si="368"/>
        <v>3.7500117513369124E-2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69"/>
        <v>-8.3218169788955021E-3</v>
      </c>
      <c r="D4512" s="6">
        <f t="shared" si="370"/>
        <v>6.9252637830233461E-5</v>
      </c>
      <c r="E4512" s="6">
        <f t="shared" si="371"/>
        <v>6.1021488117731062E-6</v>
      </c>
      <c r="F4512" s="6">
        <f>IF(C4508&gt;0,B$6+B$7*E4509+B$8*(H4511*100)^2,B$6+B$7*E4509+B$8*(H4511*100)^2+E4509*$B$9)</f>
        <v>0.14325888743979245</v>
      </c>
      <c r="G4512" s="17">
        <v>1.7219082443934782E-3</v>
      </c>
      <c r="H4512" s="9">
        <f t="shared" si="367"/>
        <v>3.7849555801857497E-3</v>
      </c>
      <c r="I4512" s="8">
        <f t="shared" si="365"/>
        <v>2.0630473357922717E-3</v>
      </c>
      <c r="J4512" s="10">
        <f t="shared" si="366"/>
        <v>1.198116881378285</v>
      </c>
      <c r="K4512" s="10">
        <f t="shared" si="368"/>
        <v>0.24253589276807341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69"/>
        <v>-4.4175301112118854E-3</v>
      </c>
      <c r="D4513" s="6">
        <f t="shared" si="370"/>
        <v>1.9514572283463694E-5</v>
      </c>
      <c r="E4513" s="6">
        <f t="shared" si="371"/>
        <v>6.9252637830233461E-5</v>
      </c>
      <c r="F4513" s="6">
        <f>IF(C4508&gt;0,B$6+B$7*E4509+B$8*(H4512*100)^2,B$6+B$7*E4509+B$8*(H4512*100)^2+E4509*$B$9)</f>
        <v>0.14544588813463474</v>
      </c>
      <c r="G4513" s="17">
        <v>1.5782076913088356E-3</v>
      </c>
      <c r="H4513" s="9">
        <f t="shared" si="367"/>
        <v>3.8137368568719413E-3</v>
      </c>
      <c r="I4513" s="8">
        <f t="shared" si="365"/>
        <v>2.2355291655631057E-3</v>
      </c>
      <c r="J4513" s="10">
        <f t="shared" si="366"/>
        <v>1.416498714252965</v>
      </c>
      <c r="K4513" s="10">
        <f t="shared" si="368"/>
        <v>0.29614154328701003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69"/>
        <v>8.2743887975269582E-4</v>
      </c>
      <c r="D4514" s="6">
        <f t="shared" si="370"/>
        <v>6.8465509972639624E-7</v>
      </c>
      <c r="E4514" s="6">
        <f t="shared" si="371"/>
        <v>1.9514572283463694E-5</v>
      </c>
      <c r="F4514" s="6">
        <f>IF(C4513&gt;0,B$6+B$7*E4514+B$8*(G4513*100)^2,B$6+B$7*E4514+B$8*(G4513*100)^2+E4514*$B$9)</f>
        <v>3.5946755477646905E-2</v>
      </c>
      <c r="G4514" s="17">
        <v>3.574751374117998E-3</v>
      </c>
      <c r="H4514" s="9">
        <f t="shared" si="367"/>
        <v>1.8959629605466164E-3</v>
      </c>
      <c r="I4514" s="8">
        <f t="shared" si="365"/>
        <v>1.6787884135713816E-3</v>
      </c>
      <c r="J4514" s="10">
        <f t="shared" si="366"/>
        <v>0.46962382495358596</v>
      </c>
      <c r="K4514" s="10">
        <f t="shared" si="368"/>
        <v>0.25128546488706238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69"/>
        <v>-6.4429427033276558E-3</v>
      </c>
      <c r="D4515" s="6">
        <f t="shared" si="370"/>
        <v>4.1511510678363078E-5</v>
      </c>
      <c r="E4515" s="6">
        <f t="shared" si="371"/>
        <v>6.8465509972639624E-7</v>
      </c>
      <c r="F4515" s="6">
        <f>IF(C4513&gt;0,B$6+B$7*E4514+B$8*(H4514*100)^2,B$6+B$7*E4514+B$8*(H4514*100)^2+E4514*$B$9)</f>
        <v>4.6160371635148134E-2</v>
      </c>
      <c r="G4515" s="17">
        <v>1.4019508905826618E-3</v>
      </c>
      <c r="H4515" s="9">
        <f t="shared" si="367"/>
        <v>2.148496489062715E-3</v>
      </c>
      <c r="I4515" s="8">
        <f t="shared" si="365"/>
        <v>7.4654559848005321E-4</v>
      </c>
      <c r="J4515" s="10">
        <f t="shared" si="366"/>
        <v>0.53250481418060447</v>
      </c>
      <c r="K4515" s="10">
        <f t="shared" si="368"/>
        <v>7.9430028497156524E-2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69"/>
        <v>-3.6384157217680341E-3</v>
      </c>
      <c r="D4516" s="6">
        <f t="shared" si="370"/>
        <v>1.3238068964408805E-5</v>
      </c>
      <c r="E4516" s="6">
        <f t="shared" si="371"/>
        <v>4.1511510678363078E-5</v>
      </c>
      <c r="F4516" s="6">
        <f>IF(C4513&gt;0,B$6+B$7*E4514+B$8*(H4515*100)^2,B$6+B$7*E4514+B$8*(H4515*100)^2+E4514*$B$9)</f>
        <v>5.5610009304068272E-2</v>
      </c>
      <c r="G4516" s="17">
        <v>1.6104391874196672E-3</v>
      </c>
      <c r="H4516" s="9">
        <f t="shared" si="367"/>
        <v>2.3581774594815435E-3</v>
      </c>
      <c r="I4516" s="8">
        <f t="shared" si="365"/>
        <v>7.4773827206187624E-4</v>
      </c>
      <c r="J4516" s="10">
        <f t="shared" si="366"/>
        <v>0.46430705232647929</v>
      </c>
      <c r="K4516" s="10">
        <f t="shared" si="368"/>
        <v>6.4299006328113473E-2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69"/>
        <v>-6.0767315868032546E-3</v>
      </c>
      <c r="D4517" s="6">
        <f t="shared" si="370"/>
        <v>3.69266667780524E-5</v>
      </c>
      <c r="E4517" s="6">
        <f t="shared" si="371"/>
        <v>1.3238068964408805E-5</v>
      </c>
      <c r="F4517" s="6">
        <f>IF(C4513&gt;0,B$6+B$7*E4514+B$8*(H4516*100)^2,B$6+B$7*E4514+B$8*(H4516*100)^2+E4514*$B$9)</f>
        <v>6.4352814075353176E-2</v>
      </c>
      <c r="G4517" s="17">
        <v>1.9030180237239545E-3</v>
      </c>
      <c r="H4517" s="9">
        <f t="shared" si="367"/>
        <v>2.5367856447747646E-3</v>
      </c>
      <c r="I4517" s="8">
        <f t="shared" si="365"/>
        <v>6.337676210508101E-4</v>
      </c>
      <c r="J4517" s="10">
        <f t="shared" si="366"/>
        <v>0.33303290518006273</v>
      </c>
      <c r="K4517" s="10">
        <f t="shared" si="368"/>
        <v>3.7625754870211692E-2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69"/>
        <v>4.1079321967936438E-3</v>
      </c>
      <c r="D4518" s="6">
        <f t="shared" si="370"/>
        <v>1.6875106933453852E-5</v>
      </c>
      <c r="E4518" s="6">
        <f t="shared" si="371"/>
        <v>3.69266667780524E-5</v>
      </c>
      <c r="F4518" s="6">
        <f>IF(C4513&gt;0,B$6+B$7*E4514+B$8*(H4517*100)^2,B$6+B$7*E4514+B$8*(H4517*100)^2+E4514*$B$9)</f>
        <v>7.2441657049745978E-2</v>
      </c>
      <c r="G4518" s="17">
        <v>3.9456640424009488E-3</v>
      </c>
      <c r="H4518" s="9">
        <f t="shared" si="367"/>
        <v>2.6914987841302469E-3</v>
      </c>
      <c r="I4518" s="8">
        <f t="shared" si="365"/>
        <v>1.2541652582707019E-3</v>
      </c>
      <c r="J4518" s="10">
        <f t="shared" si="366"/>
        <v>0.31785910933956213</v>
      </c>
      <c r="K4518" s="10">
        <f t="shared" si="368"/>
        <v>8.3453754567760052E-2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69"/>
        <v>-6.0616938827926662E-3</v>
      </c>
      <c r="D4519" s="6">
        <f t="shared" si="370"/>
        <v>3.6744132728686026E-5</v>
      </c>
      <c r="E4519" s="6">
        <f t="shared" si="371"/>
        <v>1.6875106933453852E-5</v>
      </c>
      <c r="F4519" s="6">
        <f>IF(C4518&gt;0,B$6+B$7*E4519+B$8*(G4518*100)^2,B$6+B$7*E4519+B$8*(G4518*100)^2+E4519*$B$9)</f>
        <v>0.15693758533286373</v>
      </c>
      <c r="G4519" s="17">
        <v>3.6343401006932192E-3</v>
      </c>
      <c r="H4519" s="9">
        <f t="shared" si="367"/>
        <v>3.9615348708911266E-3</v>
      </c>
      <c r="I4519" s="8">
        <f t="shared" si="365"/>
        <v>3.2719477019790746E-4</v>
      </c>
      <c r="J4519" s="10">
        <f t="shared" si="366"/>
        <v>9.0028660260908958E-2</v>
      </c>
      <c r="K4519" s="10">
        <f t="shared" si="368"/>
        <v>3.6110602393282232E-3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69"/>
        <v>2.4651866628131545E-3</v>
      </c>
      <c r="D4520" s="6">
        <f t="shared" si="370"/>
        <v>6.0771452825118573E-6</v>
      </c>
      <c r="E4520" s="6">
        <f t="shared" si="371"/>
        <v>3.6744132728686026E-5</v>
      </c>
      <c r="F4520" s="6">
        <f>IF(C4518&gt;0,B$6+B$7*E4519+B$8*(H4519*100)^2,B$6+B$7*E4519+B$8*(H4519*100)^2+E4519*$B$9)</f>
        <v>0.15809865395002218</v>
      </c>
      <c r="G4520" s="17">
        <v>6.5018297654458558E-3</v>
      </c>
      <c r="H4520" s="9">
        <f t="shared" si="367"/>
        <v>3.9761621439526607E-3</v>
      </c>
      <c r="I4520" s="8">
        <f t="shared" si="365"/>
        <v>2.5256676214931951E-3</v>
      </c>
      <c r="J4520" s="10">
        <f t="shared" si="366"/>
        <v>0.38845489848348869</v>
      </c>
      <c r="K4520" s="10">
        <f t="shared" si="368"/>
        <v>0.14343580001526601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69"/>
        <v>-7.7189829358073354E-3</v>
      </c>
      <c r="D4521" s="6">
        <f t="shared" si="370"/>
        <v>5.9582697563284831E-5</v>
      </c>
      <c r="E4521" s="6">
        <f t="shared" si="371"/>
        <v>6.0771452825118573E-6</v>
      </c>
      <c r="F4521" s="6">
        <f>IF(C4518&gt;0,B$6+B$7*E4519+B$8*(H4520*100)^2,B$6+B$7*E4519+B$8*(H4520*100)^2+E4519*$B$9)</f>
        <v>0.15917287463461713</v>
      </c>
      <c r="G4521" s="17">
        <v>1.3673577299585927E-2</v>
      </c>
      <c r="H4521" s="9">
        <f t="shared" si="367"/>
        <v>3.9896475362444879E-3</v>
      </c>
      <c r="I4521" s="8">
        <f t="shared" si="365"/>
        <v>9.6839297633414395E-3</v>
      </c>
      <c r="J4521" s="10">
        <f t="shared" si="366"/>
        <v>0.70822210977917943</v>
      </c>
      <c r="K4521" s="10">
        <f t="shared" si="368"/>
        <v>1.1955020666474949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69"/>
        <v>-6.7451105492845644E-3</v>
      </c>
      <c r="D4522" s="6">
        <f t="shared" si="370"/>
        <v>4.5496516322069917E-5</v>
      </c>
      <c r="E4522" s="6">
        <f t="shared" si="371"/>
        <v>5.9582697563284831E-5</v>
      </c>
      <c r="F4522" s="6">
        <f>IF(C4518&gt;0,B$6+B$7*E4519+B$8*(H4521*100)^2,B$6+B$7*E4519+B$8*(H4521*100)^2+E4519*$B$9)</f>
        <v>0.16016674361200436</v>
      </c>
      <c r="G4522" s="17">
        <v>8.0187329377663184E-3</v>
      </c>
      <c r="H4522" s="9">
        <f t="shared" si="367"/>
        <v>4.0020837523970483E-3</v>
      </c>
      <c r="I4522" s="8">
        <f t="shared" si="365"/>
        <v>4.01664918536927E-3</v>
      </c>
      <c r="J4522" s="10">
        <f t="shared" si="366"/>
        <v>0.50090821287385834</v>
      </c>
      <c r="K4522" s="10">
        <f t="shared" si="368"/>
        <v>0.30867420429913572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69"/>
        <v>-9.4387905259572021E-3</v>
      </c>
      <c r="D4523" s="6">
        <f t="shared" si="370"/>
        <v>8.9090766592899432E-5</v>
      </c>
      <c r="E4523" s="6">
        <f t="shared" si="371"/>
        <v>4.5496516322069917E-5</v>
      </c>
      <c r="F4523" s="6">
        <f>IF(C4518&gt;0,B$6+B$7*E4519+B$8*(H4522*100)^2,B$6+B$7*E4519+B$8*(H4522*100)^2+E4519*$B$9)</f>
        <v>0.16108627118988306</v>
      </c>
      <c r="G4523" s="17">
        <v>5.0896956055718054E-3</v>
      </c>
      <c r="H4523" s="9">
        <f t="shared" si="367"/>
        <v>4.0135554211930729E-3</v>
      </c>
      <c r="I4523" s="8">
        <f t="shared" si="365"/>
        <v>1.0761401843787325E-3</v>
      </c>
      <c r="J4523" s="10">
        <f t="shared" si="366"/>
        <v>0.21143507741418904</v>
      </c>
      <c r="K4523" s="10">
        <f t="shared" si="368"/>
        <v>3.0585865363736087E-2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69"/>
        <v>-5.8065121705284627E-3</v>
      </c>
      <c r="D4524" s="6">
        <f t="shared" si="370"/>
        <v>3.371558358649516E-5</v>
      </c>
      <c r="E4524" s="6">
        <f t="shared" si="371"/>
        <v>8.9090766592899432E-5</v>
      </c>
      <c r="F4524" s="6">
        <f>IF(C4523&gt;0,B$6+B$7*E4524+B$8*(G4523*100)^2,B$6+B$7*E4524+B$8*(G4523*100)^2+E4524*$B$9)</f>
        <v>0.25258418217734457</v>
      </c>
      <c r="G4524" s="17">
        <v>2.7962031096872815E-3</v>
      </c>
      <c r="H4524" s="9">
        <f t="shared" si="367"/>
        <v>5.02577538472766E-3</v>
      </c>
      <c r="I4524" s="8">
        <f t="shared" si="365"/>
        <v>2.2295722750403785E-3</v>
      </c>
      <c r="J4524" s="10">
        <f t="shared" si="366"/>
        <v>0.79735705439857218</v>
      </c>
      <c r="K4524" s="10">
        <f t="shared" si="368"/>
        <v>0.14268976177470472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69"/>
        <v>-2.7643329898906152E-3</v>
      </c>
      <c r="D4525" s="6">
        <f t="shared" si="370"/>
        <v>7.6415368789975886E-6</v>
      </c>
      <c r="E4525" s="6">
        <f t="shared" si="371"/>
        <v>3.371558358649516E-5</v>
      </c>
      <c r="F4525" s="6">
        <f>IF(C4523&gt;0,B$6+B$7*E4524+B$8*(H4524*100)^2,B$6+B$7*E4524+B$8*(H4524*100)^2+E4524*$B$9)</f>
        <v>0.24660199496937224</v>
      </c>
      <c r="G4525" s="17">
        <v>3.2047658827706839E-3</v>
      </c>
      <c r="H4525" s="9">
        <f t="shared" si="367"/>
        <v>4.9659036938846509E-3</v>
      </c>
      <c r="I4525" s="8">
        <f t="shared" si="365"/>
        <v>1.7611378111139671E-3</v>
      </c>
      <c r="J4525" s="10">
        <f t="shared" si="366"/>
        <v>0.54953711925795135</v>
      </c>
      <c r="K4525" s="10">
        <f t="shared" si="368"/>
        <v>8.3310267752751521E-2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69"/>
        <v>-2.0119796448185914E-4</v>
      </c>
      <c r="D4526" s="6">
        <f t="shared" si="370"/>
        <v>4.0480620911643451E-8</v>
      </c>
      <c r="E4526" s="6">
        <f t="shared" si="371"/>
        <v>7.6415368789975886E-6</v>
      </c>
      <c r="F4526" s="6">
        <f>IF(C4523&gt;0,B$6+B$7*E4524+B$8*(H4525*100)^2,B$6+B$7*E4524+B$8*(H4525*100)^2+E4524*$B$9)</f>
        <v>0.24106727536455619</v>
      </c>
      <c r="G4526" s="17">
        <v>3.8461119388276651E-3</v>
      </c>
      <c r="H4526" s="9">
        <f t="shared" si="367"/>
        <v>4.9098602359390654E-3</v>
      </c>
      <c r="I4526" s="8">
        <f t="shared" si="365"/>
        <v>1.0637482971114004E-3</v>
      </c>
      <c r="J4526" s="10">
        <f t="shared" si="366"/>
        <v>0.27657757081184742</v>
      </c>
      <c r="K4526" s="10">
        <f t="shared" si="368"/>
        <v>2.7527209393366059E-2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69"/>
        <v>-2.4955578783059386E-3</v>
      </c>
      <c r="D4527" s="6">
        <f t="shared" si="370"/>
        <v>6.2278091239748384E-6</v>
      </c>
      <c r="E4527" s="6">
        <f t="shared" si="371"/>
        <v>4.0480620911643451E-8</v>
      </c>
      <c r="F4527" s="6">
        <f>IF(C4523&gt;0,B$6+B$7*E4524+B$8*(H4526*100)^2,B$6+B$7*E4524+B$8*(H4526*100)^2+E4524*$B$9)</f>
        <v>0.23594655278618037</v>
      </c>
      <c r="G4527" s="17">
        <v>1.5489807391516964E-3</v>
      </c>
      <c r="H4527" s="9">
        <f t="shared" si="367"/>
        <v>4.8574329927048958E-3</v>
      </c>
      <c r="I4527" s="8">
        <f t="shared" si="365"/>
        <v>3.3084522535531992E-3</v>
      </c>
      <c r="J4527" s="10">
        <f t="shared" si="366"/>
        <v>2.1358898596538278</v>
      </c>
      <c r="K4527" s="10">
        <f t="shared" si="368"/>
        <v>0.46180173139028247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69"/>
        <v>-4.1446762779104845E-3</v>
      </c>
      <c r="D4528" s="6">
        <f t="shared" si="370"/>
        <v>1.7178341448673908E-5</v>
      </c>
      <c r="E4528" s="6">
        <f t="shared" si="371"/>
        <v>6.2278091239748384E-6</v>
      </c>
      <c r="F4528" s="6">
        <f>IF(C4523&gt;0,B$6+B$7*E4524+B$8*(H4527*100)^2,B$6+B$7*E4524+B$8*(H4527*100)^2+E4524*$B$9)</f>
        <v>0.23120886025666715</v>
      </c>
      <c r="G4528" s="17">
        <v>2.6366651958882694E-3</v>
      </c>
      <c r="H4528" s="9">
        <f t="shared" si="367"/>
        <v>4.808418245708948E-3</v>
      </c>
      <c r="I4528" s="8">
        <f t="shared" si="365"/>
        <v>2.1717530498206786E-3</v>
      </c>
      <c r="J4528" s="10">
        <f t="shared" si="366"/>
        <v>0.82367418252700608</v>
      </c>
      <c r="K4528" s="10">
        <f t="shared" si="368"/>
        <v>0.14919681124516959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69"/>
        <v>-6.1654689701482971E-3</v>
      </c>
      <c r="D4529" s="6">
        <f t="shared" si="370"/>
        <v>3.8013007621861506E-5</v>
      </c>
      <c r="E4529" s="6">
        <f t="shared" si="371"/>
        <v>1.7178341448673908E-5</v>
      </c>
      <c r="F4529" s="6">
        <f>IF(C4528&gt;0,B$6+B$7*E4529+B$8*(G4528*100)^2,B$6+B$7*E4529+B$8*(G4528*100)^2+E4529*$B$9)</f>
        <v>7.7222077181625548E-2</v>
      </c>
      <c r="G4529" s="17">
        <v>2.610180540709993E-3</v>
      </c>
      <c r="H4529" s="9">
        <f t="shared" si="367"/>
        <v>2.778886057067212E-3</v>
      </c>
      <c r="I4529" s="8">
        <f t="shared" si="365"/>
        <v>1.6870551635721903E-4</v>
      </c>
      <c r="J4529" s="10">
        <f t="shared" si="366"/>
        <v>6.4633657988780194E-2</v>
      </c>
      <c r="K4529" s="10">
        <f t="shared" si="368"/>
        <v>1.9209930025310129E-3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69"/>
        <v>-9.7715677307645774E-3</v>
      </c>
      <c r="D4530" s="6">
        <f t="shared" si="370"/>
        <v>9.5483535916919587E-5</v>
      </c>
      <c r="E4530" s="6">
        <f t="shared" si="371"/>
        <v>3.8013007621861506E-5</v>
      </c>
      <c r="F4530" s="6">
        <f>IF(C4528&gt;0,B$6+B$7*E4529+B$8*(H4529*100)^2,B$6+B$7*E4529+B$8*(H4529*100)^2+E4529*$B$9)</f>
        <v>8.4348007947676246E-2</v>
      </c>
      <c r="G4530" s="17">
        <v>3.0872911031591468E-3</v>
      </c>
      <c r="H4530" s="9">
        <f t="shared" si="367"/>
        <v>2.9042728512947307E-3</v>
      </c>
      <c r="I4530" s="8">
        <f t="shared" si="365"/>
        <v>1.8301825186441611E-4</v>
      </c>
      <c r="J4530" s="10">
        <f t="shared" si="366"/>
        <v>5.9281177494774677E-2</v>
      </c>
      <c r="K4530" s="10">
        <f t="shared" si="368"/>
        <v>1.9059019580227599E-3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69"/>
        <v>3.2419134101447419E-3</v>
      </c>
      <c r="D4531" s="6">
        <f t="shared" si="370"/>
        <v>1.0510002558876309E-5</v>
      </c>
      <c r="E4531" s="6">
        <f t="shared" si="371"/>
        <v>9.5483535916919587E-5</v>
      </c>
      <c r="F4531" s="6">
        <f>IF(C4528&gt;0,B$6+B$7*E4529+B$8*(H4530*100)^2,B$6+B$7*E4529+B$8*(H4530*100)^2+E4529*$B$9)</f>
        <v>9.0940919092426353E-2</v>
      </c>
      <c r="G4531" s="17">
        <v>5.186472844076479E-3</v>
      </c>
      <c r="H4531" s="9">
        <f t="shared" si="367"/>
        <v>3.0156412102971793E-3</v>
      </c>
      <c r="I4531" s="8">
        <f t="shared" si="365"/>
        <v>2.1708316337792997E-3</v>
      </c>
      <c r="J4531" s="10">
        <f t="shared" si="366"/>
        <v>0.41855644462857405</v>
      </c>
      <c r="K4531" s="10">
        <f t="shared" si="368"/>
        <v>0.17761601858929699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69"/>
        <v>-3.4392142040439843E-4</v>
      </c>
      <c r="D4532" s="6">
        <f t="shared" si="370"/>
        <v>1.1828194341297897E-7</v>
      </c>
      <c r="E4532" s="6">
        <f t="shared" si="371"/>
        <v>1.0510002558876309E-5</v>
      </c>
      <c r="F4532" s="6">
        <f>IF(C4528&gt;0,B$6+B$7*E4529+B$8*(H4531*100)^2,B$6+B$7*E4529+B$8*(H4531*100)^2+E4529*$B$9)</f>
        <v>9.7040680483549149E-2</v>
      </c>
      <c r="G4532" s="17">
        <v>4.4406356682071824E-3</v>
      </c>
      <c r="H4532" s="9">
        <f t="shared" si="367"/>
        <v>3.1151353178240772E-3</v>
      </c>
      <c r="I4532" s="8">
        <f t="shared" si="365"/>
        <v>1.3255003503831052E-3</v>
      </c>
      <c r="J4532" s="10">
        <f t="shared" si="366"/>
        <v>0.29849338009714482</v>
      </c>
      <c r="K4532" s="10">
        <f t="shared" si="368"/>
        <v>7.0978354955631318E-2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69"/>
        <v>-8.9278980431185019E-3</v>
      </c>
      <c r="D4533" s="6">
        <f t="shared" si="370"/>
        <v>7.9707363468319178E-5</v>
      </c>
      <c r="E4533" s="6">
        <f t="shared" si="371"/>
        <v>1.1828194341297897E-7</v>
      </c>
      <c r="F4533" s="6">
        <f>IF(C4528&gt;0,B$6+B$7*E4529+B$8*(H4532*100)^2,B$6+B$7*E4529+B$8*(H4532*100)^2+E4529*$B$9)</f>
        <v>0.10268417972261594</v>
      </c>
      <c r="G4533" s="17">
        <v>2.6691313368799839E-3</v>
      </c>
      <c r="H4533" s="9">
        <f t="shared" si="367"/>
        <v>3.2044372317556157E-3</v>
      </c>
      <c r="I4533" s="8">
        <f t="shared" si="365"/>
        <v>5.3530589487563174E-4</v>
      </c>
      <c r="J4533" s="10">
        <f t="shared" si="366"/>
        <v>0.20055434795552793</v>
      </c>
      <c r="K4533" s="10">
        <f t="shared" si="368"/>
        <v>1.5731953984266411E-2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69"/>
        <v>-6.520636073570789E-3</v>
      </c>
      <c r="D4534" s="6">
        <f t="shared" si="370"/>
        <v>4.2518694803952676E-5</v>
      </c>
      <c r="E4534" s="6">
        <f t="shared" si="371"/>
        <v>7.9707363468319178E-5</v>
      </c>
      <c r="F4534" s="6">
        <f>IF(C4533&gt;0,B$6+B$7*E4534+B$8*(G4533*100)^2,B$6+B$7*E4534+B$8*(G4533*100)^2+E4534*$B$9)</f>
        <v>7.8823612397690201E-2</v>
      </c>
      <c r="G4534" s="17">
        <v>4.0377843842108472E-3</v>
      </c>
      <c r="H4534" s="9">
        <f t="shared" si="367"/>
        <v>2.8075543164414506E-3</v>
      </c>
      <c r="I4534" s="8">
        <f t="shared" si="365"/>
        <v>1.2302300677693966E-3</v>
      </c>
      <c r="J4534" s="10">
        <f t="shared" si="366"/>
        <v>0.304679485259299</v>
      </c>
      <c r="K4534" s="10">
        <f t="shared" si="368"/>
        <v>7.4803302050600262E-2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69"/>
        <v>-3.7087129873435965E-3</v>
      </c>
      <c r="D4535" s="6">
        <f t="shared" si="370"/>
        <v>1.3754552022491063E-5</v>
      </c>
      <c r="E4535" s="6">
        <f t="shared" si="371"/>
        <v>4.2518694803952676E-5</v>
      </c>
      <c r="F4535" s="6">
        <f>IF(C4533&gt;0,B$6+B$7*E4534+B$8*(H4534*100)^2,B$6+B$7*E4534+B$8*(H4534*100)^2+E4534*$B$9)</f>
        <v>8.5837545698834894E-2</v>
      </c>
      <c r="G4535" s="17">
        <v>3.3716629505900152E-3</v>
      </c>
      <c r="H4535" s="9">
        <f t="shared" si="367"/>
        <v>2.9298045275894242E-3</v>
      </c>
      <c r="I4535" s="8">
        <f t="shared" si="365"/>
        <v>4.4185842300059099E-4</v>
      </c>
      <c r="J4535" s="10">
        <f t="shared" si="366"/>
        <v>0.13105059119959458</v>
      </c>
      <c r="K4535" s="10">
        <f t="shared" si="368"/>
        <v>1.0344610884231997E-2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69"/>
        <v>-6.1506716381137553E-3</v>
      </c>
      <c r="D4536" s="6">
        <f t="shared" si="370"/>
        <v>3.7830761599896947E-5</v>
      </c>
      <c r="E4536" s="6">
        <f t="shared" si="371"/>
        <v>1.3754552022491063E-5</v>
      </c>
      <c r="F4536" s="6">
        <f>IF(C4533&gt;0,B$6+B$7*E4534+B$8*(H4535*100)^2,B$6+B$7*E4534+B$8*(H4535*100)^2+E4534*$B$9)</f>
        <v>9.2326836789053943E-2</v>
      </c>
      <c r="G4536" s="17">
        <v>2.0188398507670394E-3</v>
      </c>
      <c r="H4536" s="9">
        <f t="shared" si="367"/>
        <v>3.0385331459283761E-3</v>
      </c>
      <c r="I4536" s="8">
        <f t="shared" si="365"/>
        <v>1.0196932951613367E-3</v>
      </c>
      <c r="J4536" s="10">
        <f t="shared" si="366"/>
        <v>0.50508874925067171</v>
      </c>
      <c r="K4536" s="10">
        <f t="shared" si="368"/>
        <v>7.3264513157287103E-2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69"/>
        <v>-6.7513757000567916E-3</v>
      </c>
      <c r="D4537" s="6">
        <f t="shared" si="370"/>
        <v>4.5581073843317335E-5</v>
      </c>
      <c r="E4537" s="6">
        <f t="shared" si="371"/>
        <v>3.7830761599896947E-5</v>
      </c>
      <c r="F4537" s="6">
        <f>IF(C4533&gt;0,B$6+B$7*E4534+B$8*(H4536*100)^2,B$6+B$7*E4534+B$8*(H4536*100)^2+E4534*$B$9)</f>
        <v>9.8330728905724613E-2</v>
      </c>
      <c r="G4537" s="17">
        <v>1.9664093034599101E-3</v>
      </c>
      <c r="H4537" s="9">
        <f t="shared" si="367"/>
        <v>3.1357730929664636E-3</v>
      </c>
      <c r="I4537" s="8">
        <f t="shared" si="365"/>
        <v>1.1693637895065535E-3</v>
      </c>
      <c r="J4537" s="10">
        <f t="shared" si="366"/>
        <v>0.59466957741150339</v>
      </c>
      <c r="K4537" s="10">
        <f t="shared" si="368"/>
        <v>9.3755709656008657E-2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69"/>
        <v>-4.9017716897577389E-3</v>
      </c>
      <c r="D4538" s="6">
        <f t="shared" si="370"/>
        <v>2.4027365698510437E-5</v>
      </c>
      <c r="E4538" s="6">
        <f t="shared" si="371"/>
        <v>4.5581073843317335E-5</v>
      </c>
      <c r="F4538" s="6">
        <f>IF(C4533&gt;0,B$6+B$7*E4534+B$8*(H4537*100)^2,B$6+B$7*E4534+B$8*(H4537*100)^2+E4534*$B$9)</f>
        <v>0.10388552989206833</v>
      </c>
      <c r="G4538" s="17">
        <v>1.7429775838055256E-3</v>
      </c>
      <c r="H4538" s="9">
        <f t="shared" si="367"/>
        <v>3.2231278270038921E-3</v>
      </c>
      <c r="I4538" s="8">
        <f t="shared" si="365"/>
        <v>1.4801502431983666E-3</v>
      </c>
      <c r="J4538" s="10">
        <f t="shared" si="366"/>
        <v>0.84920784808183503</v>
      </c>
      <c r="K4538" s="10">
        <f t="shared" si="368"/>
        <v>0.1555294510302323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69"/>
        <v>-3.8600809970804448E-3</v>
      </c>
      <c r="D4539" s="6">
        <f t="shared" si="370"/>
        <v>1.4900225304021562E-5</v>
      </c>
      <c r="E4539" s="6">
        <f t="shared" si="371"/>
        <v>2.4027365698510437E-5</v>
      </c>
      <c r="F4539" s="6">
        <f>IF(C4538&gt;0,B$6+B$7*E4539+B$8*(G4538*100)^2,B$6+B$7*E4539+B$8*(G4538*100)^2+E4539*$B$9)</f>
        <v>4.1010302587547579E-2</v>
      </c>
      <c r="G4539" s="17">
        <v>1.9250792035949624E-3</v>
      </c>
      <c r="H4539" s="9">
        <f t="shared" si="367"/>
        <v>2.0251000614178939E-3</v>
      </c>
      <c r="I4539" s="8">
        <f t="shared" si="365"/>
        <v>1.0002085782293154E-4</v>
      </c>
      <c r="J4539" s="10">
        <f t="shared" si="366"/>
        <v>5.1956749434594163E-2</v>
      </c>
      <c r="K4539" s="10">
        <f t="shared" si="368"/>
        <v>1.2614250955356177E-3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69"/>
        <v>-1.0889032292750084E-2</v>
      </c>
      <c r="D4540" s="6">
        <f t="shared" si="370"/>
        <v>1.1857102427255415E-4</v>
      </c>
      <c r="E4540" s="6">
        <f t="shared" si="371"/>
        <v>1.4900225304021562E-5</v>
      </c>
      <c r="F4540" s="6">
        <f>IF(C4538&gt;0,B$6+B$7*E4539+B$8*(H4539*100)^2,B$6+B$7*E4539+B$8*(H4539*100)^2+E4539*$B$9)</f>
        <v>5.0845728166582241E-2</v>
      </c>
      <c r="G4540" s="17">
        <v>3.4272278070401592E-3</v>
      </c>
      <c r="H4540" s="9">
        <f t="shared" si="367"/>
        <v>2.2548997353891865E-3</v>
      </c>
      <c r="I4540" s="8">
        <f t="shared" si="365"/>
        <v>1.1723280716509727E-3</v>
      </c>
      <c r="J4540" s="10">
        <f t="shared" si="366"/>
        <v>0.34206307186315255</v>
      </c>
      <c r="K4540" s="10">
        <f t="shared" si="368"/>
        <v>0.10125632133714824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69"/>
        <v>2.5766782183998874E-3</v>
      </c>
      <c r="D4541" s="6">
        <f t="shared" si="370"/>
        <v>6.6392706411764173E-6</v>
      </c>
      <c r="E4541" s="6">
        <f t="shared" si="371"/>
        <v>1.1857102427255415E-4</v>
      </c>
      <c r="F4541" s="6">
        <f>IF(C4538&gt;0,B$6+B$7*E4539+B$8*(H4540*100)^2,B$6+B$7*E4539+B$8*(H4540*100)^2+E4539*$B$9)</f>
        <v>5.9945463912305083E-2</v>
      </c>
      <c r="G4541" s="17">
        <v>4.4157646119745222E-3</v>
      </c>
      <c r="H4541" s="9">
        <f t="shared" si="367"/>
        <v>2.4483762764800896E-3</v>
      </c>
      <c r="I4541" s="8">
        <f t="shared" ref="I4541:I4604" si="372">SQRT((G4541-H4541)^2)</f>
        <v>1.9673883354944326E-3</v>
      </c>
      <c r="J4541" s="10">
        <f t="shared" ref="J4541:J4604" si="373">ABS(G4541-H4541)/G4541</f>
        <v>0.44553741160915483</v>
      </c>
      <c r="K4541" s="10">
        <f t="shared" si="368"/>
        <v>0.2137922505654628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69"/>
        <v>6.8603324393603452E-4</v>
      </c>
      <c r="D4542" s="6">
        <f t="shared" si="370"/>
        <v>4.7064161178539865E-7</v>
      </c>
      <c r="E4542" s="6">
        <f t="shared" si="371"/>
        <v>6.6392706411764173E-6</v>
      </c>
      <c r="F4542" s="6">
        <f>IF(C4538&gt;0,B$6+B$7*E4539+B$8*(H4541*100)^2,B$6+B$7*E4539+B$8*(H4541*100)^2+E4539*$B$9)</f>
        <v>6.8364539424247875E-2</v>
      </c>
      <c r="G4542" s="17">
        <v>2.797157015213895E-3</v>
      </c>
      <c r="H4542" s="9">
        <f t="shared" si="367"/>
        <v>2.6146613437355109E-3</v>
      </c>
      <c r="I4542" s="8">
        <f t="shared" si="372"/>
        <v>1.8249567147838415E-4</v>
      </c>
      <c r="J4542" s="10">
        <f t="shared" si="373"/>
        <v>6.5243270394110833E-2</v>
      </c>
      <c r="K4542" s="10">
        <f t="shared" si="368"/>
        <v>2.3280929858942034E-3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69"/>
        <v>-1.6718571446747797E-3</v>
      </c>
      <c r="D4543" s="6">
        <f t="shared" si="370"/>
        <v>2.795106312200107E-6</v>
      </c>
      <c r="E4543" s="6">
        <f t="shared" si="371"/>
        <v>4.7064161178539865E-7</v>
      </c>
      <c r="F4543" s="6">
        <f>IF(C4538&gt;0,B$6+B$7*E4539+B$8*(H4542*100)^2,B$6+B$7*E4539+B$8*(H4542*100)^2+E4539*$B$9)</f>
        <v>7.6153868087897356E-2</v>
      </c>
      <c r="G4543" s="17">
        <v>3.4564790884671591E-3</v>
      </c>
      <c r="H4543" s="9">
        <f t="shared" si="367"/>
        <v>2.7595990304371642E-3</v>
      </c>
      <c r="I4543" s="8">
        <f t="shared" si="372"/>
        <v>6.9688005802999485E-4</v>
      </c>
      <c r="J4543" s="10">
        <f t="shared" si="373"/>
        <v>0.2016155863216981</v>
      </c>
      <c r="K4543" s="10">
        <f t="shared" si="368"/>
        <v>2.7364385711122541E-2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69"/>
        <v>1.3167458885871121E-3</v>
      </c>
      <c r="D4544" s="6">
        <f t="shared" si="370"/>
        <v>1.7338197351110635E-6</v>
      </c>
      <c r="E4544" s="6">
        <f t="shared" si="371"/>
        <v>2.795106312200107E-6</v>
      </c>
      <c r="F4544" s="6">
        <f>IF(C4543&gt;0,B$6+B$7*E4544+B$8*(G4543*100)^2,B$6+B$7*E4544+B$8*(G4543*100)^2+E4544*$B$9)</f>
        <v>0.12343628416849409</v>
      </c>
      <c r="G4544" s="17">
        <v>4.0383665165983065E-3</v>
      </c>
      <c r="H4544" s="9">
        <f t="shared" si="367"/>
        <v>3.5133500276587032E-3</v>
      </c>
      <c r="I4544" s="8">
        <f t="shared" si="372"/>
        <v>5.2501648893960333E-4</v>
      </c>
      <c r="J4544" s="10">
        <f t="shared" si="373"/>
        <v>0.13000714194259114</v>
      </c>
      <c r="K4544" s="10">
        <f t="shared" si="368"/>
        <v>1.0164446718101017E-2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69"/>
        <v>-4.0314362327030211E-3</v>
      </c>
      <c r="D4545" s="6">
        <f t="shared" si="370"/>
        <v>1.6252478098350727E-5</v>
      </c>
      <c r="E4545" s="6">
        <f t="shared" si="371"/>
        <v>1.7338197351110635E-6</v>
      </c>
      <c r="F4545" s="6">
        <f>IF(C4543&gt;0,B$6+B$7*E4544+B$8*(H4544*100)^2,B$6+B$7*E4544+B$8*(H4544*100)^2+E4544*$B$9)</f>
        <v>0.12710359866245727</v>
      </c>
      <c r="G4545" s="17">
        <v>2.6228365203073362E-3</v>
      </c>
      <c r="H4545" s="9">
        <f t="shared" si="367"/>
        <v>3.5651591642233489E-3</v>
      </c>
      <c r="I4545" s="8">
        <f t="shared" si="372"/>
        <v>9.4232264391601274E-4</v>
      </c>
      <c r="J4545" s="10">
        <f t="shared" si="373"/>
        <v>0.35927616403846402</v>
      </c>
      <c r="K4545" s="10">
        <f t="shared" si="368"/>
        <v>4.2637999080603173E-2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69"/>
        <v>-4.3903164827015775E-3</v>
      </c>
      <c r="D4546" s="6">
        <f t="shared" si="370"/>
        <v>1.927487881828115E-5</v>
      </c>
      <c r="E4546" s="6">
        <f t="shared" si="371"/>
        <v>1.6252478098350727E-5</v>
      </c>
      <c r="F4546" s="6">
        <f>IF(C4543&gt;0,B$6+B$7*E4544+B$8*(H4545*100)^2,B$6+B$7*E4544+B$8*(H4545*100)^2+E4544*$B$9)</f>
        <v>0.13049659803227198</v>
      </c>
      <c r="G4546" s="17">
        <v>3.1471139167535342E-3</v>
      </c>
      <c r="H4546" s="9">
        <f t="shared" si="367"/>
        <v>3.6124312869904112E-3</v>
      </c>
      <c r="I4546" s="8">
        <f t="shared" si="372"/>
        <v>4.6531737023687699E-4</v>
      </c>
      <c r="J4546" s="10">
        <f t="shared" si="373"/>
        <v>0.14785526757063946</v>
      </c>
      <c r="K4546" s="10">
        <f t="shared" si="368"/>
        <v>9.0851897856056851E-3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69"/>
        <v>-6.805245811520688E-3</v>
      </c>
      <c r="D4547" s="6">
        <f t="shared" si="370"/>
        <v>4.6311370555219868E-5</v>
      </c>
      <c r="E4547" s="6">
        <f t="shared" si="371"/>
        <v>1.927487881828115E-5</v>
      </c>
      <c r="F4547" s="6">
        <f>IF(C4543&gt;0,B$6+B$7*E4544+B$8*(H4546*100)^2,B$6+B$7*E4544+B$8*(H4546*100)^2+E4544*$B$9)</f>
        <v>0.13363580104922454</v>
      </c>
      <c r="G4547" s="17">
        <v>4.377434012685406E-3</v>
      </c>
      <c r="H4547" s="9">
        <f t="shared" si="367"/>
        <v>3.655623080259021E-3</v>
      </c>
      <c r="I4547" s="8">
        <f t="shared" si="372"/>
        <v>7.2181093242638505E-4</v>
      </c>
      <c r="J4547" s="10">
        <f t="shared" si="373"/>
        <v>0.16489361811843253</v>
      </c>
      <c r="K4547" s="10">
        <f t="shared" si="368"/>
        <v>1.7256072077133089E-2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69"/>
        <v>1.3166257688820189E-3</v>
      </c>
      <c r="D4548" s="6">
        <f t="shared" si="370"/>
        <v>1.7335034152841675E-6</v>
      </c>
      <c r="E4548" s="6">
        <f t="shared" si="371"/>
        <v>4.6311370555219868E-5</v>
      </c>
      <c r="F4548" s="6">
        <f>IF(C4543&gt;0,B$6+B$7*E4544+B$8*(H4547*100)^2,B$6+B$7*E4544+B$8*(H4547*100)^2+E4544*$B$9)</f>
        <v>0.13654019168050904</v>
      </c>
      <c r="G4548" s="17">
        <v>2.7096567016781704E-3</v>
      </c>
      <c r="H4548" s="9">
        <f t="shared" si="367"/>
        <v>3.6951345263807251E-3</v>
      </c>
      <c r="I4548" s="8">
        <f t="shared" si="372"/>
        <v>9.8547782470255474E-4</v>
      </c>
      <c r="J4548" s="10">
        <f t="shared" si="373"/>
        <v>0.36369102554291072</v>
      </c>
      <c r="K4548" s="10">
        <f t="shared" si="368"/>
        <v>4.3498951451578893E-2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69"/>
        <v>1.0345263990922705E-3</v>
      </c>
      <c r="D4549" s="6">
        <f t="shared" si="370"/>
        <v>1.0702448704188197E-6</v>
      </c>
      <c r="E4549" s="6">
        <f t="shared" si="371"/>
        <v>1.7335034152841675E-6</v>
      </c>
      <c r="F4549" s="6">
        <f>IF(C4548&gt;0,B$6+B$7*E4549+B$8*(G4548*100)^2,B$6+B$7*E4549+B$8*(G4548*100)^2+E4549*$B$9)</f>
        <v>8.0830399307669845E-2</v>
      </c>
      <c r="G4549" s="17">
        <v>3.1437707980946465E-3</v>
      </c>
      <c r="H4549" s="9">
        <f t="shared" si="367"/>
        <v>2.8430687523813042E-3</v>
      </c>
      <c r="I4549" s="8">
        <f t="shared" si="372"/>
        <v>3.0070204571334231E-4</v>
      </c>
      <c r="J4549" s="10">
        <f t="shared" si="373"/>
        <v>9.5650117335395315E-2</v>
      </c>
      <c r="K4549" s="10">
        <f t="shared" si="368"/>
        <v>5.2277610206483693E-3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69"/>
        <v>-9.2231132616008883E-3</v>
      </c>
      <c r="D4550" s="6">
        <f t="shared" si="370"/>
        <v>8.5065818236318178E-5</v>
      </c>
      <c r="E4550" s="6">
        <f t="shared" si="371"/>
        <v>1.0702448704188197E-6</v>
      </c>
      <c r="F4550" s="6">
        <f>IF(C4548&gt;0,B$6+B$7*E4549+B$8*(H4549*100)^2,B$6+B$7*E4549+B$8*(H4549*100)^2+E4549*$B$9)</f>
        <v>8.7684285439461968E-2</v>
      </c>
      <c r="G4550" s="17">
        <v>9.2481395108910402E-3</v>
      </c>
      <c r="H4550" s="9">
        <f t="shared" si="367"/>
        <v>2.9611532456031713E-3</v>
      </c>
      <c r="I4550" s="8">
        <f t="shared" si="372"/>
        <v>6.2869862652878694E-3</v>
      </c>
      <c r="J4550" s="10">
        <f t="shared" si="373"/>
        <v>0.67981092390356146</v>
      </c>
      <c r="K4550" s="10">
        <f t="shared" si="368"/>
        <v>0.98431104922018564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69"/>
        <v>3.6786062065020855E-3</v>
      </c>
      <c r="D4551" s="6">
        <f t="shared" si="370"/>
        <v>1.3532143622515663E-5</v>
      </c>
      <c r="E4551" s="6">
        <f t="shared" si="371"/>
        <v>8.5065818236318178E-5</v>
      </c>
      <c r="F4551" s="6">
        <f>IF(C4548&gt;0,B$6+B$7*E4549+B$8*(H4550*100)^2,B$6+B$7*E4549+B$8*(H4550*100)^2+E4549*$B$9)</f>
        <v>9.4025500888596014E-2</v>
      </c>
      <c r="G4551" s="17">
        <v>6.6038211394263665E-3</v>
      </c>
      <c r="H4551" s="9">
        <f t="shared" si="367"/>
        <v>3.066357788787799E-3</v>
      </c>
      <c r="I4551" s="8">
        <f t="shared" si="372"/>
        <v>3.5374633506385675E-3</v>
      </c>
      <c r="J4551" s="10">
        <f t="shared" si="373"/>
        <v>0.5356691642538709</v>
      </c>
      <c r="K4551" s="10">
        <f t="shared" si="368"/>
        <v>0.38647888057735402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69"/>
        <v>-7.3100974974754035E-3</v>
      </c>
      <c r="D4552" s="6">
        <f t="shared" si="370"/>
        <v>5.3437525422596155E-5</v>
      </c>
      <c r="E4552" s="6">
        <f t="shared" si="371"/>
        <v>1.3532143622515663E-5</v>
      </c>
      <c r="F4552" s="6">
        <f>IF(C4548&gt;0,B$6+B$7*E4549+B$8*(H4551*100)^2,B$6+B$7*E4549+B$8*(H4551*100)^2+E4549*$B$9)</f>
        <v>9.9892393422134837E-2</v>
      </c>
      <c r="G4552" s="17">
        <v>3.0251223084714444E-3</v>
      </c>
      <c r="H4552" s="9">
        <f t="shared" si="367"/>
        <v>3.1605757928284974E-3</v>
      </c>
      <c r="I4552" s="8">
        <f t="shared" si="372"/>
        <v>1.3545348435705295E-4</v>
      </c>
      <c r="J4552" s="10">
        <f t="shared" si="373"/>
        <v>4.4776200941606177E-2</v>
      </c>
      <c r="K4552" s="10">
        <f t="shared" si="368"/>
        <v>9.4548314600029215E-4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69"/>
        <v>-1.3167520130098441E-3</v>
      </c>
      <c r="D4553" s="6">
        <f t="shared" si="370"/>
        <v>1.7338358637654766E-6</v>
      </c>
      <c r="E4553" s="6">
        <f t="shared" si="371"/>
        <v>5.3437525422596155E-5</v>
      </c>
      <c r="F4553" s="6">
        <f>IF(C4548&gt;0,B$6+B$7*E4549+B$8*(H4552*100)^2,B$6+B$7*E4549+B$8*(H4552*100)^2+E4549*$B$9)</f>
        <v>0.10532044239416496</v>
      </c>
      <c r="G4553" s="17">
        <v>3.1295502466258123E-3</v>
      </c>
      <c r="H4553" s="9">
        <f t="shared" ref="H4553:H4616" si="374">SQRT(F4553)/100</f>
        <v>3.2453111159666181E-3</v>
      </c>
      <c r="I4553" s="8">
        <f t="shared" si="372"/>
        <v>1.1576086934080585E-4</v>
      </c>
      <c r="J4553" s="10">
        <f t="shared" si="373"/>
        <v>3.6989618385458348E-2</v>
      </c>
      <c r="K4553" s="10">
        <f t="shared" ref="K4553:K4616" si="375">G4553/H4553-LN(G4553/H4553)-1</f>
        <v>6.5172638707533537E-4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69"/>
        <v>2.3419643822132404E-3</v>
      </c>
      <c r="D4554" s="6">
        <f t="shared" si="370"/>
        <v>5.4847971675554452E-6</v>
      </c>
      <c r="E4554" s="6">
        <f t="shared" si="371"/>
        <v>1.7338358637654766E-6</v>
      </c>
      <c r="F4554" s="6">
        <f>IF(C4553&gt;0,B$6+B$7*E4554+B$8*(G4553*100)^2,B$6+B$7*E4554+B$8*(G4553*100)^2+E4554*$B$9)</f>
        <v>0.10351508828077041</v>
      </c>
      <c r="G4554" s="17">
        <v>3.6673702082306104E-3</v>
      </c>
      <c r="H4554" s="9">
        <f t="shared" si="374"/>
        <v>3.2173760781228299E-3</v>
      </c>
      <c r="I4554" s="8">
        <f t="shared" si="372"/>
        <v>4.4999413010778045E-4</v>
      </c>
      <c r="J4554" s="10">
        <f t="shared" si="373"/>
        <v>0.12270212838013109</v>
      </c>
      <c r="K4554" s="10">
        <f t="shared" si="375"/>
        <v>8.9550064323142831E-3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69"/>
        <v>-3.5203950317759087E-3</v>
      </c>
      <c r="D4555" s="6">
        <f t="shared" si="370"/>
        <v>1.23931811797525E-5</v>
      </c>
      <c r="E4555" s="6">
        <f t="shared" si="371"/>
        <v>5.4847971675554452E-6</v>
      </c>
      <c r="F4555" s="6">
        <f>IF(C4553&gt;0,B$6+B$7*E4554+B$8*(H4554*100)^2,B$6+B$7*E4554+B$8*(H4554*100)^2+E4554*$B$9)</f>
        <v>0.10867237588670683</v>
      </c>
      <c r="G4555" s="17">
        <v>2.6950905563349172E-3</v>
      </c>
      <c r="H4555" s="9">
        <f t="shared" si="374"/>
        <v>3.2965493457053972E-3</v>
      </c>
      <c r="I4555" s="8">
        <f t="shared" si="372"/>
        <v>6.0145878937048003E-4</v>
      </c>
      <c r="J4555" s="10">
        <f t="shared" si="373"/>
        <v>0.22316830429193829</v>
      </c>
      <c r="K4555" s="10">
        <f t="shared" si="375"/>
        <v>1.8993443548908973E-2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69"/>
        <v>-6.2525325472320478E-3</v>
      </c>
      <c r="D4556" s="6">
        <f t="shared" si="370"/>
        <v>3.909416325419608E-5</v>
      </c>
      <c r="E4556" s="6">
        <f t="shared" si="371"/>
        <v>1.23931811797525E-5</v>
      </c>
      <c r="F4556" s="6">
        <f>IF(C4553&gt;0,B$6+B$7*E4554+B$8*(H4555*100)^2,B$6+B$7*E4554+B$8*(H4555*100)^2+E4554*$B$9)</f>
        <v>0.11344389837971919</v>
      </c>
      <c r="G4556" s="17">
        <v>6.7998851170853443E-3</v>
      </c>
      <c r="H4556" s="9">
        <f t="shared" si="374"/>
        <v>3.3681433814450241E-3</v>
      </c>
      <c r="I4556" s="8">
        <f t="shared" si="372"/>
        <v>3.4317417356403202E-3</v>
      </c>
      <c r="J4556" s="10">
        <f t="shared" si="373"/>
        <v>0.5046764285793226</v>
      </c>
      <c r="K4556" s="10">
        <f t="shared" si="375"/>
        <v>0.31633826760861572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69"/>
        <v>-5.089960601167111E-3</v>
      </c>
      <c r="D4557" s="6">
        <f t="shared" si="370"/>
        <v>2.5907698921433459E-5</v>
      </c>
      <c r="E4557" s="6">
        <f t="shared" si="371"/>
        <v>3.909416325419608E-5</v>
      </c>
      <c r="F4557" s="6">
        <f>IF(C4553&gt;0,B$6+B$7*E4554+B$8*(H4556*100)^2,B$6+B$7*E4554+B$8*(H4556*100)^2+E4554*$B$9)</f>
        <v>0.11785851099025424</v>
      </c>
      <c r="G4557" s="17">
        <v>5.1024172973189895E-3</v>
      </c>
      <c r="H4557" s="9">
        <f t="shared" si="374"/>
        <v>3.4330527375828973E-3</v>
      </c>
      <c r="I4557" s="8">
        <f t="shared" si="372"/>
        <v>1.6693645597360921E-3</v>
      </c>
      <c r="J4557" s="10">
        <f t="shared" si="373"/>
        <v>0.3271713116473719</v>
      </c>
      <c r="K4557" s="10">
        <f t="shared" si="375"/>
        <v>8.9997897037441099E-2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69"/>
        <v>6.0792381060841682E-3</v>
      </c>
      <c r="D4558" s="6">
        <f t="shared" si="370"/>
        <v>3.6957135950465822E-5</v>
      </c>
      <c r="E4558" s="6">
        <f t="shared" si="371"/>
        <v>2.5907698921433459E-5</v>
      </c>
      <c r="F4558" s="6">
        <f>IF(C4553&gt;0,B$6+B$7*E4554+B$8*(H4557*100)^2,B$6+B$7*E4554+B$8*(H4557*100)^2+E4554*$B$9)</f>
        <v>0.12194291057752127</v>
      </c>
      <c r="G4558" s="17">
        <v>4.8439477525927194E-3</v>
      </c>
      <c r="H4558" s="9">
        <f t="shared" si="374"/>
        <v>3.4920325109815526E-3</v>
      </c>
      <c r="I4558" s="8">
        <f t="shared" si="372"/>
        <v>1.3519152416111668E-3</v>
      </c>
      <c r="J4558" s="10">
        <f t="shared" si="373"/>
        <v>0.27909368776481025</v>
      </c>
      <c r="K4558" s="10">
        <f t="shared" si="375"/>
        <v>5.9896707756407652E-2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69"/>
        <v>-1.2447136284864822E-2</v>
      </c>
      <c r="D4559" s="6">
        <f t="shared" si="370"/>
        <v>1.5493120169399844E-4</v>
      </c>
      <c r="E4559" s="6">
        <f t="shared" si="371"/>
        <v>3.6957135950465822E-5</v>
      </c>
      <c r="F4559" s="6">
        <f>IF(C4558&gt;0,B$6+B$7*E4559+B$8*(G4558*100)^2,B$6+B$7*E4559+B$8*(G4558*100)^2+E4559*$B$9)</f>
        <v>0.22998735358587821</v>
      </c>
      <c r="G4559" s="17">
        <v>4.0753150375541893E-3</v>
      </c>
      <c r="H4559" s="9">
        <f t="shared" si="374"/>
        <v>4.7956996735187473E-3</v>
      </c>
      <c r="I4559" s="8">
        <f t="shared" si="372"/>
        <v>7.2038463596455805E-4</v>
      </c>
      <c r="J4559" s="10">
        <f t="shared" si="373"/>
        <v>0.17676783986665698</v>
      </c>
      <c r="K4559" s="10">
        <f t="shared" si="375"/>
        <v>1.2556851416106296E-2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6">B4560-B$5</f>
        <v>-1.6651042805337087E-2</v>
      </c>
      <c r="D4560" s="6">
        <f t="shared" ref="D4560:D4623" si="377">C4560^2</f>
        <v>2.7725722650516797E-4</v>
      </c>
      <c r="E4560" s="6">
        <f t="shared" si="371"/>
        <v>1.5493120169399844E-4</v>
      </c>
      <c r="F4560" s="6">
        <f>IF(C4558&gt;0,B$6+B$7*E4559+B$8*(H4559*100)^2,B$6+B$7*E4559+B$8*(H4559*100)^2+E4559*$B$9)</f>
        <v>0.22568429953777849</v>
      </c>
      <c r="G4560" s="17">
        <v>8.3686938499499194E-3</v>
      </c>
      <c r="H4560" s="9">
        <f t="shared" si="374"/>
        <v>4.750624164652246E-3</v>
      </c>
      <c r="I4560" s="8">
        <f t="shared" si="372"/>
        <v>3.6180696852976734E-3</v>
      </c>
      <c r="J4560" s="10">
        <f t="shared" si="373"/>
        <v>0.43233385641408367</v>
      </c>
      <c r="K4560" s="10">
        <f t="shared" si="375"/>
        <v>0.1953769962375147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6"/>
        <v>-5.2035341413034369E-3</v>
      </c>
      <c r="D4561" s="6">
        <f t="shared" si="377"/>
        <v>2.7076767559710496E-5</v>
      </c>
      <c r="E4561" s="6">
        <f t="shared" ref="E4561:E4624" si="378">D4560</f>
        <v>2.7725722650516797E-4</v>
      </c>
      <c r="F4561" s="6">
        <f>IF(C4558&gt;0,B$6+B$7*E4559+B$8*(H4560*100)^2,B$6+B$7*E4559+B$8*(H4560*100)^2+E4559*$B$9)</f>
        <v>0.22170311393247666</v>
      </c>
      <c r="G4561" s="17">
        <v>6.8907738407285877E-3</v>
      </c>
      <c r="H4561" s="9">
        <f t="shared" si="374"/>
        <v>4.7085360137995831E-3</v>
      </c>
      <c r="I4561" s="8">
        <f t="shared" si="372"/>
        <v>2.1822378269290045E-3</v>
      </c>
      <c r="J4561" s="10">
        <f t="shared" si="373"/>
        <v>0.31668980543675312</v>
      </c>
      <c r="K4561" s="10">
        <f t="shared" si="375"/>
        <v>8.2657831701068218E-2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6"/>
        <v>-6.3406983520233259E-3</v>
      </c>
      <c r="D4562" s="6">
        <f t="shared" si="377"/>
        <v>4.0204455591351324E-5</v>
      </c>
      <c r="E4562" s="6">
        <f t="shared" si="378"/>
        <v>2.7076767559710496E-5</v>
      </c>
      <c r="F4562" s="6">
        <f>IF(C4558&gt;0,B$6+B$7*E4559+B$8*(H4561*100)^2,B$6+B$7*E4559+B$8*(H4561*100)^2+E4559*$B$9)</f>
        <v>0.21801972101045139</v>
      </c>
      <c r="G4562" s="17">
        <v>6.3468229126242472E-3</v>
      </c>
      <c r="H4562" s="9">
        <f t="shared" si="374"/>
        <v>4.6692581960141311E-3</v>
      </c>
      <c r="I4562" s="8">
        <f t="shared" si="372"/>
        <v>1.6775647166101162E-3</v>
      </c>
      <c r="J4562" s="10">
        <f t="shared" si="373"/>
        <v>0.2643156646569309</v>
      </c>
      <c r="K4562" s="10">
        <f t="shared" si="375"/>
        <v>5.2324491723661604E-2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6"/>
        <v>-2.7129080516698812E-2</v>
      </c>
      <c r="D4563" s="6">
        <f t="shared" si="377"/>
        <v>7.3598700968152708E-4</v>
      </c>
      <c r="E4563" s="6">
        <f t="shared" si="378"/>
        <v>4.0204455591351324E-5</v>
      </c>
      <c r="F4563" s="6">
        <f>IF(C4558&gt;0,B$6+B$7*E4559+B$8*(H4562*100)^2,B$6+B$7*E4559+B$8*(H4562*100)^2+E4559*$B$9)</f>
        <v>0.2146118458789936</v>
      </c>
      <c r="G4563" s="17">
        <v>8.6165481867067628E-3</v>
      </c>
      <c r="H4563" s="9">
        <f t="shared" si="374"/>
        <v>4.6326217833856627E-3</v>
      </c>
      <c r="I4563" s="8">
        <f t="shared" si="372"/>
        <v>3.9839264033211001E-3</v>
      </c>
      <c r="J4563" s="10">
        <f t="shared" si="373"/>
        <v>0.46235758415038275</v>
      </c>
      <c r="K4563" s="10">
        <f t="shared" si="375"/>
        <v>0.23941070418350674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6"/>
        <v>-4.7534940938381426E-2</v>
      </c>
      <c r="D4564" s="6">
        <f t="shared" si="377"/>
        <v>2.2595706100154104E-3</v>
      </c>
      <c r="E4564" s="6">
        <f t="shared" si="378"/>
        <v>7.3598700968152708E-4</v>
      </c>
      <c r="F4564" s="6">
        <f>IF(C4563&gt;0,B$6+B$7*E4564+B$8*(G4563*100)^2,B$6+B$7*E4564+B$8*(G4563*100)^2+E4564*$B$9)</f>
        <v>0.69990561693590037</v>
      </c>
      <c r="G4564" s="17">
        <v>2.5591292035818287E-2</v>
      </c>
      <c r="H4564" s="9">
        <f t="shared" si="374"/>
        <v>8.3660361996342122E-3</v>
      </c>
      <c r="I4564" s="8">
        <f t="shared" si="372"/>
        <v>1.7225255836184075E-2</v>
      </c>
      <c r="J4564" s="10">
        <f t="shared" si="373"/>
        <v>0.67309051110335205</v>
      </c>
      <c r="K4564" s="10">
        <f t="shared" si="375"/>
        <v>0.940878730961481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6"/>
        <v>1.1598173348935339E-2</v>
      </c>
      <c r="D4565" s="6">
        <f t="shared" si="377"/>
        <v>1.3451762503195397E-4</v>
      </c>
      <c r="E4565" s="6">
        <f t="shared" si="378"/>
        <v>2.2595706100154104E-3</v>
      </c>
      <c r="F4565" s="6">
        <f>IF(C4563&gt;0,B$6+B$7*E4564+B$8*(H4564*100)^2,B$6+B$7*E4564+B$8*(H4564*100)^2+E4564*$B$9)</f>
        <v>0.66054445437167153</v>
      </c>
      <c r="G4565" s="17">
        <v>2.5245481530003687E-2</v>
      </c>
      <c r="H4565" s="9">
        <f t="shared" si="374"/>
        <v>8.1273885988776967E-3</v>
      </c>
      <c r="I4565" s="8">
        <f t="shared" si="372"/>
        <v>1.711809293112599E-2</v>
      </c>
      <c r="J4565" s="10">
        <f t="shared" si="373"/>
        <v>0.67806561387159603</v>
      </c>
      <c r="K4565" s="10">
        <f t="shared" si="375"/>
        <v>0.97281549252682953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6"/>
        <v>-1.0706538223752627E-2</v>
      </c>
      <c r="D4566" s="6">
        <f t="shared" si="377"/>
        <v>1.1462996073667606E-4</v>
      </c>
      <c r="E4566" s="6">
        <f t="shared" si="378"/>
        <v>1.3451762503195397E-4</v>
      </c>
      <c r="F4566" s="6">
        <f>IF(C4563&gt;0,B$6+B$7*E4564+B$8*(H4565*100)^2,B$6+B$7*E4564+B$8*(H4565*100)^2+E4564*$B$9)</f>
        <v>0.62412750676724693</v>
      </c>
      <c r="G4566" s="17">
        <v>1.4199417327502354E-2</v>
      </c>
      <c r="H4566" s="9">
        <f t="shared" si="374"/>
        <v>7.9001740915453696E-3</v>
      </c>
      <c r="I4566" s="8">
        <f t="shared" si="372"/>
        <v>6.2992432359569844E-3</v>
      </c>
      <c r="J4566" s="10">
        <f t="shared" si="373"/>
        <v>0.4436268820521389</v>
      </c>
      <c r="K4566" s="10">
        <f t="shared" si="375"/>
        <v>0.21103885592158611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6"/>
        <v>-4.3951452245799855E-2</v>
      </c>
      <c r="D4567" s="6">
        <f t="shared" si="377"/>
        <v>1.9317301545148252E-3</v>
      </c>
      <c r="E4567" s="6">
        <f t="shared" si="378"/>
        <v>1.1462996073667606E-4</v>
      </c>
      <c r="F4567" s="6">
        <f>IF(C4563&gt;0,B$6+B$7*E4564+B$8*(H4566*100)^2,B$6+B$7*E4564+B$8*(H4566*100)^2+E4564*$B$9)</f>
        <v>0.59043454684363339</v>
      </c>
      <c r="G4567" s="17">
        <v>1.5403051461762816E-2</v>
      </c>
      <c r="H4567" s="9">
        <f t="shared" si="374"/>
        <v>7.6839738862364273E-3</v>
      </c>
      <c r="I4567" s="8">
        <f t="shared" si="372"/>
        <v>7.7190775755263891E-3</v>
      </c>
      <c r="J4567" s="10">
        <f t="shared" si="373"/>
        <v>0.50113950438252786</v>
      </c>
      <c r="K4567" s="10">
        <f t="shared" si="375"/>
        <v>0.30913963880202378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6"/>
        <v>9.133245199522376E-3</v>
      </c>
      <c r="D4568" s="6">
        <f t="shared" si="377"/>
        <v>8.3416167874598529E-5</v>
      </c>
      <c r="E4568" s="6">
        <f t="shared" si="378"/>
        <v>1.9317301545148252E-3</v>
      </c>
      <c r="F4568" s="6">
        <f>IF(C4563&gt;0,B$6+B$7*E4564+B$8*(H4567*100)^2,B$6+B$7*E4564+B$8*(H4567*100)^2+E4564*$B$9)</f>
        <v>0.55926182032230598</v>
      </c>
      <c r="G4568" s="17">
        <v>3.0566781557520982E-2</v>
      </c>
      <c r="H4568" s="9">
        <f t="shared" si="374"/>
        <v>7.4783809766707258E-3</v>
      </c>
      <c r="I4568" s="8">
        <f t="shared" si="372"/>
        <v>2.3088400580850255E-2</v>
      </c>
      <c r="J4568" s="10">
        <f t="shared" si="373"/>
        <v>0.75534287237281394</v>
      </c>
      <c r="K4568" s="10">
        <f t="shared" si="375"/>
        <v>1.6794552900969446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6"/>
        <v>8.1262656781882422E-3</v>
      </c>
      <c r="D4569" s="6">
        <f t="shared" si="377"/>
        <v>6.603619387250021E-5</v>
      </c>
      <c r="E4569" s="6">
        <f t="shared" si="378"/>
        <v>8.3416167874598529E-5</v>
      </c>
      <c r="F4569" s="6">
        <f>IF(C4568&gt;0,B$6+B$7*E4569+B$8*(G4568*100)^2,B$6+B$7*E4569+B$8*(G4568*100)^2+E4569*$B$9)</f>
        <v>8.657303903032993</v>
      </c>
      <c r="G4569" s="17">
        <v>1.3475714369016926E-2</v>
      </c>
      <c r="H4569" s="9">
        <f t="shared" si="374"/>
        <v>2.9423296727309457E-2</v>
      </c>
      <c r="I4569" s="8">
        <f t="shared" si="372"/>
        <v>1.5947582358292529E-2</v>
      </c>
      <c r="J4569" s="10">
        <f t="shared" si="373"/>
        <v>1.1834313136644443</v>
      </c>
      <c r="K4569" s="10">
        <f t="shared" si="375"/>
        <v>0.23889235044116419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6"/>
        <v>-3.0828780197224418E-3</v>
      </c>
      <c r="D4570" s="6">
        <f t="shared" si="377"/>
        <v>9.5041368844877645E-6</v>
      </c>
      <c r="E4570" s="6">
        <f t="shared" si="378"/>
        <v>6.603619387250021E-5</v>
      </c>
      <c r="F4570" s="6">
        <f>IF(C4568&gt;0,B$6+B$7*E4569+B$8*(H4569*100)^2,B$6+B$7*E4569+B$8*(H4569*100)^2+E4569*$B$9)</f>
        <v>8.0226375710864044</v>
      </c>
      <c r="G4570" s="17">
        <v>8.0175811970505783E-3</v>
      </c>
      <c r="H4570" s="9">
        <f t="shared" si="374"/>
        <v>2.8324260927844885E-2</v>
      </c>
      <c r="I4570" s="8">
        <f t="shared" si="372"/>
        <v>2.0306679730794308E-2</v>
      </c>
      <c r="J4570" s="10">
        <f t="shared" si="373"/>
        <v>2.5327688278684986</v>
      </c>
      <c r="K4570" s="10">
        <f t="shared" si="375"/>
        <v>0.54514602584504623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6"/>
        <v>7.6210398088970132E-3</v>
      </c>
      <c r="D4571" s="6">
        <f t="shared" si="377"/>
        <v>5.8080247768793024E-5</v>
      </c>
      <c r="E4571" s="6">
        <f t="shared" si="378"/>
        <v>9.5041368844877645E-6</v>
      </c>
      <c r="F4571" s="6">
        <f>IF(C4568&gt;0,B$6+B$7*E4569+B$8*(H4570*100)^2,B$6+B$7*E4569+B$8*(H4570*100)^2+E4569*$B$9)</f>
        <v>7.4354442807694197</v>
      </c>
      <c r="G4571" s="17">
        <v>1.0002777944043183E-2</v>
      </c>
      <c r="H4571" s="9">
        <f t="shared" si="374"/>
        <v>2.7268011076661641E-2</v>
      </c>
      <c r="I4571" s="8">
        <f t="shared" si="372"/>
        <v>1.7265233132618456E-2</v>
      </c>
      <c r="J4571" s="10">
        <f t="shared" si="373"/>
        <v>1.7260438279448345</v>
      </c>
      <c r="K4571" s="10">
        <f t="shared" si="375"/>
        <v>0.36968337072907742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6"/>
        <v>6.3044617767735057E-3</v>
      </c>
      <c r="D4572" s="6">
        <f t="shared" si="377"/>
        <v>3.9746238294798148E-5</v>
      </c>
      <c r="E4572" s="6">
        <f t="shared" si="378"/>
        <v>5.8080247768793024E-5</v>
      </c>
      <c r="F4572" s="6">
        <f>IF(C4568&gt;0,B$6+B$7*E4569+B$8*(H4571*100)^2,B$6+B$7*E4569+B$8*(H4571*100)^2+E4569*$B$9)</f>
        <v>6.8921730485681465</v>
      </c>
      <c r="G4572" s="17">
        <v>1.2289614267325043E-2</v>
      </c>
      <c r="H4572" s="9">
        <f t="shared" si="374"/>
        <v>2.6252948498346137E-2</v>
      </c>
      <c r="I4572" s="8">
        <f t="shared" si="372"/>
        <v>1.3963334231021094E-2</v>
      </c>
      <c r="J4572" s="10">
        <f t="shared" si="373"/>
        <v>1.1361897881649585</v>
      </c>
      <c r="K4572" s="10">
        <f t="shared" si="375"/>
        <v>0.22714696954868052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6"/>
        <v>-5.3190003500783057E-3</v>
      </c>
      <c r="D4573" s="6">
        <f t="shared" si="377"/>
        <v>2.8291764724133139E-5</v>
      </c>
      <c r="E4573" s="6">
        <f t="shared" si="378"/>
        <v>3.9746238294798148E-5</v>
      </c>
      <c r="F4573" s="6">
        <f>IF(C4568&gt;0,B$6+B$7*E4569+B$8*(H4572*100)^2,B$6+B$7*E4569+B$8*(H4572*100)^2+E4569*$B$9)</f>
        <v>6.3895385045355289</v>
      </c>
      <c r="G4573" s="17">
        <v>8.5572407915821113E-3</v>
      </c>
      <c r="H4573" s="9">
        <f t="shared" si="374"/>
        <v>2.5277536479126145E-2</v>
      </c>
      <c r="I4573" s="8">
        <f t="shared" si="372"/>
        <v>1.6720295687544032E-2</v>
      </c>
      <c r="J4573" s="10">
        <f t="shared" si="373"/>
        <v>1.9539353974930846</v>
      </c>
      <c r="K4573" s="10">
        <f t="shared" si="375"/>
        <v>0.42166975308896903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6"/>
        <v>-1.1550917106837344E-2</v>
      </c>
      <c r="D4574" s="6">
        <f t="shared" si="377"/>
        <v>1.3342368600902758E-4</v>
      </c>
      <c r="E4574" s="6">
        <f t="shared" si="378"/>
        <v>2.8291764724133139E-5</v>
      </c>
      <c r="F4574" s="6">
        <f>IF(C4573&gt;0,B$6+B$7*E4574+B$8*(G4573*100)^2,B$6+B$7*E4574+B$8*(G4573*100)^2+E4574*$B$9)</f>
        <v>0.69039390290041713</v>
      </c>
      <c r="G4574" s="17">
        <v>8.1264895664509094E-3</v>
      </c>
      <c r="H4574" s="9">
        <f t="shared" si="374"/>
        <v>8.3089945414617835E-3</v>
      </c>
      <c r="I4574" s="8">
        <f t="shared" si="372"/>
        <v>1.8250497501087412E-4</v>
      </c>
      <c r="J4574" s="10">
        <f t="shared" si="373"/>
        <v>2.2458033511089551E-2</v>
      </c>
      <c r="K4574" s="10">
        <f t="shared" si="375"/>
        <v>2.448166173509847E-4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6"/>
        <v>-1.1204064483309011E-2</v>
      </c>
      <c r="D4575" s="6">
        <f t="shared" si="377"/>
        <v>1.2553106094614639E-4</v>
      </c>
      <c r="E4575" s="6">
        <f t="shared" si="378"/>
        <v>1.3342368600902758E-4</v>
      </c>
      <c r="F4575" s="6">
        <f>IF(C4573&gt;0,B$6+B$7*E4574+B$8*(H4574*100)^2,B$6+B$7*E4574+B$8*(H4574*100)^2+E4574*$B$9)</f>
        <v>0.65165596694662209</v>
      </c>
      <c r="G4575" s="17">
        <v>1.2443346544324786E-2</v>
      </c>
      <c r="H4575" s="9">
        <f t="shared" si="374"/>
        <v>8.0725210866656894E-3</v>
      </c>
      <c r="I4575" s="8">
        <f t="shared" si="372"/>
        <v>4.3708254576590964E-3</v>
      </c>
      <c r="J4575" s="10">
        <f t="shared" si="373"/>
        <v>0.35125803513465281</v>
      </c>
      <c r="K4575" s="10">
        <f t="shared" si="375"/>
        <v>0.10872468040432448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6"/>
        <v>-4.7193225144221401E-3</v>
      </c>
      <c r="D4576" s="6">
        <f t="shared" si="377"/>
        <v>2.2272004995131712E-5</v>
      </c>
      <c r="E4576" s="6">
        <f t="shared" si="378"/>
        <v>1.2553106094614639E-4</v>
      </c>
      <c r="F4576" s="6">
        <f>IF(C4573&gt;0,B$6+B$7*E4574+B$8*(H4575*100)^2,B$6+B$7*E4574+B$8*(H4575*100)^2+E4574*$B$9)</f>
        <v>0.61581562860217076</v>
      </c>
      <c r="G4576" s="17">
        <v>9.3299834473527781E-3</v>
      </c>
      <c r="H4576" s="9">
        <f t="shared" si="374"/>
        <v>7.8473921056754319E-3</v>
      </c>
      <c r="I4576" s="8">
        <f t="shared" si="372"/>
        <v>1.4825913416773463E-3</v>
      </c>
      <c r="J4576" s="10">
        <f t="shared" si="373"/>
        <v>0.15890610632305097</v>
      </c>
      <c r="K4576" s="10">
        <f t="shared" si="375"/>
        <v>1.587592394374937E-2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6"/>
        <v>1.0208878245119273E-2</v>
      </c>
      <c r="D4577" s="6">
        <f t="shared" si="377"/>
        <v>1.0422119502366957E-4</v>
      </c>
      <c r="E4577" s="6">
        <f t="shared" si="378"/>
        <v>2.2272004995131712E-5</v>
      </c>
      <c r="F4577" s="6">
        <f>IF(C4573&gt;0,B$6+B$7*E4574+B$8*(H4576*100)^2,B$6+B$7*E4574+B$8*(H4576*100)^2+E4574*$B$9)</f>
        <v>0.58265614756588457</v>
      </c>
      <c r="G4577" s="17">
        <v>6.9315818202846761E-3</v>
      </c>
      <c r="H4577" s="9">
        <f t="shared" si="374"/>
        <v>7.6331916494077664E-3</v>
      </c>
      <c r="I4577" s="8">
        <f t="shared" si="372"/>
        <v>7.0160982912309024E-4</v>
      </c>
      <c r="J4577" s="10">
        <f t="shared" si="373"/>
        <v>0.10121929558270373</v>
      </c>
      <c r="K4577" s="10">
        <f t="shared" si="375"/>
        <v>4.5023589767627659E-3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6"/>
        <v>5.9960386206293747E-3</v>
      </c>
      <c r="D4578" s="6">
        <f t="shared" si="377"/>
        <v>3.5952479140079017E-5</v>
      </c>
      <c r="E4578" s="6">
        <f t="shared" si="378"/>
        <v>1.0422119502366957E-4</v>
      </c>
      <c r="F4578" s="6">
        <f>IF(C4573&gt;0,B$6+B$7*E4574+B$8*(H4577*100)^2,B$6+B$7*E4574+B$8*(H4577*100)^2+E4574*$B$9)</f>
        <v>0.55197699571111247</v>
      </c>
      <c r="G4578" s="17">
        <v>5.9856848399007642E-3</v>
      </c>
      <c r="H4578" s="9">
        <f t="shared" si="374"/>
        <v>7.4295154331296236E-3</v>
      </c>
      <c r="I4578" s="8">
        <f t="shared" si="372"/>
        <v>1.4438305932288594E-3</v>
      </c>
      <c r="J4578" s="10">
        <f t="shared" si="373"/>
        <v>0.24121393488749007</v>
      </c>
      <c r="K4578" s="10">
        <f t="shared" si="375"/>
        <v>2.1752765731635648E-2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6"/>
        <v>-1.8480711441469341E-2</v>
      </c>
      <c r="D4579" s="6">
        <f t="shared" si="377"/>
        <v>3.4153669538285577E-4</v>
      </c>
      <c r="E4579" s="6">
        <f t="shared" si="378"/>
        <v>3.5952479140079017E-5</v>
      </c>
      <c r="F4579" s="6">
        <f>IF(C4578&gt;0,B$6+B$7*E4579+B$8*(G4578*100)^2,B$6+B$7*E4579+B$8*(G4578*100)^2+E4579*$B$9)</f>
        <v>0.34438456962034086</v>
      </c>
      <c r="G4579" s="17">
        <v>8.2791187699050722E-3</v>
      </c>
      <c r="H4579" s="9">
        <f t="shared" si="374"/>
        <v>5.868428832492909E-3</v>
      </c>
      <c r="I4579" s="8">
        <f t="shared" si="372"/>
        <v>2.4106899374121632E-3</v>
      </c>
      <c r="J4579" s="10">
        <f t="shared" si="373"/>
        <v>0.29117711732498847</v>
      </c>
      <c r="K4579" s="10">
        <f t="shared" si="375"/>
        <v>6.6640072430836916E-2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6"/>
        <v>-1.6850206083654284E-2</v>
      </c>
      <c r="D4580" s="6">
        <f t="shared" si="377"/>
        <v>2.8392944506161987E-4</v>
      </c>
      <c r="E4580" s="6">
        <f t="shared" si="378"/>
        <v>3.4153669538285577E-4</v>
      </c>
      <c r="F4580" s="6">
        <f>IF(C4578&gt;0,B$6+B$7*E4579+B$8*(H4579*100)^2,B$6+B$7*E4579+B$8*(H4579*100)^2+E4579*$B$9)</f>
        <v>0.33152460381285997</v>
      </c>
      <c r="G4580" s="17">
        <v>9.278494277421747E-3</v>
      </c>
      <c r="H4580" s="9">
        <f t="shared" si="374"/>
        <v>5.7578173278844125E-3</v>
      </c>
      <c r="I4580" s="8">
        <f t="shared" si="372"/>
        <v>3.5206769495373345E-3</v>
      </c>
      <c r="J4580" s="10">
        <f t="shared" si="373"/>
        <v>0.37944485864528005</v>
      </c>
      <c r="K4580" s="10">
        <f t="shared" si="375"/>
        <v>0.13431952920557411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6"/>
        <v>-1.9106365854876448E-2</v>
      </c>
      <c r="D4581" s="6">
        <f t="shared" si="377"/>
        <v>3.6505321618038859E-4</v>
      </c>
      <c r="E4581" s="6">
        <f t="shared" si="378"/>
        <v>2.8392944506161987E-4</v>
      </c>
      <c r="F4581" s="6">
        <f>IF(C4578&gt;0,B$6+B$7*E4579+B$8*(H4580*100)^2,B$6+B$7*E4579+B$8*(H4580*100)^2+E4579*$B$9)</f>
        <v>0.31962656344777862</v>
      </c>
      <c r="G4581" s="17">
        <v>1.5639255229030622E-2</v>
      </c>
      <c r="H4581" s="9">
        <f t="shared" si="374"/>
        <v>5.6535525419666756E-3</v>
      </c>
      <c r="I4581" s="8">
        <f t="shared" si="372"/>
        <v>9.9857026870639465E-3</v>
      </c>
      <c r="J4581" s="10">
        <f t="shared" si="373"/>
        <v>0.63850244406318168</v>
      </c>
      <c r="K4581" s="10">
        <f t="shared" si="375"/>
        <v>0.74877043306832314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6"/>
        <v>-6.3361451480145083E-4</v>
      </c>
      <c r="D4582" s="6">
        <f t="shared" si="377"/>
        <v>4.0146735336707797E-7</v>
      </c>
      <c r="E4582" s="6">
        <f t="shared" si="378"/>
        <v>3.6505321618038859E-4</v>
      </c>
      <c r="F4582" s="6">
        <f>IF(C4578&gt;0,B$6+B$7*E4579+B$8*(H4581*100)^2,B$6+B$7*E4579+B$8*(H4581*100)^2+E4579*$B$9)</f>
        <v>0.30861849650200535</v>
      </c>
      <c r="G4582" s="17">
        <v>1.2420720952149564E-2</v>
      </c>
      <c r="H4582" s="9">
        <f t="shared" si="374"/>
        <v>5.5553442422770286E-3</v>
      </c>
      <c r="I4582" s="8">
        <f t="shared" si="372"/>
        <v>6.8653767098725352E-3</v>
      </c>
      <c r="J4582" s="10">
        <f t="shared" si="373"/>
        <v>0.55273576600916985</v>
      </c>
      <c r="K4582" s="10">
        <f t="shared" si="375"/>
        <v>0.43120908219210508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6"/>
        <v>5.2792176105265695E-3</v>
      </c>
      <c r="D4583" s="6">
        <f t="shared" si="377"/>
        <v>2.7870138579293862E-5</v>
      </c>
      <c r="E4583" s="6">
        <f t="shared" si="378"/>
        <v>4.0146735336707797E-7</v>
      </c>
      <c r="F4583" s="6">
        <f>IF(C4578&gt;0,B$6+B$7*E4579+B$8*(H4582*100)^2,B$6+B$7*E4579+B$8*(H4582*100)^2+E4579*$B$9)</f>
        <v>0.2984338329637759</v>
      </c>
      <c r="G4583" s="17">
        <v>1.0650716895541116E-2</v>
      </c>
      <c r="H4583" s="9">
        <f t="shared" si="374"/>
        <v>5.4629097829249932E-3</v>
      </c>
      <c r="I4583" s="8">
        <f t="shared" si="372"/>
        <v>5.187807112616123E-3</v>
      </c>
      <c r="J4583" s="10">
        <f t="shared" si="373"/>
        <v>0.48708525102080025</v>
      </c>
      <c r="K4583" s="10">
        <f t="shared" si="375"/>
        <v>0.28199610389383833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6"/>
        <v>-3.0570170680031899E-3</v>
      </c>
      <c r="D4584" s="6">
        <f t="shared" si="377"/>
        <v>9.3453533540628197E-6</v>
      </c>
      <c r="E4584" s="6">
        <f t="shared" si="378"/>
        <v>2.7870138579293862E-5</v>
      </c>
      <c r="F4584" s="6">
        <f>IF(C4583&gt;0,B$6+B$7*E4584+B$8*(G4583*100)^2,B$6+B$7*E4584+B$8*(G4583*100)^2+E4584*$B$9)</f>
        <v>1.0624262516387977</v>
      </c>
      <c r="G4584" s="17">
        <v>7.0206017682239519E-3</v>
      </c>
      <c r="H4584" s="9">
        <f t="shared" si="374"/>
        <v>1.0307406325738778E-2</v>
      </c>
      <c r="I4584" s="8">
        <f t="shared" si="372"/>
        <v>3.2868045575148259E-3</v>
      </c>
      <c r="J4584" s="10">
        <f t="shared" si="373"/>
        <v>0.46816564534272259</v>
      </c>
      <c r="K4584" s="10">
        <f t="shared" si="375"/>
        <v>6.5135815275330744E-2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6"/>
        <v>-6.1763918257182636E-3</v>
      </c>
      <c r="D4585" s="6">
        <f t="shared" si="377"/>
        <v>3.8147815984799382E-5</v>
      </c>
      <c r="E4585" s="6">
        <f t="shared" si="378"/>
        <v>9.3453533540628197E-6</v>
      </c>
      <c r="F4585" s="6">
        <f>IF(C4583&gt;0,B$6+B$7*E4584+B$8*(H4584*100)^2,B$6+B$7*E4584+B$8*(H4584*100)^2+E4584*$B$9)</f>
        <v>0.99585676801630918</v>
      </c>
      <c r="G4585" s="17">
        <v>9.0834481038206093E-3</v>
      </c>
      <c r="H4585" s="9">
        <f t="shared" si="374"/>
        <v>9.9792623375493505E-3</v>
      </c>
      <c r="I4585" s="8">
        <f t="shared" si="372"/>
        <v>8.9581423372874121E-4</v>
      </c>
      <c r="J4585" s="10">
        <f t="shared" si="373"/>
        <v>9.8620504404263704E-2</v>
      </c>
      <c r="K4585" s="10">
        <f t="shared" si="375"/>
        <v>4.2877255231528189E-3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6"/>
        <v>-1.2392517911153731E-3</v>
      </c>
      <c r="D4586" s="6">
        <f t="shared" si="377"/>
        <v>1.5357450017826604E-6</v>
      </c>
      <c r="E4586" s="6">
        <f t="shared" si="378"/>
        <v>3.8147815984799382E-5</v>
      </c>
      <c r="F4586" s="6">
        <f>IF(C4583&gt;0,B$6+B$7*E4584+B$8*(H4585*100)^2,B$6+B$7*E4584+B$8*(H4585*100)^2+E4584*$B$9)</f>
        <v>0.93426668176878291</v>
      </c>
      <c r="G4586" s="17">
        <v>5.0711410256765264E-3</v>
      </c>
      <c r="H4586" s="9">
        <f t="shared" si="374"/>
        <v>9.6657471608188831E-3</v>
      </c>
      <c r="I4586" s="8">
        <f t="shared" si="372"/>
        <v>4.5946061351423567E-3</v>
      </c>
      <c r="J4586" s="10">
        <f t="shared" si="373"/>
        <v>0.90603004567978929</v>
      </c>
      <c r="K4586" s="10">
        <f t="shared" si="375"/>
        <v>0.16967327005677735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6"/>
        <v>1.1537146741207586E-2</v>
      </c>
      <c r="D4587" s="6">
        <f t="shared" si="377"/>
        <v>1.3310575492815683E-4</v>
      </c>
      <c r="E4587" s="6">
        <f t="shared" si="378"/>
        <v>1.5357450017826604E-6</v>
      </c>
      <c r="F4587" s="6">
        <f>IF(C4583&gt;0,B$6+B$7*E4584+B$8*(H4586*100)^2,B$6+B$7*E4584+B$8*(H4586*100)^2+E4584*$B$9)</f>
        <v>0.87728353397257153</v>
      </c>
      <c r="G4587" s="17">
        <v>7.252540580760582E-3</v>
      </c>
      <c r="H4587" s="9">
        <f t="shared" si="374"/>
        <v>9.3663415161554485E-3</v>
      </c>
      <c r="I4587" s="8">
        <f t="shared" si="372"/>
        <v>2.1138009353948665E-3</v>
      </c>
      <c r="J4587" s="10">
        <f t="shared" si="373"/>
        <v>0.29145661604463435</v>
      </c>
      <c r="K4587" s="10">
        <f t="shared" si="375"/>
        <v>3.0090209169078008E-2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6"/>
        <v>-6.9671973379966372E-3</v>
      </c>
      <c r="D4588" s="6">
        <f t="shared" si="377"/>
        <v>4.8541838746587431E-5</v>
      </c>
      <c r="E4588" s="6">
        <f t="shared" si="378"/>
        <v>1.3310575492815683E-4</v>
      </c>
      <c r="F4588" s="6">
        <f>IF(C4583&gt;0,B$6+B$7*E4584+B$8*(H4587*100)^2,B$6+B$7*E4584+B$8*(H4587*100)^2+E4584*$B$9)</f>
        <v>0.82456272563151667</v>
      </c>
      <c r="G4588" s="17">
        <v>4.1981160723496809E-3</v>
      </c>
      <c r="H4588" s="9">
        <f t="shared" si="374"/>
        <v>9.080543627071655E-3</v>
      </c>
      <c r="I4588" s="8">
        <f t="shared" si="372"/>
        <v>4.882427554721974E-3</v>
      </c>
      <c r="J4588" s="10">
        <f t="shared" si="373"/>
        <v>1.1630044216450843</v>
      </c>
      <c r="K4588" s="10">
        <f t="shared" si="375"/>
        <v>0.23381809677491017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6"/>
        <v>-1.2076310414314704E-2</v>
      </c>
      <c r="D4589" s="6">
        <f t="shared" si="377"/>
        <v>1.4583727322288578E-4</v>
      </c>
      <c r="E4589" s="6">
        <f t="shared" si="378"/>
        <v>4.8541838746587431E-5</v>
      </c>
      <c r="F4589" s="6">
        <f>IF(C4588&gt;0,B$6+B$7*E4589+B$8*(G4588*100)^2,B$6+B$7*E4589+B$8*(G4588*100)^2+E4589*$B$9)</f>
        <v>0.17596495317608493</v>
      </c>
      <c r="G4589" s="17">
        <v>9.3915401851803366E-3</v>
      </c>
      <c r="H4589" s="9">
        <f t="shared" si="374"/>
        <v>4.1948176739410844E-3</v>
      </c>
      <c r="I4589" s="8">
        <f t="shared" si="372"/>
        <v>5.1967225112392523E-3</v>
      </c>
      <c r="J4589" s="10">
        <f t="shared" si="373"/>
        <v>0.55334081617832787</v>
      </c>
      <c r="K4589" s="10">
        <f t="shared" si="375"/>
        <v>0.43288404919999968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6"/>
        <v>-1.1433369825188786E-2</v>
      </c>
      <c r="D4590" s="6">
        <f t="shared" si="377"/>
        <v>1.3072194555953745E-4</v>
      </c>
      <c r="E4590" s="6">
        <f t="shared" si="378"/>
        <v>1.4583727322288578E-4</v>
      </c>
      <c r="F4590" s="6">
        <f>IF(C4588&gt;0,B$6+B$7*E4589+B$8*(H4589*100)^2,B$6+B$7*E4589+B$8*(H4589*100)^2+E4589*$B$9)</f>
        <v>0.17570882784596825</v>
      </c>
      <c r="G4590" s="17">
        <v>6.9243458140470652E-3</v>
      </c>
      <c r="H4590" s="9">
        <f t="shared" si="374"/>
        <v>4.1917636842499634E-3</v>
      </c>
      <c r="I4590" s="8">
        <f t="shared" si="372"/>
        <v>2.7325821297971018E-3</v>
      </c>
      <c r="J4590" s="10">
        <f t="shared" si="373"/>
        <v>0.3946339774442883</v>
      </c>
      <c r="K4590" s="10">
        <f t="shared" si="375"/>
        <v>0.14997116535980437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6"/>
        <v>-6.4746363990965507E-3</v>
      </c>
      <c r="D4591" s="6">
        <f t="shared" si="377"/>
        <v>4.1920916500505952E-5</v>
      </c>
      <c r="E4591" s="6">
        <f t="shared" si="378"/>
        <v>1.3072194555953745E-4</v>
      </c>
      <c r="F4591" s="6">
        <f>IF(C4588&gt;0,B$6+B$7*E4589+B$8*(H4590*100)^2,B$6+B$7*E4589+B$8*(H4590*100)^2+E4589*$B$9)</f>
        <v>0.17547186069054438</v>
      </c>
      <c r="G4591" s="17">
        <v>5.2843125738902819E-3</v>
      </c>
      <c r="H4591" s="9">
        <f t="shared" si="374"/>
        <v>4.1889361500331368E-3</v>
      </c>
      <c r="I4591" s="8">
        <f t="shared" si="372"/>
        <v>1.095376423857145E-3</v>
      </c>
      <c r="J4591" s="10">
        <f t="shared" si="373"/>
        <v>0.20728834801888621</v>
      </c>
      <c r="K4591" s="10">
        <f t="shared" si="375"/>
        <v>2.9197007569445876E-2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6"/>
        <v>-3.9904020527702531E-3</v>
      </c>
      <c r="D4592" s="6">
        <f t="shared" si="377"/>
        <v>1.592330854275305E-5</v>
      </c>
      <c r="E4592" s="6">
        <f t="shared" si="378"/>
        <v>4.1920916500505952E-5</v>
      </c>
      <c r="F4592" s="6">
        <f>IF(C4588&gt;0,B$6+B$7*E4589+B$8*(H4591*100)^2,B$6+B$7*E4589+B$8*(H4591*100)^2+E4589*$B$9)</f>
        <v>0.17525261867834618</v>
      </c>
      <c r="G4592" s="17">
        <v>3.7488169650981319E-3</v>
      </c>
      <c r="H4592" s="9">
        <f t="shared" si="374"/>
        <v>4.1863184145301963E-3</v>
      </c>
      <c r="I4592" s="8">
        <f t="shared" si="372"/>
        <v>4.3750144943206434E-4</v>
      </c>
      <c r="J4592" s="10">
        <f t="shared" si="373"/>
        <v>0.11670387044906365</v>
      </c>
      <c r="K4592" s="10">
        <f t="shared" si="375"/>
        <v>5.873926529377016E-3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6"/>
        <v>-1.9998440541371502E-2</v>
      </c>
      <c r="D4593" s="6">
        <f t="shared" si="377"/>
        <v>3.9993762408677131E-4</v>
      </c>
      <c r="E4593" s="6">
        <f t="shared" si="378"/>
        <v>1.592330854275305E-5</v>
      </c>
      <c r="F4593" s="6">
        <f>IF(C4588&gt;0,B$6+B$7*E4589+B$8*(H4592*100)^2,B$6+B$7*E4589+B$8*(H4592*100)^2+E4589*$B$9)</f>
        <v>0.17504977596866039</v>
      </c>
      <c r="G4593" s="17">
        <v>1.1426071989930314E-2</v>
      </c>
      <c r="H4593" s="9">
        <f t="shared" si="374"/>
        <v>4.1838950269893291E-3</v>
      </c>
      <c r="I4593" s="8">
        <f t="shared" si="372"/>
        <v>7.2421769629409851E-3</v>
      </c>
      <c r="J4593" s="10">
        <f t="shared" si="373"/>
        <v>0.6338291032406802</v>
      </c>
      <c r="K4593" s="10">
        <f t="shared" si="375"/>
        <v>0.72631014119431048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6"/>
        <v>-4.2116913382810742E-3</v>
      </c>
      <c r="D4594" s="6">
        <f t="shared" si="377"/>
        <v>1.7738343928951825E-5</v>
      </c>
      <c r="E4594" s="6">
        <f t="shared" si="378"/>
        <v>3.9993762408677131E-4</v>
      </c>
      <c r="F4594" s="6">
        <f>IF(C4593&gt;0,B$6+B$7*E4594+B$8*(G4593*100)^2,B$6+B$7*E4594+B$8*(G4593*100)^2+E4594*$B$9)</f>
        <v>1.2208458528167017</v>
      </c>
      <c r="G4594" s="17">
        <v>3.5212928533663998E-3</v>
      </c>
      <c r="H4594" s="9">
        <f t="shared" si="374"/>
        <v>1.1049189349525611E-2</v>
      </c>
      <c r="I4594" s="8">
        <f t="shared" si="372"/>
        <v>7.527896496159211E-3</v>
      </c>
      <c r="J4594" s="10">
        <f t="shared" si="373"/>
        <v>2.137821763095463</v>
      </c>
      <c r="K4594" s="10">
        <f t="shared" si="375"/>
        <v>0.46222126960185106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6"/>
        <v>-7.5380921256311857E-3</v>
      </c>
      <c r="D4595" s="6">
        <f t="shared" si="377"/>
        <v>5.6822832894502891E-5</v>
      </c>
      <c r="E4595" s="6">
        <f t="shared" si="378"/>
        <v>1.7738343928951825E-5</v>
      </c>
      <c r="F4595" s="6">
        <f>IF(C4593&gt;0,B$6+B$7*E4594+B$8*(H4594*100)^2,B$6+B$7*E4594+B$8*(H4594*100)^2+E4594*$B$9)</f>
        <v>1.1424764552490778</v>
      </c>
      <c r="G4595" s="17">
        <v>8.8071984376949936E-3</v>
      </c>
      <c r="H4595" s="9">
        <f t="shared" si="374"/>
        <v>1.0688669024949167E-2</v>
      </c>
      <c r="I4595" s="8">
        <f t="shared" si="372"/>
        <v>1.8814705872541738E-3</v>
      </c>
      <c r="J4595" s="10">
        <f t="shared" si="373"/>
        <v>0.21362872661088689</v>
      </c>
      <c r="K4595" s="10">
        <f t="shared" si="375"/>
        <v>1.7590041813645874E-2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6"/>
        <v>-3.1177286972852596E-2</v>
      </c>
      <c r="D4596" s="6">
        <f t="shared" si="377"/>
        <v>9.7202322298760421E-4</v>
      </c>
      <c r="E4596" s="6">
        <f t="shared" si="378"/>
        <v>5.6822832894502891E-5</v>
      </c>
      <c r="F4596" s="6">
        <f>IF(C4593&gt;0,B$6+B$7*E4594+B$8*(H4595*100)^2,B$6+B$7*E4594+B$8*(H4595*100)^2+E4594*$B$9)</f>
        <v>1.0699690886195121</v>
      </c>
      <c r="G4596" s="17">
        <v>1.1988347748105109E-2</v>
      </c>
      <c r="H4596" s="9">
        <f t="shared" si="374"/>
        <v>1.0343931015912239E-2</v>
      </c>
      <c r="I4596" s="8">
        <f t="shared" si="372"/>
        <v>1.6444167321928698E-3</v>
      </c>
      <c r="J4596" s="10">
        <f t="shared" si="373"/>
        <v>0.13716792061297922</v>
      </c>
      <c r="K4596" s="10">
        <f t="shared" si="375"/>
        <v>1.143887755092643E-2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6"/>
        <v>-2.6882207311752591E-2</v>
      </c>
      <c r="D4597" s="6">
        <f t="shared" si="377"/>
        <v>7.2265306995204445E-4</v>
      </c>
      <c r="E4597" s="6">
        <f t="shared" si="378"/>
        <v>9.7202322298760421E-4</v>
      </c>
      <c r="F4597" s="6">
        <f>IF(C4593&gt;0,B$6+B$7*E4594+B$8*(H4596*100)^2,B$6+B$7*E4594+B$8*(H4596*100)^2+E4594*$B$9)</f>
        <v>1.0028852730138382</v>
      </c>
      <c r="G4597" s="17">
        <v>1.361620312435702E-2</v>
      </c>
      <c r="H4597" s="9">
        <f t="shared" si="374"/>
        <v>1.0014415974053795E-2</v>
      </c>
      <c r="I4597" s="8">
        <f t="shared" si="372"/>
        <v>3.6017871503032251E-3</v>
      </c>
      <c r="J4597" s="10">
        <f t="shared" si="373"/>
        <v>0.26452213714851641</v>
      </c>
      <c r="K4597" s="10">
        <f t="shared" si="375"/>
        <v>5.242539228814147E-2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6"/>
        <v>2.1102640706035392E-2</v>
      </c>
      <c r="D4598" s="6">
        <f t="shared" si="377"/>
        <v>4.4532144476802193E-4</v>
      </c>
      <c r="E4598" s="6">
        <f t="shared" si="378"/>
        <v>7.2265306995204445E-4</v>
      </c>
      <c r="F4598" s="6">
        <f>IF(C4593&gt;0,B$6+B$7*E4594+B$8*(H4597*100)^2,B$6+B$7*E4594+B$8*(H4597*100)^2+E4594*$B$9)</f>
        <v>0.94081932681546832</v>
      </c>
      <c r="G4598" s="17">
        <v>1.7688521611879501E-2</v>
      </c>
      <c r="H4598" s="9">
        <f t="shared" si="374"/>
        <v>9.6995841499286362E-3</v>
      </c>
      <c r="I4598" s="8">
        <f t="shared" si="372"/>
        <v>7.9889374619508645E-3</v>
      </c>
      <c r="J4598" s="10">
        <f t="shared" si="373"/>
        <v>0.45164528937147264</v>
      </c>
      <c r="K4598" s="10">
        <f t="shared" si="375"/>
        <v>0.22280419120210215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6"/>
        <v>-2.3119685645319979E-2</v>
      </c>
      <c r="D4599" s="6">
        <f t="shared" si="377"/>
        <v>5.3451986433841465E-4</v>
      </c>
      <c r="E4599" s="6">
        <f t="shared" si="378"/>
        <v>4.4532144476802193E-4</v>
      </c>
      <c r="F4599" s="6">
        <f>IF(C4598&gt;0,B$6+B$7*E4599+B$8*(G4598*100)^2,B$6+B$7*E4599+B$8*(G4598*100)^2+E4599*$B$9)</f>
        <v>2.9077008881239572</v>
      </c>
      <c r="G4599" s="17">
        <v>1.6603120997875018E-2</v>
      </c>
      <c r="H4599" s="9">
        <f t="shared" si="374"/>
        <v>1.7051981961414213E-2</v>
      </c>
      <c r="I4599" s="8">
        <f t="shared" si="372"/>
        <v>4.4886096353919519E-4</v>
      </c>
      <c r="J4599" s="10">
        <f t="shared" si="373"/>
        <v>2.7034734228380528E-2</v>
      </c>
      <c r="K4599" s="10">
        <f t="shared" si="375"/>
        <v>3.5265511884396972E-4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6"/>
        <v>-8.613318899462678E-3</v>
      </c>
      <c r="D4600" s="6">
        <f t="shared" si="377"/>
        <v>7.4189262463840962E-5</v>
      </c>
      <c r="E4600" s="6">
        <f t="shared" si="378"/>
        <v>5.3451986433841465E-4</v>
      </c>
      <c r="F4600" s="6">
        <f>IF(C4598&gt;0,B$6+B$7*E4599+B$8*(H4599*100)^2,B$6+B$7*E4599+B$8*(H4599*100)^2+E4599*$B$9)</f>
        <v>2.7031048616937792</v>
      </c>
      <c r="G4600" s="17">
        <v>1.0105348690097946E-2</v>
      </c>
      <c r="H4600" s="9">
        <f t="shared" si="374"/>
        <v>1.6441121803860523E-2</v>
      </c>
      <c r="I4600" s="8">
        <f t="shared" si="372"/>
        <v>6.3357731137625769E-3</v>
      </c>
      <c r="J4600" s="10">
        <f t="shared" si="373"/>
        <v>0.62697224094512349</v>
      </c>
      <c r="K4600" s="10">
        <f t="shared" si="375"/>
        <v>0.10135940321905101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6"/>
        <v>7.9833774938434451E-3</v>
      </c>
      <c r="D4601" s="6">
        <f t="shared" si="377"/>
        <v>6.3734316209206046E-5</v>
      </c>
      <c r="E4601" s="6">
        <f t="shared" si="378"/>
        <v>7.4189262463840962E-5</v>
      </c>
      <c r="F4601" s="6">
        <f>IF(C4598&gt;0,B$6+B$7*E4599+B$8*(H4600*100)^2,B$6+B$7*E4599+B$8*(H4600*100)^2+E4599*$B$9)</f>
        <v>2.5138126180405784</v>
      </c>
      <c r="G4601" s="17">
        <v>1.2057196113876104E-2</v>
      </c>
      <c r="H4601" s="9">
        <f t="shared" si="374"/>
        <v>1.585500746780202E-2</v>
      </c>
      <c r="I4601" s="8">
        <f t="shared" si="372"/>
        <v>3.7978113539259162E-3</v>
      </c>
      <c r="J4601" s="10">
        <f t="shared" si="373"/>
        <v>0.31498296271014287</v>
      </c>
      <c r="K4601" s="10">
        <f t="shared" si="375"/>
        <v>3.4289835881892383E-2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6"/>
        <v>-2.8283082343495868E-2</v>
      </c>
      <c r="D4602" s="6">
        <f t="shared" si="377"/>
        <v>7.999327468489677E-4</v>
      </c>
      <c r="E4602" s="6">
        <f t="shared" si="378"/>
        <v>6.3734316209206046E-5</v>
      </c>
      <c r="F4602" s="6">
        <f>IF(C4598&gt;0,B$6+B$7*E4599+B$8*(H4601*100)^2,B$6+B$7*E4599+B$8*(H4601*100)^2+E4599*$B$9)</f>
        <v>2.3386794342126374</v>
      </c>
      <c r="G4602" s="17">
        <v>1.9641601487124155E-2</v>
      </c>
      <c r="H4602" s="9">
        <f t="shared" si="374"/>
        <v>1.5292741527314968E-2</v>
      </c>
      <c r="I4602" s="8">
        <f t="shared" si="372"/>
        <v>4.348859959809187E-3</v>
      </c>
      <c r="J4602" s="10">
        <f t="shared" si="373"/>
        <v>0.22141066056451844</v>
      </c>
      <c r="K4602" s="10">
        <f t="shared" si="375"/>
        <v>3.4102587116004557E-2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6"/>
        <v>6.8435613157393129E-3</v>
      </c>
      <c r="D4603" s="6">
        <f t="shared" si="377"/>
        <v>4.6834331482283597E-5</v>
      </c>
      <c r="E4603" s="6">
        <f t="shared" si="378"/>
        <v>7.999327468489677E-4</v>
      </c>
      <c r="F4603" s="6">
        <f>IF(C4598&gt;0,B$6+B$7*E4599+B$8*(H4602*100)^2,B$6+B$7*E4599+B$8*(H4602*100)^2+E4599*$B$9)</f>
        <v>2.1766462125350263</v>
      </c>
      <c r="G4603" s="17">
        <v>1.1187640733924606E-2</v>
      </c>
      <c r="H4603" s="9">
        <f t="shared" si="374"/>
        <v>1.4753461331277574E-2</v>
      </c>
      <c r="I4603" s="8">
        <f t="shared" si="372"/>
        <v>3.5658205973529682E-3</v>
      </c>
      <c r="J4603" s="10">
        <f t="shared" si="373"/>
        <v>0.31872855789337495</v>
      </c>
      <c r="K4603" s="10">
        <f t="shared" si="375"/>
        <v>3.4974227171736372E-2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6"/>
        <v>5.8077023464487634E-3</v>
      </c>
      <c r="D4604" s="6">
        <f t="shared" si="377"/>
        <v>3.3729406544946472E-5</v>
      </c>
      <c r="E4604" s="6">
        <f t="shared" si="378"/>
        <v>4.6834331482283597E-5</v>
      </c>
      <c r="F4604" s="6">
        <f>IF(C4603&gt;0,B$6+B$7*E4604+B$8*(G4603*100)^2,B$6+B$7*E4604+B$8*(G4603*100)^2+E4604*$B$9)</f>
        <v>1.1709108996307043</v>
      </c>
      <c r="G4604" s="17">
        <v>1.8740663285498112E-2</v>
      </c>
      <c r="H4604" s="9">
        <f t="shared" si="374"/>
        <v>1.0820863642199287E-2</v>
      </c>
      <c r="I4604" s="8">
        <f t="shared" si="372"/>
        <v>7.9197996432988256E-3</v>
      </c>
      <c r="J4604" s="10">
        <f t="shared" si="373"/>
        <v>0.42259975128133909</v>
      </c>
      <c r="K4604" s="10">
        <f t="shared" si="375"/>
        <v>0.18268130096325308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6"/>
        <v>1.1470214016492154E-3</v>
      </c>
      <c r="D4605" s="6">
        <f t="shared" si="377"/>
        <v>1.3156580958413308E-6</v>
      </c>
      <c r="E4605" s="6">
        <f t="shared" si="378"/>
        <v>3.3729406544946472E-5</v>
      </c>
      <c r="F4605" s="6">
        <f>IF(C4603&gt;0,B$6+B$7*E4604+B$8*(H4604*100)^2,B$6+B$7*E4604+B$8*(H4604*100)^2+E4604*$B$9)</f>
        <v>1.0962267643384846</v>
      </c>
      <c r="G4605" s="17">
        <v>7.2337228120330135E-3</v>
      </c>
      <c r="H4605" s="9">
        <f t="shared" si="374"/>
        <v>1.0470084834128542E-2</v>
      </c>
      <c r="I4605" s="8">
        <f t="shared" ref="I4605:I4668" si="379">SQRT((G4605-H4605)^2)</f>
        <v>3.2363620220955281E-3</v>
      </c>
      <c r="J4605" s="10">
        <f t="shared" ref="J4605:J4668" si="380">ABS(G4605-H4605)/G4605</f>
        <v>0.44739923082371463</v>
      </c>
      <c r="K4605" s="10">
        <f t="shared" si="375"/>
        <v>6.0662696042875108E-2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6"/>
        <v>-2.7856467057064987E-2</v>
      </c>
      <c r="D4606" s="6">
        <f t="shared" si="377"/>
        <v>7.7598275690134687E-4</v>
      </c>
      <c r="E4606" s="6">
        <f t="shared" si="378"/>
        <v>1.3156580958413308E-6</v>
      </c>
      <c r="F4606" s="6">
        <f>IF(C4603&gt;0,B$6+B$7*E4604+B$8*(H4605*100)^2,B$6+B$7*E4604+B$8*(H4605*100)^2+E4604*$B$9)</f>
        <v>1.0271290023661233</v>
      </c>
      <c r="G4606" s="17">
        <v>1.6871281500898495E-2</v>
      </c>
      <c r="H4606" s="9">
        <f t="shared" si="374"/>
        <v>1.0134737304765837E-2</v>
      </c>
      <c r="I4606" s="8">
        <f t="shared" si="379"/>
        <v>6.7365441961326575E-3</v>
      </c>
      <c r="J4606" s="10">
        <f t="shared" si="380"/>
        <v>0.399290604911897</v>
      </c>
      <c r="K4606" s="10">
        <f t="shared" si="375"/>
        <v>0.15505445481007518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6"/>
        <v>-2.3614050324069491E-3</v>
      </c>
      <c r="D4607" s="6">
        <f t="shared" si="377"/>
        <v>5.5762337270768641E-6</v>
      </c>
      <c r="E4607" s="6">
        <f t="shared" si="378"/>
        <v>7.7598275690134687E-4</v>
      </c>
      <c r="F4607" s="6">
        <f>IF(C4603&gt;0,B$6+B$7*E4604+B$8*(H4606*100)^2,B$6+B$7*E4604+B$8*(H4606*100)^2+E4604*$B$9)</f>
        <v>0.96319975298929417</v>
      </c>
      <c r="G4607" s="17">
        <v>1.4383479148539664E-2</v>
      </c>
      <c r="H4607" s="9">
        <f t="shared" si="374"/>
        <v>9.8142740586825584E-3</v>
      </c>
      <c r="I4607" s="8">
        <f t="shared" si="379"/>
        <v>4.5692050898571059E-3</v>
      </c>
      <c r="J4607" s="10">
        <f t="shared" si="380"/>
        <v>0.31767036630501261</v>
      </c>
      <c r="K4607" s="10">
        <f t="shared" si="375"/>
        <v>8.3324897474567283E-2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6"/>
        <v>1.0896198996315814E-2</v>
      </c>
      <c r="D4608" s="6">
        <f t="shared" si="377"/>
        <v>1.1872715256731375E-4</v>
      </c>
      <c r="E4608" s="6">
        <f t="shared" si="378"/>
        <v>5.5762337270768641E-6</v>
      </c>
      <c r="F4608" s="6">
        <f>IF(C4603&gt;0,B$6+B$7*E4604+B$8*(H4607*100)^2,B$6+B$7*E4604+B$8*(H4607*100)^2+E4604*$B$9)</f>
        <v>0.90405241146585213</v>
      </c>
      <c r="G4608" s="17">
        <v>1.1594210095532746E-2</v>
      </c>
      <c r="H4608" s="9">
        <f t="shared" si="374"/>
        <v>9.5081670760765041E-3</v>
      </c>
      <c r="I4608" s="8">
        <f t="shared" si="379"/>
        <v>2.0860430194562414E-3</v>
      </c>
      <c r="J4608" s="10">
        <f t="shared" si="380"/>
        <v>0.17992109874393208</v>
      </c>
      <c r="K4608" s="10">
        <f t="shared" si="375"/>
        <v>2.1040141366337473E-2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6"/>
        <v>-1.1233085772461173E-2</v>
      </c>
      <c r="D4609" s="6">
        <f t="shared" si="377"/>
        <v>1.2618221597146965E-4</v>
      </c>
      <c r="E4609" s="6">
        <f t="shared" si="378"/>
        <v>1.1872715256731375E-4</v>
      </c>
      <c r="F4609" s="6">
        <f>IF(C4608&gt;0,B$6+B$7*E4609+B$8*(G4608*100)^2,B$6+B$7*E4609+B$8*(G4608*100)^2+E4609*$B$9)</f>
        <v>1.2566066480048965</v>
      </c>
      <c r="G4609" s="17">
        <v>8.1686111773011418E-3</v>
      </c>
      <c r="H4609" s="9">
        <f t="shared" si="374"/>
        <v>1.1209846778635721E-2</v>
      </c>
      <c r="I4609" s="8">
        <f t="shared" si="379"/>
        <v>3.0412356013345791E-3</v>
      </c>
      <c r="J4609" s="10">
        <f t="shared" si="380"/>
        <v>0.37230754840988578</v>
      </c>
      <c r="K4609" s="10">
        <f t="shared" si="375"/>
        <v>4.5193292811740893E-2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6"/>
        <v>2.5244986976550605E-3</v>
      </c>
      <c r="D4610" s="6">
        <f t="shared" si="377"/>
        <v>6.3730936744620969E-6</v>
      </c>
      <c r="E4610" s="6">
        <f t="shared" si="378"/>
        <v>1.2618221597146965E-4</v>
      </c>
      <c r="F4610" s="6">
        <f>IF(C4608&gt;0,B$6+B$7*E4609+B$8*(H4609*100)^2,B$6+B$7*E4609+B$8*(H4609*100)^2+E4609*$B$9)</f>
        <v>1.1755124707345286</v>
      </c>
      <c r="G4610" s="17">
        <v>6.955888921199885E-3</v>
      </c>
      <c r="H4610" s="9">
        <f t="shared" si="374"/>
        <v>1.0842105287878958E-2</v>
      </c>
      <c r="I4610" s="8">
        <f t="shared" si="379"/>
        <v>3.886216366679073E-3</v>
      </c>
      <c r="J4610" s="10">
        <f t="shared" si="380"/>
        <v>0.55869442578860273</v>
      </c>
      <c r="K4610" s="10">
        <f t="shared" si="375"/>
        <v>8.541113325298455E-2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6"/>
        <v>-8.5831998267066351E-3</v>
      </c>
      <c r="D4611" s="6">
        <f t="shared" si="377"/>
        <v>7.3671319265176816E-5</v>
      </c>
      <c r="E4611" s="6">
        <f t="shared" si="378"/>
        <v>6.3730936744620969E-6</v>
      </c>
      <c r="F4611" s="6">
        <f>IF(C4608&gt;0,B$6+B$7*E4609+B$8*(H4610*100)^2,B$6+B$7*E4609+B$8*(H4610*100)^2+E4609*$B$9)</f>
        <v>1.100484137923984</v>
      </c>
      <c r="G4611" s="17">
        <v>9.2244015831409679E-3</v>
      </c>
      <c r="H4611" s="9">
        <f t="shared" si="374"/>
        <v>1.0490396264793738E-2</v>
      </c>
      <c r="I4611" s="8">
        <f t="shared" si="379"/>
        <v>1.2659946816527701E-3</v>
      </c>
      <c r="J4611" s="10">
        <f t="shared" si="380"/>
        <v>0.13724409873552912</v>
      </c>
      <c r="K4611" s="10">
        <f t="shared" si="375"/>
        <v>7.9265762060798384E-3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6"/>
        <v>2.3839368015630674E-3</v>
      </c>
      <c r="D4612" s="6">
        <f t="shared" si="377"/>
        <v>5.6831546738467478E-6</v>
      </c>
      <c r="E4612" s="6">
        <f t="shared" si="378"/>
        <v>7.3671319265176816E-5</v>
      </c>
      <c r="F4612" s="6">
        <f>IF(C4608&gt;0,B$6+B$7*E4609+B$8*(H4611*100)^2,B$6+B$7*E4609+B$8*(H4611*100)^2+E4609*$B$9)</f>
        <v>1.0310679244076684</v>
      </c>
      <c r="G4612" s="17">
        <v>7.2422878016125446E-3</v>
      </c>
      <c r="H4612" s="9">
        <f t="shared" si="374"/>
        <v>1.015415148797608E-2</v>
      </c>
      <c r="I4612" s="8">
        <f t="shared" si="379"/>
        <v>2.9118636863635352E-3</v>
      </c>
      <c r="J4612" s="10">
        <f t="shared" si="380"/>
        <v>0.40206406678773371</v>
      </c>
      <c r="K4612" s="10">
        <f t="shared" si="375"/>
        <v>5.1179653592304142E-2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6"/>
        <v>4.9126716138667495E-3</v>
      </c>
      <c r="D4613" s="6">
        <f t="shared" si="377"/>
        <v>2.4134342385692135E-5</v>
      </c>
      <c r="E4613" s="6">
        <f t="shared" si="378"/>
        <v>5.6831546738467478E-6</v>
      </c>
      <c r="F4613" s="6">
        <f>IF(C4608&gt;0,B$6+B$7*E4609+B$8*(H4612*100)^2,B$6+B$7*E4609+B$8*(H4612*100)^2+E4609*$B$9)</f>
        <v>0.96684404366237309</v>
      </c>
      <c r="G4613" s="17">
        <v>7.2368973604635487E-3</v>
      </c>
      <c r="H4613" s="9">
        <f t="shared" si="374"/>
        <v>9.8328228076294197E-3</v>
      </c>
      <c r="I4613" s="8">
        <f t="shared" si="379"/>
        <v>2.595925447165871E-3</v>
      </c>
      <c r="J4613" s="10">
        <f t="shared" si="380"/>
        <v>0.35870695933147695</v>
      </c>
      <c r="K4613" s="10">
        <f t="shared" si="375"/>
        <v>4.2527357295548462E-2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6"/>
        <v>-4.8613795924467339E-3</v>
      </c>
      <c r="D4614" s="6">
        <f t="shared" si="377"/>
        <v>2.3633011541857573E-5</v>
      </c>
      <c r="E4614" s="6">
        <f t="shared" si="378"/>
        <v>2.4134342385692135E-5</v>
      </c>
      <c r="F4614" s="6">
        <f>IF(C4613&gt;0,B$6+B$7*E4614+B$8*(G4613*100)^2,B$6+B$7*E4614+B$8*(G4613*100)^2+E4614*$B$9)</f>
        <v>0.49745206687132232</v>
      </c>
      <c r="G4614" s="17">
        <v>3.6470519165226587E-3</v>
      </c>
      <c r="H4614" s="9">
        <f t="shared" si="374"/>
        <v>7.0530281927078829E-3</v>
      </c>
      <c r="I4614" s="8">
        <f t="shared" si="379"/>
        <v>3.4059762761852242E-3</v>
      </c>
      <c r="J4614" s="10">
        <f t="shared" si="380"/>
        <v>0.93389848955939958</v>
      </c>
      <c r="K4614" s="10">
        <f t="shared" si="375"/>
        <v>0.17662813071859196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6"/>
        <v>-1.1434981795830784E-2</v>
      </c>
      <c r="D4615" s="6">
        <f t="shared" si="377"/>
        <v>1.3075880867098141E-4</v>
      </c>
      <c r="E4615" s="6">
        <f t="shared" si="378"/>
        <v>2.3633011541857573E-5</v>
      </c>
      <c r="F4615" s="6">
        <f>IF(C4613&gt;0,B$6+B$7*E4614+B$8*(H4614*100)^2,B$6+B$7*E4614+B$8*(H4614*100)^2+E4614*$B$9)</f>
        <v>0.47314265226942831</v>
      </c>
      <c r="G4615" s="17">
        <v>6.033797622420357E-3</v>
      </c>
      <c r="H4615" s="9">
        <f t="shared" si="374"/>
        <v>6.878536561430987E-3</v>
      </c>
      <c r="I4615" s="8">
        <f t="shared" si="379"/>
        <v>8.4473893901062993E-4</v>
      </c>
      <c r="J4615" s="10">
        <f t="shared" si="380"/>
        <v>0.14000120518987128</v>
      </c>
      <c r="K4615" s="10">
        <f t="shared" si="375"/>
        <v>8.2213746925920983E-3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6"/>
        <v>-1.4265577188354613E-2</v>
      </c>
      <c r="D4616" s="6">
        <f t="shared" si="377"/>
        <v>2.0350669251690349E-4</v>
      </c>
      <c r="E4616" s="6">
        <f t="shared" si="378"/>
        <v>1.3075880867098141E-4</v>
      </c>
      <c r="F4616" s="6">
        <f>IF(C4613&gt;0,B$6+B$7*E4614+B$8*(H4615*100)^2,B$6+B$7*E4614+B$8*(H4615*100)^2+E4614*$B$9)</f>
        <v>0.45065158187975601</v>
      </c>
      <c r="G4616" s="17">
        <v>7.1109358116762883E-3</v>
      </c>
      <c r="H4616" s="9">
        <f t="shared" si="374"/>
        <v>6.7130587803158406E-3</v>
      </c>
      <c r="I4616" s="8">
        <f t="shared" si="379"/>
        <v>3.978770313604477E-4</v>
      </c>
      <c r="J4616" s="10">
        <f t="shared" si="380"/>
        <v>5.5952836855470728E-2</v>
      </c>
      <c r="K4616" s="10">
        <f t="shared" si="375"/>
        <v>1.6899586720451332E-3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6"/>
        <v>-5.636169888813684E-3</v>
      </c>
      <c r="D4617" s="6">
        <f t="shared" si="377"/>
        <v>3.1766411015570056E-5</v>
      </c>
      <c r="E4617" s="6">
        <f t="shared" si="378"/>
        <v>2.0350669251690349E-4</v>
      </c>
      <c r="F4617" s="6">
        <f>IF(C4613&gt;0,B$6+B$7*E4614+B$8*(H4616*100)^2,B$6+B$7*E4614+B$8*(H4616*100)^2+E4614*$B$9)</f>
        <v>0.42984284355523117</v>
      </c>
      <c r="G4617" s="17">
        <v>6.4302177009114307E-3</v>
      </c>
      <c r="H4617" s="9">
        <f t="shared" ref="H4617:H4680" si="381">SQRT(F4617)/100</f>
        <v>6.5562401081353874E-3</v>
      </c>
      <c r="I4617" s="8">
        <f t="shared" si="379"/>
        <v>1.2602240722395675E-4</v>
      </c>
      <c r="J4617" s="10">
        <f t="shared" si="380"/>
        <v>1.9598466659393837E-2</v>
      </c>
      <c r="K4617" s="10">
        <f t="shared" ref="K4617:K4680" si="382">G4617/H4617-LN(G4617/H4617)-1</f>
        <v>1.8713981774154398E-4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6"/>
        <v>-1.9163288006475168E-2</v>
      </c>
      <c r="D4618" s="6">
        <f t="shared" si="377"/>
        <v>3.6723160721911503E-4</v>
      </c>
      <c r="E4618" s="6">
        <f t="shared" si="378"/>
        <v>3.1766411015570056E-5</v>
      </c>
      <c r="F4618" s="6">
        <f>IF(C4613&gt;0,B$6+B$7*E4614+B$8*(H4617*100)^2,B$6+B$7*E4614+B$8*(H4617*100)^2+E4614*$B$9)</f>
        <v>0.41059059885738081</v>
      </c>
      <c r="G4618" s="17">
        <v>1.449214436253936E-2</v>
      </c>
      <c r="H4618" s="9">
        <f t="shared" si="381"/>
        <v>6.4077343800861527E-3</v>
      </c>
      <c r="I4618" s="8">
        <f t="shared" si="379"/>
        <v>8.0844099824532063E-3</v>
      </c>
      <c r="J4618" s="10">
        <f t="shared" si="380"/>
        <v>0.55784774014193095</v>
      </c>
      <c r="K4618" s="10">
        <f t="shared" si="382"/>
        <v>0.44556336541941155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6"/>
        <v>-3.8570257671763654E-3</v>
      </c>
      <c r="D4619" s="6">
        <f t="shared" si="377"/>
        <v>1.4876647768662431E-5</v>
      </c>
      <c r="E4619" s="6">
        <f t="shared" si="378"/>
        <v>3.6723160721911503E-4</v>
      </c>
      <c r="F4619" s="6">
        <f>IF(C4618&gt;0,B$6+B$7*E4619+B$8*(G4618*100)^2,B$6+B$7*E4619+B$8*(G4618*100)^2+E4619*$B$9)</f>
        <v>1.9560716343574043</v>
      </c>
      <c r="G4619" s="17">
        <v>9.0403135301921796E-3</v>
      </c>
      <c r="H4619" s="9">
        <f t="shared" si="381"/>
        <v>1.3985963085742091E-2</v>
      </c>
      <c r="I4619" s="8">
        <f t="shared" si="379"/>
        <v>4.9456495555499115E-3</v>
      </c>
      <c r="J4619" s="10">
        <f t="shared" si="380"/>
        <v>0.54706615418069204</v>
      </c>
      <c r="K4619" s="10">
        <f t="shared" si="382"/>
        <v>8.2745103401788755E-2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6"/>
        <v>4.6877441873769531E-3</v>
      </c>
      <c r="D4620" s="6">
        <f t="shared" si="377"/>
        <v>2.197494556628641E-5</v>
      </c>
      <c r="E4620" s="6">
        <f t="shared" si="378"/>
        <v>1.4876647768662431E-5</v>
      </c>
      <c r="F4620" s="6">
        <f>IF(C4618&gt;0,B$6+B$7*E4619+B$8*(H4619*100)^2,B$6+B$7*E4619+B$8*(H4619*100)^2+E4619*$B$9)</f>
        <v>1.8227032698901224</v>
      </c>
      <c r="G4620" s="17">
        <v>8.091621246918106E-3</v>
      </c>
      <c r="H4620" s="9">
        <f t="shared" si="381"/>
        <v>1.3500752830454021E-2</v>
      </c>
      <c r="I4620" s="8">
        <f t="shared" si="379"/>
        <v>5.4091315835359151E-3</v>
      </c>
      <c r="J4620" s="10">
        <f t="shared" si="380"/>
        <v>0.66848551340636664</v>
      </c>
      <c r="K4620" s="10">
        <f t="shared" si="382"/>
        <v>0.11126226573275333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6"/>
        <v>-4.5793947286379595E-3</v>
      </c>
      <c r="D4621" s="6">
        <f t="shared" si="377"/>
        <v>2.0970856080677129E-5</v>
      </c>
      <c r="E4621" s="6">
        <f t="shared" si="378"/>
        <v>2.197494556628641E-5</v>
      </c>
      <c r="F4621" s="6">
        <f>IF(C4618&gt;0,B$6+B$7*E4619+B$8*(H4620*100)^2,B$6+B$7*E4619+B$8*(H4620*100)^2+E4619*$B$9)</f>
        <v>1.6993108590849937</v>
      </c>
      <c r="G4621" s="17">
        <v>5.8375089607030388E-3</v>
      </c>
      <c r="H4621" s="9">
        <f t="shared" si="381"/>
        <v>1.3035761807754058E-2</v>
      </c>
      <c r="I4621" s="8">
        <f t="shared" si="379"/>
        <v>7.1982528470510192E-3</v>
      </c>
      <c r="J4621" s="10">
        <f t="shared" si="380"/>
        <v>1.2331035199274623</v>
      </c>
      <c r="K4621" s="10">
        <f t="shared" si="382"/>
        <v>0.251199604990336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6"/>
        <v>-1.3913592548921248E-2</v>
      </c>
      <c r="D4622" s="6">
        <f t="shared" si="377"/>
        <v>1.9358805761739687E-4</v>
      </c>
      <c r="E4622" s="6">
        <f t="shared" si="378"/>
        <v>2.0970856080677129E-5</v>
      </c>
      <c r="F4622" s="6">
        <f>IF(C4618&gt;0,B$6+B$7*E4619+B$8*(H4621*100)^2,B$6+B$7*E4619+B$8*(H4621*100)^2+E4619*$B$9)</f>
        <v>1.5851482006080881</v>
      </c>
      <c r="G4622" s="17">
        <v>6.9268230700226157E-3</v>
      </c>
      <c r="H4622" s="9">
        <f t="shared" si="381"/>
        <v>1.2590266878061356E-2</v>
      </c>
      <c r="I4622" s="8">
        <f t="shared" si="379"/>
        <v>5.6634438080387399E-3</v>
      </c>
      <c r="J4622" s="10">
        <f t="shared" si="380"/>
        <v>0.81761057714157104</v>
      </c>
      <c r="K4622" s="10">
        <f t="shared" si="382"/>
        <v>0.14769562354041632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6"/>
        <v>-3.1465978289726077E-3</v>
      </c>
      <c r="D4623" s="6">
        <f t="shared" si="377"/>
        <v>9.901077897295128E-6</v>
      </c>
      <c r="E4623" s="6">
        <f t="shared" si="378"/>
        <v>1.9358805761739687E-4</v>
      </c>
      <c r="F4623" s="6">
        <f>IF(C4618&gt;0,B$6+B$7*E4619+B$8*(H4622*100)^2,B$6+B$7*E4619+B$8*(H4622*100)^2+E4619*$B$9)</f>
        <v>1.4795249089852556</v>
      </c>
      <c r="G4623" s="17">
        <v>8.4086385691840623E-3</v>
      </c>
      <c r="H4623" s="9">
        <f t="shared" si="381"/>
        <v>1.2163572291827986E-2</v>
      </c>
      <c r="I4623" s="8">
        <f t="shared" si="379"/>
        <v>3.7549337226439241E-3</v>
      </c>
      <c r="J4623" s="10">
        <f t="shared" si="380"/>
        <v>0.44655667998443732</v>
      </c>
      <c r="K4623" s="10">
        <f t="shared" si="382"/>
        <v>6.0482826202993278E-2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3">B4624-B$5</f>
        <v>-1.2924351201400454E-2</v>
      </c>
      <c r="D4624" s="6">
        <f t="shared" ref="D4624:D4687" si="384">C4624^2</f>
        <v>1.6703885397714136E-4</v>
      </c>
      <c r="E4624" s="6">
        <f t="shared" si="378"/>
        <v>9.901077897295128E-6</v>
      </c>
      <c r="F4624" s="6">
        <f>IF(C4623&gt;0,B$6+B$7*E4624+B$8*(G4623*100)^2,B$6+B$7*E4624+B$8*(G4623*100)^2+E4624*$B$9)</f>
        <v>0.66706576900094205</v>
      </c>
      <c r="G4624" s="17">
        <v>6.2035489051190463E-3</v>
      </c>
      <c r="H4624" s="9">
        <f t="shared" si="381"/>
        <v>8.1674094362958333E-3</v>
      </c>
      <c r="I4624" s="8">
        <f t="shared" si="379"/>
        <v>1.963860531176787E-3</v>
      </c>
      <c r="J4624" s="10">
        <f t="shared" si="380"/>
        <v>0.31657049234451073</v>
      </c>
      <c r="K4624" s="10">
        <f t="shared" si="382"/>
        <v>3.4579395022112269E-2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3"/>
        <v>-7.9486175850640769E-3</v>
      </c>
      <c r="D4625" s="6">
        <f t="shared" si="384"/>
        <v>6.3180521513589883E-5</v>
      </c>
      <c r="E4625" s="6">
        <f t="shared" ref="E4625:E4688" si="385">D4624</f>
        <v>1.6703885397714136E-4</v>
      </c>
      <c r="F4625" s="6">
        <f>IF(C4623&gt;0,B$6+B$7*E4624+B$8*(H4624*100)^2,B$6+B$7*E4624+B$8*(H4624*100)^2+E4624*$B$9)</f>
        <v>0.63007048414411881</v>
      </c>
      <c r="G4625" s="17">
        <v>1.280116901471445E-2</v>
      </c>
      <c r="H4625" s="9">
        <f t="shared" si="381"/>
        <v>7.9376979291487203E-3</v>
      </c>
      <c r="I4625" s="8">
        <f t="shared" si="379"/>
        <v>4.8634710855657293E-3</v>
      </c>
      <c r="J4625" s="10">
        <f t="shared" si="380"/>
        <v>0.37992398037830427</v>
      </c>
      <c r="K4625" s="10">
        <f t="shared" si="382"/>
        <v>0.13479229212229082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3"/>
        <v>7.0374100283349585E-3</v>
      </c>
      <c r="D4626" s="6">
        <f t="shared" si="384"/>
        <v>4.952513990690944E-5</v>
      </c>
      <c r="E4626" s="6">
        <f t="shared" si="385"/>
        <v>6.3180521513589883E-5</v>
      </c>
      <c r="F4626" s="6">
        <f>IF(C4623&gt;0,B$6+B$7*E4624+B$8*(H4625*100)^2,B$6+B$7*E4624+B$8*(H4625*100)^2+E4624*$B$9)</f>
        <v>0.59584244659458574</v>
      </c>
      <c r="G4626" s="17">
        <v>1.1316065550962149E-2</v>
      </c>
      <c r="H4626" s="9">
        <f t="shared" si="381"/>
        <v>7.7190831488887701E-3</v>
      </c>
      <c r="I4626" s="8">
        <f t="shared" si="379"/>
        <v>3.5969824020733792E-3</v>
      </c>
      <c r="J4626" s="10">
        <f t="shared" si="380"/>
        <v>0.31786510831651604</v>
      </c>
      <c r="K4626" s="10">
        <f t="shared" si="382"/>
        <v>8.3457852564470247E-2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3"/>
        <v>-2.2404194450100423E-3</v>
      </c>
      <c r="D4627" s="6">
        <f t="shared" si="384"/>
        <v>5.019479289579106E-6</v>
      </c>
      <c r="E4627" s="6">
        <f t="shared" si="385"/>
        <v>4.952513990690944E-5</v>
      </c>
      <c r="F4627" s="6">
        <f>IF(C4623&gt;0,B$6+B$7*E4624+B$8*(H4626*100)^2,B$6+B$7*E4624+B$8*(H4626*100)^2+E4624*$B$9)</f>
        <v>0.56417466625375778</v>
      </c>
      <c r="G4627" s="17">
        <v>7.7468377327388465E-3</v>
      </c>
      <c r="H4627" s="9">
        <f t="shared" si="381"/>
        <v>7.5111561443878781E-3</v>
      </c>
      <c r="I4627" s="8">
        <f t="shared" si="379"/>
        <v>2.3568158835096838E-4</v>
      </c>
      <c r="J4627" s="10">
        <f t="shared" si="380"/>
        <v>3.042294113828619E-2</v>
      </c>
      <c r="K4627" s="10">
        <f t="shared" si="382"/>
        <v>4.8221377210300176E-4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3"/>
        <v>-5.9580766117338221E-3</v>
      </c>
      <c r="D4628" s="6">
        <f t="shared" si="384"/>
        <v>3.5498676911289579E-5</v>
      </c>
      <c r="E4628" s="6">
        <f t="shared" si="385"/>
        <v>5.019479289579106E-6</v>
      </c>
      <c r="F4628" s="6">
        <f>IF(C4623&gt;0,B$6+B$7*E4624+B$8*(H4627*100)^2,B$6+B$7*E4624+B$8*(H4627*100)^2+E4624*$B$9)</f>
        <v>0.53487563588242371</v>
      </c>
      <c r="G4628" s="17">
        <v>5.8655968959462563E-3</v>
      </c>
      <c r="H4628" s="9">
        <f t="shared" si="381"/>
        <v>7.3135192341472911E-3</v>
      </c>
      <c r="I4628" s="8">
        <f t="shared" si="379"/>
        <v>1.4479223382010348E-3</v>
      </c>
      <c r="J4628" s="10">
        <f t="shared" si="380"/>
        <v>0.24684995643012927</v>
      </c>
      <c r="K4628" s="10">
        <f t="shared" si="382"/>
        <v>2.2641457006355781E-2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3"/>
        <v>3.9432479348687852E-3</v>
      </c>
      <c r="D4629" s="6">
        <f t="shared" si="384"/>
        <v>1.5549204275846939E-5</v>
      </c>
      <c r="E4629" s="6">
        <f t="shared" si="385"/>
        <v>3.5498676911289579E-5</v>
      </c>
      <c r="F4629" s="6">
        <f>IF(C4628&gt;0,B$6+B$7*E4629+B$8*(G4628*100)^2,B$6+B$7*E4629+B$8*(G4628*100)^2+E4629*$B$9)</f>
        <v>0.33122158638706428</v>
      </c>
      <c r="G4629" s="17">
        <v>5.8160531270972154E-3</v>
      </c>
      <c r="H4629" s="9">
        <f t="shared" si="381"/>
        <v>5.7551853696215923E-3</v>
      </c>
      <c r="I4629" s="8">
        <f t="shared" si="379"/>
        <v>6.0867757475623063E-5</v>
      </c>
      <c r="J4629" s="10">
        <f t="shared" si="380"/>
        <v>1.0465474806624072E-2</v>
      </c>
      <c r="K4629" s="10">
        <f t="shared" si="382"/>
        <v>5.553634219013226E-5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3"/>
        <v>3.6346116038466145E-3</v>
      </c>
      <c r="D4630" s="6">
        <f t="shared" si="384"/>
        <v>1.3210401510816459E-5</v>
      </c>
      <c r="E4630" s="6">
        <f t="shared" si="385"/>
        <v>1.5549204275846939E-5</v>
      </c>
      <c r="F4630" s="6">
        <f>IF(C4628&gt;0,B$6+B$7*E4629+B$8*(H4629*100)^2,B$6+B$7*E4629+B$8*(H4629*100)^2+E4629*$B$9)</f>
        <v>0.31935063841044181</v>
      </c>
      <c r="G4630" s="17">
        <v>4.6934476126379958E-3</v>
      </c>
      <c r="H4630" s="9">
        <f t="shared" si="381"/>
        <v>5.6511117349636771E-3</v>
      </c>
      <c r="I4630" s="8">
        <f t="shared" si="379"/>
        <v>9.5766412232568127E-4</v>
      </c>
      <c r="J4630" s="10">
        <f t="shared" si="380"/>
        <v>0.20404278504078524</v>
      </c>
      <c r="K4630" s="10">
        <f t="shared" si="382"/>
        <v>1.6220152364360141E-2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3"/>
        <v>-3.9862607290387445E-3</v>
      </c>
      <c r="D4631" s="6">
        <f t="shared" si="384"/>
        <v>1.5890274599876504E-5</v>
      </c>
      <c r="E4631" s="6">
        <f t="shared" si="385"/>
        <v>1.3210401510816459E-5</v>
      </c>
      <c r="F4631" s="6">
        <f>IF(C4628&gt;0,B$6+B$7*E4629+B$8*(H4630*100)^2,B$6+B$7*E4629+B$8*(H4630*100)^2+E4629*$B$9)</f>
        <v>0.30836763734247075</v>
      </c>
      <c r="G4631" s="17">
        <v>3.5677334410057528E-3</v>
      </c>
      <c r="H4631" s="9">
        <f t="shared" si="381"/>
        <v>5.5530859649610209E-3</v>
      </c>
      <c r="I4631" s="8">
        <f t="shared" si="379"/>
        <v>1.9853525239552682E-3</v>
      </c>
      <c r="J4631" s="10">
        <f t="shared" si="380"/>
        <v>0.55647445550068686</v>
      </c>
      <c r="K4631" s="10">
        <f t="shared" si="382"/>
        <v>8.4900916848857033E-2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3"/>
        <v>-4.8093004898714445E-3</v>
      </c>
      <c r="D4632" s="6">
        <f t="shared" si="384"/>
        <v>2.3129371201877716E-5</v>
      </c>
      <c r="E4632" s="6">
        <f t="shared" si="385"/>
        <v>1.5890274599876504E-5</v>
      </c>
      <c r="F4632" s="6">
        <f>IF(C4628&gt;0,B$6+B$7*E4629+B$8*(H4631*100)^2,B$6+B$7*E4629+B$8*(H4631*100)^2+E4629*$B$9)</f>
        <v>0.29820616475438388</v>
      </c>
      <c r="G4632" s="17">
        <v>5.3594937987234458E-3</v>
      </c>
      <c r="H4632" s="9">
        <f t="shared" si="381"/>
        <v>5.4608256221416176E-3</v>
      </c>
      <c r="I4632" s="8">
        <f t="shared" si="379"/>
        <v>1.0133182341817183E-4</v>
      </c>
      <c r="J4632" s="10">
        <f t="shared" si="380"/>
        <v>1.8906976521235571E-2</v>
      </c>
      <c r="K4632" s="10">
        <f t="shared" si="382"/>
        <v>1.7432499367919796E-4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3"/>
        <v>-1.25580550439926E-2</v>
      </c>
      <c r="D4633" s="6">
        <f t="shared" si="384"/>
        <v>1.5770474648794797E-4</v>
      </c>
      <c r="E4633" s="6">
        <f t="shared" si="385"/>
        <v>2.3129371201877716E-5</v>
      </c>
      <c r="F4633" s="6">
        <f>IF(C4628&gt;0,B$6+B$7*E4629+B$8*(H4632*100)^2,B$6+B$7*E4629+B$8*(H4632*100)^2+E4629*$B$9)</f>
        <v>0.28880477031588586</v>
      </c>
      <c r="G4633" s="17">
        <v>6.1228047596214074E-3</v>
      </c>
      <c r="H4633" s="9">
        <f t="shared" si="381"/>
        <v>5.3740559200280546E-3</v>
      </c>
      <c r="I4633" s="8">
        <f t="shared" si="379"/>
        <v>7.4874883959335278E-4</v>
      </c>
      <c r="J4633" s="10">
        <f t="shared" si="380"/>
        <v>0.12228853752306326</v>
      </c>
      <c r="K4633" s="10">
        <f t="shared" si="382"/>
        <v>8.8892116065086846E-3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3"/>
        <v>-1.6400601524838247E-3</v>
      </c>
      <c r="D4634" s="6">
        <f t="shared" si="384"/>
        <v>2.689797303765266E-6</v>
      </c>
      <c r="E4634" s="6">
        <f t="shared" si="385"/>
        <v>1.5770474648794797E-4</v>
      </c>
      <c r="F4634" s="6">
        <f>IF(C4633&gt;0,B$6+B$7*E4634+B$8*(G4633*100)^2,B$6+B$7*E4634+B$8*(G4633*100)^2+E4634*$B$9)</f>
        <v>0.35976547090975869</v>
      </c>
      <c r="G4634" s="17">
        <v>3.4467611254873081E-3</v>
      </c>
      <c r="H4634" s="9">
        <f t="shared" si="381"/>
        <v>5.998045272501357E-3</v>
      </c>
      <c r="I4634" s="8">
        <f t="shared" si="379"/>
        <v>2.551284147014049E-3</v>
      </c>
      <c r="J4634" s="10">
        <f t="shared" si="380"/>
        <v>0.74019755188382685</v>
      </c>
      <c r="K4634" s="10">
        <f t="shared" si="382"/>
        <v>0.12864604310778072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3"/>
        <v>-6.5486387886101007E-3</v>
      </c>
      <c r="D4635" s="6">
        <f t="shared" si="384"/>
        <v>4.2884669983688765E-5</v>
      </c>
      <c r="E4635" s="6">
        <f t="shared" si="385"/>
        <v>2.689797303765266E-6</v>
      </c>
      <c r="F4635" s="6">
        <f>IF(C4633&gt;0,B$6+B$7*E4634+B$8*(H4634*100)^2,B$6+B$7*E4634+B$8*(H4634*100)^2+E4634*$B$9)</f>
        <v>0.3457746794681249</v>
      </c>
      <c r="G4635" s="17">
        <v>5.1169621703113077E-3</v>
      </c>
      <c r="H4635" s="9">
        <f t="shared" si="381"/>
        <v>5.8802608740439822E-3</v>
      </c>
      <c r="I4635" s="8">
        <f t="shared" si="379"/>
        <v>7.6329870373267449E-4</v>
      </c>
      <c r="J4635" s="10">
        <f t="shared" si="380"/>
        <v>0.14917028469769528</v>
      </c>
      <c r="K4635" s="10">
        <f t="shared" si="382"/>
        <v>9.2332447495044878E-3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3"/>
        <v>-8.3280652545520972E-3</v>
      </c>
      <c r="D4636" s="6">
        <f t="shared" si="384"/>
        <v>6.9356670884077883E-5</v>
      </c>
      <c r="E4636" s="6">
        <f t="shared" si="385"/>
        <v>4.2884669983688765E-5</v>
      </c>
      <c r="F4636" s="6">
        <f>IF(C4633&gt;0,B$6+B$7*E4634+B$8*(H4635*100)^2,B$6+B$7*E4634+B$8*(H4635*100)^2+E4634*$B$9)</f>
        <v>0.33283039922632535</v>
      </c>
      <c r="G4636" s="17">
        <v>2.5781547207465302E-3</v>
      </c>
      <c r="H4636" s="9">
        <f t="shared" si="381"/>
        <v>5.7691455106135547E-3</v>
      </c>
      <c r="I4636" s="8">
        <f t="shared" si="379"/>
        <v>3.1909907898670245E-3</v>
      </c>
      <c r="J4636" s="10">
        <f t="shared" si="380"/>
        <v>1.2377033714031878</v>
      </c>
      <c r="K4636" s="10">
        <f t="shared" si="382"/>
        <v>0.25233681504384364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3"/>
        <v>1.6672045479333717E-3</v>
      </c>
      <c r="D4637" s="6">
        <f t="shared" si="384"/>
        <v>2.7795710046497182E-6</v>
      </c>
      <c r="E4637" s="6">
        <f t="shared" si="385"/>
        <v>6.9356670884077883E-5</v>
      </c>
      <c r="F4637" s="6">
        <f>IF(C4633&gt;0,B$6+B$7*E4634+B$8*(H4636*100)^2,B$6+B$7*E4634+B$8*(H4636*100)^2+E4634*$B$9)</f>
        <v>0.32085435114661232</v>
      </c>
      <c r="G4637" s="17">
        <v>8.8683719503629965E-3</v>
      </c>
      <c r="H4637" s="9">
        <f t="shared" si="381"/>
        <v>5.6644006845085774E-3</v>
      </c>
      <c r="I4637" s="8">
        <f t="shared" si="379"/>
        <v>3.2039712658544191E-3</v>
      </c>
      <c r="J4637" s="10">
        <f t="shared" si="380"/>
        <v>0.36128065938002019</v>
      </c>
      <c r="K4637" s="10">
        <f t="shared" si="382"/>
        <v>0.11734274115424959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3"/>
        <v>-8.8330885928732967E-3</v>
      </c>
      <c r="D4638" s="6">
        <f t="shared" si="384"/>
        <v>7.8023454089548361E-5</v>
      </c>
      <c r="E4638" s="6">
        <f t="shared" si="385"/>
        <v>2.7795710046497182E-6</v>
      </c>
      <c r="F4638" s="6">
        <f>IF(C4633&gt;0,B$6+B$7*E4634+B$8*(H4637*100)^2,B$6+B$7*E4634+B$8*(H4637*100)^2+E4634*$B$9)</f>
        <v>0.30977411146326189</v>
      </c>
      <c r="G4638" s="17">
        <v>4.50820334574774E-3</v>
      </c>
      <c r="H4638" s="9">
        <f t="shared" si="381"/>
        <v>5.565735454216827E-3</v>
      </c>
      <c r="I4638" s="8">
        <f t="shared" si="379"/>
        <v>1.0575321084690869E-3</v>
      </c>
      <c r="J4638" s="10">
        <f t="shared" si="380"/>
        <v>0.23457950481904946</v>
      </c>
      <c r="K4638" s="10">
        <f t="shared" si="382"/>
        <v>2.0722817134689153E-2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3"/>
        <v>-2.4492547931012488E-3</v>
      </c>
      <c r="D4639" s="6">
        <f t="shared" si="384"/>
        <v>5.9988490415294409E-6</v>
      </c>
      <c r="E4639" s="6">
        <f t="shared" si="385"/>
        <v>7.8023454089548361E-5</v>
      </c>
      <c r="F4639" s="6">
        <f>IF(C4638&gt;0,B$6+B$7*E4639+B$8*(G4638*100)^2,B$6+B$7*E4639+B$8*(G4638*100)^2+E4639*$B$9)</f>
        <v>0.20094642833095278</v>
      </c>
      <c r="G4639" s="17">
        <v>5.8650460344152125E-3</v>
      </c>
      <c r="H4639" s="9">
        <f t="shared" si="381"/>
        <v>4.4827048567907387E-3</v>
      </c>
      <c r="I4639" s="8">
        <f t="shared" si="379"/>
        <v>1.3823411776244738E-3</v>
      </c>
      <c r="J4639" s="10">
        <f t="shared" si="380"/>
        <v>0.23569144547427293</v>
      </c>
      <c r="K4639" s="10">
        <f t="shared" si="382"/>
        <v>3.9588410835634136E-2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3"/>
        <v>-7.7176629577244433E-3</v>
      </c>
      <c r="D4640" s="6">
        <f t="shared" si="384"/>
        <v>5.9562321529031999E-5</v>
      </c>
      <c r="E4640" s="6">
        <f t="shared" si="385"/>
        <v>5.9988490415294409E-6</v>
      </c>
      <c r="F4640" s="6">
        <f>IF(C4638&gt;0,B$6+B$7*E4639+B$8*(H4639*100)^2,B$6+B$7*E4639+B$8*(H4639*100)^2+E4639*$B$9)</f>
        <v>0.19882536501678422</v>
      </c>
      <c r="G4640" s="17">
        <v>7.5483822134492862E-3</v>
      </c>
      <c r="H4640" s="9">
        <f t="shared" si="381"/>
        <v>4.4589837969741964E-3</v>
      </c>
      <c r="I4640" s="8">
        <f t="shared" si="379"/>
        <v>3.0893984164750898E-3</v>
      </c>
      <c r="J4640" s="10">
        <f t="shared" si="380"/>
        <v>0.40927954217402668</v>
      </c>
      <c r="K4640" s="10">
        <f t="shared" si="382"/>
        <v>0.16643572003065277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3"/>
        <v>-8.0524030541841412E-3</v>
      </c>
      <c r="D4641" s="6">
        <f t="shared" si="384"/>
        <v>6.4841194947034086E-5</v>
      </c>
      <c r="E4641" s="6">
        <f t="shared" si="385"/>
        <v>5.9562321529031999E-5</v>
      </c>
      <c r="F4641" s="6">
        <f>IF(C4638&gt;0,B$6+B$7*E4639+B$8*(H4640*100)^2,B$6+B$7*E4639+B$8*(H4640*100)^2+E4639*$B$9)</f>
        <v>0.19686295723851549</v>
      </c>
      <c r="G4641" s="17">
        <v>3.3694806759608184E-3</v>
      </c>
      <c r="H4641" s="9">
        <f t="shared" si="381"/>
        <v>4.4369241287012728E-3</v>
      </c>
      <c r="I4641" s="8">
        <f t="shared" si="379"/>
        <v>1.0674434527404545E-3</v>
      </c>
      <c r="J4641" s="10">
        <f t="shared" si="380"/>
        <v>0.31679761820746144</v>
      </c>
      <c r="K4641" s="10">
        <f t="shared" si="382"/>
        <v>3.4620883703252225E-2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3"/>
        <v>-1.7323972511794135E-2</v>
      </c>
      <c r="D4642" s="6">
        <f t="shared" si="384"/>
        <v>3.0012002358939879E-4</v>
      </c>
      <c r="E4642" s="6">
        <f t="shared" si="385"/>
        <v>6.4841194947034086E-5</v>
      </c>
      <c r="F4642" s="6">
        <f>IF(C4638&gt;0,B$6+B$7*E4639+B$8*(H4641*100)^2,B$6+B$7*E4639+B$8*(H4641*100)^2+E4639*$B$9)</f>
        <v>0.19504733756206127</v>
      </c>
      <c r="G4642" s="17">
        <v>9.8805487923515397E-3</v>
      </c>
      <c r="H4642" s="9">
        <f t="shared" si="381"/>
        <v>4.4164163929826779E-3</v>
      </c>
      <c r="I4642" s="8">
        <f t="shared" si="379"/>
        <v>5.4641323993688618E-3</v>
      </c>
      <c r="J4642" s="10">
        <f t="shared" si="380"/>
        <v>0.55301912011189158</v>
      </c>
      <c r="K4642" s="10">
        <f t="shared" si="382"/>
        <v>0.43199270178003335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3"/>
        <v>6.923475351923801E-3</v>
      </c>
      <c r="D4643" s="6">
        <f t="shared" si="384"/>
        <v>4.7934510948696397E-5</v>
      </c>
      <c r="E4643" s="6">
        <f t="shared" si="385"/>
        <v>3.0012002358939879E-4</v>
      </c>
      <c r="F4643" s="6">
        <f>IF(C4638&gt;0,B$6+B$7*E4639+B$8*(H4642*100)^2,B$6+B$7*E4639+B$8*(H4642*100)^2+E4639*$B$9)</f>
        <v>0.1933675262374058</v>
      </c>
      <c r="G4643" s="17">
        <v>6.8904269485176774E-3</v>
      </c>
      <c r="H4643" s="9">
        <f t="shared" si="381"/>
        <v>4.397357459172563E-3</v>
      </c>
      <c r="I4643" s="8">
        <f t="shared" si="379"/>
        <v>2.4930694893451144E-3</v>
      </c>
      <c r="J4643" s="10">
        <f t="shared" si="380"/>
        <v>0.36181640237568197</v>
      </c>
      <c r="K4643" s="10">
        <f t="shared" si="382"/>
        <v>0.11781793136803609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3"/>
        <v>-1.2595733243432307E-2</v>
      </c>
      <c r="D4644" s="6">
        <f t="shared" si="384"/>
        <v>1.5865249593970574E-4</v>
      </c>
      <c r="E4644" s="6">
        <f t="shared" si="385"/>
        <v>4.7934510948696397E-5</v>
      </c>
      <c r="F4644" s="6">
        <f>IF(C4643&gt;0,B$6+B$7*E4644+B$8*(G4643*100)^2,B$6+B$7*E4644+B$8*(G4643*100)^2+E4644*$B$9)</f>
        <v>0.45216630364616883</v>
      </c>
      <c r="G4644" s="17">
        <v>4.4730435751310447E-3</v>
      </c>
      <c r="H4644" s="9">
        <f t="shared" si="381"/>
        <v>6.724331220620894E-3</v>
      </c>
      <c r="I4644" s="8">
        <f t="shared" si="379"/>
        <v>2.2512876454898493E-3</v>
      </c>
      <c r="J4644" s="10">
        <f t="shared" si="380"/>
        <v>0.5033010762529615</v>
      </c>
      <c r="K4644" s="10">
        <f t="shared" si="382"/>
        <v>7.2866150925351869E-2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3"/>
        <v>5.0983997092398804E-3</v>
      </c>
      <c r="D4645" s="6">
        <f t="shared" si="384"/>
        <v>2.5993679595177296E-5</v>
      </c>
      <c r="E4645" s="6">
        <f t="shared" si="385"/>
        <v>1.5865249593970574E-4</v>
      </c>
      <c r="F4645" s="6">
        <f>IF(C4643&gt;0,B$6+B$7*E4644+B$8*(H4644*100)^2,B$6+B$7*E4644+B$8*(H4644*100)^2+E4644*$B$9)</f>
        <v>0.43124426413359618</v>
      </c>
      <c r="G4645" s="17">
        <v>5.8562987651294123E-3</v>
      </c>
      <c r="H4645" s="9">
        <f t="shared" si="381"/>
        <v>6.566919095996205E-3</v>
      </c>
      <c r="I4645" s="8">
        <f t="shared" si="379"/>
        <v>7.1062033086679265E-4</v>
      </c>
      <c r="J4645" s="10">
        <f t="shared" si="380"/>
        <v>0.12134290946665686</v>
      </c>
      <c r="K4645" s="10">
        <f t="shared" si="382"/>
        <v>6.3148591021655598E-3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3"/>
        <v>-1.2228051016477792E-3</v>
      </c>
      <c r="D4646" s="6">
        <f t="shared" si="384"/>
        <v>1.4952523166158354E-6</v>
      </c>
      <c r="E4646" s="6">
        <f t="shared" si="385"/>
        <v>2.5993679595177296E-5</v>
      </c>
      <c r="F4646" s="6">
        <f>IF(C4643&gt;0,B$6+B$7*E4644+B$8*(H4645*100)^2,B$6+B$7*E4644+B$8*(H4645*100)^2+E4644*$B$9)</f>
        <v>0.41188719317656397</v>
      </c>
      <c r="G4646" s="17">
        <v>3.1474412931326505E-3</v>
      </c>
      <c r="H4646" s="9">
        <f t="shared" si="381"/>
        <v>6.4178438215382275E-3</v>
      </c>
      <c r="I4646" s="8">
        <f t="shared" si="379"/>
        <v>3.2704025284055771E-3</v>
      </c>
      <c r="J4646" s="10">
        <f t="shared" si="380"/>
        <v>1.0390670464739766</v>
      </c>
      <c r="K4646" s="10">
        <f t="shared" si="382"/>
        <v>0.20291273554308797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3"/>
        <v>-4.9900537304261011E-3</v>
      </c>
      <c r="D4647" s="6">
        <f t="shared" si="384"/>
        <v>2.4900636232539447E-5</v>
      </c>
      <c r="E4647" s="6">
        <f t="shared" si="385"/>
        <v>1.4952523166158354E-6</v>
      </c>
      <c r="F4647" s="6">
        <f>IF(C4643&gt;0,B$6+B$7*E4644+B$8*(H4646*100)^2,B$6+B$7*E4644+B$8*(H4646*100)^2+E4644*$B$9)</f>
        <v>0.39397803112711782</v>
      </c>
      <c r="G4647" s="17">
        <v>3.400325975438395E-3</v>
      </c>
      <c r="H4647" s="9">
        <f t="shared" si="381"/>
        <v>6.2767669315270721E-3</v>
      </c>
      <c r="I4647" s="8">
        <f t="shared" si="379"/>
        <v>2.8764409560886771E-3</v>
      </c>
      <c r="J4647" s="10">
        <f t="shared" si="380"/>
        <v>0.84593094217027975</v>
      </c>
      <c r="K4647" s="10">
        <f t="shared" si="382"/>
        <v>0.15471580115105255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3"/>
        <v>2.838500637313732E-3</v>
      </c>
      <c r="D4648" s="6">
        <f t="shared" si="384"/>
        <v>8.0570858680304622E-6</v>
      </c>
      <c r="E4648" s="6">
        <f t="shared" si="385"/>
        <v>2.4900636232539447E-5</v>
      </c>
      <c r="F4648" s="6">
        <f>IF(C4643&gt;0,B$6+B$7*E4644+B$8*(H4647*100)^2,B$6+B$7*E4644+B$8*(H4647*100)^2+E4644*$B$9)</f>
        <v>0.37740847439897018</v>
      </c>
      <c r="G4648" s="17">
        <v>4.745870143315665E-3</v>
      </c>
      <c r="H4648" s="9">
        <f t="shared" si="381"/>
        <v>6.1433579937927281E-3</v>
      </c>
      <c r="I4648" s="8">
        <f t="shared" si="379"/>
        <v>1.3974878504770631E-3</v>
      </c>
      <c r="J4648" s="10">
        <f t="shared" si="380"/>
        <v>0.29446398832579923</v>
      </c>
      <c r="K4648" s="10">
        <f t="shared" si="382"/>
        <v>3.0617225950938298E-2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3"/>
        <v>-6.4068436219845287E-3</v>
      </c>
      <c r="D4649" s="6">
        <f t="shared" si="384"/>
        <v>4.1047645196563834E-5</v>
      </c>
      <c r="E4649" s="6">
        <f t="shared" si="385"/>
        <v>8.0570858680304622E-6</v>
      </c>
      <c r="F4649" s="6">
        <f>IF(C4648&gt;0,B$6+B$7*E4649+B$8*(G4648*100)^2,B$6+B$7*E4649+B$8*(G4648*100)^2+E4649*$B$9)</f>
        <v>0.2212854181761007</v>
      </c>
      <c r="G4649" s="17">
        <v>4.8242113789090397E-3</v>
      </c>
      <c r="H4649" s="9">
        <f t="shared" si="381"/>
        <v>4.7040984064547452E-3</v>
      </c>
      <c r="I4649" s="8">
        <f t="shared" si="379"/>
        <v>1.2011297245429452E-4</v>
      </c>
      <c r="J4649" s="10">
        <f t="shared" si="380"/>
        <v>2.4897949741467838E-2</v>
      </c>
      <c r="K4649" s="10">
        <f t="shared" si="382"/>
        <v>3.2053964694434001E-4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3"/>
        <v>-2.5713710922504233E-3</v>
      </c>
      <c r="D4650" s="6">
        <f t="shared" si="384"/>
        <v>6.6119492940611351E-6</v>
      </c>
      <c r="E4650" s="6">
        <f t="shared" si="385"/>
        <v>4.1047645196563834E-5</v>
      </c>
      <c r="F4650" s="6">
        <f>IF(C4648&gt;0,B$6+B$7*E4649+B$8*(H4649*100)^2,B$6+B$7*E4649+B$8*(H4649*100)^2+E4649*$B$9)</f>
        <v>0.21763326889655543</v>
      </c>
      <c r="G4650" s="17">
        <v>3.222007962920383E-3</v>
      </c>
      <c r="H4650" s="9">
        <f t="shared" si="381"/>
        <v>4.6651181002902321E-3</v>
      </c>
      <c r="I4650" s="8">
        <f t="shared" si="379"/>
        <v>1.4431101373698491E-3</v>
      </c>
      <c r="J4650" s="10">
        <f t="shared" si="380"/>
        <v>0.44789154898979028</v>
      </c>
      <c r="K4650" s="10">
        <f t="shared" si="382"/>
        <v>6.0767857254097279E-2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3"/>
        <v>-4.6242629930579055E-3</v>
      </c>
      <c r="D4651" s="6">
        <f t="shared" si="384"/>
        <v>2.1383808228964859E-5</v>
      </c>
      <c r="E4651" s="6">
        <f t="shared" si="385"/>
        <v>6.6119492940611351E-6</v>
      </c>
      <c r="F4651" s="6">
        <f>IF(C4648&gt;0,B$6+B$7*E4649+B$8*(H4650*100)^2,B$6+B$7*E4649+B$8*(H4650*100)^2+E4649*$B$9)</f>
        <v>0.21425430038312013</v>
      </c>
      <c r="G4651" s="17">
        <v>3.0506325048173231E-3</v>
      </c>
      <c r="H4651" s="9">
        <f t="shared" si="381"/>
        <v>4.628761177497929E-3</v>
      </c>
      <c r="I4651" s="8">
        <f t="shared" si="379"/>
        <v>1.5781286726806059E-3</v>
      </c>
      <c r="J4651" s="10">
        <f t="shared" si="380"/>
        <v>0.51731195750014036</v>
      </c>
      <c r="K4651" s="10">
        <f t="shared" si="382"/>
        <v>7.6000571586213983E-2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3"/>
        <v>-3.9505327212961518E-3</v>
      </c>
      <c r="D4652" s="6">
        <f t="shared" si="384"/>
        <v>1.5606708782031577E-5</v>
      </c>
      <c r="E4652" s="6">
        <f t="shared" si="385"/>
        <v>2.1383808228964859E-5</v>
      </c>
      <c r="F4652" s="6">
        <f>IF(C4648&gt;0,B$6+B$7*E4649+B$8*(H4651*100)^2,B$6+B$7*E4649+B$8*(H4651*100)^2+E4649*$B$9)</f>
        <v>0.2111280787144898</v>
      </c>
      <c r="G4652" s="17">
        <v>3.0233674812112387E-3</v>
      </c>
      <c r="H4652" s="9">
        <f t="shared" si="381"/>
        <v>4.5948675575525552E-3</v>
      </c>
      <c r="I4652" s="8">
        <f t="shared" si="379"/>
        <v>1.5715000763413165E-3</v>
      </c>
      <c r="J4652" s="10">
        <f t="shared" si="380"/>
        <v>0.51978467259022487</v>
      </c>
      <c r="K4652" s="10">
        <f t="shared" si="382"/>
        <v>7.6556611290828691E-2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3"/>
        <v>-9.7266545414114568E-3</v>
      </c>
      <c r="D4653" s="6">
        <f t="shared" si="384"/>
        <v>9.4607808567960115E-5</v>
      </c>
      <c r="E4653" s="6">
        <f t="shared" si="385"/>
        <v>1.5606708782031577E-5</v>
      </c>
      <c r="F4653" s="6">
        <f>IF(C4648&gt;0,B$6+B$7*E4649+B$8*(H4652*100)^2,B$6+B$7*E4649+B$8*(H4652*100)^2+E4649*$B$9)</f>
        <v>0.20823569842667308</v>
      </c>
      <c r="G4653" s="17">
        <v>3.2548273494785052E-3</v>
      </c>
      <c r="H4653" s="9">
        <f t="shared" si="381"/>
        <v>4.5632849837225053E-3</v>
      </c>
      <c r="I4653" s="8">
        <f t="shared" si="379"/>
        <v>1.3084576342440001E-3</v>
      </c>
      <c r="J4653" s="10">
        <f t="shared" si="380"/>
        <v>0.40200523522504</v>
      </c>
      <c r="K4653" s="10">
        <f t="shared" si="382"/>
        <v>5.1167621078302528E-2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3"/>
        <v>-3.2238994774980855E-3</v>
      </c>
      <c r="D4654" s="6">
        <f t="shared" si="384"/>
        <v>1.0393527841012429E-5</v>
      </c>
      <c r="E4654" s="6">
        <f t="shared" si="385"/>
        <v>9.4607808567960115E-5</v>
      </c>
      <c r="F4654" s="6">
        <f>IF(C4653&gt;0,B$6+B$7*E4654+B$8*(G4653*100)^2,B$6+B$7*E4654+B$8*(G4653*100)^2+E4654*$B$9)</f>
        <v>0.11092657033914341</v>
      </c>
      <c r="G4654" s="17">
        <v>4.0123405580962061E-3</v>
      </c>
      <c r="H4654" s="9">
        <f t="shared" si="381"/>
        <v>3.3305640714320962E-3</v>
      </c>
      <c r="I4654" s="8">
        <f t="shared" si="379"/>
        <v>6.8177648666410988E-4</v>
      </c>
      <c r="J4654" s="10">
        <f t="shared" si="380"/>
        <v>0.16991989508178795</v>
      </c>
      <c r="K4654" s="10">
        <f t="shared" si="382"/>
        <v>1.8469937973475625E-2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3"/>
        <v>-6.7100203154940802E-3</v>
      </c>
      <c r="D4655" s="6">
        <f t="shared" si="384"/>
        <v>4.5024372634343278E-5</v>
      </c>
      <c r="E4655" s="6">
        <f t="shared" si="385"/>
        <v>1.0393527841012429E-5</v>
      </c>
      <c r="F4655" s="6">
        <f>IF(C4653&gt;0,B$6+B$7*E4654+B$8*(H4654*100)^2,B$6+B$7*E4654+B$8*(H4654*100)^2+E4654*$B$9)</f>
        <v>0.11554106047182131</v>
      </c>
      <c r="G4655" s="17">
        <v>6.0615941222130825E-3</v>
      </c>
      <c r="H4655" s="9">
        <f t="shared" si="381"/>
        <v>3.3991331317237534E-3</v>
      </c>
      <c r="I4655" s="8">
        <f t="shared" si="379"/>
        <v>2.6624609904893292E-3</v>
      </c>
      <c r="J4655" s="10">
        <f t="shared" si="380"/>
        <v>0.43923445496500302</v>
      </c>
      <c r="K4655" s="10">
        <f t="shared" si="382"/>
        <v>0.20482408295931753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3"/>
        <v>-7.8207911808847366E-3</v>
      </c>
      <c r="D4656" s="6">
        <f t="shared" si="384"/>
        <v>6.1164774695004475E-5</v>
      </c>
      <c r="E4656" s="6">
        <f t="shared" si="385"/>
        <v>4.5024372634343278E-5</v>
      </c>
      <c r="F4656" s="6">
        <f>IF(C4653&gt;0,B$6+B$7*E4654+B$8*(H4655*100)^2,B$6+B$7*E4654+B$8*(H4655*100)^2+E4654*$B$9)</f>
        <v>0.1198103867425749</v>
      </c>
      <c r="G4656" s="17">
        <v>6.6052479350534338E-3</v>
      </c>
      <c r="H4656" s="9">
        <f t="shared" si="381"/>
        <v>3.4613637015282707E-3</v>
      </c>
      <c r="I4656" s="8">
        <f t="shared" si="379"/>
        <v>3.1438842335251632E-3</v>
      </c>
      <c r="J4656" s="10">
        <f t="shared" si="380"/>
        <v>0.47596763428680144</v>
      </c>
      <c r="K4656" s="10">
        <f t="shared" si="382"/>
        <v>0.2620772486601235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3"/>
        <v>-9.7239179513931885E-3</v>
      </c>
      <c r="D4657" s="6">
        <f t="shared" si="384"/>
        <v>9.45545803254267E-5</v>
      </c>
      <c r="E4657" s="6">
        <f t="shared" si="385"/>
        <v>6.1164774695004475E-5</v>
      </c>
      <c r="F4657" s="6">
        <f>IF(C4653&gt;0,B$6+B$7*E4654+B$8*(H4656*100)^2,B$6+B$7*E4654+B$8*(H4656*100)^2+E4654*$B$9)</f>
        <v>0.12376036740827612</v>
      </c>
      <c r="G4657" s="17">
        <v>9.3267031492656038E-3</v>
      </c>
      <c r="H4657" s="9">
        <f t="shared" si="381"/>
        <v>3.517959172706189E-3</v>
      </c>
      <c r="I4657" s="8">
        <f t="shared" si="379"/>
        <v>5.8087439765594148E-3</v>
      </c>
      <c r="J4657" s="10">
        <f t="shared" si="380"/>
        <v>0.62280785435063435</v>
      </c>
      <c r="K4657" s="10">
        <f t="shared" si="382"/>
        <v>0.67616812113011671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3"/>
        <v>-3.9817097758874549E-3</v>
      </c>
      <c r="D4658" s="6">
        <f t="shared" si="384"/>
        <v>1.5854012739397727E-5</v>
      </c>
      <c r="E4658" s="6">
        <f t="shared" si="385"/>
        <v>9.45545803254267E-5</v>
      </c>
      <c r="F4658" s="6">
        <f>IF(C4653&gt;0,B$6+B$7*E4654+B$8*(H4657*100)^2,B$6+B$7*E4654+B$8*(H4657*100)^2+E4654*$B$9)</f>
        <v>0.1274148895201829</v>
      </c>
      <c r="G4658" s="17">
        <v>3.6460367309344315E-3</v>
      </c>
      <c r="H4658" s="9">
        <f t="shared" si="381"/>
        <v>3.5695222302176925E-3</v>
      </c>
      <c r="I4658" s="8">
        <f t="shared" si="379"/>
        <v>7.6514500716739087E-5</v>
      </c>
      <c r="J4658" s="10">
        <f t="shared" si="380"/>
        <v>2.0985663711931234E-2</v>
      </c>
      <c r="K4658" s="10">
        <f t="shared" si="382"/>
        <v>2.2650919648503631E-4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3"/>
        <v>-1.2058128843220269E-2</v>
      </c>
      <c r="D4659" s="6">
        <f t="shared" si="384"/>
        <v>1.4539847119970057E-4</v>
      </c>
      <c r="E4659" s="6">
        <f t="shared" si="385"/>
        <v>1.5854012739397727E-5</v>
      </c>
      <c r="F4659" s="6">
        <f>IF(C4658&gt;0,B$6+B$7*E4659+B$8*(G4658*100)^2,B$6+B$7*E4659+B$8*(G4658*100)^2+E4659*$B$9)</f>
        <v>0.13589421471386651</v>
      </c>
      <c r="G4659" s="17">
        <v>4.7805393792445892E-3</v>
      </c>
      <c r="H4659" s="9">
        <f t="shared" si="381"/>
        <v>3.686383250746814E-3</v>
      </c>
      <c r="I4659" s="8">
        <f t="shared" si="379"/>
        <v>1.0941561284977751E-3</v>
      </c>
      <c r="J4659" s="10">
        <f t="shared" si="380"/>
        <v>0.22887712906376506</v>
      </c>
      <c r="K4659" s="10">
        <f t="shared" si="382"/>
        <v>3.6902641745772957E-2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3"/>
        <v>-3.8321967448643442E-3</v>
      </c>
      <c r="D4660" s="6">
        <f t="shared" si="384"/>
        <v>1.4685731891348876E-5</v>
      </c>
      <c r="E4660" s="6">
        <f t="shared" si="385"/>
        <v>1.4539847119970057E-4</v>
      </c>
      <c r="F4660" s="6">
        <f>IF(C4658&gt;0,B$6+B$7*E4659+B$8*(H4659*100)^2,B$6+B$7*E4659+B$8*(H4659*100)^2+E4659*$B$9)</f>
        <v>0.13863130444871102</v>
      </c>
      <c r="G4660" s="17">
        <v>4.7140965375127453E-3</v>
      </c>
      <c r="H4660" s="9">
        <f t="shared" si="381"/>
        <v>3.7233225007875831E-3</v>
      </c>
      <c r="I4660" s="8">
        <f t="shared" si="379"/>
        <v>9.9077403672516223E-4</v>
      </c>
      <c r="J4660" s="10">
        <f t="shared" si="380"/>
        <v>0.21017262350081509</v>
      </c>
      <c r="K4660" s="10">
        <f t="shared" si="382"/>
        <v>3.0158573003365774E-2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3"/>
        <v>-1.9512122967772452E-2</v>
      </c>
      <c r="D4661" s="6">
        <f t="shared" si="384"/>
        <v>3.8072294270947326E-4</v>
      </c>
      <c r="E4661" s="6">
        <f t="shared" si="385"/>
        <v>1.4685731891348876E-5</v>
      </c>
      <c r="F4661" s="6">
        <f>IF(C4658&gt;0,B$6+B$7*E4659+B$8*(H4660*100)^2,B$6+B$7*E4659+B$8*(H4660*100)^2+E4659*$B$9)</f>
        <v>0.14116365987138921</v>
      </c>
      <c r="G4661" s="17">
        <v>1.1243475597354988E-2</v>
      </c>
      <c r="H4661" s="9">
        <f t="shared" si="381"/>
        <v>3.7571752670242735E-3</v>
      </c>
      <c r="I4661" s="8">
        <f t="shared" si="379"/>
        <v>7.4863003303307137E-3</v>
      </c>
      <c r="J4661" s="10">
        <f t="shared" si="380"/>
        <v>0.6658350672359582</v>
      </c>
      <c r="K4661" s="10">
        <f t="shared" si="382"/>
        <v>0.89641363349307435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3"/>
        <v>-3.4902494943012826E-3</v>
      </c>
      <c r="D4662" s="6">
        <f t="shared" si="384"/>
        <v>1.2181841532470359E-5</v>
      </c>
      <c r="E4662" s="6">
        <f t="shared" si="385"/>
        <v>3.8072294270947326E-4</v>
      </c>
      <c r="F4662" s="6">
        <f>IF(C4658&gt;0,B$6+B$7*E4659+B$8*(H4661*100)^2,B$6+B$7*E4659+B$8*(H4661*100)^2+E4659*$B$9)</f>
        <v>0.14350659510845107</v>
      </c>
      <c r="G4662" s="17">
        <v>4.6150188517541865E-3</v>
      </c>
      <c r="H4662" s="9">
        <f t="shared" si="381"/>
        <v>3.7882264334177683E-3</v>
      </c>
      <c r="I4662" s="8">
        <f t="shared" si="379"/>
        <v>8.2679241833641826E-4</v>
      </c>
      <c r="J4662" s="10">
        <f t="shared" si="380"/>
        <v>0.1791525549288171</v>
      </c>
      <c r="K4662" s="10">
        <f t="shared" si="382"/>
        <v>2.0835164722550426E-2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3"/>
        <v>-1.4333986313141117E-2</v>
      </c>
      <c r="D4663" s="6">
        <f t="shared" si="384"/>
        <v>2.0546316362531688E-4</v>
      </c>
      <c r="E4663" s="6">
        <f t="shared" si="385"/>
        <v>1.2181841532470359E-5</v>
      </c>
      <c r="F4663" s="6">
        <f>IF(C4658&gt;0,B$6+B$7*E4659+B$8*(H4662*100)^2,B$6+B$7*E4659+B$8*(H4662*100)^2+E4659*$B$9)</f>
        <v>0.1456742787897807</v>
      </c>
      <c r="G4663" s="17">
        <v>1.072980816258266E-2</v>
      </c>
      <c r="H4663" s="9">
        <f t="shared" si="381"/>
        <v>3.8167299981761967E-3</v>
      </c>
      <c r="I4663" s="8">
        <f t="shared" si="379"/>
        <v>6.9130781644064629E-3</v>
      </c>
      <c r="J4663" s="10">
        <f t="shared" si="380"/>
        <v>0.64428720995348054</v>
      </c>
      <c r="K4663" s="10">
        <f t="shared" si="382"/>
        <v>0.77762515710278013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3"/>
        <v>4.6728001903128744E-4</v>
      </c>
      <c r="D4664" s="6">
        <f t="shared" si="384"/>
        <v>2.1835061618588035E-7</v>
      </c>
      <c r="E4664" s="6">
        <f t="shared" si="385"/>
        <v>2.0546316362531688E-4</v>
      </c>
      <c r="F4664" s="6">
        <f>IF(C4663&gt;0,B$6+B$7*E4664+B$8*(G4663*100)^2,B$6+B$7*E4664+B$8*(G4663*100)^2+E4664*$B$9)</f>
        <v>1.0780971234774908</v>
      </c>
      <c r="G4664" s="17">
        <v>7.0178566838090591E-3</v>
      </c>
      <c r="H4664" s="9">
        <f t="shared" si="381"/>
        <v>1.0383145590222121E-2</v>
      </c>
      <c r="I4664" s="8">
        <f t="shared" si="379"/>
        <v>3.3652889064130619E-3</v>
      </c>
      <c r="J4664" s="10">
        <f t="shared" si="380"/>
        <v>0.4795322928405108</v>
      </c>
      <c r="K4664" s="10">
        <f t="shared" si="382"/>
        <v>6.7615288568651621E-2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3"/>
        <v>-4.9342841124830001E-3</v>
      </c>
      <c r="D4665" s="6">
        <f t="shared" si="384"/>
        <v>2.4347159702702149E-5</v>
      </c>
      <c r="E4665" s="6">
        <f t="shared" si="385"/>
        <v>2.1835061618588035E-7</v>
      </c>
      <c r="F4665" s="6">
        <f>IF(C4663&gt;0,B$6+B$7*E4664+B$8*(H4664*100)^2,B$6+B$7*E4664+B$8*(H4664*100)^2+E4664*$B$9)</f>
        <v>1.0103810798985677</v>
      </c>
      <c r="G4665" s="17">
        <v>7.9755911634141093E-3</v>
      </c>
      <c r="H4665" s="9">
        <f t="shared" si="381"/>
        <v>1.0051771385674108E-2</v>
      </c>
      <c r="I4665" s="8">
        <f t="shared" si="379"/>
        <v>2.076180222259999E-3</v>
      </c>
      <c r="J4665" s="10">
        <f t="shared" si="380"/>
        <v>0.26031678150504006</v>
      </c>
      <c r="K4665" s="10">
        <f t="shared" si="382"/>
        <v>2.4814412225487192E-2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3"/>
        <v>-2.6291391657065392E-3</v>
      </c>
      <c r="D4666" s="6">
        <f t="shared" si="384"/>
        <v>6.9123727526520768E-6</v>
      </c>
      <c r="E4666" s="6">
        <f t="shared" si="385"/>
        <v>2.4347159702702149E-5</v>
      </c>
      <c r="F4666" s="6">
        <f>IF(C4663&gt;0,B$6+B$7*E4664+B$8*(H4665*100)^2,B$6+B$7*E4664+B$8*(H4665*100)^2+E4664*$B$9)</f>
        <v>0.94773019637934841</v>
      </c>
      <c r="G4666" s="17">
        <v>7.3929057765109102E-3</v>
      </c>
      <c r="H4666" s="9">
        <f t="shared" si="381"/>
        <v>9.7351435345317244E-3</v>
      </c>
      <c r="I4666" s="8">
        <f t="shared" si="379"/>
        <v>2.3422377580208141E-3</v>
      </c>
      <c r="J4666" s="10">
        <f t="shared" si="380"/>
        <v>0.31682234683183474</v>
      </c>
      <c r="K4666" s="10">
        <f t="shared" si="382"/>
        <v>3.4625401769501574E-2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3"/>
        <v>-1.0652029280535574E-2</v>
      </c>
      <c r="D4667" s="6">
        <f t="shared" si="384"/>
        <v>1.1346572779338723E-4</v>
      </c>
      <c r="E4667" s="6">
        <f t="shared" si="385"/>
        <v>6.9123727526520768E-6</v>
      </c>
      <c r="F4667" s="6">
        <f>IF(C4663&gt;0,B$6+B$7*E4664+B$8*(H4666*100)^2,B$6+B$7*E4664+B$8*(H4666*100)^2+E4664*$B$9)</f>
        <v>0.8897655989473664</v>
      </c>
      <c r="G4667" s="17">
        <v>5.2714135593849428E-3</v>
      </c>
      <c r="H4667" s="9">
        <f t="shared" si="381"/>
        <v>9.4327387271532451E-3</v>
      </c>
      <c r="I4667" s="8">
        <f t="shared" si="379"/>
        <v>4.1613251677683023E-3</v>
      </c>
      <c r="J4667" s="10">
        <f t="shared" si="380"/>
        <v>0.78941352654065655</v>
      </c>
      <c r="K4667" s="10">
        <f t="shared" si="382"/>
        <v>0.14073024366853271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3"/>
        <v>2.8914567455380468E-3</v>
      </c>
      <c r="D4668" s="6">
        <f t="shared" si="384"/>
        <v>8.360522111317474E-6</v>
      </c>
      <c r="E4668" s="6">
        <f t="shared" si="385"/>
        <v>1.1346572779338723E-4</v>
      </c>
      <c r="F4668" s="6">
        <f>IF(C4663&gt;0,B$6+B$7*E4664+B$8*(H4667*100)^2,B$6+B$7*E4664+B$8*(H4667*100)^2+E4664*$B$9)</f>
        <v>0.83613675340329652</v>
      </c>
      <c r="G4668" s="17">
        <v>6.3701437657531024E-3</v>
      </c>
      <c r="H4668" s="9">
        <f t="shared" si="381"/>
        <v>9.144051363609549E-3</v>
      </c>
      <c r="I4668" s="8">
        <f t="shared" si="379"/>
        <v>2.7739075978564466E-3</v>
      </c>
      <c r="J4668" s="10">
        <f t="shared" si="380"/>
        <v>0.4354544732207476</v>
      </c>
      <c r="K4668" s="10">
        <f t="shared" si="382"/>
        <v>5.8124985422407072E-2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3"/>
        <v>2.7531176005801596E-3</v>
      </c>
      <c r="D4669" s="6">
        <f t="shared" si="384"/>
        <v>7.5796565226242557E-6</v>
      </c>
      <c r="E4669" s="6">
        <f t="shared" si="385"/>
        <v>8.360522111317474E-6</v>
      </c>
      <c r="F4669" s="6">
        <f>IF(C4668&gt;0,B$6+B$7*E4669+B$8*(G4668*100)^2,B$6+B$7*E4669+B$8*(G4668*100)^2+E4669*$B$9)</f>
        <v>0.38833442472957963</v>
      </c>
      <c r="G4669" s="17">
        <v>5.9850679661787439E-3</v>
      </c>
      <c r="H4669" s="9">
        <f t="shared" si="381"/>
        <v>6.2316484555017988E-3</v>
      </c>
      <c r="I4669" s="8">
        <f t="shared" ref="I4669:I4732" si="386">SQRT((G4669-H4669)^2)</f>
        <v>2.4658048932305488E-4</v>
      </c>
      <c r="J4669" s="10">
        <f t="shared" ref="J4669:J4732" si="387">ABS(G4669-H4669)/G4669</f>
        <v>4.1199279726891372E-2</v>
      </c>
      <c r="K4669" s="10">
        <f t="shared" si="382"/>
        <v>8.0413952745783668E-4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3"/>
        <v>3.091890785343266E-3</v>
      </c>
      <c r="D4670" s="6">
        <f t="shared" si="384"/>
        <v>9.5597886284905983E-6</v>
      </c>
      <c r="E4670" s="6">
        <f t="shared" si="385"/>
        <v>7.5796565226242557E-6</v>
      </c>
      <c r="F4670" s="6">
        <f>IF(C4668&gt;0,B$6+B$7*E4669+B$8*(H4669*100)^2,B$6+B$7*E4669+B$8*(H4669*100)^2+E4669*$B$9)</f>
        <v>0.3721870097598351</v>
      </c>
      <c r="G4670" s="17">
        <v>6.4602842848683973E-3</v>
      </c>
      <c r="H4670" s="9">
        <f t="shared" si="381"/>
        <v>6.1007131530652634E-3</v>
      </c>
      <c r="I4670" s="8">
        <f t="shared" si="386"/>
        <v>3.5957113180313388E-4</v>
      </c>
      <c r="J4670" s="10">
        <f t="shared" si="387"/>
        <v>5.5658716543688251E-2</v>
      </c>
      <c r="K4670" s="10">
        <f t="shared" si="382"/>
        <v>1.6715474919613005E-3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3"/>
        <v>-2.2251506811799115E-3</v>
      </c>
      <c r="D4671" s="6">
        <f t="shared" si="384"/>
        <v>4.9512955539554241E-6</v>
      </c>
      <c r="E4671" s="6">
        <f t="shared" si="385"/>
        <v>9.5597886284905983E-6</v>
      </c>
      <c r="F4671" s="6">
        <f>IF(C4668&gt;0,B$6+B$7*E4669+B$8*(H4670*100)^2,B$6+B$7*E4669+B$8*(H4670*100)^2+E4669*$B$9)</f>
        <v>0.35724742142982752</v>
      </c>
      <c r="G4671" s="17">
        <v>2.5056384601885987E-3</v>
      </c>
      <c r="H4671" s="9">
        <f t="shared" si="381"/>
        <v>5.9770178302379819E-3</v>
      </c>
      <c r="I4671" s="8">
        <f t="shared" si="386"/>
        <v>3.4713793700493832E-3</v>
      </c>
      <c r="J4671" s="10">
        <f t="shared" si="387"/>
        <v>1.3854270778506861</v>
      </c>
      <c r="K4671" s="10">
        <f t="shared" si="382"/>
        <v>0.28859032073263169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3"/>
        <v>-1.2811886371914712E-2</v>
      </c>
      <c r="D4672" s="6">
        <f t="shared" si="384"/>
        <v>1.6414443240685394E-4</v>
      </c>
      <c r="E4672" s="6">
        <f t="shared" si="385"/>
        <v>4.9512955539554241E-6</v>
      </c>
      <c r="F4672" s="6">
        <f>IF(C4668&gt;0,B$6+B$7*E4669+B$8*(H4671*100)^2,B$6+B$7*E4669+B$8*(H4671*100)^2+E4669*$B$9)</f>
        <v>0.34342531430690448</v>
      </c>
      <c r="G4672" s="17">
        <v>6.1000635680524109E-3</v>
      </c>
      <c r="H4672" s="9">
        <f t="shared" si="381"/>
        <v>5.8602501167348171E-3</v>
      </c>
      <c r="I4672" s="8">
        <f t="shared" si="386"/>
        <v>2.3981345131759372E-4</v>
      </c>
      <c r="J4672" s="10">
        <f t="shared" si="387"/>
        <v>3.931327086057889E-2</v>
      </c>
      <c r="K4672" s="10">
        <f t="shared" si="382"/>
        <v>8.1514311427399733E-4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3"/>
        <v>3.0185915801718994E-3</v>
      </c>
      <c r="D4673" s="6">
        <f t="shared" si="384"/>
        <v>9.111895127884685E-6</v>
      </c>
      <c r="E4673" s="6">
        <f t="shared" si="385"/>
        <v>1.6414443240685394E-4</v>
      </c>
      <c r="F4673" s="6">
        <f>IF(C4668&gt;0,B$6+B$7*E4669+B$8*(H4672*100)^2,B$6+B$7*E4669+B$8*(H4672*100)^2+E4669*$B$9)</f>
        <v>0.33063710079677605</v>
      </c>
      <c r="G4673" s="17">
        <v>4.4339191388891256E-3</v>
      </c>
      <c r="H4673" s="9">
        <f t="shared" si="381"/>
        <v>5.7501052233570127E-3</v>
      </c>
      <c r="I4673" s="8">
        <f t="shared" si="386"/>
        <v>1.3161860844678871E-3</v>
      </c>
      <c r="J4673" s="10">
        <f t="shared" si="387"/>
        <v>0.2968448551359113</v>
      </c>
      <c r="K4673" s="10">
        <f t="shared" si="382"/>
        <v>3.1036540963897519E-2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3"/>
        <v>-4.6137444633913526E-3</v>
      </c>
      <c r="D4674" s="6">
        <f t="shared" si="384"/>
        <v>2.1286637973474361E-5</v>
      </c>
      <c r="E4674" s="6">
        <f t="shared" si="385"/>
        <v>9.111895127884685E-6</v>
      </c>
      <c r="F4674" s="6">
        <f>IF(C4673&gt;0,B$6+B$7*E4674+B$8*(G4673*100)^2,B$6+B$7*E4674+B$8*(G4673*100)^2+E4674*$B$9)</f>
        <v>0.19479097938230841</v>
      </c>
      <c r="G4674" s="17">
        <v>2.9615685932937365E-3</v>
      </c>
      <c r="H4674" s="9">
        <f t="shared" si="381"/>
        <v>4.4135131061582723E-3</v>
      </c>
      <c r="I4674" s="8">
        <f t="shared" si="386"/>
        <v>1.4519445128645357E-3</v>
      </c>
      <c r="J4674" s="10">
        <f t="shared" si="387"/>
        <v>0.4902619902683874</v>
      </c>
      <c r="K4674" s="10">
        <f t="shared" si="382"/>
        <v>6.9974888920189215E-2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3"/>
        <v>-6.721064620900317E-3</v>
      </c>
      <c r="D4675" s="6">
        <f t="shared" si="384"/>
        <v>4.5172709638317924E-5</v>
      </c>
      <c r="E4675" s="6">
        <f t="shared" si="385"/>
        <v>2.1286637973474361E-5</v>
      </c>
      <c r="F4675" s="6">
        <f>IF(C4673&gt;0,B$6+B$7*E4674+B$8*(H4674*100)^2,B$6+B$7*E4674+B$8*(H4674*100)^2+E4674*$B$9)</f>
        <v>0.19312061412454232</v>
      </c>
      <c r="G4675" s="17">
        <v>2.3137902352299918E-3</v>
      </c>
      <c r="H4675" s="9">
        <f t="shared" si="381"/>
        <v>4.3945490567809378E-3</v>
      </c>
      <c r="I4675" s="8">
        <f t="shared" si="386"/>
        <v>2.080758821550946E-3</v>
      </c>
      <c r="J4675" s="10">
        <f t="shared" si="387"/>
        <v>0.89928585135727213</v>
      </c>
      <c r="K4675" s="10">
        <f t="shared" si="382"/>
        <v>0.16799163677622575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3"/>
        <v>-1.7265756565565688E-3</v>
      </c>
      <c r="D4676" s="6">
        <f t="shared" si="384"/>
        <v>2.9810634978137468E-6</v>
      </c>
      <c r="E4676" s="6">
        <f t="shared" si="385"/>
        <v>4.5172709638317924E-5</v>
      </c>
      <c r="F4676" s="6">
        <f>IF(C4673&gt;0,B$6+B$7*E4674+B$8*(H4675*100)^2,B$6+B$7*E4674+B$8*(H4675*100)^2+E4674*$B$9)</f>
        <v>0.1915751921880571</v>
      </c>
      <c r="G4676" s="17">
        <v>5.5574931869349989E-3</v>
      </c>
      <c r="H4676" s="9">
        <f t="shared" si="381"/>
        <v>4.3769303420097636E-3</v>
      </c>
      <c r="I4676" s="8">
        <f t="shared" si="386"/>
        <v>1.1805628449252353E-3</v>
      </c>
      <c r="J4676" s="10">
        <f t="shared" si="387"/>
        <v>0.2124272230689544</v>
      </c>
      <c r="K4676" s="10">
        <f t="shared" si="382"/>
        <v>3.0924430711484652E-2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3"/>
        <v>-3.5342179232607648E-3</v>
      </c>
      <c r="D4677" s="6">
        <f t="shared" si="384"/>
        <v>1.2490696329097633E-5</v>
      </c>
      <c r="E4677" s="6">
        <f t="shared" si="385"/>
        <v>2.9810634978137468E-6</v>
      </c>
      <c r="F4677" s="6">
        <f>IF(C4673&gt;0,B$6+B$7*E4674+B$8*(H4676*100)^2,B$6+B$7*E4674+B$8*(H4676*100)^2+E4674*$B$9)</f>
        <v>0.190145367812421</v>
      </c>
      <c r="G4677" s="17">
        <v>2.6763130464783672E-3</v>
      </c>
      <c r="H4677" s="9">
        <f t="shared" si="381"/>
        <v>4.3605661078857756E-3</v>
      </c>
      <c r="I4677" s="8">
        <f t="shared" si="386"/>
        <v>1.6842530614074084E-3</v>
      </c>
      <c r="J4677" s="10">
        <f t="shared" si="387"/>
        <v>0.62931840638883285</v>
      </c>
      <c r="K4677" s="10">
        <f t="shared" si="382"/>
        <v>0.10191534878181319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3"/>
        <v>-9.6532268490512885E-3</v>
      </c>
      <c r="D4678" s="6">
        <f t="shared" si="384"/>
        <v>9.318478859924467E-5</v>
      </c>
      <c r="E4678" s="6">
        <f t="shared" si="385"/>
        <v>1.2490696329097633E-5</v>
      </c>
      <c r="F4678" s="6">
        <f>IF(C4673&gt;0,B$6+B$7*E4674+B$8*(H4677*100)^2,B$6+B$7*E4674+B$8*(H4677*100)^2+E4674*$B$9)</f>
        <v>0.18882249430008249</v>
      </c>
      <c r="G4678" s="17">
        <v>3.5355231249802862E-3</v>
      </c>
      <c r="H4678" s="9">
        <f t="shared" si="381"/>
        <v>4.3453710347918792E-3</v>
      </c>
      <c r="I4678" s="8">
        <f t="shared" si="386"/>
        <v>8.0984790981159308E-4</v>
      </c>
      <c r="J4678" s="10">
        <f t="shared" si="387"/>
        <v>0.22906027797968617</v>
      </c>
      <c r="K4678" s="10">
        <f t="shared" si="382"/>
        <v>1.9879620286349375E-2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3"/>
        <v>-6.6412977712725901E-3</v>
      </c>
      <c r="D4679" s="6">
        <f t="shared" si="384"/>
        <v>4.4106836086710269E-5</v>
      </c>
      <c r="E4679" s="6">
        <f t="shared" si="385"/>
        <v>9.318478859924467E-5</v>
      </c>
      <c r="F4679" s="6">
        <f>IF(C4678&gt;0,B$6+B$7*E4679+B$8*(G4678*100)^2,B$6+B$7*E4679+B$8*(G4678*100)^2+E4679*$B$9)</f>
        <v>0.12856091483823637</v>
      </c>
      <c r="G4679" s="17">
        <v>2.3314622394110152E-3</v>
      </c>
      <c r="H4679" s="9">
        <f t="shared" si="381"/>
        <v>3.5855392180010577E-3</v>
      </c>
      <c r="I4679" s="8">
        <f t="shared" si="386"/>
        <v>1.2540769785900426E-3</v>
      </c>
      <c r="J4679" s="10">
        <f t="shared" si="387"/>
        <v>0.53789289716605204</v>
      </c>
      <c r="K4679" s="10">
        <f t="shared" si="382"/>
        <v>8.0653570706220368E-2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3"/>
        <v>-3.8560376567684813E-3</v>
      </c>
      <c r="D4680" s="6">
        <f t="shared" si="384"/>
        <v>1.4869026410416559E-5</v>
      </c>
      <c r="E4680" s="6">
        <f t="shared" si="385"/>
        <v>4.4106836086710269E-5</v>
      </c>
      <c r="F4680" s="6">
        <f>IF(C4678&gt;0,B$6+B$7*E4679+B$8*(H4679*100)^2,B$6+B$7*E4679+B$8*(H4679*100)^2+E4679*$B$9)</f>
        <v>0.13185617855178722</v>
      </c>
      <c r="G4680" s="17">
        <v>2.9843228717155055E-3</v>
      </c>
      <c r="H4680" s="9">
        <f t="shared" si="381"/>
        <v>3.6312006079503127E-3</v>
      </c>
      <c r="I4680" s="8">
        <f t="shared" si="386"/>
        <v>6.4687773623480719E-4</v>
      </c>
      <c r="J4680" s="10">
        <f t="shared" si="387"/>
        <v>0.21675862969309234</v>
      </c>
      <c r="K4680" s="10">
        <f t="shared" si="382"/>
        <v>1.804614951374961E-2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3"/>
        <v>-9.2288111394643862E-4</v>
      </c>
      <c r="D4681" s="6">
        <f t="shared" si="384"/>
        <v>8.5170955047901942E-7</v>
      </c>
      <c r="E4681" s="6">
        <f t="shared" si="385"/>
        <v>1.4869026410416559E-5</v>
      </c>
      <c r="F4681" s="6">
        <f>IF(C4678&gt;0,B$6+B$7*E4679+B$8*(H4680*100)^2,B$6+B$7*E4679+B$8*(H4680*100)^2+E4679*$B$9)</f>
        <v>0.13490495653956447</v>
      </c>
      <c r="G4681" s="17">
        <v>6.5446208443613509E-3</v>
      </c>
      <c r="H4681" s="9">
        <f t="shared" ref="H4681:H4744" si="388">SQRT(F4681)/100</f>
        <v>3.672941008777087E-3</v>
      </c>
      <c r="I4681" s="8">
        <f t="shared" si="386"/>
        <v>2.8716798355842639E-3</v>
      </c>
      <c r="J4681" s="10">
        <f t="shared" si="387"/>
        <v>0.43878475222264668</v>
      </c>
      <c r="K4681" s="10">
        <f t="shared" ref="K4681:K4744" si="389">G4681/H4681-LN(G4681/H4681)-1</f>
        <v>0.20419676339421633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3"/>
        <v>3.3680350703709522E-3</v>
      </c>
      <c r="D4682" s="6">
        <f t="shared" si="384"/>
        <v>1.1343660235248665E-5</v>
      </c>
      <c r="E4682" s="6">
        <f t="shared" si="385"/>
        <v>8.5170955047901942E-7</v>
      </c>
      <c r="F4682" s="6">
        <f>IF(C4678&gt;0,B$6+B$7*E4679+B$8*(H4681*100)^2,B$6+B$7*E4679+B$8*(H4681*100)^2+E4679*$B$9)</f>
        <v>0.13772568593385595</v>
      </c>
      <c r="G4682" s="17">
        <v>4.6618707457445991E-3</v>
      </c>
      <c r="H4682" s="9">
        <f t="shared" si="388"/>
        <v>3.7111411443632256E-3</v>
      </c>
      <c r="I4682" s="8">
        <f t="shared" si="386"/>
        <v>9.507296013813735E-4</v>
      </c>
      <c r="J4682" s="10">
        <f t="shared" si="387"/>
        <v>0.20393735760460727</v>
      </c>
      <c r="K4682" s="10">
        <f t="shared" si="389"/>
        <v>2.810515013696735E-2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3"/>
        <v>-8.7293027488656895E-3</v>
      </c>
      <c r="D4683" s="6">
        <f t="shared" si="384"/>
        <v>7.6200726481354087E-5</v>
      </c>
      <c r="E4683" s="6">
        <f t="shared" si="385"/>
        <v>1.1343660235248665E-5</v>
      </c>
      <c r="F4683" s="6">
        <f>IF(C4678&gt;0,B$6+B$7*E4679+B$8*(H4682*100)^2,B$6+B$7*E4679+B$8*(H4682*100)^2+E4679*$B$9)</f>
        <v>0.14033542476945443</v>
      </c>
      <c r="G4683" s="17">
        <v>4.7615070833786953E-3</v>
      </c>
      <c r="H4683" s="9">
        <f t="shared" si="388"/>
        <v>3.7461370072309746E-3</v>
      </c>
      <c r="I4683" s="8">
        <f t="shared" si="386"/>
        <v>1.0153700761477208E-3</v>
      </c>
      <c r="J4683" s="10">
        <f t="shared" si="387"/>
        <v>0.2132455246558678</v>
      </c>
      <c r="K4683" s="10">
        <f t="shared" si="389"/>
        <v>3.1205510498530487E-2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3"/>
        <v>-1.2276234644847245E-2</v>
      </c>
      <c r="D4684" s="6">
        <f t="shared" si="384"/>
        <v>1.5070593705534779E-4</v>
      </c>
      <c r="E4684" s="6">
        <f t="shared" si="385"/>
        <v>7.6200726481354087E-5</v>
      </c>
      <c r="F4684" s="6">
        <f>IF(C4683&gt;0,B$6+B$7*E4684+B$8*(G4683*100)^2,B$6+B$7*E4684+B$8*(G4683*100)^2+E4684*$B$9)</f>
        <v>0.2226703809021138</v>
      </c>
      <c r="G4684" s="17">
        <v>7.3123660801066503E-3</v>
      </c>
      <c r="H4684" s="9">
        <f t="shared" si="388"/>
        <v>4.7187962543652354E-3</v>
      </c>
      <c r="I4684" s="8">
        <f t="shared" si="386"/>
        <v>2.5935698257414149E-3</v>
      </c>
      <c r="J4684" s="10">
        <f t="shared" si="387"/>
        <v>0.35468271108543675</v>
      </c>
      <c r="K4684" s="10">
        <f t="shared" si="389"/>
        <v>0.1116121416414777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3"/>
        <v>-1.1463189315585355E-2</v>
      </c>
      <c r="D4685" s="6">
        <f t="shared" si="384"/>
        <v>1.3140470928495025E-4</v>
      </c>
      <c r="E4685" s="6">
        <f t="shared" si="385"/>
        <v>1.5070593705534779E-4</v>
      </c>
      <c r="F4685" s="6">
        <f>IF(C4683&gt;0,B$6+B$7*E4684+B$8*(H4684*100)^2,B$6+B$7*E4684+B$8*(H4684*100)^2+E4684*$B$9)</f>
        <v>0.21892413864148355</v>
      </c>
      <c r="G4685" s="17">
        <v>4.5599708356003216E-3</v>
      </c>
      <c r="H4685" s="9">
        <f t="shared" si="388"/>
        <v>4.6789329835068543E-3</v>
      </c>
      <c r="I4685" s="8">
        <f t="shared" si="386"/>
        <v>1.1896214790653274E-4</v>
      </c>
      <c r="J4685" s="10">
        <f t="shared" si="387"/>
        <v>2.6088357183729958E-2</v>
      </c>
      <c r="K4685" s="10">
        <f t="shared" si="389"/>
        <v>3.2880199445006753E-4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3"/>
        <v>-8.1956278069690667E-4</v>
      </c>
      <c r="D4686" s="6">
        <f t="shared" si="384"/>
        <v>6.7168315150364593E-7</v>
      </c>
      <c r="E4686" s="6">
        <f t="shared" si="385"/>
        <v>1.3140470928495025E-4</v>
      </c>
      <c r="F4686" s="6">
        <f>IF(C4683&gt;0,B$6+B$7*E4684+B$8*(H4685*100)^2,B$6+B$7*E4684+B$8*(H4685*100)^2+E4684*$B$9)</f>
        <v>0.21545811530194844</v>
      </c>
      <c r="G4686" s="17">
        <v>4.6561551580560053E-3</v>
      </c>
      <c r="H4686" s="9">
        <f t="shared" si="388"/>
        <v>4.6417466034020909E-3</v>
      </c>
      <c r="I4686" s="8">
        <f t="shared" si="386"/>
        <v>1.440855465391442E-5</v>
      </c>
      <c r="J4686" s="10">
        <f t="shared" si="387"/>
        <v>3.0945177221993921E-3</v>
      </c>
      <c r="K4686" s="10">
        <f t="shared" si="389"/>
        <v>4.8078444532251297E-6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3"/>
        <v>-6.7332930675729121E-3</v>
      </c>
      <c r="D4687" s="6">
        <f t="shared" si="384"/>
        <v>4.5337235533825438E-5</v>
      </c>
      <c r="E4687" s="6">
        <f t="shared" si="385"/>
        <v>6.7168315150364593E-7</v>
      </c>
      <c r="F4687" s="6">
        <f>IF(C4683&gt;0,B$6+B$7*E4684+B$8*(H4686*100)^2,B$6+B$7*E4684+B$8*(H4686*100)^2+E4684*$B$9)</f>
        <v>0.21225135050821062</v>
      </c>
      <c r="G4687" s="17">
        <v>4.7742961034939087E-3</v>
      </c>
      <c r="H4687" s="9">
        <f t="shared" si="388"/>
        <v>4.607074456834951E-3</v>
      </c>
      <c r="I4687" s="8">
        <f t="shared" si="386"/>
        <v>1.6722164665895767E-4</v>
      </c>
      <c r="J4687" s="10">
        <f t="shared" si="387"/>
        <v>3.5025403333610185E-2</v>
      </c>
      <c r="K4687" s="10">
        <f t="shared" si="389"/>
        <v>6.4320756209856889E-4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0">B4688-B$5</f>
        <v>-7.7805041779130044E-4</v>
      </c>
      <c r="D4688" s="6">
        <f t="shared" ref="D4688:D4751" si="391">C4688^2</f>
        <v>6.0536245262521716E-7</v>
      </c>
      <c r="E4688" s="6">
        <f t="shared" si="385"/>
        <v>4.5337235533825438E-5</v>
      </c>
      <c r="F4688" s="6">
        <f>IF(C4683&gt;0,B$6+B$7*E4684+B$8*(H4687*100)^2,B$6+B$7*E4684+B$8*(H4687*100)^2+E4684*$B$9)</f>
        <v>0.20928445172104429</v>
      </c>
      <c r="G4688" s="17">
        <v>7.520324542612724E-3</v>
      </c>
      <c r="H4688" s="9">
        <f t="shared" si="388"/>
        <v>4.5747617612400789E-3</v>
      </c>
      <c r="I4688" s="8">
        <f t="shared" si="386"/>
        <v>2.9455627813726451E-3</v>
      </c>
      <c r="J4688" s="10">
        <f t="shared" si="387"/>
        <v>0.39168027452566462</v>
      </c>
      <c r="K4688" s="10">
        <f t="shared" si="389"/>
        <v>0.14681771738958926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0"/>
        <v>-1.0589679346502444E-3</v>
      </c>
      <c r="D4689" s="6">
        <f t="shared" si="391"/>
        <v>1.1214130866174044E-6</v>
      </c>
      <c r="E4689" s="6">
        <f t="shared" ref="E4689:E4752" si="392">D4688</f>
        <v>6.0536245262521716E-7</v>
      </c>
      <c r="F4689" s="6">
        <f>IF(C4688&gt;0,B$6+B$7*E4689+B$8*(G4688*100)^2,B$6+B$7*E4689+B$8*(G4688*100)^2+E4689*$B$9)</f>
        <v>0.53614953739371762</v>
      </c>
      <c r="G4689" s="17">
        <v>2.4389787072651623E-3</v>
      </c>
      <c r="H4689" s="9">
        <f t="shared" si="388"/>
        <v>7.3222232784429468E-3</v>
      </c>
      <c r="I4689" s="8">
        <f t="shared" si="386"/>
        <v>4.883244571177784E-3</v>
      </c>
      <c r="J4689" s="10">
        <f t="shared" si="387"/>
        <v>2.0021677748279272</v>
      </c>
      <c r="K4689" s="10">
        <f t="shared" si="389"/>
        <v>0.43242726271789955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0"/>
        <v>-2.1604173491983742E-3</v>
      </c>
      <c r="D4690" s="6">
        <f t="shared" si="391"/>
        <v>4.6674031227173298E-6</v>
      </c>
      <c r="E4690" s="6">
        <f t="shared" si="392"/>
        <v>1.1214130866174044E-6</v>
      </c>
      <c r="F4690" s="6">
        <f>IF(C4688&gt;0,B$6+B$7*E4689+B$8*(H4689*100)^2,B$6+B$7*E4689+B$8*(H4689*100)^2+E4689*$B$9)</f>
        <v>0.50894562748536754</v>
      </c>
      <c r="G4690" s="17">
        <v>3.5175559370055807E-3</v>
      </c>
      <c r="H4690" s="9">
        <f t="shared" si="388"/>
        <v>7.1340425250019891E-3</v>
      </c>
      <c r="I4690" s="8">
        <f t="shared" si="386"/>
        <v>3.6164865879964084E-3</v>
      </c>
      <c r="J4690" s="10">
        <f t="shared" si="387"/>
        <v>1.0281248266587752</v>
      </c>
      <c r="K4690" s="10">
        <f t="shared" si="389"/>
        <v>0.2001779333614655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0"/>
        <v>-2.8721982535160036E-3</v>
      </c>
      <c r="D4691" s="6">
        <f t="shared" si="391"/>
        <v>8.2495228075003811E-6</v>
      </c>
      <c r="E4691" s="6">
        <f t="shared" si="392"/>
        <v>4.6674031227173298E-6</v>
      </c>
      <c r="F4691" s="6">
        <f>IF(C4688&gt;0,B$6+B$7*E4689+B$8*(H4690*100)^2,B$6+B$7*E4689+B$8*(H4690*100)^2+E4689*$B$9)</f>
        <v>0.48377657003816193</v>
      </c>
      <c r="G4691" s="17">
        <v>2.7864869439042316E-3</v>
      </c>
      <c r="H4691" s="9">
        <f t="shared" si="388"/>
        <v>6.9554048770590045E-3</v>
      </c>
      <c r="I4691" s="8">
        <f t="shared" si="386"/>
        <v>4.1689179331547734E-3</v>
      </c>
      <c r="J4691" s="10">
        <f t="shared" si="387"/>
        <v>1.4961196722183725</v>
      </c>
      <c r="K4691" s="10">
        <f t="shared" si="389"/>
        <v>0.31535921254562149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0"/>
        <v>-5.9548143932951084E-3</v>
      </c>
      <c r="D4692" s="6">
        <f t="shared" si="391"/>
        <v>3.5459814458594589E-5</v>
      </c>
      <c r="E4692" s="6">
        <f t="shared" si="392"/>
        <v>8.2495228075003811E-6</v>
      </c>
      <c r="F4692" s="6">
        <f>IF(C4688&gt;0,B$6+B$7*E4689+B$8*(H4691*100)^2,B$6+B$7*E4689+B$8*(H4691*100)^2+E4689*$B$9)</f>
        <v>0.46049015808800731</v>
      </c>
      <c r="G4692" s="17">
        <v>2.2225202245720168E-3</v>
      </c>
      <c r="H4692" s="9">
        <f t="shared" si="388"/>
        <v>6.7859425144043721E-3</v>
      </c>
      <c r="I4692" s="8">
        <f t="shared" si="386"/>
        <v>4.5634222898323553E-3</v>
      </c>
      <c r="J4692" s="10">
        <f t="shared" si="387"/>
        <v>2.0532646854591023</v>
      </c>
      <c r="K4692" s="10">
        <f t="shared" si="389"/>
        <v>0.44372968743751096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0"/>
        <v>-7.1351146770381709E-3</v>
      </c>
      <c r="D4693" s="6">
        <f t="shared" si="391"/>
        <v>5.0909861454485521E-5</v>
      </c>
      <c r="E4693" s="6">
        <f t="shared" si="392"/>
        <v>3.5459814458594589E-5</v>
      </c>
      <c r="F4693" s="6">
        <f>IF(C4688&gt;0,B$6+B$7*E4689+B$8*(H4692*100)^2,B$6+B$7*E4689+B$8*(H4692*100)^2+E4689*$B$9)</f>
        <v>0.43894556975172416</v>
      </c>
      <c r="G4693" s="17">
        <v>2.4622729762189075E-3</v>
      </c>
      <c r="H4693" s="9">
        <f t="shared" si="388"/>
        <v>6.6252967461972907E-3</v>
      </c>
      <c r="I4693" s="8">
        <f t="shared" si="386"/>
        <v>4.1630237699783832E-3</v>
      </c>
      <c r="J4693" s="10">
        <f t="shared" si="387"/>
        <v>1.6907239003090415</v>
      </c>
      <c r="K4693" s="10">
        <f t="shared" si="389"/>
        <v>0.36145746402299395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0"/>
        <v>-1.2831712263246149E-2</v>
      </c>
      <c r="D4694" s="6">
        <f t="shared" si="391"/>
        <v>1.646528396067416E-4</v>
      </c>
      <c r="E4694" s="6">
        <f t="shared" si="392"/>
        <v>5.0909861454485521E-5</v>
      </c>
      <c r="F4694" s="6">
        <f>IF(C4693&gt;0,B$6+B$7*E4694+B$8*(G4693*100)^2,B$6+B$7*E4694+B$8*(G4693*100)^2+E4694*$B$9)</f>
        <v>6.8999264973428731E-2</v>
      </c>
      <c r="G4694" s="17">
        <v>6.3814898528154499E-3</v>
      </c>
      <c r="H4694" s="9">
        <f t="shared" si="388"/>
        <v>2.6267711162838059E-3</v>
      </c>
      <c r="I4694" s="8">
        <f t="shared" si="386"/>
        <v>3.754718736531644E-3</v>
      </c>
      <c r="J4694" s="10">
        <f t="shared" si="387"/>
        <v>0.58837651130560042</v>
      </c>
      <c r="K4694" s="10">
        <f t="shared" si="389"/>
        <v>0.54175839767409784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0"/>
        <v>-9.7064376659802658E-3</v>
      </c>
      <c r="D4695" s="6">
        <f t="shared" si="391"/>
        <v>9.4214932163560428E-5</v>
      </c>
      <c r="E4695" s="6">
        <f t="shared" si="392"/>
        <v>1.646528396067416E-4</v>
      </c>
      <c r="F4695" s="6">
        <f>IF(C4693&gt;0,B$6+B$7*E4694+B$8*(H4694*100)^2,B$6+B$7*E4694+B$8*(H4694*100)^2+E4694*$B$9)</f>
        <v>7.674446841331041E-2</v>
      </c>
      <c r="G4695" s="17">
        <v>5.0451369942024578E-3</v>
      </c>
      <c r="H4695" s="9">
        <f t="shared" si="388"/>
        <v>2.7702791991658605E-3</v>
      </c>
      <c r="I4695" s="8">
        <f t="shared" si="386"/>
        <v>2.2748577950365972E-3</v>
      </c>
      <c r="J4695" s="10">
        <f t="shared" si="387"/>
        <v>0.45090109498527303</v>
      </c>
      <c r="K4695" s="10">
        <f t="shared" si="389"/>
        <v>0.22168883411724738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0"/>
        <v>6.7653001641918616E-4</v>
      </c>
      <c r="D4696" s="6">
        <f t="shared" si="391"/>
        <v>4.5769286311614428E-7</v>
      </c>
      <c r="E4696" s="6">
        <f t="shared" si="392"/>
        <v>9.4214932163560428E-5</v>
      </c>
      <c r="F4696" s="6">
        <f>IF(C4693&gt;0,B$6+B$7*E4694+B$8*(H4695*100)^2,B$6+B$7*E4694+B$8*(H4695*100)^2+E4694*$B$9)</f>
        <v>8.3910330635888958E-2</v>
      </c>
      <c r="G4696" s="17">
        <v>3.7444010875479251E-3</v>
      </c>
      <c r="H4696" s="9">
        <f t="shared" si="388"/>
        <v>2.8967279926822424E-3</v>
      </c>
      <c r="I4696" s="8">
        <f t="shared" si="386"/>
        <v>8.4767309486568276E-4</v>
      </c>
      <c r="J4696" s="10">
        <f t="shared" si="387"/>
        <v>0.22638415998879907</v>
      </c>
      <c r="K4696" s="10">
        <f t="shared" si="389"/>
        <v>3.5951377354165093E-2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0"/>
        <v>-1.3323608581378816E-2</v>
      </c>
      <c r="D4697" s="6">
        <f t="shared" si="391"/>
        <v>1.775185456297912E-4</v>
      </c>
      <c r="E4697" s="6">
        <f t="shared" si="392"/>
        <v>4.5769286311614428E-7</v>
      </c>
      <c r="F4697" s="6">
        <f>IF(C4693&gt;0,B$6+B$7*E4694+B$8*(H4696*100)^2,B$6+B$7*E4694+B$8*(H4696*100)^2+E4694*$B$9)</f>
        <v>9.0540186364218608E-2</v>
      </c>
      <c r="G4697" s="17">
        <v>7.9569456501295006E-3</v>
      </c>
      <c r="H4697" s="9">
        <f t="shared" si="388"/>
        <v>3.0089896371409889E-3</v>
      </c>
      <c r="I4697" s="8">
        <f t="shared" si="386"/>
        <v>4.9479560129885112E-3</v>
      </c>
      <c r="J4697" s="10">
        <f t="shared" si="387"/>
        <v>0.62184112227887123</v>
      </c>
      <c r="K4697" s="10">
        <f t="shared" si="389"/>
        <v>0.67195031742406619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0"/>
        <v>2.1958145526381097E-3</v>
      </c>
      <c r="D4698" s="6">
        <f t="shared" si="391"/>
        <v>4.8216015495773014E-6</v>
      </c>
      <c r="E4698" s="6">
        <f t="shared" si="392"/>
        <v>1.775185456297912E-4</v>
      </c>
      <c r="F4698" s="6">
        <f>IF(C4693&gt;0,B$6+B$7*E4694+B$8*(H4697*100)^2,B$6+B$7*E4694+B$8*(H4697*100)^2+E4694*$B$9)</f>
        <v>9.6674128884069219E-2</v>
      </c>
      <c r="G4698" s="17">
        <v>6.5338157764857048E-3</v>
      </c>
      <c r="H4698" s="9">
        <f t="shared" si="388"/>
        <v>3.1092463537659609E-3</v>
      </c>
      <c r="I4698" s="8">
        <f t="shared" si="386"/>
        <v>3.4245694227197439E-3</v>
      </c>
      <c r="J4698" s="10">
        <f t="shared" si="387"/>
        <v>0.52413008567586084</v>
      </c>
      <c r="K4698" s="10">
        <f t="shared" si="389"/>
        <v>0.35880387879511688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0"/>
        <v>-2.3747936247369111E-3</v>
      </c>
      <c r="D4699" s="6">
        <f t="shared" si="391"/>
        <v>5.6396447600910771E-6</v>
      </c>
      <c r="E4699" s="6">
        <f t="shared" si="392"/>
        <v>4.8216015495773014E-6</v>
      </c>
      <c r="F4699" s="6">
        <f>IF(C4698&gt;0,B$6+B$7*E4699+B$8*(G4698*100)^2,B$6+B$7*E4699+B$8*(G4698*100)^2+E4699*$B$9)</f>
        <v>0.40787480605696314</v>
      </c>
      <c r="G4699" s="17">
        <v>4.6047079547752636E-3</v>
      </c>
      <c r="H4699" s="9">
        <f t="shared" si="388"/>
        <v>6.3865077002769133E-3</v>
      </c>
      <c r="I4699" s="8">
        <f t="shared" si="386"/>
        <v>1.7817997455016497E-3</v>
      </c>
      <c r="J4699" s="10">
        <f t="shared" si="387"/>
        <v>0.38695173787381087</v>
      </c>
      <c r="K4699" s="10">
        <f t="shared" si="389"/>
        <v>4.8113966349581316E-2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0"/>
        <v>-3.2673250978734912E-3</v>
      </c>
      <c r="D4700" s="6">
        <f t="shared" si="391"/>
        <v>1.0675413295194018E-5</v>
      </c>
      <c r="E4700" s="6">
        <f t="shared" si="392"/>
        <v>5.6396447600910771E-6</v>
      </c>
      <c r="F4700" s="6">
        <f>IF(C4698&gt;0,B$6+B$7*E4699+B$8*(H4699*100)^2,B$6+B$7*E4699+B$8*(H4699*100)^2+E4699*$B$9)</f>
        <v>0.39026577056391842</v>
      </c>
      <c r="G4700" s="17">
        <v>2.4160642672639023E-3</v>
      </c>
      <c r="H4700" s="9">
        <f t="shared" si="388"/>
        <v>6.2471255034929341E-3</v>
      </c>
      <c r="I4700" s="8">
        <f t="shared" si="386"/>
        <v>3.8310612362290318E-3</v>
      </c>
      <c r="J4700" s="10">
        <f t="shared" si="387"/>
        <v>1.5856619743677423</v>
      </c>
      <c r="K4700" s="10">
        <f t="shared" si="389"/>
        <v>0.33672971386219497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0"/>
        <v>-3.6260000453711698E-3</v>
      </c>
      <c r="D4701" s="6">
        <f t="shared" si="391"/>
        <v>1.3147876329031725E-5</v>
      </c>
      <c r="E4701" s="6">
        <f t="shared" si="392"/>
        <v>1.0675413295194018E-5</v>
      </c>
      <c r="F4701" s="6">
        <f>IF(C4698&gt;0,B$6+B$7*E4699+B$8*(H4700*100)^2,B$6+B$7*E4699+B$8*(H4700*100)^2+E4699*$B$9)</f>
        <v>0.3739738909257535</v>
      </c>
      <c r="G4701" s="17">
        <v>3.8747431307885162E-3</v>
      </c>
      <c r="H4701" s="9">
        <f t="shared" si="388"/>
        <v>6.1153404723347463E-3</v>
      </c>
      <c r="I4701" s="8">
        <f t="shared" si="386"/>
        <v>2.2405973415462301E-3</v>
      </c>
      <c r="J4701" s="10">
        <f t="shared" si="387"/>
        <v>0.57825700076543274</v>
      </c>
      <c r="K4701" s="10">
        <f t="shared" si="389"/>
        <v>8.9931442632675163E-2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0"/>
        <v>-6.0906310542451717E-3</v>
      </c>
      <c r="D4702" s="6">
        <f t="shared" si="391"/>
        <v>3.7095786638935654E-5</v>
      </c>
      <c r="E4702" s="6">
        <f t="shared" si="392"/>
        <v>1.3147876329031725E-5</v>
      </c>
      <c r="F4702" s="6">
        <f>IF(C4698&gt;0,B$6+B$7*E4699+B$8*(H4701*100)^2,B$6+B$7*E4699+B$8*(H4701*100)^2+E4699*$B$9)</f>
        <v>0.35890064388452336</v>
      </c>
      <c r="G4702" s="17">
        <v>2.7148724816196041E-3</v>
      </c>
      <c r="H4702" s="9">
        <f t="shared" si="388"/>
        <v>5.9908316942184521E-3</v>
      </c>
      <c r="I4702" s="8">
        <f t="shared" si="386"/>
        <v>3.275959212598848E-3</v>
      </c>
      <c r="J4702" s="10">
        <f t="shared" si="387"/>
        <v>1.206671486332396</v>
      </c>
      <c r="K4702" s="10">
        <f t="shared" si="389"/>
        <v>0.24465648106631543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0"/>
        <v>-7.3850939235333268E-3</v>
      </c>
      <c r="D4703" s="6">
        <f t="shared" si="391"/>
        <v>5.453961225940887E-5</v>
      </c>
      <c r="E4703" s="6">
        <f t="shared" si="392"/>
        <v>3.7095786638935654E-5</v>
      </c>
      <c r="F4703" s="6">
        <f>IF(C4698&gt;0,B$6+B$7*E4699+B$8*(H4702*100)^2,B$6+B$7*E4699+B$8*(H4702*100)^2+E4699*$B$9)</f>
        <v>0.34495487572197719</v>
      </c>
      <c r="G4703" s="17">
        <v>3.5857827757451105E-3</v>
      </c>
      <c r="H4703" s="9">
        <f t="shared" si="388"/>
        <v>5.8732859263105619E-3</v>
      </c>
      <c r="I4703" s="8">
        <f t="shared" si="386"/>
        <v>2.2875031505654514E-3</v>
      </c>
      <c r="J4703" s="10">
        <f t="shared" si="387"/>
        <v>0.63793690070646225</v>
      </c>
      <c r="K4703" s="10">
        <f t="shared" si="389"/>
        <v>0.10396159173876018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0"/>
        <v>4.8730592828533266E-4</v>
      </c>
      <c r="D4704" s="6">
        <f t="shared" si="391"/>
        <v>2.3746706774202979E-7</v>
      </c>
      <c r="E4704" s="6">
        <f t="shared" si="392"/>
        <v>5.453961225940887E-5</v>
      </c>
      <c r="F4704" s="6">
        <f>IF(C4703&gt;0,B$6+B$7*E4704+B$8*(G4703*100)^2,B$6+B$7*E4704+B$8*(G4703*100)^2+E4704*$B$9)</f>
        <v>0.13186751932824176</v>
      </c>
      <c r="G4704" s="17">
        <v>2.8838736461853204E-3</v>
      </c>
      <c r="H4704" s="9">
        <f t="shared" si="388"/>
        <v>3.6313567619863756E-3</v>
      </c>
      <c r="I4704" s="8">
        <f t="shared" si="386"/>
        <v>7.4748311580105512E-4</v>
      </c>
      <c r="J4704" s="10">
        <f t="shared" si="387"/>
        <v>0.25919412828290783</v>
      </c>
      <c r="K4704" s="10">
        <f t="shared" si="389"/>
        <v>2.4630657880939211E-2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0"/>
        <v>1.9487414071086805E-3</v>
      </c>
      <c r="D4705" s="6">
        <f t="shared" si="391"/>
        <v>3.7975930717799198E-6</v>
      </c>
      <c r="E4705" s="6">
        <f t="shared" si="392"/>
        <v>2.3746706774202979E-7</v>
      </c>
      <c r="F4705" s="6">
        <f>IF(C4703&gt;0,B$6+B$7*E4704+B$8*(H4704*100)^2,B$6+B$7*E4704+B$8*(H4704*100)^2+E4704*$B$9)</f>
        <v>0.13491062997232101</v>
      </c>
      <c r="G4705" s="17">
        <v>4.0830363445914612E-3</v>
      </c>
      <c r="H4705" s="9">
        <f t="shared" si="388"/>
        <v>3.673018240797628E-3</v>
      </c>
      <c r="I4705" s="8">
        <f t="shared" si="386"/>
        <v>4.1001810379383318E-4</v>
      </c>
      <c r="J4705" s="10">
        <f t="shared" si="387"/>
        <v>0.10041990058133039</v>
      </c>
      <c r="K4705" s="10">
        <f t="shared" si="389"/>
        <v>5.8025681336779655E-3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0"/>
        <v>-5.4231579223998697E-3</v>
      </c>
      <c r="D4706" s="6">
        <f t="shared" si="391"/>
        <v>2.9410641851288469E-5</v>
      </c>
      <c r="E4706" s="6">
        <f t="shared" si="392"/>
        <v>3.7975930717799198E-6</v>
      </c>
      <c r="F4706" s="6">
        <f>IF(C4703&gt;0,B$6+B$7*E4704+B$8*(H4705*100)^2,B$6+B$7*E4704+B$8*(H4705*100)^2+E4704*$B$9)</f>
        <v>0.13772611594022316</v>
      </c>
      <c r="G4706" s="17">
        <v>2.7630722167103451E-3</v>
      </c>
      <c r="H4706" s="9">
        <f t="shared" si="388"/>
        <v>3.7111469378107781E-3</v>
      </c>
      <c r="I4706" s="8">
        <f t="shared" si="386"/>
        <v>9.4807472110043298E-4</v>
      </c>
      <c r="J4706" s="10">
        <f t="shared" si="387"/>
        <v>0.34312339553295879</v>
      </c>
      <c r="K4706" s="10">
        <f t="shared" si="389"/>
        <v>3.9531023862588777E-2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0"/>
        <v>-7.1575310883311219E-6</v>
      </c>
      <c r="D4707" s="6">
        <f t="shared" si="391"/>
        <v>5.1230251280426496E-11</v>
      </c>
      <c r="E4707" s="6">
        <f t="shared" si="392"/>
        <v>2.9410641851288469E-5</v>
      </c>
      <c r="F4707" s="6">
        <f>IF(C4703&gt;0,B$6+B$7*E4704+B$8*(H4706*100)^2,B$6+B$7*E4704+B$8*(H4706*100)^2+E4704*$B$9)</f>
        <v>0.14033100355772618</v>
      </c>
      <c r="G4707" s="17">
        <v>3.4201989269960396E-3</v>
      </c>
      <c r="H4707" s="9">
        <f t="shared" si="388"/>
        <v>3.7460779964881429E-3</v>
      </c>
      <c r="I4707" s="8">
        <f t="shared" si="386"/>
        <v>3.2587906949210332E-4</v>
      </c>
      <c r="J4707" s="10">
        <f t="shared" si="387"/>
        <v>9.5280735550175411E-2</v>
      </c>
      <c r="K4707" s="10">
        <f t="shared" si="389"/>
        <v>4.0186425238319945E-3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0"/>
        <v>-1.0132572044458076E-2</v>
      </c>
      <c r="D4708" s="6">
        <f t="shared" si="391"/>
        <v>1.026690162361333E-4</v>
      </c>
      <c r="E4708" s="6">
        <f t="shared" si="392"/>
        <v>5.1230251280426496E-11</v>
      </c>
      <c r="F4708" s="6">
        <f>IF(C4703&gt;0,B$6+B$7*E4704+B$8*(H4707*100)^2,B$6+B$7*E4704+B$8*(H4707*100)^2+E4704*$B$9)</f>
        <v>0.14274104558144002</v>
      </c>
      <c r="G4708" s="17">
        <v>4.0482123808519392E-3</v>
      </c>
      <c r="H4708" s="9">
        <f t="shared" si="388"/>
        <v>3.7781085953349728E-3</v>
      </c>
      <c r="I4708" s="8">
        <f t="shared" si="386"/>
        <v>2.7010378551696641E-4</v>
      </c>
      <c r="J4708" s="10">
        <f t="shared" si="387"/>
        <v>6.6721742859776431E-2</v>
      </c>
      <c r="K4708" s="10">
        <f t="shared" si="389"/>
        <v>2.4399169463815706E-3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0"/>
        <v>-5.5579315326950802E-3</v>
      </c>
      <c r="D4709" s="6">
        <f t="shared" si="391"/>
        <v>3.0890602922126285E-5</v>
      </c>
      <c r="E4709" s="6">
        <f t="shared" si="392"/>
        <v>1.026690162361333E-4</v>
      </c>
      <c r="F4709" s="6">
        <f>IF(C4708&gt;0,B$6+B$7*E4709+B$8*(G4708*100)^2,B$6+B$7*E4709+B$8*(G4708*100)^2+E4709*$B$9)</f>
        <v>0.16453479606809715</v>
      </c>
      <c r="G4709" s="17">
        <v>3.4020236700809474E-3</v>
      </c>
      <c r="H4709" s="9">
        <f t="shared" si="388"/>
        <v>4.0562888958763418E-3</v>
      </c>
      <c r="I4709" s="8">
        <f t="shared" si="386"/>
        <v>6.5426522579539433E-4</v>
      </c>
      <c r="J4709" s="10">
        <f t="shared" si="387"/>
        <v>0.19231648255399317</v>
      </c>
      <c r="K4709" s="10">
        <f t="shared" si="389"/>
        <v>1.4601533008628653E-2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0"/>
        <v>-7.3480920488810872E-3</v>
      </c>
      <c r="D4710" s="6">
        <f t="shared" si="391"/>
        <v>5.3994456758829454E-5</v>
      </c>
      <c r="E4710" s="6">
        <f t="shared" si="392"/>
        <v>3.0890602922126285E-5</v>
      </c>
      <c r="F4710" s="6">
        <f>IF(C4708&gt;0,B$6+B$7*E4709+B$8*(H4709*100)^2,B$6+B$7*E4709+B$8*(H4709*100)^2+E4709*$B$9)</f>
        <v>0.16514039614887252</v>
      </c>
      <c r="G4710" s="17">
        <v>4.1990021981495413E-3</v>
      </c>
      <c r="H4710" s="9">
        <f t="shared" si="388"/>
        <v>4.0637469919874748E-3</v>
      </c>
      <c r="I4710" s="8">
        <f t="shared" si="386"/>
        <v>1.3525520616206651E-4</v>
      </c>
      <c r="J4710" s="10">
        <f t="shared" si="387"/>
        <v>3.2211273007113961E-2</v>
      </c>
      <c r="K4710" s="10">
        <f t="shared" si="389"/>
        <v>5.4190004957921367E-4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0"/>
        <v>-8.4994628012643025E-3</v>
      </c>
      <c r="D4711" s="6">
        <f t="shared" si="391"/>
        <v>7.2240867910075622E-5</v>
      </c>
      <c r="E4711" s="6">
        <f t="shared" si="392"/>
        <v>5.3994456758829454E-5</v>
      </c>
      <c r="F4711" s="6">
        <f>IF(C4708&gt;0,B$6+B$7*E4709+B$8*(H4710*100)^2,B$6+B$7*E4709+B$8*(H4710*100)^2+E4709*$B$9)</f>
        <v>0.16570069734360593</v>
      </c>
      <c r="G4711" s="17">
        <v>4.7344630315042874E-3</v>
      </c>
      <c r="H4711" s="9">
        <f t="shared" si="388"/>
        <v>4.0706350529567982E-3</v>
      </c>
      <c r="I4711" s="8">
        <f t="shared" si="386"/>
        <v>6.6382797854748921E-4</v>
      </c>
      <c r="J4711" s="10">
        <f t="shared" si="387"/>
        <v>0.14021188340266125</v>
      </c>
      <c r="K4711" s="10">
        <f t="shared" si="389"/>
        <v>1.2007955913411639E-2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0"/>
        <v>-9.3513910366199403E-3</v>
      </c>
      <c r="D4712" s="6">
        <f t="shared" si="391"/>
        <v>8.7448514319775767E-5</v>
      </c>
      <c r="E4712" s="6">
        <f t="shared" si="392"/>
        <v>7.2240867910075622E-5</v>
      </c>
      <c r="F4712" s="6">
        <f>IF(C4708&gt;0,B$6+B$7*E4709+B$8*(H4711*100)^2,B$6+B$7*E4709+B$8*(H4711*100)^2+E4709*$B$9)</f>
        <v>0.16621908800897331</v>
      </c>
      <c r="G4712" s="17">
        <v>5.5321782890237628E-3</v>
      </c>
      <c r="H4712" s="9">
        <f t="shared" si="388"/>
        <v>4.0769975227975463E-3</v>
      </c>
      <c r="I4712" s="8">
        <f t="shared" si="386"/>
        <v>1.4551807662262165E-3</v>
      </c>
      <c r="J4712" s="10">
        <f t="shared" si="387"/>
        <v>0.26303938344022626</v>
      </c>
      <c r="K4712" s="10">
        <f t="shared" si="389"/>
        <v>5.1703788060494471E-2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0"/>
        <v>-7.9081978950144849E-3</v>
      </c>
      <c r="D4713" s="6">
        <f t="shared" si="391"/>
        <v>6.2539593946711535E-5</v>
      </c>
      <c r="E4713" s="6">
        <f t="shared" si="392"/>
        <v>8.7448514319775767E-5</v>
      </c>
      <c r="F4713" s="6">
        <f>IF(C4708&gt;0,B$6+B$7*E4709+B$8*(H4712*100)^2,B$6+B$7*E4709+B$8*(H4712*100)^2+E4709*$B$9)</f>
        <v>0.16669870305257117</v>
      </c>
      <c r="G4713" s="17">
        <v>5.8781395788170977E-3</v>
      </c>
      <c r="H4713" s="9">
        <f t="shared" si="388"/>
        <v>4.0828752497789004E-3</v>
      </c>
      <c r="I4713" s="8">
        <f t="shared" si="386"/>
        <v>1.7952643290381973E-3</v>
      </c>
      <c r="J4713" s="10">
        <f t="shared" si="387"/>
        <v>0.30541369509287358</v>
      </c>
      <c r="K4713" s="10">
        <f t="shared" si="389"/>
        <v>7.5267042839644471E-2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0"/>
        <v>-3.7963717853048474E-3</v>
      </c>
      <c r="D4714" s="6">
        <f t="shared" si="391"/>
        <v>1.4412438732258714E-5</v>
      </c>
      <c r="E4714" s="6">
        <f t="shared" si="392"/>
        <v>6.2539593946711535E-5</v>
      </c>
      <c r="F4714" s="6">
        <f>IF(C4713&gt;0,B$6+B$7*E4714+B$8*(G4713*100)^2,B$6+B$7*E4714+B$8*(G4713*100)^2+E4714*$B$9)</f>
        <v>0.33258775913690952</v>
      </c>
      <c r="G4714" s="17">
        <v>4.238526247939454E-3</v>
      </c>
      <c r="H4714" s="9">
        <f t="shared" si="388"/>
        <v>5.7670422153553681E-3</v>
      </c>
      <c r="I4714" s="8">
        <f t="shared" si="386"/>
        <v>1.5285159674159141E-3</v>
      </c>
      <c r="J4714" s="10">
        <f t="shared" si="387"/>
        <v>0.36062439584018086</v>
      </c>
      <c r="K4714" s="10">
        <f t="shared" si="389"/>
        <v>4.2900397285110525E-2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0"/>
        <v>-1.9595343102863441E-3</v>
      </c>
      <c r="D4715" s="6">
        <f t="shared" si="391"/>
        <v>3.8397747131893781E-6</v>
      </c>
      <c r="E4715" s="6">
        <f t="shared" si="392"/>
        <v>1.4412438732258714E-5</v>
      </c>
      <c r="F4715" s="6">
        <f>IF(C4713&gt;0,B$6+B$7*E4714+B$8*(H4714*100)^2,B$6+B$7*E4714+B$8*(H4714*100)^2+E4714*$B$9)</f>
        <v>0.32061799344104369</v>
      </c>
      <c r="G4715" s="17">
        <v>5.3692715944519383E-3</v>
      </c>
      <c r="H4715" s="9">
        <f t="shared" si="388"/>
        <v>5.6623139566880573E-3</v>
      </c>
      <c r="I4715" s="8">
        <f t="shared" si="386"/>
        <v>2.9304236223611901E-4</v>
      </c>
      <c r="J4715" s="10">
        <f t="shared" si="387"/>
        <v>5.4577675403665427E-2</v>
      </c>
      <c r="K4715" s="10">
        <f t="shared" si="389"/>
        <v>1.387268194257274E-3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0"/>
        <v>-5.3357916501046718E-3</v>
      </c>
      <c r="D4716" s="6">
        <f t="shared" si="391"/>
        <v>2.8470672533326735E-5</v>
      </c>
      <c r="E4716" s="6">
        <f t="shared" si="392"/>
        <v>3.8397747131893781E-6</v>
      </c>
      <c r="F4716" s="6">
        <f>IF(C4713&gt;0,B$6+B$7*E4714+B$8*(H4715*100)^2,B$6+B$7*E4714+B$8*(H4715*100)^2+E4714*$B$9)</f>
        <v>0.30954356621922857</v>
      </c>
      <c r="G4716" s="17">
        <v>3.5822671144362635E-3</v>
      </c>
      <c r="H4716" s="9">
        <f t="shared" si="388"/>
        <v>5.563663956595767E-3</v>
      </c>
      <c r="I4716" s="8">
        <f t="shared" si="386"/>
        <v>1.9813968421595034E-3</v>
      </c>
      <c r="J4716" s="10">
        <f t="shared" si="387"/>
        <v>0.55311253428719065</v>
      </c>
      <c r="K4716" s="10">
        <f t="shared" si="389"/>
        <v>8.4129350956418492E-2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0"/>
        <v>-4.2404784061043314E-4</v>
      </c>
      <c r="D4717" s="6">
        <f t="shared" si="391"/>
        <v>1.7981657112637131E-7</v>
      </c>
      <c r="E4717" s="6">
        <f t="shared" si="392"/>
        <v>2.8470672533326735E-5</v>
      </c>
      <c r="F4717" s="6">
        <f>IF(C4713&gt;0,B$6+B$7*E4714+B$8*(H4716*100)^2,B$6+B$7*E4714+B$8*(H4716*100)^2+E4714*$B$9)</f>
        <v>0.29929750615360529</v>
      </c>
      <c r="G4717" s="17">
        <v>3.3762248034729637E-3</v>
      </c>
      <c r="H4717" s="9">
        <f t="shared" si="388"/>
        <v>5.470808954383303E-3</v>
      </c>
      <c r="I4717" s="8">
        <f t="shared" si="386"/>
        <v>2.0945841509103394E-3</v>
      </c>
      <c r="J4717" s="10">
        <f t="shared" si="387"/>
        <v>0.62039238286376519</v>
      </c>
      <c r="K4717" s="10">
        <f t="shared" si="389"/>
        <v>9.98028050218005E-2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0"/>
        <v>-5.416956099232091E-3</v>
      </c>
      <c r="D4718" s="6">
        <f t="shared" si="391"/>
        <v>2.9343413381007752E-5</v>
      </c>
      <c r="E4718" s="6">
        <f t="shared" si="392"/>
        <v>1.7981657112637131E-7</v>
      </c>
      <c r="F4718" s="6">
        <f>IF(C4713&gt;0,B$6+B$7*E4714+B$8*(H4717*100)^2,B$6+B$7*E4714+B$8*(H4717*100)^2+E4714*$B$9)</f>
        <v>0.28981785138089061</v>
      </c>
      <c r="G4718" s="17">
        <v>3.3434990919712984E-3</v>
      </c>
      <c r="H4718" s="9">
        <f t="shared" si="388"/>
        <v>5.3834733340185738E-3</v>
      </c>
      <c r="I4718" s="8">
        <f t="shared" si="386"/>
        <v>2.0399742420472754E-3</v>
      </c>
      <c r="J4718" s="10">
        <f t="shared" si="387"/>
        <v>0.61013153762949701</v>
      </c>
      <c r="K4718" s="10">
        <f t="shared" si="389"/>
        <v>9.7383147033557105E-2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0"/>
        <v>-1.1277690991550994E-2</v>
      </c>
      <c r="D4719" s="6">
        <f t="shared" si="391"/>
        <v>1.2718631410091045E-4</v>
      </c>
      <c r="E4719" s="6">
        <f t="shared" si="392"/>
        <v>2.9343413381007752E-5</v>
      </c>
      <c r="F4719" s="6">
        <f>IF(C4718&gt;0,B$6+B$7*E4719+B$8*(G4718*100)^2,B$6+B$7*E4719+B$8*(G4718*100)^2+E4719*$B$9)</f>
        <v>0.11633163924272236</v>
      </c>
      <c r="G4719" s="17">
        <v>3.1871239720906602E-3</v>
      </c>
      <c r="H4719" s="9">
        <f t="shared" si="388"/>
        <v>3.4107424300688898E-3</v>
      </c>
      <c r="I4719" s="8">
        <f t="shared" si="386"/>
        <v>2.2361845797822964E-4</v>
      </c>
      <c r="J4719" s="10">
        <f t="shared" si="387"/>
        <v>7.0163087453276082E-2</v>
      </c>
      <c r="K4719" s="10">
        <f t="shared" si="389"/>
        <v>2.2480691027138011E-3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0"/>
        <v>-3.3774713237299386E-4</v>
      </c>
      <c r="D4720" s="6">
        <f t="shared" si="391"/>
        <v>1.1407312542618064E-7</v>
      </c>
      <c r="E4720" s="6">
        <f t="shared" si="392"/>
        <v>1.2718631410091045E-4</v>
      </c>
      <c r="F4720" s="6">
        <f>IF(C4718&gt;0,B$6+B$7*E4719+B$8*(H4719*100)^2,B$6+B$7*E4719+B$8*(H4719*100)^2+E4719*$B$9)</f>
        <v>0.12053369175111378</v>
      </c>
      <c r="G4720" s="17">
        <v>4.2751345812818585E-3</v>
      </c>
      <c r="H4720" s="9">
        <f t="shared" si="388"/>
        <v>3.4717962461975472E-3</v>
      </c>
      <c r="I4720" s="8">
        <f t="shared" si="386"/>
        <v>8.0333833508431122E-4</v>
      </c>
      <c r="J4720" s="10">
        <f t="shared" si="387"/>
        <v>0.18790948444094077</v>
      </c>
      <c r="K4720" s="10">
        <f t="shared" si="389"/>
        <v>2.3246354992067841E-2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0"/>
        <v>-4.4399119668297876E-3</v>
      </c>
      <c r="D4721" s="6">
        <f t="shared" si="391"/>
        <v>1.9712818273198352E-5</v>
      </c>
      <c r="E4721" s="6">
        <f t="shared" si="392"/>
        <v>1.1407312542618064E-7</v>
      </c>
      <c r="F4721" s="6">
        <f>IF(C4718&gt;0,B$6+B$7*E4719+B$8*(H4720*100)^2,B$6+B$7*E4719+B$8*(H4720*100)^2+E4719*$B$9)</f>
        <v>0.12442143073187754</v>
      </c>
      <c r="G4721" s="17">
        <v>2.0927470577471285E-3</v>
      </c>
      <c r="H4721" s="9">
        <f t="shared" si="388"/>
        <v>3.5273422109554035E-3</v>
      </c>
      <c r="I4721" s="8">
        <f t="shared" si="386"/>
        <v>1.4345951532082749E-3</v>
      </c>
      <c r="J4721" s="10">
        <f t="shared" si="387"/>
        <v>0.68550814485561229</v>
      </c>
      <c r="K4721" s="10">
        <f t="shared" si="389"/>
        <v>0.11535997894976546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0"/>
        <v>2.1176141853308222E-3</v>
      </c>
      <c r="D4722" s="6">
        <f t="shared" si="391"/>
        <v>4.484289837914322E-6</v>
      </c>
      <c r="E4722" s="6">
        <f t="shared" si="392"/>
        <v>1.9712818273198352E-5</v>
      </c>
      <c r="F4722" s="6">
        <f>IF(C4718&gt;0,B$6+B$7*E4719+B$8*(H4721*100)^2,B$6+B$7*E4719+B$8*(H4721*100)^2+E4719*$B$9)</f>
        <v>0.12801836683688017</v>
      </c>
      <c r="G4722" s="17">
        <v>4.9479276914611231E-3</v>
      </c>
      <c r="H4722" s="9">
        <f t="shared" si="388"/>
        <v>3.5779654391410792E-3</v>
      </c>
      <c r="I4722" s="8">
        <f t="shared" si="386"/>
        <v>1.3699622523200439E-3</v>
      </c>
      <c r="J4722" s="10">
        <f t="shared" si="387"/>
        <v>0.27687596459508768</v>
      </c>
      <c r="K4722" s="10">
        <f t="shared" si="389"/>
        <v>5.8714105855123933E-2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0"/>
        <v>-6.0610009370070488E-3</v>
      </c>
      <c r="D4723" s="6">
        <f t="shared" si="391"/>
        <v>3.6735732358400323E-5</v>
      </c>
      <c r="E4723" s="6">
        <f t="shared" si="392"/>
        <v>4.484289837914322E-6</v>
      </c>
      <c r="F4723" s="6">
        <f>IF(C4718&gt;0,B$6+B$7*E4719+B$8*(H4722*100)^2,B$6+B$7*E4719+B$8*(H4722*100)^2+E4719*$B$9)</f>
        <v>0.13134625212122858</v>
      </c>
      <c r="G4723" s="17">
        <v>3.482306788653577E-3</v>
      </c>
      <c r="H4723" s="9">
        <f t="shared" si="388"/>
        <v>3.6241723485677191E-3</v>
      </c>
      <c r="I4723" s="8">
        <f t="shared" si="386"/>
        <v>1.4186555991414209E-4</v>
      </c>
      <c r="J4723" s="10">
        <f t="shared" si="387"/>
        <v>4.0738960845260269E-2</v>
      </c>
      <c r="K4723" s="10">
        <f t="shared" si="389"/>
        <v>7.8673591530109555E-4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0"/>
        <v>-9.2142823140138486E-3</v>
      </c>
      <c r="D4724" s="6">
        <f t="shared" si="391"/>
        <v>8.4902998562348404E-5</v>
      </c>
      <c r="E4724" s="6">
        <f t="shared" si="392"/>
        <v>3.6735732358400323E-5</v>
      </c>
      <c r="F4724" s="6">
        <f>IF(C4723&gt;0,B$6+B$7*E4724+B$8*(G4723*100)^2,B$6+B$7*E4724+B$8*(G4723*100)^2+E4724*$B$9)</f>
        <v>0.12509859414238972</v>
      </c>
      <c r="G4724" s="17">
        <v>3.7923291853171051E-3</v>
      </c>
      <c r="H4724" s="9">
        <f t="shared" si="388"/>
        <v>3.5369279628286142E-3</v>
      </c>
      <c r="I4724" s="8">
        <f t="shared" si="386"/>
        <v>2.5540122248849089E-4</v>
      </c>
      <c r="J4724" s="10">
        <f t="shared" si="387"/>
        <v>6.734679665397636E-2</v>
      </c>
      <c r="K4724" s="10">
        <f t="shared" si="389"/>
        <v>2.4880544313912178E-3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0"/>
        <v>-6.9983484931179464E-3</v>
      </c>
      <c r="D4725" s="6">
        <f t="shared" si="391"/>
        <v>4.8976881631126231E-5</v>
      </c>
      <c r="E4725" s="6">
        <f t="shared" si="392"/>
        <v>8.4902998562348404E-5</v>
      </c>
      <c r="F4725" s="6">
        <f>IF(C4723&gt;0,B$6+B$7*E4724+B$8*(H4724*100)^2,B$6+B$7*E4724+B$8*(H4724*100)^2+E4724*$B$9)</f>
        <v>0.12864580024648731</v>
      </c>
      <c r="G4725" s="17">
        <v>2.1612498302858263E-3</v>
      </c>
      <c r="H4725" s="9">
        <f t="shared" si="388"/>
        <v>3.5867227415356112E-3</v>
      </c>
      <c r="I4725" s="8">
        <f t="shared" si="386"/>
        <v>1.4254729112497849E-3</v>
      </c>
      <c r="J4725" s="10">
        <f t="shared" si="387"/>
        <v>0.65955952489826941</v>
      </c>
      <c r="K4725" s="10">
        <f t="shared" si="389"/>
        <v>0.109121748948529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0"/>
        <v>-8.9870996811617226E-3</v>
      </c>
      <c r="D4726" s="6">
        <f t="shared" si="391"/>
        <v>8.0767960679137133E-5</v>
      </c>
      <c r="E4726" s="6">
        <f t="shared" si="392"/>
        <v>4.8976881631126231E-5</v>
      </c>
      <c r="F4726" s="6">
        <f>IF(C4723&gt;0,B$6+B$7*E4724+B$8*(H4725*100)^2,B$6+B$7*E4724+B$8*(H4725*100)^2+E4724*$B$9)</f>
        <v>0.13192767533399838</v>
      </c>
      <c r="G4726" s="17">
        <v>6.463631347320517E-3</v>
      </c>
      <c r="H4726" s="9">
        <f t="shared" si="388"/>
        <v>3.6321849530826259E-3</v>
      </c>
      <c r="I4726" s="8">
        <f t="shared" si="386"/>
        <v>2.8314463942378911E-3</v>
      </c>
      <c r="J4726" s="10">
        <f t="shared" si="387"/>
        <v>0.43805815061090397</v>
      </c>
      <c r="K4726" s="10">
        <f t="shared" si="389"/>
        <v>0.20318665618855025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0"/>
        <v>-2.9329237714870535E-3</v>
      </c>
      <c r="D4727" s="6">
        <f t="shared" si="391"/>
        <v>8.6020418493538417E-6</v>
      </c>
      <c r="E4727" s="6">
        <f t="shared" si="392"/>
        <v>8.0767960679137133E-5</v>
      </c>
      <c r="F4727" s="6">
        <f>IF(C4723&gt;0,B$6+B$7*E4724+B$8*(H4726*100)^2,B$6+B$7*E4724+B$8*(H4726*100)^2+E4724*$B$9)</f>
        <v>0.13496406616496362</v>
      </c>
      <c r="G4727" s="17">
        <v>5.0673850071427896E-3</v>
      </c>
      <c r="H4727" s="9">
        <f t="shared" si="388"/>
        <v>3.6737455840730672E-3</v>
      </c>
      <c r="I4727" s="8">
        <f t="shared" si="386"/>
        <v>1.3936394230697224E-3</v>
      </c>
      <c r="J4727" s="10">
        <f t="shared" si="387"/>
        <v>0.27502142053649015</v>
      </c>
      <c r="K4727" s="10">
        <f t="shared" si="389"/>
        <v>5.7737928407160632E-2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0"/>
        <v>-5.6992701441381799E-3</v>
      </c>
      <c r="D4728" s="6">
        <f t="shared" si="391"/>
        <v>3.2481680175864832E-5</v>
      </c>
      <c r="E4728" s="6">
        <f t="shared" si="392"/>
        <v>8.6020418493538417E-6</v>
      </c>
      <c r="F4728" s="6">
        <f>IF(C4723&gt;0,B$6+B$7*E4724+B$8*(H4727*100)^2,B$6+B$7*E4724+B$8*(H4727*100)^2+E4724*$B$9)</f>
        <v>0.13777333496177266</v>
      </c>
      <c r="G4728" s="17">
        <v>3.2701088246052433E-3</v>
      </c>
      <c r="H4728" s="9">
        <f t="shared" si="388"/>
        <v>3.7117830615726005E-3</v>
      </c>
      <c r="I4728" s="8">
        <f t="shared" si="386"/>
        <v>4.4167423696735717E-4</v>
      </c>
      <c r="J4728" s="10">
        <f t="shared" si="387"/>
        <v>0.13506407910466853</v>
      </c>
      <c r="K4728" s="10">
        <f t="shared" si="389"/>
        <v>7.6966360630401631E-3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0"/>
        <v>-2.0579076578032688E-3</v>
      </c>
      <c r="D4729" s="6">
        <f t="shared" si="391"/>
        <v>4.2349839280453352E-6</v>
      </c>
      <c r="E4729" s="6">
        <f t="shared" si="392"/>
        <v>3.2481680175864832E-5</v>
      </c>
      <c r="F4729" s="6">
        <f>IF(C4728&gt;0,B$6+B$7*E4729+B$8*(G4728*100)^2,B$6+B$7*E4729+B$8*(G4728*100)^2+E4729*$B$9)</f>
        <v>0.1118413461431165</v>
      </c>
      <c r="G4729" s="17">
        <v>6.0652363217498671E-3</v>
      </c>
      <c r="H4729" s="9">
        <f t="shared" si="388"/>
        <v>3.3442689207525832E-3</v>
      </c>
      <c r="I4729" s="8">
        <f t="shared" si="386"/>
        <v>2.7209674009972839E-3</v>
      </c>
      <c r="J4729" s="10">
        <f t="shared" si="387"/>
        <v>0.44861688096800556</v>
      </c>
      <c r="K4729" s="10">
        <f t="shared" si="389"/>
        <v>0.21829559764808737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0"/>
        <v>-6.0891689102790794E-3</v>
      </c>
      <c r="D4730" s="6">
        <f t="shared" si="391"/>
        <v>3.7077978017909312E-5</v>
      </c>
      <c r="E4730" s="6">
        <f t="shared" si="392"/>
        <v>4.2349839280453352E-6</v>
      </c>
      <c r="F4730" s="6">
        <f>IF(C4728&gt;0,B$6+B$7*E4729+B$8*(H4729*100)^2,B$6+B$7*E4729+B$8*(H4729*100)^2+E4729*$B$9)</f>
        <v>0.11637966391723828</v>
      </c>
      <c r="G4730" s="17">
        <v>2.8193788122524758E-3</v>
      </c>
      <c r="H4730" s="9">
        <f t="shared" si="388"/>
        <v>3.4114463782571503E-3</v>
      </c>
      <c r="I4730" s="8">
        <f t="shared" si="386"/>
        <v>5.9206756600467449E-4</v>
      </c>
      <c r="J4730" s="10">
        <f t="shared" si="387"/>
        <v>0.20999929609730456</v>
      </c>
      <c r="K4730" s="10">
        <f t="shared" si="389"/>
        <v>1.7066539637743183E-2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0"/>
        <v>-4.9811332632816287E-3</v>
      </c>
      <c r="D4731" s="6">
        <f t="shared" si="391"/>
        <v>2.4811688586570687E-5</v>
      </c>
      <c r="E4731" s="6">
        <f t="shared" si="392"/>
        <v>3.7077978017909312E-5</v>
      </c>
      <c r="F4731" s="6">
        <f>IF(C4728&gt;0,B$6+B$7*E4729+B$8*(H4730*100)^2,B$6+B$7*E4729+B$8*(H4730*100)^2+E4729*$B$9)</f>
        <v>0.12057851552185578</v>
      </c>
      <c r="G4731" s="17">
        <v>4.9528314556735887E-3</v>
      </c>
      <c r="H4731" s="9">
        <f t="shared" si="388"/>
        <v>3.4724417276875332E-3</v>
      </c>
      <c r="I4731" s="8">
        <f t="shared" si="386"/>
        <v>1.4803897279860555E-3</v>
      </c>
      <c r="J4731" s="10">
        <f t="shared" si="387"/>
        <v>0.29889765909361465</v>
      </c>
      <c r="K4731" s="10">
        <f t="shared" si="389"/>
        <v>7.1223880539724282E-2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0"/>
        <v>-1.3895435421009815E-2</v>
      </c>
      <c r="D4732" s="6">
        <f t="shared" si="391"/>
        <v>1.9308312553945422E-4</v>
      </c>
      <c r="E4732" s="6">
        <f t="shared" si="392"/>
        <v>2.4811688586570687E-5</v>
      </c>
      <c r="F4732" s="6">
        <f>IF(C4728&gt;0,B$6+B$7*E4729+B$8*(H4731*100)^2,B$6+B$7*E4729+B$8*(H4731*100)^2+E4729*$B$9)</f>
        <v>0.12446329302644787</v>
      </c>
      <c r="G4732" s="17">
        <v>8.6285859812089867E-3</v>
      </c>
      <c r="H4732" s="9">
        <f t="shared" si="388"/>
        <v>3.5279355581763093E-3</v>
      </c>
      <c r="I4732" s="8">
        <f t="shared" si="386"/>
        <v>5.1006504230326774E-3</v>
      </c>
      <c r="J4732" s="10">
        <f t="shared" si="387"/>
        <v>0.5911339858165271</v>
      </c>
      <c r="K4732" s="10">
        <f t="shared" si="389"/>
        <v>0.55142122979527342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0"/>
        <v>-1.1235714584622147E-2</v>
      </c>
      <c r="D4733" s="6">
        <f t="shared" si="391"/>
        <v>1.2624128222709082E-4</v>
      </c>
      <c r="E4733" s="6">
        <f t="shared" si="392"/>
        <v>1.9308312553945422E-4</v>
      </c>
      <c r="F4733" s="6">
        <f>IF(C4728&gt;0,B$6+B$7*E4729+B$8*(H4732*100)^2,B$6+B$7*E4729+B$8*(H4732*100)^2+E4729*$B$9)</f>
        <v>0.12805748917369647</v>
      </c>
      <c r="G4733" s="17">
        <v>8.8411042719085536E-3</v>
      </c>
      <c r="H4733" s="9">
        <f t="shared" si="388"/>
        <v>3.5785121094345407E-3</v>
      </c>
      <c r="I4733" s="8">
        <f t="shared" ref="I4733:I4796" si="393">SQRT((G4733-H4733)^2)</f>
        <v>5.2625921624740134E-3</v>
      </c>
      <c r="J4733" s="10">
        <f t="shared" ref="J4733:J4796" si="394">ABS(G4733-H4733)/G4733</f>
        <v>0.59524149932211612</v>
      </c>
      <c r="K4733" s="10">
        <f t="shared" si="389"/>
        <v>0.56614432898566003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0"/>
        <v>-6.0875947083496983E-3</v>
      </c>
      <c r="D4734" s="6">
        <f t="shared" si="391"/>
        <v>3.7058809333127246E-5</v>
      </c>
      <c r="E4734" s="6">
        <f t="shared" si="392"/>
        <v>1.2624128222709082E-4</v>
      </c>
      <c r="F4734" s="6">
        <f>IF(C4733&gt;0,B$6+B$7*E4734+B$8*(G4733*100)^2,B$6+B$7*E4734+B$8*(G4733*100)^2+E4734*$B$9)</f>
        <v>0.73609947644533757</v>
      </c>
      <c r="G4734" s="17">
        <v>7.1104969159198018E-3</v>
      </c>
      <c r="H4734" s="9">
        <f t="shared" si="388"/>
        <v>8.5796239803696377E-3</v>
      </c>
      <c r="I4734" s="8">
        <f t="shared" si="393"/>
        <v>1.4691270644498359E-3</v>
      </c>
      <c r="J4734" s="10">
        <f t="shared" si="394"/>
        <v>0.20661383892321006</v>
      </c>
      <c r="K4734" s="10">
        <f t="shared" si="389"/>
        <v>1.6583521353079833E-2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0"/>
        <v>-7.1113098341542974E-3</v>
      </c>
      <c r="D4735" s="6">
        <f t="shared" si="391"/>
        <v>5.0570727557339623E-5</v>
      </c>
      <c r="E4735" s="6">
        <f t="shared" si="392"/>
        <v>3.7058809333127246E-5</v>
      </c>
      <c r="F4735" s="6">
        <f>IF(C4733&gt;0,B$6+B$7*E4734+B$8*(H4734*100)^2,B$6+B$7*E4734+B$8*(H4734*100)^2+E4734*$B$9)</f>
        <v>0.69395497789554328</v>
      </c>
      <c r="G4735" s="17">
        <v>4.8971725235594154E-3</v>
      </c>
      <c r="H4735" s="9">
        <f t="shared" si="388"/>
        <v>8.3303960163700688E-3</v>
      </c>
      <c r="I4735" s="8">
        <f t="shared" si="393"/>
        <v>3.4332234928106534E-3</v>
      </c>
      <c r="J4735" s="10">
        <f t="shared" si="394"/>
        <v>0.70106239392098879</v>
      </c>
      <c r="K4735" s="10">
        <f t="shared" si="389"/>
        <v>0.11912090682498389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0"/>
        <v>-3.910878904260208E-2</v>
      </c>
      <c r="D4736" s="6">
        <f t="shared" si="391"/>
        <v>1.5294973803787525E-3</v>
      </c>
      <c r="E4736" s="6">
        <f t="shared" si="392"/>
        <v>5.0570727557339623E-5</v>
      </c>
      <c r="F4736" s="6">
        <f>IF(C4733&gt;0,B$6+B$7*E4734+B$8*(H4735*100)^2,B$6+B$7*E4734+B$8*(H4735*100)^2+E4734*$B$9)</f>
        <v>0.65496288783727363</v>
      </c>
      <c r="G4736" s="17">
        <v>1.2457480978908525E-2</v>
      </c>
      <c r="H4736" s="9">
        <f t="shared" si="388"/>
        <v>8.0929777451644678E-3</v>
      </c>
      <c r="I4736" s="8">
        <f t="shared" si="393"/>
        <v>4.3645032337440576E-3</v>
      </c>
      <c r="J4736" s="10">
        <f t="shared" si="394"/>
        <v>0.35035198858689792</v>
      </c>
      <c r="K4736" s="10">
        <f t="shared" si="389"/>
        <v>0.10797051526260049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0"/>
        <v>-2.6479979972539716E-2</v>
      </c>
      <c r="D4737" s="6">
        <f t="shared" si="391"/>
        <v>7.0118933934610445E-4</v>
      </c>
      <c r="E4737" s="6">
        <f t="shared" si="392"/>
        <v>1.5294973803787525E-3</v>
      </c>
      <c r="F4737" s="6">
        <f>IF(C4733&gt;0,B$6+B$7*E4734+B$8*(H4736*100)^2,B$6+B$7*E4734+B$8*(H4736*100)^2+E4734*$B$9)</f>
        <v>0.61888740611536264</v>
      </c>
      <c r="G4737" s="17">
        <v>1.8067403131588933E-2</v>
      </c>
      <c r="H4737" s="9">
        <f t="shared" si="388"/>
        <v>7.8669397233953851E-3</v>
      </c>
      <c r="I4737" s="8">
        <f t="shared" si="393"/>
        <v>1.0200463408193548E-2</v>
      </c>
      <c r="J4737" s="10">
        <f t="shared" si="394"/>
        <v>0.56457828133358701</v>
      </c>
      <c r="K4737" s="10">
        <f t="shared" si="389"/>
        <v>0.46518382138624026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0"/>
        <v>8.4138354083762874E-3</v>
      </c>
      <c r="D4738" s="6">
        <f t="shared" si="391"/>
        <v>7.0792626279246571E-5</v>
      </c>
      <c r="E4738" s="6">
        <f t="shared" si="392"/>
        <v>7.0118933934610445E-4</v>
      </c>
      <c r="F4738" s="6">
        <f>IF(C4733&gt;0,B$6+B$7*E4734+B$8*(H4737*100)^2,B$6+B$7*E4734+B$8*(H4737*100)^2+E4734*$B$9)</f>
        <v>0.58551037042625065</v>
      </c>
      <c r="G4738" s="17">
        <v>2.0388824974520142E-2</v>
      </c>
      <c r="H4738" s="9">
        <f t="shared" si="388"/>
        <v>7.6518649388645811E-3</v>
      </c>
      <c r="I4738" s="8">
        <f t="shared" si="393"/>
        <v>1.273696003565556E-2</v>
      </c>
      <c r="J4738" s="10">
        <f t="shared" si="394"/>
        <v>0.6247029954680029</v>
      </c>
      <c r="K4738" s="10">
        <f t="shared" si="389"/>
        <v>0.6845187514679214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0"/>
        <v>-1.1614882291300048E-2</v>
      </c>
      <c r="D4739" s="6">
        <f t="shared" si="391"/>
        <v>1.3490549064075545E-4</v>
      </c>
      <c r="E4739" s="6">
        <f t="shared" si="392"/>
        <v>7.0792626279246571E-5</v>
      </c>
      <c r="F4739" s="6">
        <f>IF(C4738&gt;0,B$6+B$7*E4739+B$8*(G4738*100)^2,B$6+B$7*E4739+B$8*(G4738*100)^2+E4739*$B$9)</f>
        <v>3.8589951089028718</v>
      </c>
      <c r="G4739" s="17">
        <v>6.4675822437865026E-3</v>
      </c>
      <c r="H4739" s="9">
        <f t="shared" si="388"/>
        <v>1.9644325157416001E-2</v>
      </c>
      <c r="I4739" s="8">
        <f t="shared" si="393"/>
        <v>1.3176742913629498E-2</v>
      </c>
      <c r="J4739" s="10">
        <f t="shared" si="394"/>
        <v>2.0373522000881521</v>
      </c>
      <c r="K4739" s="10">
        <f t="shared" si="389"/>
        <v>0.44022027607971381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0"/>
        <v>1.5575428034901268E-2</v>
      </c>
      <c r="D4740" s="6">
        <f t="shared" si="391"/>
        <v>2.4259395847038838E-4</v>
      </c>
      <c r="E4740" s="6">
        <f t="shared" si="392"/>
        <v>1.3490549064075545E-4</v>
      </c>
      <c r="F4740" s="6">
        <f>IF(C4738&gt;0,B$6+B$7*E4739+B$8*(H4739*100)^2,B$6+B$7*E4739+B$8*(H4739*100)^2+E4739*$B$9)</f>
        <v>3.5832422747571742</v>
      </c>
      <c r="G4740" s="17">
        <v>9.3607843046769092E-3</v>
      </c>
      <c r="H4740" s="9">
        <f t="shared" si="388"/>
        <v>1.8929453966655175E-2</v>
      </c>
      <c r="I4740" s="8">
        <f t="shared" si="393"/>
        <v>9.5686696619782657E-3</v>
      </c>
      <c r="J4740" s="10">
        <f t="shared" si="394"/>
        <v>1.0222081131810175</v>
      </c>
      <c r="K4740" s="10">
        <f t="shared" si="389"/>
        <v>0.19869898441740252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0"/>
        <v>-5.9450942626648826E-3</v>
      </c>
      <c r="D4741" s="6">
        <f t="shared" si="391"/>
        <v>3.5344145791970902E-5</v>
      </c>
      <c r="E4741" s="6">
        <f t="shared" si="392"/>
        <v>2.4259395847038838E-4</v>
      </c>
      <c r="F4741" s="6">
        <f>IF(C4738&gt;0,B$6+B$7*E4739+B$8*(H4740*100)^2,B$6+B$7*E4739+B$8*(H4740*100)^2+E4739*$B$9)</f>
        <v>3.3281157526055742</v>
      </c>
      <c r="G4741" s="17">
        <v>9.7134183871417732E-3</v>
      </c>
      <c r="H4741" s="9">
        <f t="shared" si="388"/>
        <v>1.8243124054299401E-2</v>
      </c>
      <c r="I4741" s="8">
        <f t="shared" si="393"/>
        <v>8.529705667157628E-3</v>
      </c>
      <c r="J4741" s="10">
        <f t="shared" si="394"/>
        <v>0.8781363395659868</v>
      </c>
      <c r="K4741" s="10">
        <f t="shared" si="389"/>
        <v>0.16272268515742194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0"/>
        <v>-2.018889057534299E-2</v>
      </c>
      <c r="D4742" s="6">
        <f t="shared" si="391"/>
        <v>4.0759130266317296E-4</v>
      </c>
      <c r="E4742" s="6">
        <f t="shared" si="392"/>
        <v>3.5344145791970902E-5</v>
      </c>
      <c r="F4742" s="6">
        <f>IF(C4738&gt;0,B$6+B$7*E4739+B$8*(H4741*100)^2,B$6+B$7*E4739+B$8*(H4741*100)^2+E4739*$B$9)</f>
        <v>3.0920726943109149</v>
      </c>
      <c r="G4742" s="17">
        <v>1.0707347133672898E-2</v>
      </c>
      <c r="H4742" s="9">
        <f t="shared" si="388"/>
        <v>1.7584290415910774E-2</v>
      </c>
      <c r="I4742" s="8">
        <f t="shared" si="393"/>
        <v>6.8769432822378754E-3</v>
      </c>
      <c r="J4742" s="10">
        <f t="shared" si="394"/>
        <v>0.64226397037329497</v>
      </c>
      <c r="K4742" s="10">
        <f t="shared" si="389"/>
        <v>0.10499126773148326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0"/>
        <v>-6.0536351352793796E-3</v>
      </c>
      <c r="D4743" s="6">
        <f t="shared" si="391"/>
        <v>3.6646498351088994E-5</v>
      </c>
      <c r="E4743" s="6">
        <f t="shared" si="392"/>
        <v>4.0759130266317296E-4</v>
      </c>
      <c r="F4743" s="6">
        <f>IF(C4738&gt;0,B$6+B$7*E4739+B$8*(H4742*100)^2,B$6+B$7*E4739+B$8*(H4742*100)^2+E4739*$B$9)</f>
        <v>2.8736856567766953</v>
      </c>
      <c r="G4743" s="17">
        <v>9.6611314132848663E-3</v>
      </c>
      <c r="H4743" s="9">
        <f t="shared" si="388"/>
        <v>1.6951948728027393E-2</v>
      </c>
      <c r="I4743" s="8">
        <f t="shared" si="393"/>
        <v>7.290817314742527E-3</v>
      </c>
      <c r="J4743" s="10">
        <f t="shared" si="394"/>
        <v>0.75465460543441543</v>
      </c>
      <c r="K4743" s="10">
        <f t="shared" si="389"/>
        <v>0.13218476358597764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0"/>
        <v>-1.0001197096475973E-2</v>
      </c>
      <c r="D4744" s="6">
        <f t="shared" si="391"/>
        <v>1.0002394336255943E-4</v>
      </c>
      <c r="E4744" s="6">
        <f t="shared" si="392"/>
        <v>3.6646498351088994E-5</v>
      </c>
      <c r="F4744" s="6">
        <f>IF(C4743&gt;0,B$6+B$7*E4744+B$8*(G4743*100)^2,B$6+B$7*E4744+B$8*(G4743*100)^2+E4744*$B$9)</f>
        <v>0.87646275144786334</v>
      </c>
      <c r="G4744" s="17">
        <v>6.5175302379196663E-3</v>
      </c>
      <c r="H4744" s="9">
        <f t="shared" si="388"/>
        <v>9.3619589373584809E-3</v>
      </c>
      <c r="I4744" s="8">
        <f t="shared" si="393"/>
        <v>2.8444286994388146E-3</v>
      </c>
      <c r="J4744" s="10">
        <f t="shared" si="394"/>
        <v>0.43642738822900023</v>
      </c>
      <c r="K4744" s="10">
        <f t="shared" si="389"/>
        <v>5.8330683077251422E-2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0"/>
        <v>-1.1219476180694164E-2</v>
      </c>
      <c r="D4745" s="6">
        <f t="shared" si="391"/>
        <v>1.258766457691637E-4</v>
      </c>
      <c r="E4745" s="6">
        <f t="shared" si="392"/>
        <v>1.0002394336255943E-4</v>
      </c>
      <c r="F4745" s="6">
        <f>IF(C4743&gt;0,B$6+B$7*E4744+B$8*(H4744*100)^2,B$6+B$7*E4744+B$8*(H4744*100)^2+E4744*$B$9)</f>
        <v>0.82380790745803056</v>
      </c>
      <c r="G4745" s="17">
        <v>1.9667392429815824E-2</v>
      </c>
      <c r="H4745" s="9">
        <f t="shared" ref="H4745:H4808" si="395">SQRT(F4745)/100</f>
        <v>9.0763864365618029E-3</v>
      </c>
      <c r="I4745" s="8">
        <f t="shared" si="393"/>
        <v>1.0591005993254021E-2</v>
      </c>
      <c r="J4745" s="10">
        <f t="shared" si="394"/>
        <v>0.53850585587533328</v>
      </c>
      <c r="K4745" s="10">
        <f t="shared" ref="K4745:K4808" si="396">G4745/H4745-LN(G4745/H4745)-1</f>
        <v>0.39358881837530824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0"/>
        <v>-3.7043173861140838E-2</v>
      </c>
      <c r="D4746" s="6">
        <f t="shared" si="391"/>
        <v>1.3721967297067078E-3</v>
      </c>
      <c r="E4746" s="6">
        <f t="shared" si="392"/>
        <v>1.258766457691637E-4</v>
      </c>
      <c r="F4746" s="6">
        <f>IF(C4743&gt;0,B$6+B$7*E4744+B$8*(H4745*100)^2,B$6+B$7*E4744+B$8*(H4745*100)^2+E4744*$B$9)</f>
        <v>0.77509164579863732</v>
      </c>
      <c r="G4746" s="17">
        <v>1.5000095458396956E-2</v>
      </c>
      <c r="H4746" s="9">
        <f t="shared" si="395"/>
        <v>8.8039289286013511E-3</v>
      </c>
      <c r="I4746" s="8">
        <f t="shared" si="393"/>
        <v>6.1961665297956044E-3</v>
      </c>
      <c r="J4746" s="10">
        <f t="shared" si="394"/>
        <v>0.41307513988699524</v>
      </c>
      <c r="K4746" s="10">
        <f t="shared" si="396"/>
        <v>0.17093713592770277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0"/>
        <v>1.2761317978712206E-2</v>
      </c>
      <c r="D4747" s="6">
        <f t="shared" si="391"/>
        <v>1.6285123655380339E-4</v>
      </c>
      <c r="E4747" s="6">
        <f t="shared" si="392"/>
        <v>1.3721967297067078E-3</v>
      </c>
      <c r="F4747" s="6">
        <f>IF(C4743&gt;0,B$6+B$7*E4744+B$8*(H4746*100)^2,B$6+B$7*E4744+B$8*(H4746*100)^2+E4744*$B$9)</f>
        <v>0.73001936051136662</v>
      </c>
      <c r="G4747" s="17">
        <v>1.3991723476470114E-2</v>
      </c>
      <c r="H4747" s="9">
        <f t="shared" si="395"/>
        <v>8.5441170433893671E-3</v>
      </c>
      <c r="I4747" s="8">
        <f t="shared" si="393"/>
        <v>5.4476064330807473E-3</v>
      </c>
      <c r="J4747" s="10">
        <f t="shared" si="394"/>
        <v>0.38934491824698997</v>
      </c>
      <c r="K4747" s="10">
        <f t="shared" si="396"/>
        <v>0.14436265814851268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0"/>
        <v>-2.3171538010001255E-2</v>
      </c>
      <c r="D4748" s="6">
        <f t="shared" si="391"/>
        <v>5.3692017374893297E-4</v>
      </c>
      <c r="E4748" s="6">
        <f t="shared" si="392"/>
        <v>1.6285123655380339E-4</v>
      </c>
      <c r="F4748" s="6">
        <f>IF(C4743&gt;0,B$6+B$7*E4744+B$8*(H4747*100)^2,B$6+B$7*E4744+B$8*(H4747*100)^2+E4744*$B$9)</f>
        <v>0.68831848216358382</v>
      </c>
      <c r="G4748" s="17">
        <v>2.110024962450802E-2</v>
      </c>
      <c r="H4748" s="9">
        <f t="shared" si="395"/>
        <v>8.2964961409234921E-3</v>
      </c>
      <c r="I4748" s="8">
        <f t="shared" si="393"/>
        <v>1.2803753483584528E-2</v>
      </c>
      <c r="J4748" s="10">
        <f t="shared" si="394"/>
        <v>0.60680578246396288</v>
      </c>
      <c r="K4748" s="10">
        <f t="shared" si="396"/>
        <v>0.60982079971432146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0"/>
        <v>-1.227360829519397E-2</v>
      </c>
      <c r="D4749" s="6">
        <f t="shared" si="391"/>
        <v>1.5064146058385423E-4</v>
      </c>
      <c r="E4749" s="6">
        <f t="shared" si="392"/>
        <v>5.3692017374893297E-4</v>
      </c>
      <c r="F4749" s="6">
        <f>IF(C4748&gt;0,B$6+B$7*E4749+B$8*(G4748*100)^2,B$6+B$7*E4749+B$8*(G4748*100)^2+E4749*$B$9)</f>
        <v>4.1321473365189956</v>
      </c>
      <c r="G4749" s="17">
        <v>2.5920769305810904E-2</v>
      </c>
      <c r="H4749" s="9">
        <f t="shared" si="395"/>
        <v>2.0327683922471335E-2</v>
      </c>
      <c r="I4749" s="8">
        <f t="shared" si="393"/>
        <v>5.5930853833395695E-3</v>
      </c>
      <c r="J4749" s="10">
        <f t="shared" si="394"/>
        <v>0.21577621085828325</v>
      </c>
      <c r="K4749" s="10">
        <f t="shared" si="396"/>
        <v>3.208536551364749E-2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0"/>
        <v>9.8529229718774813E-3</v>
      </c>
      <c r="D4750" s="6">
        <f t="shared" si="391"/>
        <v>9.7080091089750975E-5</v>
      </c>
      <c r="E4750" s="6">
        <f t="shared" si="392"/>
        <v>1.5064146058385423E-4</v>
      </c>
      <c r="F4750" s="6">
        <f>IF(C4748&gt;0,B$6+B$7*E4749+B$8*(H4749*100)^2,B$6+B$7*E4749+B$8*(H4749*100)^2+E4749*$B$9)</f>
        <v>3.8360296696948426</v>
      </c>
      <c r="G4750" s="17">
        <v>9.0485092460205648E-3</v>
      </c>
      <c r="H4750" s="9">
        <f t="shared" si="395"/>
        <v>1.9585784818829298E-2</v>
      </c>
      <c r="I4750" s="8">
        <f t="shared" si="393"/>
        <v>1.0537275572808733E-2</v>
      </c>
      <c r="J4750" s="10">
        <f t="shared" si="394"/>
        <v>1.1645316688428993</v>
      </c>
      <c r="K4750" s="10">
        <f t="shared" si="396"/>
        <v>0.23419772137425299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0"/>
        <v>5.1004787545693361E-3</v>
      </c>
      <c r="D4751" s="6">
        <f t="shared" si="391"/>
        <v>2.6014883525813165E-5</v>
      </c>
      <c r="E4751" s="6">
        <f t="shared" si="392"/>
        <v>9.7080091089750975E-5</v>
      </c>
      <c r="F4751" s="6">
        <f>IF(C4748&gt;0,B$6+B$7*E4749+B$8*(H4750*100)^2,B$6+B$7*E4749+B$8*(H4750*100)^2+E4749*$B$9)</f>
        <v>3.5620616043491355</v>
      </c>
      <c r="G4751" s="17">
        <v>1.2762763394673636E-2</v>
      </c>
      <c r="H4751" s="9">
        <f t="shared" si="395"/>
        <v>1.8873424713997021E-2</v>
      </c>
      <c r="I4751" s="8">
        <f t="shared" si="393"/>
        <v>6.1106613193233853E-3</v>
      </c>
      <c r="J4751" s="10">
        <f t="shared" si="394"/>
        <v>0.47878826319647877</v>
      </c>
      <c r="K4751" s="10">
        <f t="shared" si="396"/>
        <v>6.7452343752988142E-2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7">B4752-B$5</f>
        <v>4.8100988685311832E-3</v>
      </c>
      <c r="D4752" s="6">
        <f t="shared" ref="D4752:D4815" si="398">C4752^2</f>
        <v>2.3137051125044969E-5</v>
      </c>
      <c r="E4752" s="6">
        <f t="shared" si="392"/>
        <v>2.6014883525813165E-5</v>
      </c>
      <c r="F4752" s="6">
        <f>IF(C4748&gt;0,B$6+B$7*E4749+B$8*(H4751*100)^2,B$6+B$7*E4749+B$8*(H4751*100)^2+E4749*$B$9)</f>
        <v>3.3085863502912876</v>
      </c>
      <c r="G4752" s="17">
        <v>7.0817164035705052E-3</v>
      </c>
      <c r="H4752" s="9">
        <f t="shared" si="395"/>
        <v>1.8189519922997659E-2</v>
      </c>
      <c r="I4752" s="8">
        <f t="shared" si="393"/>
        <v>1.1107803519427153E-2</v>
      </c>
      <c r="J4752" s="10">
        <f t="shared" si="394"/>
        <v>1.5685185464115381</v>
      </c>
      <c r="K4752" s="10">
        <f t="shared" si="396"/>
        <v>0.33265877549195499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7"/>
        <v>-1.2029121055879746E-2</v>
      </c>
      <c r="D4753" s="6">
        <f t="shared" si="398"/>
        <v>1.4469975337700944E-4</v>
      </c>
      <c r="E4753" s="6">
        <f t="shared" ref="E4753:E4816" si="399">D4752</f>
        <v>2.3137051125044969E-5</v>
      </c>
      <c r="F4753" s="6">
        <f>IF(C4748&gt;0,B$6+B$7*E4749+B$8*(H4752*100)^2,B$6+B$7*E4749+B$8*(H4752*100)^2+E4749*$B$9)</f>
        <v>3.0740710452369671</v>
      </c>
      <c r="G4753" s="17">
        <v>1.3160295131615889E-2</v>
      </c>
      <c r="H4753" s="9">
        <f t="shared" si="395"/>
        <v>1.7533028960327896E-2</v>
      </c>
      <c r="I4753" s="8">
        <f t="shared" si="393"/>
        <v>4.3727338287120072E-3</v>
      </c>
      <c r="J4753" s="10">
        <f t="shared" si="394"/>
        <v>0.33226715548400476</v>
      </c>
      <c r="K4753" s="10">
        <f t="shared" si="396"/>
        <v>3.748232417166486E-2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7"/>
        <v>-1.0770630280588275E-4</v>
      </c>
      <c r="D4754" s="6">
        <f t="shared" si="398"/>
        <v>1.1600647664112505E-8</v>
      </c>
      <c r="E4754" s="6">
        <f t="shared" si="399"/>
        <v>1.4469975337700944E-4</v>
      </c>
      <c r="F4754" s="6">
        <f>IF(C4753&gt;0,B$6+B$7*E4754+B$8*(G4753*100)^2,B$6+B$7*E4754+B$8*(G4753*100)^2+E4754*$B$9)</f>
        <v>1.615303084344538</v>
      </c>
      <c r="G4754" s="17">
        <v>6.0146762467666601E-3</v>
      </c>
      <c r="H4754" s="9">
        <f t="shared" si="395"/>
        <v>1.2709457440601224E-2</v>
      </c>
      <c r="I4754" s="8">
        <f t="shared" si="393"/>
        <v>6.6947811938345642E-3</v>
      </c>
      <c r="J4754" s="10">
        <f t="shared" si="394"/>
        <v>1.1130742402691269</v>
      </c>
      <c r="K4754" s="10">
        <f t="shared" si="396"/>
        <v>0.22138801226983107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7"/>
        <v>5.4738774440687022E-4</v>
      </c>
      <c r="D4755" s="6">
        <f t="shared" si="398"/>
        <v>2.9963334272684108E-7</v>
      </c>
      <c r="E4755" s="6">
        <f t="shared" si="399"/>
        <v>1.1600647664112505E-8</v>
      </c>
      <c r="F4755" s="6">
        <f>IF(C4753&gt;0,B$6+B$7*E4754+B$8*(H4754*100)^2,B$6+B$7*E4754+B$8*(H4754*100)^2+E4754*$B$9)</f>
        <v>1.5073964576952983</v>
      </c>
      <c r="G4755" s="17">
        <v>3.346703059761555E-3</v>
      </c>
      <c r="H4755" s="9">
        <f t="shared" si="395"/>
        <v>1.2277607493706981E-2</v>
      </c>
      <c r="I4755" s="8">
        <f t="shared" si="393"/>
        <v>8.9309044339454264E-3</v>
      </c>
      <c r="J4755" s="10">
        <f t="shared" si="394"/>
        <v>2.6685679232569064</v>
      </c>
      <c r="K4755" s="10">
        <f t="shared" si="396"/>
        <v>0.57238730450486441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7"/>
        <v>1.5294678560774023E-2</v>
      </c>
      <c r="D4756" s="6">
        <f t="shared" si="398"/>
        <v>2.3392719227740056E-4</v>
      </c>
      <c r="E4756" s="6">
        <f t="shared" si="399"/>
        <v>2.9963334272684108E-7</v>
      </c>
      <c r="F4756" s="6">
        <f>IF(C4753&gt;0,B$6+B$7*E4754+B$8*(H4755*100)^2,B$6+B$7*E4754+B$8*(H4755*100)^2+E4754*$B$9)</f>
        <v>1.4075612467194216</v>
      </c>
      <c r="G4756" s="17">
        <v>8.981693130073725E-3</v>
      </c>
      <c r="H4756" s="9">
        <f t="shared" si="395"/>
        <v>1.1864068639043782E-2</v>
      </c>
      <c r="I4756" s="8">
        <f t="shared" si="393"/>
        <v>2.8823755089700566E-3</v>
      </c>
      <c r="J4756" s="10">
        <f t="shared" si="394"/>
        <v>0.32091672107109687</v>
      </c>
      <c r="K4756" s="10">
        <f t="shared" si="396"/>
        <v>3.5375978423481946E-2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7"/>
        <v>-8.2044689884896767E-3</v>
      </c>
      <c r="D4757" s="6">
        <f t="shared" si="398"/>
        <v>6.7313311383088826E-5</v>
      </c>
      <c r="E4757" s="6">
        <f t="shared" si="399"/>
        <v>2.3392719227740056E-4</v>
      </c>
      <c r="F4757" s="6">
        <f>IF(C4753&gt;0,B$6+B$7*E4754+B$8*(H4756*100)^2,B$6+B$7*E4754+B$8*(H4756*100)^2+E4754*$B$9)</f>
        <v>1.3151937095245405</v>
      </c>
      <c r="G4757" s="17">
        <v>5.3864650531100953E-3</v>
      </c>
      <c r="H4757" s="9">
        <f t="shared" si="395"/>
        <v>1.146818952374149E-2</v>
      </c>
      <c r="I4757" s="8">
        <f t="shared" si="393"/>
        <v>6.0817244706313943E-3</v>
      </c>
      <c r="J4757" s="10">
        <f t="shared" si="394"/>
        <v>1.1290752674836093</v>
      </c>
      <c r="K4757" s="10">
        <f t="shared" si="396"/>
        <v>0.22537522008623845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7"/>
        <v>-1.4933985915374225E-2</v>
      </c>
      <c r="D4758" s="6">
        <f t="shared" si="398"/>
        <v>2.2302393532059572E-4</v>
      </c>
      <c r="E4758" s="6">
        <f t="shared" si="399"/>
        <v>6.7313311383088826E-5</v>
      </c>
      <c r="F4758" s="6">
        <f>IF(C4753&gt;0,B$6+B$7*E4754+B$8*(H4757*100)^2,B$6+B$7*E4754+B$8*(H4757*100)^2+E4754*$B$9)</f>
        <v>1.2297352641118366</v>
      </c>
      <c r="G4758" s="17">
        <v>8.9115442128009648E-3</v>
      </c>
      <c r="H4758" s="9">
        <f t="shared" si="395"/>
        <v>1.108934292062355E-2</v>
      </c>
      <c r="I4758" s="8">
        <f t="shared" si="393"/>
        <v>2.1777987078225852E-3</v>
      </c>
      <c r="J4758" s="10">
        <f t="shared" si="394"/>
        <v>0.24437949875110218</v>
      </c>
      <c r="K4758" s="10">
        <f t="shared" si="396"/>
        <v>2.2250379049941316E-2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7"/>
        <v>-2.5590550985467496E-2</v>
      </c>
      <c r="D4759" s="6">
        <f t="shared" si="398"/>
        <v>6.548762997398114E-4</v>
      </c>
      <c r="E4759" s="6">
        <f t="shared" si="399"/>
        <v>2.2302393532059572E-4</v>
      </c>
      <c r="F4759" s="6">
        <f>IF(C4758&gt;0,B$6+B$7*E4759+B$8*(G4758*100)^2,B$6+B$7*E4759+B$8*(G4758*100)^2+E4759*$B$9)</f>
        <v>0.74768112970053002</v>
      </c>
      <c r="G4759" s="17">
        <v>9.3116529271314637E-3</v>
      </c>
      <c r="H4759" s="9">
        <f t="shared" si="395"/>
        <v>8.6468556695513885E-3</v>
      </c>
      <c r="I4759" s="8">
        <f t="shared" si="393"/>
        <v>6.6479725758007528E-4</v>
      </c>
      <c r="J4759" s="10">
        <f t="shared" si="394"/>
        <v>7.1394119044433921E-2</v>
      </c>
      <c r="K4759" s="10">
        <f t="shared" si="396"/>
        <v>2.8122515198534259E-3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7"/>
        <v>-7.1754188221738935E-3</v>
      </c>
      <c r="D4760" s="6">
        <f t="shared" si="398"/>
        <v>5.1486635273607382E-5</v>
      </c>
      <c r="E4760" s="6">
        <f t="shared" si="399"/>
        <v>6.548762997398114E-4</v>
      </c>
      <c r="F4760" s="6">
        <f>IF(C4758&gt;0,B$6+B$7*E4759+B$8*(H4759*100)^2,B$6+B$7*E4759+B$8*(H4759*100)^2+E4759*$B$9)</f>
        <v>0.70468239228441298</v>
      </c>
      <c r="G4760" s="17">
        <v>1.0310769431308783E-2</v>
      </c>
      <c r="H4760" s="9">
        <f t="shared" si="395"/>
        <v>8.3945362723882085E-3</v>
      </c>
      <c r="I4760" s="8">
        <f t="shared" si="393"/>
        <v>1.9162331589205744E-3</v>
      </c>
      <c r="J4760" s="10">
        <f t="shared" si="394"/>
        <v>0.18584773635824967</v>
      </c>
      <c r="K4760" s="10">
        <f t="shared" si="396"/>
        <v>2.2663598464002899E-2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7"/>
        <v>-1.3288588818448755E-2</v>
      </c>
      <c r="D4761" s="6">
        <f t="shared" si="398"/>
        <v>1.765865927858013E-4</v>
      </c>
      <c r="E4761" s="6">
        <f t="shared" si="399"/>
        <v>5.1486635273607382E-5</v>
      </c>
      <c r="F4761" s="6">
        <f>IF(C4758&gt;0,B$6+B$7*E4759+B$8*(H4760*100)^2,B$6+B$7*E4759+B$8*(H4760*100)^2+E4759*$B$9)</f>
        <v>0.66489996042702182</v>
      </c>
      <c r="G4761" s="17">
        <v>1.4202462861873278E-2</v>
      </c>
      <c r="H4761" s="9">
        <f t="shared" si="395"/>
        <v>8.1541398101027292E-3</v>
      </c>
      <c r="I4761" s="8">
        <f t="shared" si="393"/>
        <v>6.0483230517705492E-3</v>
      </c>
      <c r="J4761" s="10">
        <f t="shared" si="394"/>
        <v>0.42586438074817023</v>
      </c>
      <c r="K4761" s="10">
        <f t="shared" si="396"/>
        <v>0.18685911484600037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7"/>
        <v>4.8456327426401827E-3</v>
      </c>
      <c r="D4762" s="6">
        <f t="shared" si="398"/>
        <v>2.348015667654662E-5</v>
      </c>
      <c r="E4762" s="6">
        <f t="shared" si="399"/>
        <v>1.765865927858013E-4</v>
      </c>
      <c r="F4762" s="6">
        <f>IF(C4758&gt;0,B$6+B$7*E4759+B$8*(H4761*100)^2,B$6+B$7*E4759+B$8*(H4761*100)^2+E4759*$B$9)</f>
        <v>0.62809325447256326</v>
      </c>
      <c r="G4762" s="17">
        <v>1.484057726823494E-2</v>
      </c>
      <c r="H4762" s="9">
        <f t="shared" si="395"/>
        <v>7.925233463265062E-3</v>
      </c>
      <c r="I4762" s="8">
        <f t="shared" si="393"/>
        <v>6.9153438049698781E-3</v>
      </c>
      <c r="J4762" s="10">
        <f t="shared" si="394"/>
        <v>0.46597539165620022</v>
      </c>
      <c r="K4762" s="10">
        <f t="shared" si="396"/>
        <v>0.24525952413447882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7"/>
        <v>-3.4715624625142449E-3</v>
      </c>
      <c r="D4763" s="6">
        <f t="shared" si="398"/>
        <v>1.2051745931137967E-5</v>
      </c>
      <c r="E4763" s="6">
        <f t="shared" si="399"/>
        <v>2.348015667654662E-5</v>
      </c>
      <c r="F4763" s="6">
        <f>IF(C4758&gt;0,B$6+B$7*E4759+B$8*(H4762*100)^2,B$6+B$7*E4759+B$8*(H4762*100)^2+E4759*$B$9)</f>
        <v>0.59403969012349833</v>
      </c>
      <c r="G4763" s="17">
        <v>8.7156368145476452E-3</v>
      </c>
      <c r="H4763" s="9">
        <f t="shared" si="395"/>
        <v>7.707397032224941E-3</v>
      </c>
      <c r="I4763" s="8">
        <f t="shared" si="393"/>
        <v>1.0082397823227042E-3</v>
      </c>
      <c r="J4763" s="10">
        <f t="shared" si="394"/>
        <v>0.11568171136270934</v>
      </c>
      <c r="K4763" s="10">
        <f t="shared" si="396"/>
        <v>7.8763378678676776E-3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7"/>
        <v>-2.2475561235721437E-2</v>
      </c>
      <c r="D4764" s="6">
        <f t="shared" si="398"/>
        <v>5.0515085286066414E-4</v>
      </c>
      <c r="E4764" s="6">
        <f t="shared" si="399"/>
        <v>1.2051745931137967E-5</v>
      </c>
      <c r="F4764" s="6">
        <f>IF(C4763&gt;0,B$6+B$7*E4764+B$8*(G4763*100)^2,B$6+B$7*E4764+B$8*(G4763*100)^2+E4764*$B$9)</f>
        <v>0.71570493452158279</v>
      </c>
      <c r="G4764" s="17">
        <v>1.0191505527526241E-2</v>
      </c>
      <c r="H4764" s="9">
        <f t="shared" si="395"/>
        <v>8.4599346009386085E-3</v>
      </c>
      <c r="I4764" s="8">
        <f t="shared" si="393"/>
        <v>1.731570926587633E-3</v>
      </c>
      <c r="J4764" s="10">
        <f t="shared" si="394"/>
        <v>0.16990334959941222</v>
      </c>
      <c r="K4764" s="10">
        <f t="shared" si="396"/>
        <v>1.8465858032748805E-2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7"/>
        <v>-2.4010395556587783E-2</v>
      </c>
      <c r="D4765" s="6">
        <f t="shared" si="398"/>
        <v>5.7649909478381031E-4</v>
      </c>
      <c r="E4765" s="6">
        <f t="shared" si="399"/>
        <v>5.0515085286066414E-4</v>
      </c>
      <c r="F4765" s="6">
        <f>IF(C4763&gt;0,B$6+B$7*E4764+B$8*(H4764*100)^2,B$6+B$7*E4764+B$8*(H4764*100)^2+E4764*$B$9)</f>
        <v>0.6750717082721267</v>
      </c>
      <c r="G4765" s="17">
        <v>1.627534165490838E-2</v>
      </c>
      <c r="H4765" s="9">
        <f t="shared" si="395"/>
        <v>8.2162747536345618E-3</v>
      </c>
      <c r="I4765" s="8">
        <f t="shared" si="393"/>
        <v>8.0590669012738179E-3</v>
      </c>
      <c r="J4765" s="10">
        <f t="shared" si="394"/>
        <v>0.49517036705913536</v>
      </c>
      <c r="K4765" s="10">
        <f t="shared" si="396"/>
        <v>0.29733201872986492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7"/>
        <v>-2.6537306892327988E-3</v>
      </c>
      <c r="D4766" s="6">
        <f t="shared" si="398"/>
        <v>7.0422865709759858E-6</v>
      </c>
      <c r="E4766" s="6">
        <f t="shared" si="399"/>
        <v>5.7649909478381031E-4</v>
      </c>
      <c r="F4766" s="6">
        <f>IF(C4763&gt;0,B$6+B$7*E4764+B$8*(H4765*100)^2,B$6+B$7*E4764+B$8*(H4765*100)^2+E4764*$B$9)</f>
        <v>0.63747784734612967</v>
      </c>
      <c r="G4766" s="17">
        <v>8.3503910272061735E-3</v>
      </c>
      <c r="H4766" s="9">
        <f t="shared" si="395"/>
        <v>7.9842209848308282E-3</v>
      </c>
      <c r="I4766" s="8">
        <f t="shared" si="393"/>
        <v>3.6617004237534528E-4</v>
      </c>
      <c r="J4766" s="10">
        <f t="shared" si="394"/>
        <v>4.3850646177207388E-2</v>
      </c>
      <c r="K4766" s="10">
        <f t="shared" si="396"/>
        <v>1.0205615929179679E-3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7"/>
        <v>-1.2268819711853715E-2</v>
      </c>
      <c r="D4767" s="6">
        <f t="shared" si="398"/>
        <v>1.5052393712197028E-4</v>
      </c>
      <c r="E4767" s="6">
        <f t="shared" si="399"/>
        <v>7.0422865709759858E-6</v>
      </c>
      <c r="F4767" s="6">
        <f>IF(C4763&gt;0,B$6+B$7*E4764+B$8*(H4766*100)^2,B$6+B$7*E4764+B$8*(H4766*100)^2+E4764*$B$9)</f>
        <v>0.60269600721739713</v>
      </c>
      <c r="G4767" s="17">
        <v>8.1149930519628793E-3</v>
      </c>
      <c r="H4767" s="9">
        <f t="shared" si="395"/>
        <v>7.7633498389380676E-3</v>
      </c>
      <c r="I4767" s="8">
        <f t="shared" si="393"/>
        <v>3.5164321302481177E-4</v>
      </c>
      <c r="J4767" s="10">
        <f t="shared" si="394"/>
        <v>4.3332534085134579E-2</v>
      </c>
      <c r="K4767" s="10">
        <f t="shared" si="396"/>
        <v>9.9587050845562075E-4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7"/>
        <v>9.7205758453646797E-3</v>
      </c>
      <c r="D4768" s="6">
        <f t="shared" si="398"/>
        <v>9.4489594765487264E-5</v>
      </c>
      <c r="E4768" s="6">
        <f t="shared" si="399"/>
        <v>1.5052393712197028E-4</v>
      </c>
      <c r="F4768" s="6">
        <f>IF(C4763&gt;0,B$6+B$7*E4764+B$8*(H4767*100)^2,B$6+B$7*E4764+B$8*(H4767*100)^2+E4764*$B$9)</f>
        <v>0.57051584873029393</v>
      </c>
      <c r="G4768" s="17">
        <v>7.5751431338964073E-3</v>
      </c>
      <c r="H4768" s="9">
        <f t="shared" si="395"/>
        <v>7.5532499543593413E-3</v>
      </c>
      <c r="I4768" s="8">
        <f t="shared" si="393"/>
        <v>2.1893179537066029E-5</v>
      </c>
      <c r="J4768" s="10">
        <f t="shared" si="394"/>
        <v>2.8901341070508447E-3</v>
      </c>
      <c r="K4768" s="10">
        <f t="shared" si="396"/>
        <v>4.1925840210677023E-6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7"/>
        <v>-2.4360156353853673E-3</v>
      </c>
      <c r="D4769" s="6">
        <f t="shared" si="398"/>
        <v>5.9341721758419747E-6</v>
      </c>
      <c r="E4769" s="6">
        <f t="shared" si="399"/>
        <v>9.4489594765487264E-5</v>
      </c>
      <c r="F4769" s="6">
        <f>IF(C4768&gt;0,B$6+B$7*E4769+B$8*(G4768*100)^2,B$6+B$7*E4769+B$8*(G4768*100)^2+E4769*$B$9)</f>
        <v>0.54380560545323042</v>
      </c>
      <c r="G4769" s="17">
        <v>6.7665465157142196E-3</v>
      </c>
      <c r="H4769" s="9">
        <f t="shared" si="395"/>
        <v>7.374317632521876E-3</v>
      </c>
      <c r="I4769" s="8">
        <f t="shared" si="393"/>
        <v>6.0777111680765643E-4</v>
      </c>
      <c r="J4769" s="10">
        <f t="shared" si="394"/>
        <v>8.9819986516933778E-2</v>
      </c>
      <c r="K4769" s="10">
        <f t="shared" si="396"/>
        <v>3.5952640522192159E-3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7"/>
        <v>1.7021651303113776E-2</v>
      </c>
      <c r="D4770" s="6">
        <f t="shared" si="398"/>
        <v>2.8973661308479492E-4</v>
      </c>
      <c r="E4770" s="6">
        <f t="shared" si="399"/>
        <v>5.9341721758419747E-6</v>
      </c>
      <c r="F4770" s="6">
        <f>IF(C4768&gt;0,B$6+B$7*E4769+B$8*(H4769*100)^2,B$6+B$7*E4769+B$8*(H4769*100)^2+E4769*$B$9)</f>
        <v>0.51602894616564587</v>
      </c>
      <c r="G4770" s="17">
        <v>1.0783098157560858E-2</v>
      </c>
      <c r="H4770" s="9">
        <f t="shared" si="395"/>
        <v>7.1835154775753488E-3</v>
      </c>
      <c r="I4770" s="8">
        <f t="shared" si="393"/>
        <v>3.5995826799855093E-3</v>
      </c>
      <c r="J4770" s="10">
        <f t="shared" si="394"/>
        <v>0.3338171115007022</v>
      </c>
      <c r="K4770" s="10">
        <f t="shared" si="396"/>
        <v>9.4898252556488316E-2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7"/>
        <v>-7.8778945453952341E-3</v>
      </c>
      <c r="D4771" s="6">
        <f t="shared" si="398"/>
        <v>6.2061222468367988E-5</v>
      </c>
      <c r="E4771" s="6">
        <f t="shared" si="399"/>
        <v>2.8973661308479492E-4</v>
      </c>
      <c r="F4771" s="6">
        <f>IF(C4768&gt;0,B$6+B$7*E4769+B$8*(H4770*100)^2,B$6+B$7*E4769+B$8*(H4770*100)^2+E4769*$B$9)</f>
        <v>0.49032998099277258</v>
      </c>
      <c r="G4771" s="17">
        <v>7.7760096395897886E-3</v>
      </c>
      <c r="H4771" s="9">
        <f t="shared" si="395"/>
        <v>7.0023566104046187E-3</v>
      </c>
      <c r="I4771" s="8">
        <f t="shared" si="393"/>
        <v>7.7365302918516992E-4</v>
      </c>
      <c r="J4771" s="10">
        <f t="shared" si="394"/>
        <v>9.9492292968142826E-2</v>
      </c>
      <c r="K4771" s="10">
        <f t="shared" si="396"/>
        <v>5.6881099072565444E-3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7"/>
        <v>2.4451477166193211E-3</v>
      </c>
      <c r="D4772" s="6">
        <f t="shared" si="398"/>
        <v>5.9787473560886796E-6</v>
      </c>
      <c r="E4772" s="6">
        <f t="shared" si="399"/>
        <v>6.2061222468367988E-5</v>
      </c>
      <c r="F4772" s="6">
        <f>IF(C4768&gt;0,B$6+B$7*E4769+B$8*(H4771*100)^2,B$6+B$7*E4769+B$8*(H4771*100)^2+E4769*$B$9)</f>
        <v>0.46655329841483018</v>
      </c>
      <c r="G4772" s="17">
        <v>5.2051129036161459E-3</v>
      </c>
      <c r="H4772" s="9">
        <f t="shared" si="395"/>
        <v>6.8304706895998771E-3</v>
      </c>
      <c r="I4772" s="8">
        <f t="shared" si="393"/>
        <v>1.6253577859837312E-3</v>
      </c>
      <c r="J4772" s="10">
        <f t="shared" si="394"/>
        <v>0.31226177339103384</v>
      </c>
      <c r="K4772" s="10">
        <f t="shared" si="396"/>
        <v>3.3795270307891201E-2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7"/>
        <v>5.1896017943624355E-3</v>
      </c>
      <c r="D4773" s="6">
        <f t="shared" si="398"/>
        <v>2.6931966784049809E-5</v>
      </c>
      <c r="E4773" s="6">
        <f t="shared" si="399"/>
        <v>5.9787473560886796E-6</v>
      </c>
      <c r="F4773" s="6">
        <f>IF(C4768&gt;0,B$6+B$7*E4769+B$8*(H4772*100)^2,B$6+B$7*E4769+B$8*(H4772*100)^2+E4769*$B$9)</f>
        <v>0.44455511169371786</v>
      </c>
      <c r="G4773" s="17">
        <v>1.2725955274229114E-2</v>
      </c>
      <c r="H4773" s="9">
        <f t="shared" si="395"/>
        <v>6.6674966193746056E-3</v>
      </c>
      <c r="I4773" s="8">
        <f t="shared" si="393"/>
        <v>6.0584586548545084E-3</v>
      </c>
      <c r="J4773" s="10">
        <f t="shared" si="394"/>
        <v>0.47607103154945707</v>
      </c>
      <c r="K4773" s="10">
        <f t="shared" si="396"/>
        <v>0.26225651680042783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7"/>
        <v>-3.859262883855611E-2</v>
      </c>
      <c r="D4774" s="6">
        <f t="shared" si="398"/>
        <v>1.4893910006705527E-3</v>
      </c>
      <c r="E4774" s="6">
        <f t="shared" si="399"/>
        <v>2.6931966784049809E-5</v>
      </c>
      <c r="F4774" s="6">
        <f>IF(C4773&gt;0,B$6+B$7*E4774+B$8*(G4773*100)^2,B$6+B$7*E4774+B$8*(G4773*100)^2+E4774*$B$9)</f>
        <v>1.5112608230609119</v>
      </c>
      <c r="G4774" s="17">
        <v>1.4187069223510472E-2</v>
      </c>
      <c r="H4774" s="9">
        <f t="shared" si="395"/>
        <v>1.2293334873259216E-2</v>
      </c>
      <c r="I4774" s="8">
        <f t="shared" si="393"/>
        <v>1.8937343502512562E-3</v>
      </c>
      <c r="J4774" s="10">
        <f t="shared" si="394"/>
        <v>0.13348312610704718</v>
      </c>
      <c r="K4774" s="10">
        <f t="shared" si="396"/>
        <v>1.0771920175209004E-2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7"/>
        <v>-7.2157879141460648E-3</v>
      </c>
      <c r="D4775" s="6">
        <f t="shared" si="398"/>
        <v>5.2067595221936417E-5</v>
      </c>
      <c r="E4775" s="6">
        <f t="shared" si="399"/>
        <v>1.4893910006705527E-3</v>
      </c>
      <c r="F4775" s="6">
        <f>IF(C4773&gt;0,B$6+B$7*E4774+B$8*(H4774*100)^2,B$6+B$7*E4774+B$8*(H4774*100)^2+E4774*$B$9)</f>
        <v>1.411118513496046</v>
      </c>
      <c r="G4775" s="17">
        <v>2.4247533657055533E-2</v>
      </c>
      <c r="H4775" s="9">
        <f t="shared" si="395"/>
        <v>1.1879050944818977E-2</v>
      </c>
      <c r="I4775" s="8">
        <f t="shared" si="393"/>
        <v>1.2368482712236556E-2</v>
      </c>
      <c r="J4775" s="10">
        <f t="shared" si="394"/>
        <v>0.51009240309426618</v>
      </c>
      <c r="K4775" s="10">
        <f t="shared" si="396"/>
        <v>0.32766276825259188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7"/>
        <v>-2.9288735456320308E-2</v>
      </c>
      <c r="D4776" s="6">
        <f t="shared" si="398"/>
        <v>8.5783002463031435E-4</v>
      </c>
      <c r="E4776" s="6">
        <f t="shared" si="399"/>
        <v>5.2067595221936417E-5</v>
      </c>
      <c r="F4776" s="6">
        <f>IF(C4773&gt;0,B$6+B$7*E4774+B$8*(H4775*100)^2,B$6+B$7*E4774+B$8*(H4775*100)^2+E4774*$B$9)</f>
        <v>1.3184668486866322</v>
      </c>
      <c r="G4776" s="17">
        <v>1.7602797579596874E-2</v>
      </c>
      <c r="H4776" s="9">
        <f t="shared" si="395"/>
        <v>1.1482451169879331E-2</v>
      </c>
      <c r="I4776" s="8">
        <f t="shared" si="393"/>
        <v>6.1203464097175433E-3</v>
      </c>
      <c r="J4776" s="10">
        <f t="shared" si="394"/>
        <v>0.34769168832637948</v>
      </c>
      <c r="K4776" s="10">
        <f t="shared" si="396"/>
        <v>0.10577945416650381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7"/>
        <v>-3.9317967770856731E-3</v>
      </c>
      <c r="D4777" s="6">
        <f t="shared" si="398"/>
        <v>1.5459025896301287E-5</v>
      </c>
      <c r="E4777" s="6">
        <f t="shared" si="399"/>
        <v>8.5783002463031435E-4</v>
      </c>
      <c r="F4777" s="6">
        <f>IF(C4773&gt;0,B$6+B$7*E4774+B$8*(H4776*100)^2,B$6+B$7*E4774+B$8*(H4776*100)^2+E4774*$B$9)</f>
        <v>1.2327455284049624</v>
      </c>
      <c r="G4777" s="17">
        <v>1.8646127742267288E-2</v>
      </c>
      <c r="H4777" s="9">
        <f t="shared" si="395"/>
        <v>1.1102907404842042E-2</v>
      </c>
      <c r="I4777" s="8">
        <f t="shared" si="393"/>
        <v>7.5432203374252455E-3</v>
      </c>
      <c r="J4777" s="10">
        <f t="shared" si="394"/>
        <v>0.40454621150782821</v>
      </c>
      <c r="K4777" s="10">
        <f t="shared" si="396"/>
        <v>0.16095995349094272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7"/>
        <v>-6.0488096753056669E-3</v>
      </c>
      <c r="D4778" s="6">
        <f t="shared" si="398"/>
        <v>3.6588098488071447E-5</v>
      </c>
      <c r="E4778" s="6">
        <f t="shared" si="399"/>
        <v>1.5459025896301287E-5</v>
      </c>
      <c r="F4778" s="6">
        <f>IF(C4773&gt;0,B$6+B$7*E4774+B$8*(H4777*100)^2,B$6+B$7*E4774+B$8*(H4777*100)^2+E4774*$B$9)</f>
        <v>1.1534361628803615</v>
      </c>
      <c r="G4778" s="17">
        <v>1.5635025424869841E-2</v>
      </c>
      <c r="H4778" s="9">
        <f t="shared" si="395"/>
        <v>1.0739814536947841E-2</v>
      </c>
      <c r="I4778" s="8">
        <f t="shared" si="393"/>
        <v>4.8952108879220003E-3</v>
      </c>
      <c r="J4778" s="10">
        <f t="shared" si="394"/>
        <v>0.3130926080961427</v>
      </c>
      <c r="K4778" s="10">
        <f t="shared" si="396"/>
        <v>8.0244522057314249E-2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7"/>
        <v>-2.8752898964875748E-4</v>
      </c>
      <c r="D4779" s="6">
        <f t="shared" si="398"/>
        <v>8.2672919888435282E-8</v>
      </c>
      <c r="E4779" s="6">
        <f t="shared" si="399"/>
        <v>3.6588098488071447E-5</v>
      </c>
      <c r="F4779" s="6">
        <f>IF(C4778&gt;0,B$6+B$7*E4779+B$8*(G4778*100)^2,B$6+B$7*E4779+B$8*(G4778*100)^2+E4779*$B$9)</f>
        <v>2.274593155912096</v>
      </c>
      <c r="G4779" s="17">
        <v>1.3402179588107235E-2</v>
      </c>
      <c r="H4779" s="9">
        <f t="shared" si="395"/>
        <v>1.5081754393677467E-2</v>
      </c>
      <c r="I4779" s="8">
        <f t="shared" si="393"/>
        <v>1.6795748055702317E-3</v>
      </c>
      <c r="J4779" s="10">
        <f t="shared" si="394"/>
        <v>0.12532101920650618</v>
      </c>
      <c r="K4779" s="10">
        <f t="shared" si="396"/>
        <v>6.7036617982321189E-3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7"/>
        <v>-5.8923503124131511E-3</v>
      </c>
      <c r="D4780" s="6">
        <f t="shared" si="398"/>
        <v>3.4719792204195361E-5</v>
      </c>
      <c r="E4780" s="6">
        <f t="shared" si="399"/>
        <v>8.2672919888435282E-8</v>
      </c>
      <c r="F4780" s="6">
        <f>IF(C4778&gt;0,B$6+B$7*E4779+B$8*(H4779*100)^2,B$6+B$7*E4779+B$8*(H4779*100)^2+E4779*$B$9)</f>
        <v>2.1173581503858752</v>
      </c>
      <c r="G4780" s="17">
        <v>8.4604804565018305E-3</v>
      </c>
      <c r="H4780" s="9">
        <f t="shared" si="395"/>
        <v>1.4551144801650057E-2</v>
      </c>
      <c r="I4780" s="8">
        <f t="shared" si="393"/>
        <v>6.0906643451482268E-3</v>
      </c>
      <c r="J4780" s="10">
        <f t="shared" si="394"/>
        <v>0.71989579982630725</v>
      </c>
      <c r="K4780" s="10">
        <f t="shared" si="396"/>
        <v>0.12369428026521723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7"/>
        <v>-2.4963612268701738E-2</v>
      </c>
      <c r="D4781" s="6">
        <f t="shared" si="398"/>
        <v>6.2318193750207597E-4</v>
      </c>
      <c r="E4781" s="6">
        <f t="shared" si="399"/>
        <v>3.4719792204195361E-5</v>
      </c>
      <c r="F4781" s="6">
        <f>IF(C4778&gt;0,B$6+B$7*E4779+B$8*(H4780*100)^2,B$6+B$7*E4779+B$8*(H4780*100)^2+E4779*$B$9)</f>
        <v>1.9718843232730161</v>
      </c>
      <c r="G4781" s="17">
        <v>1.1501484352481748E-2</v>
      </c>
      <c r="H4781" s="9">
        <f t="shared" si="395"/>
        <v>1.4042379866935007E-2</v>
      </c>
      <c r="I4781" s="8">
        <f t="shared" si="393"/>
        <v>2.5408955144532591E-3</v>
      </c>
      <c r="J4781" s="10">
        <f t="shared" si="394"/>
        <v>0.22091892112212402</v>
      </c>
      <c r="K4781" s="10">
        <f t="shared" si="396"/>
        <v>1.8658996526734306E-2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7"/>
        <v>-2.6684684828574719E-2</v>
      </c>
      <c r="D4782" s="6">
        <f t="shared" si="398"/>
        <v>7.1207240440036585E-4</v>
      </c>
      <c r="E4782" s="6">
        <f t="shared" si="399"/>
        <v>6.2318193750207597E-4</v>
      </c>
      <c r="F4782" s="6">
        <f>IF(C4778&gt;0,B$6+B$7*E4779+B$8*(H4781*100)^2,B$6+B$7*E4779+B$8*(H4781*100)^2+E4779*$B$9)</f>
        <v>1.8372919384281987</v>
      </c>
      <c r="G4782" s="17">
        <v>1.5875134003182099E-2</v>
      </c>
      <c r="H4782" s="9">
        <f t="shared" si="395"/>
        <v>1.3554674243330964E-2</v>
      </c>
      <c r="I4782" s="8">
        <f t="shared" si="393"/>
        <v>2.3204597598511355E-3</v>
      </c>
      <c r="J4782" s="10">
        <f t="shared" si="394"/>
        <v>0.14616945969627781</v>
      </c>
      <c r="K4782" s="10">
        <f t="shared" si="396"/>
        <v>1.3170052310776947E-2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7"/>
        <v>-5.6060031462128943E-3</v>
      </c>
      <c r="D4783" s="6">
        <f t="shared" si="398"/>
        <v>3.1427271275348866E-5</v>
      </c>
      <c r="E4783" s="6">
        <f t="shared" si="399"/>
        <v>7.1207240440036585E-4</v>
      </c>
      <c r="F4783" s="6">
        <f>IF(C4778&gt;0,B$6+B$7*E4779+B$8*(H4782*100)^2,B$6+B$7*E4779+B$8*(H4782*100)^2+E4779*$B$9)</f>
        <v>1.7127670639697736</v>
      </c>
      <c r="G4783" s="17">
        <v>1.2537058679146455E-2</v>
      </c>
      <c r="H4783" s="9">
        <f t="shared" si="395"/>
        <v>1.3087272687499768E-2</v>
      </c>
      <c r="I4783" s="8">
        <f t="shared" si="393"/>
        <v>5.5021400835331309E-4</v>
      </c>
      <c r="J4783" s="10">
        <f t="shared" si="394"/>
        <v>4.3887009101146894E-2</v>
      </c>
      <c r="K4783" s="10">
        <f t="shared" si="396"/>
        <v>9.0933958624761502E-4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7"/>
        <v>-2.1207859175934887E-2</v>
      </c>
      <c r="D4784" s="6">
        <f t="shared" si="398"/>
        <v>4.4977329082628557E-4</v>
      </c>
      <c r="E4784" s="6">
        <f t="shared" si="399"/>
        <v>3.1427271275348866E-5</v>
      </c>
      <c r="F4784" s="6">
        <f>IF(C4783&gt;0,B$6+B$7*E4784+B$8*(G4783*100)^2,B$6+B$7*E4784+B$8*(G4783*100)^2+E4784*$B$9)</f>
        <v>1.4671132976618255</v>
      </c>
      <c r="G4784" s="17">
        <v>2.388907588458836E-2</v>
      </c>
      <c r="H4784" s="9">
        <f t="shared" si="395"/>
        <v>1.2112445243062299E-2</v>
      </c>
      <c r="I4784" s="8">
        <f t="shared" si="393"/>
        <v>1.1776630641526061E-2</v>
      </c>
      <c r="J4784" s="10">
        <f t="shared" si="394"/>
        <v>0.49297137731156687</v>
      </c>
      <c r="K4784" s="10">
        <f t="shared" si="396"/>
        <v>0.29308742098130036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7"/>
        <v>-2.1590209484103957E-2</v>
      </c>
      <c r="D4785" s="6">
        <f t="shared" si="398"/>
        <v>4.6613714556749245E-4</v>
      </c>
      <c r="E4785" s="6">
        <f t="shared" si="399"/>
        <v>4.4977329082628557E-4</v>
      </c>
      <c r="F4785" s="6">
        <f>IF(C4783&gt;0,B$6+B$7*E4784+B$8*(H4784*100)^2,B$6+B$7*E4784+B$8*(H4784*100)^2+E4784*$B$9)</f>
        <v>1.3702771419775541</v>
      </c>
      <c r="G4785" s="17">
        <v>1.7809002441305656E-2</v>
      </c>
      <c r="H4785" s="9">
        <f t="shared" si="395"/>
        <v>1.1705883742706289E-2</v>
      </c>
      <c r="I4785" s="8">
        <f t="shared" si="393"/>
        <v>6.103118698599367E-3</v>
      </c>
      <c r="J4785" s="10">
        <f t="shared" si="394"/>
        <v>0.34269851546788382</v>
      </c>
      <c r="K4785" s="10">
        <f t="shared" si="396"/>
        <v>0.10175940204277545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7"/>
        <v>-2.649552049854063E-2</v>
      </c>
      <c r="D4786" s="6">
        <f t="shared" si="398"/>
        <v>7.0201260648858669E-4</v>
      </c>
      <c r="E4786" s="6">
        <f t="shared" si="399"/>
        <v>4.6613714556749245E-4</v>
      </c>
      <c r="F4786" s="6">
        <f>IF(C4783&gt;0,B$6+B$7*E4784+B$8*(H4785*100)^2,B$6+B$7*E4784+B$8*(H4785*100)^2+E4784*$B$9)</f>
        <v>1.2806843307384663</v>
      </c>
      <c r="G4786" s="17">
        <v>2.4584726129490225E-2</v>
      </c>
      <c r="H4786" s="9">
        <f t="shared" si="395"/>
        <v>1.1316732438024972E-2</v>
      </c>
      <c r="I4786" s="8">
        <f t="shared" si="393"/>
        <v>1.3267993691465254E-2</v>
      </c>
      <c r="J4786" s="10">
        <f t="shared" si="394"/>
        <v>0.53968442119637194</v>
      </c>
      <c r="K4786" s="10">
        <f t="shared" si="396"/>
        <v>0.39657968888165618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7"/>
        <v>-3.3178972878314408E-2</v>
      </c>
      <c r="D4787" s="6">
        <f t="shared" si="398"/>
        <v>1.1008442412599232E-3</v>
      </c>
      <c r="E4787" s="6">
        <f t="shared" si="399"/>
        <v>7.0201260648858669E-4</v>
      </c>
      <c r="F4787" s="6">
        <f>IF(C4783&gt;0,B$6+B$7*E4784+B$8*(H4786*100)^2,B$6+B$7*E4784+B$8*(H4786*100)^2+E4784*$B$9)</f>
        <v>1.1977930617800623</v>
      </c>
      <c r="G4787" s="17">
        <v>1.3923981961726605E-2</v>
      </c>
      <c r="H4787" s="9">
        <f t="shared" si="395"/>
        <v>1.094437326565602E-2</v>
      </c>
      <c r="I4787" s="8">
        <f t="shared" si="393"/>
        <v>2.9796086960705848E-3</v>
      </c>
      <c r="J4787" s="10">
        <f t="shared" si="394"/>
        <v>0.21399113445139128</v>
      </c>
      <c r="K4787" s="10">
        <f t="shared" si="396"/>
        <v>3.1463073627606919E-2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7"/>
        <v>4.2710777670802919E-2</v>
      </c>
      <c r="D4788" s="6">
        <f t="shared" si="398"/>
        <v>1.8242105292447571E-3</v>
      </c>
      <c r="E4788" s="6">
        <f t="shared" si="399"/>
        <v>1.1008442412599232E-3</v>
      </c>
      <c r="F4788" s="6">
        <f>IF(C4783&gt;0,B$6+B$7*E4784+B$8*(H4787*100)^2,B$6+B$7*E4784+B$8*(H4787*100)^2+E4784*$B$9)</f>
        <v>1.1211020597397467</v>
      </c>
      <c r="G4788" s="17">
        <v>2.4522499985984963E-2</v>
      </c>
      <c r="H4788" s="9">
        <f t="shared" si="395"/>
        <v>1.0588210706912413E-2</v>
      </c>
      <c r="I4788" s="8">
        <f t="shared" si="393"/>
        <v>1.3934289279072551E-2</v>
      </c>
      <c r="J4788" s="10">
        <f t="shared" si="394"/>
        <v>0.56822466253588499</v>
      </c>
      <c r="K4788" s="10">
        <f t="shared" si="396"/>
        <v>0.47616938747288517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7"/>
        <v>2.833828968818973E-3</v>
      </c>
      <c r="D4789" s="6">
        <f t="shared" si="398"/>
        <v>8.0305866245176045E-6</v>
      </c>
      <c r="E4789" s="6">
        <f t="shared" si="399"/>
        <v>1.8242105292447571E-3</v>
      </c>
      <c r="F4789" s="6">
        <f>IF(C4788&gt;0,B$6+B$7*E4789+B$8*(G4788*100)^2,B$6+B$7*E4789+B$8*(G4788*100)^2+E4789*$B$9)</f>
        <v>5.5766180074715965</v>
      </c>
      <c r="G4789" s="17">
        <v>2.7274537352994888E-2</v>
      </c>
      <c r="H4789" s="9">
        <f t="shared" si="395"/>
        <v>2.3614863979010331E-2</v>
      </c>
      <c r="I4789" s="8">
        <f t="shared" si="393"/>
        <v>3.6596733739845573E-3</v>
      </c>
      <c r="J4789" s="10">
        <f t="shared" si="394"/>
        <v>0.13417911829704074</v>
      </c>
      <c r="K4789" s="10">
        <f t="shared" si="396"/>
        <v>1.0896073029431186E-2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7"/>
        <v>-6.9347539102332734E-3</v>
      </c>
      <c r="D4790" s="6">
        <f t="shared" si="398"/>
        <v>4.8090811795495675E-5</v>
      </c>
      <c r="E4790" s="6">
        <f t="shared" si="399"/>
        <v>8.0305866245176045E-6</v>
      </c>
      <c r="F4790" s="6">
        <f>IF(C4788&gt;0,B$6+B$7*E4789+B$8*(H4789*100)^2,B$6+B$7*E4789+B$8*(H4789*100)^2+E4789*$B$9)</f>
        <v>5.1723869805188407</v>
      </c>
      <c r="G4790" s="17">
        <v>1.2923345891317804E-2</v>
      </c>
      <c r="H4790" s="9">
        <f t="shared" si="395"/>
        <v>2.2742882360243702E-2</v>
      </c>
      <c r="I4790" s="8">
        <f t="shared" si="393"/>
        <v>9.8195364689258983E-3</v>
      </c>
      <c r="J4790" s="10">
        <f t="shared" si="394"/>
        <v>0.75982926956422991</v>
      </c>
      <c r="K4790" s="10">
        <f t="shared" si="396"/>
        <v>0.13345373894962864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7"/>
        <v>2.7642258622088568E-3</v>
      </c>
      <c r="D4791" s="6">
        <f t="shared" si="398"/>
        <v>7.6409446173042969E-6</v>
      </c>
      <c r="E4791" s="6">
        <f t="shared" si="399"/>
        <v>4.8090811795495675E-5</v>
      </c>
      <c r="F4791" s="6">
        <f>IF(C4788&gt;0,B$6+B$7*E4789+B$8*(H4790*100)^2,B$6+B$7*E4789+B$8*(H4790*100)^2+E4789*$B$9)</f>
        <v>4.7983924343821514</v>
      </c>
      <c r="G4791" s="17">
        <v>9.2808329369797136E-3</v>
      </c>
      <c r="H4791" s="9">
        <f t="shared" si="395"/>
        <v>2.1905233243182214E-2</v>
      </c>
      <c r="I4791" s="8">
        <f t="shared" si="393"/>
        <v>1.26244003062025E-2</v>
      </c>
      <c r="J4791" s="10">
        <f t="shared" si="394"/>
        <v>1.3602658718163385</v>
      </c>
      <c r="K4791" s="10">
        <f t="shared" si="396"/>
        <v>0.28245535292829294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7"/>
        <v>-4.4247069373758319E-3</v>
      </c>
      <c r="D4792" s="6">
        <f t="shared" si="398"/>
        <v>1.9578031481661815E-5</v>
      </c>
      <c r="E4792" s="6">
        <f t="shared" si="399"/>
        <v>7.6409446173042969E-6</v>
      </c>
      <c r="F4792" s="6">
        <f>IF(C4788&gt;0,B$6+B$7*E4789+B$8*(H4791*100)^2,B$6+B$7*E4789+B$8*(H4791*100)^2+E4789*$B$9)</f>
        <v>4.4523726802964863</v>
      </c>
      <c r="G4792" s="17">
        <v>1.6741557662557534E-2</v>
      </c>
      <c r="H4792" s="9">
        <f t="shared" si="395"/>
        <v>2.1100646151946355E-2</v>
      </c>
      <c r="I4792" s="8">
        <f t="shared" si="393"/>
        <v>4.3590884893888217E-3</v>
      </c>
      <c r="J4792" s="10">
        <f t="shared" si="394"/>
        <v>0.26037532332716662</v>
      </c>
      <c r="K4792" s="10">
        <f t="shared" si="396"/>
        <v>2.4824007062931308E-2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7"/>
        <v>-3.0760731818915109E-2</v>
      </c>
      <c r="D4793" s="6">
        <f t="shared" si="398"/>
        <v>9.4622262203521645E-4</v>
      </c>
      <c r="E4793" s="6">
        <f t="shared" si="399"/>
        <v>1.9578031481661815E-5</v>
      </c>
      <c r="F4793" s="6">
        <f>IF(C4788&gt;0,B$6+B$7*E4789+B$8*(H4792*100)^2,B$6+B$7*E4789+B$8*(H4792*100)^2+E4789*$B$9)</f>
        <v>4.1322352038164283</v>
      </c>
      <c r="G4793" s="17">
        <v>1.1529760401226771E-2</v>
      </c>
      <c r="H4793" s="9">
        <f t="shared" si="395"/>
        <v>2.0327900048495981E-2</v>
      </c>
      <c r="I4793" s="8">
        <f t="shared" si="393"/>
        <v>8.7981396472692104E-3</v>
      </c>
      <c r="J4793" s="10">
        <f t="shared" si="394"/>
        <v>0.76308087428539151</v>
      </c>
      <c r="K4793" s="10">
        <f t="shared" si="396"/>
        <v>0.13425173122571166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7"/>
        <v>2.8066999060348617E-2</v>
      </c>
      <c r="D4794" s="6">
        <f t="shared" si="398"/>
        <v>7.8775643625361019E-4</v>
      </c>
      <c r="E4794" s="6">
        <f t="shared" si="399"/>
        <v>9.4622262203521645E-4</v>
      </c>
      <c r="F4794" s="6">
        <f>IF(C4793&gt;0,B$6+B$7*E4794+B$8*(G4793*100)^2,B$6+B$7*E4794+B$8*(G4793*100)^2+E4794*$B$9)</f>
        <v>1.2429360826286577</v>
      </c>
      <c r="G4794" s="17">
        <v>1.564964932747474E-2</v>
      </c>
      <c r="H4794" s="9">
        <f t="shared" si="395"/>
        <v>1.1148704331125915E-2</v>
      </c>
      <c r="I4794" s="8">
        <f t="shared" si="393"/>
        <v>4.5009449963488244E-3</v>
      </c>
      <c r="J4794" s="10">
        <f t="shared" si="394"/>
        <v>0.28760676371494814</v>
      </c>
      <c r="K4794" s="10">
        <f t="shared" si="396"/>
        <v>6.4593888672665578E-2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7"/>
        <v>1.2935759952297605E-3</v>
      </c>
      <c r="D4795" s="6">
        <f t="shared" si="398"/>
        <v>1.6733388554346655E-6</v>
      </c>
      <c r="E4795" s="6">
        <f t="shared" si="399"/>
        <v>7.8775643625361019E-4</v>
      </c>
      <c r="F4795" s="6">
        <f>IF(C4793&gt;0,B$6+B$7*E4794+B$8*(H4794*100)^2,B$6+B$7*E4794+B$8*(H4794*100)^2+E4794*$B$9)</f>
        <v>1.1629824576121763</v>
      </c>
      <c r="G4795" s="17">
        <v>1.0461604835249275E-2</v>
      </c>
      <c r="H4795" s="9">
        <f t="shared" si="395"/>
        <v>1.0784166437941212E-2</v>
      </c>
      <c r="I4795" s="8">
        <f t="shared" si="393"/>
        <v>3.2256160269193701E-4</v>
      </c>
      <c r="J4795" s="10">
        <f t="shared" si="394"/>
        <v>3.0832898754223605E-2</v>
      </c>
      <c r="K4795" s="10">
        <f t="shared" si="396"/>
        <v>4.5644882466566727E-4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7"/>
        <v>3.956187336495413E-3</v>
      </c>
      <c r="D4796" s="6">
        <f t="shared" si="398"/>
        <v>1.565141824144667E-5</v>
      </c>
      <c r="E4796" s="6">
        <f t="shared" si="399"/>
        <v>1.6733388554346655E-6</v>
      </c>
      <c r="F4796" s="6">
        <f>IF(C4793&gt;0,B$6+B$7*E4794+B$8*(H4795*100)^2,B$6+B$7*E4794+B$8*(H4795*100)^2+E4794*$B$9)</f>
        <v>1.089009363746928</v>
      </c>
      <c r="G4796" s="17">
        <v>1.1526321635718095E-2</v>
      </c>
      <c r="H4796" s="9">
        <f t="shared" si="395"/>
        <v>1.0435561143258797E-2</v>
      </c>
      <c r="I4796" s="8">
        <f t="shared" si="393"/>
        <v>1.0907604924592987E-3</v>
      </c>
      <c r="J4796" s="10">
        <f t="shared" si="394"/>
        <v>9.4632140845282237E-2</v>
      </c>
      <c r="K4796" s="10">
        <f t="shared" si="396"/>
        <v>5.1094717480455465E-3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7"/>
        <v>-1.6027286671758487E-3</v>
      </c>
      <c r="D4797" s="6">
        <f t="shared" si="398"/>
        <v>2.5687391805872724E-6</v>
      </c>
      <c r="E4797" s="6">
        <f t="shared" si="399"/>
        <v>1.565141824144667E-5</v>
      </c>
      <c r="F4797" s="6">
        <f>IF(C4793&gt;0,B$6+B$7*E4794+B$8*(H4796*100)^2,B$6+B$7*E4794+B$8*(H4796*100)^2+E4794*$B$9)</f>
        <v>1.0205694573028004</v>
      </c>
      <c r="G4797" s="17">
        <v>6.9632934521568247E-3</v>
      </c>
      <c r="H4797" s="9">
        <f t="shared" si="395"/>
        <v>1.0102323778729329E-2</v>
      </c>
      <c r="I4797" s="8">
        <f t="shared" ref="I4797:I4860" si="400">SQRT((G4797-H4797)^2)</f>
        <v>3.1390303265725044E-3</v>
      </c>
      <c r="J4797" s="10">
        <f t="shared" ref="J4797:J4860" si="401">ABS(G4797-H4797)/G4797</f>
        <v>0.45079678863745354</v>
      </c>
      <c r="K4797" s="10">
        <f t="shared" si="396"/>
        <v>6.1389323457174072E-2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7"/>
        <v>-1.1841586255397609E-3</v>
      </c>
      <c r="D4798" s="6">
        <f t="shared" si="398"/>
        <v>1.4022316504402157E-6</v>
      </c>
      <c r="E4798" s="6">
        <f t="shared" si="399"/>
        <v>2.5687391805872724E-6</v>
      </c>
      <c r="F4798" s="6">
        <f>IF(C4793&gt;0,B$6+B$7*E4794+B$8*(H4797*100)^2,B$6+B$7*E4794+B$8*(H4797*100)^2+E4794*$B$9)</f>
        <v>0.95724885586069308</v>
      </c>
      <c r="G4798" s="17">
        <v>9.291044862025824E-3</v>
      </c>
      <c r="H4798" s="9">
        <f t="shared" si="395"/>
        <v>9.7839095246260999E-3</v>
      </c>
      <c r="I4798" s="8">
        <f t="shared" si="400"/>
        <v>4.9286466260027584E-4</v>
      </c>
      <c r="J4798" s="10">
        <f t="shared" si="401"/>
        <v>5.3047280464084572E-2</v>
      </c>
      <c r="K4798" s="10">
        <f t="shared" si="396"/>
        <v>1.3131103531784927E-3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7"/>
        <v>-5.8387085444824667E-3</v>
      </c>
      <c r="D4799" s="6">
        <f t="shared" si="398"/>
        <v>3.4090517467412562E-5</v>
      </c>
      <c r="E4799" s="6">
        <f t="shared" si="399"/>
        <v>1.4022316504402157E-6</v>
      </c>
      <c r="F4799" s="6">
        <f>IF(C4798&gt;0,B$6+B$7*E4799+B$8*(G4798*100)^2,B$6+B$7*E4799+B$8*(G4798*100)^2+E4799*$B$9)</f>
        <v>0.81156533219818017</v>
      </c>
      <c r="G4799" s="17">
        <v>6.173806015541578E-3</v>
      </c>
      <c r="H4799" s="9">
        <f t="shared" si="395"/>
        <v>9.0086920926302078E-3</v>
      </c>
      <c r="I4799" s="8">
        <f t="shared" si="400"/>
        <v>2.8348860770886298E-3</v>
      </c>
      <c r="J4799" s="10">
        <f t="shared" si="401"/>
        <v>0.45917964865631566</v>
      </c>
      <c r="K4799" s="10">
        <f t="shared" si="396"/>
        <v>6.3190968920411761E-2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7"/>
        <v>-1.0963794587249491E-2</v>
      </c>
      <c r="D4800" s="6">
        <f t="shared" si="398"/>
        <v>1.2020479175140123E-4</v>
      </c>
      <c r="E4800" s="6">
        <f t="shared" si="399"/>
        <v>3.4090517467412562E-5</v>
      </c>
      <c r="F4800" s="6">
        <f>IF(C4798&gt;0,B$6+B$7*E4799+B$8*(H4799*100)^2,B$6+B$7*E4799+B$8*(H4799*100)^2+E4799*$B$9)</f>
        <v>0.76376042020804802</v>
      </c>
      <c r="G4800" s="17">
        <v>7.8346303008974966E-3</v>
      </c>
      <c r="H4800" s="9">
        <f t="shared" si="395"/>
        <v>8.73933876336218E-3</v>
      </c>
      <c r="I4800" s="8">
        <f t="shared" si="400"/>
        <v>9.0470846246468346E-4</v>
      </c>
      <c r="J4800" s="10">
        <f t="shared" si="401"/>
        <v>0.1154755780066667</v>
      </c>
      <c r="K4800" s="10">
        <f t="shared" si="396"/>
        <v>5.7594552257755893E-3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7"/>
        <v>4.9722188797610006E-3</v>
      </c>
      <c r="D4801" s="6">
        <f t="shared" si="398"/>
        <v>2.4722960588251742E-5</v>
      </c>
      <c r="E4801" s="6">
        <f t="shared" si="399"/>
        <v>1.2020479175140123E-4</v>
      </c>
      <c r="F4801" s="6">
        <f>IF(C4798&gt;0,B$6+B$7*E4799+B$8*(H4800*100)^2,B$6+B$7*E4799+B$8*(H4800*100)^2+E4799*$B$9)</f>
        <v>0.71953131563477757</v>
      </c>
      <c r="G4801" s="17">
        <v>4.9384857561223933E-3</v>
      </c>
      <c r="H4801" s="9">
        <f t="shared" si="395"/>
        <v>8.4825191755443594E-3</v>
      </c>
      <c r="I4801" s="8">
        <f t="shared" si="400"/>
        <v>3.5440334194219662E-3</v>
      </c>
      <c r="J4801" s="10">
        <f t="shared" si="401"/>
        <v>0.71763564672193669</v>
      </c>
      <c r="K4801" s="10">
        <f t="shared" si="396"/>
        <v>0.1231443701124928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7"/>
        <v>-3.4728794709098635E-3</v>
      </c>
      <c r="D4802" s="6">
        <f t="shared" si="398"/>
        <v>1.2060891819467173E-5</v>
      </c>
      <c r="E4802" s="6">
        <f t="shared" si="399"/>
        <v>2.4722960588251742E-5</v>
      </c>
      <c r="F4802" s="6">
        <f>IF(C4798&gt;0,B$6+B$7*E4799+B$8*(H4801*100)^2,B$6+B$7*E4799+B$8*(H4801*100)^2+E4799*$B$9)</f>
        <v>0.67861054808358789</v>
      </c>
      <c r="G4802" s="17">
        <v>4.1308333644972418E-3</v>
      </c>
      <c r="H4802" s="9">
        <f t="shared" si="395"/>
        <v>8.237782153490027E-3</v>
      </c>
      <c r="I4802" s="8">
        <f t="shared" si="400"/>
        <v>4.1069487889927852E-3</v>
      </c>
      <c r="J4802" s="10">
        <f t="shared" si="401"/>
        <v>0.99421797652025024</v>
      </c>
      <c r="K4802" s="10">
        <f t="shared" si="396"/>
        <v>0.19170167873468724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7"/>
        <v>1.8703307062357486E-3</v>
      </c>
      <c r="D4803" s="6">
        <f t="shared" si="398"/>
        <v>3.4981369506883142E-6</v>
      </c>
      <c r="E4803" s="6">
        <f t="shared" si="399"/>
        <v>1.2060891819467173E-5</v>
      </c>
      <c r="F4803" s="6">
        <f>IF(C4798&gt;0,B$6+B$7*E4799+B$8*(H4802*100)^2,B$6+B$7*E4799+B$8*(H4802*100)^2+E4799*$B$9)</f>
        <v>0.64075065394522712</v>
      </c>
      <c r="G4803" s="17">
        <v>8.5306128486952008E-3</v>
      </c>
      <c r="H4803" s="9">
        <f t="shared" si="395"/>
        <v>8.0046902122769686E-3</v>
      </c>
      <c r="I4803" s="8">
        <f t="shared" si="400"/>
        <v>5.259226364182322E-4</v>
      </c>
      <c r="J4803" s="10">
        <f t="shared" si="401"/>
        <v>6.1651213781044427E-2</v>
      </c>
      <c r="K4803" s="10">
        <f t="shared" si="396"/>
        <v>2.0682513500469568E-3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7"/>
        <v>7.4045128398557789E-3</v>
      </c>
      <c r="D4804" s="6">
        <f t="shared" si="398"/>
        <v>5.4826810395589095E-5</v>
      </c>
      <c r="E4804" s="6">
        <f t="shared" si="399"/>
        <v>3.4981369506883142E-6</v>
      </c>
      <c r="F4804" s="6">
        <f>IF(C4803&gt;0,B$6+B$7*E4804+B$8*(G4803*100)^2,B$6+B$7*E4804+B$8*(G4803*100)^2+E4804*$B$9)</f>
        <v>0.68618058177365415</v>
      </c>
      <c r="G4804" s="17">
        <v>8.0916853453980257E-3</v>
      </c>
      <c r="H4804" s="9">
        <f t="shared" si="395"/>
        <v>8.2836017635667045E-3</v>
      </c>
      <c r="I4804" s="8">
        <f t="shared" si="400"/>
        <v>1.9191641816867881E-4</v>
      </c>
      <c r="J4804" s="10">
        <f t="shared" si="401"/>
        <v>2.3717731223672361E-2</v>
      </c>
      <c r="K4804" s="10">
        <f t="shared" si="396"/>
        <v>2.7260222264402501E-4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7"/>
        <v>-1.9950876827972471E-2</v>
      </c>
      <c r="D4805" s="6">
        <f t="shared" si="398"/>
        <v>3.9803748620492887E-4</v>
      </c>
      <c r="E4805" s="6">
        <f t="shared" si="399"/>
        <v>5.4826810395589095E-5</v>
      </c>
      <c r="F4805" s="6">
        <f>IF(C4803&gt;0,B$6+B$7*E4804+B$8*(H4804*100)^2,B$6+B$7*E4804+B$8*(H4804*100)^2+E4804*$B$9)</f>
        <v>0.64775427425699661</v>
      </c>
      <c r="G4805" s="17">
        <v>1.0700486980111513E-2</v>
      </c>
      <c r="H4805" s="9">
        <f t="shared" si="395"/>
        <v>8.0483182979862108E-3</v>
      </c>
      <c r="I4805" s="8">
        <f t="shared" si="400"/>
        <v>2.6521686821253023E-3</v>
      </c>
      <c r="J4805" s="10">
        <f t="shared" si="401"/>
        <v>0.24785495156012641</v>
      </c>
      <c r="K4805" s="10">
        <f t="shared" si="396"/>
        <v>4.4704699337616116E-2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7"/>
        <v>-3.4919100805511235E-3</v>
      </c>
      <c r="D4806" s="6">
        <f t="shared" si="398"/>
        <v>1.2193436010654554E-5</v>
      </c>
      <c r="E4806" s="6">
        <f t="shared" si="399"/>
        <v>3.9803748620492887E-4</v>
      </c>
      <c r="F4806" s="6">
        <f>IF(C4803&gt;0,B$6+B$7*E4804+B$8*(H4805*100)^2,B$6+B$7*E4804+B$8*(H4805*100)^2+E4804*$B$9)</f>
        <v>0.61220225454258492</v>
      </c>
      <c r="G4806" s="17">
        <v>1.1477287815487087E-2</v>
      </c>
      <c r="H4806" s="9">
        <f t="shared" si="395"/>
        <v>7.8243354640671232E-3</v>
      </c>
      <c r="I4806" s="8">
        <f t="shared" si="400"/>
        <v>3.6529523514199636E-3</v>
      </c>
      <c r="J4806" s="10">
        <f t="shared" si="401"/>
        <v>0.31827661814760677</v>
      </c>
      <c r="K4806" s="10">
        <f t="shared" si="396"/>
        <v>8.3739318411229169E-2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7"/>
        <v>-4.3176198890206713E-3</v>
      </c>
      <c r="D4807" s="6">
        <f t="shared" si="398"/>
        <v>1.8641841506066875E-5</v>
      </c>
      <c r="E4807" s="6">
        <f t="shared" si="399"/>
        <v>1.2193436010654554E-5</v>
      </c>
      <c r="F4807" s="6">
        <f>IF(C4803&gt;0,B$6+B$7*E4804+B$8*(H4806*100)^2,B$6+B$7*E4804+B$8*(H4806*100)^2+E4804*$B$9)</f>
        <v>0.57930952590281137</v>
      </c>
      <c r="G4807" s="17">
        <v>5.2505286487851072E-3</v>
      </c>
      <c r="H4807" s="9">
        <f t="shared" si="395"/>
        <v>7.6112385713680755E-3</v>
      </c>
      <c r="I4807" s="8">
        <f t="shared" si="400"/>
        <v>2.3607099225829683E-3</v>
      </c>
      <c r="J4807" s="10">
        <f t="shared" si="401"/>
        <v>0.44961375901247597</v>
      </c>
      <c r="K4807" s="10">
        <f t="shared" si="396"/>
        <v>6.1136074797731643E-2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7"/>
        <v>2.7604677005160366E-3</v>
      </c>
      <c r="D4808" s="6">
        <f t="shared" si="398"/>
        <v>7.6201819255922953E-6</v>
      </c>
      <c r="E4808" s="6">
        <f t="shared" si="399"/>
        <v>1.8641841506066875E-5</v>
      </c>
      <c r="F4808" s="6">
        <f>IF(C4803&gt;0,B$6+B$7*E4804+B$8*(H4807*100)^2,B$6+B$7*E4804+B$8*(H4807*100)^2+E4804*$B$9)</f>
        <v>0.54887717336529285</v>
      </c>
      <c r="G4808" s="17">
        <v>6.8843964953491411E-3</v>
      </c>
      <c r="H4808" s="9">
        <f t="shared" si="395"/>
        <v>7.4086245239267786E-3</v>
      </c>
      <c r="I4808" s="8">
        <f t="shared" si="400"/>
        <v>5.242280285776375E-4</v>
      </c>
      <c r="J4808" s="10">
        <f t="shared" si="401"/>
        <v>7.6147274337233145E-2</v>
      </c>
      <c r="K4808" s="10">
        <f t="shared" si="396"/>
        <v>2.6281670649210831E-3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7"/>
        <v>-1.3570175848706996E-2</v>
      </c>
      <c r="D4809" s="6">
        <f t="shared" si="398"/>
        <v>1.8414967256483064E-4</v>
      </c>
      <c r="E4809" s="6">
        <f t="shared" si="399"/>
        <v>7.6201819255922953E-6</v>
      </c>
      <c r="F4809" s="6">
        <f>IF(C4808&gt;0,B$6+B$7*E4809+B$8*(G4808*100)^2,B$6+B$7*E4809+B$8*(G4808*100)^2+E4809*$B$9)</f>
        <v>0.4513977545531096</v>
      </c>
      <c r="G4809" s="17">
        <v>1.0323158701176302E-2</v>
      </c>
      <c r="H4809" s="9">
        <f t="shared" ref="H4809:H4872" si="402">SQRT(F4809)/100</f>
        <v>6.718614102276671E-3</v>
      </c>
      <c r="I4809" s="8">
        <f t="shared" si="400"/>
        <v>3.6045445988996307E-3</v>
      </c>
      <c r="J4809" s="10">
        <f t="shared" si="401"/>
        <v>0.34917070474649398</v>
      </c>
      <c r="K4809" s="10">
        <f t="shared" ref="K4809:K4872" si="403">G4809/H4809-LN(G4809/H4809)-1</f>
        <v>0.10699332009000417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7"/>
        <v>-7.1497079351148388E-3</v>
      </c>
      <c r="D4810" s="6">
        <f t="shared" si="398"/>
        <v>5.111832355744409E-5</v>
      </c>
      <c r="E4810" s="6">
        <f t="shared" si="399"/>
        <v>1.8414967256483064E-4</v>
      </c>
      <c r="F4810" s="6">
        <f>IF(C4808&gt;0,B$6+B$7*E4809+B$8*(H4809*100)^2,B$6+B$7*E4809+B$8*(H4809*100)^2+E4809*$B$9)</f>
        <v>0.43053320251256255</v>
      </c>
      <c r="G4810" s="17">
        <v>4.8925576264093112E-3</v>
      </c>
      <c r="H4810" s="9">
        <f t="shared" si="402"/>
        <v>6.5615028957744315E-3</v>
      </c>
      <c r="I4810" s="8">
        <f t="shared" si="400"/>
        <v>1.6689452693651203E-3</v>
      </c>
      <c r="J4810" s="10">
        <f t="shared" si="401"/>
        <v>0.34111918485260095</v>
      </c>
      <c r="K4810" s="10">
        <f t="shared" si="403"/>
        <v>3.9150361839972891E-2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7"/>
        <v>9.7372098915582943E-3</v>
      </c>
      <c r="D4811" s="6">
        <f t="shared" si="398"/>
        <v>9.4813256472260694E-5</v>
      </c>
      <c r="E4811" s="6">
        <f t="shared" si="399"/>
        <v>5.111832355744409E-5</v>
      </c>
      <c r="F4811" s="6">
        <f>IF(C4808&gt;0,B$6+B$7*E4809+B$8*(H4810*100)^2,B$6+B$7*E4809+B$8*(H4810*100)^2+E4809*$B$9)</f>
        <v>0.41122931896464837</v>
      </c>
      <c r="G4811" s="17">
        <v>1.0193972500630283E-2</v>
      </c>
      <c r="H4811" s="9">
        <f t="shared" si="402"/>
        <v>6.41271642102353E-3</v>
      </c>
      <c r="I4811" s="8">
        <f t="shared" si="400"/>
        <v>3.7812560796067528E-3</v>
      </c>
      <c r="J4811" s="10">
        <f t="shared" si="401"/>
        <v>0.37093057484439573</v>
      </c>
      <c r="K4811" s="10">
        <f t="shared" si="403"/>
        <v>0.12613600895722588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7"/>
        <v>2.8682488097697377E-3</v>
      </c>
      <c r="D4812" s="6">
        <f t="shared" si="398"/>
        <v>8.2268512347455168E-6</v>
      </c>
      <c r="E4812" s="6">
        <f t="shared" si="399"/>
        <v>9.4813256472260694E-5</v>
      </c>
      <c r="F4812" s="6">
        <f>IF(C4808&gt;0,B$6+B$7*E4809+B$8*(H4811*100)^2,B$6+B$7*E4809+B$8*(H4811*100)^2+E4809*$B$9)</f>
        <v>0.39336936590611821</v>
      </c>
      <c r="G4812" s="17">
        <v>6.6030565204238407E-3</v>
      </c>
      <c r="H4812" s="9">
        <f t="shared" si="402"/>
        <v>6.2719165006090306E-3</v>
      </c>
      <c r="I4812" s="8">
        <f t="shared" si="400"/>
        <v>3.3114001981481012E-4</v>
      </c>
      <c r="J4812" s="10">
        <f t="shared" si="401"/>
        <v>5.0149505579812105E-2</v>
      </c>
      <c r="K4812" s="10">
        <f t="shared" si="403"/>
        <v>1.3465811070725309E-3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7"/>
        <v>-4.7941934151948824E-3</v>
      </c>
      <c r="D4813" s="6">
        <f t="shared" si="398"/>
        <v>2.298429050229797E-5</v>
      </c>
      <c r="E4813" s="6">
        <f t="shared" si="399"/>
        <v>8.2268512347455168E-6</v>
      </c>
      <c r="F4813" s="6">
        <f>IF(C4808&gt;0,B$6+B$7*E4809+B$8*(H4812*100)^2,B$6+B$7*E4809+B$8*(H4812*100)^2+E4809*$B$9)</f>
        <v>0.37684533733636616</v>
      </c>
      <c r="G4813" s="17">
        <v>4.8825105693804252E-3</v>
      </c>
      <c r="H4813" s="9">
        <f t="shared" si="402"/>
        <v>6.1387729827414705E-3</v>
      </c>
      <c r="I4813" s="8">
        <f t="shared" si="400"/>
        <v>1.2562624133610452E-3</v>
      </c>
      <c r="J4813" s="10">
        <f t="shared" si="401"/>
        <v>0.25729845240672172</v>
      </c>
      <c r="K4813" s="10">
        <f t="shared" si="403"/>
        <v>2.4321438786672589E-2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7"/>
        <v>1.0609811174814411E-3</v>
      </c>
      <c r="D4814" s="6">
        <f t="shared" si="398"/>
        <v>1.1256809316521676E-6</v>
      </c>
      <c r="E4814" s="6">
        <f t="shared" si="399"/>
        <v>2.298429050229797E-5</v>
      </c>
      <c r="F4814" s="6">
        <f>IF(C4813&gt;0,B$6+B$7*E4814+B$8*(G4813*100)^2,B$6+B$7*E4814+B$8*(G4813*100)^2+E4814*$B$9)</f>
        <v>0.23346045646605496</v>
      </c>
      <c r="G4814" s="17">
        <v>5.5215488598899607E-3</v>
      </c>
      <c r="H4814" s="9">
        <f t="shared" si="402"/>
        <v>4.8317745856574787E-3</v>
      </c>
      <c r="I4814" s="8">
        <f t="shared" si="400"/>
        <v>6.8977427423248198E-4</v>
      </c>
      <c r="J4814" s="10">
        <f t="shared" si="401"/>
        <v>0.12492405514025072</v>
      </c>
      <c r="K4814" s="10">
        <f t="shared" si="403"/>
        <v>9.3133559141000966E-3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7"/>
        <v>-9.9502956265156827E-4</v>
      </c>
      <c r="D4815" s="6">
        <f t="shared" si="398"/>
        <v>9.9008383055057126E-7</v>
      </c>
      <c r="E4815" s="6">
        <f t="shared" si="399"/>
        <v>1.1256809316521676E-6</v>
      </c>
      <c r="F4815" s="6">
        <f>IF(C4813&gt;0,B$6+B$7*E4814+B$8*(H4814*100)^2,B$6+B$7*E4814+B$8*(H4814*100)^2+E4814*$B$9)</f>
        <v>0.22890048046349684</v>
      </c>
      <c r="G4815" s="17">
        <v>3.412140564060829E-3</v>
      </c>
      <c r="H4815" s="9">
        <f t="shared" si="402"/>
        <v>4.7843545067594731E-3</v>
      </c>
      <c r="I4815" s="8">
        <f t="shared" si="400"/>
        <v>1.3722139426986441E-3</v>
      </c>
      <c r="J4815" s="10">
        <f t="shared" si="401"/>
        <v>0.40215633469260015</v>
      </c>
      <c r="K4815" s="10">
        <f t="shared" si="403"/>
        <v>5.1198526179957238E-2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4">B4816-B$5</f>
        <v>-7.9193157175087864E-3</v>
      </c>
      <c r="D4816" s="6">
        <f t="shared" ref="D4816:D4879" si="405">C4816^2</f>
        <v>6.2715561433581712E-5</v>
      </c>
      <c r="E4816" s="6">
        <f t="shared" si="399"/>
        <v>9.9008383055057126E-7</v>
      </c>
      <c r="F4816" s="6">
        <f>IF(C4813&gt;0,B$6+B$7*E4814+B$8*(H4815*100)^2,B$6+B$7*E4814+B$8*(H4815*100)^2+E4814*$B$9)</f>
        <v>0.22468159066593002</v>
      </c>
      <c r="G4816" s="17">
        <v>3.5696065040371787E-3</v>
      </c>
      <c r="H4816" s="9">
        <f t="shared" si="402"/>
        <v>4.7400589729024471E-3</v>
      </c>
      <c r="I4816" s="8">
        <f t="shared" si="400"/>
        <v>1.1704524688652684E-3</v>
      </c>
      <c r="J4816" s="10">
        <f t="shared" si="401"/>
        <v>0.3278939758602249</v>
      </c>
      <c r="K4816" s="10">
        <f t="shared" si="403"/>
        <v>3.666638197052885E-2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4"/>
        <v>-1.5093593202230233E-2</v>
      </c>
      <c r="D4817" s="6">
        <f t="shared" si="405"/>
        <v>2.2781655575441071E-4</v>
      </c>
      <c r="E4817" s="6">
        <f t="shared" ref="E4817:E4880" si="406">D4816</f>
        <v>6.2715561433581712E-5</v>
      </c>
      <c r="F4817" s="6">
        <f>IF(C4813&gt;0,B$6+B$7*E4814+B$8*(H4816*100)^2,B$6+B$7*E4814+B$8*(H4816*100)^2+E4814*$B$9)</f>
        <v>0.22077827382522119</v>
      </c>
      <c r="G4817" s="17">
        <v>9.9387705624886715E-3</v>
      </c>
      <c r="H4817" s="9">
        <f t="shared" si="402"/>
        <v>4.6987048622489707E-3</v>
      </c>
      <c r="I4817" s="8">
        <f t="shared" si="400"/>
        <v>5.2400657002397008E-3</v>
      </c>
      <c r="J4817" s="10">
        <f t="shared" si="401"/>
        <v>0.52723479904214499</v>
      </c>
      <c r="K4817" s="10">
        <f t="shared" si="403"/>
        <v>0.36605848814571562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4"/>
        <v>-5.016427433985525E-3</v>
      </c>
      <c r="D4818" s="6">
        <f t="shared" si="405"/>
        <v>2.5164544200442598E-5</v>
      </c>
      <c r="E4818" s="6">
        <f t="shared" si="406"/>
        <v>2.2781655575441071E-4</v>
      </c>
      <c r="F4818" s="6">
        <f>IF(C4813&gt;0,B$6+B$7*E4814+B$8*(H4817*100)^2,B$6+B$7*E4814+B$8*(H4817*100)^2+E4814*$B$9)</f>
        <v>0.21716692508419738</v>
      </c>
      <c r="G4818" s="17">
        <v>7.9530216005248219E-3</v>
      </c>
      <c r="H4818" s="9">
        <f t="shared" si="402"/>
        <v>4.6601172204591311E-3</v>
      </c>
      <c r="I4818" s="8">
        <f t="shared" si="400"/>
        <v>3.2929043800656909E-3</v>
      </c>
      <c r="J4818" s="10">
        <f t="shared" si="401"/>
        <v>0.41404444064987717</v>
      </c>
      <c r="K4818" s="10">
        <f t="shared" si="403"/>
        <v>0.17210273705070911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4"/>
        <v>-4.9835481961833803E-3</v>
      </c>
      <c r="D4819" s="6">
        <f t="shared" si="405"/>
        <v>2.4835752623682623E-5</v>
      </c>
      <c r="E4819" s="6">
        <f t="shared" si="406"/>
        <v>2.5164544200442598E-5</v>
      </c>
      <c r="F4819" s="6">
        <f>IF(C4818&gt;0,B$6+B$7*E4819+B$8*(G4818*100)^2,B$6+B$7*E4819+B$8*(G4818*100)^2+E4819*$B$9)</f>
        <v>0.59809725047423634</v>
      </c>
      <c r="G4819" s="17">
        <v>3.7890022557787195E-3</v>
      </c>
      <c r="H4819" s="9">
        <f t="shared" si="402"/>
        <v>7.7336747440931095E-3</v>
      </c>
      <c r="I4819" s="8">
        <f t="shared" si="400"/>
        <v>3.9446724883143904E-3</v>
      </c>
      <c r="J4819" s="10">
        <f t="shared" si="401"/>
        <v>1.041084755834667</v>
      </c>
      <c r="K4819" s="10">
        <f t="shared" si="403"/>
        <v>0.20341696818718935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4"/>
        <v>7.1154529028405761E-3</v>
      </c>
      <c r="D4820" s="6">
        <f t="shared" si="405"/>
        <v>5.0629670012542381E-5</v>
      </c>
      <c r="E4820" s="6">
        <f t="shared" si="406"/>
        <v>2.4835752623682623E-5</v>
      </c>
      <c r="F4820" s="6">
        <f>IF(C4818&gt;0,B$6+B$7*E4819+B$8*(H4819*100)^2,B$6+B$7*E4819+B$8*(H4819*100)^2+E4819*$B$9)</f>
        <v>0.56626271415750962</v>
      </c>
      <c r="G4820" s="17">
        <v>6.4668072695973208E-3</v>
      </c>
      <c r="H4820" s="9">
        <f t="shared" si="402"/>
        <v>7.5250429510901103E-3</v>
      </c>
      <c r="I4820" s="8">
        <f t="shared" si="400"/>
        <v>1.0582356814927895E-3</v>
      </c>
      <c r="J4820" s="10">
        <f t="shared" si="401"/>
        <v>0.16364113501076774</v>
      </c>
      <c r="K4820" s="10">
        <f t="shared" si="403"/>
        <v>1.0925474751976028E-2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4"/>
        <v>-2.6729684062907961E-3</v>
      </c>
      <c r="D4821" s="6">
        <f t="shared" si="405"/>
        <v>7.1447601010287582E-6</v>
      </c>
      <c r="E4821" s="6">
        <f t="shared" si="406"/>
        <v>5.0629670012542381E-5</v>
      </c>
      <c r="F4821" s="6">
        <f>IF(C4818&gt;0,B$6+B$7*E4819+B$8*(H4820*100)^2,B$6+B$7*E4819+B$8*(H4820*100)^2+E4819*$B$9)</f>
        <v>0.53680940115727416</v>
      </c>
      <c r="G4821" s="17">
        <v>4.0671722576188464E-3</v>
      </c>
      <c r="H4821" s="9">
        <f t="shared" si="402"/>
        <v>7.3267277904755963E-3</v>
      </c>
      <c r="I4821" s="8">
        <f t="shared" si="400"/>
        <v>3.25955553285675E-3</v>
      </c>
      <c r="J4821" s="10">
        <f t="shared" si="401"/>
        <v>0.80143041071121957</v>
      </c>
      <c r="K4821" s="10">
        <f t="shared" si="403"/>
        <v>0.14369544325979433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4"/>
        <v>-8.3475633836967295E-3</v>
      </c>
      <c r="D4822" s="6">
        <f t="shared" si="405"/>
        <v>6.9681814444834395E-5</v>
      </c>
      <c r="E4822" s="6">
        <f t="shared" si="406"/>
        <v>7.1447601010287582E-6</v>
      </c>
      <c r="F4822" s="6">
        <f>IF(C4818&gt;0,B$6+B$7*E4819+B$8*(H4821*100)^2,B$6+B$7*E4819+B$8*(H4821*100)^2+E4819*$B$9)</f>
        <v>0.50955919596945631</v>
      </c>
      <c r="G4822" s="17">
        <v>7.224861479368864E-3</v>
      </c>
      <c r="H4822" s="9">
        <f t="shared" si="402"/>
        <v>7.1383415158526586E-3</v>
      </c>
      <c r="I4822" s="8">
        <f t="shared" si="400"/>
        <v>8.6519963516205368E-5</v>
      </c>
      <c r="J4822" s="10">
        <f t="shared" si="401"/>
        <v>1.1975311051051932E-2</v>
      </c>
      <c r="K4822" s="10">
        <f t="shared" si="403"/>
        <v>7.2864565507924084E-5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4"/>
        <v>5.1276046649575378E-3</v>
      </c>
      <c r="D4823" s="6">
        <f t="shared" si="405"/>
        <v>2.6292329600094303E-5</v>
      </c>
      <c r="E4823" s="6">
        <f t="shared" si="406"/>
        <v>6.9681814444834395E-5</v>
      </c>
      <c r="F4823" s="6">
        <f>IF(C4818&gt;0,B$6+B$7*E4819+B$8*(H4822*100)^2,B$6+B$7*E4819+B$8*(H4822*100)^2+E4819*$B$9)</f>
        <v>0.48434730612968718</v>
      </c>
      <c r="G4823" s="17">
        <v>5.6880526005821117E-3</v>
      </c>
      <c r="H4823" s="9">
        <f t="shared" si="402"/>
        <v>6.9595064920559358E-3</v>
      </c>
      <c r="I4823" s="8">
        <f t="shared" si="400"/>
        <v>1.2714538914738241E-3</v>
      </c>
      <c r="J4823" s="10">
        <f t="shared" si="401"/>
        <v>0.22353061421121603</v>
      </c>
      <c r="K4823" s="10">
        <f t="shared" si="403"/>
        <v>1.9047514503351737E-2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4"/>
        <v>-4.1947786734097686E-3</v>
      </c>
      <c r="D4824" s="6">
        <f t="shared" si="405"/>
        <v>1.7596168118893419E-5</v>
      </c>
      <c r="E4824" s="6">
        <f t="shared" si="406"/>
        <v>2.6292329600094303E-5</v>
      </c>
      <c r="F4824" s="6">
        <f>IF(C4823&gt;0,B$6+B$7*E4824+B$8*(G4823*100)^2,B$6+B$7*E4824+B$8*(G4823*100)^2+E4824*$B$9)</f>
        <v>0.3122386749645098</v>
      </c>
      <c r="G4824" s="17">
        <v>5.0133894137181188E-3</v>
      </c>
      <c r="H4824" s="9">
        <f t="shared" si="402"/>
        <v>5.5878320927217366E-3</v>
      </c>
      <c r="I4824" s="8">
        <f t="shared" si="400"/>
        <v>5.7444267900361775E-4</v>
      </c>
      <c r="J4824" s="10">
        <f t="shared" si="401"/>
        <v>0.11458169944504458</v>
      </c>
      <c r="K4824" s="10">
        <f t="shared" si="403"/>
        <v>5.6767539752682339E-3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4"/>
        <v>-3.9168664392590603E-3</v>
      </c>
      <c r="D4825" s="6">
        <f t="shared" si="405"/>
        <v>1.5341842702993949E-5</v>
      </c>
      <c r="E4825" s="6">
        <f t="shared" si="406"/>
        <v>1.7596168118893419E-5</v>
      </c>
      <c r="F4825" s="6">
        <f>IF(C4823&gt;0,B$6+B$7*E4824+B$8*(H4824*100)^2,B$6+B$7*E4824+B$8*(H4824*100)^2+E4824*$B$9)</f>
        <v>0.30178322207725272</v>
      </c>
      <c r="G4825" s="17">
        <v>3.5670272261412493E-3</v>
      </c>
      <c r="H4825" s="9">
        <f t="shared" si="402"/>
        <v>5.4934799724514587E-3</v>
      </c>
      <c r="I4825" s="8">
        <f t="shared" si="400"/>
        <v>1.9264527463102093E-3</v>
      </c>
      <c r="J4825" s="10">
        <f t="shared" si="401"/>
        <v>0.54007234152631178</v>
      </c>
      <c r="K4825" s="10">
        <f t="shared" si="403"/>
        <v>8.1149537864957155E-2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4"/>
        <v>-9.225069325839606E-3</v>
      </c>
      <c r="D4826" s="6">
        <f t="shared" si="405"/>
        <v>8.5101904066546801E-5</v>
      </c>
      <c r="E4826" s="6">
        <f t="shared" si="406"/>
        <v>1.5341842702993949E-5</v>
      </c>
      <c r="F4826" s="6">
        <f>IF(C4823&gt;0,B$6+B$7*E4824+B$8*(H4825*100)^2,B$6+B$7*E4824+B$8*(H4825*100)^2+E4824*$B$9)</f>
        <v>0.29210983706596244</v>
      </c>
      <c r="G4826" s="17">
        <v>4.7059125480355558E-3</v>
      </c>
      <c r="H4826" s="9">
        <f t="shared" si="402"/>
        <v>5.4047186519370505E-3</v>
      </c>
      <c r="I4826" s="8">
        <f t="shared" si="400"/>
        <v>6.9880610390149478E-4</v>
      </c>
      <c r="J4826" s="10">
        <f t="shared" si="401"/>
        <v>0.14849534426499397</v>
      </c>
      <c r="K4826" s="10">
        <f t="shared" si="403"/>
        <v>9.1571332425461893E-3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4"/>
        <v>6.9823869471040412E-4</v>
      </c>
      <c r="D4827" s="6">
        <f t="shared" si="405"/>
        <v>4.8753727479088895E-7</v>
      </c>
      <c r="E4827" s="6">
        <f t="shared" si="406"/>
        <v>8.5101904066546801E-5</v>
      </c>
      <c r="F4827" s="6">
        <f>IF(C4823&gt;0,B$6+B$7*E4824+B$8*(H4826*100)^2,B$6+B$7*E4824+B$8*(H4826*100)^2+E4824*$B$9)</f>
        <v>0.28316002125351675</v>
      </c>
      <c r="G4827" s="17">
        <v>3.4123958100149604E-3</v>
      </c>
      <c r="H4827" s="9">
        <f t="shared" si="402"/>
        <v>5.3212782416776202E-3</v>
      </c>
      <c r="I4827" s="8">
        <f t="shared" si="400"/>
        <v>1.9088824316626598E-3</v>
      </c>
      <c r="J4827" s="10">
        <f t="shared" si="401"/>
        <v>0.55939654657303395</v>
      </c>
      <c r="K4827" s="10">
        <f t="shared" si="403"/>
        <v>8.5572621672196147E-2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4"/>
        <v>-4.4612955502500639E-3</v>
      </c>
      <c r="D4828" s="6">
        <f t="shared" si="405"/>
        <v>1.9903157986681021E-5</v>
      </c>
      <c r="E4828" s="6">
        <f t="shared" si="406"/>
        <v>4.8753727479088895E-7</v>
      </c>
      <c r="F4828" s="6">
        <f>IF(C4823&gt;0,B$6+B$7*E4824+B$8*(H4827*100)^2,B$6+B$7*E4824+B$8*(H4827*100)^2+E4824*$B$9)</f>
        <v>0.27487965166384187</v>
      </c>
      <c r="G4828" s="17">
        <v>6.0874745992145676E-3</v>
      </c>
      <c r="H4828" s="9">
        <f t="shared" si="402"/>
        <v>5.2428966389186224E-3</v>
      </c>
      <c r="I4828" s="8">
        <f t="shared" si="400"/>
        <v>8.4457796029594519E-4</v>
      </c>
      <c r="J4828" s="10">
        <f t="shared" si="401"/>
        <v>0.13874028491304363</v>
      </c>
      <c r="K4828" s="10">
        <f t="shared" si="403"/>
        <v>1.1730774047999937E-2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4"/>
        <v>-6.4831696728385206E-3</v>
      </c>
      <c r="D4829" s="6">
        <f t="shared" si="405"/>
        <v>4.2031489006813129E-5</v>
      </c>
      <c r="E4829" s="6">
        <f t="shared" si="406"/>
        <v>1.9903157986681021E-5</v>
      </c>
      <c r="F4829" s="6">
        <f>IF(C4828&gt;0,B$6+B$7*E4829+B$8*(G4828*100)^2,B$6+B$7*E4829+B$8*(G4828*100)^2+E4829*$B$9)</f>
        <v>0.35575705633162352</v>
      </c>
      <c r="G4829" s="17">
        <v>3.7525020780731825E-3</v>
      </c>
      <c r="H4829" s="9">
        <f t="shared" si="402"/>
        <v>5.9645373360523403E-3</v>
      </c>
      <c r="I4829" s="8">
        <f t="shared" si="400"/>
        <v>2.2120352579791578E-3</v>
      </c>
      <c r="J4829" s="10">
        <f t="shared" si="401"/>
        <v>0.58948275362847591</v>
      </c>
      <c r="K4829" s="10">
        <f t="shared" si="403"/>
        <v>9.2544134170980064E-2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4"/>
        <v>-6.236597436298074E-3</v>
      </c>
      <c r="D4830" s="6">
        <f t="shared" si="405"/>
        <v>3.8895147582439711E-5</v>
      </c>
      <c r="E4830" s="6">
        <f t="shared" si="406"/>
        <v>4.2031489006813129E-5</v>
      </c>
      <c r="F4830" s="6">
        <f>IF(C4828&gt;0,B$6+B$7*E4829+B$8*(H4829*100)^2,B$6+B$7*E4829+B$8*(H4829*100)^2+E4829*$B$9)</f>
        <v>0.34204891044188573</v>
      </c>
      <c r="G4830" s="17">
        <v>5.685216873892578E-3</v>
      </c>
      <c r="H4830" s="9">
        <f t="shared" si="402"/>
        <v>5.8484947673900309E-3</v>
      </c>
      <c r="I4830" s="8">
        <f t="shared" si="400"/>
        <v>1.6327789349745297E-4</v>
      </c>
      <c r="J4830" s="10">
        <f t="shared" si="401"/>
        <v>2.8719729980267082E-2</v>
      </c>
      <c r="K4830" s="10">
        <f t="shared" si="403"/>
        <v>3.9711405724074389E-4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4"/>
        <v>-8.5219075989523344E-3</v>
      </c>
      <c r="D4831" s="6">
        <f t="shared" si="405"/>
        <v>7.2622909125081542E-5</v>
      </c>
      <c r="E4831" s="6">
        <f t="shared" si="406"/>
        <v>3.8895147582439711E-5</v>
      </c>
      <c r="F4831" s="6">
        <f>IF(C4828&gt;0,B$6+B$7*E4829+B$8*(H4830*100)^2,B$6+B$7*E4829+B$8*(H4830*100)^2+E4829*$B$9)</f>
        <v>0.32936613386470037</v>
      </c>
      <c r="G4831" s="17">
        <v>3.0840873555840636E-3</v>
      </c>
      <c r="H4831" s="9">
        <f t="shared" si="402"/>
        <v>5.7390428981207338E-3</v>
      </c>
      <c r="I4831" s="8">
        <f t="shared" si="400"/>
        <v>2.6549555425366702E-3</v>
      </c>
      <c r="J4831" s="10">
        <f t="shared" si="401"/>
        <v>0.86085614200570382</v>
      </c>
      <c r="K4831" s="10">
        <f t="shared" si="403"/>
        <v>0.15842372718668285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4"/>
        <v>1.1792565887147922E-3</v>
      </c>
      <c r="D4832" s="6">
        <f t="shared" si="405"/>
        <v>1.3906461020272486E-6</v>
      </c>
      <c r="E4832" s="6">
        <f t="shared" si="406"/>
        <v>7.2622909125081542E-5</v>
      </c>
      <c r="F4832" s="6">
        <f>IF(C4828&gt;0,B$6+B$7*E4829+B$8*(H4831*100)^2,B$6+B$7*E4829+B$8*(H4831*100)^2+E4829*$B$9)</f>
        <v>0.31763202897548848</v>
      </c>
      <c r="G4832" s="17">
        <v>6.9797861383427504E-3</v>
      </c>
      <c r="H4832" s="9">
        <f t="shared" si="402"/>
        <v>5.6358852807299794E-3</v>
      </c>
      <c r="I4832" s="8">
        <f t="shared" si="400"/>
        <v>1.343900857612771E-3</v>
      </c>
      <c r="J4832" s="10">
        <f t="shared" si="401"/>
        <v>0.19254183881511602</v>
      </c>
      <c r="K4832" s="10">
        <f t="shared" si="403"/>
        <v>2.4590222628351421E-2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4"/>
        <v>-9.5805073952551674E-3</v>
      </c>
      <c r="D4833" s="6">
        <f t="shared" si="405"/>
        <v>9.1786121950538946E-5</v>
      </c>
      <c r="E4833" s="6">
        <f t="shared" si="406"/>
        <v>1.3906461020272486E-6</v>
      </c>
      <c r="F4833" s="6">
        <f>IF(C4828&gt;0,B$6+B$7*E4829+B$8*(H4832*100)^2,B$6+B$7*E4829+B$8*(H4832*100)^2+E4829*$B$9)</f>
        <v>0.30677563513198958</v>
      </c>
      <c r="G4833" s="17">
        <v>1.2609401866557204E-2</v>
      </c>
      <c r="H4833" s="9">
        <f t="shared" si="402"/>
        <v>5.538733024185131E-3</v>
      </c>
      <c r="I4833" s="8">
        <f t="shared" si="400"/>
        <v>7.0706688423720727E-3</v>
      </c>
      <c r="J4833" s="10">
        <f t="shared" si="401"/>
        <v>0.56074577661966496</v>
      </c>
      <c r="K4833" s="10">
        <f t="shared" si="403"/>
        <v>0.45390902798634647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4"/>
        <v>-6.8245734897068588E-3</v>
      </c>
      <c r="D4834" s="6">
        <f t="shared" si="405"/>
        <v>4.6574803316409654E-5</v>
      </c>
      <c r="E4834" s="6">
        <f t="shared" si="406"/>
        <v>9.1786121950538946E-5</v>
      </c>
      <c r="F4834" s="6">
        <f>IF(C4833&gt;0,B$6+B$7*E4834+B$8*(G4833*100)^2,B$6+B$7*E4834+B$8*(G4833*100)^2+E4834*$B$9)</f>
        <v>1.4839518325096903</v>
      </c>
      <c r="G4834" s="17">
        <v>3.2658675976866107E-3</v>
      </c>
      <c r="H4834" s="9">
        <f t="shared" si="402"/>
        <v>1.218175616448503E-2</v>
      </c>
      <c r="I4834" s="8">
        <f t="shared" si="400"/>
        <v>8.9158885667984192E-3</v>
      </c>
      <c r="J4834" s="10">
        <f t="shared" si="401"/>
        <v>2.730021441504249</v>
      </c>
      <c r="K4834" s="10">
        <f t="shared" si="403"/>
        <v>0.58450895566191896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4"/>
        <v>-1.2237873604126818E-2</v>
      </c>
      <c r="D4835" s="6">
        <f t="shared" si="405"/>
        <v>1.497655503505839E-4</v>
      </c>
      <c r="E4835" s="6">
        <f t="shared" si="406"/>
        <v>4.6574803316409654E-5</v>
      </c>
      <c r="F4835" s="6">
        <f>IF(C4833&gt;0,B$6+B$7*E4834+B$8*(H4834*100)^2,B$6+B$7*E4834+B$8*(H4834*100)^2+E4834*$B$9)</f>
        <v>1.3858636811676803</v>
      </c>
      <c r="G4835" s="17">
        <v>3.6486399525771868E-3</v>
      </c>
      <c r="H4835" s="9">
        <f t="shared" si="402"/>
        <v>1.1772271153722549E-2</v>
      </c>
      <c r="I4835" s="8">
        <f t="shared" si="400"/>
        <v>8.1236312011453635E-3</v>
      </c>
      <c r="J4835" s="10">
        <f t="shared" si="401"/>
        <v>2.2264820060985473</v>
      </c>
      <c r="K4835" s="10">
        <f t="shared" si="403"/>
        <v>0.48132747427470823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4"/>
        <v>-1.3851311138331157E-2</v>
      </c>
      <c r="D4836" s="6">
        <f t="shared" si="405"/>
        <v>1.9185882025085678E-4</v>
      </c>
      <c r="E4836" s="6">
        <f t="shared" si="406"/>
        <v>1.497655503505839E-4</v>
      </c>
      <c r="F4836" s="6">
        <f>IF(C4833&gt;0,B$6+B$7*E4834+B$8*(H4835*100)^2,B$6+B$7*E4834+B$8*(H4835*100)^2+E4834*$B$9)</f>
        <v>1.295112523546053</v>
      </c>
      <c r="G4836" s="17">
        <v>6.4111880075050417E-3</v>
      </c>
      <c r="H4836" s="9">
        <f t="shared" si="402"/>
        <v>1.1380301066079283E-2</v>
      </c>
      <c r="I4836" s="8">
        <f t="shared" si="400"/>
        <v>4.9691130585742416E-3</v>
      </c>
      <c r="J4836" s="10">
        <f t="shared" si="401"/>
        <v>0.77506899700294496</v>
      </c>
      <c r="K4836" s="10">
        <f t="shared" si="403"/>
        <v>0.13719767679890205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4"/>
        <v>-7.8263641314536489E-3</v>
      </c>
      <c r="D4837" s="6">
        <f t="shared" si="405"/>
        <v>6.125197551810423E-5</v>
      </c>
      <c r="E4837" s="6">
        <f t="shared" si="406"/>
        <v>1.9185882025085678E-4</v>
      </c>
      <c r="F4837" s="6">
        <f>IF(C4833&gt;0,B$6+B$7*E4834+B$8*(H4836*100)^2,B$6+B$7*E4834+B$8*(H4836*100)^2+E4834*$B$9)</f>
        <v>1.2111495525145231</v>
      </c>
      <c r="G4837" s="17">
        <v>8.2884475379135774E-3</v>
      </c>
      <c r="H4837" s="9">
        <f t="shared" si="402"/>
        <v>1.1005223998240667E-2</v>
      </c>
      <c r="I4837" s="8">
        <f t="shared" si="400"/>
        <v>2.7167764603270896E-3</v>
      </c>
      <c r="J4837" s="10">
        <f t="shared" si="401"/>
        <v>0.3277786880956689</v>
      </c>
      <c r="K4837" s="10">
        <f t="shared" si="403"/>
        <v>3.6644945602543944E-2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4"/>
        <v>8.8671355634894443E-3</v>
      </c>
      <c r="D4838" s="6">
        <f t="shared" si="405"/>
        <v>7.8626093101299269E-5</v>
      </c>
      <c r="E4838" s="6">
        <f t="shared" si="406"/>
        <v>6.125197551810423E-5</v>
      </c>
      <c r="F4838" s="6">
        <f>IF(C4833&gt;0,B$6+B$7*E4834+B$8*(H4837*100)^2,B$6+B$7*E4834+B$8*(H4837*100)^2+E4834*$B$9)</f>
        <v>1.1334670117161518</v>
      </c>
      <c r="G4838" s="17">
        <v>5.4541179051131022E-3</v>
      </c>
      <c r="H4838" s="9">
        <f t="shared" si="402"/>
        <v>1.0646440774813675E-2</v>
      </c>
      <c r="I4838" s="8">
        <f t="shared" si="400"/>
        <v>5.1923228697005729E-3</v>
      </c>
      <c r="J4838" s="10">
        <f t="shared" si="401"/>
        <v>0.95200048111040969</v>
      </c>
      <c r="K4838" s="10">
        <f t="shared" si="403"/>
        <v>0.1811496901629881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4"/>
        <v>-2.7434342721930662E-3</v>
      </c>
      <c r="D4839" s="6">
        <f t="shared" si="405"/>
        <v>7.5264316058434989E-6</v>
      </c>
      <c r="E4839" s="6">
        <f t="shared" si="406"/>
        <v>7.8626093101299269E-5</v>
      </c>
      <c r="F4839" s="6">
        <f>IF(C4838&gt;0,B$6+B$7*E4839+B$8*(G4838*100)^2,B$6+B$7*E4839+B$8*(G4838*100)^2+E4839*$B$9)</f>
        <v>0.2881229644411063</v>
      </c>
      <c r="G4839" s="17">
        <v>3.3057131229838601E-3</v>
      </c>
      <c r="H4839" s="9">
        <f t="shared" si="402"/>
        <v>5.3677086772766112E-3</v>
      </c>
      <c r="I4839" s="8">
        <f t="shared" si="400"/>
        <v>2.0619955542927511E-3</v>
      </c>
      <c r="J4839" s="10">
        <f t="shared" si="401"/>
        <v>0.62376724100956371</v>
      </c>
      <c r="K4839" s="10">
        <f t="shared" si="403"/>
        <v>0.10060072041823886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4"/>
        <v>1.2331467570192833E-3</v>
      </c>
      <c r="D4840" s="6">
        <f t="shared" si="405"/>
        <v>1.5206509243471753E-6</v>
      </c>
      <c r="E4840" s="6">
        <f t="shared" si="406"/>
        <v>7.5264316058434989E-6</v>
      </c>
      <c r="F4840" s="6">
        <f>IF(C4838&gt;0,B$6+B$7*E4839+B$8*(H4839*100)^2,B$6+B$7*E4839+B$8*(H4839*100)^2+E4839*$B$9)</f>
        <v>0.27947136670117528</v>
      </c>
      <c r="G4840" s="17">
        <v>5.9108808001272269E-3</v>
      </c>
      <c r="H4840" s="9">
        <f t="shared" si="402"/>
        <v>5.2865051470813431E-3</v>
      </c>
      <c r="I4840" s="8">
        <f t="shared" si="400"/>
        <v>6.2437565304588379E-4</v>
      </c>
      <c r="J4840" s="10">
        <f t="shared" si="401"/>
        <v>0.10563157575981648</v>
      </c>
      <c r="K4840" s="10">
        <f t="shared" si="403"/>
        <v>6.4699709758888613E-3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4"/>
        <v>-6.5607993315961828E-3</v>
      </c>
      <c r="D4841" s="6">
        <f t="shared" si="405"/>
        <v>4.3044087869472918E-5</v>
      </c>
      <c r="E4841" s="6">
        <f t="shared" si="406"/>
        <v>1.5206509243471753E-6</v>
      </c>
      <c r="F4841" s="6">
        <f>IF(C4838&gt;0,B$6+B$7*E4839+B$8*(H4840*100)^2,B$6+B$7*E4839+B$8*(H4840*100)^2+E4839*$B$9)</f>
        <v>0.27146690847219113</v>
      </c>
      <c r="G4841" s="17">
        <v>2.670085417654876E-3</v>
      </c>
      <c r="H4841" s="9">
        <f t="shared" si="402"/>
        <v>5.2102486358348689E-3</v>
      </c>
      <c r="I4841" s="8">
        <f t="shared" si="400"/>
        <v>2.540163218179993E-3</v>
      </c>
      <c r="J4841" s="10">
        <f t="shared" si="401"/>
        <v>0.95134155685963295</v>
      </c>
      <c r="K4841" s="10">
        <f t="shared" si="403"/>
        <v>0.18098506011508197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4"/>
        <v>-7.1988059156927967E-4</v>
      </c>
      <c r="D4842" s="6">
        <f t="shared" si="405"/>
        <v>5.1822806611813603E-7</v>
      </c>
      <c r="E4842" s="6">
        <f t="shared" si="406"/>
        <v>4.3044087869472918E-5</v>
      </c>
      <c r="F4842" s="6">
        <f>IF(C4838&gt;0,B$6+B$7*E4839+B$8*(H4841*100)^2,B$6+B$7*E4839+B$8*(H4841*100)^2+E4839*$B$9)</f>
        <v>0.26406118371873499</v>
      </c>
      <c r="G4842" s="17">
        <v>4.5621959716978695E-3</v>
      </c>
      <c r="H4842" s="9">
        <f t="shared" si="402"/>
        <v>5.1386883902289201E-3</v>
      </c>
      <c r="I4842" s="8">
        <f t="shared" si="400"/>
        <v>5.7649241853105059E-4</v>
      </c>
      <c r="J4842" s="10">
        <f t="shared" si="401"/>
        <v>0.12636292305446556</v>
      </c>
      <c r="K4842" s="10">
        <f t="shared" si="403"/>
        <v>6.8071040158692586E-3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4"/>
        <v>-1.993303201091967E-3</v>
      </c>
      <c r="D4843" s="6">
        <f t="shared" si="405"/>
        <v>3.9732576514834825E-6</v>
      </c>
      <c r="E4843" s="6">
        <f t="shared" si="406"/>
        <v>5.1822806611813603E-7</v>
      </c>
      <c r="F4843" s="6">
        <f>IF(C4838&gt;0,B$6+B$7*E4839+B$8*(H4842*100)^2,B$6+B$7*E4839+B$8*(H4842*100)^2+E4839*$B$9)</f>
        <v>0.25720940717683732</v>
      </c>
      <c r="G4843" s="17">
        <v>2.4571592143675818E-3</v>
      </c>
      <c r="H4843" s="9">
        <f t="shared" si="402"/>
        <v>5.0715816781043499E-3</v>
      </c>
      <c r="I4843" s="8">
        <f t="shared" si="400"/>
        <v>2.6144224637367681E-3</v>
      </c>
      <c r="J4843" s="10">
        <f t="shared" si="401"/>
        <v>1.064002059146038</v>
      </c>
      <c r="K4843" s="10">
        <f t="shared" si="403"/>
        <v>0.20914248594186091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4"/>
        <v>-5.8229700799285362E-3</v>
      </c>
      <c r="D4844" s="6">
        <f t="shared" si="405"/>
        <v>3.3906980551742941E-5</v>
      </c>
      <c r="E4844" s="6">
        <f t="shared" si="406"/>
        <v>3.9732576514834825E-6</v>
      </c>
      <c r="F4844" s="6">
        <f>IF(C4843&gt;0,B$6+B$7*E4844+B$8*(G4843*100)^2,B$6+B$7*E4844+B$8*(G4843*100)^2+E4844*$B$9)</f>
        <v>6.8760661222003458E-2</v>
      </c>
      <c r="G4844" s="17">
        <v>7.1148613799421698E-3</v>
      </c>
      <c r="H4844" s="9">
        <f t="shared" si="402"/>
        <v>2.6222254140710988E-3</v>
      </c>
      <c r="I4844" s="8">
        <f t="shared" si="400"/>
        <v>4.4926359658710707E-3</v>
      </c>
      <c r="J4844" s="10">
        <f t="shared" si="401"/>
        <v>0.63144392082415912</v>
      </c>
      <c r="K4844" s="10">
        <f t="shared" si="403"/>
        <v>0.71512889470888275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4"/>
        <v>-8.6410967407678924E-3</v>
      </c>
      <c r="D4845" s="6">
        <f t="shared" si="405"/>
        <v>7.4668552883309485E-5</v>
      </c>
      <c r="E4845" s="6">
        <f t="shared" si="406"/>
        <v>3.3906980551742941E-5</v>
      </c>
      <c r="F4845" s="6">
        <f>IF(C4843&gt;0,B$6+B$7*E4844+B$8*(H4844*100)^2,B$6+B$7*E4844+B$8*(H4844*100)^2+E4844*$B$9)</f>
        <v>7.6517859227840074E-2</v>
      </c>
      <c r="G4845" s="17">
        <v>7.0805335531517969E-3</v>
      </c>
      <c r="H4845" s="9">
        <f t="shared" si="402"/>
        <v>2.7661861692199977E-3</v>
      </c>
      <c r="I4845" s="8">
        <f t="shared" si="400"/>
        <v>4.3143473839317992E-3</v>
      </c>
      <c r="J4845" s="10">
        <f t="shared" si="401"/>
        <v>0.60932518030527938</v>
      </c>
      <c r="K4845" s="10">
        <f t="shared" si="403"/>
        <v>0.61979381507913311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4"/>
        <v>5.101615494689354E-3</v>
      </c>
      <c r="D4846" s="6">
        <f t="shared" si="405"/>
        <v>2.6026480655654504E-5</v>
      </c>
      <c r="E4846" s="6">
        <f t="shared" si="406"/>
        <v>7.4668552883309485E-5</v>
      </c>
      <c r="F4846" s="6">
        <f>IF(C4843&gt;0,B$6+B$7*E4844+B$8*(H4845*100)^2,B$6+B$7*E4844+B$8*(H4845*100)^2+E4844*$B$9)</f>
        <v>8.3694818822840106E-2</v>
      </c>
      <c r="G4846" s="17">
        <v>7.5796954944241336E-3</v>
      </c>
      <c r="H4846" s="9">
        <f t="shared" si="402"/>
        <v>2.8930056830715023E-3</v>
      </c>
      <c r="I4846" s="8">
        <f t="shared" si="400"/>
        <v>4.6866898113526317E-3</v>
      </c>
      <c r="J4846" s="10">
        <f t="shared" si="401"/>
        <v>0.61832164825095026</v>
      </c>
      <c r="K4846" s="10">
        <f t="shared" si="403"/>
        <v>0.65683008607899396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4"/>
        <v>-2.4849227134273257E-2</v>
      </c>
      <c r="D4847" s="6">
        <f t="shared" si="405"/>
        <v>6.1748408917070236E-4</v>
      </c>
      <c r="E4847" s="6">
        <f t="shared" si="406"/>
        <v>2.6026480655654504E-5</v>
      </c>
      <c r="F4847" s="6">
        <f>IF(C4843&gt;0,B$6+B$7*E4844+B$8*(H4846*100)^2,B$6+B$7*E4844+B$8*(H4846*100)^2+E4844*$B$9)</f>
        <v>9.0334941840134117E-2</v>
      </c>
      <c r="G4847" s="17">
        <v>7.5677622213021264E-3</v>
      </c>
      <c r="H4847" s="9">
        <f t="shared" si="402"/>
        <v>3.0055771798463953E-3</v>
      </c>
      <c r="I4847" s="8">
        <f t="shared" si="400"/>
        <v>4.5621850414557311E-3</v>
      </c>
      <c r="J4847" s="10">
        <f t="shared" si="401"/>
        <v>0.60284465976135693</v>
      </c>
      <c r="K4847" s="10">
        <f t="shared" si="403"/>
        <v>0.59447867843999713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4"/>
        <v>-6.531772833311837E-3</v>
      </c>
      <c r="D4848" s="6">
        <f t="shared" si="405"/>
        <v>4.266405634599054E-5</v>
      </c>
      <c r="E4848" s="6">
        <f t="shared" si="406"/>
        <v>6.1748408917070236E-4</v>
      </c>
      <c r="F4848" s="6">
        <f>IF(C4843&gt;0,B$6+B$7*E4844+B$8*(H4847*100)^2,B$6+B$7*E4844+B$8*(H4847*100)^2+E4844*$B$9)</f>
        <v>9.6478383655734551E-2</v>
      </c>
      <c r="G4848" s="17">
        <v>6.0116848016730073E-3</v>
      </c>
      <c r="H4848" s="9">
        <f t="shared" si="402"/>
        <v>3.1060969665439382E-3</v>
      </c>
      <c r="I4848" s="8">
        <f t="shared" si="400"/>
        <v>2.905587835129069E-3</v>
      </c>
      <c r="J4848" s="10">
        <f t="shared" si="401"/>
        <v>0.48332338287603926</v>
      </c>
      <c r="K4848" s="10">
        <f t="shared" si="403"/>
        <v>0.27510849732648346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4"/>
        <v>1.4646529479358178E-3</v>
      </c>
      <c r="D4849" s="6">
        <f t="shared" si="405"/>
        <v>2.1452082578970816E-6</v>
      </c>
      <c r="E4849" s="6">
        <f t="shared" si="406"/>
        <v>4.266405634599054E-5</v>
      </c>
      <c r="F4849" s="6">
        <f>IF(C4848&gt;0,B$6+B$7*E4849+B$8*(G4848*100)^2,B$6+B$7*E4849+B$8*(G4848*100)^2+E4849*$B$9)</f>
        <v>0.34727587684694139</v>
      </c>
      <c r="G4849" s="17">
        <v>7.8260326131062256E-3</v>
      </c>
      <c r="H4849" s="9">
        <f t="shared" si="402"/>
        <v>5.8930117668891634E-3</v>
      </c>
      <c r="I4849" s="8">
        <f t="shared" si="400"/>
        <v>1.9330208462170623E-3</v>
      </c>
      <c r="J4849" s="10">
        <f t="shared" si="401"/>
        <v>0.24699882325813977</v>
      </c>
      <c r="K4849" s="10">
        <f t="shared" si="403"/>
        <v>4.4330684548418819E-2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4"/>
        <v>-1.034754327659887E-2</v>
      </c>
      <c r="D4850" s="6">
        <f t="shared" si="405"/>
        <v>1.0707165186108646E-4</v>
      </c>
      <c r="E4850" s="6">
        <f t="shared" si="406"/>
        <v>2.1452082578970816E-6</v>
      </c>
      <c r="F4850" s="6">
        <f>IF(C4848&gt;0,B$6+B$7*E4849+B$8*(H4849*100)^2,B$6+B$7*E4849+B$8*(H4849*100)^2+E4849*$B$9)</f>
        <v>0.33420496146675965</v>
      </c>
      <c r="G4850" s="17">
        <v>8.8452506337392267E-3</v>
      </c>
      <c r="H4850" s="9">
        <f t="shared" si="402"/>
        <v>5.7810462847719844E-3</v>
      </c>
      <c r="I4850" s="8">
        <f t="shared" si="400"/>
        <v>3.0642043489672423E-3</v>
      </c>
      <c r="J4850" s="10">
        <f t="shared" si="401"/>
        <v>0.34642368835532766</v>
      </c>
      <c r="K4850" s="10">
        <f t="shared" si="403"/>
        <v>0.10474723430462585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4"/>
        <v>-2.1093452847382736E-3</v>
      </c>
      <c r="D4851" s="6">
        <f t="shared" si="405"/>
        <v>4.4493375302475889E-6</v>
      </c>
      <c r="E4851" s="6">
        <f t="shared" si="406"/>
        <v>1.0707165186108646E-4</v>
      </c>
      <c r="F4851" s="6">
        <f>IF(C4848&gt;0,B$6+B$7*E4849+B$8*(H4850*100)^2,B$6+B$7*E4849+B$8*(H4850*100)^2+E4849*$B$9)</f>
        <v>0.32211175055701552</v>
      </c>
      <c r="G4851" s="17">
        <v>5.1690204673392514E-3</v>
      </c>
      <c r="H4851" s="9">
        <f t="shared" si="402"/>
        <v>5.6754889706263677E-3</v>
      </c>
      <c r="I4851" s="8">
        <f t="shared" si="400"/>
        <v>5.0646850328711635E-4</v>
      </c>
      <c r="J4851" s="10">
        <f t="shared" si="401"/>
        <v>9.7981524059977371E-2</v>
      </c>
      <c r="K4851" s="10">
        <f t="shared" si="403"/>
        <v>4.2356537350256573E-3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4"/>
        <v>1.0193060433246678E-3</v>
      </c>
      <c r="D4852" s="6">
        <f t="shared" si="405"/>
        <v>1.0389848099581897E-6</v>
      </c>
      <c r="E4852" s="6">
        <f t="shared" si="406"/>
        <v>4.4493375302475889E-6</v>
      </c>
      <c r="F4852" s="6">
        <f>IF(C4848&gt;0,B$6+B$7*E4849+B$8*(H4851*100)^2,B$6+B$7*E4849+B$8*(H4851*100)^2+E4849*$B$9)</f>
        <v>0.31092311182332016</v>
      </c>
      <c r="G4852" s="17">
        <v>6.114355913779697E-3</v>
      </c>
      <c r="H4852" s="9">
        <f t="shared" si="402"/>
        <v>5.5760479896008793E-3</v>
      </c>
      <c r="I4852" s="8">
        <f t="shared" si="400"/>
        <v>5.383079241788177E-4</v>
      </c>
      <c r="J4852" s="10">
        <f t="shared" si="401"/>
        <v>8.8040004829560717E-2</v>
      </c>
      <c r="K4852" s="10">
        <f t="shared" si="403"/>
        <v>4.380172892545664E-3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4"/>
        <v>5.8097955180444957E-3</v>
      </c>
      <c r="D4853" s="6">
        <f t="shared" si="405"/>
        <v>3.3753723961489912E-5</v>
      </c>
      <c r="E4853" s="6">
        <f t="shared" si="406"/>
        <v>1.0389848099581897E-6</v>
      </c>
      <c r="F4853" s="6">
        <f>IF(C4848&gt;0,B$6+B$7*E4849+B$8*(H4852*100)^2,B$6+B$7*E4849+B$8*(H4852*100)^2+E4849*$B$9)</f>
        <v>0.30057138326690525</v>
      </c>
      <c r="G4853" s="17">
        <v>5.9989667959669561E-3</v>
      </c>
      <c r="H4853" s="9">
        <f t="shared" si="402"/>
        <v>5.4824390855430869E-3</v>
      </c>
      <c r="I4853" s="8">
        <f t="shared" si="400"/>
        <v>5.1652771042386917E-4</v>
      </c>
      <c r="J4853" s="10">
        <f t="shared" si="401"/>
        <v>8.6102778693678633E-2</v>
      </c>
      <c r="K4853" s="10">
        <f t="shared" si="403"/>
        <v>4.1777842773678131E-3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4"/>
        <v>-5.6749444451434016E-3</v>
      </c>
      <c r="D4854" s="6">
        <f t="shared" si="405"/>
        <v>3.2204994455463952E-5</v>
      </c>
      <c r="E4854" s="6">
        <f t="shared" si="406"/>
        <v>3.3753723961489912E-5</v>
      </c>
      <c r="F4854" s="6">
        <f>IF(C4853&gt;0,B$6+B$7*E4854+B$8*(G4853*100)^2,B$6+B$7*E4854+B$8*(G4853*100)^2+E4854*$B$9)</f>
        <v>0.34585729943215637</v>
      </c>
      <c r="G4854" s="17">
        <v>3.3599123038883464E-3</v>
      </c>
      <c r="H4854" s="9">
        <f t="shared" si="402"/>
        <v>5.8809633516300405E-3</v>
      </c>
      <c r="I4854" s="8">
        <f t="shared" si="400"/>
        <v>2.5210510477416941E-3</v>
      </c>
      <c r="J4854" s="10">
        <f t="shared" si="401"/>
        <v>0.75033239552834219</v>
      </c>
      <c r="K4854" s="10">
        <f t="shared" si="403"/>
        <v>0.13112576492584704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4"/>
        <v>-3.5463275799090407E-3</v>
      </c>
      <c r="D4855" s="6">
        <f t="shared" si="405"/>
        <v>1.2576439304023513E-5</v>
      </c>
      <c r="E4855" s="6">
        <f t="shared" si="406"/>
        <v>3.2204994455463952E-5</v>
      </c>
      <c r="F4855" s="6">
        <f>IF(C4853&gt;0,B$6+B$7*E4854+B$8*(H4854*100)^2,B$6+B$7*E4854+B$8*(H4854*100)^2+E4854*$B$9)</f>
        <v>0.33288717343474439</v>
      </c>
      <c r="G4855" s="17">
        <v>5.4898634004075953E-3</v>
      </c>
      <c r="H4855" s="9">
        <f t="shared" si="402"/>
        <v>5.7696375400430868E-3</v>
      </c>
      <c r="I4855" s="8">
        <f t="shared" si="400"/>
        <v>2.7977413963549153E-4</v>
      </c>
      <c r="J4855" s="10">
        <f t="shared" si="401"/>
        <v>5.0961949183420424E-2</v>
      </c>
      <c r="K4855" s="10">
        <f t="shared" si="403"/>
        <v>1.2151215788911429E-3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4"/>
        <v>-3.6099347570074992E-3</v>
      </c>
      <c r="D4856" s="6">
        <f t="shared" si="405"/>
        <v>1.3031628949850793E-5</v>
      </c>
      <c r="E4856" s="6">
        <f t="shared" si="406"/>
        <v>1.2576439304023513E-5</v>
      </c>
      <c r="F4856" s="6">
        <f>IF(C4853&gt;0,B$6+B$7*E4854+B$8*(H4855*100)^2,B$6+B$7*E4854+B$8*(H4855*100)^2+E4854*$B$9)</f>
        <v>0.32088721286193878</v>
      </c>
      <c r="G4856" s="17">
        <v>3.2667339528804121E-3</v>
      </c>
      <c r="H4856" s="9">
        <f t="shared" si="402"/>
        <v>5.6646907493872849E-3</v>
      </c>
      <c r="I4856" s="8">
        <f t="shared" si="400"/>
        <v>2.3979567965068727E-3</v>
      </c>
      <c r="J4856" s="10">
        <f t="shared" si="401"/>
        <v>0.73405328719606833</v>
      </c>
      <c r="K4856" s="10">
        <f t="shared" si="403"/>
        <v>0.12714515547950267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4"/>
        <v>-1.0666823769008779E-3</v>
      </c>
      <c r="D4857" s="6">
        <f t="shared" si="405"/>
        <v>1.1378112931909065E-6</v>
      </c>
      <c r="E4857" s="6">
        <f t="shared" si="406"/>
        <v>1.3031628949850793E-5</v>
      </c>
      <c r="F4857" s="6">
        <f>IF(C4853&gt;0,B$6+B$7*E4854+B$8*(H4856*100)^2,B$6+B$7*E4854+B$8*(H4856*100)^2+E4854*$B$9)</f>
        <v>0.30978484933997896</v>
      </c>
      <c r="G4857" s="17">
        <v>2.3782975797008283E-3</v>
      </c>
      <c r="H4857" s="9">
        <f t="shared" si="402"/>
        <v>5.5658319175122331E-3</v>
      </c>
      <c r="I4857" s="8">
        <f t="shared" si="400"/>
        <v>3.1875343378114048E-3</v>
      </c>
      <c r="J4857" s="10">
        <f t="shared" si="401"/>
        <v>1.3402588326278213</v>
      </c>
      <c r="K4857" s="10">
        <f t="shared" si="403"/>
        <v>0.27756469787963178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4"/>
        <v>-4.6454882494745596E-3</v>
      </c>
      <c r="D4858" s="6">
        <f t="shared" si="405"/>
        <v>2.1580561076006209E-5</v>
      </c>
      <c r="E4858" s="6">
        <f t="shared" si="406"/>
        <v>1.1378112931909065E-6</v>
      </c>
      <c r="F4858" s="6">
        <f>IF(C4853&gt;0,B$6+B$7*E4854+B$8*(H4857*100)^2,B$6+B$7*E4854+B$8*(H4857*100)^2+E4854*$B$9)</f>
        <v>0.29951294260946182</v>
      </c>
      <c r="G4858" s="17">
        <v>3.8818625504854123E-3</v>
      </c>
      <c r="H4858" s="9">
        <f t="shared" si="402"/>
        <v>5.4727775636276487E-3</v>
      </c>
      <c r="I4858" s="8">
        <f t="shared" si="400"/>
        <v>1.5909150131422365E-3</v>
      </c>
      <c r="J4858" s="10">
        <f t="shared" si="401"/>
        <v>0.40983290687180529</v>
      </c>
      <c r="K4858" s="10">
        <f t="shared" si="403"/>
        <v>5.2775106361872215E-2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4"/>
        <v>-1.1778376435671326E-2</v>
      </c>
      <c r="D4859" s="6">
        <f t="shared" si="405"/>
        <v>1.3873015146037755E-4</v>
      </c>
      <c r="E4859" s="6">
        <f t="shared" si="406"/>
        <v>2.1580561076006209E-5</v>
      </c>
      <c r="F4859" s="6">
        <f>IF(C4858&gt;0,B$6+B$7*E4859+B$8*(G4858*100)^2,B$6+B$7*E4859+B$8*(G4858*100)^2+E4859*$B$9)</f>
        <v>0.15231975477272555</v>
      </c>
      <c r="G4859" s="17">
        <v>4.2729459961092335E-3</v>
      </c>
      <c r="H4859" s="9">
        <f t="shared" si="402"/>
        <v>3.9028163519787291E-3</v>
      </c>
      <c r="I4859" s="8">
        <f t="shared" si="400"/>
        <v>3.7012964413050443E-4</v>
      </c>
      <c r="J4859" s="10">
        <f t="shared" si="401"/>
        <v>8.6621652711625433E-2</v>
      </c>
      <c r="K4859" s="10">
        <f t="shared" si="403"/>
        <v>4.2314674134436014E-3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4"/>
        <v>-2.2205622454983059E-3</v>
      </c>
      <c r="D4860" s="6">
        <f t="shared" si="405"/>
        <v>4.9308966861324782E-6</v>
      </c>
      <c r="E4860" s="6">
        <f t="shared" si="406"/>
        <v>1.3873015146037755E-4</v>
      </c>
      <c r="F4860" s="6">
        <f>IF(C4858&gt;0,B$6+B$7*E4859+B$8*(H4859*100)^2,B$6+B$7*E4859+B$8*(H4859*100)^2+E4859*$B$9)</f>
        <v>0.15382892821176428</v>
      </c>
      <c r="G4860" s="17">
        <v>2.324727472344103E-3</v>
      </c>
      <c r="H4860" s="9">
        <f t="shared" si="402"/>
        <v>3.9221031120020835E-3</v>
      </c>
      <c r="I4860" s="8">
        <f t="shared" si="400"/>
        <v>1.5973756396579805E-3</v>
      </c>
      <c r="J4860" s="10">
        <f t="shared" si="401"/>
        <v>0.68712382791574766</v>
      </c>
      <c r="K4860" s="10">
        <f t="shared" si="403"/>
        <v>0.11574992300936104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4"/>
        <v>-5.6542776596590827E-3</v>
      </c>
      <c r="D4861" s="6">
        <f t="shared" si="405"/>
        <v>3.1970855852519796E-5</v>
      </c>
      <c r="E4861" s="6">
        <f t="shared" si="406"/>
        <v>4.9308966861324782E-6</v>
      </c>
      <c r="F4861" s="6">
        <f>IF(C4858&gt;0,B$6+B$7*E4859+B$8*(H4860*100)^2,B$6+B$7*E4859+B$8*(H4860*100)^2+E4859*$B$9)</f>
        <v>0.15522521547756288</v>
      </c>
      <c r="G4861" s="17">
        <v>3.0175932554756001E-3</v>
      </c>
      <c r="H4861" s="9">
        <f t="shared" si="402"/>
        <v>3.9398631382011598E-3</v>
      </c>
      <c r="I4861" s="8">
        <f t="shared" ref="I4861:I4924" si="407">SQRT((G4861-H4861)^2)</f>
        <v>9.2226988272555962E-4</v>
      </c>
      <c r="J4861" s="10">
        <f t="shared" ref="J4861:J4924" si="408">ABS(G4861-H4861)/G4861</f>
        <v>0.30563094646770128</v>
      </c>
      <c r="K4861" s="10">
        <f t="shared" si="403"/>
        <v>3.2599626024486961E-2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4"/>
        <v>8.9517838954572722E-4</v>
      </c>
      <c r="D4862" s="6">
        <f t="shared" si="405"/>
        <v>8.0134434910968177E-7</v>
      </c>
      <c r="E4862" s="6">
        <f t="shared" si="406"/>
        <v>3.1970855852519796E-5</v>
      </c>
      <c r="F4862" s="6">
        <f>IF(C4858&gt;0,B$6+B$7*E4859+B$8*(H4861*100)^2,B$6+B$7*E4859+B$8*(H4861*100)^2+E4859*$B$9)</f>
        <v>0.15651706045587976</v>
      </c>
      <c r="G4862" s="17">
        <v>4.9856665590608858E-3</v>
      </c>
      <c r="H4862" s="9">
        <f t="shared" si="402"/>
        <v>3.9562237102555228E-3</v>
      </c>
      <c r="I4862" s="8">
        <f t="shared" si="407"/>
        <v>1.029442848805363E-3</v>
      </c>
      <c r="J4862" s="10">
        <f t="shared" si="408"/>
        <v>0.20648048492823229</v>
      </c>
      <c r="K4862" s="10">
        <f t="shared" si="403"/>
        <v>2.8931306697506542E-2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4"/>
        <v>-6.3219672443553315E-3</v>
      </c>
      <c r="D4863" s="6">
        <f t="shared" si="405"/>
        <v>3.9967269838701742E-5</v>
      </c>
      <c r="E4863" s="6">
        <f t="shared" si="406"/>
        <v>8.0134434910968177E-7</v>
      </c>
      <c r="F4863" s="6">
        <f>IF(C4858&gt;0,B$6+B$7*E4859+B$8*(H4862*100)^2,B$6+B$7*E4859+B$8*(H4862*100)^2+E4859*$B$9)</f>
        <v>0.15771227542981855</v>
      </c>
      <c r="G4863" s="17">
        <v>3.4184043112978693E-3</v>
      </c>
      <c r="H4863" s="9">
        <f t="shared" si="402"/>
        <v>3.9713004851033192E-3</v>
      </c>
      <c r="I4863" s="8">
        <f t="shared" si="407"/>
        <v>5.5289617380544984E-4</v>
      </c>
      <c r="J4863" s="10">
        <f t="shared" si="408"/>
        <v>0.16174101231329513</v>
      </c>
      <c r="K4863" s="10">
        <f t="shared" si="403"/>
        <v>1.0696801376293585E-2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4"/>
        <v>-5.183171674860038E-3</v>
      </c>
      <c r="D4864" s="6">
        <f t="shared" si="405"/>
        <v>2.6865268611071412E-5</v>
      </c>
      <c r="E4864" s="6">
        <f t="shared" si="406"/>
        <v>3.9967269838701742E-5</v>
      </c>
      <c r="F4864" s="6">
        <f>IF(C4863&gt;0,B$6+B$7*E4864+B$8*(G4863*100)^2,B$6+B$7*E4864+B$8*(G4863*100)^2+E4864*$B$9)</f>
        <v>0.12101911922312766</v>
      </c>
      <c r="G4864" s="17">
        <v>4.0756271705802956E-3</v>
      </c>
      <c r="H4864" s="9">
        <f t="shared" si="402"/>
        <v>3.4787802348399022E-3</v>
      </c>
      <c r="I4864" s="8">
        <f t="shared" si="407"/>
        <v>5.9684693574039343E-4</v>
      </c>
      <c r="J4864" s="10">
        <f t="shared" si="408"/>
        <v>0.14644296712140459</v>
      </c>
      <c r="K4864" s="10">
        <f t="shared" si="403"/>
        <v>1.3224959309429352E-2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4"/>
        <v>-7.9688008207406402E-3</v>
      </c>
      <c r="D4865" s="6">
        <f t="shared" si="405"/>
        <v>6.3501786520636706E-5</v>
      </c>
      <c r="E4865" s="6">
        <f t="shared" si="406"/>
        <v>2.6865268611071412E-5</v>
      </c>
      <c r="F4865" s="6">
        <f>IF(C4863&gt;0,B$6+B$7*E4864+B$8*(H4864*100)^2,B$6+B$7*E4864+B$8*(H4864*100)^2+E4864*$B$9)</f>
        <v>0.12487187302392068</v>
      </c>
      <c r="G4865" s="17">
        <v>5.2536419383864396E-3</v>
      </c>
      <c r="H4865" s="9">
        <f t="shared" si="402"/>
        <v>3.5337214522924792E-3</v>
      </c>
      <c r="I4865" s="8">
        <f t="shared" si="407"/>
        <v>1.7199204860939604E-3</v>
      </c>
      <c r="J4865" s="10">
        <f t="shared" si="408"/>
        <v>0.32737679999223601</v>
      </c>
      <c r="K4865" s="10">
        <f t="shared" si="403"/>
        <v>9.0146498280688103E-2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4"/>
        <v>-4.1145531757503257E-3</v>
      </c>
      <c r="D4866" s="6">
        <f t="shared" si="405"/>
        <v>1.6929547836077091E-5</v>
      </c>
      <c r="E4866" s="6">
        <f t="shared" si="406"/>
        <v>6.3501786520636706E-5</v>
      </c>
      <c r="F4866" s="6">
        <f>IF(C4863&gt;0,B$6+B$7*E4864+B$8*(H4865*100)^2,B$6+B$7*E4864+B$8*(H4865*100)^2+E4864*$B$9)</f>
        <v>0.12843644084041442</v>
      </c>
      <c r="G4866" s="17">
        <v>4.5529629008363307E-3</v>
      </c>
      <c r="H4866" s="9">
        <f t="shared" si="402"/>
        <v>3.5838030197042699E-3</v>
      </c>
      <c r="I4866" s="8">
        <f t="shared" si="407"/>
        <v>9.691598811320608E-4</v>
      </c>
      <c r="J4866" s="10">
        <f t="shared" si="408"/>
        <v>0.21286355769646981</v>
      </c>
      <c r="K4866" s="10">
        <f t="shared" si="403"/>
        <v>3.107410080137285E-2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4"/>
        <v>-4.6808941830670907E-3</v>
      </c>
      <c r="D4867" s="6">
        <f t="shared" si="405"/>
        <v>2.1910770353071327E-5</v>
      </c>
      <c r="E4867" s="6">
        <f t="shared" si="406"/>
        <v>1.6929547836077091E-5</v>
      </c>
      <c r="F4867" s="6">
        <f>IF(C4863&gt;0,B$6+B$7*E4864+B$8*(H4866*100)^2,B$6+B$7*E4864+B$8*(H4866*100)^2+E4864*$B$9)</f>
        <v>0.13173437898423437</v>
      </c>
      <c r="G4867" s="17">
        <v>3.2612451634140833E-3</v>
      </c>
      <c r="H4867" s="9">
        <f t="shared" si="402"/>
        <v>3.6295230951770285E-3</v>
      </c>
      <c r="I4867" s="8">
        <f t="shared" si="407"/>
        <v>3.682779317629452E-4</v>
      </c>
      <c r="J4867" s="10">
        <f t="shared" si="408"/>
        <v>0.11292555858554587</v>
      </c>
      <c r="K4867" s="10">
        <f t="shared" si="403"/>
        <v>5.5248801466247777E-3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4"/>
        <v>3.1099511749953911E-3</v>
      </c>
      <c r="D4868" s="6">
        <f t="shared" si="405"/>
        <v>9.6717963108552134E-6</v>
      </c>
      <c r="E4868" s="6">
        <f t="shared" si="406"/>
        <v>2.1910770353071327E-5</v>
      </c>
      <c r="F4868" s="6">
        <f>IF(C4863&gt;0,B$6+B$7*E4864+B$8*(H4867*100)^2,B$6+B$7*E4864+B$8*(H4867*100)^2+E4864*$B$9)</f>
        <v>0.1347856313548966</v>
      </c>
      <c r="G4868" s="17">
        <v>4.5407039469807856E-3</v>
      </c>
      <c r="H4868" s="9">
        <f t="shared" si="402"/>
        <v>3.6713162674291166E-3</v>
      </c>
      <c r="I4868" s="8">
        <f t="shared" si="407"/>
        <v>8.6938767955166895E-4</v>
      </c>
      <c r="J4868" s="10">
        <f t="shared" si="408"/>
        <v>0.19146539604938217</v>
      </c>
      <c r="K4868" s="10">
        <f t="shared" si="403"/>
        <v>2.4273643517517707E-2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4"/>
        <v>-7.8865686030344558E-3</v>
      </c>
      <c r="D4869" s="6">
        <f t="shared" si="405"/>
        <v>6.2197964330368841E-5</v>
      </c>
      <c r="E4869" s="6">
        <f t="shared" si="406"/>
        <v>9.6717963108552134E-6</v>
      </c>
      <c r="F4869" s="6">
        <f>IF(C4868&gt;0,B$6+B$7*E4869+B$8*(G4868*100)^2,B$6+B$7*E4869+B$8*(G4868*100)^2+E4869*$B$9)</f>
        <v>0.20365766507537436</v>
      </c>
      <c r="G4869" s="17">
        <v>2.1037722625255337E-3</v>
      </c>
      <c r="H4869" s="9">
        <f t="shared" si="402"/>
        <v>4.512844613715105E-3</v>
      </c>
      <c r="I4869" s="8">
        <f t="shared" si="407"/>
        <v>2.4090723511895713E-3</v>
      </c>
      <c r="J4869" s="10">
        <f t="shared" si="408"/>
        <v>1.14512031273648</v>
      </c>
      <c r="K4869" s="10">
        <f t="shared" si="403"/>
        <v>0.22936995921191627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4"/>
        <v>-6.0614417402728576E-3</v>
      </c>
      <c r="D4870" s="6">
        <f t="shared" si="405"/>
        <v>3.6741075970722049E-5</v>
      </c>
      <c r="E4870" s="6">
        <f t="shared" si="406"/>
        <v>6.2197964330368841E-5</v>
      </c>
      <c r="F4870" s="6">
        <f>IF(C4868&gt;0,B$6+B$7*E4869+B$8*(H4869*100)^2,B$6+B$7*E4869+B$8*(H4869*100)^2+E4869*$B$9)</f>
        <v>0.20132407172776881</v>
      </c>
      <c r="G4870" s="17">
        <v>4.9902293670801724E-3</v>
      </c>
      <c r="H4870" s="9">
        <f t="shared" si="402"/>
        <v>4.486915106482056E-3</v>
      </c>
      <c r="I4870" s="8">
        <f t="shared" si="407"/>
        <v>5.0331426059811637E-4</v>
      </c>
      <c r="J4870" s="10">
        <f t="shared" si="408"/>
        <v>0.10085994521983466</v>
      </c>
      <c r="K4870" s="10">
        <f t="shared" si="403"/>
        <v>5.8573201351834747E-3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4"/>
        <v>-1.0180496766951774E-3</v>
      </c>
      <c r="D4871" s="6">
        <f t="shared" si="405"/>
        <v>1.0364251442191553E-6</v>
      </c>
      <c r="E4871" s="6">
        <f t="shared" si="406"/>
        <v>3.6741075970722049E-5</v>
      </c>
      <c r="F4871" s="6">
        <f>IF(C4868&gt;0,B$6+B$7*E4869+B$8*(H4870*100)^2,B$6+B$7*E4869+B$8*(H4870*100)^2+E4869*$B$9)</f>
        <v>0.19916503116256415</v>
      </c>
      <c r="G4871" s="17">
        <v>4.6638879813598677E-3</v>
      </c>
      <c r="H4871" s="9">
        <f t="shared" si="402"/>
        <v>4.4627909559216885E-3</v>
      </c>
      <c r="I4871" s="8">
        <f t="shared" si="407"/>
        <v>2.0109702543817925E-4</v>
      </c>
      <c r="J4871" s="10">
        <f t="shared" si="408"/>
        <v>4.3117893534729494E-2</v>
      </c>
      <c r="K4871" s="10">
        <f t="shared" si="403"/>
        <v>9.8573537280266521E-4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4"/>
        <v>-4.6214514957676669E-3</v>
      </c>
      <c r="D4872" s="6">
        <f t="shared" si="405"/>
        <v>2.1357813927733205E-5</v>
      </c>
      <c r="E4872" s="6">
        <f t="shared" si="406"/>
        <v>1.0364251442191553E-6</v>
      </c>
      <c r="F4872" s="6">
        <f>IF(C4868&gt;0,B$6+B$7*E4869+B$8*(H4871*100)^2,B$6+B$7*E4869+B$8*(H4871*100)^2+E4869*$B$9)</f>
        <v>0.19716748683163682</v>
      </c>
      <c r="G4872" s="17">
        <v>2.5140937631302294E-3</v>
      </c>
      <c r="H4872" s="9">
        <f t="shared" si="402"/>
        <v>4.4403545672799241E-3</v>
      </c>
      <c r="I4872" s="8">
        <f t="shared" si="407"/>
        <v>1.9262608041496947E-3</v>
      </c>
      <c r="J4872" s="10">
        <f t="shared" si="408"/>
        <v>0.7661849499802903</v>
      </c>
      <c r="K4872" s="10">
        <f t="shared" si="403"/>
        <v>0.13501394424004309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4"/>
        <v>-4.7414353012067804E-3</v>
      </c>
      <c r="D4873" s="6">
        <f t="shared" si="405"/>
        <v>2.2481208715529831E-5</v>
      </c>
      <c r="E4873" s="6">
        <f t="shared" si="406"/>
        <v>2.1357813927733205E-5</v>
      </c>
      <c r="F4873" s="6">
        <f>IF(C4868&gt;0,B$6+B$7*E4869+B$8*(H4872*100)^2,B$6+B$7*E4869+B$8*(H4872*100)^2+E4869*$B$9)</f>
        <v>0.19531935881666279</v>
      </c>
      <c r="G4873" s="17">
        <v>6.0013733437619945E-3</v>
      </c>
      <c r="H4873" s="9">
        <f t="shared" ref="H4873:H4936" si="409">SQRT(F4873)/100</f>
        <v>4.4194949803870445E-3</v>
      </c>
      <c r="I4873" s="8">
        <f t="shared" si="407"/>
        <v>1.58187836337495E-3</v>
      </c>
      <c r="J4873" s="10">
        <f t="shared" si="408"/>
        <v>0.2635860615169362</v>
      </c>
      <c r="K4873" s="10">
        <f t="shared" ref="K4873:K4936" si="410">G4873/H4873-LN(G4873/H4873)-1</f>
        <v>5.1969027030722259E-2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4"/>
        <v>-1.3222845850291341E-2</v>
      </c>
      <c r="D4874" s="6">
        <f t="shared" si="405"/>
        <v>1.7484365238056693E-4</v>
      </c>
      <c r="E4874" s="6">
        <f t="shared" si="406"/>
        <v>2.2481208715529831E-5</v>
      </c>
      <c r="F4874" s="6">
        <f>IF(C4873&gt;0,B$6+B$7*E4874+B$8*(G4873*100)^2,B$6+B$7*E4874+B$8*(G4873*100)^2+E4874*$B$9)</f>
        <v>0.34612729497458211</v>
      </c>
      <c r="G4874" s="17">
        <v>5.0072302806821335E-3</v>
      </c>
      <c r="H4874" s="9">
        <f t="shared" si="409"/>
        <v>5.883258408183191E-3</v>
      </c>
      <c r="I4874" s="8">
        <f t="shared" si="407"/>
        <v>8.760281275010575E-4</v>
      </c>
      <c r="J4874" s="10">
        <f t="shared" si="408"/>
        <v>0.17495263416998597</v>
      </c>
      <c r="K4874" s="10">
        <f t="shared" si="410"/>
        <v>1.232597413657599E-2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4"/>
        <v>-7.8186446486827894E-3</v>
      </c>
      <c r="D4875" s="6">
        <f t="shared" si="405"/>
        <v>6.1131204142376012E-5</v>
      </c>
      <c r="E4875" s="6">
        <f t="shared" si="406"/>
        <v>1.7484365238056693E-4</v>
      </c>
      <c r="F4875" s="6">
        <f>IF(C4873&gt;0,B$6+B$7*E4874+B$8*(H4874*100)^2,B$6+B$7*E4874+B$8*(H4874*100)^2+E4874*$B$9)</f>
        <v>0.33313977671728562</v>
      </c>
      <c r="G4875" s="17">
        <v>7.1641784485448343E-3</v>
      </c>
      <c r="H4875" s="9">
        <f t="shared" si="409"/>
        <v>5.7718261990230236E-3</v>
      </c>
      <c r="I4875" s="8">
        <f t="shared" si="407"/>
        <v>1.3923522495218107E-3</v>
      </c>
      <c r="J4875" s="10">
        <f t="shared" si="408"/>
        <v>0.19434918595650294</v>
      </c>
      <c r="K4875" s="10">
        <f t="shared" si="410"/>
        <v>2.5127668674832737E-2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4"/>
        <v>3.8997274789157113E-3</v>
      </c>
      <c r="D4876" s="6">
        <f t="shared" si="405"/>
        <v>1.5207874409810289E-5</v>
      </c>
      <c r="E4876" s="6">
        <f t="shared" si="406"/>
        <v>6.1131204142376012E-5</v>
      </c>
      <c r="F4876" s="6">
        <f>IF(C4873&gt;0,B$6+B$7*E4874+B$8*(H4875*100)^2,B$6+B$7*E4874+B$8*(H4875*100)^2+E4874*$B$9)</f>
        <v>0.32112372482563489</v>
      </c>
      <c r="G4876" s="17">
        <v>4.9598445842719274E-3</v>
      </c>
      <c r="H4876" s="9">
        <f t="shared" si="409"/>
        <v>5.6667779630547987E-3</v>
      </c>
      <c r="I4876" s="8">
        <f t="shared" si="407"/>
        <v>7.0693337878287126E-4</v>
      </c>
      <c r="J4876" s="10">
        <f t="shared" si="408"/>
        <v>0.14253135693497632</v>
      </c>
      <c r="K4876" s="10">
        <f t="shared" si="410"/>
        <v>8.4957902746118918E-3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4"/>
        <v>-1.0173413189072524E-2</v>
      </c>
      <c r="D4877" s="6">
        <f t="shared" si="405"/>
        <v>1.0349833591559478E-4</v>
      </c>
      <c r="E4877" s="6">
        <f t="shared" si="406"/>
        <v>1.5207874409810289E-5</v>
      </c>
      <c r="F4877" s="6">
        <f>IF(C4873&gt;0,B$6+B$7*E4874+B$8*(H4876*100)^2,B$6+B$7*E4874+B$8*(H4876*100)^2+E4874*$B$9)</f>
        <v>0.31000647361547967</v>
      </c>
      <c r="G4877" s="17">
        <v>1.4757020256053337E-2</v>
      </c>
      <c r="H4877" s="9">
        <f t="shared" si="409"/>
        <v>5.5678224973096943E-3</v>
      </c>
      <c r="I4877" s="8">
        <f t="shared" si="407"/>
        <v>9.1891977587436439E-3</v>
      </c>
      <c r="J4877" s="10">
        <f t="shared" si="408"/>
        <v>0.62270008438690261</v>
      </c>
      <c r="K4877" s="10">
        <f t="shared" si="410"/>
        <v>0.67569653079516989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4"/>
        <v>-2.2341888088905523E-2</v>
      </c>
      <c r="D4878" s="6">
        <f t="shared" si="405"/>
        <v>4.9915996337717848E-4</v>
      </c>
      <c r="E4878" s="6">
        <f t="shared" si="406"/>
        <v>1.0349833591559478E-4</v>
      </c>
      <c r="F4878" s="6">
        <f>IF(C4873&gt;0,B$6+B$7*E4874+B$8*(H4877*100)^2,B$6+B$7*E4874+B$8*(H4877*100)^2+E4874*$B$9)</f>
        <v>0.29972079279584396</v>
      </c>
      <c r="G4878" s="17">
        <v>1.3045822609900327E-2</v>
      </c>
      <c r="H4878" s="9">
        <f t="shared" si="409"/>
        <v>5.4746761803402032E-3</v>
      </c>
      <c r="I4878" s="8">
        <f t="shared" si="407"/>
        <v>7.5711464295601235E-3</v>
      </c>
      <c r="J4878" s="10">
        <f t="shared" si="408"/>
        <v>0.58035025126084927</v>
      </c>
      <c r="K4878" s="10">
        <f t="shared" si="410"/>
        <v>0.51460474232115594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4"/>
        <v>-7.2991153894181888E-3</v>
      </c>
      <c r="D4879" s="6">
        <f t="shared" si="405"/>
        <v>5.3277085468041436E-5</v>
      </c>
      <c r="E4879" s="6">
        <f t="shared" si="406"/>
        <v>4.9915996337717848E-4</v>
      </c>
      <c r="F4879" s="6">
        <f>IF(C4878&gt;0,B$6+B$7*E4879+B$8*(G4878*100)^2,B$6+B$7*E4879+B$8*(G4878*100)^2+E4879*$B$9)</f>
        <v>1.5875923922373714</v>
      </c>
      <c r="G4879" s="17">
        <v>6.4217665592228362E-3</v>
      </c>
      <c r="H4879" s="9">
        <f t="shared" si="409"/>
        <v>1.2599969810429592E-2</v>
      </c>
      <c r="I4879" s="8">
        <f t="shared" si="407"/>
        <v>6.1782032512067561E-3</v>
      </c>
      <c r="J4879" s="10">
        <f t="shared" si="408"/>
        <v>0.96207222642400814</v>
      </c>
      <c r="K4879" s="10">
        <f t="shared" si="410"/>
        <v>0.18366640691143798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1">B4880-B$5</f>
        <v>-8.718398661930072E-3</v>
      </c>
      <c r="D4880" s="6">
        <f t="shared" ref="D4880:D4943" si="412">C4880^2</f>
        <v>7.6010475228344075E-5</v>
      </c>
      <c r="E4880" s="6">
        <f t="shared" si="406"/>
        <v>5.3277085468041436E-5</v>
      </c>
      <c r="F4880" s="6">
        <f>IF(C4878&gt;0,B$6+B$7*E4879+B$8*(H4879*100)^2,B$6+B$7*E4879+B$8*(H4879*100)^2+E4879*$B$9)</f>
        <v>1.4818027265471236</v>
      </c>
      <c r="G4880" s="17">
        <v>1.1918300647517699E-2</v>
      </c>
      <c r="H4880" s="9">
        <f t="shared" si="409"/>
        <v>1.2172931966240195E-2</v>
      </c>
      <c r="I4880" s="8">
        <f t="shared" si="407"/>
        <v>2.5463131872249627E-4</v>
      </c>
      <c r="J4880" s="10">
        <f t="shared" si="408"/>
        <v>2.1364733635539725E-2</v>
      </c>
      <c r="K4880" s="10">
        <f t="shared" si="410"/>
        <v>2.2187738467471796E-4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1"/>
        <v>-1.9790059300795926E-3</v>
      </c>
      <c r="D4881" s="6">
        <f t="shared" si="412"/>
        <v>3.9164644712901936E-6</v>
      </c>
      <c r="E4881" s="6">
        <f t="shared" ref="E4881:E4944" si="413">D4880</f>
        <v>7.6010475228344075E-5</v>
      </c>
      <c r="F4881" s="6">
        <f>IF(C4878&gt;0,B$6+B$7*E4879+B$8*(H4880*100)^2,B$6+B$7*E4879+B$8*(H4880*100)^2+E4879*$B$9)</f>
        <v>1.3839261278505064</v>
      </c>
      <c r="G4881" s="17">
        <v>1.6254504972425764E-2</v>
      </c>
      <c r="H4881" s="9">
        <f t="shared" si="409"/>
        <v>1.1764038965638062E-2</v>
      </c>
      <c r="I4881" s="8">
        <f t="shared" si="407"/>
        <v>4.4904660067877026E-3</v>
      </c>
      <c r="J4881" s="10">
        <f t="shared" si="408"/>
        <v>0.27625978240526888</v>
      </c>
      <c r="K4881" s="10">
        <f t="shared" si="410"/>
        <v>5.8388482531004815E-2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1"/>
        <v>-3.0118869138497505E-2</v>
      </c>
      <c r="D4882" s="6">
        <f t="shared" si="412"/>
        <v>9.071462781819374E-4</v>
      </c>
      <c r="E4882" s="6">
        <f t="shared" si="413"/>
        <v>3.9164644712901936E-6</v>
      </c>
      <c r="F4882" s="6">
        <f>IF(C4878&gt;0,B$6+B$7*E4879+B$8*(H4881*100)^2,B$6+B$7*E4879+B$8*(H4881*100)^2+E4879*$B$9)</f>
        <v>1.2933706987363962</v>
      </c>
      <c r="G4882" s="17">
        <v>1.6302969229870838E-2</v>
      </c>
      <c r="H4882" s="9">
        <f t="shared" si="409"/>
        <v>1.1372645684872083E-2</v>
      </c>
      <c r="I4882" s="8">
        <f t="shared" si="407"/>
        <v>4.9303235449987548E-3</v>
      </c>
      <c r="J4882" s="10">
        <f t="shared" si="408"/>
        <v>0.30241874811155584</v>
      </c>
      <c r="K4882" s="10">
        <f t="shared" si="410"/>
        <v>7.3388482830978319E-2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1"/>
        <v>2.2915875232143307E-3</v>
      </c>
      <c r="D4883" s="6">
        <f t="shared" si="412"/>
        <v>5.2513733765515906E-6</v>
      </c>
      <c r="E4883" s="6">
        <f t="shared" si="413"/>
        <v>9.071462781819374E-4</v>
      </c>
      <c r="F4883" s="6">
        <f>IF(C4878&gt;0,B$6+B$7*E4879+B$8*(H4882*100)^2,B$6+B$7*E4879+B$8*(H4882*100)^2+E4879*$B$9)</f>
        <v>1.2095888157200212</v>
      </c>
      <c r="G4883" s="17">
        <v>8.6365975224250401E-3</v>
      </c>
      <c r="H4883" s="9">
        <f t="shared" si="409"/>
        <v>1.0998130821735215E-2</v>
      </c>
      <c r="I4883" s="8">
        <f t="shared" si="407"/>
        <v>2.3615332993101746E-3</v>
      </c>
      <c r="J4883" s="10">
        <f t="shared" si="408"/>
        <v>0.27343329281912487</v>
      </c>
      <c r="K4883" s="10">
        <f t="shared" si="410"/>
        <v>2.6995301105309677E-2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1"/>
        <v>1.2959432772482061E-4</v>
      </c>
      <c r="D4884" s="6">
        <f t="shared" si="412"/>
        <v>1.6794689778448209E-8</v>
      </c>
      <c r="E4884" s="6">
        <f t="shared" si="413"/>
        <v>5.2513733765515906E-6</v>
      </c>
      <c r="F4884" s="6">
        <f>IF(C4883&gt;0,B$6+B$7*E4884+B$8*(G4883*100)^2,B$6+B$7*E4884+B$8*(G4883*100)^2+E4884*$B$9)</f>
        <v>0.70301423670386098</v>
      </c>
      <c r="G4884" s="17">
        <v>9.646312272840003E-3</v>
      </c>
      <c r="H4884" s="9">
        <f t="shared" si="409"/>
        <v>8.3845944249191992E-3</v>
      </c>
      <c r="I4884" s="8">
        <f t="shared" si="407"/>
        <v>1.2617178479208038E-3</v>
      </c>
      <c r="J4884" s="10">
        <f t="shared" si="408"/>
        <v>0.13079794767512096</v>
      </c>
      <c r="K4884" s="10">
        <f t="shared" si="410"/>
        <v>1.0300817033283893E-2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1"/>
        <v>3.1635571164973248E-3</v>
      </c>
      <c r="D4885" s="6">
        <f t="shared" si="412"/>
        <v>1.0008093629340868E-5</v>
      </c>
      <c r="E4885" s="6">
        <f t="shared" si="413"/>
        <v>1.6794689778448209E-8</v>
      </c>
      <c r="F4885" s="6">
        <f>IF(C4883&gt;0,B$6+B$7*E4884+B$8*(H4884*100)^2,B$6+B$7*E4884+B$8*(H4884*100)^2+E4884*$B$9)</f>
        <v>0.66332877179842997</v>
      </c>
      <c r="G4885" s="17">
        <v>8.346194597619731E-3</v>
      </c>
      <c r="H4885" s="9">
        <f t="shared" si="409"/>
        <v>8.1444998115196114E-3</v>
      </c>
      <c r="I4885" s="8">
        <f t="shared" si="407"/>
        <v>2.0169478610011955E-4</v>
      </c>
      <c r="J4885" s="10">
        <f t="shared" si="408"/>
        <v>2.4166077574759796E-2</v>
      </c>
      <c r="K4885" s="10">
        <f t="shared" si="410"/>
        <v>3.0167085619359213E-4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1"/>
        <v>-1.1546837174043804E-2</v>
      </c>
      <c r="D4886" s="6">
        <f t="shared" si="412"/>
        <v>1.3332944872387992E-4</v>
      </c>
      <c r="E4886" s="6">
        <f t="shared" si="413"/>
        <v>1.0008093629340868E-5</v>
      </c>
      <c r="F4886" s="6">
        <f>IF(C4883&gt;0,B$6+B$7*E4884+B$8*(H4885*100)^2,B$6+B$7*E4884+B$8*(H4885*100)^2+E4884*$B$9)</f>
        <v>0.62661177966792481</v>
      </c>
      <c r="G4886" s="17">
        <v>1.0625644991437795E-2</v>
      </c>
      <c r="H4886" s="9">
        <f t="shared" si="409"/>
        <v>7.9158813764982922E-3</v>
      </c>
      <c r="I4886" s="8">
        <f t="shared" si="407"/>
        <v>2.7097636149395025E-3</v>
      </c>
      <c r="J4886" s="10">
        <f t="shared" si="408"/>
        <v>0.25502109444867072</v>
      </c>
      <c r="K4886" s="10">
        <f t="shared" si="410"/>
        <v>4.7920510874777111E-2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1"/>
        <v>-1.2464657975403581E-2</v>
      </c>
      <c r="D4887" s="6">
        <f t="shared" si="412"/>
        <v>1.5536769844379212E-4</v>
      </c>
      <c r="E4887" s="6">
        <f t="shared" si="413"/>
        <v>1.3332944872387992E-4</v>
      </c>
      <c r="F4887" s="6">
        <f>IF(C4883&gt;0,B$6+B$7*E4884+B$8*(H4886*100)^2,B$6+B$7*E4884+B$8*(H4886*100)^2+E4884*$B$9)</f>
        <v>0.59264121854878182</v>
      </c>
      <c r="G4887" s="17">
        <v>8.0853405043002282E-3</v>
      </c>
      <c r="H4887" s="9">
        <f t="shared" si="409"/>
        <v>7.6983194175662892E-3</v>
      </c>
      <c r="I4887" s="8">
        <f t="shared" si="407"/>
        <v>3.8702108673393902E-4</v>
      </c>
      <c r="J4887" s="10">
        <f t="shared" si="408"/>
        <v>4.7867011479368116E-2</v>
      </c>
      <c r="K4887" s="10">
        <f t="shared" si="410"/>
        <v>1.2228912295066952E-3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1"/>
        <v>2.7675490931890635E-3</v>
      </c>
      <c r="D4888" s="6">
        <f t="shared" si="412"/>
        <v>7.6593279832116067E-6</v>
      </c>
      <c r="E4888" s="6">
        <f t="shared" si="413"/>
        <v>1.5536769844379212E-4</v>
      </c>
      <c r="F4888" s="6">
        <f>IF(C4883&gt;0,B$6+B$7*E4884+B$8*(H4887*100)^2,B$6+B$7*E4884+B$8*(H4887*100)^2+E4884*$B$9)</f>
        <v>0.56121165540135043</v>
      </c>
      <c r="G4888" s="17">
        <v>5.6883785953133516E-3</v>
      </c>
      <c r="H4888" s="9">
        <f t="shared" si="409"/>
        <v>7.491406112348672E-3</v>
      </c>
      <c r="I4888" s="8">
        <f t="shared" si="407"/>
        <v>1.8030275170353204E-3</v>
      </c>
      <c r="J4888" s="10">
        <f t="shared" si="408"/>
        <v>0.31696686266994123</v>
      </c>
      <c r="K4888" s="10">
        <f t="shared" si="410"/>
        <v>3.4651809328091199E-2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1"/>
        <v>-8.5207923638976543E-3</v>
      </c>
      <c r="D4889" s="6">
        <f t="shared" si="412"/>
        <v>7.2603902508656576E-5</v>
      </c>
      <c r="E4889" s="6">
        <f t="shared" si="413"/>
        <v>7.6593279832116067E-6</v>
      </c>
      <c r="F4889" s="6">
        <f>IF(C4888&gt;0,B$6+B$7*E4889+B$8*(G4888*100)^2,B$6+B$7*E4889+B$8*(G4888*100)^2+E4889*$B$9)</f>
        <v>0.31227298745558957</v>
      </c>
      <c r="G4889" s="17">
        <v>4.4882883790267397E-3</v>
      </c>
      <c r="H4889" s="9">
        <f t="shared" si="409"/>
        <v>5.588139112939026E-3</v>
      </c>
      <c r="I4889" s="8">
        <f t="shared" si="407"/>
        <v>1.0998507339122863E-3</v>
      </c>
      <c r="J4889" s="10">
        <f t="shared" si="408"/>
        <v>0.24504903451653495</v>
      </c>
      <c r="K4889" s="10">
        <f t="shared" si="410"/>
        <v>2.2356132284727437E-2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1"/>
        <v>-1.7678092241283645E-2</v>
      </c>
      <c r="D4890" s="6">
        <f t="shared" si="412"/>
        <v>3.1251494529133301E-4</v>
      </c>
      <c r="E4890" s="6">
        <f t="shared" si="413"/>
        <v>7.2603902508656576E-5</v>
      </c>
      <c r="F4890" s="6">
        <f>IF(C4888&gt;0,B$6+B$7*E4889+B$8*(H4889*100)^2,B$6+B$7*E4889+B$8*(H4889*100)^2+E4889*$B$9)</f>
        <v>0.3018149679939372</v>
      </c>
      <c r="G4890" s="17">
        <v>1.0361173074911204E-2</v>
      </c>
      <c r="H4890" s="9">
        <f t="shared" si="409"/>
        <v>5.49376890662446E-3</v>
      </c>
      <c r="I4890" s="8">
        <f t="shared" si="407"/>
        <v>4.8674041682867436E-3</v>
      </c>
      <c r="J4890" s="10">
        <f t="shared" si="408"/>
        <v>0.46977346417200522</v>
      </c>
      <c r="K4890" s="10">
        <f t="shared" si="410"/>
        <v>0.25153539539908043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1"/>
        <v>-4.339756227960909E-3</v>
      </c>
      <c r="D4891" s="6">
        <f t="shared" si="412"/>
        <v>1.8833484118125498E-5</v>
      </c>
      <c r="E4891" s="6">
        <f t="shared" si="413"/>
        <v>3.1251494529133301E-4</v>
      </c>
      <c r="F4891" s="6">
        <f>IF(C4888&gt;0,B$6+B$7*E4889+B$8*(H4890*100)^2,B$6+B$7*E4889+B$8*(H4890*100)^2+E4889*$B$9)</f>
        <v>0.29213920838801632</v>
      </c>
      <c r="G4891" s="17">
        <v>5.9929824504268477E-3</v>
      </c>
      <c r="H4891" s="9">
        <f t="shared" si="409"/>
        <v>5.4049903643578904E-3</v>
      </c>
      <c r="I4891" s="8">
        <f t="shared" si="407"/>
        <v>5.8799208606895737E-4</v>
      </c>
      <c r="J4891" s="10">
        <f t="shared" si="408"/>
        <v>9.8113433658908497E-2</v>
      </c>
      <c r="K4891" s="10">
        <f t="shared" si="410"/>
        <v>5.5203640978429558E-3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1"/>
        <v>-1.4103350000262036E-2</v>
      </c>
      <c r="D4892" s="6">
        <f t="shared" si="412"/>
        <v>1.9890448122989116E-4</v>
      </c>
      <c r="E4892" s="6">
        <f t="shared" si="413"/>
        <v>1.8833484118125498E-5</v>
      </c>
      <c r="F4892" s="6">
        <f>IF(C4888&gt;0,B$6+B$7*E4889+B$8*(H4891*100)^2,B$6+B$7*E4889+B$8*(H4891*100)^2+E4889*$B$9)</f>
        <v>0.28318719560061845</v>
      </c>
      <c r="G4892" s="17">
        <v>7.8194047465680802E-3</v>
      </c>
      <c r="H4892" s="9">
        <f t="shared" si="409"/>
        <v>5.321533572200954E-3</v>
      </c>
      <c r="I4892" s="8">
        <f t="shared" si="407"/>
        <v>2.4978711743671262E-3</v>
      </c>
      <c r="J4892" s="10">
        <f t="shared" si="408"/>
        <v>0.31944518225168439</v>
      </c>
      <c r="K4892" s="10">
        <f t="shared" si="410"/>
        <v>8.4542443072715745E-2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1"/>
        <v>-1.2628310167229581E-2</v>
      </c>
      <c r="D4893" s="6">
        <f t="shared" si="412"/>
        <v>1.5947421767975402E-4</v>
      </c>
      <c r="E4893" s="6">
        <f t="shared" si="413"/>
        <v>1.9890448122989116E-4</v>
      </c>
      <c r="F4893" s="6">
        <f>IF(C4888&gt;0,B$6+B$7*E4889+B$8*(H4892*100)^2,B$6+B$7*E4889+B$8*(H4892*100)^2+E4889*$B$9)</f>
        <v>0.27490479336971785</v>
      </c>
      <c r="G4893" s="17">
        <v>8.1904758293827352E-3</v>
      </c>
      <c r="H4893" s="9">
        <f t="shared" si="409"/>
        <v>5.2431364026669933E-3</v>
      </c>
      <c r="I4893" s="8">
        <f t="shared" si="407"/>
        <v>2.9473394267157419E-3</v>
      </c>
      <c r="J4893" s="10">
        <f t="shared" si="408"/>
        <v>0.35984959703346864</v>
      </c>
      <c r="K4893" s="10">
        <f t="shared" si="410"/>
        <v>0.11608076592720584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1"/>
        <v>-3.5961273250049572E-3</v>
      </c>
      <c r="D4894" s="6">
        <f t="shared" si="412"/>
        <v>1.2932131737647308E-5</v>
      </c>
      <c r="E4894" s="6">
        <f t="shared" si="413"/>
        <v>1.5947421767975402E-4</v>
      </c>
      <c r="F4894" s="6">
        <f>IF(C4893&gt;0,B$6+B$7*E4894+B$8*(G4893*100)^2,B$6+B$7*E4894+B$8*(G4893*100)^2+E4894*$B$9)</f>
        <v>0.63358007660735405</v>
      </c>
      <c r="G4894" s="17">
        <v>5.394114632912124E-3</v>
      </c>
      <c r="H4894" s="9">
        <f t="shared" si="409"/>
        <v>7.9597743473502694E-3</v>
      </c>
      <c r="I4894" s="8">
        <f t="shared" si="407"/>
        <v>2.5656597144381454E-3</v>
      </c>
      <c r="J4894" s="10">
        <f t="shared" si="408"/>
        <v>0.47564056180486125</v>
      </c>
      <c r="K4894" s="10">
        <f t="shared" si="410"/>
        <v>6.6763977643034877E-2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1"/>
        <v>-1.8975605250451159E-2</v>
      </c>
      <c r="D4895" s="6">
        <f t="shared" si="412"/>
        <v>3.6007359462094963E-4</v>
      </c>
      <c r="E4895" s="6">
        <f t="shared" si="413"/>
        <v>1.2932131737647308E-5</v>
      </c>
      <c r="F4895" s="6">
        <f>IF(C4893&gt;0,B$6+B$7*E4894+B$8*(H4894*100)^2,B$6+B$7*E4894+B$8*(H4894*100)^2+E4894*$B$9)</f>
        <v>0.59910817331260369</v>
      </c>
      <c r="G4895" s="17">
        <v>8.8719206866780965E-3</v>
      </c>
      <c r="H4895" s="9">
        <f t="shared" si="409"/>
        <v>7.7402078351463122E-3</v>
      </c>
      <c r="I4895" s="8">
        <f t="shared" si="407"/>
        <v>1.1317128515317843E-3</v>
      </c>
      <c r="J4895" s="10">
        <f t="shared" si="408"/>
        <v>0.12756120027438278</v>
      </c>
      <c r="K4895" s="10">
        <f t="shared" si="410"/>
        <v>9.7494336394712278E-3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1"/>
        <v>-8.4614706543097197E-3</v>
      </c>
      <c r="D4896" s="6">
        <f t="shared" si="412"/>
        <v>7.1596485633744559E-5</v>
      </c>
      <c r="E4896" s="6">
        <f t="shared" si="413"/>
        <v>3.6007359462094963E-4</v>
      </c>
      <c r="F4896" s="6">
        <f>IF(C4893&gt;0,B$6+B$7*E4894+B$8*(H4895*100)^2,B$6+B$7*E4894+B$8*(H4895*100)^2+E4894*$B$9)</f>
        <v>0.56721476838430052</v>
      </c>
      <c r="G4896" s="17">
        <v>8.1053816272000992E-3</v>
      </c>
      <c r="H4896" s="9">
        <f t="shared" si="409"/>
        <v>7.5313661999951943E-3</v>
      </c>
      <c r="I4896" s="8">
        <f t="shared" si="407"/>
        <v>5.740154272049049E-4</v>
      </c>
      <c r="J4896" s="10">
        <f t="shared" si="408"/>
        <v>7.0819050059113778E-2</v>
      </c>
      <c r="K4896" s="10">
        <f t="shared" si="410"/>
        <v>2.7648602440986103E-3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1"/>
        <v>1.5513527081079514E-2</v>
      </c>
      <c r="D4897" s="6">
        <f t="shared" si="412"/>
        <v>2.4066952249538745E-4</v>
      </c>
      <c r="E4897" s="6">
        <f t="shared" si="413"/>
        <v>7.1596485633744559E-5</v>
      </c>
      <c r="F4897" s="6">
        <f>IF(C4893&gt;0,B$6+B$7*E4894+B$8*(H4896*100)^2,B$6+B$7*E4894+B$8*(H4896*100)^2+E4894*$B$9)</f>
        <v>0.53770699014463452</v>
      </c>
      <c r="G4897" s="17">
        <v>8.9544411762290336E-3</v>
      </c>
      <c r="H4897" s="9">
        <f t="shared" si="409"/>
        <v>7.3328506744964779E-3</v>
      </c>
      <c r="I4897" s="8">
        <f t="shared" si="407"/>
        <v>1.6215905017325557E-3</v>
      </c>
      <c r="J4897" s="10">
        <f t="shared" si="408"/>
        <v>0.18109343395289945</v>
      </c>
      <c r="K4897" s="10">
        <f t="shared" si="410"/>
        <v>2.1355247733039873E-2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1"/>
        <v>2.4363269788136906E-3</v>
      </c>
      <c r="D4898" s="6">
        <f t="shared" si="412"/>
        <v>5.9356891476954457E-6</v>
      </c>
      <c r="E4898" s="6">
        <f t="shared" si="413"/>
        <v>2.4066952249538745E-4</v>
      </c>
      <c r="F4898" s="6">
        <f>IF(C4893&gt;0,B$6+B$7*E4894+B$8*(H4897*100)^2,B$6+B$7*E4894+B$8*(H4897*100)^2+E4894*$B$9)</f>
        <v>0.51040639371729557</v>
      </c>
      <c r="G4898" s="17">
        <v>8.771874051955824E-3</v>
      </c>
      <c r="H4898" s="9">
        <f t="shared" si="409"/>
        <v>7.1442731870869523E-3</v>
      </c>
      <c r="I4898" s="8">
        <f t="shared" si="407"/>
        <v>1.6276008648688717E-3</v>
      </c>
      <c r="J4898" s="10">
        <f t="shared" si="408"/>
        <v>0.185547678321484</v>
      </c>
      <c r="K4898" s="10">
        <f t="shared" si="410"/>
        <v>2.2579567267376977E-2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1"/>
        <v>4.2444067600265045E-4</v>
      </c>
      <c r="D4899" s="6">
        <f t="shared" si="412"/>
        <v>1.8014988744558689E-7</v>
      </c>
      <c r="E4899" s="6">
        <f t="shared" si="413"/>
        <v>5.9356891476954457E-6</v>
      </c>
      <c r="F4899" s="6">
        <f>IF(C4898&gt;0,B$6+B$7*E4899+B$8*(G4898*100)^2,B$6+B$7*E4899+B$8*(G4898*100)^2+E4899*$B$9)</f>
        <v>0.72480230459501349</v>
      </c>
      <c r="G4899" s="17">
        <v>6.3110372843723419E-3</v>
      </c>
      <c r="H4899" s="9">
        <f t="shared" si="409"/>
        <v>8.5135321964212567E-3</v>
      </c>
      <c r="I4899" s="8">
        <f t="shared" si="407"/>
        <v>2.2024949120489148E-3</v>
      </c>
      <c r="J4899" s="10">
        <f t="shared" si="408"/>
        <v>0.34899095232773003</v>
      </c>
      <c r="K4899" s="10">
        <f t="shared" si="410"/>
        <v>4.065168641015604E-2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1"/>
        <v>4.7505792472600263E-3</v>
      </c>
      <c r="D4900" s="6">
        <f t="shared" si="412"/>
        <v>2.2568003184497636E-5</v>
      </c>
      <c r="E4900" s="6">
        <f t="shared" si="413"/>
        <v>1.8014988744558689E-7</v>
      </c>
      <c r="F4900" s="6">
        <f>IF(C4898&gt;0,B$6+B$7*E4899+B$8*(H4899*100)^2,B$6+B$7*E4899+B$8*(H4899*100)^2+E4899*$B$9)</f>
        <v>0.68348709221132631</v>
      </c>
      <c r="G4900" s="17">
        <v>7.5433444423533696E-3</v>
      </c>
      <c r="H4900" s="9">
        <f t="shared" si="409"/>
        <v>8.2673278162373985E-3</v>
      </c>
      <c r="I4900" s="8">
        <f t="shared" si="407"/>
        <v>7.2398337388402886E-4</v>
      </c>
      <c r="J4900" s="10">
        <f t="shared" si="408"/>
        <v>9.5976443793167263E-2</v>
      </c>
      <c r="K4900" s="10">
        <f t="shared" si="410"/>
        <v>4.0740652515705023E-3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1"/>
        <v>-1.0431799252327333E-3</v>
      </c>
      <c r="D4901" s="6">
        <f t="shared" si="412"/>
        <v>1.0882243564085711E-6</v>
      </c>
      <c r="E4901" s="6">
        <f t="shared" si="413"/>
        <v>2.2568003184497636E-5</v>
      </c>
      <c r="F4901" s="6">
        <f>IF(C4898&gt;0,B$6+B$7*E4899+B$8*(H4900*100)^2,B$6+B$7*E4899+B$8*(H4900*100)^2+E4899*$B$9)</f>
        <v>0.64526225771393897</v>
      </c>
      <c r="G4901" s="17">
        <v>7.3282712426253737E-3</v>
      </c>
      <c r="H4901" s="9">
        <f t="shared" si="409"/>
        <v>8.0328217813788131E-3</v>
      </c>
      <c r="I4901" s="8">
        <f t="shared" si="407"/>
        <v>7.045505387534394E-4</v>
      </c>
      <c r="J4901" s="10">
        <f t="shared" si="408"/>
        <v>9.6141438468512821E-2</v>
      </c>
      <c r="K4901" s="10">
        <f t="shared" si="410"/>
        <v>4.0872581399931107E-3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1"/>
        <v>-6.0423414579530632E-3</v>
      </c>
      <c r="D4902" s="6">
        <f t="shared" si="412"/>
        <v>3.6509890294498347E-5</v>
      </c>
      <c r="E4902" s="6">
        <f t="shared" si="413"/>
        <v>1.0882243564085711E-6</v>
      </c>
      <c r="F4902" s="6">
        <f>IF(C4898&gt;0,B$6+B$7*E4899+B$8*(H4901*100)^2,B$6+B$7*E4899+B$8*(H4901*100)^2+E4899*$B$9)</f>
        <v>0.60989664083695616</v>
      </c>
      <c r="G4902" s="17">
        <v>8.6467523589884715E-3</v>
      </c>
      <c r="H4902" s="9">
        <f t="shared" si="409"/>
        <v>7.809587958637486E-3</v>
      </c>
      <c r="I4902" s="8">
        <f t="shared" si="407"/>
        <v>8.3716440035098549E-4</v>
      </c>
      <c r="J4902" s="10">
        <f t="shared" si="408"/>
        <v>9.6818362038637126E-2</v>
      </c>
      <c r="K4902" s="10">
        <f t="shared" si="410"/>
        <v>5.3654036593417942E-3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1"/>
        <v>-7.7320578272374232E-3</v>
      </c>
      <c r="D4903" s="6">
        <f t="shared" si="412"/>
        <v>5.9784718243743502E-5</v>
      </c>
      <c r="E4903" s="6">
        <f t="shared" si="413"/>
        <v>3.6509890294498347E-5</v>
      </c>
      <c r="F4903" s="6">
        <f>IF(C4898&gt;0,B$6+B$7*E4899+B$8*(H4902*100)^2,B$6+B$7*E4899+B$8*(H4902*100)^2+E4899*$B$9)</f>
        <v>0.57717637210237172</v>
      </c>
      <c r="G4903" s="17">
        <v>3.2778126845114169E-3</v>
      </c>
      <c r="H4903" s="9">
        <f t="shared" si="409"/>
        <v>7.5972124631497025E-3</v>
      </c>
      <c r="I4903" s="8">
        <f t="shared" si="407"/>
        <v>4.3193997786382856E-3</v>
      </c>
      <c r="J4903" s="10">
        <f t="shared" si="408"/>
        <v>1.3177689497171878</v>
      </c>
      <c r="K4903" s="10">
        <f t="shared" si="410"/>
        <v>0.27205445359094216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1"/>
        <v>-1.6033894971498094E-3</v>
      </c>
      <c r="D4904" s="6">
        <f t="shared" si="412"/>
        <v>2.5708578795703187E-6</v>
      </c>
      <c r="E4904" s="6">
        <f t="shared" si="413"/>
        <v>5.9784718243743502E-5</v>
      </c>
      <c r="F4904" s="6">
        <f>IF(C4903&gt;0,B$6+B$7*E4904+B$8*(G4903*100)^2,B$6+B$7*E4904+B$8*(G4903*100)^2+E4904*$B$9)</f>
        <v>0.11231146121793652</v>
      </c>
      <c r="G4904" s="17">
        <v>3.5995723350627385E-3</v>
      </c>
      <c r="H4904" s="9">
        <f t="shared" si="409"/>
        <v>3.3512902174824629E-3</v>
      </c>
      <c r="I4904" s="8">
        <f t="shared" si="407"/>
        <v>2.4828211758027565E-4</v>
      </c>
      <c r="J4904" s="10">
        <f t="shared" si="408"/>
        <v>6.8975448878136864E-2</v>
      </c>
      <c r="K4904" s="10">
        <f t="shared" si="410"/>
        <v>2.6159003286292393E-3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1"/>
        <v>-7.3052117861511813E-3</v>
      </c>
      <c r="D4905" s="6">
        <f t="shared" si="412"/>
        <v>5.336611924052213E-5</v>
      </c>
      <c r="E4905" s="6">
        <f t="shared" si="413"/>
        <v>2.5708578795703187E-6</v>
      </c>
      <c r="F4905" s="6">
        <f>IF(C4903&gt;0,B$6+B$7*E4904+B$8*(H4904*100)^2,B$6+B$7*E4904+B$8*(H4904*100)^2+E4904*$B$9)</f>
        <v>0.11681801907340043</v>
      </c>
      <c r="G4905" s="17">
        <v>3.7500076833227058E-3</v>
      </c>
      <c r="H4905" s="9">
        <f t="shared" si="409"/>
        <v>3.4178651095881541E-3</v>
      </c>
      <c r="I4905" s="8">
        <f t="shared" si="407"/>
        <v>3.3214257373455174E-4</v>
      </c>
      <c r="J4905" s="10">
        <f t="shared" si="408"/>
        <v>8.8571171523642259E-2</v>
      </c>
      <c r="K4905" s="10">
        <f t="shared" si="410"/>
        <v>4.43660427996595E-3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1"/>
        <v>-4.7610845676471563E-3</v>
      </c>
      <c r="D4906" s="6">
        <f t="shared" si="412"/>
        <v>2.266792626028791E-5</v>
      </c>
      <c r="E4906" s="6">
        <f t="shared" si="413"/>
        <v>5.336611924052213E-5</v>
      </c>
      <c r="F4906" s="6">
        <f>IF(C4903&gt;0,B$6+B$7*E4904+B$8*(H4905*100)^2,B$6+B$7*E4904+B$8*(H4905*100)^2+E4904*$B$9)</f>
        <v>0.12098748640127566</v>
      </c>
      <c r="G4906" s="17">
        <v>2.7110750696252043E-3</v>
      </c>
      <c r="H4906" s="9">
        <f t="shared" si="409"/>
        <v>3.4783255511995374E-3</v>
      </c>
      <c r="I4906" s="8">
        <f t="shared" si="407"/>
        <v>7.6725048157433307E-4</v>
      </c>
      <c r="J4906" s="10">
        <f t="shared" si="408"/>
        <v>0.28300598908919278</v>
      </c>
      <c r="K4906" s="10">
        <f t="shared" si="410"/>
        <v>2.8625342111894048E-2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1"/>
        <v>3.9780895929706871E-3</v>
      </c>
      <c r="D4907" s="6">
        <f t="shared" si="412"/>
        <v>1.5825196809701686E-5</v>
      </c>
      <c r="E4907" s="6">
        <f t="shared" si="413"/>
        <v>2.266792626028791E-5</v>
      </c>
      <c r="F4907" s="6">
        <f>IF(C4903&gt;0,B$6+B$7*E4904+B$8*(H4906*100)^2,B$6+B$7*E4904+B$8*(H4906*100)^2+E4904*$B$9)</f>
        <v>0.12484507757302582</v>
      </c>
      <c r="G4907" s="17">
        <v>8.3476427666199123E-3</v>
      </c>
      <c r="H4907" s="9">
        <f t="shared" si="409"/>
        <v>3.5333422926886919E-3</v>
      </c>
      <c r="I4907" s="8">
        <f t="shared" si="407"/>
        <v>4.8143004739312203E-3</v>
      </c>
      <c r="J4907" s="10">
        <f t="shared" si="408"/>
        <v>0.57672574264705911</v>
      </c>
      <c r="K4907" s="10">
        <f t="shared" si="410"/>
        <v>0.5027994675519738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1"/>
        <v>-2.7116832069761575E-3</v>
      </c>
      <c r="D4908" s="6">
        <f t="shared" si="412"/>
        <v>7.3532258149964978E-6</v>
      </c>
      <c r="E4908" s="6">
        <f t="shared" si="413"/>
        <v>1.5825196809701686E-5</v>
      </c>
      <c r="F4908" s="6">
        <f>IF(C4903&gt;0,B$6+B$7*E4904+B$8*(H4907*100)^2,B$6+B$7*E4904+B$8*(H4907*100)^2+E4904*$B$9)</f>
        <v>0.12841412092512905</v>
      </c>
      <c r="G4908" s="17">
        <v>4.6013170657236736E-3</v>
      </c>
      <c r="H4908" s="9">
        <f t="shared" si="409"/>
        <v>3.5834916063126067E-3</v>
      </c>
      <c r="I4908" s="8">
        <f t="shared" si="407"/>
        <v>1.0178254594110669E-3</v>
      </c>
      <c r="J4908" s="10">
        <f t="shared" si="408"/>
        <v>0.22120306965870609</v>
      </c>
      <c r="K4908" s="10">
        <f t="shared" si="410"/>
        <v>3.4026821781627081E-2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1"/>
        <v>3.7352053358713812E-3</v>
      </c>
      <c r="D4909" s="6">
        <f t="shared" si="412"/>
        <v>1.3951758901122038E-5</v>
      </c>
      <c r="E4909" s="6">
        <f t="shared" si="413"/>
        <v>7.3532258149964978E-6</v>
      </c>
      <c r="F4909" s="6">
        <f>IF(C4908&gt;0,B$6+B$7*E4909+B$8*(G4908*100)^2,B$6+B$7*E4909+B$8*(G4908*100)^2+E4909*$B$9)</f>
        <v>0.20878535952347166</v>
      </c>
      <c r="G4909" s="17">
        <v>1.0302743861188814E-2</v>
      </c>
      <c r="H4909" s="9">
        <f t="shared" si="409"/>
        <v>4.5693036616477091E-3</v>
      </c>
      <c r="I4909" s="8">
        <f t="shared" si="407"/>
        <v>5.7334401995411052E-3</v>
      </c>
      <c r="J4909" s="10">
        <f t="shared" si="408"/>
        <v>0.55649643209508404</v>
      </c>
      <c r="K4909" s="10">
        <f t="shared" si="410"/>
        <v>0.44172386002533237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1"/>
        <v>-6.9524162797263301E-3</v>
      </c>
      <c r="D4910" s="6">
        <f t="shared" si="412"/>
        <v>4.8336092126603702E-5</v>
      </c>
      <c r="E4910" s="6">
        <f t="shared" si="413"/>
        <v>1.3951758901122038E-5</v>
      </c>
      <c r="F4910" s="6">
        <f>IF(C4908&gt;0,B$6+B$7*E4909+B$8*(H4909*100)^2,B$6+B$7*E4909+B$8*(H4909*100)^2+E4909*$B$9)</f>
        <v>0.20606913157839973</v>
      </c>
      <c r="G4910" s="17">
        <v>4.2064063943657954E-3</v>
      </c>
      <c r="H4910" s="9">
        <f t="shared" si="409"/>
        <v>4.5394837986097022E-3</v>
      </c>
      <c r="I4910" s="8">
        <f t="shared" si="407"/>
        <v>3.3307740424390678E-4</v>
      </c>
      <c r="J4910" s="10">
        <f t="shared" si="408"/>
        <v>7.9183362950865144E-2</v>
      </c>
      <c r="K4910" s="10">
        <f t="shared" si="410"/>
        <v>2.8312000725825293E-3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1"/>
        <v>-7.425788460587026E-3</v>
      </c>
      <c r="D4911" s="6">
        <f t="shared" si="412"/>
        <v>5.5142334261387431E-5</v>
      </c>
      <c r="E4911" s="6">
        <f t="shared" si="413"/>
        <v>4.8336092126603702E-5</v>
      </c>
      <c r="F4911" s="6">
        <f>IF(C4908&gt;0,B$6+B$7*E4909+B$8*(H4910*100)^2,B$6+B$7*E4909+B$8*(H4910*100)^2+E4909*$B$9)</f>
        <v>0.2035560774836192</v>
      </c>
      <c r="G4911" s="17">
        <v>2.2250929306114201E-3</v>
      </c>
      <c r="H4911" s="9">
        <f t="shared" si="409"/>
        <v>4.5117189349916202E-3</v>
      </c>
      <c r="I4911" s="8">
        <f t="shared" si="407"/>
        <v>2.2866260043802001E-3</v>
      </c>
      <c r="J4911" s="10">
        <f t="shared" si="408"/>
        <v>1.0276541590341002</v>
      </c>
      <c r="K4911" s="10">
        <f t="shared" si="410"/>
        <v>0.20006028871179016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1"/>
        <v>-1.5234175640387555E-2</v>
      </c>
      <c r="D4912" s="6">
        <f t="shared" si="412"/>
        <v>2.3208010744217756E-4</v>
      </c>
      <c r="E4912" s="6">
        <f t="shared" si="413"/>
        <v>5.5142334261387431E-5</v>
      </c>
      <c r="F4912" s="6">
        <f>IF(C4908&gt;0,B$6+B$7*E4909+B$8*(H4911*100)^2,B$6+B$7*E4909+B$8*(H4911*100)^2+E4909*$B$9)</f>
        <v>0.20123099983512829</v>
      </c>
      <c r="G4912" s="17">
        <v>4.4565097647251313E-3</v>
      </c>
      <c r="H4912" s="9">
        <f t="shared" si="409"/>
        <v>4.4858778386747036E-3</v>
      </c>
      <c r="I4912" s="8">
        <f t="shared" si="407"/>
        <v>2.9368073949572263E-5</v>
      </c>
      <c r="J4912" s="10">
        <f t="shared" si="408"/>
        <v>6.5899269832259922E-3</v>
      </c>
      <c r="K4912" s="10">
        <f t="shared" si="410"/>
        <v>2.1524185607191271E-5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1"/>
        <v>-6.9270956788057775E-3</v>
      </c>
      <c r="D4913" s="6">
        <f t="shared" si="412"/>
        <v>4.7984654543329673E-5</v>
      </c>
      <c r="E4913" s="6">
        <f t="shared" si="413"/>
        <v>2.3208010744217756E-4</v>
      </c>
      <c r="F4913" s="6">
        <f>IF(C4908&gt;0,B$6+B$7*E4909+B$8*(H4912*100)^2,B$6+B$7*E4909+B$8*(H4912*100)^2+E4909*$B$9)</f>
        <v>0.19907983799474446</v>
      </c>
      <c r="G4913" s="17">
        <v>4.969944058953942E-3</v>
      </c>
      <c r="H4913" s="9">
        <f t="shared" si="409"/>
        <v>4.4618363707642225E-3</v>
      </c>
      <c r="I4913" s="8">
        <f t="shared" si="407"/>
        <v>5.0810768818971945E-4</v>
      </c>
      <c r="J4913" s="10">
        <f t="shared" si="408"/>
        <v>0.10223609806518916</v>
      </c>
      <c r="K4913" s="10">
        <f t="shared" si="410"/>
        <v>6.0304412969451882E-3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1"/>
        <v>-1.8765142074076047E-3</v>
      </c>
      <c r="D4914" s="6">
        <f t="shared" si="412"/>
        <v>3.5213055706025908E-6</v>
      </c>
      <c r="E4914" s="6">
        <f t="shared" si="413"/>
        <v>4.7984654543329673E-5</v>
      </c>
      <c r="F4914" s="6">
        <f>IF(C4913&gt;0,B$6+B$7*E4914+B$8*(G4913*100)^2,B$6+B$7*E4914+B$8*(G4913*100)^2+E4914*$B$9)</f>
        <v>0.24143356590394791</v>
      </c>
      <c r="G4914" s="17">
        <v>3.073176158675874E-3</v>
      </c>
      <c r="H4914" s="9">
        <f t="shared" si="409"/>
        <v>4.9135889724716284E-3</v>
      </c>
      <c r="I4914" s="8">
        <f t="shared" si="407"/>
        <v>1.8404128137957543E-3</v>
      </c>
      <c r="J4914" s="10">
        <f t="shared" si="408"/>
        <v>0.59886342948486393</v>
      </c>
      <c r="K4914" s="10">
        <f t="shared" si="410"/>
        <v>9.4737308711701607E-2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1"/>
        <v>4.8541840597858717E-5</v>
      </c>
      <c r="D4915" s="6">
        <f t="shared" si="412"/>
        <v>2.3563102886279249E-9</v>
      </c>
      <c r="E4915" s="6">
        <f t="shared" si="413"/>
        <v>3.5213055706025908E-6</v>
      </c>
      <c r="F4915" s="6">
        <f>IF(C4913&gt;0,B$6+B$7*E4914+B$8*(H4914*100)^2,B$6+B$7*E4914+B$8*(H4914*100)^2+E4914*$B$9)</f>
        <v>0.23628031886091519</v>
      </c>
      <c r="G4915" s="17">
        <v>4.0176728659918276E-3</v>
      </c>
      <c r="H4915" s="9">
        <f t="shared" si="409"/>
        <v>4.8608674005872158E-3</v>
      </c>
      <c r="I4915" s="8">
        <f t="shared" si="407"/>
        <v>8.4319453459538816E-4</v>
      </c>
      <c r="J4915" s="10">
        <f t="shared" si="408"/>
        <v>0.2098713764708745</v>
      </c>
      <c r="K4915" s="10">
        <f t="shared" si="410"/>
        <v>1.7048195453525317E-2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1"/>
        <v>1.9506186109556891E-3</v>
      </c>
      <c r="D4916" s="6">
        <f t="shared" si="412"/>
        <v>3.8049129654067021E-6</v>
      </c>
      <c r="E4916" s="6">
        <f t="shared" si="413"/>
        <v>2.3563102886279249E-9</v>
      </c>
      <c r="F4916" s="6">
        <f>IF(C4913&gt;0,B$6+B$7*E4914+B$8*(H4915*100)^2,B$6+B$7*E4914+B$8*(H4915*100)^2+E4914*$B$9)</f>
        <v>0.23151253469670127</v>
      </c>
      <c r="G4916" s="17">
        <v>1.151718297620075E-2</v>
      </c>
      <c r="H4916" s="9">
        <f t="shared" si="409"/>
        <v>4.8115749469035737E-3</v>
      </c>
      <c r="I4916" s="8">
        <f t="shared" si="407"/>
        <v>6.7056080292971759E-3</v>
      </c>
      <c r="J4916" s="10">
        <f t="shared" si="408"/>
        <v>0.5822264040741324</v>
      </c>
      <c r="K4916" s="10">
        <f t="shared" si="410"/>
        <v>0.52082535129255669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1"/>
        <v>-2.7685527230130753E-3</v>
      </c>
      <c r="D4917" s="6">
        <f t="shared" si="412"/>
        <v>7.6648841801031143E-6</v>
      </c>
      <c r="E4917" s="6">
        <f t="shared" si="413"/>
        <v>3.8049129654067021E-6</v>
      </c>
      <c r="F4917" s="6">
        <f>IF(C4913&gt;0,B$6+B$7*E4914+B$8*(H4916*100)^2,B$6+B$7*E4914+B$8*(H4916*100)^2+E4914*$B$9)</f>
        <v>0.22710138078797051</v>
      </c>
      <c r="G4917" s="17">
        <v>3.9844459727787366E-3</v>
      </c>
      <c r="H4917" s="9">
        <f t="shared" si="409"/>
        <v>4.765515510288163E-3</v>
      </c>
      <c r="I4917" s="8">
        <f t="shared" si="407"/>
        <v>7.8106953750942641E-4</v>
      </c>
      <c r="J4917" s="10">
        <f t="shared" si="408"/>
        <v>0.1960296469937354</v>
      </c>
      <c r="K4917" s="10">
        <f t="shared" si="410"/>
        <v>1.5107119395030066E-2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1"/>
        <v>1.9506956606841564E-3</v>
      </c>
      <c r="D4918" s="6">
        <f t="shared" si="412"/>
        <v>3.8052135606119975E-6</v>
      </c>
      <c r="E4918" s="6">
        <f t="shared" si="413"/>
        <v>7.6648841801031143E-6</v>
      </c>
      <c r="F4918" s="6">
        <f>IF(C4913&gt;0,B$6+B$7*E4914+B$8*(H4917*100)^2,B$6+B$7*E4914+B$8*(H4917*100)^2+E4914*$B$9)</f>
        <v>0.22302018119161285</v>
      </c>
      <c r="G4918" s="17">
        <v>2.87493102843581E-3</v>
      </c>
      <c r="H4918" s="9">
        <f t="shared" si="409"/>
        <v>4.7225012566606359E-3</v>
      </c>
      <c r="I4918" s="8">
        <f t="shared" si="407"/>
        <v>1.847570228224826E-3</v>
      </c>
      <c r="J4918" s="10">
        <f t="shared" si="408"/>
        <v>0.64264854006951622</v>
      </c>
      <c r="K4918" s="10">
        <f t="shared" si="410"/>
        <v>0.10508285413264096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1"/>
        <v>-7.4999342045486651E-3</v>
      </c>
      <c r="D4919" s="6">
        <f t="shared" si="412"/>
        <v>5.6249013072559016E-5</v>
      </c>
      <c r="E4919" s="6">
        <f t="shared" si="413"/>
        <v>3.8052135606119975E-6</v>
      </c>
      <c r="F4919" s="6">
        <f>IF(C4918&gt;0,B$6+B$7*E4919+B$8*(G4918*100)^2,B$6+B$7*E4919+B$8*(G4918*100)^2+E4919*$B$9)</f>
        <v>8.9369893325781893E-2</v>
      </c>
      <c r="G4919" s="17">
        <v>7.3617306356599512E-3</v>
      </c>
      <c r="H4919" s="9">
        <f t="shared" si="409"/>
        <v>2.9894797762450558E-3</v>
      </c>
      <c r="I4919" s="8">
        <f t="shared" si="407"/>
        <v>4.3722508594148954E-3</v>
      </c>
      <c r="J4919" s="10">
        <f t="shared" si="408"/>
        <v>0.593916169417538</v>
      </c>
      <c r="K4919" s="10">
        <f t="shared" si="410"/>
        <v>0.56135006112884023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1"/>
        <v>-1.0539573010123794E-2</v>
      </c>
      <c r="D4920" s="6">
        <f t="shared" si="412"/>
        <v>1.1108259923572993E-4</v>
      </c>
      <c r="E4920" s="6">
        <f t="shared" si="413"/>
        <v>5.6249013072559016E-5</v>
      </c>
      <c r="F4920" s="6">
        <f>IF(C4918&gt;0,B$6+B$7*E4919+B$8*(H4919*100)^2,B$6+B$7*E4919+B$8*(H4919*100)^2+E4919*$B$9)</f>
        <v>9.5585025305026175E-2</v>
      </c>
      <c r="G4920" s="17">
        <v>4.3456014486193692E-3</v>
      </c>
      <c r="H4920" s="9">
        <f t="shared" si="409"/>
        <v>3.0916827991407229E-3</v>
      </c>
      <c r="I4920" s="8">
        <f t="shared" si="407"/>
        <v>1.2539186494786463E-3</v>
      </c>
      <c r="J4920" s="10">
        <f t="shared" si="408"/>
        <v>0.28854893029295769</v>
      </c>
      <c r="K4920" s="10">
        <f t="shared" si="410"/>
        <v>6.5129405406162411E-2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1"/>
        <v>-4.4566069415445577E-3</v>
      </c>
      <c r="D4921" s="6">
        <f t="shared" si="412"/>
        <v>1.9861345431423135E-5</v>
      </c>
      <c r="E4921" s="6">
        <f t="shared" si="413"/>
        <v>1.1108259923572993E-4</v>
      </c>
      <c r="F4921" s="6">
        <f>IF(C4918&gt;0,B$6+B$7*E4919+B$8*(H4920*100)^2,B$6+B$7*E4919+B$8*(H4920*100)^2+E4919*$B$9)</f>
        <v>0.10133526541222297</v>
      </c>
      <c r="G4921" s="17">
        <v>4.7383012455921867E-3</v>
      </c>
      <c r="H4921" s="9">
        <f t="shared" si="409"/>
        <v>3.1833200500770097E-3</v>
      </c>
      <c r="I4921" s="8">
        <f t="shared" si="407"/>
        <v>1.5549811955151769E-3</v>
      </c>
      <c r="J4921" s="10">
        <f t="shared" si="408"/>
        <v>0.32817271737665499</v>
      </c>
      <c r="K4921" s="10">
        <f t="shared" si="410"/>
        <v>9.0723815120760332E-2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1"/>
        <v>-1.191853063918934E-3</v>
      </c>
      <c r="D4922" s="6">
        <f t="shared" si="412"/>
        <v>1.4205137259729507E-6</v>
      </c>
      <c r="E4922" s="6">
        <f t="shared" si="413"/>
        <v>1.9861345431423135E-5</v>
      </c>
      <c r="F4922" s="6">
        <f>IF(C4918&gt;0,B$6+B$7*E4919+B$8*(H4921*100)^2,B$6+B$7*E4919+B$8*(H4921*100)^2+E4919*$B$9)</f>
        <v>0.10665538755940145</v>
      </c>
      <c r="G4922" s="17">
        <v>5.2360965287830755E-3</v>
      </c>
      <c r="H4922" s="9">
        <f t="shared" si="409"/>
        <v>3.2658136437862073E-3</v>
      </c>
      <c r="I4922" s="8">
        <f t="shared" si="407"/>
        <v>1.9702828849968682E-3</v>
      </c>
      <c r="J4922" s="10">
        <f t="shared" si="408"/>
        <v>0.37628849547866966</v>
      </c>
      <c r="K4922" s="10">
        <f t="shared" si="410"/>
        <v>0.13123801271810254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1"/>
        <v>-3.4097804210514514E-3</v>
      </c>
      <c r="D4923" s="6">
        <f t="shared" si="412"/>
        <v>1.1626602519785812E-5</v>
      </c>
      <c r="E4923" s="6">
        <f t="shared" si="413"/>
        <v>1.4205137259729507E-6</v>
      </c>
      <c r="F4923" s="6">
        <f>IF(C4918&gt;0,B$6+B$7*E4919+B$8*(H4922*100)^2,B$6+B$7*E4919+B$8*(H4922*100)^2+E4919*$B$9)</f>
        <v>0.11157756456997098</v>
      </c>
      <c r="G4923" s="17">
        <v>4.1065052684947185E-3</v>
      </c>
      <c r="H4923" s="9">
        <f t="shared" si="409"/>
        <v>3.3403228073042731E-3</v>
      </c>
      <c r="I4923" s="8">
        <f t="shared" si="407"/>
        <v>7.6618246119044544E-4</v>
      </c>
      <c r="J4923" s="10">
        <f t="shared" si="408"/>
        <v>0.1865777372961456</v>
      </c>
      <c r="K4923" s="10">
        <f t="shared" si="410"/>
        <v>2.2868861792259887E-2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1"/>
        <v>-1.0828656979319151E-3</v>
      </c>
      <c r="D4924" s="6">
        <f t="shared" si="412"/>
        <v>1.1725981197575736E-6</v>
      </c>
      <c r="E4924" s="6">
        <f t="shared" si="413"/>
        <v>1.1626602519785812E-5</v>
      </c>
      <c r="F4924" s="6">
        <f>IF(C4923&gt;0,B$6+B$7*E4924+B$8*(G4923*100)^2,B$6+B$7*E4924+B$8*(G4923*100)^2+E4924*$B$9)</f>
        <v>0.16892149267003118</v>
      </c>
      <c r="G4924" s="17">
        <v>2.2106553318790318E-3</v>
      </c>
      <c r="H4924" s="9">
        <f t="shared" si="409"/>
        <v>4.1100059935483208E-3</v>
      </c>
      <c r="I4924" s="8">
        <f t="shared" si="407"/>
        <v>1.899350661669289E-3</v>
      </c>
      <c r="J4924" s="10">
        <f t="shared" si="408"/>
        <v>0.85917991569262975</v>
      </c>
      <c r="K4924" s="10">
        <f t="shared" si="410"/>
        <v>0.15800704410933353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1"/>
        <v>-5.516546271617421E-3</v>
      </c>
      <c r="D4925" s="6">
        <f t="shared" si="412"/>
        <v>3.0432282766896069E-5</v>
      </c>
      <c r="E4925" s="6">
        <f t="shared" si="413"/>
        <v>1.1725981197575736E-6</v>
      </c>
      <c r="F4925" s="6">
        <f>IF(C4923&gt;0,B$6+B$7*E4924+B$8*(H4924*100)^2,B$6+B$7*E4924+B$8*(H4924*100)^2+E4924*$B$9)</f>
        <v>0.16918761485568609</v>
      </c>
      <c r="G4925" s="17">
        <v>2.5855585893987702E-3</v>
      </c>
      <c r="H4925" s="9">
        <f t="shared" si="409"/>
        <v>4.1132422109047516E-3</v>
      </c>
      <c r="I4925" s="8">
        <f t="shared" ref="I4925:I4988" si="414">SQRT((G4925-H4925)^2)</f>
        <v>1.5276836215059814E-3</v>
      </c>
      <c r="J4925" s="10">
        <f t="shared" ref="J4925:J4988" si="415">ABS(G4925-H4925)/G4925</f>
        <v>0.59085244781137192</v>
      </c>
      <c r="K4925" s="10">
        <f t="shared" si="410"/>
        <v>9.2863812436179805E-2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1"/>
        <v>-9.1019845550086558E-3</v>
      </c>
      <c r="D4926" s="6">
        <f t="shared" si="412"/>
        <v>8.2846122839616123E-5</v>
      </c>
      <c r="E4926" s="6">
        <f t="shared" si="413"/>
        <v>3.0432282766896069E-5</v>
      </c>
      <c r="F4926" s="6">
        <f>IF(C4923&gt;0,B$6+B$7*E4924+B$8*(H4925*100)^2,B$6+B$7*E4924+B$8*(H4925*100)^2+E4924*$B$9)</f>
        <v>0.16943383110185398</v>
      </c>
      <c r="G4926" s="17">
        <v>2.7503737636136679E-3</v>
      </c>
      <c r="H4926" s="9">
        <f t="shared" si="409"/>
        <v>4.1162340932198449E-3</v>
      </c>
      <c r="I4926" s="8">
        <f t="shared" si="414"/>
        <v>1.365860329606177E-3</v>
      </c>
      <c r="J4926" s="10">
        <f t="shared" si="415"/>
        <v>0.49660898735872067</v>
      </c>
      <c r="K4926" s="10">
        <f t="shared" si="410"/>
        <v>7.1379072047500713E-2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1"/>
        <v>-1.2245065466093183E-2</v>
      </c>
      <c r="D4927" s="6">
        <f t="shared" si="412"/>
        <v>1.4994162826890785E-4</v>
      </c>
      <c r="E4927" s="6">
        <f t="shared" si="413"/>
        <v>8.2846122839616123E-5</v>
      </c>
      <c r="F4927" s="6">
        <f>IF(C4923&gt;0,B$6+B$7*E4924+B$8*(H4926*100)^2,B$6+B$7*E4924+B$8*(H4926*100)^2+E4924*$B$9)</f>
        <v>0.16966163037280854</v>
      </c>
      <c r="G4927" s="17">
        <v>2.7755797683275216E-3</v>
      </c>
      <c r="H4927" s="9">
        <f t="shared" si="409"/>
        <v>4.1190002473028399E-3</v>
      </c>
      <c r="I4927" s="8">
        <f t="shared" si="414"/>
        <v>1.3434204789753183E-3</v>
      </c>
      <c r="J4927" s="10">
        <f t="shared" si="415"/>
        <v>0.48401436496448519</v>
      </c>
      <c r="K4927" s="10">
        <f t="shared" si="410"/>
        <v>6.8598749255602387E-2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1"/>
        <v>-2.1168022911826879E-3</v>
      </c>
      <c r="D4928" s="6">
        <f t="shared" si="412"/>
        <v>4.4808519399562765E-6</v>
      </c>
      <c r="E4928" s="6">
        <f t="shared" si="413"/>
        <v>1.4994162826890785E-4</v>
      </c>
      <c r="F4928" s="6">
        <f>IF(C4923&gt;0,B$6+B$7*E4924+B$8*(H4927*100)^2,B$6+B$7*E4924+B$8*(H4927*100)^2+E4924*$B$9)</f>
        <v>0.16987239025829567</v>
      </c>
      <c r="G4928" s="17">
        <v>5.0872640308597368E-3</v>
      </c>
      <c r="H4928" s="9">
        <f t="shared" si="409"/>
        <v>4.1215578396802304E-3</v>
      </c>
      <c r="I4928" s="8">
        <f t="shared" si="414"/>
        <v>9.6570619117950646E-4</v>
      </c>
      <c r="J4928" s="10">
        <f t="shared" si="415"/>
        <v>0.18982820339606085</v>
      </c>
      <c r="K4928" s="10">
        <f t="shared" si="410"/>
        <v>2.3797152375403696E-2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1"/>
        <v>-1.1888289464844692E-2</v>
      </c>
      <c r="D4929" s="6">
        <f t="shared" si="412"/>
        <v>1.413314263999373E-4</v>
      </c>
      <c r="E4929" s="6">
        <f t="shared" si="413"/>
        <v>4.4808519399562765E-6</v>
      </c>
      <c r="F4929" s="6">
        <f>IF(C4928&gt;0,B$6+B$7*E4929+B$8*(G4928*100)^2,B$6+B$7*E4929+B$8*(G4928*100)^2+E4929*$B$9)</f>
        <v>0.25234468097992452</v>
      </c>
      <c r="G4929" s="17">
        <v>5.355910579281432E-3</v>
      </c>
      <c r="H4929" s="9">
        <f t="shared" si="409"/>
        <v>5.0233920908080076E-3</v>
      </c>
      <c r="I4929" s="8">
        <f t="shared" si="414"/>
        <v>3.3251848847342443E-4</v>
      </c>
      <c r="J4929" s="10">
        <f t="shared" si="415"/>
        <v>6.2084398824678713E-2</v>
      </c>
      <c r="K4929" s="10">
        <f t="shared" si="410"/>
        <v>2.0987029662999923E-3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1"/>
        <v>-2.8676983137496744E-3</v>
      </c>
      <c r="D4930" s="6">
        <f t="shared" si="412"/>
        <v>8.2236936186827256E-6</v>
      </c>
      <c r="E4930" s="6">
        <f t="shared" si="413"/>
        <v>1.413314263999373E-4</v>
      </c>
      <c r="F4930" s="6">
        <f>IF(C4928&gt;0,B$6+B$7*E4929+B$8*(H4929*100)^2,B$6+B$7*E4929+B$8*(H4929*100)^2+E4929*$B$9)</f>
        <v>0.24636985760487809</v>
      </c>
      <c r="G4930" s="17">
        <v>3.5187601694435834E-3</v>
      </c>
      <c r="H4930" s="9">
        <f t="shared" si="409"/>
        <v>4.963565831183043E-3</v>
      </c>
      <c r="I4930" s="8">
        <f t="shared" si="414"/>
        <v>1.4448056617394596E-3</v>
      </c>
      <c r="J4930" s="10">
        <f t="shared" si="415"/>
        <v>0.41060077759375252</v>
      </c>
      <c r="K4930" s="10">
        <f t="shared" si="410"/>
        <v>5.2933497091733228E-2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1"/>
        <v>1.1317451392764194E-3</v>
      </c>
      <c r="D4931" s="6">
        <f t="shared" si="412"/>
        <v>1.2808470602758019E-6</v>
      </c>
      <c r="E4931" s="6">
        <f t="shared" si="413"/>
        <v>8.2236936186827256E-6</v>
      </c>
      <c r="F4931" s="6">
        <f>IF(C4928&gt;0,B$6+B$7*E4929+B$8*(H4930*100)^2,B$6+B$7*E4929+B$8*(H4930*100)^2+E4929*$B$9)</f>
        <v>0.24084195101828523</v>
      </c>
      <c r="G4931" s="17">
        <v>4.7772490259972286E-3</v>
      </c>
      <c r="H4931" s="9">
        <f t="shared" si="409"/>
        <v>4.9075650889039181E-3</v>
      </c>
      <c r="I4931" s="8">
        <f t="shared" si="414"/>
        <v>1.3031606290668952E-4</v>
      </c>
      <c r="J4931" s="10">
        <f t="shared" si="415"/>
        <v>2.7278473907791867E-2</v>
      </c>
      <c r="K4931" s="10">
        <f t="shared" si="410"/>
        <v>3.5892888348887375E-4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1"/>
        <v>-1.0152071865225177E-3</v>
      </c>
      <c r="D4932" s="6">
        <f t="shared" si="412"/>
        <v>1.0306456315669659E-6</v>
      </c>
      <c r="E4932" s="6">
        <f t="shared" si="413"/>
        <v>1.2808470602758019E-6</v>
      </c>
      <c r="F4932" s="6">
        <f>IF(C4928&gt;0,B$6+B$7*E4929+B$8*(H4931*100)^2,B$6+B$7*E4929+B$8*(H4931*100)^2+E4929*$B$9)</f>
        <v>0.23572753184436945</v>
      </c>
      <c r="G4932" s="17">
        <v>4.0216317440044756E-3</v>
      </c>
      <c r="H4932" s="9">
        <f t="shared" si="409"/>
        <v>4.8551779765974544E-3</v>
      </c>
      <c r="I4932" s="8">
        <f t="shared" si="414"/>
        <v>8.3354623259297884E-4</v>
      </c>
      <c r="J4932" s="10">
        <f t="shared" si="415"/>
        <v>0.20726567862302292</v>
      </c>
      <c r="K4932" s="10">
        <f t="shared" si="410"/>
        <v>1.6676121881807449E-2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1"/>
        <v>-1.0968696483599537E-2</v>
      </c>
      <c r="D4933" s="6">
        <f t="shared" si="412"/>
        <v>1.2031230254932885E-4</v>
      </c>
      <c r="E4933" s="6">
        <f t="shared" si="413"/>
        <v>1.0306456315669659E-6</v>
      </c>
      <c r="F4933" s="6">
        <f>IF(C4928&gt;0,B$6+B$7*E4929+B$8*(H4932*100)^2,B$6+B$7*E4929+B$8*(H4932*100)^2+E4929*$B$9)</f>
        <v>0.23099567122466266</v>
      </c>
      <c r="G4933" s="17">
        <v>3.9221716393759206E-3</v>
      </c>
      <c r="H4933" s="9">
        <f t="shared" si="409"/>
        <v>4.8062009032567776E-3</v>
      </c>
      <c r="I4933" s="8">
        <f t="shared" si="414"/>
        <v>8.8402926388085699E-4</v>
      </c>
      <c r="J4933" s="10">
        <f t="shared" si="415"/>
        <v>0.2253928040797113</v>
      </c>
      <c r="K4933" s="10">
        <f t="shared" si="410"/>
        <v>1.9326303189802552E-2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1"/>
        <v>1.6681357707812785E-3</v>
      </c>
      <c r="D4934" s="6">
        <f t="shared" si="412"/>
        <v>2.7826769497600501E-6</v>
      </c>
      <c r="E4934" s="6">
        <f t="shared" si="413"/>
        <v>1.2031230254932885E-4</v>
      </c>
      <c r="F4934" s="6">
        <f>IF(C4933&gt;0,B$6+B$7*E4934+B$8*(G4933*100)^2,B$6+B$7*E4934+B$8*(G4933*100)^2+E4934*$B$9)</f>
        <v>0.15524250071597334</v>
      </c>
      <c r="G4934" s="17">
        <v>4.0515210549708783E-3</v>
      </c>
      <c r="H4934" s="9">
        <f t="shared" si="409"/>
        <v>3.9400824955319567E-3</v>
      </c>
      <c r="I4934" s="8">
        <f t="shared" si="414"/>
        <v>1.1143855943892157E-4</v>
      </c>
      <c r="J4934" s="10">
        <f t="shared" si="415"/>
        <v>2.7505363523212041E-2</v>
      </c>
      <c r="K4934" s="10">
        <f t="shared" si="410"/>
        <v>3.9258744452963512E-4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1"/>
        <v>-7.3098219290574362E-3</v>
      </c>
      <c r="D4935" s="6">
        <f t="shared" si="412"/>
        <v>5.3433496634528981E-5</v>
      </c>
      <c r="E4935" s="6">
        <f t="shared" si="413"/>
        <v>2.7826769497600501E-6</v>
      </c>
      <c r="F4935" s="6">
        <f>IF(C4933&gt;0,B$6+B$7*E4934+B$8*(H4934*100)^2,B$6+B$7*E4934+B$8*(H4934*100)^2+E4934*$B$9)</f>
        <v>0.15654536460695007</v>
      </c>
      <c r="G4935" s="17">
        <v>2.6952050800787279E-3</v>
      </c>
      <c r="H4935" s="9">
        <f t="shared" si="409"/>
        <v>3.9565814108514195E-3</v>
      </c>
      <c r="I4935" s="8">
        <f t="shared" si="414"/>
        <v>1.2613763307726916E-3</v>
      </c>
      <c r="J4935" s="10">
        <f t="shared" si="415"/>
        <v>0.46800755166870134</v>
      </c>
      <c r="K4935" s="10">
        <f t="shared" si="410"/>
        <v>6.5101480251759547E-2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1"/>
        <v>-8.2743853720443714E-3</v>
      </c>
      <c r="D4936" s="6">
        <f t="shared" si="412"/>
        <v>6.8465453285101866E-5</v>
      </c>
      <c r="E4936" s="6">
        <f t="shared" si="413"/>
        <v>5.3433496634528981E-5</v>
      </c>
      <c r="F4936" s="6">
        <f>IF(C4933&gt;0,B$6+B$7*E4934+B$8*(H4935*100)^2,B$6+B$7*E4934+B$8*(H4935*100)^2+E4934*$B$9)</f>
        <v>0.15775077427888176</v>
      </c>
      <c r="G4936" s="17">
        <v>5.600450186625144E-3</v>
      </c>
      <c r="H4936" s="9">
        <f t="shared" si="409"/>
        <v>3.9717851688992663E-3</v>
      </c>
      <c r="I4936" s="8">
        <f t="shared" si="414"/>
        <v>1.6286650177258777E-3</v>
      </c>
      <c r="J4936" s="10">
        <f t="shared" si="415"/>
        <v>0.29080966055468449</v>
      </c>
      <c r="K4936" s="10">
        <f t="shared" si="410"/>
        <v>6.6427361953092845E-2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1"/>
        <v>-1.6637606952138388E-2</v>
      </c>
      <c r="D4937" s="6">
        <f t="shared" si="412"/>
        <v>2.7680996509384364E-4</v>
      </c>
      <c r="E4937" s="6">
        <f t="shared" si="413"/>
        <v>6.8465453285101866E-5</v>
      </c>
      <c r="F4937" s="6">
        <f>IF(C4933&gt;0,B$6+B$7*E4934+B$8*(H4936*100)^2,B$6+B$7*E4934+B$8*(H4936*100)^2+E4934*$B$9)</f>
        <v>0.15886601930735289</v>
      </c>
      <c r="G4937" s="17">
        <v>1.2281971857772637E-2</v>
      </c>
      <c r="H4937" s="9">
        <f t="shared" ref="H4937:H5000" si="416">SQRT(F4937)/100</f>
        <v>3.9858000364713844E-3</v>
      </c>
      <c r="I4937" s="8">
        <f t="shared" si="414"/>
        <v>8.2961718213012525E-3</v>
      </c>
      <c r="J4937" s="10">
        <f t="shared" si="415"/>
        <v>0.67547556022537425</v>
      </c>
      <c r="K4937" s="10">
        <f t="shared" ref="K4937:K5000" si="417">G4937/H4937-LN(G4937/H4937)-1</f>
        <v>0.95603758952020534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1"/>
        <v>-1.4731927568806017E-2</v>
      </c>
      <c r="D4938" s="6">
        <f t="shared" si="412"/>
        <v>2.1702968989254675E-4</v>
      </c>
      <c r="E4938" s="6">
        <f t="shared" si="413"/>
        <v>2.7680996509384364E-4</v>
      </c>
      <c r="F4938" s="6">
        <f>IF(C4933&gt;0,B$6+B$7*E4934+B$8*(H4937*100)^2,B$6+B$7*E4934+B$8*(H4937*100)^2+E4934*$B$9)</f>
        <v>0.15989784400769438</v>
      </c>
      <c r="G4938" s="17">
        <v>1.5209941757184098E-2</v>
      </c>
      <c r="H4938" s="9">
        <f t="shared" si="416"/>
        <v>3.9987228462059531E-3</v>
      </c>
      <c r="I4938" s="8">
        <f t="shared" si="414"/>
        <v>1.1211218910978146E-2</v>
      </c>
      <c r="J4938" s="10">
        <f t="shared" si="415"/>
        <v>0.73709808294846102</v>
      </c>
      <c r="K4938" s="10">
        <f t="shared" si="417"/>
        <v>1.4677256614101086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1"/>
        <v>-1.3001788539566784E-2</v>
      </c>
      <c r="D4939" s="6">
        <f t="shared" si="412"/>
        <v>1.6904650522761016E-4</v>
      </c>
      <c r="E4939" s="6">
        <f t="shared" si="413"/>
        <v>2.1702968989254675E-4</v>
      </c>
      <c r="F4939" s="6">
        <f>IF(C4938&gt;0,B$6+B$7*E4939+B$8*(G4938*100)^2,B$6+B$7*E4939+B$8*(G4938*100)^2+E4939*$B$9)</f>
        <v>2.1533062846361966</v>
      </c>
      <c r="G4939" s="17">
        <v>8.281187819141481E-3</v>
      </c>
      <c r="H4939" s="9">
        <f t="shared" si="416"/>
        <v>1.4674148304539504E-2</v>
      </c>
      <c r="I4939" s="8">
        <f t="shared" si="414"/>
        <v>6.3929604853980235E-3</v>
      </c>
      <c r="J4939" s="10">
        <f t="shared" si="415"/>
        <v>0.77198593064403986</v>
      </c>
      <c r="K4939" s="10">
        <f t="shared" si="417"/>
        <v>0.13643947885803609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1"/>
        <v>-3.5922582169694892E-2</v>
      </c>
      <c r="D4940" s="6">
        <f t="shared" si="412"/>
        <v>1.2904319097384812E-3</v>
      </c>
      <c r="E4940" s="6">
        <f t="shared" si="413"/>
        <v>1.6904650522761016E-4</v>
      </c>
      <c r="F4940" s="6">
        <f>IF(C4938&gt;0,B$6+B$7*E4939+B$8*(H4939*100)^2,B$6+B$7*E4939+B$8*(H4939*100)^2+E4939*$B$9)</f>
        <v>2.0051660381484662</v>
      </c>
      <c r="G4940" s="17">
        <v>1.9162355986895686E-2</v>
      </c>
      <c r="H4940" s="9">
        <f t="shared" si="416"/>
        <v>1.4160388547453303E-2</v>
      </c>
      <c r="I4940" s="8">
        <f t="shared" si="414"/>
        <v>5.001967439442383E-3</v>
      </c>
      <c r="J4940" s="10">
        <f t="shared" si="415"/>
        <v>0.261030921399384</v>
      </c>
      <c r="K4940" s="10">
        <f t="shared" si="417"/>
        <v>5.07373942298186E-2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1"/>
        <v>7.2406239111683663E-3</v>
      </c>
      <c r="D4941" s="6">
        <f t="shared" si="412"/>
        <v>5.2426634622983087E-5</v>
      </c>
      <c r="E4941" s="6">
        <f t="shared" si="413"/>
        <v>1.2904319097384812E-3</v>
      </c>
      <c r="F4941" s="6">
        <f>IF(C4938&gt;0,B$6+B$7*E4939+B$8*(H4940*100)^2,B$6+B$7*E4939+B$8*(H4940*100)^2+E4939*$B$9)</f>
        <v>1.8681066820980186</v>
      </c>
      <c r="G4941" s="17">
        <v>9.8177538113650015E-3</v>
      </c>
      <c r="H4941" s="9">
        <f t="shared" si="416"/>
        <v>1.3667869922186186E-2</v>
      </c>
      <c r="I4941" s="8">
        <f t="shared" si="414"/>
        <v>3.8501161108211845E-3</v>
      </c>
      <c r="J4941" s="10">
        <f t="shared" si="415"/>
        <v>0.39215855121201981</v>
      </c>
      <c r="K4941" s="10">
        <f t="shared" si="417"/>
        <v>4.9164445117997113E-2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1"/>
        <v>-4.9258176661411239E-3</v>
      </c>
      <c r="D4942" s="6">
        <f t="shared" si="412"/>
        <v>2.426367968006799E-5</v>
      </c>
      <c r="E4942" s="6">
        <f t="shared" si="413"/>
        <v>5.2426634622983087E-5</v>
      </c>
      <c r="F4942" s="6">
        <f>IF(C4938&gt;0,B$6+B$7*E4939+B$8*(H4941*100)^2,B$6+B$7*E4939+B$8*(H4941*100)^2+E4939*$B$9)</f>
        <v>1.7412993658801443</v>
      </c>
      <c r="G4942" s="17">
        <v>1.7511786453554033E-2</v>
      </c>
      <c r="H4942" s="9">
        <f t="shared" si="416"/>
        <v>1.31958302727799E-2</v>
      </c>
      <c r="I4942" s="8">
        <f t="shared" si="414"/>
        <v>4.3159561807741328E-3</v>
      </c>
      <c r="J4942" s="10">
        <f t="shared" si="415"/>
        <v>0.24646007374639986</v>
      </c>
      <c r="K4942" s="10">
        <f t="shared" si="417"/>
        <v>4.4096420271745096E-2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1"/>
        <v>1.2896062466863343E-2</v>
      </c>
      <c r="D4943" s="6">
        <f t="shared" si="412"/>
        <v>1.6630842714924145E-4</v>
      </c>
      <c r="E4943" s="6">
        <f t="shared" si="413"/>
        <v>2.426367968006799E-5</v>
      </c>
      <c r="F4943" s="6">
        <f>IF(C4938&gt;0,B$6+B$7*E4939+B$8*(H4942*100)^2,B$6+B$7*E4939+B$8*(H4942*100)^2+E4939*$B$9)</f>
        <v>1.6239772369153673</v>
      </c>
      <c r="G4943" s="17">
        <v>7.6281890318959976E-3</v>
      </c>
      <c r="H4943" s="9">
        <f t="shared" si="416"/>
        <v>1.2743536545697851E-2</v>
      </c>
      <c r="I4943" s="8">
        <f t="shared" si="414"/>
        <v>5.1153475138018536E-3</v>
      </c>
      <c r="J4943" s="10">
        <f t="shared" si="415"/>
        <v>0.67058478656111997</v>
      </c>
      <c r="K4943" s="10">
        <f t="shared" si="417"/>
        <v>0.11176652174658686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8">B4944-B$5</f>
        <v>-1.2330993133655436E-2</v>
      </c>
      <c r="D4944" s="6">
        <f t="shared" ref="D4944:D5007" si="419">C4944^2</f>
        <v>1.5205339166225751E-4</v>
      </c>
      <c r="E4944" s="6">
        <f t="shared" si="413"/>
        <v>1.6630842714924145E-4</v>
      </c>
      <c r="F4944" s="6">
        <f>IF(C4943&gt;0,B$6+B$7*E4944+B$8*(G4943*100)^2,B$6+B$7*E4944+B$8*(G4943*100)^2+E4944*$B$9)</f>
        <v>0.55126710667000089</v>
      </c>
      <c r="G4944" s="17">
        <v>8.6363753947121882E-3</v>
      </c>
      <c r="H4944" s="9">
        <f t="shared" si="416"/>
        <v>7.4247364038732104E-3</v>
      </c>
      <c r="I4944" s="8">
        <f t="shared" si="414"/>
        <v>1.2116389908389778E-3</v>
      </c>
      <c r="J4944" s="10">
        <f t="shared" si="415"/>
        <v>0.14029485003405834</v>
      </c>
      <c r="K4944" s="10">
        <f t="shared" si="417"/>
        <v>1.2023698489094237E-2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8"/>
        <v>-1.8086209115917039E-2</v>
      </c>
      <c r="D4945" s="6">
        <f t="shared" si="419"/>
        <v>3.271109601846806E-4</v>
      </c>
      <c r="E4945" s="6">
        <f t="shared" ref="E4945:E5008" si="420">D4944</f>
        <v>1.5205339166225751E-4</v>
      </c>
      <c r="F4945" s="6">
        <f>IF(C4943&gt;0,B$6+B$7*E4944+B$8*(H4944*100)^2,B$6+B$7*E4944+B$8*(H4944*100)^2+E4944*$B$9)</f>
        <v>0.52293232709164272</v>
      </c>
      <c r="G4945" s="17">
        <v>7.7922837066704978E-3</v>
      </c>
      <c r="H4945" s="9">
        <f t="shared" si="416"/>
        <v>7.2314059980866981E-3</v>
      </c>
      <c r="I4945" s="8">
        <f t="shared" si="414"/>
        <v>5.608777085837997E-4</v>
      </c>
      <c r="J4945" s="10">
        <f t="shared" si="415"/>
        <v>7.1978604693726259E-2</v>
      </c>
      <c r="K4945" s="10">
        <f t="shared" si="417"/>
        <v>2.8608722353578031E-3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8"/>
        <v>9.3259462673018628E-3</v>
      </c>
      <c r="D4946" s="6">
        <f t="shared" si="419"/>
        <v>8.6973273780601552E-5</v>
      </c>
      <c r="E4946" s="6">
        <f t="shared" si="420"/>
        <v>3.271109601846806E-4</v>
      </c>
      <c r="F4946" s="6">
        <f>IF(C4943&gt;0,B$6+B$7*E4944+B$8*(H4945*100)^2,B$6+B$7*E4944+B$8*(H4945*100)^2+E4944*$B$9)</f>
        <v>0.49671698902574585</v>
      </c>
      <c r="G4946" s="17">
        <v>1.2694767484819038E-2</v>
      </c>
      <c r="H4946" s="9">
        <f t="shared" si="416"/>
        <v>7.0478151864655607E-3</v>
      </c>
      <c r="I4946" s="8">
        <f t="shared" si="414"/>
        <v>5.6469522983534776E-3</v>
      </c>
      <c r="J4946" s="10">
        <f t="shared" si="415"/>
        <v>0.44482518526679216</v>
      </c>
      <c r="K4946" s="10">
        <f t="shared" si="417"/>
        <v>0.21276221294108044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8"/>
        <v>-3.5422752454533954E-2</v>
      </c>
      <c r="D4947" s="6">
        <f t="shared" si="419"/>
        <v>1.2547713914551912E-3</v>
      </c>
      <c r="E4947" s="6">
        <f t="shared" si="420"/>
        <v>8.6973273780601552E-5</v>
      </c>
      <c r="F4947" s="6">
        <f>IF(C4943&gt;0,B$6+B$7*E4944+B$8*(H4946*100)^2,B$6+B$7*E4944+B$8*(H4946*100)^2+E4944*$B$9)</f>
        <v>0.47246255824717792</v>
      </c>
      <c r="G4947" s="17">
        <v>1.3354290181754339E-2</v>
      </c>
      <c r="H4947" s="9">
        <f t="shared" si="416"/>
        <v>6.8735911883612763E-3</v>
      </c>
      <c r="I4947" s="8">
        <f t="shared" si="414"/>
        <v>6.4806989933930623E-3</v>
      </c>
      <c r="J4947" s="10">
        <f t="shared" si="415"/>
        <v>0.48528966386004502</v>
      </c>
      <c r="K4947" s="10">
        <f t="shared" si="417"/>
        <v>0.27868934066782325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8"/>
        <v>-3.231163301819758E-3</v>
      </c>
      <c r="D4948" s="6">
        <f t="shared" si="419"/>
        <v>1.044041628302676E-5</v>
      </c>
      <c r="E4948" s="6">
        <f t="shared" si="420"/>
        <v>1.2547713914551912E-3</v>
      </c>
      <c r="F4948" s="6">
        <f>IF(C4943&gt;0,B$6+B$7*E4944+B$8*(H4947*100)^2,B$6+B$7*E4944+B$8*(H4947*100)^2+E4944*$B$9)</f>
        <v>0.45002235889084691</v>
      </c>
      <c r="G4948" s="17">
        <v>7.9033380449192864E-3</v>
      </c>
      <c r="H4948" s="9">
        <f t="shared" si="416"/>
        <v>6.708370583762102E-3</v>
      </c>
      <c r="I4948" s="8">
        <f t="shared" si="414"/>
        <v>1.1949674611571844E-3</v>
      </c>
      <c r="J4948" s="10">
        <f t="shared" si="415"/>
        <v>0.15119781722172154</v>
      </c>
      <c r="K4948" s="10">
        <f t="shared" si="417"/>
        <v>1.4201686236037236E-2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8"/>
        <v>8.630658172243252E-3</v>
      </c>
      <c r="D4949" s="6">
        <f t="shared" si="419"/>
        <v>7.4488260486109227E-5</v>
      </c>
      <c r="E4949" s="6">
        <f t="shared" si="420"/>
        <v>1.044041628302676E-5</v>
      </c>
      <c r="F4949" s="6">
        <f>IF(C4948&gt;0,B$6+B$7*E4949+B$8*(G4948*100)^2,B$6+B$7*E4949+B$8*(G4948*100)^2+E4949*$B$9)</f>
        <v>0.5908066857579346</v>
      </c>
      <c r="G4949" s="17">
        <v>7.7944418135477899E-3</v>
      </c>
      <c r="H4949" s="9">
        <f t="shared" si="416"/>
        <v>7.6863950312089395E-3</v>
      </c>
      <c r="I4949" s="8">
        <f t="shared" si="414"/>
        <v>1.0804678233885048E-4</v>
      </c>
      <c r="J4949" s="10">
        <f t="shared" si="415"/>
        <v>1.3862029497872524E-2</v>
      </c>
      <c r="K4949" s="10">
        <f t="shared" si="417"/>
        <v>9.7881819425937877E-5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8"/>
        <v>6.3407755643992581E-3</v>
      </c>
      <c r="D4950" s="6">
        <f t="shared" si="419"/>
        <v>4.020543475808273E-5</v>
      </c>
      <c r="E4950" s="6">
        <f t="shared" si="420"/>
        <v>7.4488260486109227E-5</v>
      </c>
      <c r="F4950" s="6">
        <f>IF(C4948&gt;0,B$6+B$7*E4949+B$8*(H4949*100)^2,B$6+B$7*E4949+B$8*(H4949*100)^2+E4949*$B$9)</f>
        <v>0.55951564758318673</v>
      </c>
      <c r="G4950" s="17">
        <v>9.3653429946480848E-3</v>
      </c>
      <c r="H4950" s="9">
        <f t="shared" si="416"/>
        <v>7.4800778577711786E-3</v>
      </c>
      <c r="I4950" s="8">
        <f t="shared" si="414"/>
        <v>1.8852651368769062E-3</v>
      </c>
      <c r="J4950" s="10">
        <f t="shared" si="415"/>
        <v>0.20130230552733189</v>
      </c>
      <c r="K4950" s="10">
        <f t="shared" si="417"/>
        <v>2.7265410624144337E-2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8"/>
        <v>-1.3638615312117146E-2</v>
      </c>
      <c r="D4951" s="6">
        <f t="shared" si="419"/>
        <v>1.8601182763191627E-4</v>
      </c>
      <c r="E4951" s="6">
        <f t="shared" si="420"/>
        <v>4.020543475808273E-5</v>
      </c>
      <c r="F4951" s="6">
        <f>IF(C4948&gt;0,B$6+B$7*E4949+B$8*(H4950*100)^2,B$6+B$7*E4949+B$8*(H4950*100)^2+E4949*$B$9)</f>
        <v>0.53056517906390988</v>
      </c>
      <c r="G4951" s="17">
        <v>4.5731795947973495E-3</v>
      </c>
      <c r="H4951" s="9">
        <f t="shared" si="416"/>
        <v>7.2839905207510392E-3</v>
      </c>
      <c r="I4951" s="8">
        <f t="shared" si="414"/>
        <v>2.7108109259536897E-3</v>
      </c>
      <c r="J4951" s="10">
        <f t="shared" si="415"/>
        <v>0.59276284033052795</v>
      </c>
      <c r="K4951" s="10">
        <f t="shared" si="417"/>
        <v>9.3310004543067482E-2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8"/>
        <v>2.5205795573529366E-3</v>
      </c>
      <c r="D4952" s="6">
        <f t="shared" si="419"/>
        <v>6.3533213049455259E-6</v>
      </c>
      <c r="E4952" s="6">
        <f t="shared" si="420"/>
        <v>1.8601182763191627E-4</v>
      </c>
      <c r="F4952" s="6">
        <f>IF(C4948&gt;0,B$6+B$7*E4949+B$8*(H4951*100)^2,B$6+B$7*E4949+B$8*(H4951*100)^2+E4949*$B$9)</f>
        <v>0.50378020558987513</v>
      </c>
      <c r="G4952" s="17">
        <v>7.769185801507001E-3</v>
      </c>
      <c r="H4952" s="9">
        <f t="shared" si="416"/>
        <v>7.0977475694045025E-3</v>
      </c>
      <c r="I4952" s="8">
        <f t="shared" si="414"/>
        <v>6.7143823210249858E-4</v>
      </c>
      <c r="J4952" s="10">
        <f t="shared" si="415"/>
        <v>8.6423242957100938E-2</v>
      </c>
      <c r="K4952" s="10">
        <f t="shared" si="417"/>
        <v>4.2108944857466302E-3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8"/>
        <v>-6.1986029592785404E-3</v>
      </c>
      <c r="D4953" s="6">
        <f t="shared" si="419"/>
        <v>3.842267864677668E-5</v>
      </c>
      <c r="E4953" s="6">
        <f t="shared" si="420"/>
        <v>6.3533213049455259E-6</v>
      </c>
      <c r="F4953" s="6">
        <f>IF(C4948&gt;0,B$6+B$7*E4949+B$8*(H4952*100)^2,B$6+B$7*E4949+B$8*(H4952*100)^2+E4949*$B$9)</f>
        <v>0.47899874813169813</v>
      </c>
      <c r="G4953" s="17">
        <v>8.2508928287344813E-3</v>
      </c>
      <c r="H4953" s="9">
        <f t="shared" si="416"/>
        <v>6.920973545186386E-3</v>
      </c>
      <c r="I4953" s="8">
        <f t="shared" si="414"/>
        <v>1.3299192835480953E-3</v>
      </c>
      <c r="J4953" s="10">
        <f t="shared" si="415"/>
        <v>0.16118489370223438</v>
      </c>
      <c r="K4953" s="10">
        <f t="shared" si="417"/>
        <v>1.6392863000467939E-2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8"/>
        <v>-3.1981281122837851E-2</v>
      </c>
      <c r="D4954" s="6">
        <f t="shared" si="419"/>
        <v>1.0228023422579847E-3</v>
      </c>
      <c r="E4954" s="6">
        <f t="shared" si="420"/>
        <v>3.842267864677668E-5</v>
      </c>
      <c r="F4954" s="6">
        <f>IF(C4953&gt;0,B$6+B$7*E4954+B$8*(G4953*100)^2,B$6+B$7*E4954+B$8*(G4953*100)^2+E4954*$B$9)</f>
        <v>0.64275534613227303</v>
      </c>
      <c r="G4954" s="17">
        <v>1.7725666368972368E-2</v>
      </c>
      <c r="H4954" s="9">
        <f t="shared" si="416"/>
        <v>8.0172024181273671E-3</v>
      </c>
      <c r="I4954" s="8">
        <f t="shared" si="414"/>
        <v>9.7084639508450005E-3</v>
      </c>
      <c r="J4954" s="10">
        <f t="shared" si="415"/>
        <v>0.54770657129364897</v>
      </c>
      <c r="K4954" s="10">
        <f t="shared" si="417"/>
        <v>0.41752994533959154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8"/>
        <v>5.2307127307996467E-3</v>
      </c>
      <c r="D4955" s="6">
        <f t="shared" si="419"/>
        <v>2.7360355672149497E-5</v>
      </c>
      <c r="E4955" s="6">
        <f t="shared" si="420"/>
        <v>1.0228023422579847E-3</v>
      </c>
      <c r="F4955" s="6">
        <f>IF(C4953&gt;0,B$6+B$7*E4954+B$8*(H4954*100)^2,B$6+B$7*E4954+B$8*(H4954*100)^2+E4954*$B$9)</f>
        <v>0.60758203754973517</v>
      </c>
      <c r="G4955" s="17">
        <v>8.6905999739197558E-3</v>
      </c>
      <c r="H4955" s="9">
        <f t="shared" si="416"/>
        <v>7.794754887420997E-3</v>
      </c>
      <c r="I4955" s="8">
        <f t="shared" si="414"/>
        <v>8.9584508649875882E-4</v>
      </c>
      <c r="J4955" s="10">
        <f t="shared" si="415"/>
        <v>0.10308207594264659</v>
      </c>
      <c r="K4955" s="10">
        <f t="shared" si="417"/>
        <v>6.138296754151451E-3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8"/>
        <v>-8.9007218005579085E-3</v>
      </c>
      <c r="D4956" s="6">
        <f t="shared" si="419"/>
        <v>7.9222848570926818E-5</v>
      </c>
      <c r="E4956" s="6">
        <f t="shared" si="420"/>
        <v>2.7360355672149497E-5</v>
      </c>
      <c r="F4956" s="6">
        <f>IF(C4953&gt;0,B$6+B$7*E4954+B$8*(H4955*100)^2,B$6+B$7*E4954+B$8*(H4955*100)^2+E4954*$B$9)</f>
        <v>0.57503969244917108</v>
      </c>
      <c r="G4956" s="17">
        <v>9.0711315761410703E-3</v>
      </c>
      <c r="H4956" s="9">
        <f t="shared" si="416"/>
        <v>7.5831371637942232E-3</v>
      </c>
      <c r="I4956" s="8">
        <f t="shared" si="414"/>
        <v>1.4879944123468471E-3</v>
      </c>
      <c r="J4956" s="10">
        <f t="shared" si="415"/>
        <v>0.16403625058868912</v>
      </c>
      <c r="K4956" s="10">
        <f t="shared" si="417"/>
        <v>1.7054090626335894E-2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8"/>
        <v>8.3175153056427691E-4</v>
      </c>
      <c r="D4957" s="6">
        <f t="shared" si="419"/>
        <v>6.9181060859601731E-7</v>
      </c>
      <c r="E4957" s="6">
        <f t="shared" si="420"/>
        <v>7.9222848570926818E-5</v>
      </c>
      <c r="F4957" s="6">
        <f>IF(C4953&gt;0,B$6+B$7*E4954+B$8*(H4956*100)^2,B$6+B$7*E4954+B$8*(H4956*100)^2+E4954*$B$9)</f>
        <v>0.54493151476212909</v>
      </c>
      <c r="G4957" s="17">
        <v>7.4942271241118527E-3</v>
      </c>
      <c r="H4957" s="9">
        <f t="shared" si="416"/>
        <v>7.3819476749847597E-3</v>
      </c>
      <c r="I4957" s="8">
        <f t="shared" si="414"/>
        <v>1.1227944912709301E-4</v>
      </c>
      <c r="J4957" s="10">
        <f t="shared" si="415"/>
        <v>1.4982125210196286E-2</v>
      </c>
      <c r="K4957" s="10">
        <f t="shared" si="417"/>
        <v>1.1451240538495888E-4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8"/>
        <v>6.9150824410943983E-3</v>
      </c>
      <c r="D4958" s="6">
        <f t="shared" si="419"/>
        <v>4.7818365167132062E-5</v>
      </c>
      <c r="E4958" s="6">
        <f t="shared" si="420"/>
        <v>6.9181060859601731E-7</v>
      </c>
      <c r="F4958" s="6">
        <f>IF(C4953&gt;0,B$6+B$7*E4954+B$8*(H4957*100)^2,B$6+B$7*E4954+B$8*(H4957*100)^2+E4954*$B$9)</f>
        <v>0.51707542876607804</v>
      </c>
      <c r="G4958" s="17">
        <v>9.1749678294421738E-3</v>
      </c>
      <c r="H4958" s="9">
        <f t="shared" si="416"/>
        <v>7.1907957053867003E-3</v>
      </c>
      <c r="I4958" s="8">
        <f t="shared" si="414"/>
        <v>1.9841721240554736E-3</v>
      </c>
      <c r="J4958" s="10">
        <f t="shared" si="415"/>
        <v>0.21625930040738994</v>
      </c>
      <c r="K4958" s="10">
        <f t="shared" si="417"/>
        <v>3.2255152648244856E-2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8"/>
        <v>-5.0498192401232257E-3</v>
      </c>
      <c r="D4959" s="6">
        <f t="shared" si="419"/>
        <v>2.5500674357918712E-5</v>
      </c>
      <c r="E4959" s="6">
        <f t="shared" si="420"/>
        <v>4.7818365167132062E-5</v>
      </c>
      <c r="F4959" s="6">
        <f>IF(C4958&gt;0,B$6+B$7*E4959+B$8*(G4958*100)^2,B$6+B$7*E4959+B$8*(G4958*100)^2+E4959*$B$9)</f>
        <v>0.79173368077901718</v>
      </c>
      <c r="G4959" s="17">
        <v>7.4841871405495197E-3</v>
      </c>
      <c r="H4959" s="9">
        <f t="shared" si="416"/>
        <v>8.8979417888577876E-3</v>
      </c>
      <c r="I4959" s="8">
        <f t="shared" si="414"/>
        <v>1.4137546483082679E-3</v>
      </c>
      <c r="J4959" s="10">
        <f t="shared" si="415"/>
        <v>0.18889889065554075</v>
      </c>
      <c r="K4959" s="10">
        <f t="shared" si="417"/>
        <v>1.4141996080228703E-2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8"/>
        <v>-1.2615409332685417E-2</v>
      </c>
      <c r="D4960" s="6">
        <f t="shared" si="419"/>
        <v>1.591485526312063E-4</v>
      </c>
      <c r="E4960" s="6">
        <f t="shared" si="420"/>
        <v>2.5500674357918712E-5</v>
      </c>
      <c r="F4960" s="6">
        <f>IF(C4958&gt;0,B$6+B$7*E4959+B$8*(H4959*100)^2,B$6+B$7*E4959+B$8*(H4959*100)^2+E4959*$B$9)</f>
        <v>0.74541200145690711</v>
      </c>
      <c r="G4960" s="17">
        <v>8.090667179352657E-3</v>
      </c>
      <c r="H4960" s="9">
        <f t="shared" si="416"/>
        <v>8.6337245812969227E-3</v>
      </c>
      <c r="I4960" s="8">
        <f t="shared" si="414"/>
        <v>5.4305740194426563E-4</v>
      </c>
      <c r="J4960" s="10">
        <f t="shared" si="415"/>
        <v>6.7121461049608547E-2</v>
      </c>
      <c r="K4960" s="10">
        <f t="shared" si="417"/>
        <v>2.0652487327683655E-3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8"/>
        <v>5.09132527841967E-3</v>
      </c>
      <c r="D4961" s="6">
        <f t="shared" si="419"/>
        <v>2.5921593090675131E-5</v>
      </c>
      <c r="E4961" s="6">
        <f t="shared" si="420"/>
        <v>1.591485526312063E-4</v>
      </c>
      <c r="F4961" s="6">
        <f>IF(C4958&gt;0,B$6+B$7*E4959+B$8*(H4960*100)^2,B$6+B$7*E4959+B$8*(H4960*100)^2+E4959*$B$9)</f>
        <v>0.70255518374809089</v>
      </c>
      <c r="G4961" s="17">
        <v>6.9778390967054496E-3</v>
      </c>
      <c r="H4961" s="9">
        <f t="shared" si="416"/>
        <v>8.3818564992971037E-3</v>
      </c>
      <c r="I4961" s="8">
        <f t="shared" si="414"/>
        <v>1.404017402591654E-3</v>
      </c>
      <c r="J4961" s="10">
        <f t="shared" si="415"/>
        <v>0.20121091689468071</v>
      </c>
      <c r="K4961" s="10">
        <f t="shared" si="417"/>
        <v>1.5823411942022858E-2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8"/>
        <v>7.233512921761295E-3</v>
      </c>
      <c r="D4962" s="6">
        <f t="shared" si="419"/>
        <v>5.2323709189287625E-5</v>
      </c>
      <c r="E4962" s="6">
        <f t="shared" si="420"/>
        <v>2.5921593090675131E-5</v>
      </c>
      <c r="F4962" s="6">
        <f>IF(C4958&gt;0,B$6+B$7*E4959+B$8*(H4961*100)^2,B$6+B$7*E4959+B$8*(H4961*100)^2+E4959*$B$9)</f>
        <v>0.66290405600389413</v>
      </c>
      <c r="G4962" s="17">
        <v>9.3703342373366565E-3</v>
      </c>
      <c r="H4962" s="9">
        <f t="shared" si="416"/>
        <v>8.1418920160113532E-3</v>
      </c>
      <c r="I4962" s="8">
        <f t="shared" si="414"/>
        <v>1.2284422213253033E-3</v>
      </c>
      <c r="J4962" s="10">
        <f t="shared" si="415"/>
        <v>0.13109908250983213</v>
      </c>
      <c r="K4962" s="10">
        <f t="shared" si="417"/>
        <v>1.0353029069865682E-2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8"/>
        <v>-4.7822091956232146E-3</v>
      </c>
      <c r="D4963" s="6">
        <f t="shared" si="419"/>
        <v>2.2869524790703234E-5</v>
      </c>
      <c r="E4963" s="6">
        <f t="shared" si="420"/>
        <v>5.2323709189287625E-5</v>
      </c>
      <c r="F4963" s="6">
        <f>IF(C4958&gt;0,B$6+B$7*E4959+B$8*(H4962*100)^2,B$6+B$7*E4959+B$8*(H4962*100)^2+E4959*$B$9)</f>
        <v>0.62621883261496336</v>
      </c>
      <c r="G4963" s="17">
        <v>3.1130640940757004E-3</v>
      </c>
      <c r="H4963" s="9">
        <f t="shared" si="416"/>
        <v>7.9133989701958233E-3</v>
      </c>
      <c r="I4963" s="8">
        <f t="shared" si="414"/>
        <v>4.8003348761201225E-3</v>
      </c>
      <c r="J4963" s="10">
        <f t="shared" si="415"/>
        <v>1.5419968015613215</v>
      </c>
      <c r="K4963" s="10">
        <f t="shared" si="417"/>
        <v>0.3263414401936906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8"/>
        <v>-5.7864146789015922E-3</v>
      </c>
      <c r="D4964" s="6">
        <f t="shared" si="419"/>
        <v>3.3482594836207819E-5</v>
      </c>
      <c r="E4964" s="6">
        <f t="shared" si="420"/>
        <v>2.2869524790703234E-5</v>
      </c>
      <c r="F4964" s="6">
        <f>IF(C4963&gt;0,B$6+B$7*E4964+B$8*(G4963*100)^2,B$6+B$7*E4964+B$8*(G4963*100)^2+E4964*$B$9)</f>
        <v>0.10256553866379187</v>
      </c>
      <c r="G4964" s="17">
        <v>5.4687422715771102E-3</v>
      </c>
      <c r="H4964" s="9">
        <f t="shared" si="416"/>
        <v>3.2025854971224716E-3</v>
      </c>
      <c r="I4964" s="8">
        <f t="shared" si="414"/>
        <v>2.2661567744546385E-3</v>
      </c>
      <c r="J4964" s="10">
        <f t="shared" si="415"/>
        <v>0.41438353864884364</v>
      </c>
      <c r="K4964" s="10">
        <f t="shared" si="417"/>
        <v>0.17251206563073929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8"/>
        <v>-5.3701475740689847E-3</v>
      </c>
      <c r="D4965" s="6">
        <f t="shared" si="419"/>
        <v>2.8838484967278999E-5</v>
      </c>
      <c r="E4965" s="6">
        <f t="shared" si="420"/>
        <v>3.3482594836207819E-5</v>
      </c>
      <c r="F4965" s="6">
        <f>IF(C4963&gt;0,B$6+B$7*E4964+B$8*(H4964*100)^2,B$6+B$7*E4964+B$8*(H4964*100)^2+E4964*$B$9)</f>
        <v>0.10779648820155838</v>
      </c>
      <c r="G4965" s="17">
        <v>6.1494758724127373E-3</v>
      </c>
      <c r="H4965" s="9">
        <f t="shared" si="416"/>
        <v>3.2832375515877369E-3</v>
      </c>
      <c r="I4965" s="8">
        <f t="shared" si="414"/>
        <v>2.8662383208250004E-3</v>
      </c>
      <c r="J4965" s="10">
        <f t="shared" si="415"/>
        <v>0.46609473397290302</v>
      </c>
      <c r="K4965" s="10">
        <f t="shared" si="417"/>
        <v>0.24545459283301785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8"/>
        <v>1.5112723263871995E-3</v>
      </c>
      <c r="D4966" s="6">
        <f t="shared" si="419"/>
        <v>2.2839440445037783E-6</v>
      </c>
      <c r="E4966" s="6">
        <f t="shared" si="420"/>
        <v>2.8838484967278999E-5</v>
      </c>
      <c r="F4966" s="6">
        <f>IF(C4963&gt;0,B$6+B$7*E4964+B$8*(H4965*100)^2,B$6+B$7*E4964+B$8*(H4965*100)^2+E4964*$B$9)</f>
        <v>0.11263616271389995</v>
      </c>
      <c r="G4966" s="17">
        <v>4.6533153326556451E-3</v>
      </c>
      <c r="H4966" s="9">
        <f t="shared" si="416"/>
        <v>3.3561311463335269E-3</v>
      </c>
      <c r="I4966" s="8">
        <f t="shared" si="414"/>
        <v>1.2971841863221182E-3</v>
      </c>
      <c r="J4966" s="10">
        <f t="shared" si="415"/>
        <v>0.2787655883148189</v>
      </c>
      <c r="K4966" s="10">
        <f t="shared" si="417"/>
        <v>5.9720694678895736E-2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8"/>
        <v>-2.8173837217666839E-3</v>
      </c>
      <c r="D4967" s="6">
        <f t="shared" si="419"/>
        <v>7.9376510356758906E-6</v>
      </c>
      <c r="E4967" s="6">
        <f t="shared" si="420"/>
        <v>2.2839440445037783E-6</v>
      </c>
      <c r="F4967" s="6">
        <f>IF(C4963&gt;0,B$6+B$7*E4964+B$8*(H4966*100)^2,B$6+B$7*E4964+B$8*(H4966*100)^2+E4964*$B$9)</f>
        <v>0.11711382957271835</v>
      </c>
      <c r="G4967" s="17">
        <v>5.12718983393617E-3</v>
      </c>
      <c r="H4967" s="9">
        <f t="shared" si="416"/>
        <v>3.4221897897796132E-3</v>
      </c>
      <c r="I4967" s="8">
        <f t="shared" si="414"/>
        <v>1.7050000441565568E-3</v>
      </c>
      <c r="J4967" s="10">
        <f t="shared" si="415"/>
        <v>0.33254084583944876</v>
      </c>
      <c r="K4967" s="10">
        <f t="shared" si="417"/>
        <v>9.3941937396140762E-2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8"/>
        <v>-6.4170768769660508E-3</v>
      </c>
      <c r="D4968" s="6">
        <f t="shared" si="419"/>
        <v>4.1178875644892368E-5</v>
      </c>
      <c r="E4968" s="6">
        <f t="shared" si="420"/>
        <v>7.9376510356758906E-6</v>
      </c>
      <c r="F4968" s="6">
        <f>IF(C4963&gt;0,B$6+B$7*E4964+B$8*(H4967*100)^2,B$6+B$7*E4964+B$8*(H4967*100)^2+E4964*$B$9)</f>
        <v>0.12125656695049714</v>
      </c>
      <c r="G4968" s="17">
        <v>3.1440616193668921E-3</v>
      </c>
      <c r="H4968" s="9">
        <f t="shared" si="416"/>
        <v>3.4821913639330208E-3</v>
      </c>
      <c r="I4968" s="8">
        <f t="shared" si="414"/>
        <v>3.3812974456612875E-4</v>
      </c>
      <c r="J4968" s="10">
        <f t="shared" si="415"/>
        <v>0.10754552089033696</v>
      </c>
      <c r="K4968" s="10">
        <f t="shared" si="417"/>
        <v>5.0437504858120707E-3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8"/>
        <v>-8.8329129163544299E-3</v>
      </c>
      <c r="D4969" s="6">
        <f t="shared" si="419"/>
        <v>7.8020350587900916E-5</v>
      </c>
      <c r="E4969" s="6">
        <f t="shared" si="420"/>
        <v>4.1178875644892368E-5</v>
      </c>
      <c r="F4969" s="6">
        <f>IF(C4968&gt;0,B$6+B$7*E4969+B$8*(G4968*100)^2,B$6+B$7*E4969+B$8*(G4968*100)^2+E4969*$B$9)</f>
        <v>0.10436229731684146</v>
      </c>
      <c r="G4969" s="17">
        <v>4.441909882635345E-3</v>
      </c>
      <c r="H4969" s="9">
        <f t="shared" si="416"/>
        <v>3.2305153972213389E-3</v>
      </c>
      <c r="I4969" s="8">
        <f t="shared" si="414"/>
        <v>1.2113944854140061E-3</v>
      </c>
      <c r="J4969" s="10">
        <f t="shared" si="415"/>
        <v>0.27271928459190098</v>
      </c>
      <c r="K4969" s="10">
        <f t="shared" si="417"/>
        <v>5.6542150104724076E-2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8"/>
        <v>-3.1139746275395653E-3</v>
      </c>
      <c r="D4970" s="6">
        <f t="shared" si="419"/>
        <v>9.6968379809601739E-6</v>
      </c>
      <c r="E4970" s="6">
        <f t="shared" si="420"/>
        <v>7.8020350587900916E-5</v>
      </c>
      <c r="F4970" s="6">
        <f>IF(C4968&gt;0,B$6+B$7*E4969+B$8*(H4969*100)^2,B$6+B$7*E4969+B$8*(H4969*100)^2+E4969*$B$9)</f>
        <v>0.10946113248347278</v>
      </c>
      <c r="G4970" s="17">
        <v>2.2192844949732891E-3</v>
      </c>
      <c r="H4970" s="9">
        <f t="shared" si="416"/>
        <v>3.3084910833108311E-3</v>
      </c>
      <c r="I4970" s="8">
        <f t="shared" si="414"/>
        <v>1.089206588337542E-3</v>
      </c>
      <c r="J4970" s="10">
        <f t="shared" si="415"/>
        <v>0.49079178032587095</v>
      </c>
      <c r="K4970" s="10">
        <f t="shared" si="417"/>
        <v>7.0091862283488959E-2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8"/>
        <v>-5.3497667157312552E-3</v>
      </c>
      <c r="D4971" s="6">
        <f t="shared" si="419"/>
        <v>2.8620003912745982E-5</v>
      </c>
      <c r="E4971" s="6">
        <f t="shared" si="420"/>
        <v>9.6968379809601739E-6</v>
      </c>
      <c r="F4971" s="6">
        <f>IF(C4968&gt;0,B$6+B$7*E4969+B$8*(H4970*100)^2,B$6+B$7*E4969+B$8*(H4970*100)^2+E4969*$B$9)</f>
        <v>0.11417857477964007</v>
      </c>
      <c r="G4971" s="17">
        <v>8.0459906845495935E-3</v>
      </c>
      <c r="H4971" s="9">
        <f t="shared" si="416"/>
        <v>3.3790320326927956E-3</v>
      </c>
      <c r="I4971" s="8">
        <f t="shared" si="414"/>
        <v>4.6669586518567983E-3</v>
      </c>
      <c r="J4971" s="10">
        <f t="shared" si="415"/>
        <v>0.58003530389596147</v>
      </c>
      <c r="K4971" s="10">
        <f t="shared" si="417"/>
        <v>0.5135679051083466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8"/>
        <v>-5.6724254780705242E-3</v>
      </c>
      <c r="D4972" s="6">
        <f t="shared" si="419"/>
        <v>3.2176410804263618E-5</v>
      </c>
      <c r="E4972" s="6">
        <f t="shared" si="420"/>
        <v>2.8620003912745982E-5</v>
      </c>
      <c r="F4972" s="6">
        <f>IF(C4968&gt;0,B$6+B$7*E4969+B$8*(H4971*100)^2,B$6+B$7*E4969+B$8*(H4971*100)^2+E4969*$B$9)</f>
        <v>0.11854315239205407</v>
      </c>
      <c r="G4972" s="17">
        <v>4.5555485290386163E-3</v>
      </c>
      <c r="H4972" s="9">
        <f t="shared" si="416"/>
        <v>3.4430096193890317E-3</v>
      </c>
      <c r="I4972" s="8">
        <f t="shared" si="414"/>
        <v>1.1125389096495845E-3</v>
      </c>
      <c r="J4972" s="10">
        <f t="shared" si="415"/>
        <v>0.24421623489638691</v>
      </c>
      <c r="K4972" s="10">
        <f t="shared" si="417"/>
        <v>4.3129802226956393E-2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8"/>
        <v>-1.059999910488206E-2</v>
      </c>
      <c r="D4973" s="6">
        <f t="shared" si="419"/>
        <v>1.1235998102350047E-4</v>
      </c>
      <c r="E4973" s="6">
        <f t="shared" si="420"/>
        <v>3.2176410804263618E-5</v>
      </c>
      <c r="F4973" s="6">
        <f>IF(C4968&gt;0,B$6+B$7*E4969+B$8*(H4972*100)^2,B$6+B$7*E4969+B$8*(H4972*100)^2+E4969*$B$9)</f>
        <v>0.12258125959905948</v>
      </c>
      <c r="G4973" s="17">
        <v>6.292906620052512E-3</v>
      </c>
      <c r="H4973" s="9">
        <f t="shared" si="416"/>
        <v>3.5011606589681011E-3</v>
      </c>
      <c r="I4973" s="8">
        <f t="shared" si="414"/>
        <v>2.7917459610844108E-3</v>
      </c>
      <c r="J4973" s="10">
        <f t="shared" si="415"/>
        <v>0.44363378159600192</v>
      </c>
      <c r="K4973" s="10">
        <f t="shared" si="417"/>
        <v>0.21104874406419505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8"/>
        <v>-5.7893406178275136E-3</v>
      </c>
      <c r="D4974" s="6">
        <f t="shared" si="419"/>
        <v>3.351646478922746E-5</v>
      </c>
      <c r="E4974" s="6">
        <f t="shared" si="420"/>
        <v>1.1235998102350047E-4</v>
      </c>
      <c r="F4974" s="6">
        <f>IF(C4973&gt;0,B$6+B$7*E4974+B$8*(G4973*100)^2,B$6+B$7*E4974+B$8*(G4973*100)^2+E4974*$B$9)</f>
        <v>0.37929944462794973</v>
      </c>
      <c r="G4974" s="17">
        <v>4.6378208104506814E-3</v>
      </c>
      <c r="H4974" s="9">
        <f t="shared" si="416"/>
        <v>6.158729127246544E-3</v>
      </c>
      <c r="I4974" s="8">
        <f t="shared" si="414"/>
        <v>1.5209083167958626E-3</v>
      </c>
      <c r="J4974" s="10">
        <f t="shared" si="415"/>
        <v>0.32793598091774229</v>
      </c>
      <c r="K4974" s="10">
        <f t="shared" si="417"/>
        <v>3.6674193252208109E-2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8"/>
        <v>-1.4144388963549802E-2</v>
      </c>
      <c r="D4975" s="6">
        <f t="shared" si="419"/>
        <v>2.0006373915218943E-4</v>
      </c>
      <c r="E4975" s="6">
        <f t="shared" si="420"/>
        <v>3.351646478922746E-5</v>
      </c>
      <c r="F4975" s="6">
        <f>IF(C4973&gt;0,B$6+B$7*E4974+B$8*(H4974*100)^2,B$6+B$7*E4974+B$8*(H4974*100)^2+E4974*$B$9)</f>
        <v>0.3638418574597897</v>
      </c>
      <c r="G4975" s="17">
        <v>9.6859127053843062E-3</v>
      </c>
      <c r="H4975" s="9">
        <f t="shared" si="416"/>
        <v>6.031930515678954E-3</v>
      </c>
      <c r="I4975" s="8">
        <f t="shared" si="414"/>
        <v>3.6539821897053522E-3</v>
      </c>
      <c r="J4975" s="10">
        <f t="shared" si="415"/>
        <v>0.37724707013662623</v>
      </c>
      <c r="K4975" s="10">
        <f t="shared" si="417"/>
        <v>0.13216783607581983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8"/>
        <v>4.472852419639033E-4</v>
      </c>
      <c r="D4976" s="6">
        <f t="shared" si="419"/>
        <v>2.0006408767870752E-7</v>
      </c>
      <c r="E4976" s="6">
        <f t="shared" si="420"/>
        <v>2.0006373915218943E-4</v>
      </c>
      <c r="F4976" s="6">
        <f>IF(C4973&gt;0,B$6+B$7*E4974+B$8*(H4975*100)^2,B$6+B$7*E4974+B$8*(H4975*100)^2+E4974*$B$9)</f>
        <v>0.34954049781180802</v>
      </c>
      <c r="G4976" s="17">
        <v>7.9529192783532304E-3</v>
      </c>
      <c r="H4976" s="9">
        <f t="shared" si="416"/>
        <v>5.9121950053411462E-3</v>
      </c>
      <c r="I4976" s="8">
        <f t="shared" si="414"/>
        <v>2.0407242730120841E-3</v>
      </c>
      <c r="J4976" s="10">
        <f t="shared" si="415"/>
        <v>0.25660065211106309</v>
      </c>
      <c r="K4976" s="10">
        <f t="shared" si="417"/>
        <v>4.865011836205424E-2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8"/>
        <v>-8.1242710096131911E-3</v>
      </c>
      <c r="D4977" s="6">
        <f t="shared" si="419"/>
        <v>6.600377943764134E-5</v>
      </c>
      <c r="E4977" s="6">
        <f t="shared" si="420"/>
        <v>2.0006408767870752E-7</v>
      </c>
      <c r="F4977" s="6">
        <f>IF(C4973&gt;0,B$6+B$7*E4974+B$8*(H4976*100)^2,B$6+B$7*E4974+B$8*(H4976*100)^2+E4974*$B$9)</f>
        <v>0.33630887986549535</v>
      </c>
      <c r="G4977" s="17">
        <v>5.6765399277823861E-3</v>
      </c>
      <c r="H4977" s="9">
        <f t="shared" si="416"/>
        <v>5.7992144283988611E-3</v>
      </c>
      <c r="I4977" s="8">
        <f t="shared" si="414"/>
        <v>1.2267450061647506E-4</v>
      </c>
      <c r="J4977" s="10">
        <f t="shared" si="415"/>
        <v>2.1610787940744645E-2</v>
      </c>
      <c r="K4977" s="10">
        <f t="shared" si="417"/>
        <v>2.2694443946913445E-4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8"/>
        <v>-1.1022934579128577E-2</v>
      </c>
      <c r="D4978" s="6">
        <f t="shared" si="419"/>
        <v>1.2150508673574849E-4</v>
      </c>
      <c r="E4978" s="6">
        <f t="shared" si="420"/>
        <v>6.600377943764134E-5</v>
      </c>
      <c r="F4978" s="6">
        <f>IF(C4973&gt;0,B$6+B$7*E4974+B$8*(H4977*100)^2,B$6+B$7*E4974+B$8*(H4977*100)^2+E4974*$B$9)</f>
        <v>0.32406698694156683</v>
      </c>
      <c r="G4978" s="17">
        <v>9.1671598044351169E-3</v>
      </c>
      <c r="H4978" s="9">
        <f t="shared" si="416"/>
        <v>5.6926881781946114E-3</v>
      </c>
      <c r="I4978" s="8">
        <f t="shared" si="414"/>
        <v>3.4744716262405054E-3</v>
      </c>
      <c r="J4978" s="10">
        <f t="shared" si="415"/>
        <v>0.37901287861912686</v>
      </c>
      <c r="K4978" s="10">
        <f t="shared" si="417"/>
        <v>0.13389441840148186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8"/>
        <v>-6.5748978475315377E-4</v>
      </c>
      <c r="D4979" s="6">
        <f t="shared" si="419"/>
        <v>4.3229281705474847E-7</v>
      </c>
      <c r="E4979" s="6">
        <f t="shared" si="420"/>
        <v>1.2150508673574849E-4</v>
      </c>
      <c r="F4979" s="6">
        <f>IF(C4978&gt;0,B$6+B$7*E4979+B$8*(G4978*100)^2,B$6+B$7*E4979+B$8*(G4978*100)^2+E4979*$B$9)</f>
        <v>0.79042379996295442</v>
      </c>
      <c r="G4979" s="17">
        <v>4.0261999985284347E-3</v>
      </c>
      <c r="H4979" s="9">
        <f t="shared" si="416"/>
        <v>8.8905781587192319E-3</v>
      </c>
      <c r="I4979" s="8">
        <f t="shared" si="414"/>
        <v>4.8643781601907972E-3</v>
      </c>
      <c r="J4979" s="10">
        <f t="shared" si="415"/>
        <v>1.2081809552353868</v>
      </c>
      <c r="K4979" s="10">
        <f t="shared" si="417"/>
        <v>0.24503051617430116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8"/>
        <v>-1.802652694541116E-2</v>
      </c>
      <c r="D4980" s="6">
        <f t="shared" si="419"/>
        <v>3.2495567371363461E-4</v>
      </c>
      <c r="E4980" s="6">
        <f t="shared" si="420"/>
        <v>4.3229281705474847E-7</v>
      </c>
      <c r="F4980" s="6">
        <f>IF(C4978&gt;0,B$6+B$7*E4979+B$8*(H4979*100)^2,B$6+B$7*E4979+B$8*(H4979*100)^2+E4979*$B$9)</f>
        <v>0.74421525141044909</v>
      </c>
      <c r="G4980" s="17">
        <v>9.385575954372562E-3</v>
      </c>
      <c r="H4980" s="9">
        <f t="shared" si="416"/>
        <v>8.6267911265455414E-3</v>
      </c>
      <c r="I4980" s="8">
        <f t="shared" si="414"/>
        <v>7.5878482782702067E-4</v>
      </c>
      <c r="J4980" s="10">
        <f t="shared" si="415"/>
        <v>8.0845845957223023E-2</v>
      </c>
      <c r="K4980" s="10">
        <f t="shared" si="417"/>
        <v>3.6553571691864128E-3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8"/>
        <v>-2.3757804187645525E-2</v>
      </c>
      <c r="D4981" s="6">
        <f t="shared" si="419"/>
        <v>5.6443325981850724E-4</v>
      </c>
      <c r="E4981" s="6">
        <f t="shared" si="420"/>
        <v>3.2495567371363461E-4</v>
      </c>
      <c r="F4981" s="6">
        <f>IF(C4978&gt;0,B$6+B$7*E4979+B$8*(H4980*100)^2,B$6+B$7*E4979+B$8*(H4980*100)^2+E4979*$B$9)</f>
        <v>0.7014631022896709</v>
      </c>
      <c r="G4981" s="17">
        <v>1.0782044873914173E-2</v>
      </c>
      <c r="H4981" s="9">
        <f t="shared" si="416"/>
        <v>8.375339409777199E-3</v>
      </c>
      <c r="I4981" s="8">
        <f t="shared" si="414"/>
        <v>2.4067054641369739E-3</v>
      </c>
      <c r="J4981" s="10">
        <f t="shared" si="415"/>
        <v>0.22321419473588919</v>
      </c>
      <c r="K4981" s="10">
        <f t="shared" si="417"/>
        <v>3.476553554294437E-2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8"/>
        <v>2.2479047738685476E-3</v>
      </c>
      <c r="D4982" s="6">
        <f t="shared" si="419"/>
        <v>5.0530758723810061E-6</v>
      </c>
      <c r="E4982" s="6">
        <f t="shared" si="420"/>
        <v>5.6443325981850724E-4</v>
      </c>
      <c r="F4982" s="6">
        <f>IF(C4978&gt;0,B$6+B$7*E4979+B$8*(H4981*100)^2,B$6+B$7*E4979+B$8*(H4981*100)^2+E4979*$B$9)</f>
        <v>0.66190881392312706</v>
      </c>
      <c r="G4982" s="17">
        <v>1.3386958599139874E-2</v>
      </c>
      <c r="H4982" s="9">
        <f t="shared" si="416"/>
        <v>8.1357778603101446E-3</v>
      </c>
      <c r="I4982" s="8">
        <f t="shared" si="414"/>
        <v>5.2511807388297294E-3</v>
      </c>
      <c r="J4982" s="10">
        <f t="shared" si="415"/>
        <v>0.39226092319185352</v>
      </c>
      <c r="K4982" s="10">
        <f t="shared" si="417"/>
        <v>0.14743334482599324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8"/>
        <v>8.4243852392575213E-3</v>
      </c>
      <c r="D4983" s="6">
        <f t="shared" si="419"/>
        <v>7.0970266659420002E-5</v>
      </c>
      <c r="E4983" s="6">
        <f t="shared" si="420"/>
        <v>5.0530758723810061E-6</v>
      </c>
      <c r="F4983" s="6">
        <f>IF(C4978&gt;0,B$6+B$7*E4979+B$8*(H4982*100)^2,B$6+B$7*E4979+B$8*(H4982*100)^2+E4979*$B$9)</f>
        <v>0.62531318632640087</v>
      </c>
      <c r="G4983" s="17">
        <v>5.6798107735734306E-3</v>
      </c>
      <c r="H4983" s="9">
        <f t="shared" si="416"/>
        <v>7.9076746665906836E-3</v>
      </c>
      <c r="I4983" s="8">
        <f t="shared" si="414"/>
        <v>2.2278638930172531E-3</v>
      </c>
      <c r="J4983" s="10">
        <f t="shared" si="415"/>
        <v>0.39224262600135906</v>
      </c>
      <c r="K4983" s="10">
        <f t="shared" si="417"/>
        <v>4.9181457706687803E-2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8"/>
        <v>-1.0180752273679847E-2</v>
      </c>
      <c r="D4984" s="6">
        <f t="shared" si="419"/>
        <v>1.0364771685803739E-4</v>
      </c>
      <c r="E4984" s="6">
        <f t="shared" si="420"/>
        <v>7.0970266659420002E-5</v>
      </c>
      <c r="F4984" s="6">
        <f>IF(C4983&gt;0,B$6+B$7*E4984+B$8*(G4983*100)^2,B$6+B$7*E4984+B$8*(G4983*100)^2+E4984*$B$9)</f>
        <v>0.3113718369193928</v>
      </c>
      <c r="G4984" s="17">
        <v>6.4832115771710904E-3</v>
      </c>
      <c r="H4984" s="9">
        <f t="shared" si="416"/>
        <v>5.5800702228501822E-3</v>
      </c>
      <c r="I4984" s="8">
        <f t="shared" si="414"/>
        <v>9.0314135432090822E-4</v>
      </c>
      <c r="J4984" s="10">
        <f t="shared" si="415"/>
        <v>0.13930462450139386</v>
      </c>
      <c r="K4984" s="10">
        <f t="shared" si="417"/>
        <v>1.1836612153852677E-2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8"/>
        <v>-2.137555955210993E-2</v>
      </c>
      <c r="D4985" s="6">
        <f t="shared" si="419"/>
        <v>4.5691454616579808E-4</v>
      </c>
      <c r="E4985" s="6">
        <f t="shared" si="420"/>
        <v>1.0364771685803739E-4</v>
      </c>
      <c r="F4985" s="6">
        <f>IF(C4983&gt;0,B$6+B$7*E4984+B$8*(H4984*100)^2,B$6+B$7*E4984+B$8*(H4984*100)^2+E4984*$B$9)</f>
        <v>0.30098122351806034</v>
      </c>
      <c r="G4985" s="17">
        <v>8.3604869486413463E-3</v>
      </c>
      <c r="H4985" s="9">
        <f t="shared" si="416"/>
        <v>5.4861755669870825E-3</v>
      </c>
      <c r="I4985" s="8">
        <f t="shared" si="414"/>
        <v>2.8743113816542638E-3</v>
      </c>
      <c r="J4985" s="10">
        <f t="shared" si="415"/>
        <v>0.34379712561136944</v>
      </c>
      <c r="K4985" s="10">
        <f t="shared" si="417"/>
        <v>0.1026336790136404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8"/>
        <v>3.3708965148459228E-3</v>
      </c>
      <c r="D4986" s="6">
        <f t="shared" si="419"/>
        <v>1.1362943313800389E-5</v>
      </c>
      <c r="E4986" s="6">
        <f t="shared" si="420"/>
        <v>4.5691454616579808E-4</v>
      </c>
      <c r="F4986" s="6">
        <f>IF(C4983&gt;0,B$6+B$7*E4984+B$8*(H4985*100)^2,B$6+B$7*E4984+B$8*(H4985*100)^2+E4984*$B$9)</f>
        <v>0.29136782799914757</v>
      </c>
      <c r="G4986" s="17">
        <v>7.8976663380339821E-3</v>
      </c>
      <c r="H4986" s="9">
        <f t="shared" si="416"/>
        <v>5.3978498311748864E-3</v>
      </c>
      <c r="I4986" s="8">
        <f t="shared" si="414"/>
        <v>2.4998165068590957E-3</v>
      </c>
      <c r="J4986" s="10">
        <f t="shared" si="415"/>
        <v>0.316525971073297</v>
      </c>
      <c r="K4986" s="10">
        <f t="shared" si="417"/>
        <v>8.2546764245860604E-2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8"/>
        <v>7.0280241178260431E-4</v>
      </c>
      <c r="D4987" s="6">
        <f t="shared" si="419"/>
        <v>4.9393123000744536E-7</v>
      </c>
      <c r="E4987" s="6">
        <f t="shared" si="420"/>
        <v>1.1362943313800389E-5</v>
      </c>
      <c r="F4987" s="6">
        <f>IF(C4983&gt;0,B$6+B$7*E4984+B$8*(H4986*100)^2,B$6+B$7*E4984+B$8*(H4986*100)^2+E4984*$B$9)</f>
        <v>0.28247351446504942</v>
      </c>
      <c r="G4987" s="17">
        <v>6.3381099825444631E-3</v>
      </c>
      <c r="H4987" s="9">
        <f t="shared" si="416"/>
        <v>5.3148237455728428E-3</v>
      </c>
      <c r="I4987" s="8">
        <f t="shared" si="414"/>
        <v>1.0232862369716203E-3</v>
      </c>
      <c r="J4987" s="10">
        <f t="shared" si="415"/>
        <v>0.16144974444902538</v>
      </c>
      <c r="K4987" s="10">
        <f t="shared" si="417"/>
        <v>1.6453604694033341E-2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8"/>
        <v>5.1871796737890559E-3</v>
      </c>
      <c r="D4988" s="6">
        <f t="shared" si="419"/>
        <v>2.6906832968170336E-5</v>
      </c>
      <c r="E4988" s="6">
        <f t="shared" si="420"/>
        <v>4.9393123000744536E-7</v>
      </c>
      <c r="F4988" s="6">
        <f>IF(C4983&gt;0,B$6+B$7*E4984+B$8*(H4987*100)^2,B$6+B$7*E4984+B$8*(H4987*100)^2+E4984*$B$9)</f>
        <v>0.27424449558330183</v>
      </c>
      <c r="G4988" s="17">
        <v>1.1798960073496154E-2</v>
      </c>
      <c r="H4988" s="9">
        <f t="shared" si="416"/>
        <v>5.2368358345789481E-3</v>
      </c>
      <c r="I4988" s="8">
        <f t="shared" si="414"/>
        <v>6.5621242389172062E-3</v>
      </c>
      <c r="J4988" s="10">
        <f t="shared" si="415"/>
        <v>0.55616123777362536</v>
      </c>
      <c r="K4988" s="10">
        <f t="shared" si="417"/>
        <v>0.44077651994999956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8"/>
        <v>-7.0804816732189801E-3</v>
      </c>
      <c r="D4989" s="6">
        <f t="shared" si="419"/>
        <v>5.0133220724789848E-5</v>
      </c>
      <c r="E4989" s="6">
        <f t="shared" si="420"/>
        <v>2.6906832968170336E-5</v>
      </c>
      <c r="F4989" s="6">
        <f>IF(C4988&gt;0,B$6+B$7*E4989+B$8*(G4988*100)^2,B$6+B$7*E4989+B$8*(G4988*100)^2+E4989*$B$9)</f>
        <v>1.3009214249653185</v>
      </c>
      <c r="G4989" s="17">
        <v>2.7776894801908769E-3</v>
      </c>
      <c r="H4989" s="9">
        <f t="shared" si="416"/>
        <v>1.1405794251016975E-2</v>
      </c>
      <c r="I4989" s="8">
        <f t="shared" ref="I4989:I5052" si="421">SQRT((G4989-H4989)^2)</f>
        <v>8.6281047708260984E-3</v>
      </c>
      <c r="J4989" s="10">
        <f t="shared" ref="J4989:J5052" si="422">ABS(G4989-H4989)/G4989</f>
        <v>3.1062164552076545</v>
      </c>
      <c r="K4989" s="10">
        <f t="shared" si="417"/>
        <v>0.656035225921344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8"/>
        <v>4.214045376487412E-3</v>
      </c>
      <c r="D4990" s="6">
        <f t="shared" si="419"/>
        <v>1.7758178435094935E-5</v>
      </c>
      <c r="E4990" s="6">
        <f t="shared" si="420"/>
        <v>5.0133220724789848E-5</v>
      </c>
      <c r="F4990" s="6">
        <f>IF(C4988&gt;0,B$6+B$7*E4989+B$8*(H4989*100)^2,B$6+B$7*E4989+B$8*(H4989*100)^2+E4989*$B$9)</f>
        <v>1.216512502378003</v>
      </c>
      <c r="G4990" s="17">
        <v>5.9793748349792376E-3</v>
      </c>
      <c r="H4990" s="9">
        <f t="shared" si="416"/>
        <v>1.1029562558769059E-2</v>
      </c>
      <c r="I4990" s="8">
        <f t="shared" si="421"/>
        <v>5.0501877237898209E-3</v>
      </c>
      <c r="J4990" s="10">
        <f t="shared" si="422"/>
        <v>0.84460129414304508</v>
      </c>
      <c r="K4990" s="10">
        <f t="shared" si="417"/>
        <v>0.15438572654486027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8"/>
        <v>-7.6939445531920645E-3</v>
      </c>
      <c r="D4991" s="6">
        <f t="shared" si="419"/>
        <v>5.919678278759384E-5</v>
      </c>
      <c r="E4991" s="6">
        <f t="shared" si="420"/>
        <v>1.7758178435094935E-5</v>
      </c>
      <c r="F4991" s="6">
        <f>IF(C4988&gt;0,B$6+B$7*E4989+B$8*(H4990*100)^2,B$6+B$7*E4989+B$8*(H4990*100)^2+E4989*$B$9)</f>
        <v>1.1384173672002185</v>
      </c>
      <c r="G4991" s="17">
        <v>3.4397080751116809E-3</v>
      </c>
      <c r="H4991" s="9">
        <f t="shared" si="416"/>
        <v>1.0669664320868855E-2</v>
      </c>
      <c r="I4991" s="8">
        <f t="shared" si="421"/>
        <v>7.2299562457571742E-3</v>
      </c>
      <c r="J4991" s="10">
        <f t="shared" si="422"/>
        <v>2.1019098388232935</v>
      </c>
      <c r="K4991" s="10">
        <f t="shared" si="417"/>
        <v>0.45440003182604993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8"/>
        <v>-2.9333780302262633E-3</v>
      </c>
      <c r="D4992" s="6">
        <f t="shared" si="419"/>
        <v>8.604706668214113E-6</v>
      </c>
      <c r="E4992" s="6">
        <f t="shared" si="420"/>
        <v>5.919678278759384E-5</v>
      </c>
      <c r="F4992" s="6">
        <f>IF(C4988&gt;0,B$6+B$7*E4989+B$8*(H4991*100)^2,B$6+B$7*E4989+B$8*(H4991*100)^2+E4989*$B$9)</f>
        <v>1.0661637481337325</v>
      </c>
      <c r="G4992" s="17">
        <v>5.1428158655815034E-3</v>
      </c>
      <c r="H4992" s="9">
        <f t="shared" si="416"/>
        <v>1.032552055895359E-2</v>
      </c>
      <c r="I4992" s="8">
        <f t="shared" si="421"/>
        <v>5.1827046933720861E-3</v>
      </c>
      <c r="J4992" s="10">
        <f t="shared" si="422"/>
        <v>1.0077562232117896</v>
      </c>
      <c r="K4992" s="10">
        <f t="shared" si="417"/>
        <v>0.19508622669820785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8"/>
        <v>-9.6194457097998481E-3</v>
      </c>
      <c r="D4993" s="6">
        <f t="shared" si="419"/>
        <v>9.2533735763786706E-5</v>
      </c>
      <c r="E4993" s="6">
        <f t="shared" si="420"/>
        <v>8.604706668214113E-6</v>
      </c>
      <c r="F4993" s="6">
        <f>IF(C4988&gt;0,B$6+B$7*E4989+B$8*(H4992*100)^2,B$6+B$7*E4989+B$8*(H4992*100)^2+E4989*$B$9)</f>
        <v>0.99931469977341958</v>
      </c>
      <c r="G4993" s="17">
        <v>5.0616444018371076E-3</v>
      </c>
      <c r="H4993" s="9">
        <f t="shared" si="416"/>
        <v>9.9965729116203595E-3</v>
      </c>
      <c r="I4993" s="8">
        <f t="shared" si="421"/>
        <v>4.934928509783252E-3</v>
      </c>
      <c r="J4993" s="10">
        <f t="shared" si="422"/>
        <v>0.9749654693230001</v>
      </c>
      <c r="K4993" s="10">
        <f t="shared" si="417"/>
        <v>0.18688888099304046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8"/>
        <v>1.1557141053337456E-3</v>
      </c>
      <c r="D4994" s="6">
        <f t="shared" si="419"/>
        <v>1.3356750932673801E-6</v>
      </c>
      <c r="E4994" s="6">
        <f t="shared" si="420"/>
        <v>9.2533735763786706E-5</v>
      </c>
      <c r="F4994" s="6">
        <f>IF(C4993&gt;0,B$6+B$7*E4994+B$8*(G4993*100)^2,B$6+B$7*E4994+B$8*(G4993*100)^2+E4994*$B$9)</f>
        <v>0.24995003691376411</v>
      </c>
      <c r="G4994" s="17">
        <v>3.9176998889297876E-3</v>
      </c>
      <c r="H4994" s="9">
        <f t="shared" si="416"/>
        <v>4.9995003441720464E-3</v>
      </c>
      <c r="I4994" s="8">
        <f t="shared" si="421"/>
        <v>1.0818004552422588E-3</v>
      </c>
      <c r="J4994" s="10">
        <f t="shared" si="422"/>
        <v>0.27613152765965904</v>
      </c>
      <c r="K4994" s="10">
        <f t="shared" si="417"/>
        <v>2.7451543388219868E-2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8"/>
        <v>-9.2674492583768378E-3</v>
      </c>
      <c r="D4995" s="6">
        <f t="shared" si="419"/>
        <v>8.5885615756589403E-5</v>
      </c>
      <c r="E4995" s="6">
        <f t="shared" si="420"/>
        <v>1.3356750932673801E-6</v>
      </c>
      <c r="F4995" s="6">
        <f>IF(C4993&gt;0,B$6+B$7*E4994+B$8*(H4994*100)^2,B$6+B$7*E4994+B$8*(H4994*100)^2+E4994*$B$9)</f>
        <v>0.24416531310977474</v>
      </c>
      <c r="G4995" s="17">
        <v>3.6642100008777425E-3</v>
      </c>
      <c r="H4995" s="9">
        <f t="shared" si="416"/>
        <v>4.941308663803292E-3</v>
      </c>
      <c r="I4995" s="8">
        <f t="shared" si="421"/>
        <v>1.2770986629255495E-3</v>
      </c>
      <c r="J4995" s="10">
        <f t="shared" si="422"/>
        <v>0.34853315247205457</v>
      </c>
      <c r="K4995" s="10">
        <f t="shared" si="417"/>
        <v>4.0563918818921962E-2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8"/>
        <v>-2.8492966541674995E-3</v>
      </c>
      <c r="D4996" s="6">
        <f t="shared" si="419"/>
        <v>8.1184914234501076E-6</v>
      </c>
      <c r="E4996" s="6">
        <f t="shared" si="420"/>
        <v>8.5885615756589403E-5</v>
      </c>
      <c r="F4996" s="6">
        <f>IF(C4993&gt;0,B$6+B$7*E4994+B$8*(H4995*100)^2,B$6+B$7*E4994+B$8*(H4995*100)^2+E4994*$B$9)</f>
        <v>0.23881328664632381</v>
      </c>
      <c r="G4996" s="17">
        <v>2.4569520264331331E-3</v>
      </c>
      <c r="H4996" s="9">
        <f t="shared" si="416"/>
        <v>4.8868526338157955E-3</v>
      </c>
      <c r="I4996" s="8">
        <f t="shared" si="421"/>
        <v>2.4299006073826624E-3</v>
      </c>
      <c r="J4996" s="10">
        <f t="shared" si="422"/>
        <v>0.98898984646039567</v>
      </c>
      <c r="K4996" s="10">
        <f t="shared" si="417"/>
        <v>0.19039467021220569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8"/>
        <v>-3.7737953408286474E-3</v>
      </c>
      <c r="D4997" s="6">
        <f t="shared" si="419"/>
        <v>1.4241531274460007E-5</v>
      </c>
      <c r="E4997" s="6">
        <f t="shared" si="420"/>
        <v>8.1184914234501076E-6</v>
      </c>
      <c r="F4997" s="6">
        <f>IF(C4993&gt;0,B$6+B$7*E4994+B$8*(H4996*100)^2,B$6+B$7*E4994+B$8*(H4996*100)^2+E4994*$B$9)</f>
        <v>0.23386159176233898</v>
      </c>
      <c r="G4997" s="17">
        <v>5.1038665953932879E-3</v>
      </c>
      <c r="H4997" s="9">
        <f t="shared" si="416"/>
        <v>4.8359238182826966E-3</v>
      </c>
      <c r="I4997" s="8">
        <f t="shared" si="421"/>
        <v>2.6794277711059133E-4</v>
      </c>
      <c r="J4997" s="10">
        <f t="shared" si="422"/>
        <v>5.2497997763584672E-2</v>
      </c>
      <c r="K4997" s="10">
        <f t="shared" si="417"/>
        <v>1.4805118641441073E-3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8"/>
        <v>-1.6279704893457205E-3</v>
      </c>
      <c r="D4998" s="6">
        <f t="shared" si="419"/>
        <v>2.6502879141805445E-6</v>
      </c>
      <c r="E4998" s="6">
        <f t="shared" si="420"/>
        <v>1.4241531274460007E-5</v>
      </c>
      <c r="F4998" s="6">
        <f>IF(C4993&gt;0,B$6+B$7*E4994+B$8*(H4997*100)^2,B$6+B$7*E4994+B$8*(H4997*100)^2+E4994*$B$9)</f>
        <v>0.22928028365567615</v>
      </c>
      <c r="G4998" s="17">
        <v>4.989371640491562E-3</v>
      </c>
      <c r="H4998" s="9">
        <f t="shared" si="416"/>
        <v>4.7883220824802104E-3</v>
      </c>
      <c r="I4998" s="8">
        <f t="shared" si="421"/>
        <v>2.0104955801135155E-4</v>
      </c>
      <c r="J4998" s="10">
        <f t="shared" si="422"/>
        <v>4.0295566756286726E-2</v>
      </c>
      <c r="K4998" s="10">
        <f t="shared" si="417"/>
        <v>8.5755193064684931E-4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8"/>
        <v>-1.26580083880533E-4</v>
      </c>
      <c r="D4999" s="6">
        <f t="shared" si="419"/>
        <v>1.6022517635202771E-8</v>
      </c>
      <c r="E4999" s="6">
        <f t="shared" si="420"/>
        <v>2.6502879141805445E-6</v>
      </c>
      <c r="F4999" s="6">
        <f>IF(C4998&gt;0,B$6+B$7*E4999+B$8*(G4998*100)^2,B$6+B$7*E4999+B$8*(G4998*100)^2+E4999*$B$9)</f>
        <v>0.24321803979385423</v>
      </c>
      <c r="G4999" s="17">
        <v>3.9985458281709052E-3</v>
      </c>
      <c r="H4999" s="9">
        <f t="shared" si="416"/>
        <v>4.931714101545772E-3</v>
      </c>
      <c r="I4999" s="8">
        <f t="shared" si="421"/>
        <v>9.3316827337486686E-4</v>
      </c>
      <c r="J4999" s="10">
        <f t="shared" si="422"/>
        <v>0.233376910876056</v>
      </c>
      <c r="K4999" s="10">
        <f t="shared" si="417"/>
        <v>2.0538026829512557E-2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8"/>
        <v>-6.5251519564824331E-3</v>
      </c>
      <c r="D5000" s="6">
        <f t="shared" si="419"/>
        <v>4.2577608055186526E-5</v>
      </c>
      <c r="E5000" s="6">
        <f t="shared" si="420"/>
        <v>1.6022517635202771E-8</v>
      </c>
      <c r="F5000" s="6">
        <f>IF(C4998&gt;0,B$6+B$7*E4999+B$8*(H4999*100)^2,B$6+B$7*E4999+B$8*(H4999*100)^2+E4999*$B$9)</f>
        <v>0.2379256609081857</v>
      </c>
      <c r="G5000" s="17">
        <v>3.8165597249980579E-3</v>
      </c>
      <c r="H5000" s="9">
        <f t="shared" si="416"/>
        <v>4.8777624061467541E-3</v>
      </c>
      <c r="I5000" s="8">
        <f t="shared" si="421"/>
        <v>1.0612026811486963E-3</v>
      </c>
      <c r="J5000" s="10">
        <f t="shared" si="422"/>
        <v>0.27805216153121676</v>
      </c>
      <c r="K5000" s="10">
        <f t="shared" si="417"/>
        <v>2.7777848258082161E-2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8"/>
        <v>-2.4443105991409195E-3</v>
      </c>
      <c r="D5001" s="6">
        <f t="shared" si="419"/>
        <v>5.974654305072641E-6</v>
      </c>
      <c r="E5001" s="6">
        <f t="shared" si="420"/>
        <v>4.2577608055186526E-5</v>
      </c>
      <c r="F5001" s="6">
        <f>IF(C4998&gt;0,B$6+B$7*E4999+B$8*(H5000*100)^2,B$6+B$7*E4999+B$8*(H5000*100)^2+E4999*$B$9)</f>
        <v>0.23302915196316518</v>
      </c>
      <c r="G5001" s="17">
        <v>5.6080721841567371E-3</v>
      </c>
      <c r="H5001" s="9">
        <f t="shared" ref="H5001:H5064" si="423">SQRT(F5001)/100</f>
        <v>4.8273093122687422E-3</v>
      </c>
      <c r="I5001" s="8">
        <f t="shared" si="421"/>
        <v>7.8076287188799491E-4</v>
      </c>
      <c r="J5001" s="10">
        <f t="shared" si="422"/>
        <v>0.13922125932931353</v>
      </c>
      <c r="K5001" s="10">
        <f t="shared" ref="K5001:K5064" si="424">G5001/H5001-LN(G5001/H5001)-1</f>
        <v>1.1820941785015915E-2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8"/>
        <v>-8.7198386345390903E-3</v>
      </c>
      <c r="D5002" s="6">
        <f t="shared" si="419"/>
        <v>7.6035585812400541E-5</v>
      </c>
      <c r="E5002" s="6">
        <f t="shared" si="420"/>
        <v>5.974654305072641E-6</v>
      </c>
      <c r="F5002" s="6">
        <f>IF(C4998&gt;0,B$6+B$7*E4999+B$8*(H5001*100)^2,B$6+B$7*E4999+B$8*(H5001*100)^2+E4999*$B$9)</f>
        <v>0.22849890188723224</v>
      </c>
      <c r="G5002" s="17">
        <v>5.7477518572156792E-3</v>
      </c>
      <c r="H5002" s="9">
        <f t="shared" si="423"/>
        <v>4.7801558749399819E-3</v>
      </c>
      <c r="I5002" s="8">
        <f t="shared" si="421"/>
        <v>9.6759598227569733E-4</v>
      </c>
      <c r="J5002" s="10">
        <f t="shared" si="422"/>
        <v>0.16834338125801054</v>
      </c>
      <c r="K5002" s="10">
        <f t="shared" si="424"/>
        <v>1.8083695645855213E-2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8"/>
        <v>3.9235305596459751E-3</v>
      </c>
      <c r="D5003" s="6">
        <f t="shared" si="419"/>
        <v>1.539409205247586E-5</v>
      </c>
      <c r="E5003" s="6">
        <f t="shared" si="420"/>
        <v>7.6035585812400541E-5</v>
      </c>
      <c r="F5003" s="6">
        <f>IF(C4998&gt;0,B$6+B$7*E4999+B$8*(H5002*100)^2,B$6+B$7*E4999+B$8*(H5002*100)^2+E4999*$B$9)</f>
        <v>0.22430751451697903</v>
      </c>
      <c r="G5003" s="17">
        <v>4.7765694980821697E-3</v>
      </c>
      <c r="H5003" s="9">
        <f t="shared" si="423"/>
        <v>4.7361114272890482E-3</v>
      </c>
      <c r="I5003" s="8">
        <f t="shared" si="421"/>
        <v>4.0458070793121526E-5</v>
      </c>
      <c r="J5003" s="10">
        <f t="shared" si="422"/>
        <v>8.4701103604513158E-3</v>
      </c>
      <c r="K5003" s="10">
        <f t="shared" si="424"/>
        <v>3.628039299852226E-5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8"/>
        <v>-1.9951541946860245E-3</v>
      </c>
      <c r="D5004" s="6">
        <f t="shared" si="419"/>
        <v>3.9806402605732393E-6</v>
      </c>
      <c r="E5004" s="6">
        <f t="shared" si="420"/>
        <v>1.539409205247586E-5</v>
      </c>
      <c r="F5004" s="6">
        <f>IF(C5003&gt;0,B$6+B$7*E5004+B$8*(G5003*100)^2,B$6+B$7*E5004+B$8*(G5003*100)^2+E5004*$B$9)</f>
        <v>0.22399008080497448</v>
      </c>
      <c r="G5004" s="17">
        <v>4.5311817573385951E-3</v>
      </c>
      <c r="H5004" s="9">
        <f t="shared" si="423"/>
        <v>4.7327590346960876E-3</v>
      </c>
      <c r="I5004" s="8">
        <f t="shared" si="421"/>
        <v>2.0157727735749253E-4</v>
      </c>
      <c r="J5004" s="10">
        <f t="shared" si="422"/>
        <v>4.4486689820160651E-2</v>
      </c>
      <c r="K5004" s="10">
        <f t="shared" si="424"/>
        <v>9.3364237745618972E-4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8"/>
        <v>-6.8788027118206639E-3</v>
      </c>
      <c r="D5005" s="6">
        <f t="shared" si="419"/>
        <v>4.7317926748151318E-5</v>
      </c>
      <c r="E5005" s="6">
        <f t="shared" si="420"/>
        <v>3.9806402605732393E-6</v>
      </c>
      <c r="F5005" s="6">
        <f>IF(C5003&gt;0,B$6+B$7*E5004+B$8*(H5004*100)^2,B$6+B$7*E5004+B$8*(H5004*100)^2+E5004*$B$9)</f>
        <v>0.22013562276081397</v>
      </c>
      <c r="G5005" s="17">
        <v>2.416367355346644E-3</v>
      </c>
      <c r="H5005" s="9">
        <f t="shared" si="423"/>
        <v>4.6918612805667429E-3</v>
      </c>
      <c r="I5005" s="8">
        <f t="shared" si="421"/>
        <v>2.2754939252200988E-3</v>
      </c>
      <c r="J5005" s="10">
        <f t="shared" si="422"/>
        <v>0.941700325567287</v>
      </c>
      <c r="K5005" s="10">
        <f t="shared" si="424"/>
        <v>0.17857657714585362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8"/>
        <v>-4.9901494077119295E-3</v>
      </c>
      <c r="D5006" s="6">
        <f t="shared" si="419"/>
        <v>2.490159111128772E-5</v>
      </c>
      <c r="E5006" s="6">
        <f t="shared" si="420"/>
        <v>4.7317926748151318E-5</v>
      </c>
      <c r="F5006" s="6">
        <f>IF(C5003&gt;0,B$6+B$7*E5004+B$8*(H5005*100)^2,B$6+B$7*E5004+B$8*(H5005*100)^2+E5004*$B$9)</f>
        <v>0.21656947817835676</v>
      </c>
      <c r="G5006" s="17">
        <v>3.1008725051919644E-3</v>
      </c>
      <c r="H5006" s="9">
        <f t="shared" si="423"/>
        <v>4.6537025923274987E-3</v>
      </c>
      <c r="I5006" s="8">
        <f t="shared" si="421"/>
        <v>1.5528300871355343E-3</v>
      </c>
      <c r="J5006" s="10">
        <f t="shared" si="422"/>
        <v>0.50077198741178297</v>
      </c>
      <c r="K5006" s="10">
        <f t="shared" si="424"/>
        <v>7.2303371633117841E-2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8"/>
        <v>-2.966024755719335E-3</v>
      </c>
      <c r="D5007" s="6">
        <f t="shared" si="419"/>
        <v>8.7973028515399402E-6</v>
      </c>
      <c r="E5007" s="6">
        <f t="shared" si="420"/>
        <v>2.490159111128772E-5</v>
      </c>
      <c r="F5007" s="6">
        <f>IF(C5003&gt;0,B$6+B$7*E5004+B$8*(H5006*100)^2,B$6+B$7*E5004+B$8*(H5006*100)^2+E5004*$B$9)</f>
        <v>0.2132700812106674</v>
      </c>
      <c r="G5007" s="17">
        <v>5.1200958669124306E-3</v>
      </c>
      <c r="H5007" s="9">
        <f t="shared" si="423"/>
        <v>4.6181173784418626E-3</v>
      </c>
      <c r="I5007" s="8">
        <f t="shared" si="421"/>
        <v>5.0197848847056796E-4</v>
      </c>
      <c r="J5007" s="10">
        <f t="shared" si="422"/>
        <v>9.8040837812139611E-2</v>
      </c>
      <c r="K5007" s="10">
        <f t="shared" si="424"/>
        <v>5.5116114236830605E-3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5">B5008-B$5</f>
        <v>-3.1349968548826219E-3</v>
      </c>
      <c r="D5008" s="6">
        <f t="shared" ref="D5008:D5071" si="426">C5008^2</f>
        <v>9.8282052801239301E-6</v>
      </c>
      <c r="E5008" s="6">
        <f t="shared" si="420"/>
        <v>8.7973028515399402E-6</v>
      </c>
      <c r="F5008" s="6">
        <f>IF(C5003&gt;0,B$6+B$7*E5004+B$8*(H5007*100)^2,B$6+B$7*E5004+B$8*(H5007*100)^2+E5004*$B$9)</f>
        <v>0.21021747913616115</v>
      </c>
      <c r="G5008" s="17">
        <v>4.1522412881414023E-3</v>
      </c>
      <c r="H5008" s="9">
        <f t="shared" si="423"/>
        <v>4.584947972836346E-3</v>
      </c>
      <c r="I5008" s="8">
        <f t="shared" si="421"/>
        <v>4.3270668469494369E-4</v>
      </c>
      <c r="J5008" s="10">
        <f t="shared" si="422"/>
        <v>0.10421039016464019</v>
      </c>
      <c r="K5008" s="10">
        <f t="shared" si="424"/>
        <v>4.7550163595064809E-3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5"/>
        <v>-7.6567954133388615E-3</v>
      </c>
      <c r="D5009" s="6">
        <f t="shared" si="426"/>
        <v>5.8626516001727028E-5</v>
      </c>
      <c r="E5009" s="6">
        <f t="shared" ref="E5009:E5072" si="427">D5008</f>
        <v>9.8282052801239301E-6</v>
      </c>
      <c r="F5009" s="6">
        <f>IF(C5008&gt;0,B$6+B$7*E5009+B$8*(G5008*100)^2,B$6+B$7*E5009+B$8*(G5008*100)^2+E5009*$B$9)</f>
        <v>0.17241595415591338</v>
      </c>
      <c r="G5009" s="17">
        <v>4.8207385060645503E-3</v>
      </c>
      <c r="H5009" s="9">
        <f t="shared" si="423"/>
        <v>4.1523000151231053E-3</v>
      </c>
      <c r="I5009" s="8">
        <f t="shared" si="421"/>
        <v>6.6843849094144498E-4</v>
      </c>
      <c r="J5009" s="10">
        <f t="shared" si="422"/>
        <v>0.13865893993224085</v>
      </c>
      <c r="K5009" s="10">
        <f t="shared" si="424"/>
        <v>1.1715565185687948E-2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5"/>
        <v>-4.1289766987369671E-3</v>
      </c>
      <c r="D5010" s="6">
        <f t="shared" si="426"/>
        <v>1.7048448578712824E-5</v>
      </c>
      <c r="E5010" s="6">
        <f t="shared" si="427"/>
        <v>5.8626516001727028E-5</v>
      </c>
      <c r="F5010" s="6">
        <f>IF(C5008&gt;0,B$6+B$7*E5009+B$8*(H5009*100)^2,B$6+B$7*E5009+B$8*(H5009*100)^2+E5009*$B$9)</f>
        <v>0.17242046636228248</v>
      </c>
      <c r="G5010" s="17">
        <v>4.0421346551098832E-3</v>
      </c>
      <c r="H5010" s="9">
        <f t="shared" si="423"/>
        <v>4.1523543485868647E-3</v>
      </c>
      <c r="I5010" s="8">
        <f t="shared" si="421"/>
        <v>1.1021969347698151E-4</v>
      </c>
      <c r="J5010" s="10">
        <f t="shared" si="422"/>
        <v>2.726769464190085E-2</v>
      </c>
      <c r="K5010" s="10">
        <f t="shared" si="424"/>
        <v>3.5865030240711526E-4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5"/>
        <v>-4.9811184298821512E-3</v>
      </c>
      <c r="D5011" s="6">
        <f t="shared" si="426"/>
        <v>2.4811540812511629E-5</v>
      </c>
      <c r="E5011" s="6">
        <f t="shared" si="427"/>
        <v>1.7048448578712824E-5</v>
      </c>
      <c r="F5011" s="6">
        <f>IF(C5008&gt;0,B$6+B$7*E5009+B$8*(H5010*100)^2,B$6+B$7*E5009+B$8*(H5010*100)^2+E5009*$B$9)</f>
        <v>0.17242464105561511</v>
      </c>
      <c r="G5011" s="17">
        <v>4.4705228502094447E-3</v>
      </c>
      <c r="H5011" s="9">
        <f t="shared" si="423"/>
        <v>4.1524046172743707E-3</v>
      </c>
      <c r="I5011" s="8">
        <f t="shared" si="421"/>
        <v>3.1811823293507405E-4</v>
      </c>
      <c r="J5011" s="10">
        <f t="shared" si="422"/>
        <v>7.1159066532938131E-2</v>
      </c>
      <c r="K5011" s="10">
        <f t="shared" si="424"/>
        <v>2.7928275000848046E-3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5"/>
        <v>-4.8557073855432405E-3</v>
      </c>
      <c r="D5012" s="6">
        <f t="shared" si="426"/>
        <v>2.3577894214019171E-5</v>
      </c>
      <c r="E5012" s="6">
        <f t="shared" si="427"/>
        <v>2.4811540812511629E-5</v>
      </c>
      <c r="F5012" s="6">
        <f>IF(C5008&gt;0,B$6+B$7*E5009+B$8*(H5011*100)^2,B$6+B$7*E5009+B$8*(H5011*100)^2+E5009*$B$9)</f>
        <v>0.17242850348188649</v>
      </c>
      <c r="G5012" s="17">
        <v>3.4166603990986935E-3</v>
      </c>
      <c r="H5012" s="9">
        <f t="shared" si="423"/>
        <v>4.1524511253220849E-3</v>
      </c>
      <c r="I5012" s="8">
        <f t="shared" si="421"/>
        <v>7.3579072622339137E-4</v>
      </c>
      <c r="J5012" s="10">
        <f t="shared" si="422"/>
        <v>0.21535377833204936</v>
      </c>
      <c r="K5012" s="10">
        <f t="shared" si="424"/>
        <v>1.7840896556170716E-2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5"/>
        <v>1.9736287779731805E-3</v>
      </c>
      <c r="D5013" s="6">
        <f t="shared" si="426"/>
        <v>3.89521055324391E-6</v>
      </c>
      <c r="E5013" s="6">
        <f t="shared" si="427"/>
        <v>2.3577894214019171E-5</v>
      </c>
      <c r="F5013" s="6">
        <f>IF(C5008&gt;0,B$6+B$7*E5009+B$8*(H5012*100)^2,B$6+B$7*E5009+B$8*(H5012*100)^2+E5009*$B$9)</f>
        <v>0.17243207699867277</v>
      </c>
      <c r="G5013" s="17">
        <v>4.5004270721477665E-3</v>
      </c>
      <c r="H5013" s="9">
        <f t="shared" si="423"/>
        <v>4.1524941541039254E-3</v>
      </c>
      <c r="I5013" s="8">
        <f t="shared" si="421"/>
        <v>3.4793291804384105E-4</v>
      </c>
      <c r="J5013" s="10">
        <f t="shared" si="422"/>
        <v>7.7311089029111824E-2</v>
      </c>
      <c r="K5013" s="10">
        <f t="shared" si="424"/>
        <v>3.3257576560399293E-3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5"/>
        <v>-5.1893736771919169E-3</v>
      </c>
      <c r="D5014" s="6">
        <f t="shared" si="426"/>
        <v>2.6929599161532355E-5</v>
      </c>
      <c r="E5014" s="6">
        <f t="shared" si="427"/>
        <v>3.89521055324391E-6</v>
      </c>
      <c r="F5014" s="6">
        <f>IF(C5013&gt;0,B$6+B$7*E5014+B$8*(G5013*100)^2,B$6+B$7*E5014+B$8*(G5013*100)^2+E5014*$B$9)</f>
        <v>0.20028856313109128</v>
      </c>
      <c r="G5014" s="17">
        <v>2.6890348786453833E-3</v>
      </c>
      <c r="H5014" s="9">
        <f t="shared" si="423"/>
        <v>4.4753610260077487E-3</v>
      </c>
      <c r="I5014" s="8">
        <f t="shared" si="421"/>
        <v>1.7863261473623653E-3</v>
      </c>
      <c r="J5014" s="10">
        <f t="shared" si="422"/>
        <v>0.66430010318878319</v>
      </c>
      <c r="K5014" s="10">
        <f t="shared" si="424"/>
        <v>0.11025785091858431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5"/>
        <v>-6.2851700996925264E-3</v>
      </c>
      <c r="D5015" s="6">
        <f t="shared" si="426"/>
        <v>3.9503363182068964E-5</v>
      </c>
      <c r="E5015" s="6">
        <f t="shared" si="427"/>
        <v>2.6929599161532355E-5</v>
      </c>
      <c r="F5015" s="6">
        <f>IF(C5013&gt;0,B$6+B$7*E5014+B$8*(H5014*100)^2,B$6+B$7*E5014+B$8*(H5014*100)^2+E5014*$B$9)</f>
        <v>0.19820697860889872</v>
      </c>
      <c r="G5015" s="17">
        <v>3.4876076216388738E-3</v>
      </c>
      <c r="H5015" s="9">
        <f t="shared" si="423"/>
        <v>4.4520442339323037E-3</v>
      </c>
      <c r="I5015" s="8">
        <f t="shared" si="421"/>
        <v>9.6443661229342987E-4</v>
      </c>
      <c r="J5015" s="10">
        <f t="shared" si="422"/>
        <v>0.27653243051471144</v>
      </c>
      <c r="K5015" s="10">
        <f t="shared" si="424"/>
        <v>2.7519548721390619E-2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5"/>
        <v>-9.455656420939396E-3</v>
      </c>
      <c r="D5016" s="6">
        <f t="shared" si="426"/>
        <v>8.9409438350852426E-5</v>
      </c>
      <c r="E5016" s="6">
        <f t="shared" si="427"/>
        <v>3.9503363182068964E-5</v>
      </c>
      <c r="F5016" s="6">
        <f>IF(C5013&gt;0,B$6+B$7*E5014+B$8*(H5015*100)^2,B$6+B$7*E5014+B$8*(H5015*100)^2+E5014*$B$9)</f>
        <v>0.19628109660896617</v>
      </c>
      <c r="G5016" s="17">
        <v>6.5520113786338022E-3</v>
      </c>
      <c r="H5016" s="9">
        <f t="shared" si="423"/>
        <v>4.4303622493986443E-3</v>
      </c>
      <c r="I5016" s="8">
        <f t="shared" si="421"/>
        <v>2.1216491292351579E-3</v>
      </c>
      <c r="J5016" s="10">
        <f t="shared" si="422"/>
        <v>0.32381645980559259</v>
      </c>
      <c r="K5016" s="10">
        <f t="shared" si="424"/>
        <v>8.7597678446013294E-2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5"/>
        <v>-7.2764060861895078E-3</v>
      </c>
      <c r="D5017" s="6">
        <f t="shared" si="426"/>
        <v>5.2946085531135713E-5</v>
      </c>
      <c r="E5017" s="6">
        <f t="shared" si="427"/>
        <v>8.9409438350852426E-5</v>
      </c>
      <c r="F5017" s="6">
        <f>IF(C5013&gt;0,B$6+B$7*E5014+B$8*(H5016*100)^2,B$6+B$7*E5014+B$8*(H5016*100)^2+E5014*$B$9)</f>
        <v>0.19449927058262859</v>
      </c>
      <c r="G5017" s="17">
        <v>3.5292829048283038E-3</v>
      </c>
      <c r="H5017" s="9">
        <f t="shared" si="423"/>
        <v>4.4102071445979562E-3</v>
      </c>
      <c r="I5017" s="8">
        <f t="shared" si="421"/>
        <v>8.8092423976965243E-4</v>
      </c>
      <c r="J5017" s="10">
        <f t="shared" si="422"/>
        <v>0.24960431439613043</v>
      </c>
      <c r="K5017" s="10">
        <f t="shared" si="424"/>
        <v>2.3080271693280974E-2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5"/>
        <v>-3.5198260576240633E-3</v>
      </c>
      <c r="D5018" s="6">
        <f t="shared" si="426"/>
        <v>1.2389175475929356E-5</v>
      </c>
      <c r="E5018" s="6">
        <f t="shared" si="427"/>
        <v>5.2946085531135713E-5</v>
      </c>
      <c r="F5018" s="6">
        <f>IF(C5013&gt;0,B$6+B$7*E5014+B$8*(H5017*100)^2,B$6+B$7*E5014+B$8*(H5017*100)^2+E5014*$B$9)</f>
        <v>0.19285072514306104</v>
      </c>
      <c r="G5018" s="17">
        <v>4.3182043628499029E-3</v>
      </c>
      <c r="H5018" s="9">
        <f t="shared" si="423"/>
        <v>4.3914772587713693E-3</v>
      </c>
      <c r="I5018" s="8">
        <f t="shared" si="421"/>
        <v>7.3272895921466449E-5</v>
      </c>
      <c r="J5018" s="10">
        <f t="shared" si="422"/>
        <v>1.6968371518458713E-2</v>
      </c>
      <c r="K5018" s="10">
        <f t="shared" si="424"/>
        <v>1.4076680000085773E-4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5"/>
        <v>1.7868518874654439E-3</v>
      </c>
      <c r="D5019" s="6">
        <f t="shared" si="426"/>
        <v>3.1928396677388196E-6</v>
      </c>
      <c r="E5019" s="6">
        <f t="shared" si="427"/>
        <v>1.2389175475929356E-5</v>
      </c>
      <c r="F5019" s="6">
        <f>IF(C5018&gt;0,B$6+B$7*E5019+B$8*(G5018*100)^2,B$6+B$7*E5019+B$8*(G5018*100)^2+E5019*$B$9)</f>
        <v>0.1854225612119195</v>
      </c>
      <c r="G5019" s="17">
        <v>3.0732860830108718E-3</v>
      </c>
      <c r="H5019" s="9">
        <f t="shared" si="423"/>
        <v>4.3060720060389083E-3</v>
      </c>
      <c r="I5019" s="8">
        <f t="shared" si="421"/>
        <v>1.2327859230280365E-3</v>
      </c>
      <c r="J5019" s="10">
        <f t="shared" si="422"/>
        <v>0.40112956936969785</v>
      </c>
      <c r="K5019" s="10">
        <f t="shared" si="424"/>
        <v>5.0988614564584589E-2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5"/>
        <v>-3.4992363550582217E-3</v>
      </c>
      <c r="D5020" s="6">
        <f t="shared" si="426"/>
        <v>1.2244655068561149E-5</v>
      </c>
      <c r="E5020" s="6">
        <f t="shared" si="427"/>
        <v>3.1928396677388196E-6</v>
      </c>
      <c r="F5020" s="6">
        <f>IF(C5018&gt;0,B$6+B$7*E5019+B$8*(H5019*100)^2,B$6+B$7*E5019+B$8*(H5019*100)^2+E5019*$B$9)</f>
        <v>0.18445449856349133</v>
      </c>
      <c r="G5020" s="17">
        <v>2.2993760190737236E-3</v>
      </c>
      <c r="H5020" s="9">
        <f t="shared" si="423"/>
        <v>4.2948166266266984E-3</v>
      </c>
      <c r="I5020" s="8">
        <f t="shared" si="421"/>
        <v>1.9954406075529747E-3</v>
      </c>
      <c r="J5020" s="10">
        <f t="shared" si="422"/>
        <v>0.86781830853259678</v>
      </c>
      <c r="K5020" s="10">
        <f t="shared" si="424"/>
        <v>0.16015504986920348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5"/>
        <v>-1.5266643747002557E-3</v>
      </c>
      <c r="D5021" s="6">
        <f t="shared" si="426"/>
        <v>2.3307041129789228E-6</v>
      </c>
      <c r="E5021" s="6">
        <f t="shared" si="427"/>
        <v>1.2244655068561149E-5</v>
      </c>
      <c r="F5021" s="6">
        <f>IF(C5018&gt;0,B$6+B$7*E5019+B$8*(H5020*100)^2,B$6+B$7*E5019+B$8*(H5020*100)^2+E5019*$B$9)</f>
        <v>0.18355884700116559</v>
      </c>
      <c r="G5021" s="17">
        <v>2.4044222568606051E-3</v>
      </c>
      <c r="H5021" s="9">
        <f t="shared" si="423"/>
        <v>4.2843768158410808E-3</v>
      </c>
      <c r="I5021" s="8">
        <f t="shared" si="421"/>
        <v>1.8799545589804757E-3</v>
      </c>
      <c r="J5021" s="10">
        <f t="shared" si="422"/>
        <v>0.78187371357769997</v>
      </c>
      <c r="K5021" s="10">
        <f t="shared" si="424"/>
        <v>0.13887245807599369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5"/>
        <v>-9.7116862299890527E-3</v>
      </c>
      <c r="D5022" s="6">
        <f t="shared" si="426"/>
        <v>9.4316849429758976E-5</v>
      </c>
      <c r="E5022" s="6">
        <f t="shared" si="427"/>
        <v>2.3307041129789228E-6</v>
      </c>
      <c r="F5022" s="6">
        <f>IF(C5018&gt;0,B$6+B$7*E5019+B$8*(H5021*100)^2,B$6+B$7*E5019+B$8*(H5021*100)^2+E5019*$B$9)</f>
        <v>0.1827301901757018</v>
      </c>
      <c r="G5022" s="17">
        <v>2.8946955931208689E-3</v>
      </c>
      <c r="H5022" s="9">
        <f t="shared" si="423"/>
        <v>4.2746951958672072E-3</v>
      </c>
      <c r="I5022" s="8">
        <f t="shared" si="421"/>
        <v>1.3799996027463383E-3</v>
      </c>
      <c r="J5022" s="10">
        <f t="shared" si="422"/>
        <v>0.47673392878541476</v>
      </c>
      <c r="K5022" s="10">
        <f t="shared" si="424"/>
        <v>6.7002902179492008E-2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5"/>
        <v>-1.4360883693963605E-2</v>
      </c>
      <c r="D5023" s="6">
        <f t="shared" si="426"/>
        <v>2.0623498047154975E-4</v>
      </c>
      <c r="E5023" s="6">
        <f t="shared" si="427"/>
        <v>9.4316849429758976E-5</v>
      </c>
      <c r="F5023" s="6">
        <f>IF(C5018&gt;0,B$6+B$7*E5019+B$8*(H5022*100)^2,B$6+B$7*E5019+B$8*(H5022*100)^2+E5019*$B$9)</f>
        <v>0.18196351688078274</v>
      </c>
      <c r="G5023" s="17">
        <v>4.9352253525487867E-3</v>
      </c>
      <c r="H5023" s="9">
        <f t="shared" si="423"/>
        <v>4.2657181913574975E-3</v>
      </c>
      <c r="I5023" s="8">
        <f t="shared" si="421"/>
        <v>6.6950716119128922E-4</v>
      </c>
      <c r="J5023" s="10">
        <f t="shared" si="422"/>
        <v>0.13565888350883989</v>
      </c>
      <c r="K5023" s="10">
        <f t="shared" si="424"/>
        <v>1.1162853515212401E-2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5"/>
        <v>-1.2352625258046713E-2</v>
      </c>
      <c r="D5024" s="6">
        <f t="shared" si="426"/>
        <v>1.5258735076573363E-4</v>
      </c>
      <c r="E5024" s="6">
        <f t="shared" si="427"/>
        <v>2.0623498047154975E-4</v>
      </c>
      <c r="F5024" s="6">
        <f>IF(C5023&gt;0,B$6+B$7*E5024+B$8*(G5023*100)^2,B$6+B$7*E5024+B$8*(G5023*100)^2+E5024*$B$9)</f>
        <v>0.23827158624539033</v>
      </c>
      <c r="G5024" s="17">
        <v>1.0474848934726777E-2</v>
      </c>
      <c r="H5024" s="9">
        <f t="shared" si="423"/>
        <v>4.8813070610789315E-3</v>
      </c>
      <c r="I5024" s="8">
        <f t="shared" si="421"/>
        <v>5.5935418736478455E-3</v>
      </c>
      <c r="J5024" s="10">
        <f t="shared" si="422"/>
        <v>0.53399737872150477</v>
      </c>
      <c r="K5024" s="10">
        <f t="shared" si="424"/>
        <v>0.38234665609118146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5"/>
        <v>6.1125760876999235E-4</v>
      </c>
      <c r="D5025" s="6">
        <f t="shared" si="426"/>
        <v>3.7363586427920904E-7</v>
      </c>
      <c r="E5025" s="6">
        <f t="shared" si="427"/>
        <v>1.5258735076573363E-4</v>
      </c>
      <c r="F5025" s="6">
        <f>IF(C5023&gt;0,B$6+B$7*E5024+B$8*(H5024*100)^2,B$6+B$7*E5024+B$8*(H5024*100)^2+E5024*$B$9)</f>
        <v>0.23337458909699188</v>
      </c>
      <c r="G5025" s="17">
        <v>4.7421525457811428E-3</v>
      </c>
      <c r="H5025" s="9">
        <f t="shared" si="423"/>
        <v>4.8308859342463453E-3</v>
      </c>
      <c r="I5025" s="8">
        <f t="shared" si="421"/>
        <v>8.8733388465202408E-5</v>
      </c>
      <c r="J5025" s="10">
        <f t="shared" si="422"/>
        <v>1.8711626757798857E-2</v>
      </c>
      <c r="K5025" s="10">
        <f t="shared" si="424"/>
        <v>1.7078502338296886E-4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5"/>
        <v>-4.1932730733697295E-3</v>
      </c>
      <c r="D5026" s="6">
        <f t="shared" si="426"/>
        <v>1.7583539067847616E-5</v>
      </c>
      <c r="E5026" s="6">
        <f t="shared" si="427"/>
        <v>3.7363586427920904E-7</v>
      </c>
      <c r="F5026" s="6">
        <f>IF(C5023&gt;0,B$6+B$7*E5024+B$8*(H5025*100)^2,B$6+B$7*E5024+B$8*(H5025*100)^2+E5024*$B$9)</f>
        <v>0.22884388733529354</v>
      </c>
      <c r="G5026" s="17">
        <v>4.798707953577403E-3</v>
      </c>
      <c r="H5026" s="9">
        <f t="shared" si="423"/>
        <v>4.7837630306620908E-3</v>
      </c>
      <c r="I5026" s="8">
        <f t="shared" si="421"/>
        <v>1.4944922915312124E-5</v>
      </c>
      <c r="J5026" s="10">
        <f t="shared" si="422"/>
        <v>3.1143639204321218E-3</v>
      </c>
      <c r="K5026" s="10">
        <f t="shared" si="424"/>
        <v>4.8698401287072812E-6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5"/>
        <v>3.4018460304260124E-3</v>
      </c>
      <c r="D5027" s="6">
        <f t="shared" si="426"/>
        <v>1.1572556414725218E-5</v>
      </c>
      <c r="E5027" s="6">
        <f t="shared" si="427"/>
        <v>1.7583539067847616E-5</v>
      </c>
      <c r="F5027" s="6">
        <f>IF(C5023&gt;0,B$6+B$7*E5024+B$8*(H5026*100)^2,B$6+B$7*E5024+B$8*(H5026*100)^2+E5024*$B$9)</f>
        <v>0.2246520820653703</v>
      </c>
      <c r="G5027" s="17">
        <v>6.2122453070990197E-3</v>
      </c>
      <c r="H5027" s="9">
        <f t="shared" si="423"/>
        <v>4.7397476943965098E-3</v>
      </c>
      <c r="I5027" s="8">
        <f t="shared" si="421"/>
        <v>1.47249761270251E-3</v>
      </c>
      <c r="J5027" s="10">
        <f t="shared" si="422"/>
        <v>0.23703146606587136</v>
      </c>
      <c r="K5027" s="10">
        <f t="shared" si="424"/>
        <v>4.013155297747284E-2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5"/>
        <v>-8.8602336844728104E-3</v>
      </c>
      <c r="D5028" s="6">
        <f t="shared" si="426"/>
        <v>7.8503740943466633E-5</v>
      </c>
      <c r="E5028" s="6">
        <f t="shared" si="427"/>
        <v>1.1572556414725218E-5</v>
      </c>
      <c r="F5028" s="6">
        <f>IF(C5023&gt;0,B$6+B$7*E5024+B$8*(H5027*100)^2,B$6+B$7*E5024+B$8*(H5027*100)^2+E5024*$B$9)</f>
        <v>0.22077382382963734</v>
      </c>
      <c r="G5028" s="17">
        <v>3.2057808050327354E-3</v>
      </c>
      <c r="H5028" s="9">
        <f t="shared" si="423"/>
        <v>4.6986575085830352E-3</v>
      </c>
      <c r="I5028" s="8">
        <f t="shared" si="421"/>
        <v>1.4928767035502998E-3</v>
      </c>
      <c r="J5028" s="10">
        <f t="shared" si="422"/>
        <v>0.46568271330548922</v>
      </c>
      <c r="K5028" s="10">
        <f t="shared" si="424"/>
        <v>6.4597055055206853E-2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5"/>
        <v>-6.7899361689841295E-3</v>
      </c>
      <c r="D5029" s="6">
        <f t="shared" si="426"/>
        <v>4.6103233178878877E-5</v>
      </c>
      <c r="E5029" s="6">
        <f t="shared" si="427"/>
        <v>7.8503740943466633E-5</v>
      </c>
      <c r="F5029" s="6">
        <f>IF(C5028&gt;0,B$6+B$7*E5029+B$8*(G5028*100)^2,B$6+B$7*E5029+B$8*(G5028*100)^2+E5029*$B$9)</f>
        <v>0.10799287624962492</v>
      </c>
      <c r="G5029" s="17">
        <v>3.3151091068051174E-3</v>
      </c>
      <c r="H5029" s="9">
        <f t="shared" si="423"/>
        <v>3.2862269588332595E-3</v>
      </c>
      <c r="I5029" s="8">
        <f t="shared" si="421"/>
        <v>2.8882147971857897E-5</v>
      </c>
      <c r="J5029" s="10">
        <f t="shared" si="422"/>
        <v>8.7122767430398689E-3</v>
      </c>
      <c r="K5029" s="10">
        <f t="shared" si="424"/>
        <v>3.8397107660514962E-5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5"/>
        <v>-2.7884624706492299E-3</v>
      </c>
      <c r="D5030" s="6">
        <f t="shared" si="426"/>
        <v>7.7755229502192078E-6</v>
      </c>
      <c r="E5030" s="6">
        <f t="shared" si="427"/>
        <v>4.6103233178878877E-5</v>
      </c>
      <c r="F5030" s="6">
        <f>IF(C5028&gt;0,B$6+B$7*E5029+B$8*(H5029*100)^2,B$6+B$7*E5029+B$8*(H5029*100)^2+E5029*$B$9)</f>
        <v>0.112824798522912</v>
      </c>
      <c r="G5030" s="17">
        <v>2.2596599765932397E-3</v>
      </c>
      <c r="H5030" s="9">
        <f t="shared" si="423"/>
        <v>3.3589402870981794E-3</v>
      </c>
      <c r="I5030" s="8">
        <f t="shared" si="421"/>
        <v>1.0992803105049397E-3</v>
      </c>
      <c r="J5030" s="10">
        <f t="shared" si="422"/>
        <v>0.48648040939427617</v>
      </c>
      <c r="K5030" s="10">
        <f t="shared" si="424"/>
        <v>6.9141207353641931E-2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5"/>
        <v>2.8462673755535167E-3</v>
      </c>
      <c r="D5031" s="6">
        <f t="shared" si="426"/>
        <v>8.1012379731403026E-6</v>
      </c>
      <c r="E5031" s="6">
        <f t="shared" si="427"/>
        <v>7.7755229502192078E-6</v>
      </c>
      <c r="F5031" s="6">
        <f>IF(C5028&gt;0,B$6+B$7*E5029+B$8*(H5030*100)^2,B$6+B$7*E5029+B$8*(H5030*100)^2+E5029*$B$9)</f>
        <v>0.1172952930101572</v>
      </c>
      <c r="G5031" s="17">
        <v>6.414382664173812E-3</v>
      </c>
      <c r="H5031" s="9">
        <f t="shared" si="423"/>
        <v>3.4248400402085528E-3</v>
      </c>
      <c r="I5031" s="8">
        <f t="shared" si="421"/>
        <v>2.9895426239652592E-3</v>
      </c>
      <c r="J5031" s="10">
        <f t="shared" si="422"/>
        <v>0.46606864299860407</v>
      </c>
      <c r="K5031" s="10">
        <f t="shared" si="424"/>
        <v>0.2454119346153143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5"/>
        <v>-5.6198208497853144E-3</v>
      </c>
      <c r="D5032" s="6">
        <f t="shared" si="426"/>
        <v>3.1582386383681733E-5</v>
      </c>
      <c r="E5032" s="6">
        <f t="shared" si="427"/>
        <v>8.1012379731403026E-6</v>
      </c>
      <c r="F5032" s="6">
        <f>IF(C5028&gt;0,B$6+B$7*E5029+B$8*(H5031*100)^2,B$6+B$7*E5029+B$8*(H5031*100)^2+E5029*$B$9)</f>
        <v>0.12143139450975647</v>
      </c>
      <c r="G5032" s="17">
        <v>5.4728746064365442E-3</v>
      </c>
      <c r="H5032" s="9">
        <f t="shared" si="423"/>
        <v>3.4847007692161529E-3</v>
      </c>
      <c r="I5032" s="8">
        <f t="shared" si="421"/>
        <v>1.9881738372203913E-3</v>
      </c>
      <c r="J5032" s="10">
        <f t="shared" si="422"/>
        <v>0.36327779826750234</v>
      </c>
      <c r="K5032" s="10">
        <f t="shared" si="424"/>
        <v>0.11912181056291082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5"/>
        <v>1.429960942542787E-3</v>
      </c>
      <c r="D5033" s="6">
        <f t="shared" si="426"/>
        <v>2.0447882971978556E-6</v>
      </c>
      <c r="E5033" s="6">
        <f t="shared" si="427"/>
        <v>3.1582386383681733E-5</v>
      </c>
      <c r="F5033" s="6">
        <f>IF(C5028&gt;0,B$6+B$7*E5029+B$8*(H5032*100)^2,B$6+B$7*E5029+B$8*(H5032*100)^2+E5029*$B$9)</f>
        <v>0.12525811561718572</v>
      </c>
      <c r="G5033" s="17">
        <v>5.4832122211436818E-3</v>
      </c>
      <c r="H5033" s="9">
        <f t="shared" si="423"/>
        <v>3.5391823295386426E-3</v>
      </c>
      <c r="I5033" s="8">
        <f t="shared" si="421"/>
        <v>1.9440298916050393E-3</v>
      </c>
      <c r="J5033" s="10">
        <f t="shared" si="422"/>
        <v>0.35454215762591001</v>
      </c>
      <c r="K5033" s="10">
        <f t="shared" si="424"/>
        <v>0.11149248017434266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5"/>
        <v>-5.3571639715375204E-3</v>
      </c>
      <c r="D5034" s="6">
        <f t="shared" si="426"/>
        <v>2.8699205817939658E-5</v>
      </c>
      <c r="E5034" s="6">
        <f t="shared" si="427"/>
        <v>2.0447882971978556E-6</v>
      </c>
      <c r="F5034" s="6">
        <f>IF(C5033&gt;0,B$6+B$7*E5034+B$8*(G5033*100)^2,B$6+B$7*E5034+B$8*(G5033*100)^2+E5034*$B$9)</f>
        <v>0.29106708165695072</v>
      </c>
      <c r="G5034" s="17">
        <v>1.8812658467002228E-3</v>
      </c>
      <c r="H5034" s="9">
        <f t="shared" si="423"/>
        <v>5.3950633143360861E-3</v>
      </c>
      <c r="I5034" s="8">
        <f t="shared" si="421"/>
        <v>3.5137974676358631E-3</v>
      </c>
      <c r="J5034" s="10">
        <f t="shared" si="422"/>
        <v>1.8677835850787026</v>
      </c>
      <c r="K5034" s="10">
        <f t="shared" si="424"/>
        <v>0.40224080875123813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5"/>
        <v>-6.1247936405242976E-3</v>
      </c>
      <c r="D5035" s="6">
        <f t="shared" si="426"/>
        <v>3.7513097139006879E-5</v>
      </c>
      <c r="E5035" s="6">
        <f t="shared" si="427"/>
        <v>2.8699205817939658E-5</v>
      </c>
      <c r="F5035" s="6">
        <f>IF(C5033&gt;0,B$6+B$7*E5034+B$8*(H5034*100)^2,B$6+B$7*E5034+B$8*(H5034*100)^2+E5034*$B$9)</f>
        <v>0.28219526394901767</v>
      </c>
      <c r="G5035" s="17">
        <v>1.7187481634049172E-3</v>
      </c>
      <c r="H5035" s="9">
        <f t="shared" si="423"/>
        <v>5.3122054172350828E-3</v>
      </c>
      <c r="I5035" s="8">
        <f t="shared" si="421"/>
        <v>3.5934572538301656E-3</v>
      </c>
      <c r="J5035" s="10">
        <f t="shared" si="422"/>
        <v>2.0907409999562505</v>
      </c>
      <c r="K5035" s="10">
        <f t="shared" si="424"/>
        <v>0.45195787498873496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5"/>
        <v>-1.2430211781341988E-3</v>
      </c>
      <c r="D5036" s="6">
        <f t="shared" si="426"/>
        <v>1.5451016492901314E-6</v>
      </c>
      <c r="E5036" s="6">
        <f t="shared" si="427"/>
        <v>3.7513097139006879E-5</v>
      </c>
      <c r="F5036" s="6">
        <f>IF(C5033&gt;0,B$6+B$7*E5034+B$8*(H5035*100)^2,B$6+B$7*E5034+B$8*(H5035*100)^2+E5034*$B$9)</f>
        <v>0.27398705820563796</v>
      </c>
      <c r="G5036" s="17">
        <v>1.6351947164576755E-3</v>
      </c>
      <c r="H5036" s="9">
        <f t="shared" si="423"/>
        <v>5.2343773097249871E-3</v>
      </c>
      <c r="I5036" s="8">
        <f t="shared" si="421"/>
        <v>3.5991825932673114E-3</v>
      </c>
      <c r="J5036" s="10">
        <f t="shared" si="422"/>
        <v>2.2010727878721537</v>
      </c>
      <c r="K5036" s="10">
        <f t="shared" si="424"/>
        <v>0.47588127050274576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5"/>
        <v>-7.598041956674486E-4</v>
      </c>
      <c r="D5037" s="6">
        <f t="shared" si="426"/>
        <v>5.7730241575385852E-7</v>
      </c>
      <c r="E5037" s="6">
        <f t="shared" si="427"/>
        <v>1.5451016492901314E-6</v>
      </c>
      <c r="F5037" s="6">
        <f>IF(C5033&gt;0,B$6+B$7*E5034+B$8*(H5036*100)^2,B$6+B$7*E5034+B$8*(H5036*100)^2+E5034*$B$9)</f>
        <v>0.26639282625186306</v>
      </c>
      <c r="G5037" s="17">
        <v>5.937349252924066E-3</v>
      </c>
      <c r="H5037" s="9">
        <f t="shared" si="423"/>
        <v>5.1613256654842376E-3</v>
      </c>
      <c r="I5037" s="8">
        <f t="shared" si="421"/>
        <v>7.7602358743982837E-4</v>
      </c>
      <c r="J5037" s="10">
        <f t="shared" si="422"/>
        <v>0.13070202785487936</v>
      </c>
      <c r="K5037" s="10">
        <f t="shared" si="424"/>
        <v>1.0284218847958604E-2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5"/>
        <v>-4.826631285701489E-3</v>
      </c>
      <c r="D5038" s="6">
        <f t="shared" si="426"/>
        <v>2.3296369568112409E-5</v>
      </c>
      <c r="E5038" s="6">
        <f t="shared" si="427"/>
        <v>5.7730241575385852E-7</v>
      </c>
      <c r="F5038" s="6">
        <f>IF(C5033&gt;0,B$6+B$7*E5034+B$8*(H5037*100)^2,B$6+B$7*E5034+B$8*(H5037*100)^2+E5034*$B$9)</f>
        <v>0.25936664284823063</v>
      </c>
      <c r="G5038" s="17">
        <v>1.8346981027477197E-3</v>
      </c>
      <c r="H5038" s="9">
        <f t="shared" si="423"/>
        <v>5.0928051489157787E-3</v>
      </c>
      <c r="I5038" s="8">
        <f t="shared" si="421"/>
        <v>3.2581070461680591E-3</v>
      </c>
      <c r="J5038" s="10">
        <f t="shared" si="422"/>
        <v>1.775827337090818</v>
      </c>
      <c r="K5038" s="10">
        <f t="shared" si="424"/>
        <v>0.38120179698321688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5"/>
        <v>-5.8878673024665863E-3</v>
      </c>
      <c r="D5039" s="6">
        <f t="shared" si="426"/>
        <v>3.4666981371455152E-5</v>
      </c>
      <c r="E5039" s="6">
        <f t="shared" si="427"/>
        <v>2.3296369568112409E-5</v>
      </c>
      <c r="F5039" s="6">
        <f>IF(C5038&gt;0,B$6+B$7*E5039+B$8*(G5038*100)^2,B$6+B$7*E5039+B$8*(G5038*100)^2+E5039*$B$9)</f>
        <v>4.4046220727711013E-2</v>
      </c>
      <c r="G5039" s="17">
        <v>1.292994479432608E-3</v>
      </c>
      <c r="H5039" s="9">
        <f t="shared" si="423"/>
        <v>2.0987191505227902E-3</v>
      </c>
      <c r="I5039" s="8">
        <f t="shared" si="421"/>
        <v>8.0572467109018219E-4</v>
      </c>
      <c r="J5039" s="10">
        <f t="shared" si="422"/>
        <v>0.62314625770386156</v>
      </c>
      <c r="K5039" s="10">
        <f t="shared" si="424"/>
        <v>0.1004538261676311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5"/>
        <v>-5.773375899475559E-4</v>
      </c>
      <c r="D5040" s="6">
        <f t="shared" si="426"/>
        <v>3.333186927664522E-7</v>
      </c>
      <c r="E5040" s="6">
        <f t="shared" si="427"/>
        <v>3.4666981371455152E-5</v>
      </c>
      <c r="F5040" s="6">
        <f>IF(C5038&gt;0,B$6+B$7*E5039+B$8*(H5039*100)^2,B$6+B$7*E5039+B$8*(H5039*100)^2+E5039*$B$9)</f>
        <v>5.3654468474641531E-2</v>
      </c>
      <c r="G5040" s="17">
        <v>1.9557610201781034E-3</v>
      </c>
      <c r="H5040" s="9">
        <f t="shared" si="423"/>
        <v>2.3163434217456083E-3</v>
      </c>
      <c r="I5040" s="8">
        <f t="shared" si="421"/>
        <v>3.6058240156750486E-4</v>
      </c>
      <c r="J5040" s="10">
        <f t="shared" si="422"/>
        <v>0.18436935691389741</v>
      </c>
      <c r="K5040" s="10">
        <f t="shared" si="424"/>
        <v>1.3541644357034421E-2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5"/>
        <v>-5.6584158603405158E-3</v>
      </c>
      <c r="D5041" s="6">
        <f t="shared" si="426"/>
        <v>3.2017670048553102E-5</v>
      </c>
      <c r="E5041" s="6">
        <f t="shared" si="427"/>
        <v>3.333186927664522E-7</v>
      </c>
      <c r="F5041" s="6">
        <f>IF(C5038&gt;0,B$6+B$7*E5039+B$8*(H5040*100)^2,B$6+B$7*E5039+B$8*(H5040*100)^2+E5039*$B$9)</f>
        <v>6.2544019290101643E-2</v>
      </c>
      <c r="G5041" s="17">
        <v>3.4899515104993184E-3</v>
      </c>
      <c r="H5041" s="9">
        <f t="shared" si="423"/>
        <v>2.5008802308407662E-3</v>
      </c>
      <c r="I5041" s="8">
        <f t="shared" si="421"/>
        <v>9.8907127965855218E-4</v>
      </c>
      <c r="J5041" s="10">
        <f t="shared" si="422"/>
        <v>0.28340545038605497</v>
      </c>
      <c r="K5041" s="10">
        <f t="shared" si="424"/>
        <v>6.224418308720514E-2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5"/>
        <v>-1.1489996079349904E-2</v>
      </c>
      <c r="D5042" s="6">
        <f t="shared" si="426"/>
        <v>1.3202000990347618E-4</v>
      </c>
      <c r="E5042" s="6">
        <f t="shared" si="427"/>
        <v>3.2017670048553102E-5</v>
      </c>
      <c r="F5042" s="6">
        <f>IF(C5038&gt;0,B$6+B$7*E5039+B$8*(H5041*100)^2,B$6+B$7*E5039+B$8*(H5041*100)^2+E5039*$B$9)</f>
        <v>7.0768631704565349E-2</v>
      </c>
      <c r="G5042" s="17">
        <v>3.9216144159512816E-3</v>
      </c>
      <c r="H5042" s="9">
        <f t="shared" si="423"/>
        <v>2.6602374274595371E-3</v>
      </c>
      <c r="I5042" s="8">
        <f t="shared" si="421"/>
        <v>1.2613769884917444E-3</v>
      </c>
      <c r="J5042" s="10">
        <f t="shared" si="422"/>
        <v>0.32164737648889102</v>
      </c>
      <c r="K5042" s="10">
        <f t="shared" si="424"/>
        <v>8.6071520059850748E-2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5"/>
        <v>-2.7507093558108314E-3</v>
      </c>
      <c r="D5043" s="6">
        <f t="shared" si="426"/>
        <v>7.5664019601452386E-6</v>
      </c>
      <c r="E5043" s="6">
        <f t="shared" si="427"/>
        <v>1.3202000990347618E-4</v>
      </c>
      <c r="F5043" s="6">
        <f>IF(C5038&gt;0,B$6+B$7*E5039+B$8*(H5042*100)^2,B$6+B$7*E5039+B$8*(H5042*100)^2+E5039*$B$9)</f>
        <v>7.8378043110427162E-2</v>
      </c>
      <c r="G5043" s="17">
        <v>3.6275377971872365E-3</v>
      </c>
      <c r="H5043" s="9">
        <f t="shared" si="423"/>
        <v>2.7996078852301292E-3</v>
      </c>
      <c r="I5043" s="8">
        <f t="shared" si="421"/>
        <v>8.279299119571073E-4</v>
      </c>
      <c r="J5043" s="10">
        <f t="shared" si="422"/>
        <v>0.22823467548679369</v>
      </c>
      <c r="K5043" s="10">
        <f t="shared" si="424"/>
        <v>3.6655909724804259E-2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5"/>
        <v>2.6514953623182468E-3</v>
      </c>
      <c r="D5044" s="6">
        <f t="shared" si="426"/>
        <v>7.0304276563951714E-6</v>
      </c>
      <c r="E5044" s="6">
        <f t="shared" si="427"/>
        <v>7.5664019601452386E-6</v>
      </c>
      <c r="F5044" s="6">
        <f>IF(C5043&gt;0,B$6+B$7*E5044+B$8*(G5043*100)^2,B$6+B$7*E5044+B$8*(G5043*100)^2+E5044*$B$9)</f>
        <v>0.13464829343899359</v>
      </c>
      <c r="G5044" s="17">
        <v>6.1385998781516554E-3</v>
      </c>
      <c r="H5044" s="9">
        <f t="shared" si="423"/>
        <v>3.6694453727912834E-3</v>
      </c>
      <c r="I5044" s="8">
        <f t="shared" si="421"/>
        <v>2.4691545053603719E-3</v>
      </c>
      <c r="J5044" s="10">
        <f t="shared" si="422"/>
        <v>0.40223415019254183</v>
      </c>
      <c r="K5044" s="10">
        <f t="shared" si="424"/>
        <v>0.15833967703501961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5"/>
        <v>-1.2777309364954553E-2</v>
      </c>
      <c r="D5045" s="6">
        <f t="shared" si="426"/>
        <v>1.6325963460775533E-4</v>
      </c>
      <c r="E5045" s="6">
        <f t="shared" si="427"/>
        <v>7.0304276563951714E-6</v>
      </c>
      <c r="F5045" s="6">
        <f>IF(C5043&gt;0,B$6+B$7*E5044+B$8*(H5044*100)^2,B$6+B$7*E5044+B$8*(H5044*100)^2+E5044*$B$9)</f>
        <v>0.13747754462010672</v>
      </c>
      <c r="G5045" s="17">
        <v>1.0848964290833723E-2</v>
      </c>
      <c r="H5045" s="9">
        <f t="shared" si="423"/>
        <v>3.7077964429038809E-3</v>
      </c>
      <c r="I5045" s="8">
        <f t="shared" si="421"/>
        <v>7.1411678479298413E-3</v>
      </c>
      <c r="J5045" s="10">
        <f t="shared" si="422"/>
        <v>0.65823498506335809</v>
      </c>
      <c r="K5045" s="10">
        <f t="shared" si="424"/>
        <v>0.85235515813467044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5"/>
        <v>-2.165254805728985E-3</v>
      </c>
      <c r="D5046" s="6">
        <f t="shared" si="426"/>
        <v>4.6883283737324641E-6</v>
      </c>
      <c r="E5046" s="6">
        <f t="shared" si="427"/>
        <v>1.6325963460775533E-4</v>
      </c>
      <c r="F5046" s="6">
        <f>IF(C5043&gt;0,B$6+B$7*E5044+B$8*(H5045*100)^2,B$6+B$7*E5044+B$8*(H5045*100)^2+E5044*$B$9)</f>
        <v>0.14009516781287254</v>
      </c>
      <c r="G5046" s="17">
        <v>7.0100929037169857E-3</v>
      </c>
      <c r="H5046" s="9">
        <f t="shared" si="423"/>
        <v>3.7429289041187052E-3</v>
      </c>
      <c r="I5046" s="8">
        <f t="shared" si="421"/>
        <v>3.2671639995982805E-3</v>
      </c>
      <c r="J5046" s="10">
        <f t="shared" si="422"/>
        <v>0.46606572045085465</v>
      </c>
      <c r="K5046" s="10">
        <f t="shared" si="424"/>
        <v>0.24540715671694979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5"/>
        <v>-8.4995750845948403E-3</v>
      </c>
      <c r="D5047" s="6">
        <f t="shared" si="426"/>
        <v>7.224277661866539E-5</v>
      </c>
      <c r="E5047" s="6">
        <f t="shared" si="427"/>
        <v>4.6883283737324641E-6</v>
      </c>
      <c r="F5047" s="6">
        <f>IF(C5043&gt;0,B$6+B$7*E5044+B$8*(H5046*100)^2,B$6+B$7*E5044+B$8*(H5046*100)^2+E5044*$B$9)</f>
        <v>0.14251699279081947</v>
      </c>
      <c r="G5047" s="17">
        <v>2.7808136746998542E-3</v>
      </c>
      <c r="H5047" s="9">
        <f t="shared" si="423"/>
        <v>3.7751422859386304E-3</v>
      </c>
      <c r="I5047" s="8">
        <f t="shared" si="421"/>
        <v>9.9432861123877623E-4</v>
      </c>
      <c r="J5047" s="10">
        <f t="shared" si="422"/>
        <v>0.35756750633287165</v>
      </c>
      <c r="K5047" s="10">
        <f t="shared" si="424"/>
        <v>4.2306119938457121E-2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5"/>
        <v>-8.0192651435887115E-4</v>
      </c>
      <c r="D5048" s="6">
        <f t="shared" si="426"/>
        <v>6.4308613443176883E-7</v>
      </c>
      <c r="E5048" s="6">
        <f t="shared" si="427"/>
        <v>7.224277661866539E-5</v>
      </c>
      <c r="F5048" s="6">
        <f>IF(C5043&gt;0,B$6+B$7*E5044+B$8*(H5047*100)^2,B$6+B$7*E5044+B$8*(H5047*100)^2+E5044*$B$9)</f>
        <v>0.144757665260416</v>
      </c>
      <c r="G5048" s="17">
        <v>6.1495310236402145E-3</v>
      </c>
      <c r="H5048" s="9">
        <f t="shared" si="423"/>
        <v>3.8047032112954095E-3</v>
      </c>
      <c r="I5048" s="8">
        <f t="shared" si="421"/>
        <v>2.344827812344805E-3</v>
      </c>
      <c r="J5048" s="10">
        <f t="shared" si="422"/>
        <v>0.38130189169397577</v>
      </c>
      <c r="K5048" s="10">
        <f t="shared" si="424"/>
        <v>0.13615933353176923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5"/>
        <v>9.4081411690649045E-4</v>
      </c>
      <c r="D5049" s="6">
        <f t="shared" si="426"/>
        <v>8.8513120257053948E-7</v>
      </c>
      <c r="E5049" s="6">
        <f t="shared" si="427"/>
        <v>6.4308613443176883E-7</v>
      </c>
      <c r="F5049" s="6">
        <f>IF(C5048&gt;0,B$6+B$7*E5049+B$8*(G5048*100)^2,B$6+B$7*E5049+B$8*(G5048*100)^2+E5049*$B$9)</f>
        <v>0.36278048290556408</v>
      </c>
      <c r="G5049" s="17">
        <v>4.4309801991565005E-3</v>
      </c>
      <c r="H5049" s="9">
        <f t="shared" si="423"/>
        <v>6.023126122750245E-3</v>
      </c>
      <c r="I5049" s="8">
        <f t="shared" si="421"/>
        <v>1.5921459235937446E-3</v>
      </c>
      <c r="J5049" s="10">
        <f t="shared" si="422"/>
        <v>0.35932138083055121</v>
      </c>
      <c r="K5049" s="10">
        <f t="shared" si="424"/>
        <v>4.2646791848958365E-2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5"/>
        <v>-8.5516624875033431E-3</v>
      </c>
      <c r="D5050" s="6">
        <f t="shared" si="426"/>
        <v>7.3130931300171867E-5</v>
      </c>
      <c r="E5050" s="6">
        <f t="shared" si="427"/>
        <v>8.8513120257053948E-7</v>
      </c>
      <c r="F5050" s="6">
        <f>IF(C5048&gt;0,B$6+B$7*E5049+B$8*(H5049*100)^2,B$6+B$7*E5049+B$8*(H5049*100)^2+E5049*$B$9)</f>
        <v>0.34854458297707097</v>
      </c>
      <c r="G5050" s="17">
        <v>4.1908163811373491E-3</v>
      </c>
      <c r="H5050" s="9">
        <f t="shared" si="423"/>
        <v>5.9037664501322452E-3</v>
      </c>
      <c r="I5050" s="8">
        <f t="shared" si="421"/>
        <v>1.7129500689948961E-3</v>
      </c>
      <c r="J5050" s="10">
        <f t="shared" si="422"/>
        <v>0.40873899336291541</v>
      </c>
      <c r="K5050" s="10">
        <f t="shared" si="424"/>
        <v>5.2549676475144969E-2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5"/>
        <v>1.2595940459332556E-3</v>
      </c>
      <c r="D5051" s="6">
        <f t="shared" si="426"/>
        <v>1.5865771605505084E-6</v>
      </c>
      <c r="E5051" s="6">
        <f t="shared" si="427"/>
        <v>7.3130931300171867E-5</v>
      </c>
      <c r="F5051" s="6">
        <f>IF(C5048&gt;0,B$6+B$7*E5049+B$8*(H5050*100)^2,B$6+B$7*E5049+B$8*(H5050*100)^2+E5049*$B$9)</f>
        <v>0.33537352836322915</v>
      </c>
      <c r="G5051" s="17">
        <v>3.3571404819340328E-3</v>
      </c>
      <c r="H5051" s="9">
        <f t="shared" si="423"/>
        <v>5.7911443460099419E-3</v>
      </c>
      <c r="I5051" s="8">
        <f t="shared" si="421"/>
        <v>2.434003864075909E-3</v>
      </c>
      <c r="J5051" s="10">
        <f t="shared" si="422"/>
        <v>0.72502294055734329</v>
      </c>
      <c r="K5051" s="10">
        <f t="shared" si="424"/>
        <v>0.12494278480670751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5"/>
        <v>-7.2080808368957206E-3</v>
      </c>
      <c r="D5052" s="6">
        <f t="shared" si="426"/>
        <v>5.1956429351223311E-5</v>
      </c>
      <c r="E5052" s="6">
        <f t="shared" si="427"/>
        <v>1.5865771605505084E-6</v>
      </c>
      <c r="F5052" s="6">
        <f>IF(C5048&gt;0,B$6+B$7*E5049+B$8*(H5051*100)^2,B$6+B$7*E5049+B$8*(H5051*100)^2+E5049*$B$9)</f>
        <v>0.32318766863450277</v>
      </c>
      <c r="G5052" s="17">
        <v>3.5281943247538906E-3</v>
      </c>
      <c r="H5052" s="9">
        <f t="shared" si="423"/>
        <v>5.6849597064051625E-3</v>
      </c>
      <c r="I5052" s="8">
        <f t="shared" si="421"/>
        <v>2.1567653816512719E-3</v>
      </c>
      <c r="J5052" s="10">
        <f t="shared" si="422"/>
        <v>0.61129438549326987</v>
      </c>
      <c r="K5052" s="10">
        <f t="shared" si="424"/>
        <v>9.7656877846286738E-2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5"/>
        <v>-3.8239497563120374E-3</v>
      </c>
      <c r="D5053" s="6">
        <f t="shared" si="426"/>
        <v>1.4622591738798891E-5</v>
      </c>
      <c r="E5053" s="6">
        <f t="shared" si="427"/>
        <v>5.1956429351223311E-5</v>
      </c>
      <c r="F5053" s="6">
        <f>IF(C5048&gt;0,B$6+B$7*E5049+B$8*(H5052*100)^2,B$6+B$7*E5049+B$8*(H5052*100)^2+E5049*$B$9)</f>
        <v>0.31191331121348503</v>
      </c>
      <c r="G5053" s="17">
        <v>3.7314445393005036E-3</v>
      </c>
      <c r="H5053" s="9">
        <f t="shared" si="423"/>
        <v>5.5849199744802524E-3</v>
      </c>
      <c r="I5053" s="8">
        <f t="shared" ref="I5053:I5116" si="428">SQRT((G5053-H5053)^2)</f>
        <v>1.8534754351797488E-3</v>
      </c>
      <c r="J5053" s="10">
        <f t="shared" ref="J5053:J5116" si="429">ABS(G5053-H5053)/G5053</f>
        <v>0.49671793742570303</v>
      </c>
      <c r="K5053" s="10">
        <f t="shared" si="424"/>
        <v>7.1403228958533127E-2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5"/>
        <v>2.6393474222320187E-3</v>
      </c>
      <c r="D5054" s="6">
        <f t="shared" si="426"/>
        <v>6.9661548152428016E-6</v>
      </c>
      <c r="E5054" s="6">
        <f t="shared" si="427"/>
        <v>1.4622591738798891E-5</v>
      </c>
      <c r="F5054" s="6">
        <f>IF(C5053&gt;0,B$6+B$7*E5054+B$8*(G5053*100)^2,B$6+B$7*E5054+B$8*(G5053*100)^2+E5054*$B$9)</f>
        <v>0.14172369553028746</v>
      </c>
      <c r="G5054" s="17">
        <v>4.5008997502551775E-3</v>
      </c>
      <c r="H5054" s="9">
        <f t="shared" si="423"/>
        <v>3.7646207714760256E-3</v>
      </c>
      <c r="I5054" s="8">
        <f t="shared" si="428"/>
        <v>7.3627897877915184E-4</v>
      </c>
      <c r="J5054" s="10">
        <f t="shared" si="429"/>
        <v>0.16358484294999209</v>
      </c>
      <c r="K5054" s="10">
        <f t="shared" si="424"/>
        <v>1.6948335474753051E-2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5"/>
        <v>-1.8376767525148563E-3</v>
      </c>
      <c r="D5055" s="6">
        <f t="shared" si="426"/>
        <v>3.3770558467335483E-6</v>
      </c>
      <c r="E5055" s="6">
        <f t="shared" si="427"/>
        <v>6.9661548152428016E-6</v>
      </c>
      <c r="F5055" s="6">
        <f>IF(C5053&gt;0,B$6+B$7*E5054+B$8*(H5054*100)^2,B$6+B$7*E5054+B$8*(H5054*100)^2+E5054*$B$9)</f>
        <v>0.14402458654186084</v>
      </c>
      <c r="G5055" s="17">
        <v>2.9741539201765476E-3</v>
      </c>
      <c r="H5055" s="9">
        <f t="shared" si="423"/>
        <v>3.7950571345087918E-3</v>
      </c>
      <c r="I5055" s="8">
        <f t="shared" si="428"/>
        <v>8.2090321433224422E-4</v>
      </c>
      <c r="J5055" s="10">
        <f t="shared" si="429"/>
        <v>0.27601235052539408</v>
      </c>
      <c r="K5055" s="10">
        <f t="shared" si="424"/>
        <v>2.7431338107685166E-2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5"/>
        <v>-8.347900369585385E-3</v>
      </c>
      <c r="D5056" s="6">
        <f t="shared" si="426"/>
        <v>6.9687440580523804E-5</v>
      </c>
      <c r="E5056" s="6">
        <f t="shared" si="427"/>
        <v>3.3770558467335483E-6</v>
      </c>
      <c r="F5056" s="6">
        <f>IF(C5053&gt;0,B$6+B$7*E5054+B$8*(H5055*100)^2,B$6+B$7*E5054+B$8*(H5055*100)^2+E5054*$B$9)</f>
        <v>0.14615337090576852</v>
      </c>
      <c r="G5056" s="17">
        <v>3.7685765907197037E-3</v>
      </c>
      <c r="H5056" s="9">
        <f t="shared" si="423"/>
        <v>3.8230010581448777E-3</v>
      </c>
      <c r="I5056" s="8">
        <f t="shared" si="428"/>
        <v>5.4424467425174053E-5</v>
      </c>
      <c r="J5056" s="10">
        <f t="shared" si="429"/>
        <v>1.4441650876672336E-2</v>
      </c>
      <c r="K5056" s="10">
        <f t="shared" si="424"/>
        <v>1.02304788820895E-4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5"/>
        <v>-5.4033657033189259E-3</v>
      </c>
      <c r="D5057" s="6">
        <f t="shared" si="426"/>
        <v>2.9196360923803231E-5</v>
      </c>
      <c r="E5057" s="6">
        <f t="shared" si="427"/>
        <v>6.9687440580523804E-5</v>
      </c>
      <c r="F5057" s="6">
        <f>IF(C5053&gt;0,B$6+B$7*E5054+B$8*(H5056*100)^2,B$6+B$7*E5054+B$8*(H5056*100)^2+E5054*$B$9)</f>
        <v>0.14812292219925596</v>
      </c>
      <c r="G5057" s="17">
        <v>4.4139505685107105E-3</v>
      </c>
      <c r="H5057" s="9">
        <f t="shared" si="423"/>
        <v>3.8486740859581233E-3</v>
      </c>
      <c r="I5057" s="8">
        <f t="shared" si="428"/>
        <v>5.6527648255258727E-4</v>
      </c>
      <c r="J5057" s="10">
        <f t="shared" si="429"/>
        <v>0.12806588424104495</v>
      </c>
      <c r="K5057" s="10">
        <f t="shared" si="424"/>
        <v>9.8342301346572292E-3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5"/>
        <v>-4.5520738066417588E-3</v>
      </c>
      <c r="D5058" s="6">
        <f t="shared" si="426"/>
        <v>2.0721375941113994E-5</v>
      </c>
      <c r="E5058" s="6">
        <f t="shared" si="427"/>
        <v>2.9196360923803231E-5</v>
      </c>
      <c r="F5058" s="6">
        <f>IF(C5053&gt;0,B$6+B$7*E5054+B$8*(H5057*100)^2,B$6+B$7*E5054+B$8*(H5057*100)^2+E5054*$B$9)</f>
        <v>0.14994515105599049</v>
      </c>
      <c r="G5058" s="17">
        <v>5.5951324119224268E-3</v>
      </c>
      <c r="H5058" s="9">
        <f t="shared" si="423"/>
        <v>3.8722751846426216E-3</v>
      </c>
      <c r="I5058" s="8">
        <f t="shared" si="428"/>
        <v>1.7228572272798052E-3</v>
      </c>
      <c r="J5058" s="10">
        <f t="shared" si="429"/>
        <v>0.30792072473720961</v>
      </c>
      <c r="K5058" s="10">
        <f t="shared" si="424"/>
        <v>7.6866405271891036E-2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5"/>
        <v>-1.4775689426195244E-2</v>
      </c>
      <c r="D5059" s="6">
        <f t="shared" si="426"/>
        <v>2.1832099801937793E-4</v>
      </c>
      <c r="E5059" s="6">
        <f t="shared" si="427"/>
        <v>2.0721375941113994E-5</v>
      </c>
      <c r="F5059" s="6">
        <f>IF(C5058&gt;0,B$6+B$7*E5059+B$8*(G5058*100)^2,B$6+B$7*E5059+B$8*(G5058*100)^2+E5059*$B$9)</f>
        <v>0.30254113200830329</v>
      </c>
      <c r="G5059" s="17">
        <v>8.9782539959374873E-3</v>
      </c>
      <c r="H5059" s="9">
        <f t="shared" si="423"/>
        <v>5.5003739146380157E-3</v>
      </c>
      <c r="I5059" s="8">
        <f t="shared" si="428"/>
        <v>3.4778800812994715E-3</v>
      </c>
      <c r="J5059" s="10">
        <f t="shared" si="429"/>
        <v>0.38736708527884767</v>
      </c>
      <c r="K5059" s="10">
        <f t="shared" si="424"/>
        <v>0.14230948997672233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5"/>
        <v>-2.1548152356842456E-2</v>
      </c>
      <c r="D5060" s="6">
        <f t="shared" si="426"/>
        <v>4.6432286999369506E-4</v>
      </c>
      <c r="E5060" s="6">
        <f t="shared" si="427"/>
        <v>2.1832099801937793E-4</v>
      </c>
      <c r="F5060" s="6">
        <f>IF(C5058&gt;0,B$6+B$7*E5059+B$8*(H5059*100)^2,B$6+B$7*E5059+B$8*(H5059*100)^2+E5059*$B$9)</f>
        <v>0.29281363928973159</v>
      </c>
      <c r="G5060" s="17">
        <v>1.5558264782222223E-2</v>
      </c>
      <c r="H5060" s="9">
        <f t="shared" si="423"/>
        <v>5.4112257325834379E-3</v>
      </c>
      <c r="I5060" s="8">
        <f t="shared" si="428"/>
        <v>1.0147039049638786E-2</v>
      </c>
      <c r="J5060" s="10">
        <f t="shared" si="429"/>
        <v>0.65219606374313555</v>
      </c>
      <c r="K5060" s="10">
        <f t="shared" si="424"/>
        <v>0.81906674149863212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5"/>
        <v>4.3109835003511971E-3</v>
      </c>
      <c r="D5061" s="6">
        <f t="shared" si="426"/>
        <v>1.8584578740300258E-5</v>
      </c>
      <c r="E5061" s="6">
        <f t="shared" si="427"/>
        <v>4.6432286999369506E-4</v>
      </c>
      <c r="F5061" s="6">
        <f>IF(C5058&gt;0,B$6+B$7*E5059+B$8*(H5060*100)^2,B$6+B$7*E5059+B$8*(H5060*100)^2+E5059*$B$9)</f>
        <v>0.28381376302650907</v>
      </c>
      <c r="G5061" s="17">
        <v>6.7838501680555306E-3</v>
      </c>
      <c r="H5061" s="9">
        <f t="shared" si="423"/>
        <v>5.3274174139681333E-3</v>
      </c>
      <c r="I5061" s="8">
        <f t="shared" si="428"/>
        <v>1.4564327540873973E-3</v>
      </c>
      <c r="J5061" s="10">
        <f t="shared" si="429"/>
        <v>0.21469117359719897</v>
      </c>
      <c r="K5061" s="10">
        <f t="shared" si="424"/>
        <v>3.1706159756850871E-2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5"/>
        <v>-6.5596501435830762E-3</v>
      </c>
      <c r="D5062" s="6">
        <f t="shared" si="426"/>
        <v>4.3029010006209475E-5</v>
      </c>
      <c r="E5062" s="6">
        <f t="shared" si="427"/>
        <v>1.8584578740300258E-5</v>
      </c>
      <c r="F5062" s="6">
        <f>IF(C5058&gt;0,B$6+B$7*E5059+B$8*(H5061*100)^2,B$6+B$7*E5059+B$8*(H5061*100)^2+E5059*$B$9)</f>
        <v>0.27548707750777557</v>
      </c>
      <c r="G5062" s="17">
        <v>5.307788871493524E-3</v>
      </c>
      <c r="H5062" s="9">
        <f t="shared" si="423"/>
        <v>5.2486862880893881E-3</v>
      </c>
      <c r="I5062" s="8">
        <f t="shared" si="428"/>
        <v>5.9102583404135878E-5</v>
      </c>
      <c r="J5062" s="10">
        <f t="shared" si="429"/>
        <v>1.1135066754738002E-2</v>
      </c>
      <c r="K5062" s="10">
        <f t="shared" si="424"/>
        <v>6.2926946934327432E-5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5"/>
        <v>-2.5629430697902684E-3</v>
      </c>
      <c r="D5063" s="6">
        <f t="shared" si="426"/>
        <v>6.5686771789859645E-6</v>
      </c>
      <c r="E5063" s="6">
        <f t="shared" si="427"/>
        <v>4.3029010006209475E-5</v>
      </c>
      <c r="F5063" s="6">
        <f>IF(C5058&gt;0,B$6+B$7*E5059+B$8*(H5062*100)^2,B$6+B$7*E5059+B$8*(H5062*100)^2+E5059*$B$9)</f>
        <v>0.26778322806584332</v>
      </c>
      <c r="G5063" s="17">
        <v>9.3401137247578359E-3</v>
      </c>
      <c r="H5063" s="9">
        <f t="shared" si="423"/>
        <v>5.1747775610729721E-3</v>
      </c>
      <c r="I5063" s="8">
        <f t="shared" si="428"/>
        <v>4.1653361636848638E-3</v>
      </c>
      <c r="J5063" s="10">
        <f t="shared" si="429"/>
        <v>0.44596203926765998</v>
      </c>
      <c r="K5063" s="10">
        <f t="shared" si="424"/>
        <v>0.21440840225822155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5"/>
        <v>-2.3556843571361483E-2</v>
      </c>
      <c r="D5064" s="6">
        <f t="shared" si="426"/>
        <v>5.5492487904559482E-4</v>
      </c>
      <c r="E5064" s="6">
        <f t="shared" si="427"/>
        <v>6.5686771789859645E-6</v>
      </c>
      <c r="F5064" s="6">
        <f>IF(C5063&gt;0,B$6+B$7*E5064+B$8*(G5063*100)^2,B$6+B$7*E5064+B$8*(G5063*100)^2+E5064*$B$9)</f>
        <v>0.82002424518338879</v>
      </c>
      <c r="G5064" s="17">
        <v>1.0215350984904495E-2</v>
      </c>
      <c r="H5064" s="9">
        <f t="shared" si="423"/>
        <v>9.0555190087779555E-3</v>
      </c>
      <c r="I5064" s="8">
        <f t="shared" si="428"/>
        <v>1.159831976126539E-3</v>
      </c>
      <c r="J5064" s="10">
        <f t="shared" si="429"/>
        <v>0.11353814253082979</v>
      </c>
      <c r="K5064" s="10">
        <f t="shared" si="424"/>
        <v>7.5629412635467297E-3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5"/>
        <v>1.5360257612325838E-3</v>
      </c>
      <c r="D5065" s="6">
        <f t="shared" si="426"/>
        <v>2.3593751391701384E-6</v>
      </c>
      <c r="E5065" s="6">
        <f t="shared" si="427"/>
        <v>5.5492487904559482E-4</v>
      </c>
      <c r="F5065" s="6">
        <f>IF(C5063&gt;0,B$6+B$7*E5064+B$8*(H5064*100)^2,B$6+B$7*E5064+B$8*(H5064*100)^2+E5064*$B$9)</f>
        <v>0.77158725075773771</v>
      </c>
      <c r="G5065" s="17">
        <v>7.9933232093779682E-3</v>
      </c>
      <c r="H5065" s="9">
        <f t="shared" ref="H5065:H5128" si="430">SQRT(F5065)/100</f>
        <v>8.7840039319079192E-3</v>
      </c>
      <c r="I5065" s="8">
        <f t="shared" si="428"/>
        <v>7.90680722529951E-4</v>
      </c>
      <c r="J5065" s="10">
        <f t="shared" si="429"/>
        <v>9.8917646868364392E-2</v>
      </c>
      <c r="K5065" s="10">
        <f t="shared" ref="K5065:K5128" si="431">G5065/H5065-LN(G5065/H5065)-1</f>
        <v>4.3120348427312383E-3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5"/>
        <v>9.1769159175045297E-3</v>
      </c>
      <c r="D5066" s="6">
        <f t="shared" si="426"/>
        <v>8.4215785756947998E-5</v>
      </c>
      <c r="E5066" s="6">
        <f t="shared" si="427"/>
        <v>2.3593751391701384E-6</v>
      </c>
      <c r="F5066" s="6">
        <f>IF(C5063&gt;0,B$6+B$7*E5064+B$8*(H5065*100)^2,B$6+B$7*E5064+B$8*(H5065*100)^2+E5064*$B$9)</f>
        <v>0.72677334351512535</v>
      </c>
      <c r="G5066" s="17">
        <v>1.083433832718632E-2</v>
      </c>
      <c r="H5066" s="9">
        <f t="shared" si="430"/>
        <v>8.5251002546311763E-3</v>
      </c>
      <c r="I5066" s="8">
        <f t="shared" si="428"/>
        <v>2.3092380725551441E-3</v>
      </c>
      <c r="J5066" s="10">
        <f t="shared" si="429"/>
        <v>0.21314066469205911</v>
      </c>
      <c r="K5066" s="10">
        <f t="shared" si="431"/>
        <v>3.1169398916228497E-2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5"/>
        <v>5.4953786589742523E-3</v>
      </c>
      <c r="D5067" s="6">
        <f t="shared" si="426"/>
        <v>3.0199186605509653E-5</v>
      </c>
      <c r="E5067" s="6">
        <f t="shared" si="427"/>
        <v>8.4215785756947998E-5</v>
      </c>
      <c r="F5067" s="6">
        <f>IF(C5063&gt;0,B$6+B$7*E5064+B$8*(H5066*100)^2,B$6+B$7*E5064+B$8*(H5066*100)^2+E5064*$B$9)</f>
        <v>0.68531151653426037</v>
      </c>
      <c r="G5067" s="17">
        <v>9.4997852330720705E-3</v>
      </c>
      <c r="H5067" s="9">
        <f t="shared" si="430"/>
        <v>8.2783544049180469E-3</v>
      </c>
      <c r="I5067" s="8">
        <f t="shared" si="428"/>
        <v>1.2214308281540236E-3</v>
      </c>
      <c r="J5067" s="10">
        <f t="shared" si="429"/>
        <v>0.1285745728126354</v>
      </c>
      <c r="K5067" s="10">
        <f t="shared" si="431"/>
        <v>9.9201380882976142E-3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5"/>
        <v>-2.3722449429994042E-3</v>
      </c>
      <c r="D5068" s="6">
        <f t="shared" si="426"/>
        <v>5.627546069586246E-6</v>
      </c>
      <c r="E5068" s="6">
        <f t="shared" si="427"/>
        <v>3.0199186605509653E-5</v>
      </c>
      <c r="F5068" s="6">
        <f>IF(C5063&gt;0,B$6+B$7*E5064+B$8*(H5067*100)^2,B$6+B$7*E5064+B$8*(H5067*100)^2+E5064*$B$9)</f>
        <v>0.64695103421156386</v>
      </c>
      <c r="G5068" s="17">
        <v>4.3690607103720651E-3</v>
      </c>
      <c r="H5068" s="9">
        <f t="shared" si="430"/>
        <v>8.0433266389694988E-3</v>
      </c>
      <c r="I5068" s="8">
        <f t="shared" si="428"/>
        <v>3.6742659285974337E-3</v>
      </c>
      <c r="J5068" s="10">
        <f t="shared" si="429"/>
        <v>0.84097387794928047</v>
      </c>
      <c r="K5068" s="10">
        <f t="shared" si="431"/>
        <v>0.15348547314748595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5"/>
        <v>-1.1107891009456791E-2</v>
      </c>
      <c r="D5069" s="6">
        <f t="shared" si="426"/>
        <v>1.2338524267797101E-4</v>
      </c>
      <c r="E5069" s="6">
        <f t="shared" si="427"/>
        <v>5.627546069586246E-6</v>
      </c>
      <c r="F5069" s="6">
        <f>IF(C5068&gt;0,B$6+B$7*E5069+B$8*(G5068*100)^2,B$6+B$7*E5069+B$8*(G5068*100)^2+E5069*$B$9)</f>
        <v>0.1895092754289765</v>
      </c>
      <c r="G5069" s="17">
        <v>4.7096976857244136E-3</v>
      </c>
      <c r="H5069" s="9">
        <f t="shared" si="430"/>
        <v>4.3532663073717016E-3</v>
      </c>
      <c r="I5069" s="8">
        <f t="shared" si="428"/>
        <v>3.5643137835271194E-4</v>
      </c>
      <c r="J5069" s="10">
        <f t="shared" si="429"/>
        <v>7.5680309467228174E-2</v>
      </c>
      <c r="K5069" s="10">
        <f t="shared" si="431"/>
        <v>3.1794869028662909E-3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5"/>
        <v>1.6072901205716637E-3</v>
      </c>
      <c r="D5070" s="6">
        <f t="shared" si="426"/>
        <v>2.5833815316872734E-6</v>
      </c>
      <c r="E5070" s="6">
        <f t="shared" si="427"/>
        <v>1.2338524267797101E-4</v>
      </c>
      <c r="F5070" s="6">
        <f>IF(C5068&gt;0,B$6+B$7*E5069+B$8*(H5069*100)^2,B$6+B$7*E5069+B$8*(H5069*100)^2+E5069*$B$9)</f>
        <v>0.1882346833819028</v>
      </c>
      <c r="G5070" s="17">
        <v>4.9768093653617318E-3</v>
      </c>
      <c r="H5070" s="9">
        <f t="shared" si="430"/>
        <v>4.3386021179857319E-3</v>
      </c>
      <c r="I5070" s="8">
        <f t="shared" si="428"/>
        <v>6.382072473759999E-4</v>
      </c>
      <c r="J5070" s="10">
        <f t="shared" si="429"/>
        <v>0.12823622536516682</v>
      </c>
      <c r="K5070" s="10">
        <f t="shared" si="431"/>
        <v>9.8629484674679357E-3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5"/>
        <v>-4.0053513139963305E-3</v>
      </c>
      <c r="D5071" s="6">
        <f t="shared" si="426"/>
        <v>1.6042839148532132E-5</v>
      </c>
      <c r="E5071" s="6">
        <f t="shared" si="427"/>
        <v>2.5833815316872734E-6</v>
      </c>
      <c r="F5071" s="6">
        <f>IF(C5068&gt;0,B$6+B$7*E5069+B$8*(H5070*100)^2,B$6+B$7*E5069+B$8*(H5070*100)^2+E5069*$B$9)</f>
        <v>0.18705543081995021</v>
      </c>
      <c r="G5071" s="17">
        <v>5.9864873208156071E-3</v>
      </c>
      <c r="H5071" s="9">
        <f t="shared" si="430"/>
        <v>4.3249905297000381E-3</v>
      </c>
      <c r="I5071" s="8">
        <f t="shared" si="428"/>
        <v>1.661496791115569E-3</v>
      </c>
      <c r="J5071" s="10">
        <f t="shared" si="429"/>
        <v>0.27754118602045325</v>
      </c>
      <c r="K5071" s="10">
        <f t="shared" si="431"/>
        <v>5.9067083465267567E-2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2">B5072-B$5</f>
        <v>7.4945310520152259E-4</v>
      </c>
      <c r="D5072" s="6">
        <f t="shared" ref="D5072:D5135" si="433">C5072^2</f>
        <v>5.6167995689620446E-7</v>
      </c>
      <c r="E5072" s="6">
        <f t="shared" si="427"/>
        <v>1.6042839148532132E-5</v>
      </c>
      <c r="F5072" s="6">
        <f>IF(C5068&gt;0,B$6+B$7*E5069+B$8*(H5071*100)^2,B$6+B$7*E5069+B$8*(H5071*100)^2+E5069*$B$9)</f>
        <v>0.18596438634963161</v>
      </c>
      <c r="G5072" s="17">
        <v>4.1970694607456095E-3</v>
      </c>
      <c r="H5072" s="9">
        <f t="shared" si="430"/>
        <v>4.3123588249313347E-3</v>
      </c>
      <c r="I5072" s="8">
        <f t="shared" si="428"/>
        <v>1.1528936418572517E-4</v>
      </c>
      <c r="J5072" s="10">
        <f t="shared" si="429"/>
        <v>2.7469015050621538E-2</v>
      </c>
      <c r="K5072" s="10">
        <f t="shared" si="431"/>
        <v>3.638704649560065E-4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2"/>
        <v>-7.3241763599871026E-3</v>
      </c>
      <c r="D5073" s="6">
        <f t="shared" si="433"/>
        <v>5.3643559352193925E-5</v>
      </c>
      <c r="E5073" s="6">
        <f t="shared" ref="E5073:E5136" si="434">D5072</f>
        <v>5.6167995689620446E-7</v>
      </c>
      <c r="F5073" s="6">
        <f>IF(C5068&gt;0,B$6+B$7*E5069+B$8*(H5072*100)^2,B$6+B$7*E5069+B$8*(H5072*100)^2+E5069*$B$9)</f>
        <v>0.18495495200569292</v>
      </c>
      <c r="G5073" s="17">
        <v>6.2008781152124515E-3</v>
      </c>
      <c r="H5073" s="9">
        <f t="shared" si="430"/>
        <v>4.3006389293416963E-3</v>
      </c>
      <c r="I5073" s="8">
        <f t="shared" si="428"/>
        <v>1.9002391858707552E-3</v>
      </c>
      <c r="J5073" s="10">
        <f t="shared" si="429"/>
        <v>0.30644678875544229</v>
      </c>
      <c r="K5073" s="10">
        <f t="shared" si="431"/>
        <v>7.5923122340287197E-2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2"/>
        <v>-3.8505639015161373E-3</v>
      </c>
      <c r="D5074" s="6">
        <f t="shared" si="433"/>
        <v>1.4826842359659178E-5</v>
      </c>
      <c r="E5074" s="6">
        <f t="shared" si="434"/>
        <v>5.3643559352193925E-5</v>
      </c>
      <c r="F5074" s="6">
        <f>IF(C5073&gt;0,B$6+B$7*E5074+B$8*(G5073*100)^2,B$6+B$7*E5074+B$8*(G5073*100)^2+E5074*$B$9)</f>
        <v>0.36865431807824733</v>
      </c>
      <c r="G5074" s="17">
        <v>3.7713488363411954E-3</v>
      </c>
      <c r="H5074" s="9">
        <f t="shared" si="430"/>
        <v>6.0716910171569769E-3</v>
      </c>
      <c r="I5074" s="8">
        <f t="shared" si="428"/>
        <v>2.3003421808157815E-3</v>
      </c>
      <c r="J5074" s="10">
        <f t="shared" si="429"/>
        <v>0.6099521101440929</v>
      </c>
      <c r="K5074" s="10">
        <f t="shared" si="431"/>
        <v>9.7340921585659324E-2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2"/>
        <v>-8.6166139861462657E-3</v>
      </c>
      <c r="D5075" s="6">
        <f t="shared" si="433"/>
        <v>7.4246036586251437E-5</v>
      </c>
      <c r="E5075" s="6">
        <f t="shared" si="434"/>
        <v>1.4826842359659178E-5</v>
      </c>
      <c r="F5075" s="6">
        <f>IF(C5073&gt;0,B$6+B$7*E5074+B$8*(H5074*100)^2,B$6+B$7*E5074+B$8*(H5074*100)^2+E5074*$B$9)</f>
        <v>0.35398566443802559</v>
      </c>
      <c r="G5075" s="17">
        <v>5.2820533546985814E-3</v>
      </c>
      <c r="H5075" s="9">
        <f t="shared" si="430"/>
        <v>5.9496694398766857E-3</v>
      </c>
      <c r="I5075" s="8">
        <f t="shared" si="428"/>
        <v>6.6761608517810437E-4</v>
      </c>
      <c r="J5075" s="10">
        <f t="shared" si="429"/>
        <v>0.12639328691828439</v>
      </c>
      <c r="K5075" s="10">
        <f t="shared" si="431"/>
        <v>6.8101285638171305E-3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2"/>
        <v>-9.9765171571507532E-4</v>
      </c>
      <c r="D5076" s="6">
        <f t="shared" si="433"/>
        <v>9.9530894586923344E-7</v>
      </c>
      <c r="E5076" s="6">
        <f t="shared" si="434"/>
        <v>7.4246036586251437E-5</v>
      </c>
      <c r="F5076" s="6">
        <f>IF(C5073&gt;0,B$6+B$7*E5074+B$8*(H5075*100)^2,B$6+B$7*E5074+B$8*(H5075*100)^2+E5074*$B$9)</f>
        <v>0.34041422609009248</v>
      </c>
      <c r="G5076" s="17">
        <v>4.1752791418946458E-3</v>
      </c>
      <c r="H5076" s="9">
        <f t="shared" si="430"/>
        <v>5.8345027730740909E-3</v>
      </c>
      <c r="I5076" s="8">
        <f t="shared" si="428"/>
        <v>1.6592236311794451E-3</v>
      </c>
      <c r="J5076" s="10">
        <f t="shared" si="429"/>
        <v>0.39739226403591488</v>
      </c>
      <c r="K5076" s="10">
        <f t="shared" si="431"/>
        <v>5.022650583298427E-2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2"/>
        <v>-9.5152174279975292E-3</v>
      </c>
      <c r="D5077" s="6">
        <f t="shared" si="433"/>
        <v>9.0539362702067919E-5</v>
      </c>
      <c r="E5077" s="6">
        <f t="shared" si="434"/>
        <v>9.9530894586923344E-7</v>
      </c>
      <c r="F5077" s="6">
        <f>IF(C5073&gt;0,B$6+B$7*E5074+B$8*(H5076*100)^2,B$6+B$7*E5074+B$8*(H5076*100)^2+E5074*$B$9)</f>
        <v>0.32785793133058483</v>
      </c>
      <c r="G5077" s="17">
        <v>1.0491504331710999E-2</v>
      </c>
      <c r="H5077" s="9">
        <f t="shared" si="430"/>
        <v>5.7258879776903148E-3</v>
      </c>
      <c r="I5077" s="8">
        <f t="shared" si="428"/>
        <v>4.7656163540206846E-3</v>
      </c>
      <c r="J5077" s="10">
        <f t="shared" si="429"/>
        <v>0.45423575145619632</v>
      </c>
      <c r="K5077" s="10">
        <f t="shared" si="431"/>
        <v>0.22672480183692834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2"/>
        <v>-1.6266209232819778E-2</v>
      </c>
      <c r="D5078" s="6">
        <f t="shared" si="433"/>
        <v>2.6458956280587138E-4</v>
      </c>
      <c r="E5078" s="6">
        <f t="shared" si="434"/>
        <v>9.0539362702067919E-5</v>
      </c>
      <c r="F5078" s="6">
        <f>IF(C5073&gt;0,B$6+B$7*E5074+B$8*(H5077*100)^2,B$6+B$7*E5074+B$8*(H5077*100)^2+E5074*$B$9)</f>
        <v>0.31624084741908831</v>
      </c>
      <c r="G5078" s="17">
        <v>6.6562961549406887E-3</v>
      </c>
      <c r="H5078" s="9">
        <f t="shared" si="430"/>
        <v>5.623529562642028E-3</v>
      </c>
      <c r="I5078" s="8">
        <f t="shared" si="428"/>
        <v>1.0327665922986607E-3</v>
      </c>
      <c r="J5078" s="10">
        <f t="shared" si="429"/>
        <v>0.15515634645133414</v>
      </c>
      <c r="K5078" s="10">
        <f t="shared" si="431"/>
        <v>1.5047264007904682E-2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2"/>
        <v>-3.9780479420442237E-2</v>
      </c>
      <c r="D5079" s="6">
        <f t="shared" si="433"/>
        <v>1.5824865429202284E-3</v>
      </c>
      <c r="E5079" s="6">
        <f t="shared" si="434"/>
        <v>2.6458956280587138E-4</v>
      </c>
      <c r="F5079" s="6">
        <f>IF(C5078&gt;0,B$6+B$7*E5079+B$8*(G5078*100)^2,B$6+B$7*E5079+B$8*(G5078*100)^2+E5079*$B$9)</f>
        <v>0.42285468302244744</v>
      </c>
      <c r="G5079" s="17">
        <v>2.5498770510666173E-2</v>
      </c>
      <c r="H5079" s="9">
        <f t="shared" si="430"/>
        <v>6.5027277585829124E-3</v>
      </c>
      <c r="I5079" s="8">
        <f t="shared" si="428"/>
        <v>1.8996042752083261E-2</v>
      </c>
      <c r="J5079" s="10">
        <f t="shared" si="429"/>
        <v>0.74497877237403232</v>
      </c>
      <c r="K5079" s="10">
        <f t="shared" si="431"/>
        <v>1.5548337096260338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2"/>
        <v>-3.6440304375351736E-2</v>
      </c>
      <c r="D5080" s="6">
        <f t="shared" si="433"/>
        <v>1.3278957829682789E-3</v>
      </c>
      <c r="E5080" s="6">
        <f t="shared" si="434"/>
        <v>1.5824865429202284E-3</v>
      </c>
      <c r="F5080" s="6">
        <f>IF(C5078&gt;0,B$6+B$7*E5079+B$8*(H5079*100)^2,B$6+B$7*E5079+B$8*(H5079*100)^2+E5079*$B$9)</f>
        <v>0.40415814705173797</v>
      </c>
      <c r="G5080" s="17">
        <v>1.920265872966858E-2</v>
      </c>
      <c r="H5080" s="9">
        <f t="shared" si="430"/>
        <v>6.3573433685128102E-3</v>
      </c>
      <c r="I5080" s="8">
        <f t="shared" si="428"/>
        <v>1.284531536115577E-2</v>
      </c>
      <c r="J5080" s="10">
        <f t="shared" si="429"/>
        <v>0.66893421072517634</v>
      </c>
      <c r="K5080" s="10">
        <f t="shared" si="431"/>
        <v>0.91510951058370171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2"/>
        <v>-9.47809732353159E-3</v>
      </c>
      <c r="D5081" s="6">
        <f t="shared" si="433"/>
        <v>8.9834328874336693E-5</v>
      </c>
      <c r="E5081" s="6">
        <f t="shared" si="434"/>
        <v>1.3278957829682789E-3</v>
      </c>
      <c r="F5081" s="6">
        <f>IF(C5078&gt;0,B$6+B$7*E5079+B$8*(H5080*100)^2,B$6+B$7*E5079+B$8*(H5080*100)^2+E5079*$B$9)</f>
        <v>0.38686011197163761</v>
      </c>
      <c r="G5081" s="17">
        <v>1.6855976423144275E-2</v>
      </c>
      <c r="H5081" s="9">
        <f t="shared" si="430"/>
        <v>6.2198079710842971E-3</v>
      </c>
      <c r="I5081" s="8">
        <f t="shared" si="428"/>
        <v>1.0636168452059978E-2</v>
      </c>
      <c r="J5081" s="10">
        <f t="shared" si="429"/>
        <v>0.63100280785015073</v>
      </c>
      <c r="K5081" s="10">
        <f t="shared" si="431"/>
        <v>0.71308147765207819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2"/>
        <v>-5.0860536352261274E-2</v>
      </c>
      <c r="D5082" s="6">
        <f t="shared" si="433"/>
        <v>2.5867941580396906E-3</v>
      </c>
      <c r="E5082" s="6">
        <f t="shared" si="434"/>
        <v>8.9834328874336693E-5</v>
      </c>
      <c r="F5082" s="6">
        <f>IF(C5078&gt;0,B$6+B$7*E5079+B$8*(H5081*100)^2,B$6+B$7*E5079+B$8*(H5081*100)^2+E5079*$B$9)</f>
        <v>0.37085596991552866</v>
      </c>
      <c r="G5082" s="17">
        <v>2.8282775986807729E-2</v>
      </c>
      <c r="H5082" s="9">
        <f t="shared" si="430"/>
        <v>6.0897944950181089E-3</v>
      </c>
      <c r="I5082" s="8">
        <f t="shared" si="428"/>
        <v>2.219298149178962E-2</v>
      </c>
      <c r="J5082" s="10">
        <f t="shared" si="429"/>
        <v>0.7846818679376224</v>
      </c>
      <c r="K5082" s="10">
        <f t="shared" si="431"/>
        <v>2.108652047497253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2"/>
        <v>-1.3964863109653078E-2</v>
      </c>
      <c r="D5083" s="6">
        <f t="shared" si="433"/>
        <v>1.9501740167134941E-4</v>
      </c>
      <c r="E5083" s="6">
        <f t="shared" si="434"/>
        <v>2.5867941580396906E-3</v>
      </c>
      <c r="F5083" s="6">
        <f>IF(C5078&gt;0,B$6+B$7*E5079+B$8*(H5082*100)^2,B$6+B$7*E5079+B$8*(H5082*100)^2+E5079*$B$9)</f>
        <v>0.35604893768521673</v>
      </c>
      <c r="G5083" s="17">
        <v>3.3158782778468718E-2</v>
      </c>
      <c r="H5083" s="9">
        <f t="shared" si="430"/>
        <v>5.9669836407117514E-3</v>
      </c>
      <c r="I5083" s="8">
        <f t="shared" si="428"/>
        <v>2.7191799137756968E-2</v>
      </c>
      <c r="J5083" s="10">
        <f t="shared" si="429"/>
        <v>0.82004817002551911</v>
      </c>
      <c r="K5083" s="10">
        <f t="shared" si="431"/>
        <v>2.841976607551111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2"/>
        <v>3.9318468769414902E-2</v>
      </c>
      <c r="D5084" s="6">
        <f t="shared" si="433"/>
        <v>1.5459419863714551E-3</v>
      </c>
      <c r="E5084" s="6">
        <f t="shared" si="434"/>
        <v>1.9501740167134941E-4</v>
      </c>
      <c r="F5084" s="6">
        <f>IF(C5083&gt;0,B$6+B$7*E5084+B$8*(G5083*100)^2,B$6+B$7*E5084+B$8*(G5083*100)^2+E5084*$B$9)</f>
        <v>10.185543425405822</v>
      </c>
      <c r="G5084" s="17">
        <v>2.5880744091965242E-2</v>
      </c>
      <c r="H5084" s="9">
        <f t="shared" si="430"/>
        <v>3.1914798174837049E-2</v>
      </c>
      <c r="I5084" s="8">
        <f t="shared" si="428"/>
        <v>6.0340540828718071E-3</v>
      </c>
      <c r="J5084" s="10">
        <f t="shared" si="429"/>
        <v>0.23314840027126957</v>
      </c>
      <c r="K5084" s="10">
        <f t="shared" si="431"/>
        <v>2.0502980672349569E-2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2"/>
        <v>-3.4202884922914581E-2</v>
      </c>
      <c r="D5085" s="6">
        <f t="shared" si="433"/>
        <v>1.1698373370501375E-3</v>
      </c>
      <c r="E5085" s="6">
        <f t="shared" si="434"/>
        <v>1.5459419863714551E-3</v>
      </c>
      <c r="F5085" s="6">
        <f>IF(C5083&gt;0,B$6+B$7*E5084+B$8*(H5084*100)^2,B$6+B$7*E5084+B$8*(H5084*100)^2+E5084*$B$9)</f>
        <v>9.4365890958561085</v>
      </c>
      <c r="G5085" s="17">
        <v>3.0344317082736279E-2</v>
      </c>
      <c r="H5085" s="9">
        <f t="shared" si="430"/>
        <v>3.0719031716276653E-2</v>
      </c>
      <c r="I5085" s="8">
        <f t="shared" si="428"/>
        <v>3.7471463354037463E-4</v>
      </c>
      <c r="J5085" s="10">
        <f t="shared" si="429"/>
        <v>1.2348758171709199E-2</v>
      </c>
      <c r="K5085" s="10">
        <f t="shared" si="431"/>
        <v>7.5007737895926851E-5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2"/>
        <v>3.5643949360633136E-2</v>
      </c>
      <c r="D5086" s="6">
        <f t="shared" si="433"/>
        <v>1.2704911260233793E-3</v>
      </c>
      <c r="E5086" s="6">
        <f t="shared" si="434"/>
        <v>1.1698373370501375E-3</v>
      </c>
      <c r="F5086" s="6">
        <f>IF(C5083&gt;0,B$6+B$7*E5084+B$8*(H5085*100)^2,B$6+B$7*E5084+B$8*(H5085*100)^2+E5084*$B$9)</f>
        <v>8.7436565501567127</v>
      </c>
      <c r="G5086" s="17">
        <v>2.0259956233258488E-2</v>
      </c>
      <c r="H5086" s="9">
        <f t="shared" si="430"/>
        <v>2.9569674584203173E-2</v>
      </c>
      <c r="I5086" s="8">
        <f t="shared" si="428"/>
        <v>9.3097183509446846E-3</v>
      </c>
      <c r="J5086" s="10">
        <f t="shared" si="429"/>
        <v>0.45951325085598993</v>
      </c>
      <c r="K5086" s="10">
        <f t="shared" si="431"/>
        <v>6.3262922507815844E-2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2"/>
        <v>-4.0203182439981125E-2</v>
      </c>
      <c r="D5087" s="6">
        <f t="shared" si="433"/>
        <v>1.6162958783024067E-3</v>
      </c>
      <c r="E5087" s="6">
        <f t="shared" si="434"/>
        <v>1.2704911260233793E-3</v>
      </c>
      <c r="F5087" s="6">
        <f>IF(C5083&gt;0,B$6+B$7*E5084+B$8*(H5086*100)^2,B$6+B$7*E5084+B$8*(H5086*100)^2+E5084*$B$9)</f>
        <v>8.1025553588756303</v>
      </c>
      <c r="G5087" s="17">
        <v>2.3659700081675041E-2</v>
      </c>
      <c r="H5087" s="9">
        <f t="shared" si="430"/>
        <v>2.8464987895440306E-2</v>
      </c>
      <c r="I5087" s="8">
        <f t="shared" si="428"/>
        <v>4.8052878137652653E-3</v>
      </c>
      <c r="J5087" s="10">
        <f t="shared" si="429"/>
        <v>0.20310011526676397</v>
      </c>
      <c r="K5087" s="10">
        <f t="shared" si="431"/>
        <v>1.6087677799454081E-2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2"/>
        <v>-2.2893343652386169E-2</v>
      </c>
      <c r="D5088" s="6">
        <f t="shared" si="433"/>
        <v>5.2410518358625012E-4</v>
      </c>
      <c r="E5088" s="6">
        <f t="shared" si="434"/>
        <v>1.6162958783024067E-3</v>
      </c>
      <c r="F5088" s="6">
        <f>IF(C5083&gt;0,B$6+B$7*E5084+B$8*(H5087*100)^2,B$6+B$7*E5084+B$8*(H5087*100)^2+E5084*$B$9)</f>
        <v>7.5094085367023764</v>
      </c>
      <c r="G5088" s="17">
        <v>3.1020096086336789E-2</v>
      </c>
      <c r="H5088" s="9">
        <f t="shared" si="430"/>
        <v>2.7403300050728153E-2</v>
      </c>
      <c r="I5088" s="8">
        <f t="shared" si="428"/>
        <v>3.6167960356086361E-3</v>
      </c>
      <c r="J5088" s="10">
        <f t="shared" si="429"/>
        <v>0.11659525571881454</v>
      </c>
      <c r="K5088" s="10">
        <f t="shared" si="431"/>
        <v>8.0121498364427168E-3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2"/>
        <v>-8.4702812940371477E-2</v>
      </c>
      <c r="D5089" s="6">
        <f t="shared" si="433"/>
        <v>7.1745665200115619E-3</v>
      </c>
      <c r="E5089" s="6">
        <f t="shared" si="434"/>
        <v>5.2410518358625012E-4</v>
      </c>
      <c r="F5089" s="6">
        <f>IF(C5088&gt;0,B$6+B$7*E5089+B$8*(G5088*100)^2,B$6+B$7*E5089+B$8*(G5088*100)^2+E5089*$B$9)</f>
        <v>8.9156686897920565</v>
      </c>
      <c r="G5089" s="17">
        <v>4.2560189502149931E-2</v>
      </c>
      <c r="H5089" s="9">
        <f t="shared" si="430"/>
        <v>2.9859117016067402E-2</v>
      </c>
      <c r="I5089" s="8">
        <f t="shared" si="428"/>
        <v>1.2701072486082529E-2</v>
      </c>
      <c r="J5089" s="10">
        <f t="shared" si="429"/>
        <v>0.29842612626151332</v>
      </c>
      <c r="K5089" s="10">
        <f t="shared" si="431"/>
        <v>7.0937570219791191E-2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2"/>
        <v>4.2522652425859106E-2</v>
      </c>
      <c r="D5090" s="6">
        <f t="shared" si="433"/>
        <v>1.8081759693304212E-3</v>
      </c>
      <c r="E5090" s="6">
        <f t="shared" si="434"/>
        <v>7.1745665200115619E-3</v>
      </c>
      <c r="F5090" s="6">
        <f>IF(C5088&gt;0,B$6+B$7*E5089+B$8*(H5089*100)^2,B$6+B$7*E5089+B$8*(H5089*100)^2+E5089*$B$9)</f>
        <v>8.2617420277137636</v>
      </c>
      <c r="G5090" s="17">
        <v>4.4272468620175844E-2</v>
      </c>
      <c r="H5090" s="9">
        <f t="shared" si="430"/>
        <v>2.8743246211438547E-2</v>
      </c>
      <c r="I5090" s="8">
        <f t="shared" si="428"/>
        <v>1.5529222408737296E-2</v>
      </c>
      <c r="J5090" s="10">
        <f t="shared" si="429"/>
        <v>0.35076477306847809</v>
      </c>
      <c r="K5090" s="10">
        <f t="shared" si="431"/>
        <v>0.10831360172404603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2"/>
        <v>-5.5795292808605408E-2</v>
      </c>
      <c r="D5091" s="6">
        <f t="shared" si="433"/>
        <v>3.1131146995980142E-3</v>
      </c>
      <c r="E5091" s="6">
        <f t="shared" si="434"/>
        <v>1.8081759693304212E-3</v>
      </c>
      <c r="F5091" s="6">
        <f>IF(C5088&gt;0,B$6+B$7*E5089+B$8*(H5090*100)^2,B$6+B$7*E5089+B$8*(H5090*100)^2+E5089*$B$9)</f>
        <v>7.656729079958926</v>
      </c>
      <c r="G5091" s="17">
        <v>3.1391857351738696E-2</v>
      </c>
      <c r="H5091" s="9">
        <f t="shared" si="430"/>
        <v>2.7670795217989177E-2</v>
      </c>
      <c r="I5091" s="8">
        <f t="shared" si="428"/>
        <v>3.7210621337495191E-3</v>
      </c>
      <c r="J5091" s="10">
        <f t="shared" si="429"/>
        <v>0.11853590222635939</v>
      </c>
      <c r="K5091" s="10">
        <f t="shared" si="431"/>
        <v>8.3051479972480191E-3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2"/>
        <v>-0.10563725240247547</v>
      </c>
      <c r="D5092" s="6">
        <f t="shared" si="433"/>
        <v>1.1159229095144309E-2</v>
      </c>
      <c r="E5092" s="6">
        <f t="shared" si="434"/>
        <v>3.1131146995980142E-3</v>
      </c>
      <c r="F5092" s="6">
        <f>IF(C5088&gt;0,B$6+B$7*E5089+B$8*(H5091*100)^2,B$6+B$7*E5089+B$8*(H5091*100)^2+E5089*$B$9)</f>
        <v>7.0969711006961509</v>
      </c>
      <c r="G5092" s="17">
        <v>5.3980558311616071E-2</v>
      </c>
      <c r="H5092" s="9">
        <f t="shared" si="430"/>
        <v>2.6640140954387142E-2</v>
      </c>
      <c r="I5092" s="8">
        <f t="shared" si="428"/>
        <v>2.7340417357228929E-2</v>
      </c>
      <c r="J5092" s="10">
        <f t="shared" si="429"/>
        <v>0.50648637606524249</v>
      </c>
      <c r="K5092" s="10">
        <f t="shared" si="431"/>
        <v>0.32008169894196858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2"/>
        <v>8.3116006949237972E-2</v>
      </c>
      <c r="D5093" s="6">
        <f t="shared" si="433"/>
        <v>6.9082706111857749E-3</v>
      </c>
      <c r="E5093" s="6">
        <f t="shared" si="434"/>
        <v>1.1159229095144309E-2</v>
      </c>
      <c r="F5093" s="6">
        <f>IF(C5088&gt;0,B$6+B$7*E5089+B$8*(H5092*100)^2,B$6+B$7*E5089+B$8*(H5092*100)^2+E5089*$B$9)</f>
        <v>6.5790830182822297</v>
      </c>
      <c r="G5093" s="17">
        <v>6.2259143981031238E-2</v>
      </c>
      <c r="H5093" s="9">
        <f t="shared" si="430"/>
        <v>2.5649723231025767E-2</v>
      </c>
      <c r="I5093" s="8">
        <f t="shared" si="428"/>
        <v>3.6609420750005471E-2</v>
      </c>
      <c r="J5093" s="10">
        <f t="shared" si="429"/>
        <v>0.58801677005323782</v>
      </c>
      <c r="K5093" s="10">
        <f t="shared" si="431"/>
        <v>0.54051063171458846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2"/>
        <v>-0.13334459747281741</v>
      </c>
      <c r="D5094" s="6">
        <f t="shared" si="433"/>
        <v>1.7780781675187703E-2</v>
      </c>
      <c r="E5094" s="6">
        <f t="shared" si="434"/>
        <v>6.9082706111857749E-3</v>
      </c>
      <c r="F5094" s="6">
        <f>IF(C5093&gt;0,B$6+B$7*E5094+B$8*(G5093*100)^2,B$6+B$7*E5094+B$8*(G5093*100)^2+E5094*$B$9)</f>
        <v>35.875511737611376</v>
      </c>
      <c r="G5094" s="17">
        <v>8.8284930855344695E-2</v>
      </c>
      <c r="H5094" s="9">
        <f t="shared" si="430"/>
        <v>5.9896169942335521E-2</v>
      </c>
      <c r="I5094" s="8">
        <f t="shared" si="428"/>
        <v>2.8388760913009174E-2</v>
      </c>
      <c r="J5094" s="10">
        <f t="shared" si="429"/>
        <v>0.32155839776919914</v>
      </c>
      <c r="K5094" s="10">
        <f t="shared" si="431"/>
        <v>8.6009341864377697E-2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2"/>
        <v>5.253391263569171E-2</v>
      </c>
      <c r="D5095" s="6">
        <f t="shared" si="433"/>
        <v>2.7598119768144891E-3</v>
      </c>
      <c r="E5095" s="6">
        <f t="shared" si="434"/>
        <v>1.7780781675187703E-2</v>
      </c>
      <c r="F5095" s="6">
        <f>IF(C5093&gt;0,B$6+B$7*E5094+B$8*(H5094*100)^2,B$6+B$7*E5094+B$8*(H5094*100)^2+E5094*$B$9)</f>
        <v>33.204923459661217</v>
      </c>
      <c r="G5095" s="17">
        <v>4.8352298996648016E-2</v>
      </c>
      <c r="H5095" s="9">
        <f t="shared" si="430"/>
        <v>5.7623713399659708E-2</v>
      </c>
      <c r="I5095" s="8">
        <f t="shared" si="428"/>
        <v>9.2714144030116921E-3</v>
      </c>
      <c r="J5095" s="10">
        <f t="shared" si="429"/>
        <v>0.19174712672202879</v>
      </c>
      <c r="K5095" s="10">
        <f t="shared" si="431"/>
        <v>1.4524587872365213E-2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2"/>
        <v>-5.8914672332080247E-2</v>
      </c>
      <c r="D5096" s="6">
        <f t="shared" si="433"/>
        <v>3.4709386159963817E-3</v>
      </c>
      <c r="E5096" s="6">
        <f t="shared" si="434"/>
        <v>2.7598119768144891E-3</v>
      </c>
      <c r="F5096" s="6">
        <f>IF(C5093&gt;0,B$6+B$7*E5094+B$8*(H5095*100)^2,B$6+B$7*E5094+B$8*(H5095*100)^2+E5094*$B$9)</f>
        <v>30.734095184901733</v>
      </c>
      <c r="G5096" s="17">
        <v>6.6409472987827692E-2</v>
      </c>
      <c r="H5096" s="9">
        <f t="shared" si="430"/>
        <v>5.5438339788364634E-2</v>
      </c>
      <c r="I5096" s="8">
        <f t="shared" si="428"/>
        <v>1.0971133199463058E-2</v>
      </c>
      <c r="J5096" s="10">
        <f t="shared" si="429"/>
        <v>0.16520434067401765</v>
      </c>
      <c r="K5096" s="10">
        <f t="shared" si="431"/>
        <v>1.7329635798242204E-2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2"/>
        <v>-9.9563902960115701E-4</v>
      </c>
      <c r="D5097" s="6">
        <f t="shared" si="433"/>
        <v>9.9129707726513362E-7</v>
      </c>
      <c r="E5097" s="6">
        <f t="shared" si="434"/>
        <v>3.4709386159963817E-3</v>
      </c>
      <c r="F5097" s="6">
        <f>IF(C5093&gt;0,B$6+B$7*E5094+B$8*(H5096*100)^2,B$6+B$7*E5094+B$8*(H5096*100)^2+E5094*$B$9)</f>
        <v>28.448084865094263</v>
      </c>
      <c r="G5097" s="17">
        <v>4.0421502879167778E-2</v>
      </c>
      <c r="H5097" s="9">
        <f t="shared" si="430"/>
        <v>5.3336746118500949E-2</v>
      </c>
      <c r="I5097" s="8">
        <f t="shared" si="428"/>
        <v>1.2915243239333171E-2</v>
      </c>
      <c r="J5097" s="10">
        <f t="shared" si="429"/>
        <v>0.31951417734122306</v>
      </c>
      <c r="K5097" s="10">
        <f t="shared" si="431"/>
        <v>3.511830545734318E-2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2"/>
        <v>-5.0020024053364719E-2</v>
      </c>
      <c r="D5098" s="6">
        <f t="shared" si="433"/>
        <v>2.5020028062991851E-3</v>
      </c>
      <c r="E5098" s="6">
        <f t="shared" si="434"/>
        <v>9.9129707726513362E-7</v>
      </c>
      <c r="F5098" s="6">
        <f>IF(C5093&gt;0,B$6+B$7*E5094+B$8*(H5097*100)^2,B$6+B$7*E5094+B$8*(H5097*100)^2+E5094*$B$9)</f>
        <v>26.333068117208391</v>
      </c>
      <c r="G5098" s="17">
        <v>3.4125190881991299E-2</v>
      </c>
      <c r="H5098" s="9">
        <f t="shared" si="430"/>
        <v>5.1315755979239347E-2</v>
      </c>
      <c r="I5098" s="8">
        <f t="shared" si="428"/>
        <v>1.7190565097248048E-2</v>
      </c>
      <c r="J5098" s="10">
        <f t="shared" si="429"/>
        <v>0.50375000558077265</v>
      </c>
      <c r="K5098" s="10">
        <f t="shared" si="431"/>
        <v>7.2966145825977158E-2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2"/>
        <v>-3.5423901009576791E-2</v>
      </c>
      <c r="D5099" s="6">
        <f t="shared" si="433"/>
        <v>1.2548527627362957E-3</v>
      </c>
      <c r="E5099" s="6">
        <f t="shared" si="434"/>
        <v>2.5020028062991851E-3</v>
      </c>
      <c r="F5099" s="6">
        <f>IF(C5098&gt;0,B$6+B$7*E5099+B$8*(G5098*100)^2,B$6+B$7*E5099+B$8*(G5098*100)^2+E5099*$B$9)</f>
        <v>10.787431094837968</v>
      </c>
      <c r="G5099" s="17">
        <v>3.1595551152998891E-2</v>
      </c>
      <c r="H5099" s="9">
        <f t="shared" si="430"/>
        <v>3.2844224903075377E-2</v>
      </c>
      <c r="I5099" s="8">
        <f t="shared" si="428"/>
        <v>1.2486737500764858E-3</v>
      </c>
      <c r="J5099" s="10">
        <f t="shared" si="429"/>
        <v>3.9520556043788714E-2</v>
      </c>
      <c r="K5099" s="10">
        <f t="shared" si="431"/>
        <v>7.4154192601705304E-4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2"/>
        <v>8.3990832517963257E-2</v>
      </c>
      <c r="D5100" s="6">
        <f t="shared" si="433"/>
        <v>7.054459947060554E-3</v>
      </c>
      <c r="E5100" s="6">
        <f t="shared" si="434"/>
        <v>1.2548527627362957E-3</v>
      </c>
      <c r="F5100" s="6">
        <f>IF(C5098&gt;0,B$6+B$7*E5099+B$8*(H5099*100)^2,B$6+B$7*E5099+B$8*(H5099*100)^2+E5099*$B$9)</f>
        <v>9.9937432487024278</v>
      </c>
      <c r="G5100" s="17">
        <v>4.9882346884666126E-2</v>
      </c>
      <c r="H5100" s="9">
        <f t="shared" si="430"/>
        <v>3.1612882261354197E-2</v>
      </c>
      <c r="I5100" s="8">
        <f t="shared" si="428"/>
        <v>1.8269464623311929E-2</v>
      </c>
      <c r="J5100" s="10">
        <f t="shared" si="429"/>
        <v>0.36625110413415568</v>
      </c>
      <c r="K5100" s="10">
        <f t="shared" si="431"/>
        <v>0.12180955299061313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2"/>
        <v>5.7765904208222259E-3</v>
      </c>
      <c r="D5101" s="6">
        <f t="shared" si="433"/>
        <v>3.3368996889935099E-5</v>
      </c>
      <c r="E5101" s="6">
        <f t="shared" si="434"/>
        <v>7.054459947060554E-3</v>
      </c>
      <c r="F5101" s="6">
        <f>IF(C5098&gt;0,B$6+B$7*E5099+B$8*(H5100*100)^2,B$6+B$7*E5099+B$8*(H5100*100)^2+E5099*$B$9)</f>
        <v>9.2594232534578254</v>
      </c>
      <c r="G5101" s="17">
        <v>4.4560261246781981E-2</v>
      </c>
      <c r="H5101" s="9">
        <f t="shared" si="430"/>
        <v>3.0429300441281629E-2</v>
      </c>
      <c r="I5101" s="8">
        <f t="shared" si="428"/>
        <v>1.4130960805500352E-2</v>
      </c>
      <c r="J5101" s="10">
        <f t="shared" si="429"/>
        <v>0.31712024144653889</v>
      </c>
      <c r="K5101" s="10">
        <f t="shared" si="431"/>
        <v>8.2950163219351003E-2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2"/>
        <v>5.4851431074244679E-2</v>
      </c>
      <c r="D5102" s="6">
        <f t="shared" si="433"/>
        <v>3.008679490892615E-3</v>
      </c>
      <c r="E5102" s="6">
        <f t="shared" si="434"/>
        <v>3.3368996889935099E-5</v>
      </c>
      <c r="F5102" s="6">
        <f>IF(C5098&gt;0,B$6+B$7*E5099+B$8*(H5101*100)^2,B$6+B$7*E5099+B$8*(H5101*100)^2+E5099*$B$9)</f>
        <v>8.5800303938575162</v>
      </c>
      <c r="G5102" s="17">
        <v>2.453023609003117E-2</v>
      </c>
      <c r="H5102" s="9">
        <f t="shared" si="430"/>
        <v>2.9291688913167021E-2</v>
      </c>
      <c r="I5102" s="8">
        <f t="shared" si="428"/>
        <v>4.7614528231358505E-3</v>
      </c>
      <c r="J5102" s="10">
        <f t="shared" si="429"/>
        <v>0.19410546256710731</v>
      </c>
      <c r="K5102" s="10">
        <f t="shared" si="431"/>
        <v>1.4844306932419338E-2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2"/>
        <v>-3.9960245541626409E-2</v>
      </c>
      <c r="D5103" s="6">
        <f t="shared" si="433"/>
        <v>1.5968212237470732E-3</v>
      </c>
      <c r="E5103" s="6">
        <f t="shared" si="434"/>
        <v>3.008679490892615E-3</v>
      </c>
      <c r="F5103" s="6">
        <f>IF(C5098&gt;0,B$6+B$7*E5099+B$8*(H5102*100)^2,B$6+B$7*E5099+B$8*(H5102*100)^2+E5099*$B$9)</f>
        <v>7.9514561201553153</v>
      </c>
      <c r="G5103" s="17">
        <v>3.8716266752813498E-2</v>
      </c>
      <c r="H5103" s="9">
        <f t="shared" si="430"/>
        <v>2.8198326404514359E-2</v>
      </c>
      <c r="I5103" s="8">
        <f t="shared" si="428"/>
        <v>1.0517940348299139E-2</v>
      </c>
      <c r="J5103" s="10">
        <f t="shared" si="429"/>
        <v>0.27166721459616983</v>
      </c>
      <c r="K5103" s="10">
        <f t="shared" si="431"/>
        <v>5.6001532158817646E-2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2"/>
        <v>2.7274190569976729E-2</v>
      </c>
      <c r="D5104" s="6">
        <f t="shared" si="433"/>
        <v>7.4388147124740758E-4</v>
      </c>
      <c r="E5104" s="6">
        <f t="shared" si="434"/>
        <v>1.5968212237470732E-3</v>
      </c>
      <c r="F5104" s="6">
        <f>IF(C5103&gt;0,B$6+B$7*E5104+B$8*(G5103*100)^2,B$6+B$7*E5104+B$8*(G5103*100)^2+E5104*$B$9)</f>
        <v>13.88137815152837</v>
      </c>
      <c r="G5104" s="17">
        <v>1.8369492023775139E-2</v>
      </c>
      <c r="H5104" s="9">
        <f t="shared" si="430"/>
        <v>3.7257721550744846E-2</v>
      </c>
      <c r="I5104" s="8">
        <f t="shared" si="428"/>
        <v>1.8888229526969707E-2</v>
      </c>
      <c r="J5104" s="10">
        <f t="shared" si="429"/>
        <v>1.0282390771896783</v>
      </c>
      <c r="K5104" s="10">
        <f t="shared" si="431"/>
        <v>0.20020649047942496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2"/>
        <v>-2.1834710788417762E-2</v>
      </c>
      <c r="D5105" s="6">
        <f t="shared" si="433"/>
        <v>4.7675459521384698E-4</v>
      </c>
      <c r="E5105" s="6">
        <f t="shared" si="434"/>
        <v>7.4388147124740758E-4</v>
      </c>
      <c r="F5105" s="6">
        <f>IF(C5103&gt;0,B$6+B$7*E5104+B$8*(H5104*100)^2,B$6+B$7*E5104+B$8*(H5104*100)^2+E5104*$B$9)</f>
        <v>12.856150189406005</v>
      </c>
      <c r="G5105" s="17">
        <v>1.7433256285954449E-2</v>
      </c>
      <c r="H5105" s="9">
        <f t="shared" si="430"/>
        <v>3.5855474044287863E-2</v>
      </c>
      <c r="I5105" s="8">
        <f t="shared" si="428"/>
        <v>1.8422217758333415E-2</v>
      </c>
      <c r="J5105" s="10">
        <f t="shared" si="429"/>
        <v>1.056728442246085</v>
      </c>
      <c r="K5105" s="10">
        <f t="shared" si="431"/>
        <v>0.2073256442923046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2"/>
        <v>-5.0838762732785051E-2</v>
      </c>
      <c r="D5106" s="6">
        <f t="shared" si="433"/>
        <v>2.5845797962004142E-3</v>
      </c>
      <c r="E5106" s="6">
        <f t="shared" si="434"/>
        <v>4.7675459521384698E-4</v>
      </c>
      <c r="F5106" s="6">
        <f>IF(C5103&gt;0,B$6+B$7*E5104+B$8*(H5105*100)^2,B$6+B$7*E5104+B$8*(H5105*100)^2+E5104*$B$9)</f>
        <v>11.907609278850398</v>
      </c>
      <c r="G5106" s="17">
        <v>3.8940737831516782E-2</v>
      </c>
      <c r="H5106" s="9">
        <f t="shared" si="430"/>
        <v>3.4507403957484833E-2</v>
      </c>
      <c r="I5106" s="8">
        <f t="shared" si="428"/>
        <v>4.4333338740319486E-3</v>
      </c>
      <c r="J5106" s="10">
        <f t="shared" si="429"/>
        <v>0.11384822478745688</v>
      </c>
      <c r="K5106" s="10">
        <f t="shared" si="431"/>
        <v>7.6078202714122689E-3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2"/>
        <v>1.6880257056960366E-2</v>
      </c>
      <c r="D5107" s="6">
        <f t="shared" si="433"/>
        <v>2.8494307830906026E-4</v>
      </c>
      <c r="E5107" s="6">
        <f t="shared" si="434"/>
        <v>2.5845797962004142E-3</v>
      </c>
      <c r="F5107" s="6">
        <f>IF(C5103&gt;0,B$6+B$7*E5104+B$8*(H5106*100)^2,B$6+B$7*E5104+B$8*(H5106*100)^2+E5104*$B$9)</f>
        <v>11.030019228404349</v>
      </c>
      <c r="G5107" s="17">
        <v>1.4965534409867092E-2</v>
      </c>
      <c r="H5107" s="9">
        <f t="shared" si="430"/>
        <v>3.3211472759280561E-2</v>
      </c>
      <c r="I5107" s="8">
        <f t="shared" si="428"/>
        <v>1.8245938349413467E-2</v>
      </c>
      <c r="J5107" s="10">
        <f t="shared" si="429"/>
        <v>1.2191972468008583</v>
      </c>
      <c r="K5107" s="10">
        <f t="shared" si="431"/>
        <v>0.24775892244737197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2"/>
        <v>-2.0945260825944299E-2</v>
      </c>
      <c r="D5108" s="6">
        <f t="shared" si="433"/>
        <v>4.3870395106683686E-4</v>
      </c>
      <c r="E5108" s="6">
        <f t="shared" si="434"/>
        <v>2.8494307830906026E-4</v>
      </c>
      <c r="F5108" s="6">
        <f>IF(C5103&gt;0,B$6+B$7*E5104+B$8*(H5107*100)^2,B$6+B$7*E5104+B$8*(H5107*100)^2+E5104*$B$9)</f>
        <v>10.218072913731662</v>
      </c>
      <c r="G5108" s="17">
        <v>2.0314648711524125E-2</v>
      </c>
      <c r="H5108" s="9">
        <f t="shared" si="430"/>
        <v>3.1965720567088213E-2</v>
      </c>
      <c r="I5108" s="8">
        <f t="shared" si="428"/>
        <v>1.1651071855564087E-2</v>
      </c>
      <c r="J5108" s="10">
        <f t="shared" si="429"/>
        <v>0.57353056018904469</v>
      </c>
      <c r="K5108" s="10">
        <f t="shared" si="431"/>
        <v>8.8835413993824108E-2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2"/>
        <v>6.2275844144828479E-2</v>
      </c>
      <c r="D5109" s="6">
        <f t="shared" si="433"/>
        <v>3.8782807639509676E-3</v>
      </c>
      <c r="E5109" s="6">
        <f t="shared" si="434"/>
        <v>4.3870395106683686E-4</v>
      </c>
      <c r="F5109" s="6">
        <f>IF(C5108&gt;0,B$6+B$7*E5109+B$8*(G5108*100)^2,B$6+B$7*E5109+B$8*(G5108*100)^2+E5109*$B$9)</f>
        <v>3.8311158848105316</v>
      </c>
      <c r="G5109" s="17">
        <v>4.0076658521769289E-2</v>
      </c>
      <c r="H5109" s="9">
        <f t="shared" si="430"/>
        <v>1.9573236535664028E-2</v>
      </c>
      <c r="I5109" s="8">
        <f t="shared" si="428"/>
        <v>2.0503421986105261E-2</v>
      </c>
      <c r="J5109" s="10">
        <f t="shared" si="429"/>
        <v>0.51160507742849826</v>
      </c>
      <c r="K5109" s="10">
        <f t="shared" si="431"/>
        <v>0.3308924008023939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2"/>
        <v>-7.296739048362459E-3</v>
      </c>
      <c r="D5110" s="6">
        <f t="shared" si="433"/>
        <v>5.3242400739897486E-5</v>
      </c>
      <c r="E5110" s="6">
        <f t="shared" si="434"/>
        <v>3.8782807639509676E-3</v>
      </c>
      <c r="F5110" s="6">
        <f>IF(C5108&gt;0,B$6+B$7*E5109+B$8*(H5109*100)^2,B$6+B$7*E5109+B$8*(H5109*100)^2+E5109*$B$9)</f>
        <v>3.5575031230108736</v>
      </c>
      <c r="G5110" s="17">
        <v>3.3416347340720055E-2</v>
      </c>
      <c r="H5110" s="9">
        <f t="shared" si="430"/>
        <v>1.8861344392727877E-2</v>
      </c>
      <c r="I5110" s="8">
        <f t="shared" si="428"/>
        <v>1.4555002947992179E-2</v>
      </c>
      <c r="J5110" s="10">
        <f t="shared" si="429"/>
        <v>0.43556534769004912</v>
      </c>
      <c r="K5110" s="10">
        <f t="shared" si="431"/>
        <v>0.19975361479782494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2"/>
        <v>2.7796971191286615E-2</v>
      </c>
      <c r="D5111" s="6">
        <f t="shared" si="433"/>
        <v>7.7267160740921803E-4</v>
      </c>
      <c r="E5111" s="6">
        <f t="shared" si="434"/>
        <v>5.3242400739897486E-5</v>
      </c>
      <c r="F5111" s="6">
        <f>IF(C5108&gt;0,B$6+B$7*E5109+B$8*(H5110*100)^2,B$6+B$7*E5109+B$8*(H5110*100)^2+E5109*$B$9)</f>
        <v>3.3043565957938297</v>
      </c>
      <c r="G5111" s="17">
        <v>2.2132676708586395E-2</v>
      </c>
      <c r="H5111" s="9">
        <f t="shared" si="430"/>
        <v>1.8177889304850082E-2</v>
      </c>
      <c r="I5111" s="8">
        <f t="shared" si="428"/>
        <v>3.954787403736313E-3</v>
      </c>
      <c r="J5111" s="10">
        <f t="shared" si="429"/>
        <v>0.17868545480547543</v>
      </c>
      <c r="K5111" s="10">
        <f t="shared" si="431"/>
        <v>2.0711201003066115E-2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2"/>
        <v>8.6910703036975866E-3</v>
      </c>
      <c r="D5112" s="6">
        <f t="shared" si="433"/>
        <v>7.5534703023814062E-5</v>
      </c>
      <c r="E5112" s="6">
        <f t="shared" si="434"/>
        <v>7.7267160740921803E-4</v>
      </c>
      <c r="F5112" s="6">
        <f>IF(C5108&gt;0,B$6+B$7*E5109+B$8*(H5111*100)^2,B$6+B$7*E5109+B$8*(H5111*100)^2+E5109*$B$9)</f>
        <v>3.0701454288126211</v>
      </c>
      <c r="G5112" s="17">
        <v>1.653869773878051E-2</v>
      </c>
      <c r="H5112" s="9">
        <f t="shared" si="430"/>
        <v>1.7521830466057538E-2</v>
      </c>
      <c r="I5112" s="8">
        <f t="shared" si="428"/>
        <v>9.8313272727702794E-4</v>
      </c>
      <c r="J5112" s="10">
        <f t="shared" si="429"/>
        <v>5.9444385694996063E-2</v>
      </c>
      <c r="K5112" s="10">
        <f t="shared" si="431"/>
        <v>1.6355867641566491E-3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2"/>
        <v>-1.5848459444675316E-2</v>
      </c>
      <c r="D5113" s="6">
        <f t="shared" si="433"/>
        <v>2.5117366676951822E-4</v>
      </c>
      <c r="E5113" s="6">
        <f t="shared" si="434"/>
        <v>7.5534703023814062E-5</v>
      </c>
      <c r="F5113" s="6">
        <f>IF(C5108&gt;0,B$6+B$7*E5109+B$8*(H5112*100)^2,B$6+B$7*E5109+B$8*(H5112*100)^2+E5109*$B$9)</f>
        <v>2.8534532571216071</v>
      </c>
      <c r="G5113" s="17">
        <v>1.7209946556781482E-2</v>
      </c>
      <c r="H5113" s="9">
        <f t="shared" si="430"/>
        <v>1.6892167584776109E-2</v>
      </c>
      <c r="I5113" s="8">
        <f t="shared" si="428"/>
        <v>3.1777897200537322E-4</v>
      </c>
      <c r="J5113" s="10">
        <f t="shared" si="429"/>
        <v>1.8464843627312381E-2</v>
      </c>
      <c r="K5113" s="10">
        <f t="shared" si="431"/>
        <v>1.7476122585313725E-4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2"/>
        <v>2.4422159572307568E-2</v>
      </c>
      <c r="D5114" s="6">
        <f t="shared" si="433"/>
        <v>5.9644187817525416E-4</v>
      </c>
      <c r="E5114" s="6">
        <f t="shared" si="434"/>
        <v>2.5117366676951822E-4</v>
      </c>
      <c r="F5114" s="6">
        <f>IF(C5113&gt;0,B$6+B$7*E5114+B$8*(G5113*100)^2,B$6+B$7*E5114+B$8*(G5113*100)^2+E5114*$B$9)</f>
        <v>2.7532095953853548</v>
      </c>
      <c r="G5114" s="17">
        <v>1.7411349843953736E-2</v>
      </c>
      <c r="H5114" s="9">
        <f t="shared" si="430"/>
        <v>1.6592798423971031E-2</v>
      </c>
      <c r="I5114" s="8">
        <f t="shared" si="428"/>
        <v>8.1855141998270556E-4</v>
      </c>
      <c r="J5114" s="10">
        <f t="shared" si="429"/>
        <v>4.7012519265814172E-2</v>
      </c>
      <c r="K5114" s="10">
        <f t="shared" si="431"/>
        <v>1.1782159782407486E-3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2"/>
        <v>-2.7969132672371066E-2</v>
      </c>
      <c r="D5115" s="6">
        <f t="shared" si="433"/>
        <v>7.822723824446946E-4</v>
      </c>
      <c r="E5115" s="6">
        <f t="shared" si="434"/>
        <v>5.9644187817525416E-4</v>
      </c>
      <c r="F5115" s="6">
        <f>IF(C5113&gt;0,B$6+B$7*E5114+B$8*(H5114*100)^2,B$6+B$7*E5114+B$8*(H5114*100)^2+E5114*$B$9)</f>
        <v>2.5602008390076194</v>
      </c>
      <c r="G5115" s="17">
        <v>2.0433248177264926E-2</v>
      </c>
      <c r="H5115" s="9">
        <f t="shared" si="430"/>
        <v>1.6000627609589632E-2</v>
      </c>
      <c r="I5115" s="8">
        <f t="shared" si="428"/>
        <v>4.4326205676752939E-3</v>
      </c>
      <c r="J5115" s="10">
        <f t="shared" si="429"/>
        <v>0.2169317638204607</v>
      </c>
      <c r="K5115" s="10">
        <f t="shared" si="431"/>
        <v>3.2492479205433744E-2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2"/>
        <v>1.0743783954128821E-4</v>
      </c>
      <c r="D5116" s="6">
        <f t="shared" si="433"/>
        <v>1.1542889365299592E-8</v>
      </c>
      <c r="E5116" s="6">
        <f t="shared" si="434"/>
        <v>7.822723824446946E-4</v>
      </c>
      <c r="F5116" s="6">
        <f>IF(C5113&gt;0,B$6+B$7*E5114+B$8*(H5115*100)^2,B$6+B$7*E5114+B$8*(H5115*100)^2+E5114*$B$9)</f>
        <v>2.381629137606939</v>
      </c>
      <c r="G5116" s="17">
        <v>1.3209175451559738E-2</v>
      </c>
      <c r="H5116" s="9">
        <f t="shared" si="430"/>
        <v>1.5432527782599126E-2</v>
      </c>
      <c r="I5116" s="8">
        <f t="shared" si="428"/>
        <v>2.2233523310393882E-3</v>
      </c>
      <c r="J5116" s="10">
        <f t="shared" si="429"/>
        <v>0.16831878259114616</v>
      </c>
      <c r="K5116" s="10">
        <f t="shared" si="431"/>
        <v>1.1496551586112957E-2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2"/>
        <v>2.0748532021322524E-2</v>
      </c>
      <c r="D5117" s="6">
        <f t="shared" si="433"/>
        <v>4.3050158103984614E-4</v>
      </c>
      <c r="E5117" s="6">
        <f t="shared" si="434"/>
        <v>1.1542889365299592E-8</v>
      </c>
      <c r="F5117" s="6">
        <f>IF(C5113&gt;0,B$6+B$7*E5114+B$8*(H5116*100)^2,B$6+B$7*E5114+B$8*(H5116*100)^2+E5114*$B$9)</f>
        <v>2.2164145994710287</v>
      </c>
      <c r="G5117" s="17">
        <v>1.7902594549492609E-2</v>
      </c>
      <c r="H5117" s="9">
        <f t="shared" si="430"/>
        <v>1.4887627747465439E-2</v>
      </c>
      <c r="I5117" s="8">
        <f t="shared" ref="I5117:I5180" si="435">SQRT((G5117-H5117)^2)</f>
        <v>3.0149668020271695E-3</v>
      </c>
      <c r="J5117" s="10">
        <f t="shared" ref="J5117:J5180" si="436">ABS(G5117-H5117)/G5117</f>
        <v>0.16840948912137538</v>
      </c>
      <c r="K5117" s="10">
        <f t="shared" si="431"/>
        <v>1.8099790270786675E-2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2"/>
        <v>-2.3735245615349582E-2</v>
      </c>
      <c r="D5118" s="6">
        <f t="shared" si="433"/>
        <v>5.6336188442097153E-4</v>
      </c>
      <c r="E5118" s="6">
        <f t="shared" si="434"/>
        <v>4.3050158103984614E-4</v>
      </c>
      <c r="F5118" s="6">
        <f>IF(C5113&gt;0,B$6+B$7*E5114+B$8*(H5117*100)^2,B$6+B$7*E5114+B$8*(H5117*100)^2+E5114*$B$9)</f>
        <v>2.0635581087876842</v>
      </c>
      <c r="G5118" s="17">
        <v>1.5210852135825246E-2</v>
      </c>
      <c r="H5118" s="9">
        <f t="shared" si="430"/>
        <v>1.4365090005940389E-2</v>
      </c>
      <c r="I5118" s="8">
        <f t="shared" si="435"/>
        <v>8.4576212988485625E-4</v>
      </c>
      <c r="J5118" s="10">
        <f t="shared" si="436"/>
        <v>5.5602547597769447E-2</v>
      </c>
      <c r="K5118" s="10">
        <f t="shared" si="431"/>
        <v>1.6680437953773275E-3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2"/>
        <v>-3.6847515236328829E-2</v>
      </c>
      <c r="D5119" s="6">
        <f t="shared" si="433"/>
        <v>1.3577393790914852E-3</v>
      </c>
      <c r="E5119" s="6">
        <f t="shared" si="434"/>
        <v>5.6336188442097153E-4</v>
      </c>
      <c r="F5119" s="6">
        <f>IF(C5118&gt;0,B$6+B$7*E5119+B$8*(G5118*100)^2,B$6+B$7*E5119+B$8*(G5118*100)^2+E5119*$B$9)</f>
        <v>2.1536057012302132</v>
      </c>
      <c r="G5119" s="17">
        <v>1.724471597908624E-2</v>
      </c>
      <c r="H5119" s="9">
        <f t="shared" si="430"/>
        <v>1.4675168487040322E-2</v>
      </c>
      <c r="I5119" s="8">
        <f t="shared" si="435"/>
        <v>2.569547492045918E-3</v>
      </c>
      <c r="J5119" s="10">
        <f t="shared" si="436"/>
        <v>0.14900491809561672</v>
      </c>
      <c r="K5119" s="10">
        <f t="shared" si="431"/>
        <v>1.3745993092248332E-2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2"/>
        <v>1.697890058213675E-2</v>
      </c>
      <c r="D5120" s="6">
        <f t="shared" si="433"/>
        <v>2.882830649780837E-4</v>
      </c>
      <c r="E5120" s="6">
        <f t="shared" si="434"/>
        <v>1.3577393790914852E-3</v>
      </c>
      <c r="F5120" s="6">
        <f>IF(C5118&gt;0,B$6+B$7*E5119+B$8*(H5119*100)^2,B$6+B$7*E5119+B$8*(H5119*100)^2+E5119*$B$9)</f>
        <v>2.0054862460070706</v>
      </c>
      <c r="G5120" s="17">
        <v>2.0620643886388377E-2</v>
      </c>
      <c r="H5120" s="9">
        <f t="shared" si="430"/>
        <v>1.4161519148760383E-2</v>
      </c>
      <c r="I5120" s="8">
        <f t="shared" si="435"/>
        <v>6.4591247376279935E-3</v>
      </c>
      <c r="J5120" s="10">
        <f t="shared" si="436"/>
        <v>0.31323584138377181</v>
      </c>
      <c r="K5120" s="10">
        <f t="shared" si="431"/>
        <v>8.0339606682499731E-2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2"/>
        <v>-6.2319676601974849E-3</v>
      </c>
      <c r="D5121" s="6">
        <f t="shared" si="433"/>
        <v>3.8837420917747313E-5</v>
      </c>
      <c r="E5121" s="6">
        <f t="shared" si="434"/>
        <v>2.882830649780837E-4</v>
      </c>
      <c r="F5121" s="6">
        <f>IF(C5118&gt;0,B$6+B$7*E5119+B$8*(H5120*100)^2,B$6+B$7*E5119+B$8*(H5120*100)^2+E5119*$B$9)</f>
        <v>1.8684461260346186</v>
      </c>
      <c r="G5121" s="17">
        <v>1.4102626723740774E-2</v>
      </c>
      <c r="H5121" s="9">
        <f t="shared" si="430"/>
        <v>1.3669111624515394E-2</v>
      </c>
      <c r="I5121" s="8">
        <f t="shared" si="435"/>
        <v>4.3351509922538028E-4</v>
      </c>
      <c r="J5121" s="10">
        <f t="shared" si="436"/>
        <v>3.0740025083099469E-2</v>
      </c>
      <c r="K5121" s="10">
        <f t="shared" si="431"/>
        <v>4.9253212629052356E-4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2"/>
        <v>8.1296905668392164E-3</v>
      </c>
      <c r="D5122" s="6">
        <f t="shared" si="433"/>
        <v>6.6091868712554543E-5</v>
      </c>
      <c r="E5122" s="6">
        <f t="shared" si="434"/>
        <v>3.8837420917747313E-5</v>
      </c>
      <c r="F5122" s="6">
        <f>IF(C5118&gt;0,B$6+B$7*E5119+B$8*(H5121*100)^2,B$6+B$7*E5119+B$8*(H5121*100)^2+E5119*$B$9)</f>
        <v>1.7416566070361064</v>
      </c>
      <c r="G5122" s="17">
        <v>1.2628082146038645E-2</v>
      </c>
      <c r="H5122" s="9">
        <f t="shared" si="430"/>
        <v>1.3197183817148666E-2</v>
      </c>
      <c r="I5122" s="8">
        <f t="shared" si="435"/>
        <v>5.6910167111002066E-4</v>
      </c>
      <c r="J5122" s="10">
        <f t="shared" si="436"/>
        <v>4.5066358020845194E-2</v>
      </c>
      <c r="K5122" s="10">
        <f t="shared" si="431"/>
        <v>9.5742077341687271E-4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2"/>
        <v>8.9144681817377464E-3</v>
      </c>
      <c r="D5123" s="6">
        <f t="shared" si="433"/>
        <v>7.9467742963214676E-5</v>
      </c>
      <c r="E5123" s="6">
        <f t="shared" si="434"/>
        <v>6.6091868712554543E-5</v>
      </c>
      <c r="F5123" s="6">
        <f>IF(C5118&gt;0,B$6+B$7*E5119+B$8*(H5122*100)^2,B$6+B$7*E5119+B$8*(H5122*100)^2+E5119*$B$9)</f>
        <v>1.6243509440586825</v>
      </c>
      <c r="G5123" s="17">
        <v>9.2686077946404297E-3</v>
      </c>
      <c r="H5123" s="9">
        <f t="shared" si="430"/>
        <v>1.2745002722866255E-2</v>
      </c>
      <c r="I5123" s="8">
        <f t="shared" si="435"/>
        <v>3.476394928225825E-3</v>
      </c>
      <c r="J5123" s="10">
        <f t="shared" si="436"/>
        <v>0.37507196390768088</v>
      </c>
      <c r="K5123" s="10">
        <f t="shared" si="431"/>
        <v>4.5740732846679677E-2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2"/>
        <v>-1.0948570190485429E-2</v>
      </c>
      <c r="D5124" s="6">
        <f t="shared" si="433"/>
        <v>1.1987118921598615E-4</v>
      </c>
      <c r="E5124" s="6">
        <f t="shared" si="434"/>
        <v>7.9467742963214676E-5</v>
      </c>
      <c r="F5124" s="6">
        <f>IF(C5123&gt;0,B$6+B$7*E5124+B$8*(G5123*100)^2,B$6+B$7*E5124+B$8*(G5123*100)^2+E5124*$B$9)</f>
        <v>0.8077124008517097</v>
      </c>
      <c r="G5124" s="17">
        <v>1.5338940527600564E-2</v>
      </c>
      <c r="H5124" s="9">
        <f t="shared" si="430"/>
        <v>8.9872821300530543E-3</v>
      </c>
      <c r="I5124" s="8">
        <f t="shared" si="435"/>
        <v>6.3516583975475101E-3</v>
      </c>
      <c r="J5124" s="10">
        <f t="shared" si="436"/>
        <v>0.41408716502410781</v>
      </c>
      <c r="K5124" s="10">
        <f t="shared" si="431"/>
        <v>0.17215426553695723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2"/>
        <v>2.054430404507307E-2</v>
      </c>
      <c r="D5125" s="6">
        <f t="shared" si="433"/>
        <v>4.2206842869640568E-4</v>
      </c>
      <c r="E5125" s="6">
        <f t="shared" si="434"/>
        <v>1.1987118921598615E-4</v>
      </c>
      <c r="F5125" s="6">
        <f>IF(C5123&gt;0,B$6+B$7*E5124+B$8*(H5124*100)^2,B$6+B$7*E5124+B$8*(H5124*100)^2+E5124*$B$9)</f>
        <v>0.7601955132682684</v>
      </c>
      <c r="G5125" s="17">
        <v>2.1044007224728892E-2</v>
      </c>
      <c r="H5125" s="9">
        <f t="shared" si="430"/>
        <v>8.7189191604709147E-3</v>
      </c>
      <c r="I5125" s="8">
        <f t="shared" si="435"/>
        <v>1.2325088064257977E-2</v>
      </c>
      <c r="J5125" s="10">
        <f t="shared" si="436"/>
        <v>0.585681611521912</v>
      </c>
      <c r="K5125" s="10">
        <f t="shared" si="431"/>
        <v>0.53248219920770623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2"/>
        <v>-1.4947543319054839E-2</v>
      </c>
      <c r="D5126" s="6">
        <f t="shared" si="433"/>
        <v>2.2342905127502094E-4</v>
      </c>
      <c r="E5126" s="6">
        <f t="shared" si="434"/>
        <v>4.2206842869640568E-4</v>
      </c>
      <c r="F5126" s="6">
        <f>IF(C5123&gt;0,B$6+B$7*E5124+B$8*(H5125*100)^2,B$6+B$7*E5124+B$8*(H5125*100)^2+E5124*$B$9)</f>
        <v>0.71623288887606851</v>
      </c>
      <c r="G5126" s="17">
        <v>9.5917475432246071E-3</v>
      </c>
      <c r="H5126" s="9">
        <f t="shared" si="430"/>
        <v>8.4630543474331337E-3</v>
      </c>
      <c r="I5126" s="8">
        <f t="shared" si="435"/>
        <v>1.1286931957914734E-3</v>
      </c>
      <c r="J5126" s="10">
        <f t="shared" si="436"/>
        <v>0.11767336355602444</v>
      </c>
      <c r="K5126" s="10">
        <f t="shared" si="431"/>
        <v>8.174165879582862E-3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2"/>
        <v>-3.4152611014774237E-2</v>
      </c>
      <c r="D5127" s="6">
        <f t="shared" si="433"/>
        <v>1.1664008391264785E-3</v>
      </c>
      <c r="E5127" s="6">
        <f t="shared" si="434"/>
        <v>2.2342905127502094E-4</v>
      </c>
      <c r="F5127" s="6">
        <f>IF(C5123&gt;0,B$6+B$7*E5124+B$8*(H5126*100)^2,B$6+B$7*E5124+B$8*(H5126*100)^2+E5124*$B$9)</f>
        <v>0.67555866878840531</v>
      </c>
      <c r="G5127" s="17">
        <v>1.7235105638034095E-2</v>
      </c>
      <c r="H5127" s="9">
        <f t="shared" si="430"/>
        <v>8.2192376093431271E-3</v>
      </c>
      <c r="I5127" s="8">
        <f t="shared" si="435"/>
        <v>9.0158680286909678E-3</v>
      </c>
      <c r="J5127" s="10">
        <f t="shared" si="436"/>
        <v>0.52311069151760381</v>
      </c>
      <c r="K5127" s="10">
        <f t="shared" si="431"/>
        <v>0.35645179301556951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2"/>
        <v>-1.4515774211523681E-3</v>
      </c>
      <c r="D5128" s="6">
        <f t="shared" si="433"/>
        <v>2.1070770095993593E-6</v>
      </c>
      <c r="E5128" s="6">
        <f t="shared" si="434"/>
        <v>1.1664008391264785E-3</v>
      </c>
      <c r="F5128" s="6">
        <f>IF(C5123&gt;0,B$6+B$7*E5124+B$8*(H5127*100)^2,B$6+B$7*E5124+B$8*(H5127*100)^2+E5124*$B$9)</f>
        <v>0.63792688036329925</v>
      </c>
      <c r="G5128" s="17">
        <v>1.1521146907668008E-2</v>
      </c>
      <c r="H5128" s="9">
        <f t="shared" si="430"/>
        <v>7.987032492504955E-3</v>
      </c>
      <c r="I5128" s="8">
        <f t="shared" si="435"/>
        <v>3.5341144151630529E-3</v>
      </c>
      <c r="J5128" s="10">
        <f t="shared" si="436"/>
        <v>0.30675022577924854</v>
      </c>
      <c r="K5128" s="10">
        <f t="shared" si="431"/>
        <v>7.6116617058088254E-2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2"/>
        <v>3.3075351977815623E-3</v>
      </c>
      <c r="D5129" s="6">
        <f t="shared" si="433"/>
        <v>1.0939789084563919E-5</v>
      </c>
      <c r="E5129" s="6">
        <f t="shared" si="434"/>
        <v>2.1070770095993593E-6</v>
      </c>
      <c r="F5129" s="6">
        <f>IF(C5128&gt;0,B$6+B$7*E5129+B$8*(G5128*100)^2,B$6+B$7*E5129+B$8*(G5128*100)^2+E5129*$B$9)</f>
        <v>1.2409813775342762</v>
      </c>
      <c r="G5129" s="17">
        <v>1.3281263695878807E-2</v>
      </c>
      <c r="H5129" s="9">
        <f t="shared" ref="H5129:H5192" si="437">SQRT(F5129)/100</f>
        <v>1.11399343693501E-2</v>
      </c>
      <c r="I5129" s="8">
        <f t="shared" si="435"/>
        <v>2.1413293265287077E-3</v>
      </c>
      <c r="J5129" s="10">
        <f t="shared" si="436"/>
        <v>0.16122933596997738</v>
      </c>
      <c r="K5129" s="10">
        <f t="shared" ref="K5129:K5192" si="438">G5129/H5129-LN(G5129/H5129)-1</f>
        <v>1.6403045887883883E-2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2"/>
        <v>-1.2696280399042588E-2</v>
      </c>
      <c r="D5130" s="6">
        <f t="shared" si="433"/>
        <v>1.6119553597111302E-4</v>
      </c>
      <c r="E5130" s="6">
        <f t="shared" si="434"/>
        <v>1.0939789084563919E-5</v>
      </c>
      <c r="F5130" s="6">
        <f>IF(C5128&gt;0,B$6+B$7*E5129+B$8*(H5129*100)^2,B$6+B$7*E5129+B$8*(H5129*100)^2+E5129*$B$9)</f>
        <v>1.1610562332472223</v>
      </c>
      <c r="G5130" s="17">
        <v>9.2416892669709289E-3</v>
      </c>
      <c r="H5130" s="9">
        <f t="shared" si="437"/>
        <v>1.0775231938326071E-2</v>
      </c>
      <c r="I5130" s="8">
        <f t="shared" si="435"/>
        <v>1.5335426713551422E-3</v>
      </c>
      <c r="J5130" s="10">
        <f t="shared" si="436"/>
        <v>0.16593748470162303</v>
      </c>
      <c r="K5130" s="10">
        <f t="shared" si="438"/>
        <v>1.1204389025325723E-2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2"/>
        <v>5.7465557548908048E-3</v>
      </c>
      <c r="D5131" s="6">
        <f t="shared" si="433"/>
        <v>3.3022903044068631E-5</v>
      </c>
      <c r="E5131" s="6">
        <f t="shared" si="434"/>
        <v>1.6119553597111302E-4</v>
      </c>
      <c r="F5131" s="6">
        <f>IF(C5128&gt;0,B$6+B$7*E5129+B$8*(H5130*100)^2,B$6+B$7*E5129+B$8*(H5130*100)^2+E5129*$B$9)</f>
        <v>1.0871094897528399</v>
      </c>
      <c r="G5131" s="17">
        <v>1.2640919355195169E-2</v>
      </c>
      <c r="H5131" s="9">
        <f t="shared" si="437"/>
        <v>1.0426454285867463E-2</v>
      </c>
      <c r="I5131" s="8">
        <f t="shared" si="435"/>
        <v>2.2144650693277056E-3</v>
      </c>
      <c r="J5131" s="10">
        <f t="shared" si="436"/>
        <v>0.17518227963519156</v>
      </c>
      <c r="K5131" s="10">
        <f t="shared" si="438"/>
        <v>1.9796221370475875E-2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2"/>
        <v>1.1038395065224499E-2</v>
      </c>
      <c r="D5132" s="6">
        <f t="shared" si="433"/>
        <v>1.2184616561597257E-4</v>
      </c>
      <c r="E5132" s="6">
        <f t="shared" si="434"/>
        <v>3.3022903044068631E-5</v>
      </c>
      <c r="F5132" s="6">
        <f>IF(C5128&gt;0,B$6+B$7*E5129+B$8*(H5131*100)^2,B$6+B$7*E5129+B$8*(H5131*100)^2+E5129*$B$9)</f>
        <v>1.0186939626718376</v>
      </c>
      <c r="G5132" s="17">
        <v>1.0968294494060662E-2</v>
      </c>
      <c r="H5132" s="9">
        <f t="shared" si="437"/>
        <v>1.009303701901384E-2</v>
      </c>
      <c r="I5132" s="8">
        <f t="shared" si="435"/>
        <v>8.7525747504682214E-4</v>
      </c>
      <c r="J5132" s="10">
        <f t="shared" si="436"/>
        <v>7.9798867136615867E-2</v>
      </c>
      <c r="K5132" s="10">
        <f t="shared" si="438"/>
        <v>3.5559301786904918E-3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2"/>
        <v>-5.5593306332074599E-3</v>
      </c>
      <c r="D5133" s="6">
        <f t="shared" si="433"/>
        <v>3.090615708931886E-5</v>
      </c>
      <c r="E5133" s="6">
        <f t="shared" si="434"/>
        <v>1.2184616561597257E-4</v>
      </c>
      <c r="F5133" s="6">
        <f>IF(C5128&gt;0,B$6+B$7*E5129+B$8*(H5132*100)^2,B$6+B$7*E5129+B$8*(H5132*100)^2+E5129*$B$9)</f>
        <v>0.95539591701649429</v>
      </c>
      <c r="G5133" s="17">
        <v>1.0017888223939087E-2</v>
      </c>
      <c r="H5133" s="9">
        <f t="shared" si="437"/>
        <v>9.7744356206202216E-3</v>
      </c>
      <c r="I5133" s="8">
        <f t="shared" si="435"/>
        <v>2.4345260331886526E-4</v>
      </c>
      <c r="J5133" s="10">
        <f t="shared" si="436"/>
        <v>2.4301788747962134E-2</v>
      </c>
      <c r="K5133" s="10">
        <f t="shared" si="438"/>
        <v>3.0512506150026653E-4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2"/>
        <v>-2.6405765772047604E-2</v>
      </c>
      <c r="D5134" s="6">
        <f t="shared" si="433"/>
        <v>6.9726446600824085E-4</v>
      </c>
      <c r="E5134" s="6">
        <f t="shared" si="434"/>
        <v>3.090615708931886E-5</v>
      </c>
      <c r="F5134" s="6">
        <f>IF(C5133&gt;0,B$6+B$7*E5134+B$8*(G5133*100)^2,B$6+B$7*E5134+B$8*(G5133*100)^2+E5134*$B$9)</f>
        <v>0.94141685148969867</v>
      </c>
      <c r="G5134" s="17">
        <v>1.2020717975625901E-2</v>
      </c>
      <c r="H5134" s="9">
        <f t="shared" si="437"/>
        <v>9.7026638171674208E-3</v>
      </c>
      <c r="I5134" s="8">
        <f t="shared" si="435"/>
        <v>2.3180541584584807E-3</v>
      </c>
      <c r="J5134" s="10">
        <f t="shared" si="436"/>
        <v>0.19283824503317848</v>
      </c>
      <c r="K5134" s="10">
        <f t="shared" si="438"/>
        <v>2.4677855293075757E-2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2"/>
        <v>-2.3309396624280044E-2</v>
      </c>
      <c r="D5135" s="6">
        <f t="shared" si="433"/>
        <v>5.4332797098799793E-4</v>
      </c>
      <c r="E5135" s="6">
        <f t="shared" si="434"/>
        <v>6.9726446600824085E-4</v>
      </c>
      <c r="F5135" s="6">
        <f>IF(C5133&gt;0,B$6+B$7*E5134+B$8*(H5134*100)^2,B$6+B$7*E5134+B$8*(H5134*100)^2+E5134*$B$9)</f>
        <v>0.88390272499616196</v>
      </c>
      <c r="G5135" s="17">
        <v>1.7235005887454531E-2</v>
      </c>
      <c r="H5135" s="9">
        <f t="shared" si="437"/>
        <v>9.4016101014462519E-3</v>
      </c>
      <c r="I5135" s="8">
        <f t="shared" si="435"/>
        <v>7.8333957860082792E-3</v>
      </c>
      <c r="J5135" s="10">
        <f t="shared" si="436"/>
        <v>0.45450496722546857</v>
      </c>
      <c r="K5135" s="10">
        <f t="shared" si="438"/>
        <v>0.22713568148079588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39">B5136-B$5</f>
        <v>5.7665178040714905E-3</v>
      </c>
      <c r="D5136" s="6">
        <f t="shared" ref="D5136:D5199" si="440">C5136^2</f>
        <v>3.3252727584673485E-5</v>
      </c>
      <c r="E5136" s="6">
        <f t="shared" si="434"/>
        <v>5.4332797098799793E-4</v>
      </c>
      <c r="F5136" s="6">
        <f>IF(C5133&gt;0,B$6+B$7*E5134+B$8*(H5135*100)^2,B$6+B$7*E5134+B$8*(H5135*100)^2+E5134*$B$9)</f>
        <v>0.83069065516434182</v>
      </c>
      <c r="G5136" s="17">
        <v>2.0184920611077371E-2</v>
      </c>
      <c r="H5136" s="9">
        <f t="shared" si="437"/>
        <v>9.1142232535984195E-3</v>
      </c>
      <c r="I5136" s="8">
        <f t="shared" si="435"/>
        <v>1.1070697357478952E-2</v>
      </c>
      <c r="J5136" s="10">
        <f t="shared" si="436"/>
        <v>0.54846375523535207</v>
      </c>
      <c r="K5136" s="10">
        <f t="shared" si="438"/>
        <v>0.41956200621164452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39"/>
        <v>-1.7737247962787408E-3</v>
      </c>
      <c r="D5137" s="6">
        <f t="shared" si="440"/>
        <v>3.1460996529340608E-6</v>
      </c>
      <c r="E5137" s="6">
        <f t="shared" ref="E5137:E5200" si="441">D5136</f>
        <v>3.3252727584673485E-5</v>
      </c>
      <c r="F5137" s="6">
        <f>IF(C5133&gt;0,B$6+B$7*E5134+B$8*(H5136*100)^2,B$6+B$7*E5134+B$8*(H5136*100)^2+E5134*$B$9)</f>
        <v>0.78145884815594147</v>
      </c>
      <c r="G5137" s="17">
        <v>1.2413107165941262E-2</v>
      </c>
      <c r="H5137" s="9">
        <f t="shared" si="437"/>
        <v>8.8400161094646292E-3</v>
      </c>
      <c r="I5137" s="8">
        <f t="shared" si="435"/>
        <v>3.5730910564766329E-3</v>
      </c>
      <c r="J5137" s="10">
        <f t="shared" si="436"/>
        <v>0.28784824046958851</v>
      </c>
      <c r="K5137" s="10">
        <f t="shared" si="438"/>
        <v>6.4730839413951191E-2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39"/>
        <v>2.5322808770073424E-2</v>
      </c>
      <c r="D5138" s="6">
        <f t="shared" si="440"/>
        <v>6.412446440057075E-4</v>
      </c>
      <c r="E5138" s="6">
        <f t="shared" si="441"/>
        <v>3.1460996529340608E-6</v>
      </c>
      <c r="F5138" s="6">
        <f>IF(C5133&gt;0,B$6+B$7*E5134+B$8*(H5137*100)^2,B$6+B$7*E5134+B$8*(H5137*100)^2+E5134*$B$9)</f>
        <v>0.7359095803117699</v>
      </c>
      <c r="G5138" s="17">
        <v>2.0101259043165988E-2</v>
      </c>
      <c r="H5138" s="9">
        <f t="shared" si="437"/>
        <v>8.5785172396619317E-3</v>
      </c>
      <c r="I5138" s="8">
        <f t="shared" si="435"/>
        <v>1.1522741803504056E-2</v>
      </c>
      <c r="J5138" s="10">
        <f t="shared" si="436"/>
        <v>0.57323482965717765</v>
      </c>
      <c r="K5138" s="10">
        <f t="shared" si="438"/>
        <v>0.49168765864771968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39"/>
        <v>-1.6232147711597603E-2</v>
      </c>
      <c r="D5139" s="6">
        <f t="shared" si="440"/>
        <v>2.6348261933112327E-4</v>
      </c>
      <c r="E5139" s="6">
        <f t="shared" si="441"/>
        <v>6.412446440057075E-4</v>
      </c>
      <c r="F5139" s="6">
        <f>IF(C5138&gt;0,B$6+B$7*E5139+B$8*(G5138*100)^2,B$6+B$7*E5139+B$8*(G5138*100)^2+E5139*$B$9)</f>
        <v>3.7512688110966699</v>
      </c>
      <c r="G5139" s="17">
        <v>8.8992413887035802E-3</v>
      </c>
      <c r="H5139" s="9">
        <f t="shared" si="437"/>
        <v>1.9368192510135451E-2</v>
      </c>
      <c r="I5139" s="8">
        <f t="shared" si="435"/>
        <v>1.046895112143187E-2</v>
      </c>
      <c r="J5139" s="10">
        <f t="shared" si="436"/>
        <v>1.1763869148128547</v>
      </c>
      <c r="K5139" s="10">
        <f t="shared" si="438"/>
        <v>0.23714324715218105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39"/>
        <v>1.0821590613413951E-2</v>
      </c>
      <c r="D5140" s="6">
        <f t="shared" si="440"/>
        <v>1.1710682340432892E-4</v>
      </c>
      <c r="E5140" s="6">
        <f t="shared" si="441"/>
        <v>2.6348261933112327E-4</v>
      </c>
      <c r="F5140" s="6">
        <f>IF(C5138&gt;0,B$6+B$7*E5139+B$8*(H5139*100)^2,B$6+B$7*E5139+B$8*(H5139*100)^2+E5139*$B$9)</f>
        <v>3.4835739040287903</v>
      </c>
      <c r="G5140" s="17">
        <v>1.1698214363604045E-2</v>
      </c>
      <c r="H5140" s="9">
        <f t="shared" si="437"/>
        <v>1.8664334716321368E-2</v>
      </c>
      <c r="I5140" s="8">
        <f t="shared" si="435"/>
        <v>6.9661203527173234E-3</v>
      </c>
      <c r="J5140" s="10">
        <f t="shared" si="436"/>
        <v>0.59548578408603947</v>
      </c>
      <c r="K5140" s="10">
        <f t="shared" si="438"/>
        <v>9.3946611491856569E-2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39"/>
        <v>-1.3496368309953686E-2</v>
      </c>
      <c r="D5141" s="6">
        <f t="shared" si="440"/>
        <v>1.8215195755792211E-4</v>
      </c>
      <c r="E5141" s="6">
        <f t="shared" si="441"/>
        <v>1.1710682340432892E-4</v>
      </c>
      <c r="F5141" s="6">
        <f>IF(C5138&gt;0,B$6+B$7*E5139+B$8*(H5140*100)^2,B$6+B$7*E5139+B$8*(H5140*100)^2+E5139*$B$9)</f>
        <v>3.2359025760095879</v>
      </c>
      <c r="G5141" s="17">
        <v>7.9663464889145261E-3</v>
      </c>
      <c r="H5141" s="9">
        <f t="shared" si="437"/>
        <v>1.7988614665975778E-2</v>
      </c>
      <c r="I5141" s="8">
        <f t="shared" si="435"/>
        <v>1.0022268177061252E-2</v>
      </c>
      <c r="J5141" s="10">
        <f t="shared" si="436"/>
        <v>1.2580758558528202</v>
      </c>
      <c r="K5141" s="10">
        <f t="shared" si="438"/>
        <v>0.25736797832319214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39"/>
        <v>-3.341454313187634E-3</v>
      </c>
      <c r="D5142" s="6">
        <f t="shared" si="440"/>
        <v>1.1165316927120243E-5</v>
      </c>
      <c r="E5142" s="6">
        <f t="shared" si="441"/>
        <v>1.8215195755792211E-4</v>
      </c>
      <c r="F5142" s="6">
        <f>IF(C5138&gt;0,B$6+B$7*E5139+B$8*(H5141*100)^2,B$6+B$7*E5139+B$8*(H5141*100)^2+E5139*$B$9)</f>
        <v>3.0067570633262224</v>
      </c>
      <c r="G5142" s="17">
        <v>5.7669441489744148E-3</v>
      </c>
      <c r="H5142" s="9">
        <f t="shared" si="437"/>
        <v>1.7340003066107636E-2</v>
      </c>
      <c r="I5142" s="8">
        <f t="shared" si="435"/>
        <v>1.1573058917133221E-2</v>
      </c>
      <c r="J5142" s="10">
        <f t="shared" si="436"/>
        <v>2.0067922660897204</v>
      </c>
      <c r="K5142" s="10">
        <f t="shared" si="438"/>
        <v>0.43345416011840299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39"/>
        <v>6.5218850214620542E-3</v>
      </c>
      <c r="D5143" s="6">
        <f t="shared" si="440"/>
        <v>4.2534984233171102E-5</v>
      </c>
      <c r="E5143" s="6">
        <f t="shared" si="441"/>
        <v>1.1165316927120243E-5</v>
      </c>
      <c r="F5143" s="6">
        <f>IF(C5138&gt;0,B$6+B$7*E5139+B$8*(H5142*100)^2,B$6+B$7*E5139+B$8*(H5142*100)^2+E5139*$B$9)</f>
        <v>2.7947516349915724</v>
      </c>
      <c r="G5143" s="17">
        <v>1.8003431604710619E-2</v>
      </c>
      <c r="H5143" s="9">
        <f t="shared" si="437"/>
        <v>1.6717510684882402E-2</v>
      </c>
      <c r="I5143" s="8">
        <f t="shared" si="435"/>
        <v>1.2859209198282165E-3</v>
      </c>
      <c r="J5143" s="10">
        <f t="shared" si="436"/>
        <v>7.1426434030040911E-2</v>
      </c>
      <c r="K5143" s="10">
        <f t="shared" si="438"/>
        <v>2.81492770981151E-3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39"/>
        <v>9.0260474903143453E-3</v>
      </c>
      <c r="D5144" s="6">
        <f t="shared" si="440"/>
        <v>8.1469533297409897E-5</v>
      </c>
      <c r="E5144" s="6">
        <f t="shared" si="441"/>
        <v>4.2534984233171102E-5</v>
      </c>
      <c r="F5144" s="6">
        <f>IF(C5143&gt;0,B$6+B$7*E5144+B$8*(G5143*100)^2,B$6+B$7*E5144+B$8*(G5143*100)^2+E5144*$B$9)</f>
        <v>3.0116910803950452</v>
      </c>
      <c r="G5144" s="17">
        <v>1.8971225411450684E-2</v>
      </c>
      <c r="H5144" s="9">
        <f t="shared" si="437"/>
        <v>1.7354224501241897E-2</v>
      </c>
      <c r="I5144" s="8">
        <f t="shared" si="435"/>
        <v>1.6170009102087872E-3</v>
      </c>
      <c r="J5144" s="10">
        <f t="shared" si="436"/>
        <v>8.5234394465251315E-2</v>
      </c>
      <c r="K5144" s="10">
        <f t="shared" si="438"/>
        <v>4.0887971798355682E-3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39"/>
        <v>-7.8025393249195486E-3</v>
      </c>
      <c r="D5145" s="6">
        <f t="shared" si="440"/>
        <v>6.0879619916916002E-5</v>
      </c>
      <c r="E5145" s="6">
        <f t="shared" si="441"/>
        <v>8.1469533297409897E-5</v>
      </c>
      <c r="F5145" s="6">
        <f>IF(C5143&gt;0,B$6+B$7*E5144+B$8*(H5144*100)^2,B$6+B$7*E5144+B$8*(H5144*100)^2+E5144*$B$9)</f>
        <v>2.799316587581639</v>
      </c>
      <c r="G5145" s="17">
        <v>1.0430113719848083E-2</v>
      </c>
      <c r="H5145" s="9">
        <f t="shared" si="437"/>
        <v>1.6731158320874379E-2</v>
      </c>
      <c r="I5145" s="8">
        <f t="shared" si="435"/>
        <v>6.3010446010262951E-3</v>
      </c>
      <c r="J5145" s="10">
        <f t="shared" si="436"/>
        <v>0.60412041232452363</v>
      </c>
      <c r="K5145" s="10">
        <f t="shared" si="438"/>
        <v>9.5970174913399875E-2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39"/>
        <v>-8.9160644769204801E-4</v>
      </c>
      <c r="D5146" s="6">
        <f t="shared" si="440"/>
        <v>7.9496205756603275E-7</v>
      </c>
      <c r="E5146" s="6">
        <f t="shared" si="441"/>
        <v>6.0879619916916002E-5</v>
      </c>
      <c r="F5146" s="6">
        <f>IF(C5143&gt;0,B$6+B$7*E5144+B$8*(H5145*100)^2,B$6+B$7*E5144+B$8*(H5145*100)^2+E5144*$B$9)</f>
        <v>2.6028277068306753</v>
      </c>
      <c r="G5146" s="17">
        <v>1.1525348833649834E-2</v>
      </c>
      <c r="H5146" s="9">
        <f t="shared" si="437"/>
        <v>1.6133281460479997E-2</v>
      </c>
      <c r="I5146" s="8">
        <f t="shared" si="435"/>
        <v>4.6079326268301628E-3</v>
      </c>
      <c r="J5146" s="10">
        <f t="shared" si="436"/>
        <v>0.39980851715105337</v>
      </c>
      <c r="K5146" s="10">
        <f t="shared" si="438"/>
        <v>5.0718876784102696E-2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39"/>
        <v>-1.9481835216356093E-3</v>
      </c>
      <c r="D5147" s="6">
        <f t="shared" si="440"/>
        <v>3.7954190339725247E-6</v>
      </c>
      <c r="E5147" s="6">
        <f t="shared" si="441"/>
        <v>7.9496205756603275E-7</v>
      </c>
      <c r="F5147" s="6">
        <f>IF(C5143&gt;0,B$6+B$7*E5144+B$8*(H5146*100)^2,B$6+B$7*E5144+B$8*(H5146*100)^2+E5144*$B$9)</f>
        <v>2.4210361943598846</v>
      </c>
      <c r="G5147" s="17">
        <v>6.1505955337171287E-3</v>
      </c>
      <c r="H5147" s="9">
        <f t="shared" si="437"/>
        <v>1.5559679284483612E-2</v>
      </c>
      <c r="I5147" s="8">
        <f t="shared" si="435"/>
        <v>9.4090837507664823E-3</v>
      </c>
      <c r="J5147" s="10">
        <f t="shared" si="436"/>
        <v>1.5297841809279364</v>
      </c>
      <c r="K5147" s="10">
        <f t="shared" si="438"/>
        <v>0.32342463198082916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39"/>
        <v>2.4849072823971158E-3</v>
      </c>
      <c r="D5148" s="6">
        <f t="shared" si="440"/>
        <v>6.1747642021102194E-6</v>
      </c>
      <c r="E5148" s="6">
        <f t="shared" si="441"/>
        <v>3.7954190339725247E-6</v>
      </c>
      <c r="F5148" s="6">
        <f>IF(C5143&gt;0,B$6+B$7*E5144+B$8*(H5147*100)^2,B$6+B$7*E5144+B$8*(H5147*100)^2+E5144*$B$9)</f>
        <v>2.252842687021908</v>
      </c>
      <c r="G5148" s="17">
        <v>6.9298429247109218E-3</v>
      </c>
      <c r="H5148" s="9">
        <f t="shared" si="437"/>
        <v>1.5009472632380887E-2</v>
      </c>
      <c r="I5148" s="8">
        <f t="shared" si="435"/>
        <v>8.0796297076699657E-3</v>
      </c>
      <c r="J5148" s="10">
        <f t="shared" si="436"/>
        <v>1.1659181593942127</v>
      </c>
      <c r="K5148" s="10">
        <f t="shared" si="438"/>
        <v>0.2345423256281669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39"/>
        <v>7.8642708125656741E-3</v>
      </c>
      <c r="D5149" s="6">
        <f t="shared" si="440"/>
        <v>6.1846755413372362E-5</v>
      </c>
      <c r="E5149" s="6">
        <f t="shared" si="441"/>
        <v>6.1747642021102194E-6</v>
      </c>
      <c r="F5149" s="6">
        <f>IF(C5148&gt;0,B$6+B$7*E5149+B$8*(G5148*100)^2,B$6+B$7*E5149+B$8*(G5148*100)^2+E5149*$B$9)</f>
        <v>0.45720623283672873</v>
      </c>
      <c r="G5149" s="17">
        <v>8.0963430121525834E-3</v>
      </c>
      <c r="H5149" s="9">
        <f t="shared" si="437"/>
        <v>6.7617026911624021E-3</v>
      </c>
      <c r="I5149" s="8">
        <f t="shared" si="435"/>
        <v>1.3346403209901813E-3</v>
      </c>
      <c r="J5149" s="10">
        <f t="shared" si="436"/>
        <v>0.16484483414140072</v>
      </c>
      <c r="K5149" s="10">
        <f t="shared" si="438"/>
        <v>1.7244539992290475E-2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39"/>
        <v>-9.0667890836089032E-3</v>
      </c>
      <c r="D5150" s="6">
        <f t="shared" si="440"/>
        <v>8.2206664286649578E-5</v>
      </c>
      <c r="E5150" s="6">
        <f t="shared" si="441"/>
        <v>6.1846755413372362E-5</v>
      </c>
      <c r="F5150" s="6">
        <f>IF(C5148&gt;0,B$6+B$7*E5149+B$8*(H5149*100)^2,B$6+B$7*E5149+B$8*(H5149*100)^2+E5149*$B$9)</f>
        <v>0.43590720662056215</v>
      </c>
      <c r="G5150" s="17">
        <v>8.9241645823216077E-3</v>
      </c>
      <c r="H5150" s="9">
        <f t="shared" si="437"/>
        <v>6.6023269126919346E-3</v>
      </c>
      <c r="I5150" s="8">
        <f t="shared" si="435"/>
        <v>2.3218376696296731E-3</v>
      </c>
      <c r="J5150" s="10">
        <f t="shared" si="436"/>
        <v>0.2601742323566214</v>
      </c>
      <c r="K5150" s="10">
        <f t="shared" si="438"/>
        <v>5.0329031146683967E-2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39"/>
        <v>2.0181612821634297E-2</v>
      </c>
      <c r="D5151" s="6">
        <f t="shared" si="440"/>
        <v>4.0729749608235384E-4</v>
      </c>
      <c r="E5151" s="6">
        <f t="shared" si="441"/>
        <v>8.2206664286649578E-5</v>
      </c>
      <c r="F5151" s="6">
        <f>IF(C5148&gt;0,B$6+B$7*E5149+B$8*(H5150*100)^2,B$6+B$7*E5149+B$8*(H5150*100)^2+E5149*$B$9)</f>
        <v>0.41620134756536487</v>
      </c>
      <c r="G5151" s="17">
        <v>1.8803208933913088E-2</v>
      </c>
      <c r="H5151" s="9">
        <f t="shared" si="437"/>
        <v>6.4513668905540082E-3</v>
      </c>
      <c r="I5151" s="8">
        <f t="shared" si="435"/>
        <v>1.2351842043359079E-2</v>
      </c>
      <c r="J5151" s="10">
        <f t="shared" si="436"/>
        <v>0.65690074958862721</v>
      </c>
      <c r="K5151" s="10">
        <f t="shared" si="438"/>
        <v>0.84487301063148501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39"/>
        <v>6.2772564058060018E-3</v>
      </c>
      <c r="D5152" s="6">
        <f t="shared" si="440"/>
        <v>3.9403947984232484E-5</v>
      </c>
      <c r="E5152" s="6">
        <f t="shared" si="441"/>
        <v>4.0729749608235384E-4</v>
      </c>
      <c r="F5152" s="6">
        <f>IF(C5148&gt;0,B$6+B$7*E5149+B$8*(H5151*100)^2,B$6+B$7*E5149+B$8*(H5151*100)^2+E5149*$B$9)</f>
        <v>0.39796948676749633</v>
      </c>
      <c r="G5152" s="17">
        <v>5.6739456154299575E-3</v>
      </c>
      <c r="H5152" s="9">
        <f t="shared" si="437"/>
        <v>6.308482279974291E-3</v>
      </c>
      <c r="I5152" s="8">
        <f t="shared" si="435"/>
        <v>6.345366645443334E-4</v>
      </c>
      <c r="J5152" s="10">
        <f t="shared" si="436"/>
        <v>0.11183340616074089</v>
      </c>
      <c r="K5152" s="10">
        <f t="shared" si="438"/>
        <v>5.4256910908259126E-3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39"/>
        <v>-1.3522143419721978E-2</v>
      </c>
      <c r="D5153" s="6">
        <f t="shared" si="440"/>
        <v>1.8284836266353039E-4</v>
      </c>
      <c r="E5153" s="6">
        <f t="shared" si="441"/>
        <v>3.9403947984232484E-5</v>
      </c>
      <c r="F5153" s="6">
        <f>IF(C5148&gt;0,B$6+B$7*E5149+B$8*(H5152*100)^2,B$6+B$7*E5149+B$8*(H5152*100)^2+E5149*$B$9)</f>
        <v>0.38110136915730836</v>
      </c>
      <c r="G5153" s="17">
        <v>8.4441342156251903E-3</v>
      </c>
      <c r="H5153" s="9">
        <f t="shared" si="437"/>
        <v>6.1733408229038226E-3</v>
      </c>
      <c r="I5153" s="8">
        <f t="shared" si="435"/>
        <v>2.2707933927213677E-3</v>
      </c>
      <c r="J5153" s="10">
        <f t="shared" si="436"/>
        <v>0.26891962334272795</v>
      </c>
      <c r="K5153" s="10">
        <f t="shared" si="438"/>
        <v>5.4606785336503094E-2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39"/>
        <v>-1.1019655735182078E-2</v>
      </c>
      <c r="D5154" s="6">
        <f t="shared" si="440"/>
        <v>1.2143281252193127E-4</v>
      </c>
      <c r="E5154" s="6">
        <f t="shared" si="441"/>
        <v>1.8284836266353039E-4</v>
      </c>
      <c r="F5154" s="6">
        <f>IF(C5153&gt;0,B$6+B$7*E5154+B$8*(G5153*100)^2,B$6+B$7*E5154+B$8*(G5153*100)^2+E5154*$B$9)</f>
        <v>0.67262188252304189</v>
      </c>
      <c r="G5154" s="17">
        <v>7.8524453248240769E-3</v>
      </c>
      <c r="H5154" s="9">
        <f t="shared" si="437"/>
        <v>8.2013528306191172E-3</v>
      </c>
      <c r="I5154" s="8">
        <f t="shared" si="435"/>
        <v>3.4890750579504026E-4</v>
      </c>
      <c r="J5154" s="10">
        <f t="shared" si="436"/>
        <v>4.4432974871156716E-2</v>
      </c>
      <c r="K5154" s="10">
        <f t="shared" si="438"/>
        <v>9.3145320740095627E-4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39"/>
        <v>-6.6445092996287397E-2</v>
      </c>
      <c r="D5155" s="6">
        <f t="shared" si="440"/>
        <v>4.4149503832852802E-3</v>
      </c>
      <c r="E5155" s="6">
        <f t="shared" si="441"/>
        <v>1.2143281252193127E-4</v>
      </c>
      <c r="F5155" s="6">
        <f>IF(C5153&gt;0,B$6+B$7*E5154+B$8*(H5154*100)^2,B$6+B$7*E5154+B$8*(H5154*100)^2+E5154*$B$9)</f>
        <v>0.63523256690175611</v>
      </c>
      <c r="G5155" s="17">
        <v>2.6526821672493133E-2</v>
      </c>
      <c r="H5155" s="9">
        <f t="shared" si="437"/>
        <v>7.9701478461930431E-3</v>
      </c>
      <c r="I5155" s="8">
        <f t="shared" si="435"/>
        <v>1.855667382630009E-2</v>
      </c>
      <c r="J5155" s="10">
        <f t="shared" si="436"/>
        <v>0.69954380722294929</v>
      </c>
      <c r="K5155" s="10">
        <f t="shared" si="438"/>
        <v>1.1258189041006861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39"/>
        <v>7.2838866052117313E-3</v>
      </c>
      <c r="D5156" s="6">
        <f t="shared" si="440"/>
        <v>5.3055004077582882E-5</v>
      </c>
      <c r="E5156" s="6">
        <f t="shared" si="441"/>
        <v>4.4149503832852802E-3</v>
      </c>
      <c r="F5156" s="6">
        <f>IF(C5153&gt;0,B$6+B$7*E5154+B$8*(H5155*100)^2,B$6+B$7*E5154+B$8*(H5155*100)^2+E5154*$B$9)</f>
        <v>0.60063997208894215</v>
      </c>
      <c r="G5156" s="17">
        <v>3.2626723263141373E-2</v>
      </c>
      <c r="H5156" s="9">
        <f t="shared" si="437"/>
        <v>7.7500965935202526E-3</v>
      </c>
      <c r="I5156" s="8">
        <f t="shared" si="435"/>
        <v>2.4876626669621121E-2</v>
      </c>
      <c r="J5156" s="10">
        <f t="shared" si="436"/>
        <v>0.7624616934095988</v>
      </c>
      <c r="K5156" s="10">
        <f t="shared" si="438"/>
        <v>1.7724209280929371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39"/>
        <v>2.5854608181734989E-3</v>
      </c>
      <c r="D5157" s="6">
        <f t="shared" si="440"/>
        <v>6.6846076423103782E-6</v>
      </c>
      <c r="E5157" s="6">
        <f t="shared" si="441"/>
        <v>5.3055004077582882E-5</v>
      </c>
      <c r="F5157" s="6">
        <f>IF(C5153&gt;0,B$6+B$7*E5154+B$8*(H5156*100)^2,B$6+B$7*E5154+B$8*(H5156*100)^2+E5154*$B$9)</f>
        <v>0.56863490336812694</v>
      </c>
      <c r="G5157" s="17">
        <v>2.6565752277537259E-2</v>
      </c>
      <c r="H5157" s="9">
        <f t="shared" si="437"/>
        <v>7.5407884426505886E-3</v>
      </c>
      <c r="I5157" s="8">
        <f t="shared" si="435"/>
        <v>1.9024963834886669E-2</v>
      </c>
      <c r="J5157" s="10">
        <f t="shared" si="436"/>
        <v>0.71614624860344256</v>
      </c>
      <c r="K5157" s="10">
        <f t="shared" si="438"/>
        <v>1.2636448004435725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39"/>
        <v>1.3092452866710527E-2</v>
      </c>
      <c r="D5158" s="6">
        <f t="shared" si="440"/>
        <v>1.7141232206703671E-4</v>
      </c>
      <c r="E5158" s="6">
        <f t="shared" si="441"/>
        <v>6.6846076423103782E-6</v>
      </c>
      <c r="F5158" s="6">
        <f>IF(C5153&gt;0,B$6+B$7*E5154+B$8*(H5157*100)^2,B$6+B$7*E5154+B$8*(H5157*100)^2+E5154*$B$9)</f>
        <v>0.53902381378762854</v>
      </c>
      <c r="G5158" s="17">
        <v>2.6946365673470991E-2</v>
      </c>
      <c r="H5158" s="9">
        <f t="shared" si="437"/>
        <v>7.3418241179398222E-3</v>
      </c>
      <c r="I5158" s="8">
        <f t="shared" si="435"/>
        <v>1.9604541555531169E-2</v>
      </c>
      <c r="J5158" s="10">
        <f t="shared" si="436"/>
        <v>0.72753935699878325</v>
      </c>
      <c r="K5158" s="10">
        <f t="shared" si="438"/>
        <v>1.3699937585155633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39"/>
        <v>-9.2991962326294149E-3</v>
      </c>
      <c r="D5159" s="6">
        <f t="shared" si="440"/>
        <v>8.6475050572949109E-5</v>
      </c>
      <c r="E5159" s="6">
        <f t="shared" si="441"/>
        <v>1.7141232206703671E-4</v>
      </c>
      <c r="F5159" s="6">
        <f>IF(C5158&gt;0,B$6+B$7*E5159+B$8*(G5158*100)^2,B$6+B$7*E5159+B$8*(G5158*100)^2+E5159*$B$9)</f>
        <v>6.7308384760744371</v>
      </c>
      <c r="G5159" s="17">
        <v>6.8179715686609577E-3</v>
      </c>
      <c r="H5159" s="9">
        <f t="shared" si="437"/>
        <v>2.5943859535686738E-2</v>
      </c>
      <c r="I5159" s="8">
        <f t="shared" si="435"/>
        <v>1.912588796702578E-2</v>
      </c>
      <c r="J5159" s="10">
        <f t="shared" si="436"/>
        <v>2.8052167385001407</v>
      </c>
      <c r="K5159" s="10">
        <f t="shared" si="438"/>
        <v>0.5991700712279362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39"/>
        <v>-5.0983565961982428E-3</v>
      </c>
      <c r="D5160" s="6">
        <f t="shared" si="440"/>
        <v>2.5993239981998131E-5</v>
      </c>
      <c r="E5160" s="6">
        <f t="shared" si="441"/>
        <v>8.6475050572949109E-5</v>
      </c>
      <c r="F5160" s="6">
        <f>IF(C5158&gt;0,B$6+B$7*E5159+B$8*(H5159*100)^2,B$6+B$7*E5159+B$8*(H5159*100)^2+E5159*$B$9)</f>
        <v>6.240271758064643</v>
      </c>
      <c r="G5160" s="17">
        <v>6.3779917422037407E-3</v>
      </c>
      <c r="H5160" s="9">
        <f t="shared" si="437"/>
        <v>2.4980535939135979E-2</v>
      </c>
      <c r="I5160" s="8">
        <f t="shared" si="435"/>
        <v>1.860254419693224E-2</v>
      </c>
      <c r="J5160" s="10">
        <f t="shared" si="436"/>
        <v>2.9166773725712978</v>
      </c>
      <c r="K5160" s="10">
        <f t="shared" si="438"/>
        <v>0.62056213638376345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39"/>
        <v>-1.1357913565673727E-2</v>
      </c>
      <c r="D5161" s="6">
        <f t="shared" si="440"/>
        <v>1.2900220056531527E-4</v>
      </c>
      <c r="E5161" s="6">
        <f t="shared" si="441"/>
        <v>2.5993239981998131E-5</v>
      </c>
      <c r="F5161" s="6">
        <f>IF(C5158&gt;0,B$6+B$7*E5159+B$8*(H5160*100)^2,B$6+B$7*E5159+B$8*(H5160*100)^2+E5159*$B$9)</f>
        <v>5.7863994305619828</v>
      </c>
      <c r="G5161" s="17">
        <v>1.5540490758834307E-2</v>
      </c>
      <c r="H5161" s="9">
        <f t="shared" si="437"/>
        <v>2.405493593955715E-2</v>
      </c>
      <c r="I5161" s="8">
        <f t="shared" si="435"/>
        <v>8.5144451807228436E-3</v>
      </c>
      <c r="J5161" s="10">
        <f t="shared" si="436"/>
        <v>0.54788779278946742</v>
      </c>
      <c r="K5161" s="10">
        <f t="shared" si="438"/>
        <v>8.2932947813015856E-2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39"/>
        <v>7.8169329665838359E-4</v>
      </c>
      <c r="D5162" s="6">
        <f t="shared" si="440"/>
        <v>6.1104441004065166E-7</v>
      </c>
      <c r="E5162" s="6">
        <f t="shared" si="441"/>
        <v>1.2900220056531527E-4</v>
      </c>
      <c r="F5162" s="6">
        <f>IF(C5158&gt;0,B$6+B$7*E5159+B$8*(H5161*100)^2,B$6+B$7*E5159+B$8*(H5161*100)^2+E5159*$B$9)</f>
        <v>5.3664767531565216</v>
      </c>
      <c r="G5162" s="17">
        <v>8.2608577978825846E-3</v>
      </c>
      <c r="H5162" s="9">
        <f t="shared" si="437"/>
        <v>2.3165657239017676E-2</v>
      </c>
      <c r="I5162" s="8">
        <f t="shared" si="435"/>
        <v>1.4904799441135092E-2</v>
      </c>
      <c r="J5162" s="10">
        <f t="shared" si="436"/>
        <v>1.8042677656254387</v>
      </c>
      <c r="K5162" s="10">
        <f t="shared" si="438"/>
        <v>0.38774178650444235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39"/>
        <v>-1.3942308085146638E-3</v>
      </c>
      <c r="D5163" s="6">
        <f t="shared" si="440"/>
        <v>1.9438795474114532E-6</v>
      </c>
      <c r="E5163" s="6">
        <f t="shared" si="441"/>
        <v>6.1104441004065166E-7</v>
      </c>
      <c r="F5163" s="6">
        <f>IF(C5158&gt;0,B$6+B$7*E5159+B$8*(H5162*100)^2,B$6+B$7*E5159+B$8*(H5162*100)^2+E5159*$B$9)</f>
        <v>4.9779642920209879</v>
      </c>
      <c r="G5163" s="17">
        <v>9.0805641613748243E-3</v>
      </c>
      <c r="H5163" s="9">
        <f t="shared" si="437"/>
        <v>2.2311352025417439E-2</v>
      </c>
      <c r="I5163" s="8">
        <f t="shared" si="435"/>
        <v>1.3230787864042614E-2</v>
      </c>
      <c r="J5163" s="10">
        <f t="shared" si="436"/>
        <v>1.4570446977646192</v>
      </c>
      <c r="K5163" s="10">
        <f t="shared" si="438"/>
        <v>0.30595228836224275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39"/>
        <v>-3.18876655956623E-2</v>
      </c>
      <c r="D5164" s="6">
        <f t="shared" si="440"/>
        <v>1.016823217140785E-3</v>
      </c>
      <c r="E5164" s="6">
        <f t="shared" si="441"/>
        <v>1.9438795474114532E-6</v>
      </c>
      <c r="F5164" s="6">
        <f>IF(C5163&gt;0,B$6+B$7*E5164+B$8*(G5163*100)^2,B$6+B$7*E5164+B$8*(G5163*100)^2+E5164*$B$9)</f>
        <v>0.77578912646457887</v>
      </c>
      <c r="G5164" s="17">
        <v>1.5246458262196312E-2</v>
      </c>
      <c r="H5164" s="9">
        <f t="shared" si="437"/>
        <v>8.8078892276446056E-3</v>
      </c>
      <c r="I5164" s="8">
        <f t="shared" si="435"/>
        <v>6.4385690345517069E-3</v>
      </c>
      <c r="J5164" s="10">
        <f t="shared" si="436"/>
        <v>0.42229932511711121</v>
      </c>
      <c r="K5164" s="10">
        <f t="shared" si="438"/>
        <v>0.18230082013546212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39"/>
        <v>5.2074277282164027E-3</v>
      </c>
      <c r="D5165" s="6">
        <f t="shared" si="440"/>
        <v>2.7117303544597045E-5</v>
      </c>
      <c r="E5165" s="6">
        <f t="shared" si="441"/>
        <v>1.016823217140785E-3</v>
      </c>
      <c r="F5165" s="6">
        <f>IF(C5163&gt;0,B$6+B$7*E5164+B$8*(H5164*100)^2,B$6+B$7*E5164+B$8*(H5164*100)^2+E5164*$B$9)</f>
        <v>0.73066034220681442</v>
      </c>
      <c r="G5165" s="17">
        <v>1.2499359641131884E-2</v>
      </c>
      <c r="H5165" s="9">
        <f t="shared" si="437"/>
        <v>8.5478672322797239E-3</v>
      </c>
      <c r="I5165" s="8">
        <f t="shared" si="435"/>
        <v>3.9514924088521596E-3</v>
      </c>
      <c r="J5165" s="10">
        <f t="shared" si="436"/>
        <v>0.31613558792635321</v>
      </c>
      <c r="K5165" s="10">
        <f t="shared" si="438"/>
        <v>8.228255954367647E-2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39"/>
        <v>-3.0217604274831163E-2</v>
      </c>
      <c r="D5166" s="6">
        <f t="shared" si="440"/>
        <v>9.1310360811029461E-4</v>
      </c>
      <c r="E5166" s="6">
        <f t="shared" si="441"/>
        <v>2.7117303544597045E-5</v>
      </c>
      <c r="F5166" s="6">
        <f>IF(C5163&gt;0,B$6+B$7*E5164+B$8*(H5165*100)^2,B$6+B$7*E5164+B$8*(H5165*100)^2+E5164*$B$9)</f>
        <v>0.68890719101153086</v>
      </c>
      <c r="G5166" s="17">
        <v>1.0386064111191874E-2</v>
      </c>
      <c r="H5166" s="9">
        <f t="shared" si="437"/>
        <v>8.300043319233525E-3</v>
      </c>
      <c r="I5166" s="8">
        <f t="shared" si="435"/>
        <v>2.0860207919583488E-3</v>
      </c>
      <c r="J5166" s="10">
        <f t="shared" si="436"/>
        <v>0.20084805655209489</v>
      </c>
      <c r="K5166" s="10">
        <f t="shared" si="438"/>
        <v>2.7122310263968163E-2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39"/>
        <v>8.8864881135335798E-3</v>
      </c>
      <c r="D5167" s="6">
        <f t="shared" si="440"/>
        <v>7.8969670991973595E-5</v>
      </c>
      <c r="E5167" s="6">
        <f t="shared" si="441"/>
        <v>9.1310360811029461E-4</v>
      </c>
      <c r="F5167" s="6">
        <f>IF(C5163&gt;0,B$6+B$7*E5164+B$8*(H5166*100)^2,B$6+B$7*E5164+B$8*(H5166*100)^2+E5164*$B$9)</f>
        <v>0.65027717552565434</v>
      </c>
      <c r="G5167" s="17">
        <v>1.1211974016590917E-2</v>
      </c>
      <c r="H5167" s="9">
        <f t="shared" si="437"/>
        <v>8.0639765347231412E-3</v>
      </c>
      <c r="I5167" s="8">
        <f t="shared" si="435"/>
        <v>3.1479974818677762E-3</v>
      </c>
      <c r="J5167" s="10">
        <f t="shared" si="436"/>
        <v>0.28077102900965767</v>
      </c>
      <c r="K5167" s="10">
        <f t="shared" si="438"/>
        <v>6.0802293420000098E-2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39"/>
        <v>9.5999494357573104E-3</v>
      </c>
      <c r="D5168" s="6">
        <f t="shared" si="440"/>
        <v>9.2159029169097106E-5</v>
      </c>
      <c r="E5168" s="6">
        <f t="shared" si="441"/>
        <v>7.8969670991973595E-5</v>
      </c>
      <c r="F5168" s="6">
        <f>IF(C5163&gt;0,B$6+B$7*E5164+B$8*(H5167*100)^2,B$6+B$7*E5164+B$8*(H5167*100)^2+E5164*$B$9)</f>
        <v>0.61453668519812155</v>
      </c>
      <c r="G5168" s="17">
        <v>1.0597545029368485E-2</v>
      </c>
      <c r="H5168" s="9">
        <f t="shared" si="437"/>
        <v>7.839239026832397E-3</v>
      </c>
      <c r="I5168" s="8">
        <f t="shared" si="435"/>
        <v>2.758306002536088E-3</v>
      </c>
      <c r="J5168" s="10">
        <f t="shared" si="436"/>
        <v>0.26027782801508487</v>
      </c>
      <c r="K5168" s="10">
        <f t="shared" si="438"/>
        <v>5.037829112383907E-2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39"/>
        <v>-6.8283602413098197E-4</v>
      </c>
      <c r="D5169" s="6">
        <f t="shared" si="440"/>
        <v>4.6626503585100701E-7</v>
      </c>
      <c r="E5169" s="6">
        <f t="shared" si="441"/>
        <v>9.2159029169097106E-5</v>
      </c>
      <c r="F5169" s="6">
        <f>IF(C5168&gt;0,B$6+B$7*E5169+B$8*(G5168*100)^2,B$6+B$7*E5169+B$8*(G5168*100)^2+E5169*$B$9)</f>
        <v>1.0519732519294156</v>
      </c>
      <c r="G5169" s="17">
        <v>5.9865910076001986E-3</v>
      </c>
      <c r="H5169" s="9">
        <f t="shared" si="437"/>
        <v>1.0256574730042265E-2</v>
      </c>
      <c r="I5169" s="8">
        <f t="shared" si="435"/>
        <v>4.2699837224420669E-3</v>
      </c>
      <c r="J5169" s="10">
        <f t="shared" si="436"/>
        <v>0.71325796551345577</v>
      </c>
      <c r="K5169" s="10">
        <f t="shared" si="438"/>
        <v>0.12208006402315208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39"/>
        <v>-1.1614295231830857E-3</v>
      </c>
      <c r="D5170" s="6">
        <f t="shared" si="440"/>
        <v>1.3489185373212897E-6</v>
      </c>
      <c r="E5170" s="6">
        <f t="shared" si="441"/>
        <v>4.6626503585100701E-7</v>
      </c>
      <c r="F5170" s="6">
        <f>IF(C5168&gt;0,B$6+B$7*E5169+B$8*(H5169*100)^2,B$6+B$7*E5169+B$8*(H5169*100)^2+E5169*$B$9)</f>
        <v>0.98618565268540459</v>
      </c>
      <c r="G5170" s="17">
        <v>1.2609519380572904E-2</v>
      </c>
      <c r="H5170" s="9">
        <f t="shared" si="437"/>
        <v>9.9306880561490021E-3</v>
      </c>
      <c r="I5170" s="8">
        <f t="shared" si="435"/>
        <v>2.6788313244239022E-3</v>
      </c>
      <c r="J5170" s="10">
        <f t="shared" si="436"/>
        <v>0.21244515699393704</v>
      </c>
      <c r="K5170" s="10">
        <f t="shared" si="438"/>
        <v>3.0930573030238939E-2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39"/>
        <v>1.0064530832163288E-2</v>
      </c>
      <c r="D5171" s="6">
        <f t="shared" si="440"/>
        <v>1.0129478087156546E-4</v>
      </c>
      <c r="E5171" s="6">
        <f t="shared" si="441"/>
        <v>1.3489185373212897E-6</v>
      </c>
      <c r="F5171" s="6">
        <f>IF(C5168&gt;0,B$6+B$7*E5169+B$8*(H5170*100)^2,B$6+B$7*E5169+B$8*(H5170*100)^2+E5169*$B$9)</f>
        <v>0.92531896586484541</v>
      </c>
      <c r="G5171" s="17">
        <v>8.9437613476596074E-3</v>
      </c>
      <c r="H5171" s="9">
        <f t="shared" si="437"/>
        <v>9.6193501124808081E-3</v>
      </c>
      <c r="I5171" s="8">
        <f t="shared" si="435"/>
        <v>6.755887648212007E-4</v>
      </c>
      <c r="J5171" s="10">
        <f t="shared" si="436"/>
        <v>7.5537432022153406E-2</v>
      </c>
      <c r="K5171" s="10">
        <f t="shared" si="438"/>
        <v>2.588206484726463E-3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39"/>
        <v>-1.6569877869643569E-2</v>
      </c>
      <c r="D5172" s="6">
        <f t="shared" si="440"/>
        <v>2.7456085261490373E-4</v>
      </c>
      <c r="E5172" s="6">
        <f t="shared" si="441"/>
        <v>1.0129478087156546E-4</v>
      </c>
      <c r="F5172" s="6">
        <f>IF(C5168&gt;0,B$6+B$7*E5169+B$8*(H5171*100)^2,B$6+B$7*E5169+B$8*(H5171*100)^2+E5169*$B$9)</f>
        <v>0.86900510721846413</v>
      </c>
      <c r="G5172" s="17">
        <v>9.3465838420182645E-3</v>
      </c>
      <c r="H5172" s="9">
        <f t="shared" si="437"/>
        <v>9.3220443424093628E-3</v>
      </c>
      <c r="I5172" s="8">
        <f t="shared" si="435"/>
        <v>2.453949960890163E-5</v>
      </c>
      <c r="J5172" s="10">
        <f t="shared" si="436"/>
        <v>2.6255046788948152E-3</v>
      </c>
      <c r="K5172" s="10">
        <f t="shared" si="438"/>
        <v>3.4587386976703272E-6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39"/>
        <v>2.1045862634318105E-3</v>
      </c>
      <c r="D5173" s="6">
        <f t="shared" si="440"/>
        <v>4.42928334022587E-6</v>
      </c>
      <c r="E5173" s="6">
        <f t="shared" si="441"/>
        <v>2.7456085261490373E-4</v>
      </c>
      <c r="F5173" s="6">
        <f>IF(C5168&gt;0,B$6+B$7*E5169+B$8*(H5172*100)^2,B$6+B$7*E5169+B$8*(H5172*100)^2+E5169*$B$9)</f>
        <v>0.81690352519883214</v>
      </c>
      <c r="G5173" s="17">
        <v>7.7971864474293898E-3</v>
      </c>
      <c r="H5173" s="9">
        <f t="shared" si="437"/>
        <v>9.0382715449295516E-3</v>
      </c>
      <c r="I5173" s="8">
        <f t="shared" si="435"/>
        <v>1.2410850975001619E-3</v>
      </c>
      <c r="J5173" s="10">
        <f t="shared" si="436"/>
        <v>0.15917088886714106</v>
      </c>
      <c r="K5173" s="10">
        <f t="shared" si="438"/>
        <v>1.0390569456934173E-2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39"/>
        <v>-1.1351991476196185E-2</v>
      </c>
      <c r="D5174" s="6">
        <f t="shared" si="440"/>
        <v>1.2886771047563084E-4</v>
      </c>
      <c r="E5174" s="6">
        <f t="shared" si="441"/>
        <v>4.42928334022587E-6</v>
      </c>
      <c r="F5174" s="6">
        <f>IF(C5173&gt;0,B$6+B$7*E5174+B$8*(G5173*100)^2,B$6+B$7*E5174+B$8*(G5173*100)^2+E5174*$B$9)</f>
        <v>0.57538566982078998</v>
      </c>
      <c r="G5174" s="17">
        <v>1.4539126653373704E-2</v>
      </c>
      <c r="H5174" s="9">
        <f t="shared" si="437"/>
        <v>7.5854180492626114E-3</v>
      </c>
      <c r="I5174" s="8">
        <f t="shared" si="435"/>
        <v>6.9537086041110922E-3</v>
      </c>
      <c r="J5174" s="10">
        <f t="shared" si="436"/>
        <v>0.4782755367563658</v>
      </c>
      <c r="K5174" s="10">
        <f t="shared" si="438"/>
        <v>0.26610487108513525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39"/>
        <v>4.7194097744445423E-3</v>
      </c>
      <c r="D5175" s="6">
        <f t="shared" si="440"/>
        <v>2.2272828619122684E-5</v>
      </c>
      <c r="E5175" s="6">
        <f t="shared" si="441"/>
        <v>1.2886771047563084E-4</v>
      </c>
      <c r="F5175" s="6">
        <f>IF(C5173&gt;0,B$6+B$7*E5174+B$8*(H5174*100)^2,B$6+B$7*E5174+B$8*(H5174*100)^2+E5174*$B$9)</f>
        <v>0.54524682171820982</v>
      </c>
      <c r="G5175" s="17">
        <v>9.4218465508798255E-3</v>
      </c>
      <c r="H5175" s="9">
        <f t="shared" si="437"/>
        <v>7.3840830285026582E-3</v>
      </c>
      <c r="I5175" s="8">
        <f t="shared" si="435"/>
        <v>2.0377635223771673E-3</v>
      </c>
      <c r="J5175" s="10">
        <f t="shared" si="436"/>
        <v>0.21628069523026544</v>
      </c>
      <c r="K5175" s="10">
        <f t="shared" si="438"/>
        <v>3.2262685718653872E-2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39"/>
        <v>-1.5099045216060444E-2</v>
      </c>
      <c r="D5176" s="6">
        <f t="shared" si="440"/>
        <v>2.2798116643663779E-4</v>
      </c>
      <c r="E5176" s="6">
        <f t="shared" si="441"/>
        <v>2.2272828619122684E-5</v>
      </c>
      <c r="F5176" s="6">
        <f>IF(C5173&gt;0,B$6+B$7*E5174+B$8*(H5175*100)^2,B$6+B$7*E5174+B$8*(H5175*100)^2+E5174*$B$9)</f>
        <v>0.51736235945370279</v>
      </c>
      <c r="G5176" s="17">
        <v>1.7429153567271025E-2</v>
      </c>
      <c r="H5176" s="9">
        <f t="shared" si="437"/>
        <v>7.1927905534201588E-3</v>
      </c>
      <c r="I5176" s="8">
        <f t="shared" si="435"/>
        <v>1.0236363013850867E-2</v>
      </c>
      <c r="J5176" s="10">
        <f t="shared" si="436"/>
        <v>0.58731268700695882</v>
      </c>
      <c r="K5176" s="10">
        <f t="shared" si="438"/>
        <v>0.53807701037791134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39"/>
        <v>7.6249005829057033E-3</v>
      </c>
      <c r="D5177" s="6">
        <f t="shared" si="440"/>
        <v>5.8139108899195732E-5</v>
      </c>
      <c r="E5177" s="6">
        <f t="shared" si="441"/>
        <v>2.2798116643663779E-4</v>
      </c>
      <c r="F5177" s="6">
        <f>IF(C5173&gt;0,B$6+B$7*E5174+B$8*(H5176*100)^2,B$6+B$7*E5174+B$8*(H5176*100)^2+E5174*$B$9)</f>
        <v>0.49156365496658055</v>
      </c>
      <c r="G5177" s="17">
        <v>1.2822382569952351E-2</v>
      </c>
      <c r="H5177" s="9">
        <f t="shared" si="437"/>
        <v>7.0111600678245869E-3</v>
      </c>
      <c r="I5177" s="8">
        <f t="shared" si="435"/>
        <v>5.8112225021277643E-3</v>
      </c>
      <c r="J5177" s="10">
        <f t="shared" si="436"/>
        <v>0.45320925892085273</v>
      </c>
      <c r="K5177" s="10">
        <f t="shared" si="438"/>
        <v>0.22516409910804613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39"/>
        <v>3.3486569363550475E-3</v>
      </c>
      <c r="D5178" s="6">
        <f t="shared" si="440"/>
        <v>1.1213503277398772E-5</v>
      </c>
      <c r="E5178" s="6">
        <f t="shared" si="441"/>
        <v>5.8139108899195732E-5</v>
      </c>
      <c r="F5178" s="6">
        <f>IF(C5173&gt;0,B$6+B$7*E5174+B$8*(H5177*100)^2,B$6+B$7*E5174+B$8*(H5177*100)^2+E5174*$B$9)</f>
        <v>0.46769469357509524</v>
      </c>
      <c r="G5178" s="17">
        <v>1.2007582105248641E-2</v>
      </c>
      <c r="H5178" s="9">
        <f t="shared" si="437"/>
        <v>6.8388207578141368E-3</v>
      </c>
      <c r="I5178" s="8">
        <f t="shared" si="435"/>
        <v>5.1687613474345039E-3</v>
      </c>
      <c r="J5178" s="10">
        <f t="shared" si="436"/>
        <v>0.43045813071519068</v>
      </c>
      <c r="K5178" s="10">
        <f t="shared" si="438"/>
        <v>0.19287418656387567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39"/>
        <v>-9.1043152141167972E-3</v>
      </c>
      <c r="D5179" s="6">
        <f t="shared" si="440"/>
        <v>8.2888555517998582E-5</v>
      </c>
      <c r="E5179" s="6">
        <f t="shared" si="441"/>
        <v>1.1213503277398772E-5</v>
      </c>
      <c r="F5179" s="6">
        <f>IF(C5178&gt;0,B$6+B$7*E5179+B$8*(G5178*100)^2,B$6+B$7*E5179+B$8*(G5178*100)^2+E5179*$B$9)</f>
        <v>1.3468721231882244</v>
      </c>
      <c r="G5179" s="17">
        <v>7.1640411408160597E-3</v>
      </c>
      <c r="H5179" s="9">
        <f t="shared" si="437"/>
        <v>1.1605481994248341E-2</v>
      </c>
      <c r="I5179" s="8">
        <f t="shared" si="435"/>
        <v>4.4414408534322811E-3</v>
      </c>
      <c r="J5179" s="10">
        <f t="shared" si="436"/>
        <v>0.6199630580187252</v>
      </c>
      <c r="K5179" s="10">
        <f t="shared" si="438"/>
        <v>9.9701372583599568E-2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39"/>
        <v>-2.8478374124148902E-3</v>
      </c>
      <c r="D5180" s="6">
        <f t="shared" si="440"/>
        <v>8.1101779275499369E-6</v>
      </c>
      <c r="E5180" s="6">
        <f t="shared" si="441"/>
        <v>8.2888555517998582E-5</v>
      </c>
      <c r="F5180" s="6">
        <f>IF(C5178&gt;0,B$6+B$7*E5179+B$8*(H5179*100)^2,B$6+B$7*E5179+B$8*(H5179*100)^2+E5179*$B$9)</f>
        <v>1.2590260883737832</v>
      </c>
      <c r="G5180" s="17">
        <v>6.5725380212056156E-3</v>
      </c>
      <c r="H5180" s="9">
        <f t="shared" si="437"/>
        <v>1.1220633174530674E-2</v>
      </c>
      <c r="I5180" s="8">
        <f t="shared" si="435"/>
        <v>4.648095153325058E-3</v>
      </c>
      <c r="J5180" s="10">
        <f t="shared" si="436"/>
        <v>0.70719943168505972</v>
      </c>
      <c r="K5180" s="10">
        <f t="shared" si="438"/>
        <v>0.12060891539974872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39"/>
        <v>2.6793972551387938E-3</v>
      </c>
      <c r="D5181" s="6">
        <f t="shared" si="440"/>
        <v>7.1791696508453021E-6</v>
      </c>
      <c r="E5181" s="6">
        <f t="shared" si="441"/>
        <v>8.1101779275499369E-6</v>
      </c>
      <c r="F5181" s="6">
        <f>IF(C5178&gt;0,B$6+B$7*E5179+B$8*(H5180*100)^2,B$6+B$7*E5179+B$8*(H5180*100)^2+E5179*$B$9)</f>
        <v>1.1777509369634618</v>
      </c>
      <c r="G5181" s="17">
        <v>7.5398672916115791E-3</v>
      </c>
      <c r="H5181" s="9">
        <f t="shared" si="437"/>
        <v>1.0852423402003175E-2</v>
      </c>
      <c r="I5181" s="8">
        <f t="shared" ref="I5181:I5244" si="442">SQRT((G5181-H5181)^2)</f>
        <v>3.3125561103915964E-3</v>
      </c>
      <c r="J5181" s="10">
        <f t="shared" ref="J5181:J5244" si="443">ABS(G5181-H5181)/G5181</f>
        <v>0.43933878174181595</v>
      </c>
      <c r="K5181" s="10">
        <f t="shared" si="438"/>
        <v>5.8947294264949601E-2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39"/>
        <v>-4.0147706654399323E-3</v>
      </c>
      <c r="D5182" s="6">
        <f t="shared" si="440"/>
        <v>1.6118383496076997E-5</v>
      </c>
      <c r="E5182" s="6">
        <f t="shared" si="441"/>
        <v>7.1791696508453021E-6</v>
      </c>
      <c r="F5182" s="6">
        <f>IF(C5178&gt;0,B$6+B$7*E5179+B$8*(H5181*100)^2,B$6+B$7*E5179+B$8*(H5181*100)^2+E5179*$B$9)</f>
        <v>1.1025551668786324</v>
      </c>
      <c r="G5182" s="17">
        <v>7.6064382445450492E-3</v>
      </c>
      <c r="H5182" s="9">
        <f t="shared" si="437"/>
        <v>1.0500262696135904E-2</v>
      </c>
      <c r="I5182" s="8">
        <f t="shared" si="442"/>
        <v>2.8938244515908547E-3</v>
      </c>
      <c r="J5182" s="10">
        <f t="shared" si="443"/>
        <v>0.3804440867795329</v>
      </c>
      <c r="K5182" s="10">
        <f t="shared" si="438"/>
        <v>4.6809815727023807E-2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39"/>
        <v>3.8230594475407477E-5</v>
      </c>
      <c r="D5183" s="6">
        <f t="shared" si="440"/>
        <v>1.4615783539430568E-9</v>
      </c>
      <c r="E5183" s="6">
        <f t="shared" si="441"/>
        <v>1.6118383496076997E-5</v>
      </c>
      <c r="F5183" s="6">
        <f>IF(C5178&gt;0,B$6+B$7*E5179+B$8*(H5182*100)^2,B$6+B$7*E5179+B$8*(H5182*100)^2+E5179*$B$9)</f>
        <v>1.0329840403961486</v>
      </c>
      <c r="G5183" s="17">
        <v>4.0432626161835102E-3</v>
      </c>
      <c r="H5183" s="9">
        <f t="shared" si="437"/>
        <v>1.0163582244445846E-2</v>
      </c>
      <c r="I5183" s="8">
        <f t="shared" si="442"/>
        <v>6.1203196282623362E-3</v>
      </c>
      <c r="J5183" s="10">
        <f t="shared" si="443"/>
        <v>1.5137081632455001</v>
      </c>
      <c r="K5183" s="10">
        <f t="shared" si="438"/>
        <v>0.31957767357712386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39"/>
        <v>-1.8088778412248308E-2</v>
      </c>
      <c r="D5184" s="6">
        <f t="shared" si="440"/>
        <v>3.2720390444742042E-4</v>
      </c>
      <c r="E5184" s="6">
        <f t="shared" si="441"/>
        <v>1.4615783539430568E-9</v>
      </c>
      <c r="F5184" s="6">
        <f>IF(C5183&gt;0,B$6+B$7*E5184+B$8*(G5183*100)^2,B$6+B$7*E5184+B$8*(G5183*100)^2+E5184*$B$9)</f>
        <v>0.16415144234186774</v>
      </c>
      <c r="G5184" s="17">
        <v>1.0055091319032048E-2</v>
      </c>
      <c r="H5184" s="9">
        <f t="shared" si="437"/>
        <v>4.0515607158460275E-3</v>
      </c>
      <c r="I5184" s="8">
        <f t="shared" si="442"/>
        <v>6.0035306031860202E-3</v>
      </c>
      <c r="J5184" s="10">
        <f t="shared" si="443"/>
        <v>0.59706375732487627</v>
      </c>
      <c r="K5184" s="10">
        <f t="shared" si="438"/>
        <v>0.57280527657742719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39"/>
        <v>-1.1902040024274571E-2</v>
      </c>
      <c r="D5185" s="6">
        <f t="shared" si="440"/>
        <v>1.4165855673943384E-4</v>
      </c>
      <c r="E5185" s="6">
        <f t="shared" si="441"/>
        <v>3.2720390444742042E-4</v>
      </c>
      <c r="F5185" s="6">
        <f>IF(C5183&gt;0,B$6+B$7*E5184+B$8*(H5184*100)^2,B$6+B$7*E5184+B$8*(H5184*100)^2+E5184*$B$9)</f>
        <v>0.16477291445469605</v>
      </c>
      <c r="G5185" s="17">
        <v>7.7727531171559137E-3</v>
      </c>
      <c r="H5185" s="9">
        <f t="shared" si="437"/>
        <v>4.059223010068504E-3</v>
      </c>
      <c r="I5185" s="8">
        <f t="shared" si="442"/>
        <v>3.7135301070874097E-3</v>
      </c>
      <c r="J5185" s="10">
        <f t="shared" si="443"/>
        <v>0.47776251877741455</v>
      </c>
      <c r="K5185" s="10">
        <f t="shared" si="438"/>
        <v>0.26520481700087495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39"/>
        <v>1.6755288214808295E-3</v>
      </c>
      <c r="D5186" s="6">
        <f t="shared" si="440"/>
        <v>2.8073968316129372E-6</v>
      </c>
      <c r="E5186" s="6">
        <f t="shared" si="441"/>
        <v>1.4165855673943384E-4</v>
      </c>
      <c r="F5186" s="6">
        <f>IF(C5183&gt;0,B$6+B$7*E5184+B$8*(H5185*100)^2,B$6+B$7*E5184+B$8*(H5185*100)^2+E5184*$B$9)</f>
        <v>0.1653479004534848</v>
      </c>
      <c r="G5186" s="17">
        <v>4.7101888067506087E-3</v>
      </c>
      <c r="H5186" s="9">
        <f t="shared" si="437"/>
        <v>4.0662993059228285E-3</v>
      </c>
      <c r="I5186" s="8">
        <f t="shared" si="442"/>
        <v>6.4388950082778021E-4</v>
      </c>
      <c r="J5186" s="10">
        <f t="shared" si="443"/>
        <v>0.13670142052585288</v>
      </c>
      <c r="K5186" s="10">
        <f t="shared" si="438"/>
        <v>1.1353118893369762E-2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39"/>
        <v>-1.2186835418644742E-2</v>
      </c>
      <c r="D5187" s="6">
        <f t="shared" si="440"/>
        <v>1.4851895752113396E-4</v>
      </c>
      <c r="E5187" s="6">
        <f t="shared" si="441"/>
        <v>2.8073968316129372E-6</v>
      </c>
      <c r="F5187" s="6">
        <f>IF(C5183&gt;0,B$6+B$7*E5184+B$8*(H5186*100)^2,B$6+B$7*E5184+B$8*(H5186*100)^2+E5184*$B$9)</f>
        <v>0.16587987749956412</v>
      </c>
      <c r="G5187" s="17">
        <v>5.3772137180992628E-3</v>
      </c>
      <c r="H5187" s="9">
        <f t="shared" si="437"/>
        <v>4.0728353453038605E-3</v>
      </c>
      <c r="I5187" s="8">
        <f t="shared" si="442"/>
        <v>1.3043783727954023E-3</v>
      </c>
      <c r="J5187" s="10">
        <f t="shared" si="443"/>
        <v>0.24257514043099515</v>
      </c>
      <c r="K5187" s="10">
        <f t="shared" si="438"/>
        <v>4.24320352609171E-2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39"/>
        <v>6.6593833517425826E-3</v>
      </c>
      <c r="D5188" s="6">
        <f t="shared" si="440"/>
        <v>4.4347386625466276E-5</v>
      </c>
      <c r="E5188" s="6">
        <f t="shared" si="441"/>
        <v>1.4851895752113396E-4</v>
      </c>
      <c r="F5188" s="6">
        <f>IF(C5183&gt;0,B$6+B$7*E5184+B$8*(H5187*100)^2,B$6+B$7*E5184+B$8*(H5187*100)^2+E5184*$B$9)</f>
        <v>0.16637206266259677</v>
      </c>
      <c r="G5188" s="17">
        <v>6.3218403362780926E-3</v>
      </c>
      <c r="H5188" s="9">
        <f t="shared" si="437"/>
        <v>4.0788731613350861E-3</v>
      </c>
      <c r="I5188" s="8">
        <f t="shared" si="442"/>
        <v>2.2429671749430065E-3</v>
      </c>
      <c r="J5188" s="10">
        <f t="shared" si="443"/>
        <v>0.35479655537512772</v>
      </c>
      <c r="K5188" s="10">
        <f t="shared" si="438"/>
        <v>0.11170913700846907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39"/>
        <v>-9.4497017634562995E-3</v>
      </c>
      <c r="D5189" s="6">
        <f t="shared" si="440"/>
        <v>8.9296863418269099E-5</v>
      </c>
      <c r="E5189" s="6">
        <f t="shared" si="441"/>
        <v>4.4347386625466276E-5</v>
      </c>
      <c r="F5189" s="6">
        <f>IF(C5188&gt;0,B$6+B$7*E5189+B$8*(G5188*100)^2,B$6+B$7*E5189+B$8*(G5188*100)^2+E5189*$B$9)</f>
        <v>0.38266233477650619</v>
      </c>
      <c r="G5189" s="17">
        <v>1.3175211422362084E-2</v>
      </c>
      <c r="H5189" s="9">
        <f t="shared" si="437"/>
        <v>6.185970698091822E-3</v>
      </c>
      <c r="I5189" s="8">
        <f t="shared" si="442"/>
        <v>6.9892407242702617E-3</v>
      </c>
      <c r="J5189" s="10">
        <f t="shared" si="443"/>
        <v>0.530484141788232</v>
      </c>
      <c r="K5189" s="10">
        <f t="shared" si="438"/>
        <v>0.37380030885874893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39"/>
        <v>1.9488362421778123E-3</v>
      </c>
      <c r="D5190" s="6">
        <f t="shared" si="440"/>
        <v>3.7979626988257367E-6</v>
      </c>
      <c r="E5190" s="6">
        <f t="shared" si="441"/>
        <v>8.9296863418269099E-5</v>
      </c>
      <c r="F5190" s="6">
        <f>IF(C5188&gt;0,B$6+B$7*E5189+B$8*(H5189*100)^2,B$6+B$7*E5189+B$8*(H5189*100)^2+E5189*$B$9)</f>
        <v>0.36693919213537235</v>
      </c>
      <c r="G5190" s="17">
        <v>1.6205239827608253E-2</v>
      </c>
      <c r="H5190" s="9">
        <f t="shared" si="437"/>
        <v>6.0575505952106777E-3</v>
      </c>
      <c r="I5190" s="8">
        <f t="shared" si="442"/>
        <v>1.0147689232397575E-2</v>
      </c>
      <c r="J5190" s="10">
        <f t="shared" si="443"/>
        <v>0.62619802856045004</v>
      </c>
      <c r="K5190" s="10">
        <f t="shared" si="438"/>
        <v>0.69118417519683306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39"/>
        <v>1.4629626643573503E-3</v>
      </c>
      <c r="D5191" s="6">
        <f t="shared" si="440"/>
        <v>2.1402597573035572E-6</v>
      </c>
      <c r="E5191" s="6">
        <f t="shared" si="441"/>
        <v>3.7979626988257367E-6</v>
      </c>
      <c r="F5191" s="6">
        <f>IF(C5188&gt;0,B$6+B$7*E5189+B$8*(H5190*100)^2,B$6+B$7*E5189+B$8*(H5190*100)^2+E5189*$B$9)</f>
        <v>0.35239214056379531</v>
      </c>
      <c r="G5191" s="17">
        <v>6.3296299692238902E-3</v>
      </c>
      <c r="H5191" s="9">
        <f t="shared" si="437"/>
        <v>5.9362626337098271E-3</v>
      </c>
      <c r="I5191" s="8">
        <f t="shared" si="442"/>
        <v>3.9336733551406308E-4</v>
      </c>
      <c r="J5191" s="10">
        <f t="shared" si="443"/>
        <v>6.2146971849334813E-2</v>
      </c>
      <c r="K5191" s="10">
        <f t="shared" si="438"/>
        <v>2.1031216192204383E-3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39"/>
        <v>-2.086976973866222E-3</v>
      </c>
      <c r="D5192" s="6">
        <f t="shared" si="440"/>
        <v>4.3554728894478131E-6</v>
      </c>
      <c r="E5192" s="6">
        <f t="shared" si="441"/>
        <v>2.1402597573035572E-6</v>
      </c>
      <c r="F5192" s="6">
        <f>IF(C5188&gt;0,B$6+B$7*E5189+B$8*(H5191*100)^2,B$6+B$7*E5189+B$8*(H5191*100)^2+E5189*$B$9)</f>
        <v>0.33893320844977221</v>
      </c>
      <c r="G5192" s="17">
        <v>3.4320621368965527E-3</v>
      </c>
      <c r="H5192" s="9">
        <f t="shared" si="437"/>
        <v>5.8217970460139904E-3</v>
      </c>
      <c r="I5192" s="8">
        <f t="shared" si="442"/>
        <v>2.3897349091174377E-3</v>
      </c>
      <c r="J5192" s="10">
        <f t="shared" si="443"/>
        <v>0.69629709888596569</v>
      </c>
      <c r="K5192" s="10">
        <f t="shared" si="438"/>
        <v>0.11796706998650208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39"/>
        <v>7.1676043551946542E-4</v>
      </c>
      <c r="D5193" s="6">
        <f t="shared" si="440"/>
        <v>5.1374552192605372E-7</v>
      </c>
      <c r="E5193" s="6">
        <f t="shared" si="441"/>
        <v>4.3554728894478131E-6</v>
      </c>
      <c r="F5193" s="6">
        <f>IF(C5188&gt;0,B$6+B$7*E5189+B$8*(H5192*100)^2,B$6+B$7*E5189+B$8*(H5192*100)^2+E5189*$B$9)</f>
        <v>0.32648100445787803</v>
      </c>
      <c r="G5193" s="17">
        <v>3.9089645818463567E-3</v>
      </c>
      <c r="H5193" s="9">
        <f t="shared" ref="H5193:H5256" si="444">SQRT(F5193)/100</f>
        <v>5.7138516296617124E-3</v>
      </c>
      <c r="I5193" s="8">
        <f t="shared" si="442"/>
        <v>1.8048870478153557E-3</v>
      </c>
      <c r="J5193" s="10">
        <f t="shared" si="443"/>
        <v>0.46173021270068326</v>
      </c>
      <c r="K5193" s="10">
        <f t="shared" ref="K5193:K5256" si="445">G5193/H5193-LN(G5193/H5193)-1</f>
        <v>6.374158218974868E-2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39"/>
        <v>7.1472602066325729E-4</v>
      </c>
      <c r="D5194" s="6">
        <f t="shared" si="440"/>
        <v>5.1083328461313494E-7</v>
      </c>
      <c r="E5194" s="6">
        <f t="shared" si="441"/>
        <v>5.1374552192605372E-7</v>
      </c>
      <c r="F5194" s="6">
        <f>IF(C5193&gt;0,B$6+B$7*E5194+B$8*(G5193*100)^2,B$6+B$7*E5194+B$8*(G5193*100)^2+E5194*$B$9)</f>
        <v>0.15427059795290166</v>
      </c>
      <c r="G5194" s="17">
        <v>5.1728277369308354E-3</v>
      </c>
      <c r="H5194" s="9">
        <f t="shared" si="444"/>
        <v>3.9277295980362711E-3</v>
      </c>
      <c r="I5194" s="8">
        <f t="shared" si="442"/>
        <v>1.2450981388945643E-3</v>
      </c>
      <c r="J5194" s="10">
        <f t="shared" si="443"/>
        <v>0.24069971052879316</v>
      </c>
      <c r="K5194" s="10">
        <f t="shared" si="445"/>
        <v>4.1644058689695784E-2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39"/>
        <v>-5.0595707300433307E-3</v>
      </c>
      <c r="D5195" s="6">
        <f t="shared" si="440"/>
        <v>2.5599255972311201E-5</v>
      </c>
      <c r="E5195" s="6">
        <f t="shared" si="441"/>
        <v>5.1083328461313494E-7</v>
      </c>
      <c r="F5195" s="6">
        <f>IF(C5193&gt;0,B$6+B$7*E5194+B$8*(H5194*100)^2,B$6+B$7*E5194+B$8*(H5194*100)^2+E5194*$B$9)</f>
        <v>0.15563115722602638</v>
      </c>
      <c r="G5195" s="17">
        <v>5.4656288750003683E-3</v>
      </c>
      <c r="H5195" s="9">
        <f t="shared" si="444"/>
        <v>3.945011498411968E-3</v>
      </c>
      <c r="I5195" s="8">
        <f t="shared" si="442"/>
        <v>1.5206173765884004E-3</v>
      </c>
      <c r="J5195" s="10">
        <f t="shared" si="443"/>
        <v>0.27821453145925462</v>
      </c>
      <c r="K5195" s="10">
        <f t="shared" si="445"/>
        <v>5.9425898640034891E-2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39"/>
        <v>-2.9539347266080789E-3</v>
      </c>
      <c r="D5196" s="6">
        <f t="shared" si="440"/>
        <v>8.7257303690611461E-6</v>
      </c>
      <c r="E5196" s="6">
        <f t="shared" si="441"/>
        <v>2.5599255972311201E-5</v>
      </c>
      <c r="F5196" s="6">
        <f>IF(C5193&gt;0,B$6+B$7*E5194+B$8*(H5195*100)^2,B$6+B$7*E5194+B$8*(H5195*100)^2+E5194*$B$9)</f>
        <v>0.15688994666552133</v>
      </c>
      <c r="G5196" s="17">
        <v>6.5698472237330427E-3</v>
      </c>
      <c r="H5196" s="9">
        <f t="shared" si="444"/>
        <v>3.9609335599770082E-3</v>
      </c>
      <c r="I5196" s="8">
        <f t="shared" si="442"/>
        <v>2.6089136637560345E-3</v>
      </c>
      <c r="J5196" s="10">
        <f t="shared" si="443"/>
        <v>0.39710416009850952</v>
      </c>
      <c r="K5196" s="10">
        <f t="shared" si="445"/>
        <v>0.15265047036387203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39"/>
        <v>-1.3693455401375731E-2</v>
      </c>
      <c r="D5197" s="6">
        <f t="shared" si="440"/>
        <v>1.8751072082946618E-4</v>
      </c>
      <c r="E5197" s="6">
        <f t="shared" si="441"/>
        <v>8.7257303690611461E-6</v>
      </c>
      <c r="F5197" s="6">
        <f>IF(C5193&gt;0,B$6+B$7*E5194+B$8*(H5196*100)^2,B$6+B$7*E5194+B$8*(H5196*100)^2+E5194*$B$9)</f>
        <v>0.15805457865494205</v>
      </c>
      <c r="G5197" s="17">
        <v>9.4043601854006363E-3</v>
      </c>
      <c r="H5197" s="9">
        <f t="shared" si="444"/>
        <v>3.9756078611319556E-3</v>
      </c>
      <c r="I5197" s="8">
        <f t="shared" si="442"/>
        <v>5.4287523242686807E-3</v>
      </c>
      <c r="J5197" s="10">
        <f t="shared" si="443"/>
        <v>0.57725908166472573</v>
      </c>
      <c r="K5197" s="10">
        <f t="shared" si="445"/>
        <v>0.50451926539552261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39"/>
        <v>8.2071022936135336E-3</v>
      </c>
      <c r="D5198" s="6">
        <f t="shared" si="440"/>
        <v>6.7356528057836522E-5</v>
      </c>
      <c r="E5198" s="6">
        <f t="shared" si="441"/>
        <v>1.8751072082946618E-4</v>
      </c>
      <c r="F5198" s="6">
        <f>IF(C5193&gt;0,B$6+B$7*E5194+B$8*(H5197*100)^2,B$6+B$7*E5194+B$8*(H5197*100)^2+E5194*$B$9)</f>
        <v>0.15913209617155408</v>
      </c>
      <c r="G5198" s="17">
        <v>8.2835295341991046E-3</v>
      </c>
      <c r="H5198" s="9">
        <f t="shared" si="444"/>
        <v>3.9891364500547494E-3</v>
      </c>
      <c r="I5198" s="8">
        <f t="shared" si="442"/>
        <v>4.2943930841443552E-3</v>
      </c>
      <c r="J5198" s="10">
        <f t="shared" si="443"/>
        <v>0.51842551733710451</v>
      </c>
      <c r="K5198" s="10">
        <f t="shared" si="445"/>
        <v>0.34582761272493445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39"/>
        <v>-7.7416726761581275E-3</v>
      </c>
      <c r="D5199" s="6">
        <f t="shared" si="440"/>
        <v>5.9933495824773346E-5</v>
      </c>
      <c r="E5199" s="6">
        <f t="shared" si="441"/>
        <v>6.7356528057836522E-5</v>
      </c>
      <c r="F5199" s="6">
        <f>IF(C5198&gt;0,B$6+B$7*E5199+B$8*(G5198*100)^2,B$6+B$7*E5199+B$8*(G5198*100)^2+E5199*$B$9)</f>
        <v>0.64774320300484056</v>
      </c>
      <c r="G5199" s="17">
        <v>5.1827269410592517E-3</v>
      </c>
      <c r="H5199" s="9">
        <f t="shared" si="444"/>
        <v>8.0482495177823642E-3</v>
      </c>
      <c r="I5199" s="8">
        <f t="shared" si="442"/>
        <v>2.8655225767231125E-3</v>
      </c>
      <c r="J5199" s="10">
        <f t="shared" si="443"/>
        <v>0.55289862061254069</v>
      </c>
      <c r="K5199" s="10">
        <f t="shared" si="445"/>
        <v>8.4080302874669055E-2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6">B5200-B$5</f>
        <v>-5.8642973962775864E-3</v>
      </c>
      <c r="D5200" s="6">
        <f t="shared" ref="D5200:D5263" si="447">C5200^2</f>
        <v>3.4389983951988076E-5</v>
      </c>
      <c r="E5200" s="6">
        <f t="shared" si="441"/>
        <v>5.9933495824773346E-5</v>
      </c>
      <c r="F5200" s="6">
        <f>IF(C5198&gt;0,B$6+B$7*E5199+B$8*(H5199*100)^2,B$6+B$7*E5199+B$8*(H5199*100)^2+E5199*$B$9)</f>
        <v>0.61219201142030444</v>
      </c>
      <c r="G5200" s="17">
        <v>3.5139537789786899E-3</v>
      </c>
      <c r="H5200" s="9">
        <f t="shared" si="444"/>
        <v>7.8242700069738411E-3</v>
      </c>
      <c r="I5200" s="8">
        <f t="shared" si="442"/>
        <v>4.3103162279951512E-3</v>
      </c>
      <c r="J5200" s="10">
        <f t="shared" si="443"/>
        <v>1.2266286067222887</v>
      </c>
      <c r="K5200" s="10">
        <f t="shared" si="445"/>
        <v>0.24959807888579011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6"/>
        <v>-2.9862224925780944E-3</v>
      </c>
      <c r="D5201" s="6">
        <f t="shared" si="447"/>
        <v>8.9175247751793266E-6</v>
      </c>
      <c r="E5201" s="6">
        <f t="shared" ref="E5201:E5264" si="448">D5200</f>
        <v>3.4389983951988076E-5</v>
      </c>
      <c r="F5201" s="6">
        <f>IF(C5198&gt;0,B$6+B$7*E5199+B$8*(H5200*100)^2,B$6+B$7*E5199+B$8*(H5200*100)^2+E5199*$B$9)</f>
        <v>0.5793000489662915</v>
      </c>
      <c r="G5201" s="17">
        <v>2.9656469152091248E-3</v>
      </c>
      <c r="H5201" s="9">
        <f t="shared" si="444"/>
        <v>7.6111763149088298E-3</v>
      </c>
      <c r="I5201" s="8">
        <f t="shared" si="442"/>
        <v>4.6455293996997046E-3</v>
      </c>
      <c r="J5201" s="10">
        <f t="shared" si="443"/>
        <v>1.5664472314203735</v>
      </c>
      <c r="K5201" s="10">
        <f t="shared" si="445"/>
        <v>0.33216624419203788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6"/>
        <v>-3.3916595801831528E-3</v>
      </c>
      <c r="D5202" s="6">
        <f t="shared" si="447"/>
        <v>1.1503354707848161E-5</v>
      </c>
      <c r="E5202" s="6">
        <f t="shared" si="448"/>
        <v>8.9175247751793266E-6</v>
      </c>
      <c r="F5202" s="6">
        <f>IF(C5198&gt;0,B$6+B$7*E5199+B$8*(H5201*100)^2,B$6+B$7*E5199+B$8*(H5201*100)^2+E5199*$B$9)</f>
        <v>0.54886840530383885</v>
      </c>
      <c r="G5202" s="17">
        <v>5.5032980551470235E-3</v>
      </c>
      <c r="H5202" s="9">
        <f t="shared" si="444"/>
        <v>7.4085653489986769E-3</v>
      </c>
      <c r="I5202" s="8">
        <f t="shared" si="442"/>
        <v>1.9052672938516535E-3</v>
      </c>
      <c r="J5202" s="10">
        <f t="shared" si="443"/>
        <v>0.34620463488611708</v>
      </c>
      <c r="K5202" s="10">
        <f t="shared" si="445"/>
        <v>4.0118368355118506E-2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6"/>
        <v>-1.0106523345180569E-2</v>
      </c>
      <c r="D5203" s="6">
        <f t="shared" si="447"/>
        <v>1.0214181412667985E-4</v>
      </c>
      <c r="E5203" s="6">
        <f t="shared" si="448"/>
        <v>1.1503354707848161E-5</v>
      </c>
      <c r="F5203" s="6">
        <f>IF(C5198&gt;0,B$6+B$7*E5199+B$8*(H5202*100)^2,B$6+B$7*E5199+B$8*(H5202*100)^2+E5199*$B$9)</f>
        <v>0.52071304858733769</v>
      </c>
      <c r="G5203" s="17">
        <v>5.1373902132443418E-3</v>
      </c>
      <c r="H5203" s="9">
        <f t="shared" si="444"/>
        <v>7.2160449595837306E-3</v>
      </c>
      <c r="I5203" s="8">
        <f t="shared" si="442"/>
        <v>2.0786547463393888E-3</v>
      </c>
      <c r="J5203" s="10">
        <f t="shared" si="443"/>
        <v>0.40461297663949219</v>
      </c>
      <c r="K5203" s="10">
        <f t="shared" si="445"/>
        <v>5.1701687619282399E-2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6"/>
        <v>-2.538745231655416E-3</v>
      </c>
      <c r="D5204" s="6">
        <f t="shared" si="447"/>
        <v>6.4452273512531116E-6</v>
      </c>
      <c r="E5204" s="6">
        <f t="shared" si="448"/>
        <v>1.0214181412667985E-4</v>
      </c>
      <c r="F5204" s="6">
        <f>IF(C5203&gt;0,B$6+B$7*E5204+B$8*(G5203*100)^2,B$6+B$7*E5204+B$8*(G5203*100)^2+E5204*$B$9)</f>
        <v>0.25709872102000392</v>
      </c>
      <c r="G5204" s="17">
        <v>7.1883476938242995E-3</v>
      </c>
      <c r="H5204" s="9">
        <f t="shared" si="444"/>
        <v>5.0704903216553321E-3</v>
      </c>
      <c r="I5204" s="8">
        <f t="shared" si="442"/>
        <v>2.1178573721689674E-3</v>
      </c>
      <c r="J5204" s="10">
        <f t="shared" si="443"/>
        <v>0.2946236690788448</v>
      </c>
      <c r="K5204" s="10">
        <f t="shared" si="445"/>
        <v>6.865913742152574E-2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6"/>
        <v>-2.2572000170275335E-3</v>
      </c>
      <c r="D5205" s="6">
        <f t="shared" si="447"/>
        <v>5.0949519168690973E-6</v>
      </c>
      <c r="E5205" s="6">
        <f t="shared" si="448"/>
        <v>6.4452273512531116E-6</v>
      </c>
      <c r="F5205" s="6">
        <f>IF(C5203&gt;0,B$6+B$7*E5204+B$8*(H5204*100)^2,B$6+B$7*E5204+B$8*(H5204*100)^2+E5204*$B$9)</f>
        <v>0.25078047377227192</v>
      </c>
      <c r="G5205" s="17">
        <v>3.6614357596497808E-3</v>
      </c>
      <c r="H5205" s="9">
        <f t="shared" si="444"/>
        <v>5.0077986558194594E-3</v>
      </c>
      <c r="I5205" s="8">
        <f t="shared" si="442"/>
        <v>1.3463628961696786E-3</v>
      </c>
      <c r="J5205" s="10">
        <f t="shared" si="443"/>
        <v>0.367714466277693</v>
      </c>
      <c r="K5205" s="10">
        <f t="shared" si="445"/>
        <v>4.4287833477079985E-2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6"/>
        <v>4.3012153649035073E-3</v>
      </c>
      <c r="D5206" s="6">
        <f t="shared" si="447"/>
        <v>1.850045361528201E-5</v>
      </c>
      <c r="E5206" s="6">
        <f t="shared" si="448"/>
        <v>5.0949519168690973E-6</v>
      </c>
      <c r="F5206" s="6">
        <f>IF(C5203&gt;0,B$6+B$7*E5204+B$8*(H5205*100)^2,B$6+B$7*E5204+B$8*(H5205*100)^2+E5204*$B$9)</f>
        <v>0.24493483141867017</v>
      </c>
      <c r="G5206" s="17">
        <v>6.8766762151260879E-3</v>
      </c>
      <c r="H5206" s="9">
        <f t="shared" si="444"/>
        <v>4.9490891224413221E-3</v>
      </c>
      <c r="I5206" s="8">
        <f t="shared" si="442"/>
        <v>1.9275870926847658E-3</v>
      </c>
      <c r="J5206" s="10">
        <f t="shared" si="443"/>
        <v>0.2803079616348379</v>
      </c>
      <c r="K5206" s="10">
        <f t="shared" si="445"/>
        <v>6.0551321922916568E-2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6"/>
        <v>-2.1025002544583344E-3</v>
      </c>
      <c r="D5207" s="6">
        <f t="shared" si="447"/>
        <v>4.4205073199973612E-6</v>
      </c>
      <c r="E5207" s="6">
        <f t="shared" si="448"/>
        <v>1.850045361528201E-5</v>
      </c>
      <c r="F5207" s="6">
        <f>IF(C5203&gt;0,B$6+B$7*E5204+B$8*(H5206*100)^2,B$6+B$7*E5204+B$8*(H5206*100)^2+E5204*$B$9)</f>
        <v>0.23952644311311788</v>
      </c>
      <c r="G5207" s="17">
        <v>3.9952754484134795E-3</v>
      </c>
      <c r="H5207" s="9">
        <f t="shared" si="444"/>
        <v>4.8941438793022613E-3</v>
      </c>
      <c r="I5207" s="8">
        <f t="shared" si="442"/>
        <v>8.9886843088878184E-4</v>
      </c>
      <c r="J5207" s="10">
        <f t="shared" si="443"/>
        <v>0.22498284348472689</v>
      </c>
      <c r="K5207" s="10">
        <f t="shared" si="445"/>
        <v>1.9264802265528402E-2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6"/>
        <v>4.4516013448414986E-3</v>
      </c>
      <c r="D5208" s="6">
        <f t="shared" si="447"/>
        <v>1.9816754533394638E-5</v>
      </c>
      <c r="E5208" s="6">
        <f t="shared" si="448"/>
        <v>4.4205073199973612E-6</v>
      </c>
      <c r="F5208" s="6">
        <f>IF(C5203&gt;0,B$6+B$7*E5204+B$8*(H5207*100)^2,B$6+B$7*E5204+B$8*(H5207*100)^2+E5204*$B$9)</f>
        <v>0.2345226022528209</v>
      </c>
      <c r="G5208" s="17">
        <v>5.7426362947272857E-3</v>
      </c>
      <c r="H5208" s="9">
        <f t="shared" si="444"/>
        <v>4.8427533723370726E-3</v>
      </c>
      <c r="I5208" s="8">
        <f t="shared" si="442"/>
        <v>8.9988292239021311E-4</v>
      </c>
      <c r="J5208" s="10">
        <f t="shared" si="443"/>
        <v>0.15670205741855153</v>
      </c>
      <c r="K5208" s="10">
        <f t="shared" si="445"/>
        <v>1.538556219594911E-2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6"/>
        <v>-4.0207539681921915E-3</v>
      </c>
      <c r="D5209" s="6">
        <f t="shared" si="447"/>
        <v>1.6166462472733253E-5</v>
      </c>
      <c r="E5209" s="6">
        <f t="shared" si="448"/>
        <v>1.9816754533394638E-5</v>
      </c>
      <c r="F5209" s="6">
        <f>IF(C5208&gt;0,B$6+B$7*E5209+B$8*(G5208*100)^2,B$6+B$7*E5209+B$8*(G5208*100)^2+E5209*$B$9)</f>
        <v>0.31801126816834546</v>
      </c>
      <c r="G5209" s="17">
        <v>6.4634670419656433E-3</v>
      </c>
      <c r="H5209" s="9">
        <f t="shared" si="444"/>
        <v>5.639248781250438E-3</v>
      </c>
      <c r="I5209" s="8">
        <f t="shared" si="442"/>
        <v>8.2421826071520533E-4</v>
      </c>
      <c r="J5209" s="10">
        <f t="shared" si="443"/>
        <v>0.12751952711505549</v>
      </c>
      <c r="K5209" s="10">
        <f t="shared" si="445"/>
        <v>9.742451100128946E-3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6"/>
        <v>1.0176028495702538E-3</v>
      </c>
      <c r="D5210" s="6">
        <f t="shared" si="447"/>
        <v>1.0355155594535007E-6</v>
      </c>
      <c r="E5210" s="6">
        <f t="shared" si="448"/>
        <v>1.6166462472733253E-5</v>
      </c>
      <c r="F5210" s="6">
        <f>IF(C5208&gt;0,B$6+B$7*E5209+B$8*(H5209*100)^2,B$6+B$7*E5209+B$8*(H5209*100)^2+E5209*$B$9)</f>
        <v>0.30712402530941968</v>
      </c>
      <c r="G5210" s="17">
        <v>5.3843657711170898E-3</v>
      </c>
      <c r="H5210" s="9">
        <f t="shared" si="444"/>
        <v>5.5418771667136366E-3</v>
      </c>
      <c r="I5210" s="8">
        <f t="shared" si="442"/>
        <v>1.5751139559654678E-4</v>
      </c>
      <c r="J5210" s="10">
        <f t="shared" si="443"/>
        <v>2.9253472422225139E-2</v>
      </c>
      <c r="K5210" s="10">
        <f t="shared" si="445"/>
        <v>4.1172603263683882E-4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6"/>
        <v>-7.8897751755070949E-3</v>
      </c>
      <c r="D5211" s="6">
        <f t="shared" si="447"/>
        <v>6.2248552320048005E-5</v>
      </c>
      <c r="E5211" s="6">
        <f t="shared" si="448"/>
        <v>1.0355155594535007E-6</v>
      </c>
      <c r="F5211" s="6">
        <f>IF(C5208&gt;0,B$6+B$7*E5209+B$8*(H5210*100)^2,B$6+B$7*E5209+B$8*(H5210*100)^2+E5209*$B$9)</f>
        <v>0.29705114821634154</v>
      </c>
      <c r="G5211" s="17">
        <v>3.8037790993599827E-3</v>
      </c>
      <c r="H5211" s="9">
        <f t="shared" si="444"/>
        <v>5.4502398866136306E-3</v>
      </c>
      <c r="I5211" s="8">
        <f t="shared" si="442"/>
        <v>1.6464607872536479E-3</v>
      </c>
      <c r="J5211" s="10">
        <f t="shared" si="443"/>
        <v>0.43284868659451819</v>
      </c>
      <c r="K5211" s="10">
        <f t="shared" si="445"/>
        <v>5.7574951221857962E-2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6"/>
        <v>1.8044314207059427E-3</v>
      </c>
      <c r="D5212" s="6">
        <f t="shared" si="447"/>
        <v>3.2559727520308668E-6</v>
      </c>
      <c r="E5212" s="6">
        <f t="shared" si="448"/>
        <v>6.2248552320048005E-5</v>
      </c>
      <c r="F5212" s="6">
        <f>IF(C5208&gt;0,B$6+B$7*E5209+B$8*(H5211*100)^2,B$6+B$7*E5209+B$8*(H5211*100)^2+E5209*$B$9)</f>
        <v>0.28773172232982575</v>
      </c>
      <c r="G5212" s="17">
        <v>6.2490279572221443E-3</v>
      </c>
      <c r="H5212" s="9">
        <f t="shared" si="444"/>
        <v>5.3640630340239829E-3</v>
      </c>
      <c r="I5212" s="8">
        <f t="shared" si="442"/>
        <v>8.8496492319816138E-4</v>
      </c>
      <c r="J5212" s="10">
        <f t="shared" si="443"/>
        <v>0.1416164128655221</v>
      </c>
      <c r="K5212" s="10">
        <f t="shared" si="445"/>
        <v>1.2276128134866227E-2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6"/>
        <v>9.556650143868417E-3</v>
      </c>
      <c r="D5213" s="6">
        <f t="shared" si="447"/>
        <v>9.132956197230023E-5</v>
      </c>
      <c r="E5213" s="6">
        <f t="shared" si="448"/>
        <v>3.2559727520308668E-6</v>
      </c>
      <c r="F5213" s="6">
        <f>IF(C5208&gt;0,B$6+B$7*E5209+B$8*(H5212*100)^2,B$6+B$7*E5209+B$8*(H5212*100)^2+E5209*$B$9)</f>
        <v>0.27910938949962127</v>
      </c>
      <c r="G5213" s="17">
        <v>9.3342193905805448E-3</v>
      </c>
      <c r="H5213" s="9">
        <f t="shared" si="444"/>
        <v>5.2830804413677192E-3</v>
      </c>
      <c r="I5213" s="8">
        <f t="shared" si="442"/>
        <v>4.0511389492128257E-3</v>
      </c>
      <c r="J5213" s="10">
        <f t="shared" si="443"/>
        <v>0.43400939914707359</v>
      </c>
      <c r="K5213" s="10">
        <f t="shared" si="445"/>
        <v>0.19763598529449178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6"/>
        <v>-4.1449994142183921E-2</v>
      </c>
      <c r="D5214" s="6">
        <f t="shared" si="447"/>
        <v>1.7181020143870814E-3</v>
      </c>
      <c r="E5214" s="6">
        <f t="shared" si="448"/>
        <v>9.132956197230023E-5</v>
      </c>
      <c r="F5214" s="6">
        <f>IF(C5213&gt;0,B$6+B$7*E5214+B$8*(G5213*100)^2,B$6+B$7*E5214+B$8*(G5213*100)^2+E5214*$B$9)</f>
        <v>0.81900503289485038</v>
      </c>
      <c r="G5214" s="17">
        <v>2.0803169926492723E-2</v>
      </c>
      <c r="H5214" s="9">
        <f t="shared" si="444"/>
        <v>9.04988968382958E-3</v>
      </c>
      <c r="I5214" s="8">
        <f t="shared" si="442"/>
        <v>1.1753280242663143E-2</v>
      </c>
      <c r="J5214" s="10">
        <f t="shared" si="443"/>
        <v>0.56497544769345009</v>
      </c>
      <c r="K5214" s="10">
        <f t="shared" si="445"/>
        <v>0.46636802271618039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6"/>
        <v>-1.3858680754275102E-2</v>
      </c>
      <c r="D5215" s="6">
        <f t="shared" si="447"/>
        <v>1.9206303224891512E-4</v>
      </c>
      <c r="E5215" s="6">
        <f t="shared" si="448"/>
        <v>1.7181020143870814E-3</v>
      </c>
      <c r="F5215" s="6">
        <f>IF(C5213&gt;0,B$6+B$7*E5214+B$8*(H5214*100)^2,B$6+B$7*E5214+B$8*(H5214*100)^2+E5214*$B$9)</f>
        <v>0.77064345643462218</v>
      </c>
      <c r="G5215" s="17">
        <v>2.6466466668801959E-2</v>
      </c>
      <c r="H5215" s="9">
        <f t="shared" si="444"/>
        <v>8.7786300550519968E-3</v>
      </c>
      <c r="I5215" s="8">
        <f t="shared" si="442"/>
        <v>1.7687836613749962E-2</v>
      </c>
      <c r="J5215" s="10">
        <f t="shared" si="443"/>
        <v>0.66831121944207095</v>
      </c>
      <c r="K5215" s="10">
        <f t="shared" si="445"/>
        <v>0.91131620232333965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6"/>
        <v>-3.3841229086468277E-2</v>
      </c>
      <c r="D5216" s="6">
        <f t="shared" si="447"/>
        <v>1.1452287860828265E-3</v>
      </c>
      <c r="E5216" s="6">
        <f t="shared" si="448"/>
        <v>1.9206303224891512E-4</v>
      </c>
      <c r="F5216" s="6">
        <f>IF(C5213&gt;0,B$6+B$7*E5214+B$8*(H5215*100)^2,B$6+B$7*E5214+B$8*(H5215*100)^2+E5214*$B$9)</f>
        <v>0.72589932589361905</v>
      </c>
      <c r="G5216" s="17">
        <v>1.7917294789919325E-2</v>
      </c>
      <c r="H5216" s="9">
        <f t="shared" si="444"/>
        <v>8.5199725697540779E-3</v>
      </c>
      <c r="I5216" s="8">
        <f t="shared" si="442"/>
        <v>9.3973222201652468E-3</v>
      </c>
      <c r="J5216" s="10">
        <f t="shared" si="443"/>
        <v>0.5244833179533549</v>
      </c>
      <c r="K5216" s="10">
        <f t="shared" si="445"/>
        <v>0.35962232816894169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6"/>
        <v>1.4252360662181912E-2</v>
      </c>
      <c r="D5217" s="6">
        <f t="shared" si="447"/>
        <v>2.0312978444491042E-4</v>
      </c>
      <c r="E5217" s="6">
        <f t="shared" si="448"/>
        <v>1.1452287860828265E-3</v>
      </c>
      <c r="F5217" s="6">
        <f>IF(C5213&gt;0,B$6+B$7*E5214+B$8*(H5216*100)^2,B$6+B$7*E5214+B$8*(H5216*100)^2+E5214*$B$9)</f>
        <v>0.68450205631708272</v>
      </c>
      <c r="G5217" s="17">
        <v>1.5843373593630333E-2</v>
      </c>
      <c r="H5217" s="9">
        <f t="shared" si="444"/>
        <v>8.2734639439419975E-3</v>
      </c>
      <c r="I5217" s="8">
        <f t="shared" si="442"/>
        <v>7.5699096496883358E-3</v>
      </c>
      <c r="J5217" s="10">
        <f t="shared" si="443"/>
        <v>0.47779657564420125</v>
      </c>
      <c r="K5217" s="10">
        <f t="shared" si="445"/>
        <v>0.26526448266677871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6"/>
        <v>-2.3433645925395586E-2</v>
      </c>
      <c r="D5218" s="6">
        <f t="shared" si="447"/>
        <v>5.4913576135680916E-4</v>
      </c>
      <c r="E5218" s="6">
        <f t="shared" si="448"/>
        <v>2.0312978444491042E-4</v>
      </c>
      <c r="F5218" s="6">
        <f>IF(C5213&gt;0,B$6+B$7*E5214+B$8*(H5217*100)^2,B$6+B$7*E5214+B$8*(H5217*100)^2+E5214*$B$9)</f>
        <v>0.6462013025048714</v>
      </c>
      <c r="G5218" s="17">
        <v>1.5180429063640151E-2</v>
      </c>
      <c r="H5218" s="9">
        <f t="shared" si="444"/>
        <v>8.0386647056888208E-3</v>
      </c>
      <c r="I5218" s="8">
        <f t="shared" si="442"/>
        <v>7.1417643579513301E-3</v>
      </c>
      <c r="J5218" s="10">
        <f t="shared" si="443"/>
        <v>0.47045866279610871</v>
      </c>
      <c r="K5218" s="10">
        <f t="shared" si="445"/>
        <v>0.25268265151895397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6"/>
        <v>-5.159469841914204E-3</v>
      </c>
      <c r="D5219" s="6">
        <f t="shared" si="447"/>
        <v>2.6620129049622181E-5</v>
      </c>
      <c r="E5219" s="6">
        <f t="shared" si="448"/>
        <v>5.4913576135680916E-4</v>
      </c>
      <c r="F5219" s="6">
        <f>IF(C5218&gt;0,B$6+B$7*E5219+B$8*(G5218*100)^2,B$6+B$7*E5219+B$8*(G5218*100)^2+E5219*$B$9)</f>
        <v>2.1450495637293439</v>
      </c>
      <c r="G5219" s="17">
        <v>1.2325860863914948E-2</v>
      </c>
      <c r="H5219" s="9">
        <f t="shared" si="444"/>
        <v>1.4645987722681404E-2</v>
      </c>
      <c r="I5219" s="8">
        <f t="shared" si="442"/>
        <v>2.320126858766456E-3</v>
      </c>
      <c r="J5219" s="10">
        <f t="shared" si="443"/>
        <v>0.18823243945247131</v>
      </c>
      <c r="K5219" s="10">
        <f t="shared" si="445"/>
        <v>1.4053038184044908E-2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6"/>
        <v>6.9689350250245266E-3</v>
      </c>
      <c r="D5220" s="6">
        <f t="shared" si="447"/>
        <v>4.85660553830136E-5</v>
      </c>
      <c r="E5220" s="6">
        <f t="shared" si="448"/>
        <v>2.6620129049622181E-5</v>
      </c>
      <c r="F5220" s="6">
        <f>IF(C5218&gt;0,B$6+B$7*E5219+B$8*(H5219*100)^2,B$6+B$7*E5219+B$8*(H5219*100)^2+E5219*$B$9)</f>
        <v>1.9975683335936729</v>
      </c>
      <c r="G5220" s="17">
        <v>1.0360761709200157E-2</v>
      </c>
      <c r="H5220" s="9">
        <f t="shared" si="444"/>
        <v>1.4133535769911481E-2</v>
      </c>
      <c r="I5220" s="8">
        <f t="shared" si="442"/>
        <v>3.7727740607113244E-3</v>
      </c>
      <c r="J5220" s="10">
        <f t="shared" si="443"/>
        <v>0.36414060728384223</v>
      </c>
      <c r="K5220" s="10">
        <f t="shared" si="445"/>
        <v>4.3586901168704451E-2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6"/>
        <v>-4.8661406950189015E-4</v>
      </c>
      <c r="D5221" s="6">
        <f t="shared" si="447"/>
        <v>2.3679325263719039E-7</v>
      </c>
      <c r="E5221" s="6">
        <f t="shared" si="448"/>
        <v>4.85660553830136E-5</v>
      </c>
      <c r="F5221" s="6">
        <f>IF(C5218&gt;0,B$6+B$7*E5219+B$8*(H5220*100)^2,B$6+B$7*E5219+B$8*(H5220*100)^2+E5219*$B$9)</f>
        <v>1.8611186994721498</v>
      </c>
      <c r="G5221" s="17">
        <v>9.1331731645226469E-3</v>
      </c>
      <c r="H5221" s="9">
        <f t="shared" si="444"/>
        <v>1.3642282431734619E-2</v>
      </c>
      <c r="I5221" s="8">
        <f t="shared" si="442"/>
        <v>4.509109267211972E-3</v>
      </c>
      <c r="J5221" s="10">
        <f t="shared" si="443"/>
        <v>0.49370675295278327</v>
      </c>
      <c r="K5221" s="10">
        <f t="shared" si="445"/>
        <v>7.0736233878005983E-2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6"/>
        <v>-1.0322046892151835E-2</v>
      </c>
      <c r="D5222" s="6">
        <f t="shared" si="447"/>
        <v>1.0654465204378134E-4</v>
      </c>
      <c r="E5222" s="6">
        <f t="shared" si="448"/>
        <v>2.3679325263719039E-7</v>
      </c>
      <c r="F5222" s="6">
        <f>IF(C5218&gt;0,B$6+B$7*E5219+B$8*(H5221*100)^2,B$6+B$7*E5219+B$8*(H5221*100)^2+E5219*$B$9)</f>
        <v>1.7348754979829166</v>
      </c>
      <c r="G5222" s="17">
        <v>8.684962195753607E-3</v>
      </c>
      <c r="H5222" s="9">
        <f t="shared" si="444"/>
        <v>1.3171467260646844E-2</v>
      </c>
      <c r="I5222" s="8">
        <f t="shared" si="442"/>
        <v>4.4865050648932366E-3</v>
      </c>
      <c r="J5222" s="10">
        <f t="shared" si="443"/>
        <v>0.51658314265165728</v>
      </c>
      <c r="K5222" s="10">
        <f t="shared" si="445"/>
        <v>7.5836843743402937E-2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6"/>
        <v>-1.414034952855257E-2</v>
      </c>
      <c r="D5223" s="6">
        <f t="shared" si="447"/>
        <v>1.9994948478963689E-4</v>
      </c>
      <c r="E5223" s="6">
        <f t="shared" si="448"/>
        <v>1.0654465204378134E-4</v>
      </c>
      <c r="F5223" s="6">
        <f>IF(C5218&gt;0,B$6+B$7*E5219+B$8*(H5222*100)^2,B$6+B$7*E5219+B$8*(H5222*100)^2+E5219*$B$9)</f>
        <v>1.6180752879650777</v>
      </c>
      <c r="G5223" s="17">
        <v>1.4520105567686216E-2</v>
      </c>
      <c r="H5223" s="9">
        <f t="shared" si="444"/>
        <v>1.2720358831279397E-2</v>
      </c>
      <c r="I5223" s="8">
        <f t="shared" si="442"/>
        <v>1.7997467364068188E-3</v>
      </c>
      <c r="J5223" s="10">
        <f t="shared" si="443"/>
        <v>0.12394859858402593</v>
      </c>
      <c r="K5223" s="10">
        <f t="shared" si="445"/>
        <v>9.1550196429799335E-3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6"/>
        <v>-1.6937976947828504E-2</v>
      </c>
      <c r="D5224" s="6">
        <f t="shared" si="447"/>
        <v>2.868950630851698E-4</v>
      </c>
      <c r="E5224" s="6">
        <f t="shared" si="448"/>
        <v>1.9994948478963689E-4</v>
      </c>
      <c r="F5224" s="6">
        <f>IF(C5223&gt;0,B$6+B$7*E5224+B$8*(G5223*100)^2,B$6+B$7*E5224+B$8*(G5223*100)^2+E5224*$B$9)</f>
        <v>1.9635561583277761</v>
      </c>
      <c r="G5224" s="17">
        <v>1.3094752198522772E-2</v>
      </c>
      <c r="H5224" s="9">
        <f t="shared" si="444"/>
        <v>1.4012694809806485E-2</v>
      </c>
      <c r="I5224" s="8">
        <f t="shared" si="442"/>
        <v>9.179426112837126E-4</v>
      </c>
      <c r="J5224" s="10">
        <f t="shared" si="443"/>
        <v>7.010003682141204E-2</v>
      </c>
      <c r="K5224" s="10">
        <f t="shared" si="445"/>
        <v>2.2442078466262672E-3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6"/>
        <v>-1.733096402729626E-2</v>
      </c>
      <c r="D5225" s="6">
        <f t="shared" si="447"/>
        <v>3.0036231411543698E-4</v>
      </c>
      <c r="E5225" s="6">
        <f t="shared" si="448"/>
        <v>2.868950630851698E-4</v>
      </c>
      <c r="F5225" s="6">
        <f>IF(C5223&gt;0,B$6+B$7*E5224+B$8*(H5224*100)^2,B$6+B$7*E5224+B$8*(H5224*100)^2+E5224*$B$9)</f>
        <v>1.8296070913862823</v>
      </c>
      <c r="G5225" s="17">
        <v>1.8498812505398522E-2</v>
      </c>
      <c r="H5225" s="9">
        <f t="shared" si="444"/>
        <v>1.3526296948486243E-2</v>
      </c>
      <c r="I5225" s="8">
        <f t="shared" si="442"/>
        <v>4.9725155569122787E-3</v>
      </c>
      <c r="J5225" s="10">
        <f t="shared" si="443"/>
        <v>0.26880187879417372</v>
      </c>
      <c r="K5225" s="10">
        <f t="shared" si="445"/>
        <v>5.4547565387675245E-2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6"/>
        <v>4.7706163983746129E-3</v>
      </c>
      <c r="D5226" s="6">
        <f t="shared" si="447"/>
        <v>2.2758780820440763E-5</v>
      </c>
      <c r="E5226" s="6">
        <f t="shared" si="448"/>
        <v>3.0036231411543698E-4</v>
      </c>
      <c r="F5226" s="6">
        <f>IF(C5223&gt;0,B$6+B$7*E5224+B$8*(H5225*100)^2,B$6+B$7*E5224+B$8*(H5225*100)^2+E5224*$B$9)</f>
        <v>1.7056774146520126</v>
      </c>
      <c r="G5226" s="17">
        <v>1.1032818319689709E-2</v>
      </c>
      <c r="H5226" s="9">
        <f t="shared" si="444"/>
        <v>1.3060158554366836E-2</v>
      </c>
      <c r="I5226" s="8">
        <f t="shared" si="442"/>
        <v>2.0273402346771274E-3</v>
      </c>
      <c r="J5226" s="10">
        <f t="shared" si="443"/>
        <v>0.18375542639536052</v>
      </c>
      <c r="K5226" s="10">
        <f t="shared" si="445"/>
        <v>1.3461044362354846E-2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6"/>
        <v>-2.9699738914372539E-2</v>
      </c>
      <c r="D5227" s="6">
        <f t="shared" si="447"/>
        <v>8.8207449158189449E-4</v>
      </c>
      <c r="E5227" s="6">
        <f t="shared" si="448"/>
        <v>2.2758780820440763E-5</v>
      </c>
      <c r="F5227" s="6">
        <f>IF(C5223&gt;0,B$6+B$7*E5224+B$8*(H5226*100)^2,B$6+B$7*E5224+B$8*(H5226*100)^2+E5224*$B$9)</f>
        <v>1.5910176777374661</v>
      </c>
      <c r="G5227" s="17">
        <v>1.2167823714951991E-2</v>
      </c>
      <c r="H5227" s="9">
        <f t="shared" si="444"/>
        <v>1.261355492213621E-2</v>
      </c>
      <c r="I5227" s="8">
        <f t="shared" si="442"/>
        <v>4.4573120718421899E-4</v>
      </c>
      <c r="J5227" s="10">
        <f t="shared" si="443"/>
        <v>3.6631957992331717E-2</v>
      </c>
      <c r="K5227" s="10">
        <f t="shared" si="445"/>
        <v>6.3947890756432813E-4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6"/>
        <v>-2.7093944453724992E-3</v>
      </c>
      <c r="D5228" s="6">
        <f t="shared" si="447"/>
        <v>7.3408182606153532E-6</v>
      </c>
      <c r="E5228" s="6">
        <f t="shared" si="448"/>
        <v>8.8207449158189449E-4</v>
      </c>
      <c r="F5228" s="6">
        <f>IF(C5223&gt;0,B$6+B$7*E5224+B$8*(H5227*100)^2,B$6+B$7*E5224+B$8*(H5227*100)^2+E5224*$B$9)</f>
        <v>1.4849344891441276</v>
      </c>
      <c r="G5228" s="17">
        <v>1.4279109449968215E-2</v>
      </c>
      <c r="H5228" s="9">
        <f t="shared" si="444"/>
        <v>1.2185788809691917E-2</v>
      </c>
      <c r="I5228" s="8">
        <f t="shared" si="442"/>
        <v>2.0933206402762982E-3</v>
      </c>
      <c r="J5228" s="10">
        <f t="shared" si="443"/>
        <v>0.14660022374721399</v>
      </c>
      <c r="K5228" s="10">
        <f t="shared" si="445"/>
        <v>1.3256591228182346E-2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6"/>
        <v>1.0158039224190025E-2</v>
      </c>
      <c r="D5229" s="6">
        <f t="shared" si="447"/>
        <v>1.0318576088018309E-4</v>
      </c>
      <c r="E5229" s="6">
        <f t="shared" si="448"/>
        <v>7.3408182606153532E-6</v>
      </c>
      <c r="F5229" s="6">
        <f>IF(C5228&gt;0,B$6+B$7*E5229+B$8*(G5228*100)^2,B$6+B$7*E5229+B$8*(G5228*100)^2+E5229*$B$9)</f>
        <v>1.899318643162017</v>
      </c>
      <c r="G5229" s="17">
        <v>1.2439439825450415E-2</v>
      </c>
      <c r="H5229" s="9">
        <f t="shared" si="444"/>
        <v>1.3781576989452322E-2</v>
      </c>
      <c r="I5229" s="8">
        <f t="shared" si="442"/>
        <v>1.3421371640019077E-3</v>
      </c>
      <c r="J5229" s="10">
        <f t="shared" si="443"/>
        <v>0.10789369801491933</v>
      </c>
      <c r="K5229" s="10">
        <f t="shared" si="445"/>
        <v>5.074316249694899E-3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6"/>
        <v>1.02897918538544E-2</v>
      </c>
      <c r="D5230" s="6">
        <f t="shared" si="447"/>
        <v>1.0587981639564837E-4</v>
      </c>
      <c r="E5230" s="6">
        <f t="shared" si="448"/>
        <v>1.0318576088018309E-4</v>
      </c>
      <c r="F5230" s="6">
        <f>IF(C5228&gt;0,B$6+B$7*E5229+B$8*(H5229*100)^2,B$6+B$7*E5229+B$8*(H5229*100)^2+E5229*$B$9)</f>
        <v>1.77015052405356</v>
      </c>
      <c r="G5230" s="17">
        <v>1.1763097404106304E-2</v>
      </c>
      <c r="H5230" s="9">
        <f t="shared" si="444"/>
        <v>1.3304700387658342E-2</v>
      </c>
      <c r="I5230" s="8">
        <f t="shared" si="442"/>
        <v>1.541602983552038E-3</v>
      </c>
      <c r="J5230" s="10">
        <f t="shared" si="443"/>
        <v>0.13105417141355047</v>
      </c>
      <c r="K5230" s="10">
        <f t="shared" si="445"/>
        <v>7.2810437236390246E-3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6"/>
        <v>-1.051668270444556E-2</v>
      </c>
      <c r="D5231" s="6">
        <f t="shared" si="447"/>
        <v>1.1060061510598438E-4</v>
      </c>
      <c r="E5231" s="6">
        <f t="shared" si="448"/>
        <v>1.0587981639564837E-4</v>
      </c>
      <c r="F5231" s="6">
        <f>IF(C5228&gt;0,B$6+B$7*E5229+B$8*(H5230*100)^2,B$6+B$7*E5229+B$8*(H5230*100)^2+E5229*$B$9)</f>
        <v>1.6506441802544156</v>
      </c>
      <c r="G5231" s="17">
        <v>5.4179372062374068E-3</v>
      </c>
      <c r="H5231" s="9">
        <f t="shared" si="444"/>
        <v>1.2847739802215858E-2</v>
      </c>
      <c r="I5231" s="8">
        <f t="shared" si="442"/>
        <v>7.4298025959784516E-3</v>
      </c>
      <c r="J5231" s="10">
        <f t="shared" si="443"/>
        <v>1.3713342021433697</v>
      </c>
      <c r="K5231" s="10">
        <f t="shared" si="445"/>
        <v>0.28515627961340506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6"/>
        <v>2.5274425683809321E-3</v>
      </c>
      <c r="D5232" s="6">
        <f t="shared" si="447"/>
        <v>6.3879659364640027E-6</v>
      </c>
      <c r="E5232" s="6">
        <f t="shared" si="448"/>
        <v>1.1060061510598438E-4</v>
      </c>
      <c r="F5232" s="6">
        <f>IF(C5228&gt;0,B$6+B$7*E5229+B$8*(H5231*100)^2,B$6+B$7*E5229+B$8*(H5231*100)^2+E5229*$B$9)</f>
        <v>1.5400769109714472</v>
      </c>
      <c r="G5232" s="17">
        <v>1.1427151341216307E-2</v>
      </c>
      <c r="H5232" s="9">
        <f t="shared" si="444"/>
        <v>1.240998352525678E-2</v>
      </c>
      <c r="I5232" s="8">
        <f t="shared" si="442"/>
        <v>9.8283218404047329E-4</v>
      </c>
      <c r="J5232" s="10">
        <f t="shared" si="443"/>
        <v>8.6008503317490895E-2</v>
      </c>
      <c r="K5232" s="10">
        <f t="shared" si="445"/>
        <v>3.3121546637393529E-3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6"/>
        <v>-4.1345043570646927E-4</v>
      </c>
      <c r="D5233" s="6">
        <f t="shared" si="447"/>
        <v>1.7094126278586927E-7</v>
      </c>
      <c r="E5233" s="6">
        <f t="shared" si="448"/>
        <v>6.3879659364640027E-6</v>
      </c>
      <c r="F5233" s="6">
        <f>IF(C5228&gt;0,B$6+B$7*E5229+B$8*(H5232*100)^2,B$6+B$7*E5229+B$8*(H5232*100)^2+E5229*$B$9)</f>
        <v>1.4377800734308444</v>
      </c>
      <c r="G5233" s="17">
        <v>9.7853071283526792E-3</v>
      </c>
      <c r="H5233" s="9">
        <f t="shared" si="444"/>
        <v>1.1990746738343048E-2</v>
      </c>
      <c r="I5233" s="8">
        <f t="shared" si="442"/>
        <v>2.205439609990369E-3</v>
      </c>
      <c r="J5233" s="10">
        <f t="shared" si="443"/>
        <v>0.22538276837526783</v>
      </c>
      <c r="K5233" s="10">
        <f t="shared" si="445"/>
        <v>1.9324796821578172E-2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6"/>
        <v>-1.5316212866369404E-2</v>
      </c>
      <c r="D5234" s="6">
        <f t="shared" si="447"/>
        <v>2.3458637656793968E-4</v>
      </c>
      <c r="E5234" s="6">
        <f t="shared" si="448"/>
        <v>1.7094126278586927E-7</v>
      </c>
      <c r="F5234" s="6">
        <f>IF(C5233&gt;0,B$6+B$7*E5234+B$8*(G5233*100)^2,B$6+B$7*E5234+B$8*(G5233*100)^2+E5234*$B$9)</f>
        <v>0.89879970505232376</v>
      </c>
      <c r="G5234" s="17">
        <v>1.5255457001224592E-2</v>
      </c>
      <c r="H5234" s="9">
        <f t="shared" si="444"/>
        <v>9.4805047600448143E-3</v>
      </c>
      <c r="I5234" s="8">
        <f t="shared" si="442"/>
        <v>5.7749522411797774E-3</v>
      </c>
      <c r="J5234" s="10">
        <f t="shared" si="443"/>
        <v>0.37854993401483866</v>
      </c>
      <c r="K5234" s="10">
        <f t="shared" si="445"/>
        <v>0.13344002824689616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6"/>
        <v>1.2120709002900933E-2</v>
      </c>
      <c r="D5235" s="6">
        <f t="shared" si="447"/>
        <v>1.4691158673300374E-4</v>
      </c>
      <c r="E5235" s="6">
        <f t="shared" si="448"/>
        <v>2.3458637656793968E-4</v>
      </c>
      <c r="F5235" s="6">
        <f>IF(C5233&gt;0,B$6+B$7*E5234+B$8*(H5234*100)^2,B$6+B$7*E5234+B$8*(H5234*100)^2+E5234*$B$9)</f>
        <v>0.84446950843078605</v>
      </c>
      <c r="G5235" s="17">
        <v>7.4939895046414731E-3</v>
      </c>
      <c r="H5235" s="9">
        <f t="shared" si="444"/>
        <v>9.189502208666071E-3</v>
      </c>
      <c r="I5235" s="8">
        <f t="shared" si="442"/>
        <v>1.6955127040245979E-3</v>
      </c>
      <c r="J5235" s="10">
        <f t="shared" si="443"/>
        <v>0.22624967688765324</v>
      </c>
      <c r="K5235" s="10">
        <f t="shared" si="445"/>
        <v>1.9455076756956569E-2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6"/>
        <v>-1.9764464387524668E-2</v>
      </c>
      <c r="D5236" s="6">
        <f t="shared" si="447"/>
        <v>3.9063405252573084E-4</v>
      </c>
      <c r="E5236" s="6">
        <f t="shared" si="448"/>
        <v>1.4691158673300374E-4</v>
      </c>
      <c r="F5236" s="6">
        <f>IF(C5233&gt;0,B$6+B$7*E5234+B$8*(H5235*100)^2,B$6+B$7*E5234+B$8*(H5235*100)^2+E5234*$B$9)</f>
        <v>0.79420321051653908</v>
      </c>
      <c r="G5236" s="17">
        <v>1.3179806739003916E-2</v>
      </c>
      <c r="H5236" s="9">
        <f t="shared" si="444"/>
        <v>8.9118079563943655E-3</v>
      </c>
      <c r="I5236" s="8">
        <f t="shared" si="442"/>
        <v>4.2679987826095504E-3</v>
      </c>
      <c r="J5236" s="10">
        <f t="shared" si="443"/>
        <v>0.32382863171877668</v>
      </c>
      <c r="K5236" s="10">
        <f t="shared" si="445"/>
        <v>8.7606299186208769E-2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6"/>
        <v>1.1554763770243091E-2</v>
      </c>
      <c r="D5237" s="6">
        <f t="shared" si="447"/>
        <v>1.3351256578612232E-4</v>
      </c>
      <c r="E5237" s="6">
        <f t="shared" si="448"/>
        <v>3.9063405252573084E-4</v>
      </c>
      <c r="F5237" s="6">
        <f>IF(C5233&gt;0,B$6+B$7*E5234+B$8*(H5236*100)^2,B$6+B$7*E5234+B$8*(H5236*100)^2+E5234*$B$9)</f>
        <v>0.74769683168627799</v>
      </c>
      <c r="G5237" s="17">
        <v>9.2217315700218287E-3</v>
      </c>
      <c r="H5237" s="9">
        <f t="shared" si="444"/>
        <v>8.6469464650029953E-3</v>
      </c>
      <c r="I5237" s="8">
        <f t="shared" si="442"/>
        <v>5.7478510501883344E-4</v>
      </c>
      <c r="J5237" s="10">
        <f t="shared" si="443"/>
        <v>6.232941185225508E-2</v>
      </c>
      <c r="K5237" s="10">
        <f t="shared" si="445"/>
        <v>2.1160335741092773E-3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6"/>
        <v>2.2858128948692862E-3</v>
      </c>
      <c r="D5238" s="6">
        <f t="shared" si="447"/>
        <v>5.2249405903507062E-6</v>
      </c>
      <c r="E5238" s="6">
        <f t="shared" si="448"/>
        <v>1.3351256578612232E-4</v>
      </c>
      <c r="F5238" s="6">
        <f>IF(C5233&gt;0,B$6+B$7*E5234+B$8*(H5237*100)^2,B$6+B$7*E5234+B$8*(H5237*100)^2+E5234*$B$9)</f>
        <v>0.70466912999252029</v>
      </c>
      <c r="G5238" s="17">
        <v>5.4227328259652064E-3</v>
      </c>
      <c r="H5238" s="9">
        <f t="shared" si="444"/>
        <v>8.3944572784219965E-3</v>
      </c>
      <c r="I5238" s="8">
        <f t="shared" si="442"/>
        <v>2.9717244524567902E-3</v>
      </c>
      <c r="J5238" s="10">
        <f t="shared" si="443"/>
        <v>0.54801233028253515</v>
      </c>
      <c r="K5238" s="10">
        <f t="shared" si="445"/>
        <v>8.2961426975079577E-2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6"/>
        <v>3.0626951807513365E-3</v>
      </c>
      <c r="D5239" s="6">
        <f t="shared" si="447"/>
        <v>9.3801017701974616E-6</v>
      </c>
      <c r="E5239" s="6">
        <f t="shared" si="448"/>
        <v>5.2249405903507062E-6</v>
      </c>
      <c r="F5239" s="6">
        <f>IF(C5238&gt;0,B$6+B$7*E5239+B$8*(G5238*100)^2,B$6+B$7*E5239+B$8*(G5238*100)^2+E5239*$B$9)</f>
        <v>0.28496460160427661</v>
      </c>
      <c r="G5239" s="17">
        <v>5.2939981806626917E-3</v>
      </c>
      <c r="H5239" s="9">
        <f t="shared" si="444"/>
        <v>5.3382075793685334E-3</v>
      </c>
      <c r="I5239" s="8">
        <f t="shared" si="442"/>
        <v>4.4209398705841695E-5</v>
      </c>
      <c r="J5239" s="10">
        <f t="shared" si="443"/>
        <v>8.3508526442877731E-3</v>
      </c>
      <c r="K5239" s="10">
        <f t="shared" si="445"/>
        <v>3.4483744317803655E-5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6"/>
        <v>1.0590130158324221E-2</v>
      </c>
      <c r="D5240" s="6">
        <f t="shared" si="447"/>
        <v>1.121508567702482E-4</v>
      </c>
      <c r="E5240" s="6">
        <f t="shared" si="448"/>
        <v>9.3801017701974616E-6</v>
      </c>
      <c r="F5240" s="6">
        <f>IF(C5238&gt;0,B$6+B$7*E5239+B$8*(H5239*100)^2,B$6+B$7*E5239+B$8*(H5239*100)^2+E5239*$B$9)</f>
        <v>0.27654924940429421</v>
      </c>
      <c r="G5240" s="17">
        <v>1.0538210124431452E-2</v>
      </c>
      <c r="H5240" s="9">
        <f t="shared" si="444"/>
        <v>5.2587950084053876E-3</v>
      </c>
      <c r="I5240" s="8">
        <f t="shared" si="442"/>
        <v>5.2794151160260646E-3</v>
      </c>
      <c r="J5240" s="10">
        <f t="shared" si="443"/>
        <v>0.50097834961427046</v>
      </c>
      <c r="K5240" s="10">
        <f t="shared" si="445"/>
        <v>0.30881527418803878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6"/>
        <v>-1.2019291629163268E-2</v>
      </c>
      <c r="D5241" s="6">
        <f t="shared" si="447"/>
        <v>1.4446337126687421E-4</v>
      </c>
      <c r="E5241" s="6">
        <f t="shared" si="448"/>
        <v>1.121508567702482E-4</v>
      </c>
      <c r="F5241" s="6">
        <f>IF(C5238&gt;0,B$6+B$7*E5239+B$8*(H5240*100)^2,B$6+B$7*E5239+B$8*(H5240*100)^2+E5239*$B$9)</f>
        <v>0.26876336554887059</v>
      </c>
      <c r="G5241" s="17">
        <v>5.5803732702717004E-3</v>
      </c>
      <c r="H5241" s="9">
        <f t="shared" si="444"/>
        <v>5.1842392455293826E-3</v>
      </c>
      <c r="I5241" s="8">
        <f t="shared" si="442"/>
        <v>3.9613402474231781E-4</v>
      </c>
      <c r="J5241" s="10">
        <f t="shared" si="443"/>
        <v>7.0987012079037973E-2</v>
      </c>
      <c r="K5241" s="10">
        <f t="shared" si="445"/>
        <v>2.778656264831536E-3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6"/>
        <v>-1.2337572084057953E-2</v>
      </c>
      <c r="D5242" s="6">
        <f t="shared" si="447"/>
        <v>1.522156849293261E-4</v>
      </c>
      <c r="E5242" s="6">
        <f t="shared" si="448"/>
        <v>1.4446337126687421E-4</v>
      </c>
      <c r="F5242" s="6">
        <f>IF(C5238&gt;0,B$6+B$7*E5239+B$8*(H5241*100)^2,B$6+B$7*E5239+B$8*(H5241*100)^2+E5239*$B$9)</f>
        <v>0.26155986580583263</v>
      </c>
      <c r="G5242" s="17">
        <v>7.9550718336346572E-3</v>
      </c>
      <c r="H5242" s="9">
        <f t="shared" si="444"/>
        <v>5.1142923831731853E-3</v>
      </c>
      <c r="I5242" s="8">
        <f t="shared" si="442"/>
        <v>2.8407794504614718E-3</v>
      </c>
      <c r="J5242" s="10">
        <f t="shared" si="443"/>
        <v>0.35710292878191713</v>
      </c>
      <c r="K5242" s="10">
        <f t="shared" si="445"/>
        <v>0.11368830135735664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6"/>
        <v>-7.2213235142145234E-3</v>
      </c>
      <c r="D5243" s="6">
        <f t="shared" si="447"/>
        <v>5.214751329694759E-5</v>
      </c>
      <c r="E5243" s="6">
        <f t="shared" si="448"/>
        <v>1.522156849293261E-4</v>
      </c>
      <c r="F5243" s="6">
        <f>IF(C5238&gt;0,B$6+B$7*E5239+B$8*(H5242*100)^2,B$6+B$7*E5239+B$8*(H5242*100)^2+E5239*$B$9)</f>
        <v>0.2548951878435739</v>
      </c>
      <c r="G5243" s="17">
        <v>1.2857345835967067E-2</v>
      </c>
      <c r="H5243" s="9">
        <f t="shared" si="444"/>
        <v>5.0487145675268061E-3</v>
      </c>
      <c r="I5243" s="8">
        <f t="shared" si="442"/>
        <v>7.8086312684402612E-3</v>
      </c>
      <c r="J5243" s="10">
        <f t="shared" si="443"/>
        <v>0.60732839950500828</v>
      </c>
      <c r="K5243" s="10">
        <f t="shared" si="445"/>
        <v>0.61187566674986238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6"/>
        <v>-5.55748954336799E-3</v>
      </c>
      <c r="D5244" s="6">
        <f t="shared" si="447"/>
        <v>3.0885690024644553E-5</v>
      </c>
      <c r="E5244" s="6">
        <f t="shared" si="448"/>
        <v>5.214751329694759E-5</v>
      </c>
      <c r="F5244" s="6">
        <f>IF(C5243&gt;0,B$6+B$7*E5244+B$8*(G5243*100)^2,B$6+B$7*E5244+B$8*(G5243*100)^2+E5244*$B$9)</f>
        <v>1.5423670384763262</v>
      </c>
      <c r="G5244" s="17">
        <v>7.8902043958879037E-3</v>
      </c>
      <c r="H5244" s="9">
        <f t="shared" si="444"/>
        <v>1.2419207053899721E-2</v>
      </c>
      <c r="I5244" s="8">
        <f t="shared" si="442"/>
        <v>4.5290026580118176E-3</v>
      </c>
      <c r="J5244" s="10">
        <f t="shared" si="443"/>
        <v>0.57400321091455808</v>
      </c>
      <c r="K5244" s="10">
        <f t="shared" si="445"/>
        <v>8.8944909172031572E-2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6"/>
        <v>-2.2157063514942676E-2</v>
      </c>
      <c r="D5245" s="6">
        <f t="shared" si="447"/>
        <v>4.9093546360520388E-4</v>
      </c>
      <c r="E5245" s="6">
        <f t="shared" si="448"/>
        <v>3.0885690024644553E-5</v>
      </c>
      <c r="F5245" s="6">
        <f>IF(C5243&gt;0,B$6+B$7*E5244+B$8*(H5244*100)^2,B$6+B$7*E5244+B$8*(H5244*100)^2+E5244*$B$9)</f>
        <v>1.4399044867933797</v>
      </c>
      <c r="G5245" s="17">
        <v>1.2077536989379304E-2</v>
      </c>
      <c r="H5245" s="9">
        <f t="shared" si="444"/>
        <v>1.1999602021706302E-2</v>
      </c>
      <c r="I5245" s="8">
        <f t="shared" ref="I5245:I5308" si="449">SQRT((G5245-H5245)^2)</f>
        <v>7.7934967673002481E-5</v>
      </c>
      <c r="J5245" s="10">
        <f t="shared" ref="J5245:J5308" si="450">ABS(G5245-H5245)/G5245</f>
        <v>6.4528858608784738E-3</v>
      </c>
      <c r="K5245" s="10">
        <f t="shared" si="445"/>
        <v>2.1000308354279795E-5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6"/>
        <v>-9.762046799988728E-4</v>
      </c>
      <c r="D5246" s="6">
        <f t="shared" si="447"/>
        <v>9.5297557725170161E-7</v>
      </c>
      <c r="E5246" s="6">
        <f t="shared" si="448"/>
        <v>4.9093546360520388E-4</v>
      </c>
      <c r="F5246" s="6">
        <f>IF(C5243&gt;0,B$6+B$7*E5244+B$8*(H5245*100)^2,B$6+B$7*E5244+B$8*(H5245*100)^2+E5244*$B$9)</f>
        <v>1.345106133976318</v>
      </c>
      <c r="G5246" s="17">
        <v>1.0298388763915922E-2</v>
      </c>
      <c r="H5246" s="9">
        <f t="shared" si="444"/>
        <v>1.1597871071780019E-2</v>
      </c>
      <c r="I5246" s="8">
        <f t="shared" si="449"/>
        <v>1.2994823078640964E-3</v>
      </c>
      <c r="J5246" s="10">
        <f t="shared" si="450"/>
        <v>0.12618306976498073</v>
      </c>
      <c r="K5246" s="10">
        <f t="shared" si="445"/>
        <v>6.7892003685243729E-3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6"/>
        <v>-7.8905140115702772E-3</v>
      </c>
      <c r="D5247" s="6">
        <f t="shared" si="447"/>
        <v>6.226021136678687E-5</v>
      </c>
      <c r="E5247" s="6">
        <f t="shared" si="448"/>
        <v>9.5297557725170161E-7</v>
      </c>
      <c r="F5247" s="6">
        <f>IF(C5243&gt;0,B$6+B$7*E5244+B$8*(H5246*100)^2,B$6+B$7*E5244+B$8*(H5246*100)^2+E5244*$B$9)</f>
        <v>1.2573986979499725</v>
      </c>
      <c r="G5247" s="17">
        <v>7.4030440855639814E-3</v>
      </c>
      <c r="H5247" s="9">
        <f t="shared" si="444"/>
        <v>1.1213379053389627E-2</v>
      </c>
      <c r="I5247" s="8">
        <f t="shared" si="449"/>
        <v>3.8103349678256454E-3</v>
      </c>
      <c r="J5247" s="10">
        <f t="shared" si="450"/>
        <v>0.51469840295235325</v>
      </c>
      <c r="K5247" s="10">
        <f t="shared" si="445"/>
        <v>7.541377990224607E-2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6"/>
        <v>-4.8704599651020527E-4</v>
      </c>
      <c r="D5248" s="6">
        <f t="shared" si="447"/>
        <v>2.3721380271661888E-7</v>
      </c>
      <c r="E5248" s="6">
        <f t="shared" si="448"/>
        <v>6.226021136678687E-5</v>
      </c>
      <c r="F5248" s="6">
        <f>IF(C5243&gt;0,B$6+B$7*E5244+B$8*(H5247*100)^2,B$6+B$7*E5244+B$8*(H5247*100)^2+E5244*$B$9)</f>
        <v>1.1762517781383977</v>
      </c>
      <c r="G5248" s="17">
        <v>8.8751458017207099E-3</v>
      </c>
      <c r="H5248" s="9">
        <f t="shared" si="444"/>
        <v>1.0845514179320398E-2</v>
      </c>
      <c r="I5248" s="8">
        <f t="shared" si="449"/>
        <v>1.9703683775996877E-3</v>
      </c>
      <c r="J5248" s="10">
        <f t="shared" si="450"/>
        <v>0.22200969106532012</v>
      </c>
      <c r="K5248" s="10">
        <f t="shared" si="445"/>
        <v>1.8820907062360392E-2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6"/>
        <v>-2.2525616796105212E-3</v>
      </c>
      <c r="D5249" s="6">
        <f t="shared" si="447"/>
        <v>5.0740341204497721E-6</v>
      </c>
      <c r="E5249" s="6">
        <f t="shared" si="448"/>
        <v>2.3721380271661888E-7</v>
      </c>
      <c r="F5249" s="6">
        <f>IF(C5248&gt;0,B$6+B$7*E5249+B$8*(G5248*100)^2,B$6+B$7*E5249+B$8*(G5248*100)^2+E5249*$B$9)</f>
        <v>0.74166353627322246</v>
      </c>
      <c r="G5249" s="17">
        <v>7.3975186220690201E-3</v>
      </c>
      <c r="H5249" s="9">
        <f t="shared" si="444"/>
        <v>8.6119889472364188E-3</v>
      </c>
      <c r="I5249" s="8">
        <f t="shared" si="449"/>
        <v>1.2144703251673987E-3</v>
      </c>
      <c r="J5249" s="10">
        <f t="shared" si="450"/>
        <v>0.16417266210648918</v>
      </c>
      <c r="K5249" s="10">
        <f t="shared" si="445"/>
        <v>1.0989785871828195E-2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6"/>
        <v>-2.4456872985322013E-2</v>
      </c>
      <c r="D5250" s="6">
        <f t="shared" si="447"/>
        <v>5.9813863622017367E-4</v>
      </c>
      <c r="E5250" s="6">
        <f t="shared" si="448"/>
        <v>5.0740341204497721E-6</v>
      </c>
      <c r="F5250" s="6">
        <f>IF(C5248&gt;0,B$6+B$7*E5249+B$8*(H5249*100)^2,B$6+B$7*E5249+B$8*(H5249*100)^2+E5249*$B$9)</f>
        <v>0.6990871333405474</v>
      </c>
      <c r="G5250" s="17">
        <v>1.6545504538269726E-2</v>
      </c>
      <c r="H5250" s="9">
        <f t="shared" si="444"/>
        <v>8.3611430638432897E-3</v>
      </c>
      <c r="I5250" s="8">
        <f t="shared" si="449"/>
        <v>8.1843614744264367E-3</v>
      </c>
      <c r="J5250" s="10">
        <f t="shared" si="450"/>
        <v>0.49465771536286618</v>
      </c>
      <c r="K5250" s="10">
        <f t="shared" si="445"/>
        <v>0.29633747983785219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6"/>
        <v>-8.7226053504456218E-3</v>
      </c>
      <c r="D5251" s="6">
        <f t="shared" si="447"/>
        <v>7.6083844099622593E-5</v>
      </c>
      <c r="E5251" s="6">
        <f t="shared" si="448"/>
        <v>5.9813863622017367E-4</v>
      </c>
      <c r="F5251" s="6">
        <f>IF(C5248&gt;0,B$6+B$7*E5249+B$8*(H5250*100)^2,B$6+B$7*E5249+B$8*(H5250*100)^2+E5249*$B$9)</f>
        <v>0.65969544534723656</v>
      </c>
      <c r="G5251" s="17">
        <v>3.6494808175785015E-3</v>
      </c>
      <c r="H5251" s="9">
        <f t="shared" si="444"/>
        <v>8.1221637840370869E-3</v>
      </c>
      <c r="I5251" s="8">
        <f t="shared" si="449"/>
        <v>4.4726829664585854E-3</v>
      </c>
      <c r="J5251" s="10">
        <f t="shared" si="450"/>
        <v>1.2255669203452051</v>
      </c>
      <c r="K5251" s="10">
        <f t="shared" si="445"/>
        <v>0.24933539533801197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6"/>
        <v>-4.1617942108577721E-2</v>
      </c>
      <c r="D5252" s="6">
        <f t="shared" si="447"/>
        <v>1.7320531053529266E-3</v>
      </c>
      <c r="E5252" s="6">
        <f t="shared" si="448"/>
        <v>7.6083844099622593E-5</v>
      </c>
      <c r="F5252" s="6">
        <f>IF(C5248&gt;0,B$6+B$7*E5249+B$8*(H5251*100)^2,B$6+B$7*E5249+B$8*(H5251*100)^2+E5249*$B$9)</f>
        <v>0.62325025561582525</v>
      </c>
      <c r="G5252" s="17">
        <v>1.6889028482044585E-2</v>
      </c>
      <c r="H5252" s="9">
        <f t="shared" si="444"/>
        <v>7.8946200390888049E-3</v>
      </c>
      <c r="I5252" s="8">
        <f t="shared" si="449"/>
        <v>8.9944084429557803E-3</v>
      </c>
      <c r="J5252" s="10">
        <f t="shared" si="450"/>
        <v>0.53255925599972209</v>
      </c>
      <c r="K5252" s="10">
        <f t="shared" si="445"/>
        <v>0.37882590314539555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6"/>
        <v>6.1841249399974402E-3</v>
      </c>
      <c r="D5253" s="6">
        <f t="shared" si="447"/>
        <v>3.8243401273498343E-5</v>
      </c>
      <c r="E5253" s="6">
        <f t="shared" si="448"/>
        <v>1.7320531053529266E-3</v>
      </c>
      <c r="F5253" s="6">
        <f>IF(C5248&gt;0,B$6+B$7*E5249+B$8*(H5252*100)^2,B$6+B$7*E5249+B$8*(H5252*100)^2+E5249*$B$9)</f>
        <v>0.5895311660763235</v>
      </c>
      <c r="G5253" s="17">
        <v>1.5525284160535349E-2</v>
      </c>
      <c r="H5253" s="9">
        <f t="shared" si="444"/>
        <v>7.6780932924543407E-3</v>
      </c>
      <c r="I5253" s="8">
        <f t="shared" si="449"/>
        <v>7.8471908680810085E-3</v>
      </c>
      <c r="J5253" s="10">
        <f t="shared" si="450"/>
        <v>0.50544587699259336</v>
      </c>
      <c r="K5253" s="10">
        <f t="shared" si="445"/>
        <v>0.31792469727639094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6"/>
        <v>-1.7896113445258502E-2</v>
      </c>
      <c r="D5254" s="6">
        <f t="shared" si="447"/>
        <v>3.2027087644556212E-4</v>
      </c>
      <c r="E5254" s="6">
        <f t="shared" si="448"/>
        <v>3.8243401273498343E-5</v>
      </c>
      <c r="F5254" s="6">
        <f>IF(C5253&gt;0,B$6+B$7*E5254+B$8*(G5253*100)^2,B$6+B$7*E5254+B$8*(G5253*100)^2+E5254*$B$9)</f>
        <v>2.2429507153513297</v>
      </c>
      <c r="G5254" s="17">
        <v>1.539041709763783E-2</v>
      </c>
      <c r="H5254" s="9">
        <f t="shared" si="444"/>
        <v>1.4976483951019111E-2</v>
      </c>
      <c r="I5254" s="8">
        <f t="shared" si="449"/>
        <v>4.1393314661871891E-4</v>
      </c>
      <c r="J5254" s="10">
        <f t="shared" si="450"/>
        <v>2.6895511927500046E-2</v>
      </c>
      <c r="K5254" s="10">
        <f t="shared" si="445"/>
        <v>3.7505855578645608E-4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6"/>
        <v>6.5505508905901316E-3</v>
      </c>
      <c r="D5255" s="6">
        <f t="shared" si="447"/>
        <v>4.2909716970211166E-5</v>
      </c>
      <c r="E5255" s="6">
        <f t="shared" si="448"/>
        <v>3.2027087644556212E-4</v>
      </c>
      <c r="F5255" s="6">
        <f>IF(C5253&gt;0,B$6+B$7*E5254+B$8*(H5254*100)^2,B$6+B$7*E5254+B$8*(H5254*100)^2+E5254*$B$9)</f>
        <v>2.0880780018431788</v>
      </c>
      <c r="G5255" s="17">
        <v>1.2593588608937077E-2</v>
      </c>
      <c r="H5255" s="9">
        <f t="shared" si="444"/>
        <v>1.4450183396217429E-2</v>
      </c>
      <c r="I5255" s="8">
        <f t="shared" si="449"/>
        <v>1.8565947872803516E-3</v>
      </c>
      <c r="J5255" s="10">
        <f t="shared" si="450"/>
        <v>0.14742380785432468</v>
      </c>
      <c r="K5255" s="10">
        <f t="shared" si="445"/>
        <v>9.0368247109631206E-3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6"/>
        <v>1.1950337684077831E-2</v>
      </c>
      <c r="D5256" s="6">
        <f t="shared" si="447"/>
        <v>1.4281057076349069E-4</v>
      </c>
      <c r="E5256" s="6">
        <f t="shared" si="448"/>
        <v>4.2909716970211166E-5</v>
      </c>
      <c r="F5256" s="6">
        <f>IF(C5253&gt;0,B$6+B$7*E5254+B$8*(H5255*100)^2,B$6+B$7*E5254+B$8*(H5255*100)^2+E5254*$B$9)</f>
        <v>1.9447897673054373</v>
      </c>
      <c r="G5256" s="17">
        <v>1.2516577246048844E-2</v>
      </c>
      <c r="H5256" s="9">
        <f t="shared" si="444"/>
        <v>1.3945571939886285E-2</v>
      </c>
      <c r="I5256" s="8">
        <f t="shared" si="449"/>
        <v>1.4289946938374418E-3</v>
      </c>
      <c r="J5256" s="10">
        <f t="shared" si="450"/>
        <v>0.11416816800204209</v>
      </c>
      <c r="K5256" s="10">
        <f t="shared" si="445"/>
        <v>5.6386669862460437E-3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6"/>
        <v>1.6115125655093227E-2</v>
      </c>
      <c r="D5257" s="6">
        <f t="shared" si="447"/>
        <v>2.5969727487944389E-4</v>
      </c>
      <c r="E5257" s="6">
        <f t="shared" si="448"/>
        <v>1.4281057076349069E-4</v>
      </c>
      <c r="F5257" s="6">
        <f>IF(C5253&gt;0,B$6+B$7*E5254+B$8*(H5256*100)^2,B$6+B$7*E5254+B$8*(H5256*100)^2+E5254*$B$9)</f>
        <v>1.8122194927111188</v>
      </c>
      <c r="G5257" s="17">
        <v>1.965464360648143E-2</v>
      </c>
      <c r="H5257" s="9">
        <f t="shared" ref="H5257:H5320" si="451">SQRT(F5257)/100</f>
        <v>1.3461870199608667E-2</v>
      </c>
      <c r="I5257" s="8">
        <f t="shared" si="449"/>
        <v>6.1927734068727633E-3</v>
      </c>
      <c r="J5257" s="10">
        <f t="shared" si="450"/>
        <v>0.31507940468737872</v>
      </c>
      <c r="K5257" s="10">
        <f t="shared" ref="K5257:K5320" si="452">G5257/H5257-LN(G5257/H5257)-1</f>
        <v>8.1570892711443133E-2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6"/>
        <v>1.3580865776699973E-2</v>
      </c>
      <c r="D5258" s="6">
        <f t="shared" si="447"/>
        <v>1.8443991524474056E-4</v>
      </c>
      <c r="E5258" s="6">
        <f t="shared" si="448"/>
        <v>2.5969727487944389E-4</v>
      </c>
      <c r="F5258" s="6">
        <f>IF(C5253&gt;0,B$6+B$7*E5254+B$8*(H5257*100)^2,B$6+B$7*E5254+B$8*(H5257*100)^2+E5254*$B$9)</f>
        <v>1.6895654746564557</v>
      </c>
      <c r="G5258" s="17">
        <v>1.4563472325660852E-2</v>
      </c>
      <c r="H5258" s="9">
        <f t="shared" si="451"/>
        <v>1.2998328641238672E-2</v>
      </c>
      <c r="I5258" s="8">
        <f t="shared" si="449"/>
        <v>1.5651436844221801E-3</v>
      </c>
      <c r="J5258" s="10">
        <f t="shared" si="450"/>
        <v>0.1074705021867893</v>
      </c>
      <c r="K5258" s="10">
        <f t="shared" si="452"/>
        <v>6.7154337158830124E-3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6"/>
        <v>-5.9801565853724878E-3</v>
      </c>
      <c r="D5259" s="6">
        <f t="shared" si="447"/>
        <v>3.5762272785573936E-5</v>
      </c>
      <c r="E5259" s="6">
        <f t="shared" si="448"/>
        <v>1.8443991524474056E-4</v>
      </c>
      <c r="F5259" s="6">
        <f>IF(C5258&gt;0,B$6+B$7*E5259+B$8*(G5258*100)^2,B$6+B$7*E5259+B$8*(G5258*100)^2+E5259*$B$9)</f>
        <v>1.975200406620657</v>
      </c>
      <c r="G5259" s="17">
        <v>7.3219871325910972E-3</v>
      </c>
      <c r="H5259" s="9">
        <f t="shared" si="451"/>
        <v>1.4054182319226748E-2</v>
      </c>
      <c r="I5259" s="8">
        <f t="shared" si="449"/>
        <v>6.7321951866356504E-3</v>
      </c>
      <c r="J5259" s="10">
        <f t="shared" si="450"/>
        <v>0.9194491966080891</v>
      </c>
      <c r="K5259" s="10">
        <f t="shared" si="452"/>
        <v>0.17302105930799394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6"/>
        <v>5.9395747463441527E-3</v>
      </c>
      <c r="D5260" s="6">
        <f t="shared" si="447"/>
        <v>3.5278548167409207E-5</v>
      </c>
      <c r="E5260" s="6">
        <f t="shared" si="448"/>
        <v>3.5762272785573936E-5</v>
      </c>
      <c r="F5260" s="6">
        <f>IF(C5258&gt;0,B$6+B$7*E5259+B$8*(H5259*100)^2,B$6+B$7*E5259+B$8*(H5259*100)^2+E5259*$B$9)</f>
        <v>1.8403554162060507</v>
      </c>
      <c r="G5260" s="17">
        <v>2.9072708075086624E-2</v>
      </c>
      <c r="H5260" s="9">
        <f t="shared" si="451"/>
        <v>1.3565969984509218E-2</v>
      </c>
      <c r="I5260" s="8">
        <f t="shared" si="449"/>
        <v>1.5506738090577406E-2</v>
      </c>
      <c r="J5260" s="10">
        <f t="shared" si="450"/>
        <v>0.53337783499658387</v>
      </c>
      <c r="K5260" s="10">
        <f t="shared" si="452"/>
        <v>0.38082608941651053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6"/>
        <v>-7.0931752208691114E-3</v>
      </c>
      <c r="D5261" s="6">
        <f t="shared" si="447"/>
        <v>5.0313134713951566E-5</v>
      </c>
      <c r="E5261" s="6">
        <f t="shared" si="448"/>
        <v>3.5278548167409207E-5</v>
      </c>
      <c r="F5261" s="6">
        <f>IF(C5258&gt;0,B$6+B$7*E5259+B$8*(H5260*100)^2,B$6+B$7*E5259+B$8*(H5260*100)^2+E5259*$B$9)</f>
        <v>1.7155968310744567</v>
      </c>
      <c r="G5261" s="17">
        <v>9.3631871226341149E-3</v>
      </c>
      <c r="H5261" s="9">
        <f t="shared" si="451"/>
        <v>1.3098079367122711E-2</v>
      </c>
      <c r="I5261" s="8">
        <f t="shared" si="449"/>
        <v>3.7348922444885961E-3</v>
      </c>
      <c r="J5261" s="10">
        <f t="shared" si="450"/>
        <v>0.39889112495253337</v>
      </c>
      <c r="K5261" s="10">
        <f t="shared" si="452"/>
        <v>5.0531784498217824E-2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6"/>
        <v>1.9303283629914609E-3</v>
      </c>
      <c r="D5262" s="6">
        <f t="shared" si="447"/>
        <v>3.7261675889692934E-6</v>
      </c>
      <c r="E5262" s="6">
        <f t="shared" si="448"/>
        <v>5.0313134713951566E-5</v>
      </c>
      <c r="F5262" s="6">
        <f>IF(C5258&gt;0,B$6+B$7*E5259+B$8*(H5261*100)^2,B$6+B$7*E5259+B$8*(H5261*100)^2+E5259*$B$9)</f>
        <v>1.600170188110706</v>
      </c>
      <c r="G5262" s="17">
        <v>6.5229258477536639E-3</v>
      </c>
      <c r="H5262" s="9">
        <f t="shared" si="451"/>
        <v>1.2649783350361011E-2</v>
      </c>
      <c r="I5262" s="8">
        <f t="shared" si="449"/>
        <v>6.1268575026073467E-3</v>
      </c>
      <c r="J5262" s="10">
        <f t="shared" si="450"/>
        <v>0.9392805691202647</v>
      </c>
      <c r="K5262" s="10">
        <f t="shared" si="452"/>
        <v>0.17797220705649197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6"/>
        <v>-1.5721051547069459E-2</v>
      </c>
      <c r="D5263" s="6">
        <f t="shared" si="447"/>
        <v>2.4715146174561503E-4</v>
      </c>
      <c r="E5263" s="6">
        <f t="shared" si="448"/>
        <v>3.7261675889692934E-6</v>
      </c>
      <c r="F5263" s="6">
        <f>IF(C5258&gt;0,B$6+B$7*E5259+B$8*(H5262*100)^2,B$6+B$7*E5259+B$8*(H5262*100)^2+E5259*$B$9)</f>
        <v>1.4933774580406443</v>
      </c>
      <c r="G5263" s="17">
        <v>9.2060671155471795E-3</v>
      </c>
      <c r="H5263" s="9">
        <f t="shared" si="451"/>
        <v>1.2220382391892015E-2</v>
      </c>
      <c r="I5263" s="8">
        <f t="shared" si="449"/>
        <v>3.014315276344836E-3</v>
      </c>
      <c r="J5263" s="10">
        <f t="shared" si="450"/>
        <v>0.32742703681295882</v>
      </c>
      <c r="K5263" s="10">
        <f t="shared" si="452"/>
        <v>3.6579583875272048E-2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3">B5264-B$5</f>
        <v>7.8261467062953217E-3</v>
      </c>
      <c r="D5264" s="6">
        <f t="shared" ref="D5264:D5327" si="454">C5264^2</f>
        <v>6.1248572268457116E-5</v>
      </c>
      <c r="E5264" s="6">
        <f t="shared" si="448"/>
        <v>2.4715146174561503E-4</v>
      </c>
      <c r="F5264" s="6">
        <f>IF(C5263&gt;0,B$6+B$7*E5264+B$8*(G5263*100)^2,B$6+B$7*E5264+B$8*(G5263*100)^2+E5264*$B$9)</f>
        <v>0.79705328668920306</v>
      </c>
      <c r="G5264" s="17">
        <v>7.3942446139962353E-3</v>
      </c>
      <c r="H5264" s="9">
        <f t="shared" si="451"/>
        <v>8.9277840850302999E-3</v>
      </c>
      <c r="I5264" s="8">
        <f t="shared" si="449"/>
        <v>1.5335394710340646E-3</v>
      </c>
      <c r="J5264" s="10">
        <f t="shared" si="450"/>
        <v>0.20739636718689239</v>
      </c>
      <c r="K5264" s="10">
        <f t="shared" si="452"/>
        <v>1.6694710587519479E-2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3"/>
        <v>5.8883349228310653E-3</v>
      </c>
      <c r="D5265" s="6">
        <f t="shared" si="454"/>
        <v>3.4672488163431928E-5</v>
      </c>
      <c r="E5265" s="6">
        <f t="shared" ref="E5265:E5328" si="455">D5264</f>
        <v>6.1248572268457116E-5</v>
      </c>
      <c r="F5265" s="6">
        <f>IF(C5263&gt;0,B$6+B$7*E5264+B$8*(H5264*100)^2,B$6+B$7*E5264+B$8*(H5264*100)^2+E5264*$B$9)</f>
        <v>0.75036452063295966</v>
      </c>
      <c r="G5265" s="17">
        <v>5.326347195526996E-3</v>
      </c>
      <c r="H5265" s="9">
        <f t="shared" si="451"/>
        <v>8.6623583430435365E-3</v>
      </c>
      <c r="I5265" s="8">
        <f t="shared" si="449"/>
        <v>3.3360111475165405E-3</v>
      </c>
      <c r="J5265" s="10">
        <f t="shared" si="450"/>
        <v>0.62632251054119858</v>
      </c>
      <c r="K5265" s="10">
        <f t="shared" si="452"/>
        <v>0.10120552768657753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3"/>
        <v>-1.0495843784647532E-2</v>
      </c>
      <c r="D5266" s="6">
        <f t="shared" si="454"/>
        <v>1.1016273675172424E-4</v>
      </c>
      <c r="E5266" s="6">
        <f t="shared" si="455"/>
        <v>3.4672488163431928E-5</v>
      </c>
      <c r="F5266" s="6">
        <f>IF(C5263&gt;0,B$6+B$7*E5264+B$8*(H5265*100)^2,B$6+B$7*E5264+B$8*(H5265*100)^2+E5264*$B$9)</f>
        <v>0.7071680742777231</v>
      </c>
      <c r="G5266" s="17">
        <v>7.8847207632943492E-3</v>
      </c>
      <c r="H5266" s="9">
        <f t="shared" si="451"/>
        <v>8.4093285955403312E-3</v>
      </c>
      <c r="I5266" s="8">
        <f t="shared" si="449"/>
        <v>5.2460783224598205E-4</v>
      </c>
      <c r="J5266" s="10">
        <f t="shared" si="450"/>
        <v>6.6534738260888446E-2</v>
      </c>
      <c r="K5266" s="10">
        <f t="shared" si="452"/>
        <v>2.030797651324967E-3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3"/>
        <v>-1.7323610647479969E-2</v>
      </c>
      <c r="D5267" s="6">
        <f t="shared" si="454"/>
        <v>3.0010748586548134E-4</v>
      </c>
      <c r="E5267" s="6">
        <f t="shared" si="455"/>
        <v>1.1016273675172424E-4</v>
      </c>
      <c r="F5267" s="6">
        <f>IF(C5263&gt;0,B$6+B$7*E5264+B$8*(H5266*100)^2,B$6+B$7*E5264+B$8*(H5266*100)^2+E5264*$B$9)</f>
        <v>0.66720272210985831</v>
      </c>
      <c r="G5267" s="17">
        <v>6.9003287190889141E-3</v>
      </c>
      <c r="H5267" s="9">
        <f t="shared" si="451"/>
        <v>8.1682478054345194E-3</v>
      </c>
      <c r="I5267" s="8">
        <f t="shared" si="449"/>
        <v>1.2679190863456053E-3</v>
      </c>
      <c r="J5267" s="10">
        <f t="shared" si="450"/>
        <v>0.18374763550583648</v>
      </c>
      <c r="K5267" s="10">
        <f t="shared" si="452"/>
        <v>1.3460022724668841E-2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3"/>
        <v>-1.7537243092672211E-3</v>
      </c>
      <c r="D5268" s="6">
        <f t="shared" si="454"/>
        <v>3.0755489529147919E-6</v>
      </c>
      <c r="E5268" s="6">
        <f t="shared" si="455"/>
        <v>3.0010748586548134E-4</v>
      </c>
      <c r="F5268" s="6">
        <f>IF(C5263&gt;0,B$6+B$7*E5264+B$8*(H5267*100)^2,B$6+B$7*E5264+B$8*(H5267*100)^2+E5264*$B$9)</f>
        <v>0.63022677828414997</v>
      </c>
      <c r="G5268" s="17">
        <v>7.5530051304390187E-3</v>
      </c>
      <c r="H5268" s="9">
        <f t="shared" si="451"/>
        <v>7.9386823735689907E-3</v>
      </c>
      <c r="I5268" s="8">
        <f t="shared" si="449"/>
        <v>3.8567724312997195E-4</v>
      </c>
      <c r="J5268" s="10">
        <f t="shared" si="450"/>
        <v>5.1062754025635683E-2</v>
      </c>
      <c r="K5268" s="10">
        <f t="shared" si="452"/>
        <v>1.2197768082808924E-3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3"/>
        <v>-1.2508137372918577E-2</v>
      </c>
      <c r="D5269" s="6">
        <f t="shared" si="454"/>
        <v>1.5645350053980245E-4</v>
      </c>
      <c r="E5269" s="6">
        <f t="shared" si="455"/>
        <v>3.0755489529147919E-6</v>
      </c>
      <c r="F5269" s="6">
        <f>IF(C5268&gt;0,B$6+B$7*E5269+B$8*(G5268*100)^2,B$6+B$7*E5269+B$8*(G5268*100)^2+E5269*$B$9)</f>
        <v>0.54070742942301842</v>
      </c>
      <c r="G5269" s="17">
        <v>3.1624967874092128E-3</v>
      </c>
      <c r="H5269" s="9">
        <f t="shared" si="451"/>
        <v>7.3532811004545342E-3</v>
      </c>
      <c r="I5269" s="8">
        <f t="shared" si="449"/>
        <v>4.1907843130453218E-3</v>
      </c>
      <c r="J5269" s="10">
        <f t="shared" si="450"/>
        <v>1.3251505360353282</v>
      </c>
      <c r="K5269" s="10">
        <f t="shared" si="452"/>
        <v>0.27386446427466749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3"/>
        <v>-7.2291818151632749E-5</v>
      </c>
      <c r="D5270" s="6">
        <f t="shared" si="454"/>
        <v>5.2261069716687382E-9</v>
      </c>
      <c r="E5270" s="6">
        <f t="shared" si="455"/>
        <v>1.5645350053980245E-4</v>
      </c>
      <c r="F5270" s="6">
        <f>IF(C5268&gt;0,B$6+B$7*E5269+B$8*(H5269*100)^2,B$6+B$7*E5269+B$8*(H5269*100)^2+E5269*$B$9)</f>
        <v>0.51316289722314146</v>
      </c>
      <c r="G5270" s="17">
        <v>7.0937496821062256E-3</v>
      </c>
      <c r="H5270" s="9">
        <f t="shared" si="451"/>
        <v>7.1635389105046497E-3</v>
      </c>
      <c r="I5270" s="8">
        <f t="shared" si="449"/>
        <v>6.9789228398424094E-5</v>
      </c>
      <c r="J5270" s="10">
        <f t="shared" si="450"/>
        <v>9.838129554312491E-3</v>
      </c>
      <c r="K5270" s="10">
        <f t="shared" si="452"/>
        <v>4.7766535842486135E-5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3"/>
        <v>1.0340058814031775E-2</v>
      </c>
      <c r="D5271" s="6">
        <f t="shared" si="454"/>
        <v>1.069168162776362E-4</v>
      </c>
      <c r="E5271" s="6">
        <f t="shared" si="455"/>
        <v>5.2261069716687382E-9</v>
      </c>
      <c r="F5271" s="6">
        <f>IF(C5268&gt;0,B$6+B$7*E5269+B$8*(H5270*100)^2,B$6+B$7*E5269+B$8*(H5270*100)^2+E5269*$B$9)</f>
        <v>0.48767869603181524</v>
      </c>
      <c r="G5271" s="17">
        <v>7.8914364027643652E-3</v>
      </c>
      <c r="H5271" s="9">
        <f t="shared" si="451"/>
        <v>6.9833995735015418E-3</v>
      </c>
      <c r="I5271" s="8">
        <f t="shared" si="449"/>
        <v>9.0803682926282343E-4</v>
      </c>
      <c r="J5271" s="10">
        <f t="shared" si="450"/>
        <v>0.11506610240750831</v>
      </c>
      <c r="K5271" s="10">
        <f t="shared" si="452"/>
        <v>7.7855781036493266E-3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3"/>
        <v>-7.2780747555079607E-3</v>
      </c>
      <c r="D5272" s="6">
        <f t="shared" si="454"/>
        <v>5.2970372146762262E-5</v>
      </c>
      <c r="E5272" s="6">
        <f t="shared" si="455"/>
        <v>1.069168162776362E-4</v>
      </c>
      <c r="F5272" s="6">
        <f>IF(C5268&gt;0,B$6+B$7*E5269+B$8*(H5271*100)^2,B$6+B$7*E5269+B$8*(H5271*100)^2+E5269*$B$9)</f>
        <v>0.46410071308960016</v>
      </c>
      <c r="G5272" s="17">
        <v>3.7545678691264027E-3</v>
      </c>
      <c r="H5272" s="9">
        <f t="shared" si="451"/>
        <v>6.8124937657923776E-3</v>
      </c>
      <c r="I5272" s="8">
        <f t="shared" si="449"/>
        <v>3.0579258966659749E-3</v>
      </c>
      <c r="J5272" s="10">
        <f t="shared" si="450"/>
        <v>0.81445481963746746</v>
      </c>
      <c r="K5272" s="10">
        <f t="shared" si="452"/>
        <v>0.14691478058148855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3"/>
        <v>-3.298288974098864E-3</v>
      </c>
      <c r="D5273" s="6">
        <f t="shared" si="454"/>
        <v>1.0878710156662137E-5</v>
      </c>
      <c r="E5273" s="6">
        <f t="shared" si="455"/>
        <v>5.2970372146762262E-5</v>
      </c>
      <c r="F5273" s="6">
        <f>IF(C5268&gt;0,B$6+B$7*E5269+B$8*(H5272*100)^2,B$6+B$7*E5269+B$8*(H5272*100)^2+E5269*$B$9)</f>
        <v>0.44228636327146281</v>
      </c>
      <c r="G5273" s="17">
        <v>3.6871225265205985E-3</v>
      </c>
      <c r="H5273" s="9">
        <f t="shared" si="451"/>
        <v>6.6504613619767974E-3</v>
      </c>
      <c r="I5273" s="8">
        <f t="shared" si="449"/>
        <v>2.9633388354561988E-3</v>
      </c>
      <c r="J5273" s="10">
        <f t="shared" si="450"/>
        <v>0.80369958257193919</v>
      </c>
      <c r="K5273" s="10">
        <f t="shared" si="452"/>
        <v>0.14425593039835105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3"/>
        <v>-1.0298540636972007E-2</v>
      </c>
      <c r="D5274" s="6">
        <f t="shared" si="454"/>
        <v>1.0605993925136379E-4</v>
      </c>
      <c r="E5274" s="6">
        <f t="shared" si="455"/>
        <v>1.0878710156662137E-5</v>
      </c>
      <c r="F5274" s="6">
        <f>IF(C5273&gt;0,B$6+B$7*E5274+B$8*(G5273*100)^2,B$6+B$7*E5274+B$8*(G5273*100)^2+E5274*$B$9)</f>
        <v>0.13868111718181889</v>
      </c>
      <c r="G5274" s="17">
        <v>8.6082783801202812E-3</v>
      </c>
      <c r="H5274" s="9">
        <f t="shared" si="451"/>
        <v>3.7239913692410577E-3</v>
      </c>
      <c r="I5274" s="8">
        <f t="shared" si="449"/>
        <v>4.8842870108792239E-3</v>
      </c>
      <c r="J5274" s="10">
        <f t="shared" si="450"/>
        <v>0.56739417514178681</v>
      </c>
      <c r="K5274" s="10">
        <f t="shared" si="452"/>
        <v>0.47364482777139161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3"/>
        <v>5.5157406615916043E-3</v>
      </c>
      <c r="D5275" s="6">
        <f t="shared" si="454"/>
        <v>3.042339504593499E-5</v>
      </c>
      <c r="E5275" s="6">
        <f t="shared" si="455"/>
        <v>1.0605993925136379E-4</v>
      </c>
      <c r="F5275" s="6">
        <f>IF(C5273&gt;0,B$6+B$7*E5274+B$8*(H5274*100)^2,B$6+B$7*E5274+B$8*(H5274*100)^2+E5274*$B$9)</f>
        <v>0.14120912619181183</v>
      </c>
      <c r="G5275" s="17">
        <v>8.9799568621729275E-3</v>
      </c>
      <c r="H5275" s="9">
        <f t="shared" si="451"/>
        <v>3.7577802781936548E-3</v>
      </c>
      <c r="I5275" s="8">
        <f t="shared" si="449"/>
        <v>5.2221765839792732E-3</v>
      </c>
      <c r="J5275" s="10">
        <f t="shared" si="450"/>
        <v>0.58153693432282649</v>
      </c>
      <c r="K5275" s="10">
        <f t="shared" si="452"/>
        <v>0.51853051391913674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3"/>
        <v>-3.9028354713957158E-3</v>
      </c>
      <c r="D5276" s="6">
        <f t="shared" si="454"/>
        <v>1.5232124716784618E-5</v>
      </c>
      <c r="E5276" s="6">
        <f t="shared" si="455"/>
        <v>3.042339504593499E-5</v>
      </c>
      <c r="F5276" s="6">
        <f>IF(C5273&gt;0,B$6+B$7*E5274+B$8*(H5275*100)^2,B$6+B$7*E5274+B$8*(H5275*100)^2+E5274*$B$9)</f>
        <v>0.14354804012785732</v>
      </c>
      <c r="G5276" s="17">
        <v>4.9092155540006333E-3</v>
      </c>
      <c r="H5276" s="9">
        <f t="shared" si="451"/>
        <v>3.7887734179791925E-3</v>
      </c>
      <c r="I5276" s="8">
        <f t="shared" si="449"/>
        <v>1.1204421360214408E-3</v>
      </c>
      <c r="J5276" s="10">
        <f t="shared" si="450"/>
        <v>0.22823241792843391</v>
      </c>
      <c r="K5276" s="10">
        <f t="shared" si="452"/>
        <v>3.6655044663927105E-2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3"/>
        <v>-6.3167520802942297E-3</v>
      </c>
      <c r="D5277" s="6">
        <f t="shared" si="454"/>
        <v>3.9901356843901477E-5</v>
      </c>
      <c r="E5277" s="6">
        <f t="shared" si="455"/>
        <v>1.5232124716784618E-5</v>
      </c>
      <c r="F5277" s="6">
        <f>IF(C5273&gt;0,B$6+B$7*E5274+B$8*(H5276*100)^2,B$6+B$7*E5274+B$8*(H5276*100)^2+E5274*$B$9)</f>
        <v>0.14571200330148665</v>
      </c>
      <c r="G5277" s="17">
        <v>4.633486142378105E-3</v>
      </c>
      <c r="H5277" s="9">
        <f t="shared" si="451"/>
        <v>3.8172241655617589E-3</v>
      </c>
      <c r="I5277" s="8">
        <f t="shared" si="449"/>
        <v>8.1626197681634611E-4</v>
      </c>
      <c r="J5277" s="10">
        <f t="shared" si="450"/>
        <v>0.17616583965812946</v>
      </c>
      <c r="K5277" s="10">
        <f t="shared" si="452"/>
        <v>2.0050500789602577E-2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3"/>
        <v>3.1050637151882002E-3</v>
      </c>
      <c r="D5278" s="6">
        <f t="shared" si="454"/>
        <v>9.6414206753783496E-6</v>
      </c>
      <c r="E5278" s="6">
        <f t="shared" si="455"/>
        <v>3.9901356843901477E-5</v>
      </c>
      <c r="F5278" s="6">
        <f>IF(C5273&gt;0,B$6+B$7*E5274+B$8*(H5277*100)^2,B$6+B$7*E5274+B$8*(H5277*100)^2+E5274*$B$9)</f>
        <v>0.14771410202972851</v>
      </c>
      <c r="G5278" s="17">
        <v>3.1552891737117936E-3</v>
      </c>
      <c r="H5278" s="9">
        <f t="shared" si="451"/>
        <v>3.8433592341821044E-3</v>
      </c>
      <c r="I5278" s="8">
        <f t="shared" si="449"/>
        <v>6.8807006047031088E-4</v>
      </c>
      <c r="J5278" s="10">
        <f t="shared" si="450"/>
        <v>0.21806877994034524</v>
      </c>
      <c r="K5278" s="10">
        <f t="shared" si="452"/>
        <v>1.8238339742311149E-2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3"/>
        <v>-7.6299134389632524E-3</v>
      </c>
      <c r="D5279" s="6">
        <f t="shared" si="454"/>
        <v>5.8215579086072047E-5</v>
      </c>
      <c r="E5279" s="6">
        <f t="shared" si="455"/>
        <v>9.6414206753783496E-6</v>
      </c>
      <c r="F5279" s="6">
        <f>IF(C5278&gt;0,B$6+B$7*E5279+B$8*(G5278*100)^2,B$6+B$7*E5279+B$8*(G5278*100)^2+E5279*$B$9)</f>
        <v>0.10501152206969323</v>
      </c>
      <c r="G5279" s="17">
        <v>3.9305082569319524E-3</v>
      </c>
      <c r="H5279" s="9">
        <f t="shared" si="451"/>
        <v>3.2405481337220289E-3</v>
      </c>
      <c r="I5279" s="8">
        <f t="shared" si="449"/>
        <v>6.8996012320992348E-4</v>
      </c>
      <c r="J5279" s="10">
        <f t="shared" si="450"/>
        <v>0.17553967021773606</v>
      </c>
      <c r="K5279" s="10">
        <f t="shared" si="452"/>
        <v>1.988838262400372E-2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3"/>
        <v>-2.9091288298295271E-3</v>
      </c>
      <c r="D5280" s="6">
        <f t="shared" si="454"/>
        <v>8.4630305485453134E-6</v>
      </c>
      <c r="E5280" s="6">
        <f t="shared" si="455"/>
        <v>5.8215579086072047E-5</v>
      </c>
      <c r="F5280" s="6">
        <f>IF(C5278&gt;0,B$6+B$7*E5279+B$8*(H5279*100)^2,B$6+B$7*E5279+B$8*(H5279*100)^2+E5279*$B$9)</f>
        <v>0.11005666021891253</v>
      </c>
      <c r="G5280" s="17">
        <v>5.0806134040305628E-3</v>
      </c>
      <c r="H5280" s="9">
        <f t="shared" si="451"/>
        <v>3.3174788653269898E-3</v>
      </c>
      <c r="I5280" s="8">
        <f t="shared" si="449"/>
        <v>1.763134538703573E-3</v>
      </c>
      <c r="J5280" s="10">
        <f t="shared" si="450"/>
        <v>0.34703182440624974</v>
      </c>
      <c r="K5280" s="10">
        <f t="shared" si="452"/>
        <v>0.10524131872393738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3"/>
        <v>-1.3673364948473052E-2</v>
      </c>
      <c r="D5281" s="6">
        <f t="shared" si="454"/>
        <v>1.8696090901413148E-4</v>
      </c>
      <c r="E5281" s="6">
        <f t="shared" si="455"/>
        <v>8.4630305485453134E-6</v>
      </c>
      <c r="F5281" s="6">
        <f>IF(C5278&gt;0,B$6+B$7*E5279+B$8*(H5280*100)^2,B$6+B$7*E5279+B$8*(H5280*100)^2+E5279*$B$9)</f>
        <v>0.11472442203457021</v>
      </c>
      <c r="G5281" s="17">
        <v>7.9932456339535767E-3</v>
      </c>
      <c r="H5281" s="9">
        <f t="shared" si="451"/>
        <v>3.3870993790346658E-3</v>
      </c>
      <c r="I5281" s="8">
        <f t="shared" si="449"/>
        <v>4.6061462549189108E-3</v>
      </c>
      <c r="J5281" s="10">
        <f t="shared" si="450"/>
        <v>0.57625481135635304</v>
      </c>
      <c r="K5281" s="10">
        <f t="shared" si="452"/>
        <v>0.50128582626953477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3"/>
        <v>-6.9783345277703891E-3</v>
      </c>
      <c r="D5282" s="6">
        <f t="shared" si="454"/>
        <v>4.8697152781472381E-5</v>
      </c>
      <c r="E5282" s="6">
        <f t="shared" si="455"/>
        <v>1.8696090901413148E-4</v>
      </c>
      <c r="F5282" s="6">
        <f>IF(C5278&gt;0,B$6+B$7*E5279+B$8*(H5281*100)^2,B$6+B$7*E5279+B$8*(H5281*100)^2+E5279*$B$9)</f>
        <v>0.1190430352664167</v>
      </c>
      <c r="G5282" s="17">
        <v>6.9311205711689748E-3</v>
      </c>
      <c r="H5282" s="9">
        <f t="shared" si="451"/>
        <v>3.4502613707720277E-3</v>
      </c>
      <c r="I5282" s="8">
        <f t="shared" si="449"/>
        <v>3.4808592003969471E-3</v>
      </c>
      <c r="J5282" s="10">
        <f t="shared" si="450"/>
        <v>0.50220727870123882</v>
      </c>
      <c r="K5282" s="10">
        <f t="shared" si="452"/>
        <v>0.31129675337295115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3"/>
        <v>-6.9581980842328356E-3</v>
      </c>
      <c r="D5283" s="6">
        <f t="shared" si="454"/>
        <v>4.8416520579421501E-5</v>
      </c>
      <c r="E5283" s="6">
        <f t="shared" si="455"/>
        <v>4.8697152781472381E-5</v>
      </c>
      <c r="F5283" s="6">
        <f>IF(C5278&gt;0,B$6+B$7*E5279+B$8*(H5282*100)^2,B$6+B$7*E5279+B$8*(H5282*100)^2+E5279*$B$9)</f>
        <v>0.12303861622852108</v>
      </c>
      <c r="G5283" s="17">
        <v>7.5315472288167663E-3</v>
      </c>
      <c r="H5283" s="9">
        <f t="shared" si="451"/>
        <v>3.5076860781506815E-3</v>
      </c>
      <c r="I5283" s="8">
        <f t="shared" si="449"/>
        <v>4.0238611506660847E-3</v>
      </c>
      <c r="J5283" s="10">
        <f t="shared" si="450"/>
        <v>0.534267532077635</v>
      </c>
      <c r="K5283" s="10">
        <f t="shared" si="452"/>
        <v>0.38301152263733762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3"/>
        <v>-1.0061188245148407E-2</v>
      </c>
      <c r="D5284" s="6">
        <f t="shared" si="454"/>
        <v>1.0122750890431249E-4</v>
      </c>
      <c r="E5284" s="6">
        <f t="shared" si="455"/>
        <v>4.8416520579421501E-5</v>
      </c>
      <c r="F5284" s="6">
        <f>IF(C5283&gt;0,B$6+B$7*E5284+B$8*(G5283*100)^2,B$6+B$7*E5284+B$8*(G5283*100)^2+E5284*$B$9)</f>
        <v>0.53771836980165055</v>
      </c>
      <c r="G5284" s="17">
        <v>9.6189029166009257E-3</v>
      </c>
      <c r="H5284" s="9">
        <f t="shared" si="451"/>
        <v>7.3329282677635031E-3</v>
      </c>
      <c r="I5284" s="8">
        <f t="shared" si="449"/>
        <v>2.2859746488374227E-3</v>
      </c>
      <c r="J5284" s="10">
        <f t="shared" si="450"/>
        <v>0.23765440494176726</v>
      </c>
      <c r="K5284" s="10">
        <f t="shared" si="452"/>
        <v>4.0385745854707444E-2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3"/>
        <v>7.14608202221996E-3</v>
      </c>
      <c r="D5285" s="6">
        <f t="shared" si="454"/>
        <v>5.1066488268295311E-5</v>
      </c>
      <c r="E5285" s="6">
        <f t="shared" si="455"/>
        <v>1.0122750890431249E-4</v>
      </c>
      <c r="F5285" s="6">
        <f>IF(C5283&gt;0,B$6+B$7*E5284+B$8*(H5284*100)^2,B$6+B$7*E5284+B$8*(H5284*100)^2+E5284*$B$9)</f>
        <v>0.51040307328076584</v>
      </c>
      <c r="G5285" s="17">
        <v>7.1829717171370206E-3</v>
      </c>
      <c r="H5285" s="9">
        <f t="shared" si="451"/>
        <v>7.1442499486003841E-3</v>
      </c>
      <c r="I5285" s="8">
        <f t="shared" si="449"/>
        <v>3.8721768536636482E-5</v>
      </c>
      <c r="J5285" s="10">
        <f t="shared" si="450"/>
        <v>5.3907727973165611E-3</v>
      </c>
      <c r="K5285" s="10">
        <f t="shared" si="452"/>
        <v>1.4635291508691139E-5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3"/>
        <v>-3.9211743796769361E-3</v>
      </c>
      <c r="D5286" s="6">
        <f t="shared" si="454"/>
        <v>1.5375608515834805E-5</v>
      </c>
      <c r="E5286" s="6">
        <f t="shared" si="455"/>
        <v>5.1066488268295311E-5</v>
      </c>
      <c r="F5286" s="6">
        <f>IF(C5283&gt;0,B$6+B$7*E5284+B$8*(H5285*100)^2,B$6+B$7*E5284+B$8*(H5285*100)^2+E5284*$B$9)</f>
        <v>0.48513096093964336</v>
      </c>
      <c r="G5286" s="17">
        <v>3.9951431706581973E-3</v>
      </c>
      <c r="H5286" s="9">
        <f t="shared" si="451"/>
        <v>6.9651343198795764E-3</v>
      </c>
      <c r="I5286" s="8">
        <f t="shared" si="449"/>
        <v>2.9699911492213791E-3</v>
      </c>
      <c r="J5286" s="10">
        <f t="shared" si="450"/>
        <v>0.74340042956009389</v>
      </c>
      <c r="K5286" s="10">
        <f t="shared" si="452"/>
        <v>0.12942916671128479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3"/>
        <v>4.8742808983283197E-5</v>
      </c>
      <c r="D5287" s="6">
        <f t="shared" si="454"/>
        <v>2.375861427580833E-9</v>
      </c>
      <c r="E5287" s="6">
        <f t="shared" si="455"/>
        <v>1.5375608515834805E-5</v>
      </c>
      <c r="F5287" s="6">
        <f>IF(C5283&gt;0,B$6+B$7*E5284+B$8*(H5286*100)^2,B$6+B$7*E5284+B$8*(H5286*100)^2+E5284*$B$9)</f>
        <v>0.46174920260163677</v>
      </c>
      <c r="G5287" s="17">
        <v>4.0023607415967215E-3</v>
      </c>
      <c r="H5287" s="9">
        <f t="shared" si="451"/>
        <v>6.7952130400866515E-3</v>
      </c>
      <c r="I5287" s="8">
        <f t="shared" si="449"/>
        <v>2.79285229848993E-3</v>
      </c>
      <c r="J5287" s="10">
        <f t="shared" si="450"/>
        <v>0.69780124251761866</v>
      </c>
      <c r="K5287" s="10">
        <f t="shared" si="452"/>
        <v>0.11833112232013754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3"/>
        <v>-9.209696952150152E-3</v>
      </c>
      <c r="D5288" s="6">
        <f t="shared" si="454"/>
        <v>8.4818517950443792E-5</v>
      </c>
      <c r="E5288" s="6">
        <f t="shared" si="455"/>
        <v>2.375861427580833E-9</v>
      </c>
      <c r="F5288" s="6">
        <f>IF(C5283&gt;0,B$6+B$7*E5284+B$8*(H5287*100)^2,B$6+B$7*E5284+B$8*(H5287*100)^2+E5284*$B$9)</f>
        <v>0.44011639978731304</v>
      </c>
      <c r="G5288" s="17">
        <v>7.7548510055735912E-3</v>
      </c>
      <c r="H5288" s="9">
        <f t="shared" si="451"/>
        <v>6.6341269191003052E-3</v>
      </c>
      <c r="I5288" s="8">
        <f t="shared" si="449"/>
        <v>1.120724086473286E-3</v>
      </c>
      <c r="J5288" s="10">
        <f t="shared" si="450"/>
        <v>0.14451909980833877</v>
      </c>
      <c r="K5288" s="10">
        <f t="shared" si="452"/>
        <v>1.2841657573890997E-2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3"/>
        <v>-9.6063284869081465E-3</v>
      </c>
      <c r="D5289" s="6">
        <f t="shared" si="454"/>
        <v>9.2281546998382956E-5</v>
      </c>
      <c r="E5289" s="6">
        <f t="shared" si="455"/>
        <v>8.4818517950443792E-5</v>
      </c>
      <c r="F5289" s="6">
        <f>IF(C5288&gt;0,B$6+B$7*E5289+B$8*(G5288*100)^2,B$6+B$7*E5289+B$8*(G5288*100)^2+E5289*$B$9)</f>
        <v>0.56930470789518328</v>
      </c>
      <c r="G5289" s="17">
        <v>1.531918952093478E-2</v>
      </c>
      <c r="H5289" s="9">
        <f t="shared" si="451"/>
        <v>7.5452283457505993E-3</v>
      </c>
      <c r="I5289" s="8">
        <f t="shared" si="449"/>
        <v>7.7739611751841808E-3</v>
      </c>
      <c r="J5289" s="10">
        <f t="shared" si="450"/>
        <v>0.50746556562672596</v>
      </c>
      <c r="K5289" s="10">
        <f t="shared" si="452"/>
        <v>0.32212399492640809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3"/>
        <v>-7.7676446917716961E-3</v>
      </c>
      <c r="D5290" s="6">
        <f t="shared" si="454"/>
        <v>6.0336304057609006E-5</v>
      </c>
      <c r="E5290" s="6">
        <f t="shared" si="455"/>
        <v>9.2281546998382956E-5</v>
      </c>
      <c r="F5290" s="6">
        <f>IF(C5288&gt;0,B$6+B$7*E5289+B$8*(H5289*100)^2,B$6+B$7*E5289+B$8*(H5289*100)^2+E5289*$B$9)</f>
        <v>0.53963129261409648</v>
      </c>
      <c r="G5290" s="17">
        <v>4.1740690721141149E-3</v>
      </c>
      <c r="H5290" s="9">
        <f t="shared" si="451"/>
        <v>7.3459600639677889E-3</v>
      </c>
      <c r="I5290" s="8">
        <f t="shared" si="449"/>
        <v>3.171890991853674E-3</v>
      </c>
      <c r="J5290" s="10">
        <f t="shared" si="450"/>
        <v>0.7599038101799187</v>
      </c>
      <c r="K5290" s="10">
        <f t="shared" si="452"/>
        <v>0.13347202714397444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3"/>
        <v>-4.9468667281813115E-3</v>
      </c>
      <c r="D5291" s="6">
        <f t="shared" si="454"/>
        <v>2.4471490426387275E-5</v>
      </c>
      <c r="E5291" s="6">
        <f t="shared" si="455"/>
        <v>6.0336304057609006E-5</v>
      </c>
      <c r="F5291" s="6">
        <f>IF(C5288&gt;0,B$6+B$7*E5289+B$8*(H5290*100)^2,B$6+B$7*E5289+B$8*(H5290*100)^2+E5289*$B$9)</f>
        <v>0.512177448796035</v>
      </c>
      <c r="G5291" s="17">
        <v>5.1675141919747909E-3</v>
      </c>
      <c r="H5291" s="9">
        <f t="shared" si="451"/>
        <v>7.1566573817392924E-3</v>
      </c>
      <c r="I5291" s="8">
        <f t="shared" si="449"/>
        <v>1.9891431897645015E-3</v>
      </c>
      <c r="J5291" s="10">
        <f t="shared" si="450"/>
        <v>0.38493231288143609</v>
      </c>
      <c r="K5291" s="10">
        <f t="shared" si="452"/>
        <v>4.7708215582761282E-2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3"/>
        <v>-2.1620500205117204E-3</v>
      </c>
      <c r="D5292" s="6">
        <f t="shared" si="454"/>
        <v>4.6744602911947303E-6</v>
      </c>
      <c r="E5292" s="6">
        <f t="shared" si="455"/>
        <v>2.4471490426387275E-5</v>
      </c>
      <c r="F5292" s="6">
        <f>IF(C5288&gt;0,B$6+B$7*E5289+B$8*(H5291*100)^2,B$6+B$7*E5289+B$8*(H5291*100)^2+E5289*$B$9)</f>
        <v>0.48677715249556458</v>
      </c>
      <c r="G5292" s="17">
        <v>2.5630962363307024E-3</v>
      </c>
      <c r="H5292" s="9">
        <f t="shared" si="451"/>
        <v>6.9769416831127707E-3</v>
      </c>
      <c r="I5292" s="8">
        <f t="shared" si="449"/>
        <v>4.4138454467820684E-3</v>
      </c>
      <c r="J5292" s="10">
        <f t="shared" si="450"/>
        <v>1.7220755835141315</v>
      </c>
      <c r="K5292" s="10">
        <f t="shared" si="452"/>
        <v>0.36876139930513729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3"/>
        <v>2.9923075384101772E-3</v>
      </c>
      <c r="D5293" s="6">
        <f t="shared" si="454"/>
        <v>8.9539044044263738E-6</v>
      </c>
      <c r="E5293" s="6">
        <f t="shared" si="455"/>
        <v>4.6744602911947303E-6</v>
      </c>
      <c r="F5293" s="6">
        <f>IF(C5288&gt;0,B$6+B$7*E5289+B$8*(H5292*100)^2,B$6+B$7*E5289+B$8*(H5292*100)^2+E5289*$B$9)</f>
        <v>0.46327679835836938</v>
      </c>
      <c r="G5293" s="17">
        <v>6.0025258692530357E-3</v>
      </c>
      <c r="H5293" s="9">
        <f t="shared" si="451"/>
        <v>6.8064439934401085E-3</v>
      </c>
      <c r="I5293" s="8">
        <f t="shared" si="449"/>
        <v>8.0391812418707277E-4</v>
      </c>
      <c r="J5293" s="10">
        <f t="shared" si="450"/>
        <v>0.13392997243127477</v>
      </c>
      <c r="K5293" s="10">
        <f t="shared" si="452"/>
        <v>7.5781248723407746E-3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3"/>
        <v>-7.922264827277363E-3</v>
      </c>
      <c r="D5294" s="6">
        <f t="shared" si="454"/>
        <v>6.2762279993516023E-5</v>
      </c>
      <c r="E5294" s="6">
        <f t="shared" si="455"/>
        <v>8.9539044044263738E-6</v>
      </c>
      <c r="F5294" s="6">
        <f>IF(C5293&gt;0,B$6+B$7*E5294+B$8*(G5293*100)^2,B$6+B$7*E5294+B$8*(G5293*100)^2+E5294*$B$9)</f>
        <v>0.34625249113588241</v>
      </c>
      <c r="G5294" s="17">
        <v>6.1428708858003497E-3</v>
      </c>
      <c r="H5294" s="9">
        <f t="shared" si="451"/>
        <v>5.8843223155762162E-3</v>
      </c>
      <c r="I5294" s="8">
        <f t="shared" si="449"/>
        <v>2.5854857022413347E-4</v>
      </c>
      <c r="J5294" s="10">
        <f t="shared" si="450"/>
        <v>4.208920796655282E-2</v>
      </c>
      <c r="K5294" s="10">
        <f t="shared" si="452"/>
        <v>9.3792228168831926E-4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3"/>
        <v>-4.3517519049207851E-3</v>
      </c>
      <c r="D5295" s="6">
        <f t="shared" si="454"/>
        <v>1.893774464198168E-5</v>
      </c>
      <c r="E5295" s="6">
        <f t="shared" si="455"/>
        <v>6.2762279993516023E-5</v>
      </c>
      <c r="F5295" s="6">
        <f>IF(C5293&gt;0,B$6+B$7*E5294+B$8*(H5294*100)^2,B$6+B$7*E5294+B$8*(H5294*100)^2+E5294*$B$9)</f>
        <v>0.33325280479894848</v>
      </c>
      <c r="G5295" s="17">
        <v>3.6549891701462838E-3</v>
      </c>
      <c r="H5295" s="9">
        <f t="shared" si="451"/>
        <v>5.7728052522057986E-3</v>
      </c>
      <c r="I5295" s="8">
        <f t="shared" si="449"/>
        <v>2.1178160820595148E-3</v>
      </c>
      <c r="J5295" s="10">
        <f t="shared" si="450"/>
        <v>0.5794315614825073</v>
      </c>
      <c r="K5295" s="10">
        <f t="shared" si="452"/>
        <v>9.0204188747470715E-2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3"/>
        <v>7.2580471170246956E-4</v>
      </c>
      <c r="D5296" s="6">
        <f t="shared" si="454"/>
        <v>5.2679247952950498E-7</v>
      </c>
      <c r="E5296" s="6">
        <f t="shared" si="455"/>
        <v>1.893774464198168E-5</v>
      </c>
      <c r="F5296" s="6">
        <f>IF(C5293&gt;0,B$6+B$7*E5294+B$8*(H5295*100)^2,B$6+B$7*E5294+B$8*(H5295*100)^2+E5294*$B$9)</f>
        <v>0.32122549500001718</v>
      </c>
      <c r="G5296" s="17">
        <v>4.8649869925015488E-3</v>
      </c>
      <c r="H5296" s="9">
        <f t="shared" si="451"/>
        <v>5.6676758464119766E-3</v>
      </c>
      <c r="I5296" s="8">
        <f t="shared" si="449"/>
        <v>8.026888539104278E-4</v>
      </c>
      <c r="J5296" s="10">
        <f t="shared" si="450"/>
        <v>0.16499301131690997</v>
      </c>
      <c r="K5296" s="10">
        <f t="shared" si="452"/>
        <v>1.1089336117697801E-2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3"/>
        <v>-2.0557162712024436E-2</v>
      </c>
      <c r="D5297" s="6">
        <f t="shared" si="454"/>
        <v>4.2259693876864785E-4</v>
      </c>
      <c r="E5297" s="6">
        <f t="shared" si="455"/>
        <v>5.2679247952950498E-7</v>
      </c>
      <c r="F5297" s="6">
        <f>IF(C5293&gt;0,B$6+B$7*E5294+B$8*(H5296*100)^2,B$6+B$7*E5294+B$8*(H5296*100)^2+E5294*$B$9)</f>
        <v>0.31009782797404595</v>
      </c>
      <c r="G5297" s="17">
        <v>1.766856801477338E-2</v>
      </c>
      <c r="H5297" s="9">
        <f t="shared" si="451"/>
        <v>5.5686428146725841E-3</v>
      </c>
      <c r="I5297" s="8">
        <f t="shared" si="449"/>
        <v>1.2099925200100795E-2</v>
      </c>
      <c r="J5297" s="10">
        <f t="shared" si="450"/>
        <v>0.68482772287961169</v>
      </c>
      <c r="K5297" s="10">
        <f t="shared" si="452"/>
        <v>1.0182320185189759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3"/>
        <v>1.3652313833607032E-3</v>
      </c>
      <c r="D5298" s="6">
        <f t="shared" si="454"/>
        <v>1.8638567301129792E-6</v>
      </c>
      <c r="E5298" s="6">
        <f t="shared" si="455"/>
        <v>4.2259693876864785E-4</v>
      </c>
      <c r="F5298" s="6">
        <f>IF(C5293&gt;0,B$6+B$7*E5294+B$8*(H5297*100)^2,B$6+B$7*E5294+B$8*(H5297*100)^2+E5294*$B$9)</f>
        <v>0.29980251044161743</v>
      </c>
      <c r="G5298" s="17">
        <v>6.481820171797408E-3</v>
      </c>
      <c r="H5298" s="9">
        <f t="shared" si="451"/>
        <v>5.4754224534881088E-3</v>
      </c>
      <c r="I5298" s="8">
        <f t="shared" si="449"/>
        <v>1.0063977183092992E-3</v>
      </c>
      <c r="J5298" s="10">
        <f t="shared" si="450"/>
        <v>0.15526467745713859</v>
      </c>
      <c r="K5298" s="10">
        <f t="shared" si="452"/>
        <v>1.5070824096146573E-2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3"/>
        <v>1.2033824740940308E-6</v>
      </c>
      <c r="D5299" s="6">
        <f t="shared" si="454"/>
        <v>1.4481293789566707E-12</v>
      </c>
      <c r="E5299" s="6">
        <f t="shared" si="455"/>
        <v>1.8638567301129792E-6</v>
      </c>
      <c r="F5299" s="6">
        <f>IF(C5298&gt;0,B$6+B$7*E5299+B$8*(G5298*100)^2,B$6+B$7*E5299+B$8*(G5298*100)^2+E5299*$B$9)</f>
        <v>0.40161346082604327</v>
      </c>
      <c r="G5299" s="17">
        <v>1.4033277746494025E-2</v>
      </c>
      <c r="H5299" s="9">
        <f t="shared" si="451"/>
        <v>6.3372980111877589E-3</v>
      </c>
      <c r="I5299" s="8">
        <f t="shared" si="449"/>
        <v>7.6959797353062659E-3</v>
      </c>
      <c r="J5299" s="10">
        <f t="shared" si="450"/>
        <v>0.54840927930960215</v>
      </c>
      <c r="K5299" s="10">
        <f t="shared" si="452"/>
        <v>0.41941548740993762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3"/>
        <v>9.045860107754284E-3</v>
      </c>
      <c r="D5300" s="6">
        <f t="shared" si="454"/>
        <v>8.1827585089060345E-5</v>
      </c>
      <c r="E5300" s="6">
        <f t="shared" si="455"/>
        <v>1.4481293789566707E-12</v>
      </c>
      <c r="F5300" s="6">
        <f>IF(C5298&gt;0,B$6+B$7*E5299+B$8*(H5299*100)^2,B$6+B$7*E5299+B$8*(H5299*100)^2+E5299*$B$9)</f>
        <v>0.38447277395626145</v>
      </c>
      <c r="G5300" s="17">
        <v>7.5156275707366615E-3</v>
      </c>
      <c r="H5300" s="9">
        <f t="shared" si="451"/>
        <v>6.2005868589695727E-3</v>
      </c>
      <c r="I5300" s="8">
        <f t="shared" si="449"/>
        <v>1.3150407117670888E-3</v>
      </c>
      <c r="J5300" s="10">
        <f t="shared" si="450"/>
        <v>0.17497417206879931</v>
      </c>
      <c r="K5300" s="10">
        <f t="shared" si="452"/>
        <v>1.9742679381289152E-2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3"/>
        <v>-2.1556260648595595E-4</v>
      </c>
      <c r="D5301" s="6">
        <f t="shared" si="454"/>
        <v>4.6467237315019098E-8</v>
      </c>
      <c r="E5301" s="6">
        <f t="shared" si="455"/>
        <v>8.1827585089060345E-5</v>
      </c>
      <c r="F5301" s="6">
        <f>IF(C5298&gt;0,B$6+B$7*E5299+B$8*(H5300*100)^2,B$6+B$7*E5299+B$8*(H5300*100)^2+E5299*$B$9)</f>
        <v>0.36861421046433934</v>
      </c>
      <c r="G5301" s="17">
        <v>9.3508872621893974E-3</v>
      </c>
      <c r="H5301" s="9">
        <f t="shared" si="451"/>
        <v>6.071360724453286E-3</v>
      </c>
      <c r="I5301" s="8">
        <f t="shared" si="449"/>
        <v>3.2795265377361113E-3</v>
      </c>
      <c r="J5301" s="10">
        <f t="shared" si="450"/>
        <v>0.35071822018397963</v>
      </c>
      <c r="K5301" s="10">
        <f t="shared" si="452"/>
        <v>0.10827486717936985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3"/>
        <v>-1.2268727616621317E-2</v>
      </c>
      <c r="D5302" s="6">
        <f t="shared" si="454"/>
        <v>1.5052167733084658E-4</v>
      </c>
      <c r="E5302" s="6">
        <f t="shared" si="455"/>
        <v>4.6467237315019098E-8</v>
      </c>
      <c r="F5302" s="6">
        <f>IF(C5298&gt;0,B$6+B$7*E5299+B$8*(H5301*100)^2,B$6+B$7*E5299+B$8*(H5301*100)^2+E5299*$B$9)</f>
        <v>0.353941867521613</v>
      </c>
      <c r="G5302" s="17">
        <v>7.5312253884770863E-3</v>
      </c>
      <c r="H5302" s="9">
        <f t="shared" si="451"/>
        <v>5.9493013667288111E-3</v>
      </c>
      <c r="I5302" s="8">
        <f t="shared" si="449"/>
        <v>1.5819240217482752E-3</v>
      </c>
      <c r="J5302" s="10">
        <f t="shared" si="450"/>
        <v>0.2100486893100621</v>
      </c>
      <c r="K5302" s="10">
        <f t="shared" si="452"/>
        <v>3.0116837398247887E-2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3"/>
        <v>-5.2766979694291042E-3</v>
      </c>
      <c r="D5303" s="6">
        <f t="shared" si="454"/>
        <v>2.7843541460577232E-5</v>
      </c>
      <c r="E5303" s="6">
        <f t="shared" si="455"/>
        <v>1.5052167733084658E-4</v>
      </c>
      <c r="F5303" s="6">
        <f>IF(C5298&gt;0,B$6+B$7*E5299+B$8*(H5302*100)^2,B$6+B$7*E5299+B$8*(H5302*100)^2+E5299*$B$9)</f>
        <v>0.34036701583100254</v>
      </c>
      <c r="G5303" s="17">
        <v>6.5088031942167187E-3</v>
      </c>
      <c r="H5303" s="9">
        <f t="shared" si="451"/>
        <v>5.8340981807902623E-3</v>
      </c>
      <c r="I5303" s="8">
        <f t="shared" si="449"/>
        <v>6.747050134264564E-4</v>
      </c>
      <c r="J5303" s="10">
        <f t="shared" si="450"/>
        <v>0.10366038014883497</v>
      </c>
      <c r="K5303" s="10">
        <f t="shared" si="452"/>
        <v>6.2126553176842236E-3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3"/>
        <v>-3.4193436132752219E-3</v>
      </c>
      <c r="D5304" s="6">
        <f t="shared" si="454"/>
        <v>1.1691910745646051E-5</v>
      </c>
      <c r="E5304" s="6">
        <f t="shared" si="455"/>
        <v>2.7843541460577232E-5</v>
      </c>
      <c r="F5304" s="6">
        <f>IF(C5303&gt;0,B$6+B$7*E5304+B$8*(G5303*100)^2,B$6+B$7*E5304+B$8*(G5303*100)^2+E5304*$B$9)</f>
        <v>0.40486000207242895</v>
      </c>
      <c r="G5304" s="17">
        <v>4.9552265962304973E-3</v>
      </c>
      <c r="H5304" s="9">
        <f t="shared" si="451"/>
        <v>6.3628610080091255E-3</v>
      </c>
      <c r="I5304" s="8">
        <f t="shared" si="449"/>
        <v>1.4076344117786282E-3</v>
      </c>
      <c r="J5304" s="10">
        <f t="shared" si="450"/>
        <v>0.2840706442868694</v>
      </c>
      <c r="K5304" s="10">
        <f t="shared" si="452"/>
        <v>2.880857478136889E-2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3"/>
        <v>-9.4529130687418753E-3</v>
      </c>
      <c r="D5305" s="6">
        <f t="shared" si="454"/>
        <v>8.9357565485190932E-5</v>
      </c>
      <c r="E5305" s="6">
        <f t="shared" si="455"/>
        <v>1.1691910745646051E-5</v>
      </c>
      <c r="F5305" s="6">
        <f>IF(C5303&gt;0,B$6+B$7*E5304+B$8*(H5304*100)^2,B$6+B$7*E5304+B$8*(H5304*100)^2+E5304*$B$9)</f>
        <v>0.38747994600712488</v>
      </c>
      <c r="G5305" s="17">
        <v>4.829973715358437E-3</v>
      </c>
      <c r="H5305" s="9">
        <f t="shared" si="451"/>
        <v>6.2247887193632914E-3</v>
      </c>
      <c r="I5305" s="8">
        <f t="shared" si="449"/>
        <v>1.3948150040048544E-3</v>
      </c>
      <c r="J5305" s="10">
        <f t="shared" si="450"/>
        <v>0.28878314587294679</v>
      </c>
      <c r="K5305" s="10">
        <f t="shared" si="452"/>
        <v>2.9624202875612404E-2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3"/>
        <v>-1.2908400798278504E-2</v>
      </c>
      <c r="D5306" s="6">
        <f t="shared" si="454"/>
        <v>1.6662681116899714E-4</v>
      </c>
      <c r="E5306" s="6">
        <f t="shared" si="455"/>
        <v>8.9357565485190932E-5</v>
      </c>
      <c r="F5306" s="6">
        <f>IF(C5303&gt;0,B$6+B$7*E5304+B$8*(H5305*100)^2,B$6+B$7*E5304+B$8*(H5305*100)^2+E5304*$B$9)</f>
        <v>0.37139991813550544</v>
      </c>
      <c r="G5306" s="17">
        <v>7.1728949136074527E-3</v>
      </c>
      <c r="H5306" s="9">
        <f t="shared" si="451"/>
        <v>6.0942589224244935E-3</v>
      </c>
      <c r="I5306" s="8">
        <f t="shared" si="449"/>
        <v>1.0786359911829592E-3</v>
      </c>
      <c r="J5306" s="10">
        <f t="shared" si="450"/>
        <v>0.15037666160934768</v>
      </c>
      <c r="K5306" s="10">
        <f t="shared" si="452"/>
        <v>1.4029991288386334E-2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3"/>
        <v>2.4110576357603344E-3</v>
      </c>
      <c r="D5307" s="6">
        <f t="shared" si="454"/>
        <v>5.8131989229582134E-6</v>
      </c>
      <c r="E5307" s="6">
        <f t="shared" si="455"/>
        <v>1.6662681116899714E-4</v>
      </c>
      <c r="F5307" s="6">
        <f>IF(C5303&gt;0,B$6+B$7*E5304+B$8*(H5306*100)^2,B$6+B$7*E5304+B$8*(H5306*100)^2+E5304*$B$9)</f>
        <v>0.35652267634868323</v>
      </c>
      <c r="G5307" s="17">
        <v>5.0181949416131686E-3</v>
      </c>
      <c r="H5307" s="9">
        <f t="shared" si="451"/>
        <v>5.9709519873189674E-3</v>
      </c>
      <c r="I5307" s="8">
        <f t="shared" si="449"/>
        <v>9.5275704570579878E-4</v>
      </c>
      <c r="J5307" s="10">
        <f t="shared" si="450"/>
        <v>0.18986050896610282</v>
      </c>
      <c r="K5307" s="10">
        <f t="shared" si="452"/>
        <v>1.4270730558852973E-2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3"/>
        <v>8.1470173765121768E-3</v>
      </c>
      <c r="D5308" s="6">
        <f t="shared" si="454"/>
        <v>6.6373892133191346E-5</v>
      </c>
      <c r="E5308" s="6">
        <f t="shared" si="455"/>
        <v>5.8131989229582134E-6</v>
      </c>
      <c r="F5308" s="6">
        <f>IF(C5303&gt;0,B$6+B$7*E5304+B$8*(H5307*100)^2,B$6+B$7*E5304+B$8*(H5307*100)^2+E5304*$B$9)</f>
        <v>0.34275825224751533</v>
      </c>
      <c r="G5308" s="17">
        <v>7.2850547033463178E-3</v>
      </c>
      <c r="H5308" s="9">
        <f t="shared" si="451"/>
        <v>5.8545559374517499E-3</v>
      </c>
      <c r="I5308" s="8">
        <f t="shared" si="449"/>
        <v>1.4304987658945679E-3</v>
      </c>
      <c r="J5308" s="10">
        <f t="shared" si="450"/>
        <v>0.19636074458541575</v>
      </c>
      <c r="K5308" s="10">
        <f t="shared" si="452"/>
        <v>2.573461602464544E-2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3"/>
        <v>-5.3757268386877832E-3</v>
      </c>
      <c r="D5309" s="6">
        <f t="shared" si="454"/>
        <v>2.8898439044188148E-5</v>
      </c>
      <c r="E5309" s="6">
        <f t="shared" si="455"/>
        <v>6.6373892133191346E-5</v>
      </c>
      <c r="F5309" s="6">
        <f>IF(C5308&gt;0,B$6+B$7*E5309+B$8*(G5308*100)^2,B$6+B$7*E5309+B$8*(G5308*100)^2+E5309*$B$9)</f>
        <v>0.50392234782870593</v>
      </c>
      <c r="G5309" s="17">
        <v>3.1567973370294068E-3</v>
      </c>
      <c r="H5309" s="9">
        <f t="shared" si="451"/>
        <v>7.0987488181277827E-3</v>
      </c>
      <c r="I5309" s="8">
        <f t="shared" ref="I5309:I5372" si="456">SQRT((G5309-H5309)^2)</f>
        <v>3.9419514810983755E-3</v>
      </c>
      <c r="J5309" s="10">
        <f t="shared" ref="J5309:J5372" si="457">ABS(G5309-H5309)/G5309</f>
        <v>1.2487185778000593</v>
      </c>
      <c r="K5309" s="10">
        <f t="shared" si="452"/>
        <v>0.25505824211844907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3"/>
        <v>-8.7075526629377103E-3</v>
      </c>
      <c r="D5310" s="6">
        <f t="shared" si="454"/>
        <v>7.5821473377833614E-5</v>
      </c>
      <c r="E5310" s="6">
        <f t="shared" si="455"/>
        <v>2.8898439044188148E-5</v>
      </c>
      <c r="F5310" s="6">
        <f>IF(C5308&gt;0,B$6+B$7*E5309+B$8*(H5309*100)^2,B$6+B$7*E5309+B$8*(H5309*100)^2+E5309*$B$9)</f>
        <v>0.47912895621134144</v>
      </c>
      <c r="G5310" s="17">
        <v>4.3901454990749825E-3</v>
      </c>
      <c r="H5310" s="9">
        <f t="shared" si="451"/>
        <v>6.9219141587521984E-3</v>
      </c>
      <c r="I5310" s="8">
        <f t="shared" si="456"/>
        <v>2.5317686596772158E-3</v>
      </c>
      <c r="J5310" s="10">
        <f t="shared" si="457"/>
        <v>0.57669356521570125</v>
      </c>
      <c r="K5310" s="10">
        <f t="shared" si="452"/>
        <v>8.9568625180423966E-2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3"/>
        <v>-2.0830824869825346E-3</v>
      </c>
      <c r="D5311" s="6">
        <f t="shared" si="454"/>
        <v>4.3392326475733416E-6</v>
      </c>
      <c r="E5311" s="6">
        <f t="shared" si="455"/>
        <v>7.5821473377833614E-5</v>
      </c>
      <c r="F5311" s="6">
        <f>IF(C5308&gt;0,B$6+B$7*E5309+B$8*(H5310*100)^2,B$6+B$7*E5309+B$8*(H5310*100)^2+E5309*$B$9)</f>
        <v>0.45619011028695583</v>
      </c>
      <c r="G5311" s="17">
        <v>1.3936248314995821E-2</v>
      </c>
      <c r="H5311" s="9">
        <f t="shared" si="451"/>
        <v>6.7541847049585177E-3</v>
      </c>
      <c r="I5311" s="8">
        <f t="shared" si="456"/>
        <v>7.1820636100373035E-3</v>
      </c>
      <c r="J5311" s="10">
        <f t="shared" si="457"/>
        <v>0.51535129453090955</v>
      </c>
      <c r="K5311" s="10">
        <f t="shared" si="452"/>
        <v>0.33901922395784934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3"/>
        <v>-7.182343161152278E-3</v>
      </c>
      <c r="D5312" s="6">
        <f t="shared" si="454"/>
        <v>5.1586053284550895E-5</v>
      </c>
      <c r="E5312" s="6">
        <f t="shared" si="455"/>
        <v>4.3392326475733416E-6</v>
      </c>
      <c r="F5312" s="6">
        <f>IF(C5308&gt;0,B$6+B$7*E5309+B$8*(H5311*100)^2,B$6+B$7*E5309+B$8*(H5311*100)^2+E5309*$B$9)</f>
        <v>0.43496709003771422</v>
      </c>
      <c r="G5312" s="17">
        <v>4.1109826655976968E-3</v>
      </c>
      <c r="H5312" s="9">
        <f t="shared" si="451"/>
        <v>6.5952034846372574E-3</v>
      </c>
      <c r="I5312" s="8">
        <f t="shared" si="456"/>
        <v>2.4842208190395607E-3</v>
      </c>
      <c r="J5312" s="10">
        <f t="shared" si="457"/>
        <v>0.60428880905494631</v>
      </c>
      <c r="K5312" s="10">
        <f t="shared" si="452"/>
        <v>9.6009711408692189E-2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3"/>
        <v>-3.1705715126100348E-2</v>
      </c>
      <c r="D5313" s="6">
        <f t="shared" si="454"/>
        <v>1.0052523716574285E-3</v>
      </c>
      <c r="E5313" s="6">
        <f t="shared" si="455"/>
        <v>5.1586053284550895E-5</v>
      </c>
      <c r="F5313" s="6">
        <f>IF(C5308&gt;0,B$6+B$7*E5309+B$8*(H5312*100)^2,B$6+B$7*E5309+B$8*(H5312*100)^2+E5309*$B$9)</f>
        <v>0.41533155170311592</v>
      </c>
      <c r="G5313" s="17">
        <v>1.4177988157761896E-2</v>
      </c>
      <c r="H5313" s="9">
        <f t="shared" si="451"/>
        <v>6.4446221898813889E-3</v>
      </c>
      <c r="I5313" s="8">
        <f t="shared" si="456"/>
        <v>7.7333659678805074E-3</v>
      </c>
      <c r="J5313" s="10">
        <f t="shared" si="457"/>
        <v>0.54544875350645505</v>
      </c>
      <c r="K5313" s="10">
        <f t="shared" si="452"/>
        <v>0.41152734916878941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3"/>
        <v>4.0208987787603949E-3</v>
      </c>
      <c r="D5314" s="6">
        <f t="shared" si="454"/>
        <v>1.6167626989036834E-5</v>
      </c>
      <c r="E5314" s="6">
        <f t="shared" si="455"/>
        <v>1.0052523716574285E-3</v>
      </c>
      <c r="F5314" s="6">
        <f>IF(C5313&gt;0,B$6+B$7*E5314+B$8*(G5313*100)^2,B$6+B$7*E5314+B$8*(G5313*100)^2+E5314*$B$9)</f>
        <v>1.8728193565356597</v>
      </c>
      <c r="G5314" s="17">
        <v>1.4236662822176617E-2</v>
      </c>
      <c r="H5314" s="9">
        <f t="shared" si="451"/>
        <v>1.3685099037039008E-2</v>
      </c>
      <c r="I5314" s="8">
        <f t="shared" si="456"/>
        <v>5.5156378513760915E-4</v>
      </c>
      <c r="J5314" s="10">
        <f t="shared" si="457"/>
        <v>3.8742491272493421E-2</v>
      </c>
      <c r="K5314" s="10">
        <f t="shared" si="452"/>
        <v>7.9102060407798547E-4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3"/>
        <v>-2.5192777654793358E-2</v>
      </c>
      <c r="D5315" s="6">
        <f t="shared" si="454"/>
        <v>6.3467604596385548E-4</v>
      </c>
      <c r="E5315" s="6">
        <f t="shared" si="455"/>
        <v>1.6167626989036834E-5</v>
      </c>
      <c r="F5315" s="6">
        <f>IF(C5313&gt;0,B$6+B$7*E5314+B$8*(H5314*100)^2,B$6+B$7*E5314+B$8*(H5314*100)^2+E5314*$B$9)</f>
        <v>1.7457578236409106</v>
      </c>
      <c r="G5315" s="17">
        <v>1.2349970995949422E-2</v>
      </c>
      <c r="H5315" s="9">
        <f t="shared" si="451"/>
        <v>1.3212712907048691E-2</v>
      </c>
      <c r="I5315" s="8">
        <f t="shared" si="456"/>
        <v>8.6274191109926915E-4</v>
      </c>
      <c r="J5315" s="10">
        <f t="shared" si="457"/>
        <v>6.9857808684913814E-2</v>
      </c>
      <c r="K5315" s="10">
        <f t="shared" si="452"/>
        <v>2.2294017239219421E-3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3"/>
        <v>1.0231900234678626E-2</v>
      </c>
      <c r="D5316" s="6">
        <f t="shared" si="454"/>
        <v>1.0469178241241652E-4</v>
      </c>
      <c r="E5316" s="6">
        <f t="shared" si="455"/>
        <v>6.3467604596385548E-4</v>
      </c>
      <c r="F5316" s="6">
        <f>IF(C5313&gt;0,B$6+B$7*E5314+B$8*(H5315*100)^2,B$6+B$7*E5314+B$8*(H5315*100)^2+E5314*$B$9)</f>
        <v>1.6282004934066887</v>
      </c>
      <c r="G5316" s="17">
        <v>9.4503557014082706E-3</v>
      </c>
      <c r="H5316" s="9">
        <f t="shared" si="451"/>
        <v>1.2760095976937981E-2</v>
      </c>
      <c r="I5316" s="8">
        <f t="shared" si="456"/>
        <v>3.3097402755297104E-3</v>
      </c>
      <c r="J5316" s="10">
        <f t="shared" si="457"/>
        <v>0.35022388364032692</v>
      </c>
      <c r="K5316" s="10">
        <f t="shared" si="452"/>
        <v>4.0888335296752176E-2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3"/>
        <v>8.1101288143119368E-3</v>
      </c>
      <c r="D5317" s="6">
        <f t="shared" si="454"/>
        <v>6.5774189384732747E-5</v>
      </c>
      <c r="E5317" s="6">
        <f t="shared" si="455"/>
        <v>1.0469178241241652E-4</v>
      </c>
      <c r="F5317" s="6">
        <f>IF(C5313&gt;0,B$6+B$7*E5314+B$8*(H5316*100)^2,B$6+B$7*E5314+B$8*(H5316*100)^2+E5314*$B$9)</f>
        <v>1.5194364514739864</v>
      </c>
      <c r="G5317" s="17">
        <v>9.2032266029944583E-3</v>
      </c>
      <c r="H5317" s="9">
        <f t="shared" si="451"/>
        <v>1.2326542302989862E-2</v>
      </c>
      <c r="I5317" s="8">
        <f t="shared" si="456"/>
        <v>3.1233156999954034E-3</v>
      </c>
      <c r="J5317" s="10">
        <f t="shared" si="457"/>
        <v>0.33937181324853705</v>
      </c>
      <c r="K5317" s="10">
        <f t="shared" si="452"/>
        <v>3.8819376584299237E-2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3"/>
        <v>-4.6841393846552195E-3</v>
      </c>
      <c r="D5318" s="6">
        <f t="shared" si="454"/>
        <v>2.1941161774878177E-5</v>
      </c>
      <c r="E5318" s="6">
        <f t="shared" si="455"/>
        <v>6.5774189384732747E-5</v>
      </c>
      <c r="F5318" s="6">
        <f>IF(C5313&gt;0,B$6+B$7*E5314+B$8*(H5317*100)^2,B$6+B$7*E5314+B$8*(H5317*100)^2+E5314*$B$9)</f>
        <v>1.41880795987785</v>
      </c>
      <c r="G5318" s="17">
        <v>6.3344768985275626E-3</v>
      </c>
      <c r="H5318" s="9">
        <f t="shared" si="451"/>
        <v>1.1911372548442307E-2</v>
      </c>
      <c r="I5318" s="8">
        <f t="shared" si="456"/>
        <v>5.5768956499147445E-3</v>
      </c>
      <c r="J5318" s="10">
        <f t="shared" si="457"/>
        <v>0.88040350280716684</v>
      </c>
      <c r="K5318" s="10">
        <f t="shared" si="452"/>
        <v>0.16328713663689443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3"/>
        <v>5.1024476439206577E-3</v>
      </c>
      <c r="D5319" s="6">
        <f t="shared" si="454"/>
        <v>2.6034971958951469E-5</v>
      </c>
      <c r="E5319" s="6">
        <f t="shared" si="455"/>
        <v>2.1941161774878177E-5</v>
      </c>
      <c r="F5319" s="6">
        <f>IF(C5318&gt;0,B$6+B$7*E5319+B$8*(G5318*100)^2,B$6+B$7*E5319+B$8*(G5318*100)^2+E5319*$B$9)</f>
        <v>0.38414476485441207</v>
      </c>
      <c r="G5319" s="17">
        <v>4.0358073539456443E-3</v>
      </c>
      <c r="H5319" s="9">
        <f t="shared" si="451"/>
        <v>6.1979413102611104E-3</v>
      </c>
      <c r="I5319" s="8">
        <f t="shared" si="456"/>
        <v>2.1621339563154662E-3</v>
      </c>
      <c r="J5319" s="10">
        <f t="shared" si="457"/>
        <v>0.53573765214576852</v>
      </c>
      <c r="K5319" s="10">
        <f t="shared" si="452"/>
        <v>8.0163703931515284E-2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3"/>
        <v>-1.8024803922348483E-3</v>
      </c>
      <c r="D5320" s="6">
        <f t="shared" si="454"/>
        <v>3.2489355643910927E-6</v>
      </c>
      <c r="E5320" s="6">
        <f t="shared" si="455"/>
        <v>2.6034971958951469E-5</v>
      </c>
      <c r="F5320" s="6">
        <f>IF(C5318&gt;0,B$6+B$7*E5319+B$8*(H5319*100)^2,B$6+B$7*E5319+B$8*(H5319*100)^2+E5319*$B$9)</f>
        <v>0.36831347250624902</v>
      </c>
      <c r="G5320" s="17">
        <v>3.5987254825944038E-3</v>
      </c>
      <c r="H5320" s="9">
        <f t="shared" si="451"/>
        <v>6.0688835258740055E-3</v>
      </c>
      <c r="I5320" s="8">
        <f t="shared" si="456"/>
        <v>2.4701580432796018E-3</v>
      </c>
      <c r="J5320" s="10">
        <f t="shared" si="457"/>
        <v>0.68639801930621513</v>
      </c>
      <c r="K5320" s="10">
        <f t="shared" si="452"/>
        <v>0.11557472844964467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3"/>
        <v>1.679707476287714E-3</v>
      </c>
      <c r="D5321" s="6">
        <f t="shared" si="454"/>
        <v>2.8214172058968413E-6</v>
      </c>
      <c r="E5321" s="6">
        <f t="shared" si="455"/>
        <v>3.2489355643910927E-6</v>
      </c>
      <c r="F5321" s="6">
        <f>IF(C5318&gt;0,B$6+B$7*E5319+B$8*(H5320*100)^2,B$6+B$7*E5319+B$8*(H5320*100)^2+E5319*$B$9)</f>
        <v>0.35366636082572861</v>
      </c>
      <c r="G5321" s="17">
        <v>2.732318501554979E-3</v>
      </c>
      <c r="H5321" s="9">
        <f t="shared" ref="H5321:H5384" si="458">SQRT(F5321)/100</f>
        <v>5.9469854617758113E-3</v>
      </c>
      <c r="I5321" s="8">
        <f t="shared" si="456"/>
        <v>3.2146669602208322E-3</v>
      </c>
      <c r="J5321" s="10">
        <f t="shared" si="457"/>
        <v>1.1765344920042615</v>
      </c>
      <c r="K5321" s="10">
        <f t="shared" ref="K5321:K5384" si="459">G5321/H5321-LN(G5321/H5321)-1</f>
        <v>0.23717989892664915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3"/>
        <v>-6.806545421719953E-3</v>
      </c>
      <c r="D5322" s="6">
        <f t="shared" si="454"/>
        <v>4.6329060577936855E-5</v>
      </c>
      <c r="E5322" s="6">
        <f t="shared" si="455"/>
        <v>2.8214172058968413E-6</v>
      </c>
      <c r="F5322" s="6">
        <f>IF(C5318&gt;0,B$6+B$7*E5319+B$8*(H5321*100)^2,B$6+B$7*E5319+B$8*(H5321*100)^2+E5319*$B$9)</f>
        <v>0.34011485309891104</v>
      </c>
      <c r="G5322" s="17">
        <v>2.9329819702563708E-3</v>
      </c>
      <c r="H5322" s="9">
        <f t="shared" si="458"/>
        <v>5.8319366688854837E-3</v>
      </c>
      <c r="I5322" s="8">
        <f t="shared" si="456"/>
        <v>2.8989546986291129E-3</v>
      </c>
      <c r="J5322" s="10">
        <f t="shared" si="457"/>
        <v>0.98839840409101332</v>
      </c>
      <c r="K5322" s="10">
        <f t="shared" si="459"/>
        <v>0.19024681439984015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3"/>
        <v>-6.0376445223915675E-3</v>
      </c>
      <c r="D5323" s="6">
        <f t="shared" si="454"/>
        <v>3.6453151378764902E-5</v>
      </c>
      <c r="E5323" s="6">
        <f t="shared" si="455"/>
        <v>4.6329060577936855E-5</v>
      </c>
      <c r="F5323" s="6">
        <f>IF(C5318&gt;0,B$6+B$7*E5319+B$8*(H5322*100)^2,B$6+B$7*E5319+B$8*(H5322*100)^2+E5319*$B$9)</f>
        <v>0.32757699815005953</v>
      </c>
      <c r="G5323" s="17">
        <v>8.377012549297496E-3</v>
      </c>
      <c r="H5323" s="9">
        <f t="shared" si="458"/>
        <v>5.7234342675535239E-3</v>
      </c>
      <c r="I5323" s="8">
        <f t="shared" si="456"/>
        <v>2.6535782817439721E-3</v>
      </c>
      <c r="J5323" s="10">
        <f t="shared" si="457"/>
        <v>0.31676904697564334</v>
      </c>
      <c r="K5323" s="10">
        <f t="shared" si="459"/>
        <v>8.2711591283112895E-2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3"/>
        <v>-4.0313251854122928E-3</v>
      </c>
      <c r="D5324" s="6">
        <f t="shared" si="454"/>
        <v>1.6251582750539458E-5</v>
      </c>
      <c r="E5324" s="6">
        <f t="shared" si="455"/>
        <v>3.6453151378764902E-5</v>
      </c>
      <c r="F5324" s="6">
        <f>IF(C5323&gt;0,B$6+B$7*E5324+B$8*(G5323*100)^2,B$6+B$7*E5324+B$8*(G5323*100)^2+E5324*$B$9)</f>
        <v>0.66215753245916287</v>
      </c>
      <c r="G5324" s="17">
        <v>6.7694346170015197E-3</v>
      </c>
      <c r="H5324" s="9">
        <f t="shared" si="458"/>
        <v>8.1373062647239897E-3</v>
      </c>
      <c r="I5324" s="8">
        <f t="shared" si="456"/>
        <v>1.3678716477224699E-3</v>
      </c>
      <c r="J5324" s="10">
        <f t="shared" si="457"/>
        <v>0.20206586297281653</v>
      </c>
      <c r="K5324" s="10">
        <f t="shared" si="459"/>
        <v>1.5942800908484767E-2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3"/>
        <v>-9.9242907383739233E-4</v>
      </c>
      <c r="D5325" s="6">
        <f t="shared" si="454"/>
        <v>9.8491546659774424E-7</v>
      </c>
      <c r="E5325" s="6">
        <f t="shared" si="455"/>
        <v>1.6251582750539458E-5</v>
      </c>
      <c r="F5325" s="6">
        <f>IF(C5323&gt;0,B$6+B$7*E5324+B$8*(H5324*100)^2,B$6+B$7*E5324+B$8*(H5324*100)^2+E5324*$B$9)</f>
        <v>0.62553269473931661</v>
      </c>
      <c r="G5325" s="17">
        <v>4.4089566469443639E-3</v>
      </c>
      <c r="H5325" s="9">
        <f t="shared" si="458"/>
        <v>7.9090624902027201E-3</v>
      </c>
      <c r="I5325" s="8">
        <f t="shared" si="456"/>
        <v>3.5001058432583563E-3</v>
      </c>
      <c r="J5325" s="10">
        <f t="shared" si="457"/>
        <v>0.79386261275309011</v>
      </c>
      <c r="K5325" s="10">
        <f t="shared" si="459"/>
        <v>0.1418274709260996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3"/>
        <v>-6.2618345154166885E-3</v>
      </c>
      <c r="D5326" s="6">
        <f t="shared" si="454"/>
        <v>3.9210571498463752E-5</v>
      </c>
      <c r="E5326" s="6">
        <f t="shared" si="455"/>
        <v>9.8491546659774424E-7</v>
      </c>
      <c r="F5326" s="6">
        <f>IF(C5323&gt;0,B$6+B$7*E5324+B$8*(H5325*100)^2,B$6+B$7*E5324+B$8*(H5325*100)^2+E5324*$B$9)</f>
        <v>0.59164739488091489</v>
      </c>
      <c r="G5326" s="17">
        <v>4.4911568217087571E-3</v>
      </c>
      <c r="H5326" s="9">
        <f t="shared" si="458"/>
        <v>7.6918618999622899E-3</v>
      </c>
      <c r="I5326" s="8">
        <f t="shared" si="456"/>
        <v>3.2007050782535329E-3</v>
      </c>
      <c r="J5326" s="10">
        <f t="shared" si="457"/>
        <v>0.71266829579016033</v>
      </c>
      <c r="K5326" s="10">
        <f t="shared" si="459"/>
        <v>0.12193678590701551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3"/>
        <v>-6.0128533489156172E-3</v>
      </c>
      <c r="D5327" s="6">
        <f t="shared" si="454"/>
        <v>3.6154405395565749E-5</v>
      </c>
      <c r="E5327" s="6">
        <f t="shared" si="455"/>
        <v>3.9210571498463752E-5</v>
      </c>
      <c r="F5327" s="6">
        <f>IF(C5323&gt;0,B$6+B$7*E5324+B$8*(H5326*100)^2,B$6+B$7*E5324+B$8*(H5326*100)^2+E5324*$B$9)</f>
        <v>0.56029671545192161</v>
      </c>
      <c r="G5327" s="17">
        <v>6.8934613004650192E-3</v>
      </c>
      <c r="H5327" s="9">
        <f t="shared" si="458"/>
        <v>7.4852970245136005E-3</v>
      </c>
      <c r="I5327" s="8">
        <f t="shared" si="456"/>
        <v>5.9183572404858126E-4</v>
      </c>
      <c r="J5327" s="10">
        <f t="shared" si="457"/>
        <v>8.5854652438341422E-2</v>
      </c>
      <c r="K5327" s="10">
        <f t="shared" si="459"/>
        <v>3.3009435740205539E-3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0">B5328-B$5</f>
        <v>-1.011801422724453E-2</v>
      </c>
      <c r="D5328" s="6">
        <f t="shared" ref="D5328:D5391" si="461">C5328^2</f>
        <v>1.0237421190272272E-4</v>
      </c>
      <c r="E5328" s="6">
        <f t="shared" si="455"/>
        <v>3.6154405395565749E-5</v>
      </c>
      <c r="F5328" s="6">
        <f>IF(C5323&gt;0,B$6+B$7*E5324+B$8*(H5327*100)^2,B$6+B$7*E5324+B$8*(H5327*100)^2+E5324*$B$9)</f>
        <v>0.53129106684421712</v>
      </c>
      <c r="G5328" s="17">
        <v>8.2736031171100413E-3</v>
      </c>
      <c r="H5328" s="9">
        <f t="shared" si="458"/>
        <v>7.2889715793396882E-3</v>
      </c>
      <c r="I5328" s="8">
        <f t="shared" si="456"/>
        <v>9.8463153777035312E-4</v>
      </c>
      <c r="J5328" s="10">
        <f t="shared" si="457"/>
        <v>0.11900879505980988</v>
      </c>
      <c r="K5328" s="10">
        <f t="shared" si="459"/>
        <v>8.3774752602094882E-3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0"/>
        <v>-7.5490190956635905E-3</v>
      </c>
      <c r="D5329" s="6">
        <f t="shared" si="461"/>
        <v>5.6987689306693533E-5</v>
      </c>
      <c r="E5329" s="6">
        <f t="shared" ref="E5329:E5392" si="462">D5328</f>
        <v>1.0237421190272272E-4</v>
      </c>
      <c r="F5329" s="6">
        <f>IF(C5328&gt;0,B$6+B$7*E5329+B$8*(G5328*100)^2,B$6+B$7*E5329+B$8*(G5328*100)^2+E5329*$B$9)</f>
        <v>0.64623537507158668</v>
      </c>
      <c r="G5329" s="17">
        <v>4.6058046645256617E-3</v>
      </c>
      <c r="H5329" s="9">
        <f t="shared" si="458"/>
        <v>8.0388766321643889E-3</v>
      </c>
      <c r="I5329" s="8">
        <f t="shared" si="456"/>
        <v>3.4330719676387272E-3</v>
      </c>
      <c r="J5329" s="10">
        <f t="shared" si="457"/>
        <v>0.74537941091609217</v>
      </c>
      <c r="K5329" s="10">
        <f t="shared" si="459"/>
        <v>0.12991328888088871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0"/>
        <v>-1.3455292893710863E-2</v>
      </c>
      <c r="D5330" s="6">
        <f t="shared" si="461"/>
        <v>1.8104490685554606E-4</v>
      </c>
      <c r="E5330" s="6">
        <f t="shared" si="462"/>
        <v>5.6987689306693533E-5</v>
      </c>
      <c r="F5330" s="6">
        <f>IF(C5328&gt;0,B$6+B$7*E5329+B$8*(H5329*100)^2,B$6+B$7*E5329+B$8*(H5329*100)^2+E5329*$B$9)</f>
        <v>0.61080973508079972</v>
      </c>
      <c r="G5330" s="17">
        <v>7.568744396104418E-3</v>
      </c>
      <c r="H5330" s="9">
        <f t="shared" si="458"/>
        <v>7.8154317544253411E-3</v>
      </c>
      <c r="I5330" s="8">
        <f t="shared" si="456"/>
        <v>2.4668735832092305E-4</v>
      </c>
      <c r="J5330" s="10">
        <f t="shared" si="457"/>
        <v>3.2592903843851745E-2</v>
      </c>
      <c r="K5330" s="10">
        <f t="shared" si="459"/>
        <v>5.0888435201557058E-4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0"/>
        <v>-4.4368703884734668E-3</v>
      </c>
      <c r="D5331" s="6">
        <f t="shared" si="461"/>
        <v>1.9685818844112692E-5</v>
      </c>
      <c r="E5331" s="6">
        <f t="shared" si="462"/>
        <v>1.8104490685554606E-4</v>
      </c>
      <c r="F5331" s="6">
        <f>IF(C5328&gt;0,B$6+B$7*E5329+B$8*(H5330*100)^2,B$6+B$7*E5329+B$8*(H5330*100)^2+E5329*$B$9)</f>
        <v>0.57803393296132366</v>
      </c>
      <c r="G5331" s="17">
        <v>1.7019923757266096E-2</v>
      </c>
      <c r="H5331" s="9">
        <f t="shared" si="458"/>
        <v>7.602854286130464E-3</v>
      </c>
      <c r="I5331" s="8">
        <f t="shared" si="456"/>
        <v>9.4170694711356324E-3</v>
      </c>
      <c r="J5331" s="10">
        <f t="shared" si="457"/>
        <v>0.55329680705034445</v>
      </c>
      <c r="K5331" s="10">
        <f t="shared" si="459"/>
        <v>0.4327620033898314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0"/>
        <v>5.5952676709846282E-3</v>
      </c>
      <c r="D5332" s="6">
        <f t="shared" si="461"/>
        <v>3.1307020309965749E-5</v>
      </c>
      <c r="E5332" s="6">
        <f t="shared" si="462"/>
        <v>1.9685818844112692E-5</v>
      </c>
      <c r="F5332" s="6">
        <f>IF(C5328&gt;0,B$6+B$7*E5329+B$8*(H5331*100)^2,B$6+B$7*E5329+B$8*(H5331*100)^2+E5329*$B$9)</f>
        <v>0.54770976084038436</v>
      </c>
      <c r="G5332" s="17">
        <v>9.5953061929511703E-3</v>
      </c>
      <c r="H5332" s="9">
        <f t="shared" si="458"/>
        <v>7.4007415901407095E-3</v>
      </c>
      <c r="I5332" s="8">
        <f t="shared" si="456"/>
        <v>2.1945646028104608E-3</v>
      </c>
      <c r="J5332" s="10">
        <f t="shared" si="457"/>
        <v>0.22871230565029962</v>
      </c>
      <c r="K5332" s="10">
        <f t="shared" si="459"/>
        <v>3.6839236539251141E-2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0"/>
        <v>-3.0475794424171851E-2</v>
      </c>
      <c r="D5333" s="6">
        <f t="shared" si="461"/>
        <v>9.2877404578438404E-4</v>
      </c>
      <c r="E5333" s="6">
        <f t="shared" si="462"/>
        <v>3.1307020309965749E-5</v>
      </c>
      <c r="F5333" s="6">
        <f>IF(C5328&gt;0,B$6+B$7*E5329+B$8*(H5332*100)^2,B$6+B$7*E5329+B$8*(H5332*100)^2+E5329*$B$9)</f>
        <v>0.51965383679409138</v>
      </c>
      <c r="G5333" s="17">
        <v>1.4769436657747463E-2</v>
      </c>
      <c r="H5333" s="9">
        <f t="shared" si="458"/>
        <v>7.2087019413628927E-3</v>
      </c>
      <c r="I5333" s="8">
        <f t="shared" si="456"/>
        <v>7.5607347163845701E-3</v>
      </c>
      <c r="J5333" s="10">
        <f t="shared" si="457"/>
        <v>0.51191761010183878</v>
      </c>
      <c r="K5333" s="10">
        <f t="shared" si="459"/>
        <v>0.33156336392992847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0"/>
        <v>-1.045393229379744E-2</v>
      </c>
      <c r="D5334" s="6">
        <f t="shared" si="461"/>
        <v>1.0928470040330101E-4</v>
      </c>
      <c r="E5334" s="6">
        <f t="shared" si="462"/>
        <v>9.2877404578438404E-4</v>
      </c>
      <c r="F5334" s="6">
        <f>IF(C5333&gt;0,B$6+B$7*E5334+B$8*(G5333*100)^2,B$6+B$7*E5334+B$8*(G5333*100)^2+E5334*$B$9)</f>
        <v>2.0312124881267346</v>
      </c>
      <c r="G5334" s="17">
        <v>1.1877256619992465E-2</v>
      </c>
      <c r="H5334" s="9">
        <f t="shared" si="458"/>
        <v>1.4252061212774574E-2</v>
      </c>
      <c r="I5334" s="8">
        <f t="shared" si="456"/>
        <v>2.3748045927821093E-3</v>
      </c>
      <c r="J5334" s="10">
        <f t="shared" si="457"/>
        <v>0.19994554877131349</v>
      </c>
      <c r="K5334" s="10">
        <f t="shared" si="459"/>
        <v>1.5647328143011618E-2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0"/>
        <v>1.7819773225692219E-2</v>
      </c>
      <c r="D5335" s="6">
        <f t="shared" si="461"/>
        <v>3.1754431781509727E-4</v>
      </c>
      <c r="E5335" s="6">
        <f t="shared" si="462"/>
        <v>1.0928470040330101E-4</v>
      </c>
      <c r="F5335" s="6">
        <f>IF(C5333&gt;0,B$6+B$7*E5334+B$8*(H5334*100)^2,B$6+B$7*E5334+B$8*(H5334*100)^2+E5334*$B$9)</f>
        <v>1.89229361214148</v>
      </c>
      <c r="G5335" s="17">
        <v>1.2357241851084933E-2</v>
      </c>
      <c r="H5335" s="9">
        <f t="shared" si="458"/>
        <v>1.3756066342314141E-2</v>
      </c>
      <c r="I5335" s="8">
        <f t="shared" si="456"/>
        <v>1.3988244912292083E-3</v>
      </c>
      <c r="J5335" s="10">
        <f t="shared" si="457"/>
        <v>0.11319876296719038</v>
      </c>
      <c r="K5335" s="10">
        <f t="shared" si="459"/>
        <v>5.5498126603772402E-3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0"/>
        <v>-1.3806078739507418E-2</v>
      </c>
      <c r="D5336" s="6">
        <f t="shared" si="461"/>
        <v>1.9060781016147873E-4</v>
      </c>
      <c r="E5336" s="6">
        <f t="shared" si="462"/>
        <v>3.1754431781509727E-4</v>
      </c>
      <c r="F5336" s="6">
        <f>IF(C5333&gt;0,B$6+B$7*E5334+B$8*(H5335*100)^2,B$6+B$7*E5334+B$8*(H5335*100)^2+E5334*$B$9)</f>
        <v>1.7637658680799222</v>
      </c>
      <c r="G5336" s="17">
        <v>4.468559222346743E-3</v>
      </c>
      <c r="H5336" s="9">
        <f t="shared" si="458"/>
        <v>1.328068472662431E-2</v>
      </c>
      <c r="I5336" s="8">
        <f t="shared" si="456"/>
        <v>8.8121255042775681E-3</v>
      </c>
      <c r="J5336" s="10">
        <f t="shared" si="457"/>
        <v>1.9720283576435906</v>
      </c>
      <c r="K5336" s="10">
        <f t="shared" si="459"/>
        <v>0.42571521299162352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0"/>
        <v>-1.8844735894802511E-2</v>
      </c>
      <c r="D5337" s="6">
        <f t="shared" si="461"/>
        <v>3.5512407094485818E-4</v>
      </c>
      <c r="E5337" s="6">
        <f t="shared" si="462"/>
        <v>1.9060781016147873E-4</v>
      </c>
      <c r="F5337" s="6">
        <f>IF(C5333&gt;0,B$6+B$7*E5334+B$8*(H5336*100)^2,B$6+B$7*E5334+B$8*(H5336*100)^2+E5334*$B$9)</f>
        <v>1.6448519992741693</v>
      </c>
      <c r="G5337" s="17">
        <v>7.5594712754951266E-3</v>
      </c>
      <c r="H5337" s="9">
        <f t="shared" si="458"/>
        <v>1.2825178358503126E-2</v>
      </c>
      <c r="I5337" s="8">
        <f t="shared" si="456"/>
        <v>5.2657070830079995E-3</v>
      </c>
      <c r="J5337" s="10">
        <f t="shared" si="457"/>
        <v>0.6965708170725351</v>
      </c>
      <c r="K5337" s="10">
        <f t="shared" si="459"/>
        <v>0.11803330836261616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0"/>
        <v>-1.9200438064390469E-2</v>
      </c>
      <c r="D5338" s="6">
        <f t="shared" si="461"/>
        <v>3.686568218644944E-4</v>
      </c>
      <c r="E5338" s="6">
        <f t="shared" si="462"/>
        <v>3.5512407094485818E-4</v>
      </c>
      <c r="F5338" s="6">
        <f>IF(C5333&gt;0,B$6+B$7*E5334+B$8*(H5337*100)^2,B$6+B$7*E5334+B$8*(H5337*100)^2+E5334*$B$9)</f>
        <v>1.5348328878550868</v>
      </c>
      <c r="G5338" s="17">
        <v>1.9904657306941274E-2</v>
      </c>
      <c r="H5338" s="9">
        <f t="shared" si="458"/>
        <v>1.23888372652767E-2</v>
      </c>
      <c r="I5338" s="8">
        <f t="shared" si="456"/>
        <v>7.515820041664574E-3</v>
      </c>
      <c r="J5338" s="10">
        <f t="shared" si="457"/>
        <v>0.37759102936394745</v>
      </c>
      <c r="K5338" s="10">
        <f t="shared" si="459"/>
        <v>0.13250275462027505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0"/>
        <v>1.3615956338710496E-2</v>
      </c>
      <c r="D5339" s="6">
        <f t="shared" si="461"/>
        <v>1.8539426701767053E-4</v>
      </c>
      <c r="E5339" s="6">
        <f t="shared" si="462"/>
        <v>3.686568218644944E-4</v>
      </c>
      <c r="F5339" s="6">
        <f>IF(C5338&gt;0,B$6+B$7*E5339+B$8*(G5338*100)^2,B$6+B$7*E5339+B$8*(G5338*100)^2+E5339*$B$9)</f>
        <v>3.6785456504595655</v>
      </c>
      <c r="G5339" s="17">
        <v>2.292438069167058E-2</v>
      </c>
      <c r="H5339" s="9">
        <f t="shared" si="458"/>
        <v>1.9179535058127882E-2</v>
      </c>
      <c r="I5339" s="8">
        <f t="shared" si="456"/>
        <v>3.7448456335426976E-3</v>
      </c>
      <c r="J5339" s="10">
        <f t="shared" si="457"/>
        <v>0.16335645808322152</v>
      </c>
      <c r="K5339" s="10">
        <f t="shared" si="459"/>
        <v>1.6894984201998531E-2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0"/>
        <v>-1.106604322402543E-2</v>
      </c>
      <c r="D5340" s="6">
        <f t="shared" si="461"/>
        <v>1.2245731263599912E-4</v>
      </c>
      <c r="E5340" s="6">
        <f t="shared" si="462"/>
        <v>1.8539426701767053E-4</v>
      </c>
      <c r="F5340" s="6">
        <f>IF(C5338&gt;0,B$6+B$7*E5339+B$8*(H5339*100)^2,B$6+B$7*E5339+B$8*(H5339*100)^2+E5339*$B$9)</f>
        <v>3.4163364073121127</v>
      </c>
      <c r="G5340" s="17">
        <v>1.1599773193269715E-2</v>
      </c>
      <c r="H5340" s="9">
        <f t="shared" si="458"/>
        <v>1.8483334134598423E-2</v>
      </c>
      <c r="I5340" s="8">
        <f t="shared" si="456"/>
        <v>6.8835609413287081E-3</v>
      </c>
      <c r="J5340" s="10">
        <f t="shared" si="457"/>
        <v>0.59342202874471783</v>
      </c>
      <c r="K5340" s="10">
        <f t="shared" si="459"/>
        <v>9.3464050386637965E-2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0"/>
        <v>8.3630007439305688E-3</v>
      </c>
      <c r="D5341" s="6">
        <f t="shared" si="461"/>
        <v>6.9939781442983248E-5</v>
      </c>
      <c r="E5341" s="6">
        <f t="shared" si="462"/>
        <v>1.2245731263599912E-4</v>
      </c>
      <c r="F5341" s="6">
        <f>IF(C5338&gt;0,B$6+B$7*E5339+B$8*(H5340*100)^2,B$6+B$7*E5339+B$8*(H5340*100)^2+E5339*$B$9)</f>
        <v>3.1737404155520905</v>
      </c>
      <c r="G5341" s="17">
        <v>1.233255407657316E-2</v>
      </c>
      <c r="H5341" s="9">
        <f t="shared" si="458"/>
        <v>1.78149948513944E-2</v>
      </c>
      <c r="I5341" s="8">
        <f t="shared" si="456"/>
        <v>5.48244077482124E-3</v>
      </c>
      <c r="J5341" s="10">
        <f t="shared" si="457"/>
        <v>0.44455031299928771</v>
      </c>
      <c r="K5341" s="10">
        <f t="shared" si="459"/>
        <v>6.0055025347441449E-2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0"/>
        <v>3.1980377098819648E-4</v>
      </c>
      <c r="D5342" s="6">
        <f t="shared" si="461"/>
        <v>1.0227445193827082E-7</v>
      </c>
      <c r="E5342" s="6">
        <f t="shared" si="462"/>
        <v>6.9939781442983248E-5</v>
      </c>
      <c r="F5342" s="6">
        <f>IF(C5338&gt;0,B$6+B$7*E5339+B$8*(H5341*100)^2,B$6+B$7*E5339+B$8*(H5341*100)^2+E5339*$B$9)</f>
        <v>2.949290603975717</v>
      </c>
      <c r="G5342" s="17">
        <v>7.0403535721638572E-3</v>
      </c>
      <c r="H5342" s="9">
        <f t="shared" si="458"/>
        <v>1.7173498781482232E-2</v>
      </c>
      <c r="I5342" s="8">
        <f t="shared" si="456"/>
        <v>1.0133145209318375E-2</v>
      </c>
      <c r="J5342" s="10">
        <f t="shared" si="457"/>
        <v>1.4392949310646548</v>
      </c>
      <c r="K5342" s="10">
        <f t="shared" si="459"/>
        <v>0.30166356200089206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0"/>
        <v>4.6494255006562894E-3</v>
      </c>
      <c r="D5343" s="6">
        <f t="shared" si="461"/>
        <v>2.1617157486152987E-5</v>
      </c>
      <c r="E5343" s="6">
        <f t="shared" si="462"/>
        <v>1.0227445193827082E-7</v>
      </c>
      <c r="F5343" s="6">
        <f>IF(C5338&gt;0,B$6+B$7*E5339+B$8*(H5342*100)^2,B$6+B$7*E5339+B$8*(H5342*100)^2+E5339*$B$9)</f>
        <v>2.7416296383052572</v>
      </c>
      <c r="G5343" s="17">
        <v>8.6670530972122236E-3</v>
      </c>
      <c r="H5343" s="9">
        <f t="shared" si="458"/>
        <v>1.655786712806108E-2</v>
      </c>
      <c r="I5343" s="8">
        <f t="shared" si="456"/>
        <v>7.8908140308488559E-3</v>
      </c>
      <c r="J5343" s="10">
        <f t="shared" si="457"/>
        <v>0.91043794728648353</v>
      </c>
      <c r="K5343" s="10">
        <f t="shared" si="459"/>
        <v>0.17077269644332338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0"/>
        <v>-4.6775166724691494E-3</v>
      </c>
      <c r="D5344" s="6">
        <f t="shared" si="461"/>
        <v>2.1879162221226864E-5</v>
      </c>
      <c r="E5344" s="6">
        <f t="shared" si="462"/>
        <v>2.1617157486152987E-5</v>
      </c>
      <c r="F5344" s="6">
        <f>IF(C5343&gt;0,B$6+B$7*E5344+B$8*(G5343*100)^2,B$6+B$7*E5344+B$8*(G5343*100)^2+E5344*$B$9)</f>
        <v>0.70788997247539043</v>
      </c>
      <c r="G5344" s="17">
        <v>5.8244975666824818E-3</v>
      </c>
      <c r="H5344" s="9">
        <f t="shared" si="458"/>
        <v>8.4136197470255965E-3</v>
      </c>
      <c r="I5344" s="8">
        <f t="shared" si="456"/>
        <v>2.5891221803431147E-3</v>
      </c>
      <c r="J5344" s="10">
        <f t="shared" si="457"/>
        <v>0.44452283663976655</v>
      </c>
      <c r="K5344" s="10">
        <f t="shared" si="459"/>
        <v>6.0049171928556078E-2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0"/>
        <v>7.7853953941437164E-4</v>
      </c>
      <c r="D5345" s="6">
        <f t="shared" si="461"/>
        <v>6.0612381443154189E-7</v>
      </c>
      <c r="E5345" s="6">
        <f t="shared" si="462"/>
        <v>2.1879162221226864E-5</v>
      </c>
      <c r="F5345" s="6">
        <f>IF(C5343&gt;0,B$6+B$7*E5344+B$8*(H5344*100)^2,B$6+B$7*E5344+B$8*(H5344*100)^2+E5344*$B$9)</f>
        <v>0.66783980253430397</v>
      </c>
      <c r="G5345" s="17">
        <v>7.5173188630472381E-3</v>
      </c>
      <c r="H5345" s="9">
        <f t="shared" si="458"/>
        <v>8.1721466123308387E-3</v>
      </c>
      <c r="I5345" s="8">
        <f t="shared" si="456"/>
        <v>6.5482774928360063E-4</v>
      </c>
      <c r="J5345" s="10">
        <f t="shared" si="457"/>
        <v>8.7109215561219144E-2</v>
      </c>
      <c r="K5345" s="10">
        <f t="shared" si="459"/>
        <v>3.3928554910767073E-3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0"/>
        <v>-7.2633169785959115E-3</v>
      </c>
      <c r="D5346" s="6">
        <f t="shared" si="461"/>
        <v>5.2755773531559639E-5</v>
      </c>
      <c r="E5346" s="6">
        <f t="shared" si="462"/>
        <v>6.0612381443154189E-7</v>
      </c>
      <c r="F5346" s="6">
        <f>IF(C5343&gt;0,B$6+B$7*E5344+B$8*(H5345*100)^2,B$6+B$7*E5344+B$8*(H5345*100)^2+E5344*$B$9)</f>
        <v>0.63078538530481054</v>
      </c>
      <c r="G5346" s="17">
        <v>4.4754718823679087E-3</v>
      </c>
      <c r="H5346" s="9">
        <f t="shared" si="458"/>
        <v>7.942199854604582E-3</v>
      </c>
      <c r="I5346" s="8">
        <f t="shared" si="456"/>
        <v>3.4667279722366733E-3</v>
      </c>
      <c r="J5346" s="10">
        <f t="shared" si="457"/>
        <v>0.77460613391285049</v>
      </c>
      <c r="K5346" s="10">
        <f t="shared" si="459"/>
        <v>0.13708382340271186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0"/>
        <v>-2.817155349840741E-3</v>
      </c>
      <c r="D5347" s="6">
        <f t="shared" si="461"/>
        <v>7.9363642651363073E-6</v>
      </c>
      <c r="E5347" s="6">
        <f t="shared" si="462"/>
        <v>5.2755773531559639E-5</v>
      </c>
      <c r="F5347" s="6">
        <f>IF(C5343&gt;0,B$6+B$7*E5344+B$8*(H5346*100)^2,B$6+B$7*E5344+B$8*(H5346*100)^2+E5344*$B$9)</f>
        <v>0.59650263848408325</v>
      </c>
      <c r="G5347" s="17">
        <v>7.9885849750936759E-3</v>
      </c>
      <c r="H5347" s="9">
        <f t="shared" si="458"/>
        <v>7.7233583270756197E-3</v>
      </c>
      <c r="I5347" s="8">
        <f t="shared" si="456"/>
        <v>2.6522664801805623E-4</v>
      </c>
      <c r="J5347" s="10">
        <f t="shared" si="457"/>
        <v>3.320070436065508E-2</v>
      </c>
      <c r="K5347" s="10">
        <f t="shared" si="459"/>
        <v>5.7648588782299726E-4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0"/>
        <v>-2.0562960065947797E-2</v>
      </c>
      <c r="D5348" s="6">
        <f t="shared" si="461"/>
        <v>4.2283532667376387E-4</v>
      </c>
      <c r="E5348" s="6">
        <f t="shared" si="462"/>
        <v>7.9363642651363073E-6</v>
      </c>
      <c r="F5348" s="6">
        <f>IF(C5343&gt;0,B$6+B$7*E5344+B$8*(H5347*100)^2,B$6+B$7*E5344+B$8*(H5347*100)^2+E5344*$B$9)</f>
        <v>0.56478424112554637</v>
      </c>
      <c r="G5348" s="17">
        <v>9.9656693990336949E-3</v>
      </c>
      <c r="H5348" s="9">
        <f t="shared" si="458"/>
        <v>7.5152128454591786E-3</v>
      </c>
      <c r="I5348" s="8">
        <f t="shared" si="456"/>
        <v>2.4504565535745162E-3</v>
      </c>
      <c r="J5348" s="10">
        <f t="shared" si="457"/>
        <v>0.24588980985182199</v>
      </c>
      <c r="K5348" s="10">
        <f t="shared" si="459"/>
        <v>4.3849373735706632E-2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0"/>
        <v>-6.2952856737550234E-3</v>
      </c>
      <c r="D5349" s="6">
        <f t="shared" si="461"/>
        <v>3.9630621714185239E-5</v>
      </c>
      <c r="E5349" s="6">
        <f t="shared" si="462"/>
        <v>4.2283532667376387E-4</v>
      </c>
      <c r="F5349" s="6">
        <f>IF(C5348&gt;0,B$6+B$7*E5349+B$8*(G5348*100)^2,B$6+B$7*E5349+B$8*(G5348*100)^2+E5349*$B$9)</f>
        <v>0.93181109748003521</v>
      </c>
      <c r="G5349" s="17">
        <v>7.4495896728843016E-3</v>
      </c>
      <c r="H5349" s="9">
        <f t="shared" si="458"/>
        <v>9.6530362968344583E-3</v>
      </c>
      <c r="I5349" s="8">
        <f t="shared" si="456"/>
        <v>2.2034466239501567E-3</v>
      </c>
      <c r="J5349" s="10">
        <f t="shared" si="457"/>
        <v>0.29578093837442665</v>
      </c>
      <c r="K5349" s="10">
        <f t="shared" si="459"/>
        <v>3.0848938567563433E-2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0"/>
        <v>1.3081568983414286E-3</v>
      </c>
      <c r="D5350" s="6">
        <f t="shared" si="461"/>
        <v>1.7112744706782667E-6</v>
      </c>
      <c r="E5350" s="6">
        <f t="shared" si="462"/>
        <v>3.9630621714185239E-5</v>
      </c>
      <c r="F5350" s="6">
        <f>IF(C5348&gt;0,B$6+B$7*E5349+B$8*(H5349*100)^2,B$6+B$7*E5349+B$8*(H5349*100)^2+E5349*$B$9)</f>
        <v>0.87506435495518342</v>
      </c>
      <c r="G5350" s="17">
        <v>6.4083130079633233E-3</v>
      </c>
      <c r="H5350" s="9">
        <f t="shared" si="458"/>
        <v>9.354487452314977E-3</v>
      </c>
      <c r="I5350" s="8">
        <f t="shared" si="456"/>
        <v>2.9461744443516538E-3</v>
      </c>
      <c r="J5350" s="10">
        <f t="shared" si="457"/>
        <v>0.45974259382938615</v>
      </c>
      <c r="K5350" s="10">
        <f t="shared" si="459"/>
        <v>6.331239998127236E-2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0"/>
        <v>-1.3352518119332798E-2</v>
      </c>
      <c r="D5351" s="6">
        <f t="shared" si="461"/>
        <v>1.7828974012711068E-4</v>
      </c>
      <c r="E5351" s="6">
        <f t="shared" si="462"/>
        <v>1.7112744706782667E-6</v>
      </c>
      <c r="F5351" s="6">
        <f>IF(C5348&gt;0,B$6+B$7*E5349+B$8*(H5350*100)^2,B$6+B$7*E5349+B$8*(H5350*100)^2+E5349*$B$9)</f>
        <v>0.82256226877119054</v>
      </c>
      <c r="G5351" s="17">
        <v>7.0746715395717408E-3</v>
      </c>
      <c r="H5351" s="9">
        <f t="shared" si="458"/>
        <v>9.0695218659595858E-3</v>
      </c>
      <c r="I5351" s="8">
        <f t="shared" si="456"/>
        <v>1.994850326387845E-3</v>
      </c>
      <c r="J5351" s="10">
        <f t="shared" si="457"/>
        <v>0.28197073393863903</v>
      </c>
      <c r="K5351" s="10">
        <f t="shared" si="459"/>
        <v>2.8447538347724288E-2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0"/>
        <v>-1.117473660035017E-2</v>
      </c>
      <c r="D5352" s="6">
        <f t="shared" si="461"/>
        <v>1.2487473808720566E-4</v>
      </c>
      <c r="E5352" s="6">
        <f t="shared" si="462"/>
        <v>1.7828974012711068E-4</v>
      </c>
      <c r="F5352" s="6">
        <f>IF(C5348&gt;0,B$6+B$7*E5349+B$8*(H5351*100)^2,B$6+B$7*E5349+B$8*(H5351*100)^2+E5349*$B$9)</f>
        <v>0.77398733863376024</v>
      </c>
      <c r="G5352" s="17">
        <v>8.9470396001454684E-3</v>
      </c>
      <c r="H5352" s="9">
        <f t="shared" si="458"/>
        <v>8.7976550207072811E-3</v>
      </c>
      <c r="I5352" s="8">
        <f t="shared" si="456"/>
        <v>1.4938457943818734E-4</v>
      </c>
      <c r="J5352" s="10">
        <f t="shared" si="457"/>
        <v>1.6696537191559821E-2</v>
      </c>
      <c r="K5352" s="10">
        <f t="shared" si="459"/>
        <v>1.4254956412718123E-4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0"/>
        <v>-4.6581656726938422E-4</v>
      </c>
      <c r="D5353" s="6">
        <f t="shared" si="461"/>
        <v>2.1698507434263275E-7</v>
      </c>
      <c r="E5353" s="6">
        <f t="shared" si="462"/>
        <v>1.2487473808720566E-4</v>
      </c>
      <c r="F5353" s="6">
        <f>IF(C5348&gt;0,B$6+B$7*E5349+B$8*(H5352*100)^2,B$6+B$7*E5349+B$8*(H5352*100)^2+E5349*$B$9)</f>
        <v>0.72904581327060991</v>
      </c>
      <c r="G5353" s="17">
        <v>1.0958757596954473E-2</v>
      </c>
      <c r="H5353" s="9">
        <f t="shared" si="458"/>
        <v>8.5384179639474769E-3</v>
      </c>
      <c r="I5353" s="8">
        <f t="shared" si="456"/>
        <v>2.4203396330069963E-3</v>
      </c>
      <c r="J5353" s="10">
        <f t="shared" si="457"/>
        <v>0.22085894423649158</v>
      </c>
      <c r="K5353" s="10">
        <f t="shared" si="459"/>
        <v>3.3901470237344578E-2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0"/>
        <v>1.0802018658716574E-2</v>
      </c>
      <c r="D5354" s="6">
        <f t="shared" si="461"/>
        <v>1.1668360710326102E-4</v>
      </c>
      <c r="E5354" s="6">
        <f t="shared" si="462"/>
        <v>2.1698507434263275E-7</v>
      </c>
      <c r="F5354" s="6">
        <f>IF(C5353&gt;0,B$6+B$7*E5354+B$8*(G5353*100)^2,B$6+B$7*E5354+B$8*(G5353*100)^2+E5354*$B$9)</f>
        <v>1.1240131204306456</v>
      </c>
      <c r="G5354" s="17">
        <v>6.8307445296152966E-3</v>
      </c>
      <c r="H5354" s="9">
        <f t="shared" si="458"/>
        <v>1.0601948502188858E-2</v>
      </c>
      <c r="I5354" s="8">
        <f t="shared" si="456"/>
        <v>3.7712039725735615E-3</v>
      </c>
      <c r="J5354" s="10">
        <f t="shared" si="457"/>
        <v>0.55209266811592406</v>
      </c>
      <c r="K5354" s="10">
        <f t="shared" si="459"/>
        <v>8.3895555831151825E-2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0"/>
        <v>-6.5607896263879606E-3</v>
      </c>
      <c r="D5355" s="6">
        <f t="shared" si="461"/>
        <v>4.3043960521719875E-5</v>
      </c>
      <c r="E5355" s="6">
        <f t="shared" si="462"/>
        <v>1.1668360710326102E-4</v>
      </c>
      <c r="F5355" s="6">
        <f>IF(C5353&gt;0,B$6+B$7*E5354+B$8*(H5354*100)^2,B$6+B$7*E5354+B$8*(H5354*100)^2+E5354*$B$9)</f>
        <v>1.0528369660804731</v>
      </c>
      <c r="G5355" s="17">
        <v>6.9747467185536042E-3</v>
      </c>
      <c r="H5355" s="9">
        <f t="shared" si="458"/>
        <v>1.0260784405105066E-2</v>
      </c>
      <c r="I5355" s="8">
        <f t="shared" si="456"/>
        <v>3.2860376865514618E-3</v>
      </c>
      <c r="J5355" s="10">
        <f t="shared" si="457"/>
        <v>0.47113362235939482</v>
      </c>
      <c r="K5355" s="10">
        <f t="shared" si="459"/>
        <v>6.5781181776827236E-2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0"/>
        <v>-8.8552294096500301E-3</v>
      </c>
      <c r="D5356" s="6">
        <f t="shared" si="461"/>
        <v>7.8415087897530821E-5</v>
      </c>
      <c r="E5356" s="6">
        <f t="shared" si="462"/>
        <v>4.3043960521719875E-5</v>
      </c>
      <c r="F5356" s="6">
        <f>IF(C5353&gt;0,B$6+B$7*E5354+B$8*(H5355*100)^2,B$6+B$7*E5354+B$8*(H5355*100)^2+E5354*$B$9)</f>
        <v>0.98698478807569323</v>
      </c>
      <c r="G5356" s="17">
        <v>4.6027075760740012E-3</v>
      </c>
      <c r="H5356" s="9">
        <f t="shared" si="458"/>
        <v>9.9347108064386722E-3</v>
      </c>
      <c r="I5356" s="8">
        <f t="shared" si="456"/>
        <v>5.332003230364671E-3</v>
      </c>
      <c r="J5356" s="10">
        <f t="shared" si="457"/>
        <v>1.1584492697475997</v>
      </c>
      <c r="K5356" s="10">
        <f t="shared" si="459"/>
        <v>0.23268561025615897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0"/>
        <v>-2.0764464075801151E-3</v>
      </c>
      <c r="D5357" s="6">
        <f t="shared" si="461"/>
        <v>4.3116296835523652E-6</v>
      </c>
      <c r="E5357" s="6">
        <f t="shared" si="462"/>
        <v>7.8415087897530821E-5</v>
      </c>
      <c r="F5357" s="6">
        <f>IF(C5353&gt;0,B$6+B$7*E5354+B$8*(H5356*100)^2,B$6+B$7*E5354+B$8*(H5356*100)^2+E5354*$B$9)</f>
        <v>0.92605835298567096</v>
      </c>
      <c r="G5357" s="17">
        <v>6.058422449695706E-3</v>
      </c>
      <c r="H5357" s="9">
        <f t="shared" si="458"/>
        <v>9.6231925730792221E-3</v>
      </c>
      <c r="I5357" s="8">
        <f t="shared" si="456"/>
        <v>3.5647701233835162E-3</v>
      </c>
      <c r="J5357" s="10">
        <f t="shared" si="457"/>
        <v>0.58839906807135289</v>
      </c>
      <c r="K5357" s="10">
        <f t="shared" si="459"/>
        <v>9.229134441275133E-2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0"/>
        <v>6.0634304276754435E-3</v>
      </c>
      <c r="D5358" s="6">
        <f t="shared" si="461"/>
        <v>3.6765188551260411E-5</v>
      </c>
      <c r="E5358" s="6">
        <f t="shared" si="462"/>
        <v>4.3116296835523652E-6</v>
      </c>
      <c r="F5358" s="6">
        <f>IF(C5353&gt;0,B$6+B$7*E5354+B$8*(H5357*100)^2,B$6+B$7*E5354+B$8*(H5357*100)^2+E5354*$B$9)</f>
        <v>0.86968921524038245</v>
      </c>
      <c r="G5358" s="17">
        <v>5.7185318086201593E-3</v>
      </c>
      <c r="H5358" s="9">
        <f t="shared" si="458"/>
        <v>9.3257129230980632E-3</v>
      </c>
      <c r="I5358" s="8">
        <f t="shared" si="456"/>
        <v>3.6071811144779038E-3</v>
      </c>
      <c r="J5358" s="10">
        <f t="shared" si="457"/>
        <v>0.63078797761348659</v>
      </c>
      <c r="K5358" s="10">
        <f t="shared" si="459"/>
        <v>0.10226381785367034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0"/>
        <v>8.6425877622428055E-3</v>
      </c>
      <c r="D5359" s="6">
        <f t="shared" si="461"/>
        <v>7.4694323228069107E-5</v>
      </c>
      <c r="E5359" s="6">
        <f t="shared" si="462"/>
        <v>3.6765188551260411E-5</v>
      </c>
      <c r="F5359" s="6">
        <f>IF(C5358&gt;0,B$6+B$7*E5359+B$8*(G5358*100)^2,B$6+B$7*E5359+B$8*(G5358*100)^2+E5359*$B$9)</f>
        <v>0.31545525913957084</v>
      </c>
      <c r="G5359" s="17">
        <v>6.6101914724065198E-3</v>
      </c>
      <c r="H5359" s="9">
        <f t="shared" si="458"/>
        <v>5.6165403865686822E-3</v>
      </c>
      <c r="I5359" s="8">
        <f t="shared" si="456"/>
        <v>9.9365108583783762E-4</v>
      </c>
      <c r="J5359" s="10">
        <f t="shared" si="457"/>
        <v>0.15032107465959485</v>
      </c>
      <c r="K5359" s="10">
        <f t="shared" si="459"/>
        <v>1.401841440315077E-2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0"/>
        <v>-6.666404940795706E-3</v>
      </c>
      <c r="D5360" s="6">
        <f t="shared" si="461"/>
        <v>4.4440954834665403E-5</v>
      </c>
      <c r="E5360" s="6">
        <f t="shared" si="462"/>
        <v>7.4694323228069107E-5</v>
      </c>
      <c r="F5360" s="6">
        <f>IF(C5358&gt;0,B$6+B$7*E5359+B$8*(H5359*100)^2,B$6+B$7*E5359+B$8*(H5359*100)^2+E5359*$B$9)</f>
        <v>0.30475920575605431</v>
      </c>
      <c r="G5360" s="17">
        <v>3.0497166587341268E-3</v>
      </c>
      <c r="H5360" s="9">
        <f t="shared" si="458"/>
        <v>5.5205000294905734E-3</v>
      </c>
      <c r="I5360" s="8">
        <f t="shared" si="456"/>
        <v>2.4707833707564466E-3</v>
      </c>
      <c r="J5360" s="10">
        <f t="shared" si="457"/>
        <v>0.81016817207603042</v>
      </c>
      <c r="K5360" s="10">
        <f t="shared" si="459"/>
        <v>0.14585461331455107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0"/>
        <v>-4.2182543018942954E-3</v>
      </c>
      <c r="D5361" s="6">
        <f t="shared" si="461"/>
        <v>1.779366935544973E-5</v>
      </c>
      <c r="E5361" s="6">
        <f t="shared" si="462"/>
        <v>4.4440954834665403E-5</v>
      </c>
      <c r="F5361" s="6">
        <f>IF(C5358&gt;0,B$6+B$7*E5359+B$8*(H5360*100)^2,B$6+B$7*E5359+B$8*(H5360*100)^2+E5359*$B$9)</f>
        <v>0.29486321716562469</v>
      </c>
      <c r="G5361" s="17">
        <v>2.3060136816180671E-3</v>
      </c>
      <c r="H5361" s="9">
        <f t="shared" si="458"/>
        <v>5.4301309115492302E-3</v>
      </c>
      <c r="I5361" s="8">
        <f t="shared" si="456"/>
        <v>3.1241172299311631E-3</v>
      </c>
      <c r="J5361" s="10">
        <f t="shared" si="457"/>
        <v>1.3547695986517543</v>
      </c>
      <c r="K5361" s="10">
        <f t="shared" si="459"/>
        <v>0.28111288539636003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0"/>
        <v>-1.4806490594071195E-3</v>
      </c>
      <c r="D5362" s="6">
        <f t="shared" si="461"/>
        <v>2.1923216371231876E-6</v>
      </c>
      <c r="E5362" s="6">
        <f t="shared" si="462"/>
        <v>1.779366935544973E-5</v>
      </c>
      <c r="F5362" s="6">
        <f>IF(C5358&gt;0,B$6+B$7*E5359+B$8*(H5361*100)^2,B$6+B$7*E5359+B$8*(H5361*100)^2+E5359*$B$9)</f>
        <v>0.28570744852175933</v>
      </c>
      <c r="G5362" s="17">
        <v>3.523849226904702E-3</v>
      </c>
      <c r="H5362" s="9">
        <f t="shared" si="458"/>
        <v>5.3451608817860607E-3</v>
      </c>
      <c r="I5362" s="8">
        <f t="shared" si="456"/>
        <v>1.8213116548813587E-3</v>
      </c>
      <c r="J5362" s="10">
        <f t="shared" si="457"/>
        <v>0.51685288944134888</v>
      </c>
      <c r="K5362" s="10">
        <f t="shared" si="459"/>
        <v>7.589743363766166E-2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0"/>
        <v>1.9978881356872754E-3</v>
      </c>
      <c r="D5363" s="6">
        <f t="shared" si="461"/>
        <v>3.9915570027199769E-6</v>
      </c>
      <c r="E5363" s="6">
        <f t="shared" si="462"/>
        <v>2.1923216371231876E-6</v>
      </c>
      <c r="F5363" s="6">
        <f>IF(C5358&gt;0,B$6+B$7*E5359+B$8*(H5362*100)^2,B$6+B$7*E5359+B$8*(H5362*100)^2+E5359*$B$9)</f>
        <v>0.27723653137245519</v>
      </c>
      <c r="G5363" s="17">
        <v>3.3760560428725537E-3</v>
      </c>
      <c r="H5363" s="9">
        <f t="shared" si="458"/>
        <v>5.2653255490278583E-3</v>
      </c>
      <c r="I5363" s="8">
        <f t="shared" si="456"/>
        <v>1.8892695061553046E-3</v>
      </c>
      <c r="J5363" s="10">
        <f t="shared" si="457"/>
        <v>0.55960845500295642</v>
      </c>
      <c r="K5363" s="10">
        <f t="shared" si="459"/>
        <v>8.5621372064283108E-2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0"/>
        <v>-5.8884980747395338E-3</v>
      </c>
      <c r="D5364" s="6">
        <f t="shared" si="461"/>
        <v>3.4674409576211197E-5</v>
      </c>
      <c r="E5364" s="6">
        <f t="shared" si="462"/>
        <v>3.9915570027199769E-6</v>
      </c>
      <c r="F5364" s="6">
        <f>IF(C5363&gt;0,B$6+B$7*E5364+B$8*(G5363*100)^2,B$6+B$7*E5364+B$8*(G5363*100)^2+E5364*$B$9)</f>
        <v>0.11835202375152329</v>
      </c>
      <c r="G5364" s="17">
        <v>2.9939919974883667E-3</v>
      </c>
      <c r="H5364" s="9">
        <f t="shared" si="458"/>
        <v>3.4402328954813988E-3</v>
      </c>
      <c r="I5364" s="8">
        <f t="shared" si="456"/>
        <v>4.4624089799303202E-4</v>
      </c>
      <c r="J5364" s="10">
        <f t="shared" si="457"/>
        <v>0.14904545448597709</v>
      </c>
      <c r="K5364" s="10">
        <f t="shared" si="459"/>
        <v>9.2191486593340422E-3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0"/>
        <v>-2.4033281229374317E-3</v>
      </c>
      <c r="D5365" s="6">
        <f t="shared" si="461"/>
        <v>5.7759860665019588E-6</v>
      </c>
      <c r="E5365" s="6">
        <f t="shared" si="462"/>
        <v>3.4674409576211197E-5</v>
      </c>
      <c r="F5365" s="6">
        <f>IF(C5363&gt;0,B$6+B$7*E5364+B$8*(H5364*100)^2,B$6+B$7*E5364+B$8*(H5364*100)^2+E5364*$B$9)</f>
        <v>0.12239929237492274</v>
      </c>
      <c r="G5365" s="17">
        <v>3.4604081492617929E-3</v>
      </c>
      <c r="H5365" s="9">
        <f t="shared" si="458"/>
        <v>3.4985610238342669E-3</v>
      </c>
      <c r="I5365" s="8">
        <f t="shared" si="456"/>
        <v>3.8152874572473967E-5</v>
      </c>
      <c r="J5365" s="10">
        <f t="shared" si="457"/>
        <v>1.1025541764665275E-2</v>
      </c>
      <c r="K5365" s="10">
        <f t="shared" si="459"/>
        <v>5.9898711028960605E-5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0"/>
        <v>-9.7885043207301507E-3</v>
      </c>
      <c r="D5366" s="6">
        <f t="shared" si="461"/>
        <v>9.5814816836952828E-5</v>
      </c>
      <c r="E5366" s="6">
        <f t="shared" si="462"/>
        <v>5.7759860665019588E-6</v>
      </c>
      <c r="F5366" s="6">
        <f>IF(C5363&gt;0,B$6+B$7*E5364+B$8*(H5365*100)^2,B$6+B$7*E5364+B$8*(H5365*100)^2+E5364*$B$9)</f>
        <v>0.12614382530529192</v>
      </c>
      <c r="G5366" s="17">
        <v>4.4705208203152909E-3</v>
      </c>
      <c r="H5366" s="9">
        <f t="shared" si="458"/>
        <v>3.5516732015388451E-3</v>
      </c>
      <c r="I5366" s="8">
        <f t="shared" si="456"/>
        <v>9.1884761877644586E-4</v>
      </c>
      <c r="J5366" s="10">
        <f t="shared" si="457"/>
        <v>0.20553480359624912</v>
      </c>
      <c r="K5366" s="10">
        <f t="shared" si="459"/>
        <v>2.862227995834643E-2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0"/>
        <v>5.3407014011194777E-3</v>
      </c>
      <c r="D5367" s="6">
        <f t="shared" si="461"/>
        <v>2.8523091455919553E-5</v>
      </c>
      <c r="E5367" s="6">
        <f t="shared" si="462"/>
        <v>9.5814816836952828E-5</v>
      </c>
      <c r="F5367" s="6">
        <f>IF(C5363&gt;0,B$6+B$7*E5364+B$8*(H5366*100)^2,B$6+B$7*E5364+B$8*(H5366*100)^2+E5364*$B$9)</f>
        <v>0.12960826717246948</v>
      </c>
      <c r="G5367" s="17">
        <v>5.1345548991195769E-3</v>
      </c>
      <c r="H5367" s="9">
        <f t="shared" si="458"/>
        <v>3.6001148200087933E-3</v>
      </c>
      <c r="I5367" s="8">
        <f t="shared" si="456"/>
        <v>1.5344400791107837E-3</v>
      </c>
      <c r="J5367" s="10">
        <f t="shared" si="457"/>
        <v>0.29884578298576464</v>
      </c>
      <c r="K5367" s="10">
        <f t="shared" si="459"/>
        <v>7.1192340862658465E-2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0"/>
        <v>-2.0900766094820336E-3</v>
      </c>
      <c r="D5368" s="6">
        <f t="shared" si="461"/>
        <v>4.368420233503913E-6</v>
      </c>
      <c r="E5368" s="6">
        <f t="shared" si="462"/>
        <v>2.8523091455919553E-5</v>
      </c>
      <c r="F5368" s="6">
        <f>IF(C5363&gt;0,B$6+B$7*E5364+B$8*(H5367*100)^2,B$6+B$7*E5364+B$8*(H5367*100)^2+E5364*$B$9)</f>
        <v>0.13281356878798217</v>
      </c>
      <c r="G5368" s="17">
        <v>3.0333741032571898E-3</v>
      </c>
      <c r="H5368" s="9">
        <f t="shared" si="458"/>
        <v>3.6443595978989528E-3</v>
      </c>
      <c r="I5368" s="8">
        <f t="shared" si="456"/>
        <v>6.1098549464176297E-4</v>
      </c>
      <c r="J5368" s="10">
        <f t="shared" si="457"/>
        <v>0.20142108221524549</v>
      </c>
      <c r="K5368" s="10">
        <f t="shared" si="459"/>
        <v>1.5852729298922341E-2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0"/>
        <v>-1.1013089893757946E-2</v>
      </c>
      <c r="D5369" s="6">
        <f t="shared" si="461"/>
        <v>1.2128814900799341E-4</v>
      </c>
      <c r="E5369" s="6">
        <f t="shared" si="462"/>
        <v>4.368420233503913E-6</v>
      </c>
      <c r="F5369" s="6">
        <f>IF(C5368&gt;0,B$6+B$7*E5369+B$8*(G5368*100)^2,B$6+B$7*E5369+B$8*(G5368*100)^2+E5369*$B$9)</f>
        <v>9.8031513124298475E-2</v>
      </c>
      <c r="G5369" s="17">
        <v>4.8486389755767571E-3</v>
      </c>
      <c r="H5369" s="9">
        <f t="shared" si="458"/>
        <v>3.1309984529587121E-3</v>
      </c>
      <c r="I5369" s="8">
        <f t="shared" si="456"/>
        <v>1.7176405226180451E-3</v>
      </c>
      <c r="J5369" s="10">
        <f t="shared" si="457"/>
        <v>0.35425209657184831</v>
      </c>
      <c r="K5369" s="10">
        <f t="shared" si="459"/>
        <v>0.11124584855559205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0"/>
        <v>-1.2517961005077804E-2</v>
      </c>
      <c r="D5370" s="6">
        <f t="shared" si="461"/>
        <v>1.566993477246485E-4</v>
      </c>
      <c r="E5370" s="6">
        <f t="shared" si="462"/>
        <v>1.2128814900799341E-4</v>
      </c>
      <c r="F5370" s="6">
        <f>IF(C5368&gt;0,B$6+B$7*E5369+B$8*(H5369*100)^2,B$6+B$7*E5369+B$8*(H5369*100)^2+E5369*$B$9)</f>
        <v>0.10359930068461871</v>
      </c>
      <c r="G5370" s="17">
        <v>6.3038168251388828E-3</v>
      </c>
      <c r="H5370" s="9">
        <f t="shared" si="458"/>
        <v>3.2186845245320132E-3</v>
      </c>
      <c r="I5370" s="8">
        <f t="shared" si="456"/>
        <v>3.0851323006068697E-3</v>
      </c>
      <c r="J5370" s="10">
        <f t="shared" si="457"/>
        <v>0.4894070348465272</v>
      </c>
      <c r="K5370" s="10">
        <f t="shared" si="459"/>
        <v>0.28632465101640481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0"/>
        <v>3.5706209198532353E-3</v>
      </c>
      <c r="D5371" s="6">
        <f t="shared" si="461"/>
        <v>1.2749333753293565E-5</v>
      </c>
      <c r="E5371" s="6">
        <f t="shared" si="462"/>
        <v>1.566993477246485E-4</v>
      </c>
      <c r="F5371" s="6">
        <f>IF(C5368&gt;0,B$6+B$7*E5369+B$8*(H5370*100)^2,B$6+B$7*E5369+B$8*(H5370*100)^2+E5369*$B$9)</f>
        <v>0.10875061773542702</v>
      </c>
      <c r="G5371" s="17">
        <v>5.3005296093413708E-3</v>
      </c>
      <c r="H5371" s="9">
        <f t="shared" si="458"/>
        <v>3.2977358556353026E-3</v>
      </c>
      <c r="I5371" s="8">
        <f t="shared" si="456"/>
        <v>2.0027937537060682E-3</v>
      </c>
      <c r="J5371" s="10">
        <f t="shared" si="457"/>
        <v>0.37784785697196205</v>
      </c>
      <c r="K5371" s="10">
        <f t="shared" si="459"/>
        <v>0.13275327243992763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0"/>
        <v>-1.4945737860554323E-2</v>
      </c>
      <c r="D5372" s="6">
        <f t="shared" si="461"/>
        <v>2.2337508019640691E-4</v>
      </c>
      <c r="E5372" s="6">
        <f t="shared" si="462"/>
        <v>1.2749333753293565E-5</v>
      </c>
      <c r="F5372" s="6">
        <f>IF(C5368&gt;0,B$6+B$7*E5369+B$8*(H5371*100)^2,B$6+B$7*E5369+B$8*(H5371*100)^2+E5369*$B$9)</f>
        <v>0.11351661627083484</v>
      </c>
      <c r="G5372" s="17">
        <v>7.5806325992662819E-3</v>
      </c>
      <c r="H5372" s="9">
        <f t="shared" si="458"/>
        <v>3.3692227036934623E-3</v>
      </c>
      <c r="I5372" s="8">
        <f t="shared" si="456"/>
        <v>4.2114098955728201E-3</v>
      </c>
      <c r="J5372" s="10">
        <f t="shared" si="457"/>
        <v>0.55554860896179514</v>
      </c>
      <c r="K5372" s="10">
        <f t="shared" si="459"/>
        <v>0.43905024691622296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0"/>
        <v>5.1770098955309599E-3</v>
      </c>
      <c r="D5373" s="6">
        <f t="shared" si="461"/>
        <v>2.6801431458425482E-5</v>
      </c>
      <c r="E5373" s="6">
        <f t="shared" si="462"/>
        <v>2.2337508019640691E-4</v>
      </c>
      <c r="F5373" s="6">
        <f>IF(C5368&gt;0,B$6+B$7*E5369+B$8*(H5372*100)^2,B$6+B$7*E5369+B$8*(H5372*100)^2+E5369*$B$9)</f>
        <v>0.11792611811579418</v>
      </c>
      <c r="G5373" s="17">
        <v>7.2950555434912337E-3</v>
      </c>
      <c r="H5373" s="9">
        <f t="shared" si="458"/>
        <v>3.4340372466791064E-3</v>
      </c>
      <c r="I5373" s="8">
        <f t="shared" ref="I5373:I5436" si="463">SQRT((G5373-H5373)^2)</f>
        <v>3.8610182968121273E-3</v>
      </c>
      <c r="J5373" s="10">
        <f t="shared" ref="J5373:J5436" si="464">ABS(G5373-H5373)/G5373</f>
        <v>0.52926509932566446</v>
      </c>
      <c r="K5373" s="10">
        <f t="shared" si="459"/>
        <v>0.37087773348822628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0"/>
        <v>-3.9117154354173763E-3</v>
      </c>
      <c r="D5374" s="6">
        <f t="shared" si="461"/>
        <v>1.5301517647682553E-5</v>
      </c>
      <c r="E5374" s="6">
        <f t="shared" si="462"/>
        <v>2.6801431458425482E-5</v>
      </c>
      <c r="F5374" s="6">
        <f>IF(C5373&gt;0,B$6+B$7*E5374+B$8*(G5373*100)^2,B$6+B$7*E5374+B$8*(G5373*100)^2+E5374*$B$9)</f>
        <v>0.50527141296011024</v>
      </c>
      <c r="G5374" s="17">
        <v>2.2407905308585497E-3</v>
      </c>
      <c r="H5374" s="9">
        <f t="shared" si="458"/>
        <v>7.1082446001816098E-3</v>
      </c>
      <c r="I5374" s="8">
        <f t="shared" si="463"/>
        <v>4.8674540693230597E-3</v>
      </c>
      <c r="J5374" s="10">
        <f t="shared" si="464"/>
        <v>2.1722039620803444</v>
      </c>
      <c r="K5374" s="10">
        <f t="shared" si="459"/>
        <v>0.46966484440171241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0"/>
        <v>-5.9073189814442349E-3</v>
      </c>
      <c r="D5375" s="6">
        <f t="shared" si="461"/>
        <v>3.4896417548531354E-5</v>
      </c>
      <c r="E5375" s="6">
        <f t="shared" si="462"/>
        <v>1.5301517647682553E-5</v>
      </c>
      <c r="F5375" s="6">
        <f>IF(C5373&gt;0,B$6+B$7*E5374+B$8*(H5374*100)^2,B$6+B$7*E5374+B$8*(H5374*100)^2+E5374*$B$9)</f>
        <v>0.48037711127078392</v>
      </c>
      <c r="G5375" s="17">
        <v>2.8039488486787164E-3</v>
      </c>
      <c r="H5375" s="9">
        <f t="shared" si="458"/>
        <v>6.9309242621080772E-3</v>
      </c>
      <c r="I5375" s="8">
        <f t="shared" si="463"/>
        <v>4.1269754134293608E-3</v>
      </c>
      <c r="J5375" s="10">
        <f t="shared" si="464"/>
        <v>1.471844044292778</v>
      </c>
      <c r="K5375" s="10">
        <f t="shared" si="459"/>
        <v>0.30952071606462717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0"/>
        <v>-6.5382975873960478E-3</v>
      </c>
      <c r="D5376" s="6">
        <f t="shared" si="461"/>
        <v>4.2749335341348982E-5</v>
      </c>
      <c r="E5376" s="6">
        <f t="shared" si="462"/>
        <v>3.4896417548531354E-5</v>
      </c>
      <c r="F5376" s="6">
        <f>IF(C5373&gt;0,B$6+B$7*E5374+B$8*(H5375*100)^2,B$6+B$7*E5374+B$8*(H5375*100)^2+E5374*$B$9)</f>
        <v>0.45734490334781919</v>
      </c>
      <c r="G5376" s="17">
        <v>3.8765329637172534E-3</v>
      </c>
      <c r="H5376" s="9">
        <f t="shared" si="458"/>
        <v>6.7627280246053013E-3</v>
      </c>
      <c r="I5376" s="8">
        <f t="shared" si="463"/>
        <v>2.8861950608880479E-3</v>
      </c>
      <c r="J5376" s="10">
        <f t="shared" si="464"/>
        <v>0.74452999314120138</v>
      </c>
      <c r="K5376" s="10">
        <f t="shared" si="459"/>
        <v>0.12970547101475471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0"/>
        <v>1.0476415367024093E-3</v>
      </c>
      <c r="D5377" s="6">
        <f t="shared" si="461"/>
        <v>1.0975527894241855E-6</v>
      </c>
      <c r="E5377" s="6">
        <f t="shared" si="462"/>
        <v>4.2749335341348982E-5</v>
      </c>
      <c r="F5377" s="6">
        <f>IF(C5373&gt;0,B$6+B$7*E5374+B$8*(H5376*100)^2,B$6+B$7*E5374+B$8*(H5376*100)^2+E5374*$B$9)</f>
        <v>0.43603550457749224</v>
      </c>
      <c r="G5377" s="17">
        <v>9.1691138046211228E-3</v>
      </c>
      <c r="H5377" s="9">
        <f t="shared" si="458"/>
        <v>6.6032984528755943E-3</v>
      </c>
      <c r="I5377" s="8">
        <f t="shared" si="463"/>
        <v>2.5658153517455285E-3</v>
      </c>
      <c r="J5377" s="10">
        <f t="shared" si="464"/>
        <v>0.27983242507606226</v>
      </c>
      <c r="K5377" s="10">
        <f t="shared" si="459"/>
        <v>6.0294358906831436E-2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0"/>
        <v>-1.2913113417119829E-2</v>
      </c>
      <c r="D5378" s="6">
        <f t="shared" si="461"/>
        <v>1.6674849812340015E-4</v>
      </c>
      <c r="E5378" s="6">
        <f t="shared" si="462"/>
        <v>1.0975527894241855E-6</v>
      </c>
      <c r="F5378" s="6">
        <f>IF(C5373&gt;0,B$6+B$7*E5374+B$8*(H5377*100)^2,B$6+B$7*E5374+B$8*(H5377*100)^2+E5374*$B$9)</f>
        <v>0.4163200488351857</v>
      </c>
      <c r="G5378" s="17">
        <v>4.4342577063727134E-3</v>
      </c>
      <c r="H5378" s="9">
        <f t="shared" si="458"/>
        <v>6.4522867948905195E-3</v>
      </c>
      <c r="I5378" s="8">
        <f t="shared" si="463"/>
        <v>2.0180290885178061E-3</v>
      </c>
      <c r="J5378" s="10">
        <f t="shared" si="464"/>
        <v>0.45509964060446612</v>
      </c>
      <c r="K5378" s="10">
        <f t="shared" si="459"/>
        <v>6.2312540051051579E-2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0"/>
        <v>-2.9480783504878334E-3</v>
      </c>
      <c r="D5379" s="6">
        <f t="shared" si="461"/>
        <v>8.6911659606150646E-6</v>
      </c>
      <c r="E5379" s="6">
        <f t="shared" si="462"/>
        <v>1.6674849812340015E-4</v>
      </c>
      <c r="F5379" s="6">
        <f>IF(C5378&gt;0,B$6+B$7*E5379+B$8*(G5378*100)^2,B$6+B$7*E5379+B$8*(G5378*100)^2+E5379*$B$9)</f>
        <v>0.19483955183145207</v>
      </c>
      <c r="G5379" s="17">
        <v>4.6551252142769941E-3</v>
      </c>
      <c r="H5379" s="9">
        <f t="shared" si="458"/>
        <v>4.4140633415420318E-3</v>
      </c>
      <c r="I5379" s="8">
        <f t="shared" si="463"/>
        <v>2.410618727349623E-4</v>
      </c>
      <c r="J5379" s="10">
        <f t="shared" si="464"/>
        <v>5.1784186598384033E-2</v>
      </c>
      <c r="K5379" s="10">
        <f t="shared" si="459"/>
        <v>1.4390854944281717E-3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0"/>
        <v>-1.2393137489847231E-2</v>
      </c>
      <c r="D5380" s="6">
        <f t="shared" si="461"/>
        <v>1.5358985684225691E-4</v>
      </c>
      <c r="E5380" s="6">
        <f t="shared" si="462"/>
        <v>8.6911659606150646E-6</v>
      </c>
      <c r="F5380" s="6">
        <f>IF(C5378&gt;0,B$6+B$7*E5379+B$8*(H5379*100)^2,B$6+B$7*E5379+B$8*(H5379*100)^2+E5379*$B$9)</f>
        <v>0.19318634689273487</v>
      </c>
      <c r="G5380" s="17">
        <v>1.013036071901437E-2</v>
      </c>
      <c r="H5380" s="9">
        <f t="shared" si="458"/>
        <v>4.3952968829503976E-3</v>
      </c>
      <c r="I5380" s="8">
        <f t="shared" si="463"/>
        <v>5.7350638360639727E-3</v>
      </c>
      <c r="J5380" s="10">
        <f t="shared" si="464"/>
        <v>0.56612632019109022</v>
      </c>
      <c r="K5380" s="10">
        <f t="shared" si="459"/>
        <v>0.46981645906035907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0"/>
        <v>-4.9891835528864843E-3</v>
      </c>
      <c r="D5381" s="6">
        <f t="shared" si="461"/>
        <v>2.4891952524393002E-5</v>
      </c>
      <c r="E5381" s="6">
        <f t="shared" si="462"/>
        <v>1.5358985684225691E-4</v>
      </c>
      <c r="F5381" s="6">
        <f>IF(C5378&gt;0,B$6+B$7*E5379+B$8*(H5380*100)^2,B$6+B$7*E5379+B$8*(H5380*100)^2+E5379*$B$9)</f>
        <v>0.19165680168343363</v>
      </c>
      <c r="G5381" s="17">
        <v>5.0361910240313756E-3</v>
      </c>
      <c r="H5381" s="9">
        <f t="shared" si="458"/>
        <v>4.3778625113568108E-3</v>
      </c>
      <c r="I5381" s="8">
        <f t="shared" si="463"/>
        <v>6.5832851267456482E-4</v>
      </c>
      <c r="J5381" s="10">
        <f t="shared" si="464"/>
        <v>0.13071952782036955</v>
      </c>
      <c r="K5381" s="10">
        <f t="shared" si="459"/>
        <v>1.0287245900794328E-2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0"/>
        <v>2.4398994986320546E-3</v>
      </c>
      <c r="D5382" s="6">
        <f t="shared" si="461"/>
        <v>5.9531095634249512E-6</v>
      </c>
      <c r="E5382" s="6">
        <f t="shared" si="462"/>
        <v>2.4891952524393002E-5</v>
      </c>
      <c r="F5382" s="6">
        <f>IF(C5378&gt;0,B$6+B$7*E5379+B$8*(H5381*100)^2,B$6+B$7*E5379+B$8*(H5381*100)^2+E5379*$B$9)</f>
        <v>0.19024166645578822</v>
      </c>
      <c r="G5382" s="17">
        <v>8.3038274353377031E-3</v>
      </c>
      <c r="H5382" s="9">
        <f t="shared" si="458"/>
        <v>4.3616701669863603E-3</v>
      </c>
      <c r="I5382" s="8">
        <f t="shared" si="463"/>
        <v>3.9421572683513428E-3</v>
      </c>
      <c r="J5382" s="10">
        <f t="shared" si="464"/>
        <v>0.47473978704990055</v>
      </c>
      <c r="K5382" s="10">
        <f t="shared" si="459"/>
        <v>0.25995679372655123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0"/>
        <v>1.6538914191863508E-3</v>
      </c>
      <c r="D5383" s="6">
        <f t="shared" si="461"/>
        <v>2.7353568264582414E-6</v>
      </c>
      <c r="E5383" s="6">
        <f t="shared" si="462"/>
        <v>5.9531095634249512E-6</v>
      </c>
      <c r="F5383" s="6">
        <f>IF(C5378&gt;0,B$6+B$7*E5379+B$8*(H5382*100)^2,B$6+B$7*E5379+B$8*(H5382*100)^2+E5379*$B$9)</f>
        <v>0.18893238334317067</v>
      </c>
      <c r="G5383" s="17">
        <v>5.3399922079145363E-3</v>
      </c>
      <c r="H5383" s="9">
        <f t="shared" si="458"/>
        <v>4.3466352888547099E-3</v>
      </c>
      <c r="I5383" s="8">
        <f t="shared" si="463"/>
        <v>9.9335691905982643E-4</v>
      </c>
      <c r="J5383" s="10">
        <f t="shared" si="464"/>
        <v>0.1860221663970871</v>
      </c>
      <c r="K5383" s="10">
        <f t="shared" si="459"/>
        <v>2.2712538480748057E-2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0"/>
        <v>-1.6182880503138024E-2</v>
      </c>
      <c r="D5384" s="6">
        <f t="shared" si="461"/>
        <v>2.6188562137884481E-4</v>
      </c>
      <c r="E5384" s="6">
        <f t="shared" si="462"/>
        <v>2.7353568264582414E-6</v>
      </c>
      <c r="F5384" s="6">
        <f>IF(C5383&gt;0,B$6+B$7*E5384+B$8*(G5383*100)^2,B$6+B$7*E5384+B$8*(G5383*100)^2+E5384*$B$9)</f>
        <v>0.27672556125400904</v>
      </c>
      <c r="G5384" s="17">
        <v>5.7684897404365523E-3</v>
      </c>
      <c r="H5384" s="9">
        <f t="shared" si="458"/>
        <v>5.2604710934859153E-3</v>
      </c>
      <c r="I5384" s="8">
        <f t="shared" si="463"/>
        <v>5.08018646950637E-4</v>
      </c>
      <c r="J5384" s="10">
        <f t="shared" si="464"/>
        <v>8.8067877349157039E-2</v>
      </c>
      <c r="K5384" s="10">
        <f t="shared" si="459"/>
        <v>4.3831240115808079E-3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0"/>
        <v>-1.4404150141781542E-2</v>
      </c>
      <c r="D5385" s="6">
        <f t="shared" si="461"/>
        <v>2.0747954130698523E-4</v>
      </c>
      <c r="E5385" s="6">
        <f t="shared" si="462"/>
        <v>2.6188562137884481E-4</v>
      </c>
      <c r="F5385" s="6">
        <f>IF(C5383&gt;0,B$6+B$7*E5384+B$8*(H5384*100)^2,B$6+B$7*E5384+B$8*(H5384*100)^2+E5384*$B$9)</f>
        <v>0.26892648927221835</v>
      </c>
      <c r="G5385" s="17">
        <v>1.2965278233423616E-2</v>
      </c>
      <c r="H5385" s="9">
        <f t="shared" ref="H5385:H5448" si="465">SQRT(F5385)/100</f>
        <v>5.1858122726552523E-3</v>
      </c>
      <c r="I5385" s="8">
        <f t="shared" si="463"/>
        <v>7.7794659607683635E-3</v>
      </c>
      <c r="J5385" s="10">
        <f t="shared" si="464"/>
        <v>0.60002306319299981</v>
      </c>
      <c r="K5385" s="10">
        <f t="shared" ref="K5385:K5448" si="466">G5385/H5385-LN(G5385/H5385)-1</f>
        <v>0.58379576174889536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0"/>
        <v>-2.7375182358302413E-2</v>
      </c>
      <c r="D5386" s="6">
        <f t="shared" si="461"/>
        <v>7.4940060915031168E-4</v>
      </c>
      <c r="E5386" s="6">
        <f t="shared" si="462"/>
        <v>2.0747954130698523E-4</v>
      </c>
      <c r="F5386" s="6">
        <f>IF(C5383&gt;0,B$6+B$7*E5384+B$8*(H5385*100)^2,B$6+B$7*E5384+B$8*(H5385*100)^2+E5384*$B$9)</f>
        <v>0.26171078787466562</v>
      </c>
      <c r="G5386" s="17">
        <v>1.0245641456670755E-2</v>
      </c>
      <c r="H5386" s="9">
        <f t="shared" si="465"/>
        <v>5.1157676635541771E-3</v>
      </c>
      <c r="I5386" s="8">
        <f t="shared" si="463"/>
        <v>5.1298737931165777E-3</v>
      </c>
      <c r="J5386" s="10">
        <f t="shared" si="464"/>
        <v>0.5006883966036707</v>
      </c>
      <c r="K5386" s="10">
        <f t="shared" si="466"/>
        <v>0.30823246034265273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0"/>
        <v>6.4072445780940547E-3</v>
      </c>
      <c r="D5387" s="6">
        <f t="shared" si="461"/>
        <v>4.1052783083515661E-5</v>
      </c>
      <c r="E5387" s="6">
        <f t="shared" si="462"/>
        <v>7.4940060915031168E-4</v>
      </c>
      <c r="F5387" s="6">
        <f>IF(C5383&gt;0,B$6+B$7*E5384+B$8*(H5386*100)^2,B$6+B$7*E5384+B$8*(H5386*100)^2+E5384*$B$9)</f>
        <v>0.25503482094164981</v>
      </c>
      <c r="G5387" s="17">
        <v>8.6824464385637685E-3</v>
      </c>
      <c r="H5387" s="9">
        <f t="shared" si="465"/>
        <v>5.0500972361099128E-3</v>
      </c>
      <c r="I5387" s="8">
        <f t="shared" si="463"/>
        <v>3.6323492024538558E-3</v>
      </c>
      <c r="J5387" s="10">
        <f t="shared" si="464"/>
        <v>0.41835549786065956</v>
      </c>
      <c r="K5387" s="10">
        <f t="shared" si="466"/>
        <v>0.1773673816688115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0"/>
        <v>9.1153785636236308E-3</v>
      </c>
      <c r="D5388" s="6">
        <f t="shared" si="461"/>
        <v>8.30901263581692E-5</v>
      </c>
      <c r="E5388" s="6">
        <f t="shared" si="462"/>
        <v>4.1052783083515661E-5</v>
      </c>
      <c r="F5388" s="6">
        <f>IF(C5383&gt;0,B$6+B$7*E5384+B$8*(H5387*100)^2,B$6+B$7*E5384+B$8*(H5387*100)^2+E5384*$B$9)</f>
        <v>0.24885821633522359</v>
      </c>
      <c r="G5388" s="17">
        <v>7.6253714505587836E-3</v>
      </c>
      <c r="H5388" s="9">
        <f t="shared" si="465"/>
        <v>4.9885690967974329E-3</v>
      </c>
      <c r="I5388" s="8">
        <f t="shared" si="463"/>
        <v>2.6368023537613507E-3</v>
      </c>
      <c r="J5388" s="10">
        <f t="shared" si="464"/>
        <v>0.34579329949469245</v>
      </c>
      <c r="K5388" s="10">
        <f t="shared" si="466"/>
        <v>0.10423695303919911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0"/>
        <v>-8.2256581839619154E-3</v>
      </c>
      <c r="D5389" s="6">
        <f t="shared" si="461"/>
        <v>6.7661452559379635E-5</v>
      </c>
      <c r="E5389" s="6">
        <f t="shared" si="462"/>
        <v>8.30901263581692E-5</v>
      </c>
      <c r="F5389" s="6">
        <f>IF(C5388&gt;0,B$6+B$7*E5389+B$8*(G5388*100)^2,B$6+B$7*E5389+B$8*(G5388*100)^2+E5389*$B$9)</f>
        <v>0.55086947285051868</v>
      </c>
      <c r="G5389" s="17">
        <v>5.4665134155474594E-3</v>
      </c>
      <c r="H5389" s="9">
        <f t="shared" si="465"/>
        <v>7.422058156943522E-3</v>
      </c>
      <c r="I5389" s="8">
        <f t="shared" si="463"/>
        <v>1.9555447413960626E-3</v>
      </c>
      <c r="J5389" s="10">
        <f t="shared" si="464"/>
        <v>0.35773162759177446</v>
      </c>
      <c r="K5389" s="10">
        <f t="shared" si="466"/>
        <v>4.2337965372301722E-2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0"/>
        <v>-1.4246172384032699E-2</v>
      </c>
      <c r="D5390" s="6">
        <f t="shared" si="461"/>
        <v>2.0295342759557594E-4</v>
      </c>
      <c r="E5390" s="6">
        <f t="shared" si="462"/>
        <v>6.7661452559379635E-5</v>
      </c>
      <c r="F5390" s="6">
        <f>IF(C5388&gt;0,B$6+B$7*E5389+B$8*(H5389*100)^2,B$6+B$7*E5389+B$8*(H5389*100)^2+E5389*$B$9)</f>
        <v>0.52256443628157867</v>
      </c>
      <c r="G5390" s="17">
        <v>4.7851782720245255E-3</v>
      </c>
      <c r="H5390" s="9">
        <f t="shared" si="465"/>
        <v>7.2288618487392512E-3</v>
      </c>
      <c r="I5390" s="8">
        <f t="shared" si="463"/>
        <v>2.4436835767147258E-3</v>
      </c>
      <c r="J5390" s="10">
        <f t="shared" si="464"/>
        <v>0.51067764622295797</v>
      </c>
      <c r="K5390" s="10">
        <f t="shared" si="466"/>
        <v>7.4512911215692368E-2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0"/>
        <v>-8.6401518113784111E-3</v>
      </c>
      <c r="D5391" s="6">
        <f t="shared" si="461"/>
        <v>7.4652223323665634E-5</v>
      </c>
      <c r="E5391" s="6">
        <f t="shared" si="462"/>
        <v>2.0295342759557594E-4</v>
      </c>
      <c r="F5391" s="6">
        <f>IF(C5388&gt;0,B$6+B$7*E5389+B$8*(H5390*100)^2,B$6+B$7*E5389+B$8*(H5390*100)^2+E5389*$B$9)</f>
        <v>0.49637661644799524</v>
      </c>
      <c r="G5391" s="17">
        <v>1.2560149698138607E-2</v>
      </c>
      <c r="H5391" s="9">
        <f t="shared" si="465"/>
        <v>7.0454000344053937E-3</v>
      </c>
      <c r="I5391" s="8">
        <f t="shared" si="463"/>
        <v>5.5147496637332136E-3</v>
      </c>
      <c r="J5391" s="10">
        <f t="shared" si="464"/>
        <v>0.43906719237195796</v>
      </c>
      <c r="K5391" s="10">
        <f t="shared" si="466"/>
        <v>0.20459056495415151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7">B5392-B$5</f>
        <v>4.8070293345084201E-3</v>
      </c>
      <c r="D5392" s="6">
        <f t="shared" ref="D5392:D5455" si="468">C5392^2</f>
        <v>2.3107531022824465E-5</v>
      </c>
      <c r="E5392" s="6">
        <f t="shared" si="462"/>
        <v>7.4652223323665634E-5</v>
      </c>
      <c r="F5392" s="6">
        <f>IF(C5388&gt;0,B$6+B$7*E5389+B$8*(H5391*100)^2,B$6+B$7*E5389+B$8*(H5391*100)^2+E5389*$B$9)</f>
        <v>0.4721476455379639</v>
      </c>
      <c r="G5392" s="17">
        <v>6.9586111266204164E-3</v>
      </c>
      <c r="H5392" s="9">
        <f t="shared" si="465"/>
        <v>6.8713000628553835E-3</v>
      </c>
      <c r="I5392" s="8">
        <f t="shared" si="463"/>
        <v>8.7311063765032823E-5</v>
      </c>
      <c r="J5392" s="10">
        <f t="shared" si="464"/>
        <v>1.2547196872522624E-2</v>
      </c>
      <c r="K5392" s="10">
        <f t="shared" si="466"/>
        <v>8.0051803533542909E-5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7"/>
        <v>-6.4765880752528093E-3</v>
      </c>
      <c r="D5393" s="6">
        <f t="shared" si="468"/>
        <v>4.1946193096506891E-5</v>
      </c>
      <c r="E5393" s="6">
        <f t="shared" ref="E5393:E5456" si="469">D5392</f>
        <v>2.3107531022824465E-5</v>
      </c>
      <c r="F5393" s="6">
        <f>IF(C5388&gt;0,B$6+B$7*E5389+B$8*(H5392*100)^2,B$6+B$7*E5389+B$8*(H5392*100)^2+E5389*$B$9)</f>
        <v>0.44973100165200303</v>
      </c>
      <c r="G5393" s="17">
        <v>6.5127092235063569E-3</v>
      </c>
      <c r="H5393" s="9">
        <f t="shared" si="465"/>
        <v>6.7061986374696882E-3</v>
      </c>
      <c r="I5393" s="8">
        <f t="shared" si="463"/>
        <v>1.9348941396333131E-4</v>
      </c>
      <c r="J5393" s="10">
        <f t="shared" si="464"/>
        <v>2.9709512174283616E-2</v>
      </c>
      <c r="K5393" s="10">
        <f t="shared" si="466"/>
        <v>4.2441173747409522E-4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7"/>
        <v>4.170097481216075E-3</v>
      </c>
      <c r="D5394" s="6">
        <f t="shared" si="468"/>
        <v>1.7389713002844655E-5</v>
      </c>
      <c r="E5394" s="6">
        <f t="shared" si="469"/>
        <v>4.1946193096506891E-5</v>
      </c>
      <c r="F5394" s="6">
        <f>IF(C5393&gt;0,B$6+B$7*E5394+B$8*(G5393*100)^2,B$6+B$7*E5394+B$8*(G5393*100)^2+E5394*$B$9)</f>
        <v>0.40533233968026888</v>
      </c>
      <c r="G5394" s="17">
        <v>6.4515101315585016E-3</v>
      </c>
      <c r="H5394" s="9">
        <f t="shared" si="465"/>
        <v>6.3665716023639353E-3</v>
      </c>
      <c r="I5394" s="8">
        <f t="shared" si="463"/>
        <v>8.493852919456632E-5</v>
      </c>
      <c r="J5394" s="10">
        <f t="shared" si="464"/>
        <v>1.3165681749312789E-2</v>
      </c>
      <c r="K5394" s="10">
        <f t="shared" si="466"/>
        <v>8.8211826466677579E-5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7"/>
        <v>-7.8199454008285995E-3</v>
      </c>
      <c r="D5395" s="6">
        <f t="shared" si="468"/>
        <v>6.1151546071940363E-5</v>
      </c>
      <c r="E5395" s="6">
        <f t="shared" si="469"/>
        <v>1.7389713002844655E-5</v>
      </c>
      <c r="F5395" s="6">
        <f>IF(C5393&gt;0,B$6+B$7*E5394+B$8*(H5394*100)^2,B$6+B$7*E5394+B$8*(H5394*100)^2+E5394*$B$9)</f>
        <v>0.38791871136260458</v>
      </c>
      <c r="G5395" s="17">
        <v>4.7574760380000389E-3</v>
      </c>
      <c r="H5395" s="9">
        <f t="shared" si="465"/>
        <v>6.2283120615669587E-3</v>
      </c>
      <c r="I5395" s="8">
        <f t="shared" si="463"/>
        <v>1.4708360235669198E-3</v>
      </c>
      <c r="J5395" s="10">
        <f t="shared" si="464"/>
        <v>0.30916309652822421</v>
      </c>
      <c r="K5395" s="10">
        <f t="shared" si="466"/>
        <v>3.3234843392629498E-2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7"/>
        <v>-3.817342449389546E-3</v>
      </c>
      <c r="D5396" s="6">
        <f t="shared" si="468"/>
        <v>1.4572103375911379E-5</v>
      </c>
      <c r="E5396" s="6">
        <f t="shared" si="469"/>
        <v>6.1151546071940363E-5</v>
      </c>
      <c r="F5396" s="6">
        <f>IF(C5393&gt;0,B$6+B$7*E5394+B$8*(H5395*100)^2,B$6+B$7*E5394+B$8*(H5395*100)^2+E5394*$B$9)</f>
        <v>0.37180762244310167</v>
      </c>
      <c r="G5396" s="17">
        <v>2.9510574373610094E-3</v>
      </c>
      <c r="H5396" s="9">
        <f t="shared" si="465"/>
        <v>6.0976029916935525E-3</v>
      </c>
      <c r="I5396" s="8">
        <f t="shared" si="463"/>
        <v>3.1465455543325431E-3</v>
      </c>
      <c r="J5396" s="10">
        <f t="shared" si="464"/>
        <v>1.0662434131225684</v>
      </c>
      <c r="K5396" s="10">
        <f t="shared" si="466"/>
        <v>0.20970226717122098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7"/>
        <v>-4.5277639101370054E-3</v>
      </c>
      <c r="D5397" s="6">
        <f t="shared" si="468"/>
        <v>2.0500646025939145E-5</v>
      </c>
      <c r="E5397" s="6">
        <f t="shared" si="469"/>
        <v>1.4572103375911379E-5</v>
      </c>
      <c r="F5397" s="6">
        <f>IF(C5393&gt;0,B$6+B$7*E5394+B$8*(H5396*100)^2,B$6+B$7*E5394+B$8*(H5396*100)^2+E5394*$B$9)</f>
        <v>0.3569016429747775</v>
      </c>
      <c r="G5397" s="17">
        <v>3.0898533172821095E-3</v>
      </c>
      <c r="H5397" s="9">
        <f t="shared" si="465"/>
        <v>5.9741245632709862E-3</v>
      </c>
      <c r="I5397" s="8">
        <f t="shared" si="463"/>
        <v>2.8842712459888767E-3</v>
      </c>
      <c r="J5397" s="10">
        <f t="shared" si="464"/>
        <v>0.93346542693681445</v>
      </c>
      <c r="K5397" s="10">
        <f t="shared" si="466"/>
        <v>0.17651999240908056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7"/>
        <v>-4.9238135471126633E-3</v>
      </c>
      <c r="D5398" s="6">
        <f t="shared" si="468"/>
        <v>2.4243939846730187E-5</v>
      </c>
      <c r="E5398" s="6">
        <f t="shared" si="469"/>
        <v>2.0500646025939145E-5</v>
      </c>
      <c r="F5398" s="6">
        <f>IF(C5393&gt;0,B$6+B$7*E5394+B$8*(H5397*100)^2,B$6+B$7*E5394+B$8*(H5397*100)^2+E5394*$B$9)</f>
        <v>0.34311063077068404</v>
      </c>
      <c r="G5398" s="17">
        <v>3.3601231406037387E-3</v>
      </c>
      <c r="H5398" s="9">
        <f t="shared" si="465"/>
        <v>5.8575646028932882E-3</v>
      </c>
      <c r="I5398" s="8">
        <f t="shared" si="463"/>
        <v>2.4974414622895495E-3</v>
      </c>
      <c r="J5398" s="10">
        <f t="shared" si="464"/>
        <v>0.74325890980317322</v>
      </c>
      <c r="K5398" s="10">
        <f t="shared" si="466"/>
        <v>0.12939455369087716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7"/>
        <v>-6.1848547586291647E-3</v>
      </c>
      <c r="D5399" s="6">
        <f t="shared" si="468"/>
        <v>3.8252428385337822E-5</v>
      </c>
      <c r="E5399" s="6">
        <f t="shared" si="469"/>
        <v>2.4243939846730187E-5</v>
      </c>
      <c r="F5399" s="6">
        <f>IF(C5398&gt;0,B$6+B$7*E5399+B$8*(G5398*100)^2,B$6+B$7*E5399+B$8*(G5398*100)^2+E5399*$B$9)</f>
        <v>0.11736205863461202</v>
      </c>
      <c r="G5399" s="17">
        <v>6.4468306739365201E-3</v>
      </c>
      <c r="H5399" s="9">
        <f t="shared" si="465"/>
        <v>3.4258146277142904E-3</v>
      </c>
      <c r="I5399" s="8">
        <f t="shared" si="463"/>
        <v>3.0210160462222297E-3</v>
      </c>
      <c r="J5399" s="10">
        <f t="shared" si="464"/>
        <v>0.46860483841086481</v>
      </c>
      <c r="K5399" s="10">
        <f t="shared" si="466"/>
        <v>0.24958938677884435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7"/>
        <v>-4.2465109630997078E-3</v>
      </c>
      <c r="D5400" s="6">
        <f t="shared" si="468"/>
        <v>1.8032855359726007E-5</v>
      </c>
      <c r="E5400" s="6">
        <f t="shared" si="469"/>
        <v>3.8252428385337822E-5</v>
      </c>
      <c r="F5400" s="6">
        <f>IF(C5398&gt;0,B$6+B$7*E5399+B$8*(H5399*100)^2,B$6+B$7*E5399+B$8*(H5399*100)^2+E5399*$B$9)</f>
        <v>0.12148639986812326</v>
      </c>
      <c r="G5400" s="17">
        <v>3.175352801304457E-3</v>
      </c>
      <c r="H5400" s="9">
        <f t="shared" si="465"/>
        <v>3.4854899206298567E-3</v>
      </c>
      <c r="I5400" s="8">
        <f t="shared" si="463"/>
        <v>3.1013711932539965E-4</v>
      </c>
      <c r="J5400" s="10">
        <f t="shared" si="464"/>
        <v>9.7670129504347725E-2</v>
      </c>
      <c r="K5400" s="10">
        <f t="shared" si="466"/>
        <v>4.2103783605593748E-3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7"/>
        <v>-9.3277030560493194E-3</v>
      </c>
      <c r="D5401" s="6">
        <f t="shared" si="468"/>
        <v>8.7006044301831816E-5</v>
      </c>
      <c r="E5401" s="6">
        <f t="shared" si="469"/>
        <v>1.8032855359726007E-5</v>
      </c>
      <c r="F5401" s="6">
        <f>IF(C5398&gt;0,B$6+B$7*E5399+B$8*(H5400*100)^2,B$6+B$7*E5399+B$8*(H5400*100)^2+E5399*$B$9)</f>
        <v>0.12530224037736784</v>
      </c>
      <c r="G5401" s="17">
        <v>7.1911430391451581E-3</v>
      </c>
      <c r="H5401" s="9">
        <f t="shared" si="465"/>
        <v>3.5398056497125351E-3</v>
      </c>
      <c r="I5401" s="8">
        <f t="shared" si="463"/>
        <v>3.651337389432623E-3</v>
      </c>
      <c r="J5401" s="10">
        <f t="shared" si="464"/>
        <v>0.50775479914062083</v>
      </c>
      <c r="K5401" s="10">
        <f t="shared" si="466"/>
        <v>0.32272956007682319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7"/>
        <v>3.1029033830163224E-3</v>
      </c>
      <c r="D5402" s="6">
        <f t="shared" si="468"/>
        <v>9.6280094043341382E-6</v>
      </c>
      <c r="E5402" s="6">
        <f t="shared" si="469"/>
        <v>8.7006044301831816E-5</v>
      </c>
      <c r="F5402" s="6">
        <f>IF(C5398&gt;0,B$6+B$7*E5399+B$8*(H5401*100)^2,B$6+B$7*E5399+B$8*(H5401*100)^2+E5399*$B$9)</f>
        <v>0.12883265601652094</v>
      </c>
      <c r="G5402" s="17">
        <v>4.3804043684105955E-3</v>
      </c>
      <c r="H5402" s="9">
        <f t="shared" si="465"/>
        <v>3.5893266223140092E-3</v>
      </c>
      <c r="I5402" s="8">
        <f t="shared" si="463"/>
        <v>7.9107774609658626E-4</v>
      </c>
      <c r="J5402" s="10">
        <f t="shared" si="464"/>
        <v>0.18059468477418769</v>
      </c>
      <c r="K5402" s="10">
        <f t="shared" si="466"/>
        <v>2.1220830970230198E-2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7"/>
        <v>-6.4894562694215079E-3</v>
      </c>
      <c r="D5403" s="6">
        <f t="shared" si="468"/>
        <v>4.2113042672734115E-5</v>
      </c>
      <c r="E5403" s="6">
        <f t="shared" si="469"/>
        <v>9.6280094043341382E-6</v>
      </c>
      <c r="F5403" s="6">
        <f>IF(C5398&gt;0,B$6+B$7*E5399+B$8*(H5402*100)^2,B$6+B$7*E5399+B$8*(H5402*100)^2+E5399*$B$9)</f>
        <v>0.13209899656586541</v>
      </c>
      <c r="G5403" s="17">
        <v>2.8355478659040901E-3</v>
      </c>
      <c r="H5403" s="9">
        <f t="shared" si="465"/>
        <v>3.6345425649710779E-3</v>
      </c>
      <c r="I5403" s="8">
        <f t="shared" si="463"/>
        <v>7.9899469906698781E-4</v>
      </c>
      <c r="J5403" s="10">
        <f t="shared" si="464"/>
        <v>0.28177789155826338</v>
      </c>
      <c r="K5403" s="10">
        <f t="shared" si="466"/>
        <v>2.8414458226740713E-2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7"/>
        <v>-5.5173904505587887E-3</v>
      </c>
      <c r="D5404" s="6">
        <f t="shared" si="468"/>
        <v>3.0441597383917313E-5</v>
      </c>
      <c r="E5404" s="6">
        <f t="shared" si="469"/>
        <v>4.2113042672734115E-5</v>
      </c>
      <c r="F5404" s="6">
        <f>IF(C5403&gt;0,B$6+B$7*E5404+B$8*(G5403*100)^2,B$6+B$7*E5404+B$8*(G5403*100)^2+E5404*$B$9)</f>
        <v>8.7294400383419707E-2</v>
      </c>
      <c r="G5404" s="17">
        <v>5.2564214652165171E-3</v>
      </c>
      <c r="H5404" s="9">
        <f t="shared" si="465"/>
        <v>2.9545625798655835E-3</v>
      </c>
      <c r="I5404" s="8">
        <f t="shared" si="463"/>
        <v>2.3018588853509336E-3</v>
      </c>
      <c r="J5404" s="10">
        <f t="shared" si="464"/>
        <v>0.43791368340288095</v>
      </c>
      <c r="K5404" s="10">
        <f t="shared" si="466"/>
        <v>0.20298633123863041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7"/>
        <v>-7.5179325906156837E-3</v>
      </c>
      <c r="D5405" s="6">
        <f t="shared" si="468"/>
        <v>5.6519310437041449E-5</v>
      </c>
      <c r="E5405" s="6">
        <f t="shared" si="469"/>
        <v>3.0441597383917313E-5</v>
      </c>
      <c r="F5405" s="6">
        <f>IF(C5403&gt;0,B$6+B$7*E5404+B$8*(H5404*100)^2,B$6+B$7*E5404+B$8*(H5404*100)^2+E5404*$B$9)</f>
        <v>9.3670030731302506E-2</v>
      </c>
      <c r="G5405" s="17">
        <v>2.6998678863544702E-3</v>
      </c>
      <c r="H5405" s="9">
        <f t="shared" si="465"/>
        <v>3.0605560071872971E-3</v>
      </c>
      <c r="I5405" s="8">
        <f t="shared" si="463"/>
        <v>3.6068812083282688E-4</v>
      </c>
      <c r="J5405" s="10">
        <f t="shared" si="464"/>
        <v>0.13359472982207676</v>
      </c>
      <c r="K5405" s="10">
        <f t="shared" si="466"/>
        <v>7.5432390472391919E-3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7"/>
        <v>-1.0509452235370892E-3</v>
      </c>
      <c r="D5406" s="6">
        <f t="shared" si="468"/>
        <v>1.1044858628754225E-6</v>
      </c>
      <c r="E5406" s="6">
        <f t="shared" si="469"/>
        <v>5.6519310437041449E-5</v>
      </c>
      <c r="F5406" s="6">
        <f>IF(C5403&gt;0,B$6+B$7*E5404+B$8*(H5405*100)^2,B$6+B$7*E5404+B$8*(H5405*100)^2+E5404*$B$9)</f>
        <v>9.9568763929163667E-2</v>
      </c>
      <c r="G5406" s="17">
        <v>4.8474989463342145E-3</v>
      </c>
      <c r="H5406" s="9">
        <f t="shared" si="465"/>
        <v>3.1554518524161269E-3</v>
      </c>
      <c r="I5406" s="8">
        <f t="shared" si="463"/>
        <v>1.6920470939180876E-3</v>
      </c>
      <c r="J5406" s="10">
        <f t="shared" si="464"/>
        <v>0.34905569091410549</v>
      </c>
      <c r="K5406" s="10">
        <f t="shared" si="466"/>
        <v>0.10689854255299824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7"/>
        <v>-3.7458610671916399E-3</v>
      </c>
      <c r="D5407" s="6">
        <f t="shared" si="468"/>
        <v>1.4031475134702092E-5</v>
      </c>
      <c r="E5407" s="6">
        <f t="shared" si="469"/>
        <v>1.1044858628754225E-6</v>
      </c>
      <c r="F5407" s="6">
        <f>IF(C5403&gt;0,B$6+B$7*E5404+B$8*(H5406*100)^2,B$6+B$7*E5404+B$8*(H5406*100)^2+E5404*$B$9)</f>
        <v>0.10502627188382481</v>
      </c>
      <c r="G5407" s="17">
        <v>2.979275058135362E-3</v>
      </c>
      <c r="H5407" s="9">
        <f t="shared" si="465"/>
        <v>3.2407757078178803E-3</v>
      </c>
      <c r="I5407" s="8">
        <f t="shared" si="463"/>
        <v>2.615006496825183E-4</v>
      </c>
      <c r="J5407" s="10">
        <f t="shared" si="464"/>
        <v>8.7773248384183641E-2</v>
      </c>
      <c r="K5407" s="10">
        <f t="shared" si="466"/>
        <v>3.4419568970363024E-3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7"/>
        <v>-3.8788436148638299E-3</v>
      </c>
      <c r="D5408" s="6">
        <f t="shared" si="468"/>
        <v>1.5045427788569904E-5</v>
      </c>
      <c r="E5408" s="6">
        <f t="shared" si="469"/>
        <v>1.4031475134702092E-5</v>
      </c>
      <c r="F5408" s="6">
        <f>IF(C5403&gt;0,B$6+B$7*E5404+B$8*(H5407*100)^2,B$6+B$7*E5404+B$8*(H5407*100)^2+E5404*$B$9)</f>
        <v>0.1100755582434773</v>
      </c>
      <c r="G5408" s="17">
        <v>3.8500388100885662E-3</v>
      </c>
      <c r="H5408" s="9">
        <f t="shared" si="465"/>
        <v>3.3177636781946559E-3</v>
      </c>
      <c r="I5408" s="8">
        <f t="shared" si="463"/>
        <v>5.3227513189391031E-4</v>
      </c>
      <c r="J5408" s="10">
        <f t="shared" si="464"/>
        <v>0.13825188735738117</v>
      </c>
      <c r="K5408" s="10">
        <f t="shared" si="466"/>
        <v>1.1639636644329432E-2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7"/>
        <v>-7.7061199542758797E-3</v>
      </c>
      <c r="D5409" s="6">
        <f t="shared" si="468"/>
        <v>5.9384284749688888E-5</v>
      </c>
      <c r="E5409" s="6">
        <f t="shared" si="469"/>
        <v>1.5045427788569904E-5</v>
      </c>
      <c r="F5409" s="6">
        <f>IF(C5408&gt;0,B$6+B$7*E5409+B$8*(G5408*100)^2,B$6+B$7*E5409+B$8*(G5408*100)^2+E5409*$B$9)</f>
        <v>0.1500424110250648</v>
      </c>
      <c r="G5409" s="17">
        <v>2.8574187195419434E-3</v>
      </c>
      <c r="H5409" s="9">
        <f t="shared" si="465"/>
        <v>3.8735308314903705E-3</v>
      </c>
      <c r="I5409" s="8">
        <f t="shared" si="463"/>
        <v>1.0161121119484271E-3</v>
      </c>
      <c r="J5409" s="10">
        <f t="shared" si="464"/>
        <v>0.35560490487418456</v>
      </c>
      <c r="K5409" s="10">
        <f t="shared" si="466"/>
        <v>4.1925841664911534E-2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7"/>
        <v>-1.1097103747026492E-2</v>
      </c>
      <c r="D5410" s="6">
        <f t="shared" si="468"/>
        <v>1.2314571157226941E-4</v>
      </c>
      <c r="E5410" s="6">
        <f t="shared" si="469"/>
        <v>5.9384284749688888E-5</v>
      </c>
      <c r="F5410" s="6">
        <f>IF(C5408&gt;0,B$6+B$7*E5409+B$8*(H5409*100)^2,B$6+B$7*E5409+B$8*(H5409*100)^2+E5409*$B$9)</f>
        <v>0.15172111484528567</v>
      </c>
      <c r="G5410" s="17">
        <v>7.5377178305863239E-3</v>
      </c>
      <c r="H5410" s="9">
        <f t="shared" si="465"/>
        <v>3.8951394692011438E-3</v>
      </c>
      <c r="I5410" s="8">
        <f t="shared" si="463"/>
        <v>3.6425783613851801E-3</v>
      </c>
      <c r="J5410" s="10">
        <f t="shared" si="464"/>
        <v>0.48324684516637589</v>
      </c>
      <c r="K5410" s="10">
        <f t="shared" si="466"/>
        <v>0.27496995676672098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7"/>
        <v>-6.128210543672648E-3</v>
      </c>
      <c r="D5411" s="6">
        <f t="shared" si="468"/>
        <v>3.7554964467580608E-5</v>
      </c>
      <c r="E5411" s="6">
        <f t="shared" si="469"/>
        <v>1.2314571157226941E-4</v>
      </c>
      <c r="F5411" s="6">
        <f>IF(C5408&gt;0,B$6+B$7*E5409+B$8*(H5410*100)^2,B$6+B$7*E5409+B$8*(H5410*100)^2+E5409*$B$9)</f>
        <v>0.15327425161975403</v>
      </c>
      <c r="G5411" s="17">
        <v>6.0731149491170143E-3</v>
      </c>
      <c r="H5411" s="9">
        <f t="shared" si="465"/>
        <v>3.9150255633872179E-3</v>
      </c>
      <c r="I5411" s="8">
        <f t="shared" si="463"/>
        <v>2.1580893857297964E-3</v>
      </c>
      <c r="J5411" s="10">
        <f t="shared" si="464"/>
        <v>0.35535131539763898</v>
      </c>
      <c r="K5411" s="10">
        <f t="shared" si="466"/>
        <v>0.11218272891272418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7"/>
        <v>-1.8903755687284158E-2</v>
      </c>
      <c r="D5412" s="6">
        <f t="shared" si="468"/>
        <v>3.5735197908452813E-4</v>
      </c>
      <c r="E5412" s="6">
        <f t="shared" si="469"/>
        <v>3.7554964467580608E-5</v>
      </c>
      <c r="F5412" s="6">
        <f>IF(C5408&gt;0,B$6+B$7*E5409+B$8*(H5411*100)^2,B$6+B$7*E5409+B$8*(H5411*100)^2+E5409*$B$9)</f>
        <v>0.15471121376349214</v>
      </c>
      <c r="G5412" s="17">
        <v>5.7157857568618511E-3</v>
      </c>
      <c r="H5412" s="9">
        <f t="shared" si="465"/>
        <v>3.9333346382362652E-3</v>
      </c>
      <c r="I5412" s="8">
        <f t="shared" si="463"/>
        <v>1.7824511186255859E-3</v>
      </c>
      <c r="J5412" s="10">
        <f t="shared" si="464"/>
        <v>0.31184708357652097</v>
      </c>
      <c r="K5412" s="10">
        <f t="shared" si="466"/>
        <v>7.9421184791790278E-2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7"/>
        <v>8.2127635123198563E-3</v>
      </c>
      <c r="D5413" s="6">
        <f t="shared" si="468"/>
        <v>6.7449484509292385E-5</v>
      </c>
      <c r="E5413" s="6">
        <f t="shared" si="469"/>
        <v>3.5735197908452813E-4</v>
      </c>
      <c r="F5413" s="6">
        <f>IF(C5408&gt;0,B$6+B$7*E5409+B$8*(H5412*100)^2,B$6+B$7*E5409+B$8*(H5412*100)^2+E5409*$B$9)</f>
        <v>0.15604069113887861</v>
      </c>
      <c r="G5413" s="17">
        <v>5.3119758123957314E-3</v>
      </c>
      <c r="H5413" s="9">
        <f t="shared" si="465"/>
        <v>3.9501986170176126E-3</v>
      </c>
      <c r="I5413" s="8">
        <f t="shared" si="463"/>
        <v>1.3617771953781188E-3</v>
      </c>
      <c r="J5413" s="10">
        <f t="shared" si="464"/>
        <v>0.25635982607457497</v>
      </c>
      <c r="K5413" s="10">
        <f t="shared" si="466"/>
        <v>4.8538387705592267E-2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7"/>
        <v>-5.8099362100938901E-4</v>
      </c>
      <c r="D5414" s="6">
        <f t="shared" si="468"/>
        <v>3.3755358765360153E-7</v>
      </c>
      <c r="E5414" s="6">
        <f t="shared" si="469"/>
        <v>6.7449484509292385E-5</v>
      </c>
      <c r="F5414" s="6">
        <f>IF(C5413&gt;0,B$6+B$7*E5414+B$8*(G5413*100)^2,B$6+B$7*E5414+B$8*(G5413*100)^2+E5414*$B$9)</f>
        <v>0.27396448921545424</v>
      </c>
      <c r="G5414" s="17">
        <v>5.2939320225070061E-3</v>
      </c>
      <c r="H5414" s="9">
        <f t="shared" si="465"/>
        <v>5.2341617209965361E-3</v>
      </c>
      <c r="I5414" s="8">
        <f t="shared" si="463"/>
        <v>5.9770301510470025E-5</v>
      </c>
      <c r="J5414" s="10">
        <f t="shared" si="464"/>
        <v>1.1290341707516877E-2</v>
      </c>
      <c r="K5414" s="10">
        <f t="shared" si="466"/>
        <v>6.4707710152767106E-5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7"/>
        <v>-6.776270518649586E-3</v>
      </c>
      <c r="D5415" s="6">
        <f t="shared" si="468"/>
        <v>4.5917842141919528E-5</v>
      </c>
      <c r="E5415" s="6">
        <f t="shared" si="469"/>
        <v>3.3755358765360153E-7</v>
      </c>
      <c r="F5415" s="6">
        <f>IF(C5413&gt;0,B$6+B$7*E5414+B$8*(H5414*100)^2,B$6+B$7*E5414+B$8*(H5414*100)^2+E5414*$B$9)</f>
        <v>0.26637194542236453</v>
      </c>
      <c r="G5415" s="17">
        <v>2.4816724484044862E-3</v>
      </c>
      <c r="H5415" s="9">
        <f t="shared" si="465"/>
        <v>5.1611233798695855E-3</v>
      </c>
      <c r="I5415" s="8">
        <f t="shared" si="463"/>
        <v>2.6794509314650994E-3</v>
      </c>
      <c r="J5415" s="10">
        <f t="shared" si="464"/>
        <v>1.07969564363249</v>
      </c>
      <c r="K5415" s="10">
        <f t="shared" si="466"/>
        <v>0.21306114753711913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7"/>
        <v>1.0202954591689243E-4</v>
      </c>
      <c r="D5416" s="6">
        <f t="shared" si="468"/>
        <v>1.0410028240007261E-8</v>
      </c>
      <c r="E5416" s="6">
        <f t="shared" si="469"/>
        <v>4.5917842141919528E-5</v>
      </c>
      <c r="F5416" s="6">
        <f>IF(C5413&gt;0,B$6+B$7*E5414+B$8*(H5415*100)^2,B$6+B$7*E5414+B$8*(H5415*100)^2+E5414*$B$9)</f>
        <v>0.25934732390499793</v>
      </c>
      <c r="G5416" s="17">
        <v>4.0768574534381383E-3</v>
      </c>
      <c r="H5416" s="9">
        <f t="shared" si="465"/>
        <v>5.0926154764030429E-3</v>
      </c>
      <c r="I5416" s="8">
        <f t="shared" si="463"/>
        <v>1.0157580229649046E-3</v>
      </c>
      <c r="J5416" s="10">
        <f t="shared" si="464"/>
        <v>0.24915220474738081</v>
      </c>
      <c r="K5416" s="10">
        <f t="shared" si="466"/>
        <v>2.300804222080699E-2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7"/>
        <v>-2.3673368353124354E-3</v>
      </c>
      <c r="D5417" s="6">
        <f t="shared" si="468"/>
        <v>5.6042836918270964E-6</v>
      </c>
      <c r="E5417" s="6">
        <f t="shared" si="469"/>
        <v>1.0410028240007261E-8</v>
      </c>
      <c r="F5417" s="6">
        <f>IF(C5413&gt;0,B$6+B$7*E5414+B$8*(H5416*100)^2,B$6+B$7*E5414+B$8*(H5416*100)^2+E5414*$B$9)</f>
        <v>0.25284814407713035</v>
      </c>
      <c r="G5417" s="17">
        <v>2.8638648340575399E-3</v>
      </c>
      <c r="H5417" s="9">
        <f t="shared" si="465"/>
        <v>5.0284007803389173E-3</v>
      </c>
      <c r="I5417" s="8">
        <f t="shared" si="463"/>
        <v>2.1645359462813775E-3</v>
      </c>
      <c r="J5417" s="10">
        <f t="shared" si="464"/>
        <v>0.75580939454277618</v>
      </c>
      <c r="K5417" s="10">
        <f t="shared" si="466"/>
        <v>0.13246784671048051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7"/>
        <v>-3.3801111395282508E-3</v>
      </c>
      <c r="D5418" s="6">
        <f t="shared" si="468"/>
        <v>1.1425151315562969E-5</v>
      </c>
      <c r="E5418" s="6">
        <f t="shared" si="469"/>
        <v>5.6042836918270964E-6</v>
      </c>
      <c r="F5418" s="6">
        <f>IF(C5413&gt;0,B$6+B$7*E5414+B$8*(H5417*100)^2,B$6+B$7*E5414+B$8*(H5417*100)^2+E5414*$B$9)</f>
        <v>0.24683510290038729</v>
      </c>
      <c r="G5418" s="17">
        <v>3.0559087235007471E-3</v>
      </c>
      <c r="H5418" s="9">
        <f t="shared" si="465"/>
        <v>4.968250224177395E-3</v>
      </c>
      <c r="I5418" s="8">
        <f t="shared" si="463"/>
        <v>1.9123415006766478E-3</v>
      </c>
      <c r="J5418" s="10">
        <f t="shared" si="464"/>
        <v>0.6257848887861851</v>
      </c>
      <c r="K5418" s="10">
        <f t="shared" si="466"/>
        <v>0.1010782305472322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7"/>
        <v>-5.4151022573121852E-3</v>
      </c>
      <c r="D5419" s="6">
        <f t="shared" si="468"/>
        <v>2.9323332457147522E-5</v>
      </c>
      <c r="E5419" s="6">
        <f t="shared" si="469"/>
        <v>1.1425151315562969E-5</v>
      </c>
      <c r="F5419" s="6">
        <f>IF(C5418&gt;0,B$6+B$7*E5419+B$8*(G5418*100)^2,B$6+B$7*E5419+B$8*(G5418*100)^2+E5419*$B$9)</f>
        <v>9.930194954156378E-2</v>
      </c>
      <c r="G5419" s="17">
        <v>2.1676216310010008E-3</v>
      </c>
      <c r="H5419" s="9">
        <f t="shared" si="465"/>
        <v>3.1512211845816816E-3</v>
      </c>
      <c r="I5419" s="8">
        <f t="shared" si="463"/>
        <v>9.8359955358068079E-4</v>
      </c>
      <c r="J5419" s="10">
        <f t="shared" si="464"/>
        <v>0.45376902477507464</v>
      </c>
      <c r="K5419" s="10">
        <f t="shared" si="466"/>
        <v>6.2026691837634651E-2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7"/>
        <v>-4.3651215770928089E-3</v>
      </c>
      <c r="D5420" s="6">
        <f t="shared" si="468"/>
        <v>1.9054286382801212E-5</v>
      </c>
      <c r="E5420" s="6">
        <f t="shared" si="469"/>
        <v>2.9323332457147522E-5</v>
      </c>
      <c r="F5420" s="6">
        <f>IF(C5418&gt;0,B$6+B$7*E5419+B$8*(H5419*100)^2,B$6+B$7*E5419+B$8*(H5419*100)^2+E5419*$B$9)</f>
        <v>0.10477558843226219</v>
      </c>
      <c r="G5420" s="17">
        <v>2.0784242440357922E-3</v>
      </c>
      <c r="H5420" s="9">
        <f t="shared" si="465"/>
        <v>3.2369057513659894E-3</v>
      </c>
      <c r="I5420" s="8">
        <f t="shared" si="463"/>
        <v>1.1584815073301972E-3</v>
      </c>
      <c r="J5420" s="10">
        <f t="shared" si="464"/>
        <v>0.55738452371047653</v>
      </c>
      <c r="K5420" s="10">
        <f t="shared" si="466"/>
        <v>8.5110008280977034E-2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7"/>
        <v>-4.8435856774525603E-4</v>
      </c>
      <c r="D5421" s="6">
        <f t="shared" si="468"/>
        <v>2.3460322214823578E-7</v>
      </c>
      <c r="E5421" s="6">
        <f t="shared" si="469"/>
        <v>1.9054286382801212E-5</v>
      </c>
      <c r="F5421" s="6">
        <f>IF(C5418&gt;0,B$6+B$7*E5419+B$8*(H5420*100)^2,B$6+B$7*E5419+B$8*(H5420*100)^2+E5419*$B$9)</f>
        <v>0.10983979913393636</v>
      </c>
      <c r="G5421" s="17">
        <v>2.0266572633409544E-3</v>
      </c>
      <c r="H5421" s="9">
        <f t="shared" si="465"/>
        <v>3.3142087914604353E-3</v>
      </c>
      <c r="I5421" s="8">
        <f t="shared" si="463"/>
        <v>1.2875515281194809E-3</v>
      </c>
      <c r="J5421" s="10">
        <f t="shared" si="464"/>
        <v>0.63530797802335159</v>
      </c>
      <c r="K5421" s="10">
        <f t="shared" si="466"/>
        <v>0.10333676076034615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7"/>
        <v>1.779695894691671E-3</v>
      </c>
      <c r="D5422" s="6">
        <f t="shared" si="468"/>
        <v>3.1673174775823872E-6</v>
      </c>
      <c r="E5422" s="6">
        <f t="shared" si="469"/>
        <v>2.3460322214823578E-7</v>
      </c>
      <c r="F5422" s="6">
        <f>IF(C5418&gt;0,B$6+B$7*E5419+B$8*(H5421*100)^2,B$6+B$7*E5419+B$8*(H5421*100)^2+E5419*$B$9)</f>
        <v>0.11452520687512531</v>
      </c>
      <c r="G5422" s="17">
        <v>3.3928415464183157E-3</v>
      </c>
      <c r="H5422" s="9">
        <f t="shared" si="465"/>
        <v>3.3841573083284015E-3</v>
      </c>
      <c r="I5422" s="8">
        <f t="shared" si="463"/>
        <v>8.6842380899142257E-6</v>
      </c>
      <c r="J5422" s="10">
        <f t="shared" si="464"/>
        <v>2.5595766766891371E-3</v>
      </c>
      <c r="K5422" s="10">
        <f t="shared" si="466"/>
        <v>3.2869279240621552E-6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7"/>
        <v>-7.7163027700217785E-3</v>
      </c>
      <c r="D5423" s="6">
        <f t="shared" si="468"/>
        <v>5.9541328438645771E-5</v>
      </c>
      <c r="E5423" s="6">
        <f t="shared" si="469"/>
        <v>3.1673174775823872E-6</v>
      </c>
      <c r="F5423" s="6">
        <f>IF(C5418&gt;0,B$6+B$7*E5419+B$8*(H5422*100)^2,B$6+B$7*E5419+B$8*(H5422*100)^2+E5419*$B$9)</f>
        <v>0.11886014611727333</v>
      </c>
      <c r="G5423" s="17">
        <v>7.622093027633144E-3</v>
      </c>
      <c r="H5423" s="9">
        <f t="shared" si="465"/>
        <v>3.4476099854431523E-3</v>
      </c>
      <c r="I5423" s="8">
        <f t="shared" si="463"/>
        <v>4.1744830421899916E-3</v>
      </c>
      <c r="J5423" s="10">
        <f t="shared" si="464"/>
        <v>0.54768198538850377</v>
      </c>
      <c r="K5423" s="10">
        <f t="shared" si="466"/>
        <v>0.41746412498115348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7"/>
        <v>-2.3390534463370656E-3</v>
      </c>
      <c r="D5424" s="6">
        <f t="shared" si="468"/>
        <v>5.4711710248213036E-6</v>
      </c>
      <c r="E5424" s="6">
        <f t="shared" si="469"/>
        <v>5.9541328438645771E-5</v>
      </c>
      <c r="F5424" s="6">
        <f>IF(C5423&gt;0,B$6+B$7*E5424+B$8*(G5423*100)^2,B$6+B$7*E5424+B$8*(G5423*100)^2+E5424*$B$9)</f>
        <v>0.55041441203561747</v>
      </c>
      <c r="G5424" s="17">
        <v>5.6955240770148827E-3</v>
      </c>
      <c r="H5424" s="9">
        <f t="shared" si="465"/>
        <v>7.4189919263712469E-3</v>
      </c>
      <c r="I5424" s="8">
        <f t="shared" si="463"/>
        <v>1.7234678493563641E-3</v>
      </c>
      <c r="J5424" s="10">
        <f t="shared" si="464"/>
        <v>0.302600397443963</v>
      </c>
      <c r="K5424" s="10">
        <f t="shared" si="466"/>
        <v>3.2057716483842924E-2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7"/>
        <v>-1.4290281009556396E-2</v>
      </c>
      <c r="D5425" s="6">
        <f t="shared" si="468"/>
        <v>2.0421213133208816E-4</v>
      </c>
      <c r="E5425" s="6">
        <f t="shared" si="469"/>
        <v>5.4711710248213036E-6</v>
      </c>
      <c r="F5425" s="6">
        <f>IF(C5423&gt;0,B$6+B$7*E5424+B$8*(H5424*100)^2,B$6+B$7*E5424+B$8*(H5424*100)^2+E5424*$B$9)</f>
        <v>0.52215083881920943</v>
      </c>
      <c r="G5425" s="17">
        <v>1.1109442662585373E-2</v>
      </c>
      <c r="H5425" s="9">
        <f t="shared" si="465"/>
        <v>7.226000545386151E-3</v>
      </c>
      <c r="I5425" s="8">
        <f t="shared" si="463"/>
        <v>3.8834421171992217E-3</v>
      </c>
      <c r="J5425" s="10">
        <f t="shared" si="464"/>
        <v>0.34956228094843717</v>
      </c>
      <c r="K5425" s="10">
        <f t="shared" si="466"/>
        <v>0.10731648543108241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7"/>
        <v>5.5224259024137662E-3</v>
      </c>
      <c r="D5426" s="6">
        <f t="shared" si="468"/>
        <v>3.04971878476505E-5</v>
      </c>
      <c r="E5426" s="6">
        <f t="shared" si="469"/>
        <v>2.0421213133208816E-4</v>
      </c>
      <c r="F5426" s="6">
        <f>IF(C5423&gt;0,B$6+B$7*E5424+B$8*(H5425*100)^2,B$6+B$7*E5424+B$8*(H5425*100)^2+E5424*$B$9)</f>
        <v>0.49600138087938872</v>
      </c>
      <c r="G5426" s="17">
        <v>4.4937625313506207E-3</v>
      </c>
      <c r="H5426" s="9">
        <f t="shared" si="465"/>
        <v>7.0427365482416612E-3</v>
      </c>
      <c r="I5426" s="8">
        <f t="shared" si="463"/>
        <v>2.5489740168910405E-3</v>
      </c>
      <c r="J5426" s="10">
        <f t="shared" si="464"/>
        <v>0.56722490320932351</v>
      </c>
      <c r="K5426" s="10">
        <f t="shared" si="466"/>
        <v>8.7376992068743942E-2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7"/>
        <v>-2.2471673044059505E-3</v>
      </c>
      <c r="D5427" s="6">
        <f t="shared" si="468"/>
        <v>5.0497608939911063E-6</v>
      </c>
      <c r="E5427" s="6">
        <f t="shared" si="469"/>
        <v>3.04971878476505E-5</v>
      </c>
      <c r="F5427" s="6">
        <f>IF(C5423&gt;0,B$6+B$7*E5424+B$8*(H5426*100)^2,B$6+B$7*E5424+B$8*(H5426*100)^2+E5424*$B$9)</f>
        <v>0.47180790239346648</v>
      </c>
      <c r="G5427" s="17">
        <v>3.2533340467729719E-3</v>
      </c>
      <c r="H5427" s="9">
        <f t="shared" si="465"/>
        <v>6.868827428269446E-3</v>
      </c>
      <c r="I5427" s="8">
        <f t="shared" si="463"/>
        <v>3.6154933814964742E-3</v>
      </c>
      <c r="J5427" s="10">
        <f t="shared" si="464"/>
        <v>1.1113194432286266</v>
      </c>
      <c r="K5427" s="10">
        <f t="shared" si="466"/>
        <v>0.22095055085518611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7"/>
        <v>-9.215411181165584E-3</v>
      </c>
      <c r="D5428" s="6">
        <f t="shared" si="468"/>
        <v>8.492380323795167E-5</v>
      </c>
      <c r="E5428" s="6">
        <f t="shared" si="469"/>
        <v>5.0497608939911063E-6</v>
      </c>
      <c r="F5428" s="6">
        <f>IF(C5423&gt;0,B$6+B$7*E5424+B$8*(H5427*100)^2,B$6+B$7*E5424+B$8*(H5427*100)^2+E5424*$B$9)</f>
        <v>0.44942409609829131</v>
      </c>
      <c r="G5428" s="17">
        <v>3.8493976672062985E-3</v>
      </c>
      <c r="H5428" s="9">
        <f t="shared" si="465"/>
        <v>6.7039100239956332E-3</v>
      </c>
      <c r="I5428" s="8">
        <f t="shared" si="463"/>
        <v>2.8545123567893346E-3</v>
      </c>
      <c r="J5428" s="10">
        <f t="shared" si="464"/>
        <v>0.74154779619352706</v>
      </c>
      <c r="K5428" s="10">
        <f t="shared" si="466"/>
        <v>0.12897612513570667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7"/>
        <v>-4.5281434345306746E-3</v>
      </c>
      <c r="D5429" s="6">
        <f t="shared" si="468"/>
        <v>2.0504082963683255E-5</v>
      </c>
      <c r="E5429" s="6">
        <f t="shared" si="469"/>
        <v>8.492380323795167E-5</v>
      </c>
      <c r="F5429" s="6">
        <f>IF(C5428&gt;0,B$6+B$7*E5429+B$8*(G5428*100)^2,B$6+B$7*E5429+B$8*(G5428*100)^2+E5429*$B$9)</f>
        <v>0.15000545292606224</v>
      </c>
      <c r="G5429" s="17">
        <v>5.2574354720480694E-3</v>
      </c>
      <c r="H5429" s="9">
        <f t="shared" si="465"/>
        <v>3.8730537425404033E-3</v>
      </c>
      <c r="I5429" s="8">
        <f t="shared" si="463"/>
        <v>1.3843817295076661E-3</v>
      </c>
      <c r="J5429" s="10">
        <f t="shared" si="464"/>
        <v>0.26331882471367185</v>
      </c>
      <c r="K5429" s="10">
        <f t="shared" si="466"/>
        <v>5.1839250263167935E-2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7"/>
        <v>-8.9599735627459119E-3</v>
      </c>
      <c r="D5430" s="6">
        <f t="shared" si="468"/>
        <v>8.0281126245105664E-5</v>
      </c>
      <c r="E5430" s="6">
        <f t="shared" si="469"/>
        <v>2.0504082963683255E-5</v>
      </c>
      <c r="F5430" s="6">
        <f>IF(C5428&gt;0,B$6+B$7*E5429+B$8*(H5429*100)^2,B$6+B$7*E5429+B$8*(H5429*100)^2+E5429*$B$9)</f>
        <v>0.15169563504574146</v>
      </c>
      <c r="G5430" s="17">
        <v>5.1743325684480987E-3</v>
      </c>
      <c r="H5430" s="9">
        <f t="shared" si="465"/>
        <v>3.8948123837450948E-3</v>
      </c>
      <c r="I5430" s="8">
        <f t="shared" si="463"/>
        <v>1.2795201847030039E-3</v>
      </c>
      <c r="J5430" s="10">
        <f t="shared" si="464"/>
        <v>0.24728216978267428</v>
      </c>
      <c r="K5430" s="10">
        <f t="shared" si="466"/>
        <v>4.4454232052916209E-2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7"/>
        <v>-1.3259815006813218E-2</v>
      </c>
      <c r="D5431" s="6">
        <f t="shared" si="468"/>
        <v>1.75822694014909E-4</v>
      </c>
      <c r="E5431" s="6">
        <f t="shared" si="469"/>
        <v>8.0281126245105664E-5</v>
      </c>
      <c r="F5431" s="6">
        <f>IF(C5428&gt;0,B$6+B$7*E5429+B$8*(H5430*100)^2,B$6+B$7*E5429+B$8*(H5430*100)^2+E5429*$B$9)</f>
        <v>0.15325939154286872</v>
      </c>
      <c r="G5431" s="17">
        <v>6.4259360418112334E-3</v>
      </c>
      <c r="H5431" s="9">
        <f t="shared" si="465"/>
        <v>3.914835776158033E-3</v>
      </c>
      <c r="I5431" s="8">
        <f t="shared" si="463"/>
        <v>2.5111002656532004E-3</v>
      </c>
      <c r="J5431" s="10">
        <f t="shared" si="464"/>
        <v>0.39077579504594856</v>
      </c>
      <c r="K5431" s="10">
        <f t="shared" si="466"/>
        <v>0.14586290095424204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7"/>
        <v>-2.1689181399983978E-2</v>
      </c>
      <c r="D5432" s="6">
        <f t="shared" si="468"/>
        <v>4.7042058980141098E-4</v>
      </c>
      <c r="E5432" s="6">
        <f t="shared" si="469"/>
        <v>1.75822694014909E-4</v>
      </c>
      <c r="F5432" s="6">
        <f>IF(C5428&gt;0,B$6+B$7*E5429+B$8*(H5431*100)^2,B$6+B$7*E5429+B$8*(H5431*100)^2+E5429*$B$9)</f>
        <v>0.15470617905401082</v>
      </c>
      <c r="G5432" s="17">
        <v>1.17493692592852E-2</v>
      </c>
      <c r="H5432" s="9">
        <f t="shared" si="465"/>
        <v>3.9332706371925487E-3</v>
      </c>
      <c r="I5432" s="8">
        <f t="shared" si="463"/>
        <v>7.8160986220926522E-3</v>
      </c>
      <c r="J5432" s="10">
        <f t="shared" si="464"/>
        <v>0.66523559261837029</v>
      </c>
      <c r="K5432" s="10">
        <f t="shared" si="466"/>
        <v>0.89284713634559942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7"/>
        <v>9.3564060047998995E-3</v>
      </c>
      <c r="D5433" s="6">
        <f t="shared" si="468"/>
        <v>8.7542333326655621E-5</v>
      </c>
      <c r="E5433" s="6">
        <f t="shared" si="469"/>
        <v>4.7042058980141098E-4</v>
      </c>
      <c r="F5433" s="6">
        <f>IF(C5428&gt;0,B$6+B$7*E5429+B$8*(H5432*100)^2,B$6+B$7*E5429+B$8*(H5432*100)^2+E5429*$B$9)</f>
        <v>0.15604474685931946</v>
      </c>
      <c r="G5433" s="17">
        <v>9.1075695740298022E-3</v>
      </c>
      <c r="H5433" s="9">
        <f t="shared" si="465"/>
        <v>3.9502499523361738E-3</v>
      </c>
      <c r="I5433" s="8">
        <f t="shared" si="463"/>
        <v>5.1573196216936285E-3</v>
      </c>
      <c r="J5433" s="10">
        <f t="shared" si="464"/>
        <v>0.56626738668016374</v>
      </c>
      <c r="K5433" s="10">
        <f t="shared" si="466"/>
        <v>0.47024088892080851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7"/>
        <v>2.5156416621440435E-3</v>
      </c>
      <c r="D5434" s="6">
        <f t="shared" si="468"/>
        <v>6.3284529723148461E-6</v>
      </c>
      <c r="E5434" s="6">
        <f t="shared" si="469"/>
        <v>8.7542333326655621E-5</v>
      </c>
      <c r="F5434" s="6">
        <f>IF(C5433&gt;0,B$6+B$7*E5434+B$8*(G5433*100)^2,B$6+B$7*E5434+B$8*(G5433*100)^2+E5434*$B$9)</f>
        <v>0.7803332634459742</v>
      </c>
      <c r="G5434" s="17">
        <v>3.2592396232291846E-3</v>
      </c>
      <c r="H5434" s="9">
        <f t="shared" si="465"/>
        <v>8.8336473975701227E-3</v>
      </c>
      <c r="I5434" s="8">
        <f t="shared" si="463"/>
        <v>5.5744077743409386E-3</v>
      </c>
      <c r="J5434" s="10">
        <f t="shared" si="464"/>
        <v>1.7103399623062803</v>
      </c>
      <c r="K5434" s="10">
        <f t="shared" si="466"/>
        <v>0.36603147967904515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7"/>
        <v>-3.6777607907570249E-3</v>
      </c>
      <c r="D5435" s="6">
        <f t="shared" si="468"/>
        <v>1.3525924434029737E-5</v>
      </c>
      <c r="E5435" s="6">
        <f t="shared" si="469"/>
        <v>6.3284529723148461E-6</v>
      </c>
      <c r="F5435" s="6">
        <f>IF(C5433&gt;0,B$6+B$7*E5434+B$8*(H5434*100)^2,B$6+B$7*E5434+B$8*(H5434*100)^2+E5434*$B$9)</f>
        <v>0.73486433534050877</v>
      </c>
      <c r="G5435" s="17">
        <v>3.2183286709764618E-3</v>
      </c>
      <c r="H5435" s="9">
        <f t="shared" si="465"/>
        <v>8.5724228508660769E-3</v>
      </c>
      <c r="I5435" s="8">
        <f t="shared" si="463"/>
        <v>5.3540941798896156E-3</v>
      </c>
      <c r="J5435" s="10">
        <f t="shared" si="464"/>
        <v>1.6636256663820319</v>
      </c>
      <c r="K5435" s="10">
        <f t="shared" si="466"/>
        <v>0.35511635607509562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7"/>
        <v>4.4019323862544146E-3</v>
      </c>
      <c r="D5436" s="6">
        <f t="shared" si="468"/>
        <v>1.9377008733155486E-5</v>
      </c>
      <c r="E5436" s="6">
        <f t="shared" si="469"/>
        <v>1.3525924434029737E-5</v>
      </c>
      <c r="F5436" s="6">
        <f>IF(C5433&gt;0,B$6+B$7*E5434+B$8*(H5435*100)^2,B$6+B$7*E5434+B$8*(H5435*100)^2+E5434*$B$9)</f>
        <v>0.69279648305733244</v>
      </c>
      <c r="G5436" s="17">
        <v>4.6840086961303434E-3</v>
      </c>
      <c r="H5436" s="9">
        <f t="shared" si="465"/>
        <v>8.3234396919622863E-3</v>
      </c>
      <c r="I5436" s="8">
        <f t="shared" si="463"/>
        <v>3.6394309958319429E-3</v>
      </c>
      <c r="J5436" s="10">
        <f t="shared" si="464"/>
        <v>0.77699065734840111</v>
      </c>
      <c r="K5436" s="10">
        <f t="shared" si="466"/>
        <v>0.13767045175731019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7"/>
        <v>-3.3130330772704075E-3</v>
      </c>
      <c r="D5437" s="6">
        <f t="shared" si="468"/>
        <v>1.0976188171087825E-5</v>
      </c>
      <c r="E5437" s="6">
        <f t="shared" si="469"/>
        <v>1.9377008733155486E-5</v>
      </c>
      <c r="F5437" s="6">
        <f>IF(C5433&gt;0,B$6+B$7*E5434+B$8*(H5436*100)^2,B$6+B$7*E5434+B$8*(H5436*100)^2+E5434*$B$9)</f>
        <v>0.65387530612493772</v>
      </c>
      <c r="G5437" s="17">
        <v>2.1819515104085411E-3</v>
      </c>
      <c r="H5437" s="9">
        <f t="shared" si="465"/>
        <v>8.0862556608416597E-3</v>
      </c>
      <c r="I5437" s="8">
        <f t="shared" ref="I5437:I5500" si="470">SQRT((G5437-H5437)^2)</f>
        <v>5.9043041504331182E-3</v>
      </c>
      <c r="J5437" s="10">
        <f t="shared" ref="J5437:J5500" si="471">ABS(G5437-H5437)/G5437</f>
        <v>2.7059740430838524</v>
      </c>
      <c r="K5437" s="10">
        <f t="shared" si="466"/>
        <v>0.57978071746566995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7"/>
        <v>-1.0415983382178003E-2</v>
      </c>
      <c r="D5438" s="6">
        <f t="shared" si="468"/>
        <v>1.0849270981780831E-4</v>
      </c>
      <c r="E5438" s="6">
        <f t="shared" si="469"/>
        <v>1.0976188171087825E-5</v>
      </c>
      <c r="F5438" s="6">
        <f>IF(C5433&gt;0,B$6+B$7*E5434+B$8*(H5437*100)^2,B$6+B$7*E5434+B$8*(H5437*100)^2+E5434*$B$9)</f>
        <v>0.6178654332270862</v>
      </c>
      <c r="G5438" s="17">
        <v>7.7312096736594556E-3</v>
      </c>
      <c r="H5438" s="9">
        <f t="shared" si="465"/>
        <v>7.8604416747857508E-3</v>
      </c>
      <c r="I5438" s="8">
        <f t="shared" si="470"/>
        <v>1.292320011262952E-4</v>
      </c>
      <c r="J5438" s="10">
        <f t="shared" si="471"/>
        <v>1.6715624925630185E-2</v>
      </c>
      <c r="K5438" s="10">
        <f t="shared" si="466"/>
        <v>1.3664988677919432E-4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7"/>
        <v>-5.8786792315527062E-3</v>
      </c>
      <c r="D5439" s="6">
        <f t="shared" si="468"/>
        <v>3.4558869507489118E-5</v>
      </c>
      <c r="E5439" s="6">
        <f t="shared" si="469"/>
        <v>1.0849270981780831E-4</v>
      </c>
      <c r="F5439" s="6">
        <f>IF(C5438&gt;0,B$6+B$7*E5439+B$8*(G5438*100)^2,B$6+B$7*E5439+B$8*(G5438*100)^2+E5439*$B$9)</f>
        <v>0.56592040016460576</v>
      </c>
      <c r="G5439" s="17">
        <v>4.235358156624929E-3</v>
      </c>
      <c r="H5439" s="9">
        <f t="shared" si="465"/>
        <v>7.5227681086459507E-3</v>
      </c>
      <c r="I5439" s="8">
        <f t="shared" si="470"/>
        <v>3.2874099520210217E-3</v>
      </c>
      <c r="J5439" s="10">
        <f t="shared" si="471"/>
        <v>0.77618228032943781</v>
      </c>
      <c r="K5439" s="10">
        <f t="shared" si="466"/>
        <v>0.13747155345971729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7"/>
        <v>-1.495068154727359E-3</v>
      </c>
      <c r="D5440" s="6">
        <f t="shared" si="468"/>
        <v>2.23522878727987E-6</v>
      </c>
      <c r="E5440" s="6">
        <f t="shared" si="469"/>
        <v>3.4558869507489118E-5</v>
      </c>
      <c r="F5440" s="6">
        <f>IF(C5438&gt;0,B$6+B$7*E5439+B$8*(H5439*100)^2,B$6+B$7*E5439+B$8*(H5439*100)^2+E5439*$B$9)</f>
        <v>0.53650308327357144</v>
      </c>
      <c r="G5440" s="17">
        <v>3.839420522040705E-3</v>
      </c>
      <c r="H5440" s="9">
        <f t="shared" si="465"/>
        <v>7.3246370782010187E-3</v>
      </c>
      <c r="I5440" s="8">
        <f t="shared" si="470"/>
        <v>3.4852165561603137E-3</v>
      </c>
      <c r="J5440" s="10">
        <f t="shared" si="471"/>
        <v>0.90774546214798923</v>
      </c>
      <c r="K5440" s="10">
        <f t="shared" si="466"/>
        <v>0.17010110161641601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7"/>
        <v>-1.1113113608261166E-2</v>
      </c>
      <c r="D5441" s="6">
        <f t="shared" si="468"/>
        <v>1.2350129407011953E-4</v>
      </c>
      <c r="E5441" s="6">
        <f t="shared" si="469"/>
        <v>2.23522878727987E-6</v>
      </c>
      <c r="F5441" s="6">
        <f>IF(C5438&gt;0,B$6+B$7*E5439+B$8*(H5440*100)^2,B$6+B$7*E5439+B$8*(H5440*100)^2+E5439*$B$9)</f>
        <v>0.50928618168598661</v>
      </c>
      <c r="G5441" s="17">
        <v>6.6270641000861098E-3</v>
      </c>
      <c r="H5441" s="9">
        <f t="shared" si="465"/>
        <v>7.1364289507146825E-3</v>
      </c>
      <c r="I5441" s="8">
        <f t="shared" si="470"/>
        <v>5.0936485062857279E-4</v>
      </c>
      <c r="J5441" s="10">
        <f t="shared" si="471"/>
        <v>7.6861313386414096E-2</v>
      </c>
      <c r="K5441" s="10">
        <f t="shared" si="466"/>
        <v>2.6753055738297782E-3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7"/>
        <v>-7.5369056700603614E-3</v>
      </c>
      <c r="D5442" s="6">
        <f t="shared" si="468"/>
        <v>5.6804947079388025E-5</v>
      </c>
      <c r="E5442" s="6">
        <f t="shared" si="469"/>
        <v>1.2350129407011953E-4</v>
      </c>
      <c r="F5442" s="6">
        <f>IF(C5438&gt;0,B$6+B$7*E5439+B$8*(H5441*100)^2,B$6+B$7*E5439+B$8*(H5441*100)^2+E5439*$B$9)</f>
        <v>0.48410510433715315</v>
      </c>
      <c r="G5442" s="17">
        <v>5.9787295021973674E-3</v>
      </c>
      <c r="H5442" s="9">
        <f t="shared" si="465"/>
        <v>6.9577661956776978E-3</v>
      </c>
      <c r="I5442" s="8">
        <f t="shared" si="470"/>
        <v>9.7903669348033042E-4</v>
      </c>
      <c r="J5442" s="10">
        <f t="shared" si="471"/>
        <v>0.16375330128591772</v>
      </c>
      <c r="K5442" s="10">
        <f t="shared" si="466"/>
        <v>1.0939033625229744E-2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7"/>
        <v>2.4775613389180617E-3</v>
      </c>
      <c r="D5443" s="6">
        <f t="shared" si="468"/>
        <v>6.1383101881014587E-6</v>
      </c>
      <c r="E5443" s="6">
        <f t="shared" si="469"/>
        <v>5.6804947079388025E-5</v>
      </c>
      <c r="F5443" s="6">
        <f>IF(C5438&gt;0,B$6+B$7*E5439+B$8*(H5442*100)^2,B$6+B$7*E5439+B$8*(H5442*100)^2+E5439*$B$9)</f>
        <v>0.46080757157401231</v>
      </c>
      <c r="G5443" s="17">
        <v>7.3005720083518357E-3</v>
      </c>
      <c r="H5443" s="9">
        <f t="shared" si="465"/>
        <v>6.7882808690714344E-3</v>
      </c>
      <c r="I5443" s="8">
        <f t="shared" si="470"/>
        <v>5.1229113928040124E-4</v>
      </c>
      <c r="J5443" s="10">
        <f t="shared" si="471"/>
        <v>7.0171369954894147E-2</v>
      </c>
      <c r="K5443" s="10">
        <f t="shared" si="466"/>
        <v>2.7120135996174799E-3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7"/>
        <v>-1.0335550661295458E-2</v>
      </c>
      <c r="D5444" s="6">
        <f t="shared" si="468"/>
        <v>1.0682360747220499E-4</v>
      </c>
      <c r="E5444" s="6">
        <f t="shared" si="469"/>
        <v>6.1383101881014587E-6</v>
      </c>
      <c r="F5444" s="6">
        <f>IF(C5443&gt;0,B$6+B$7*E5444+B$8*(G5443*100)^2,B$6+B$7*E5444+B$8*(G5443*100)^2+E5444*$B$9)</f>
        <v>0.50601634945777463</v>
      </c>
      <c r="G5444" s="17">
        <v>2.4054882605065863E-3</v>
      </c>
      <c r="H5444" s="9">
        <f t="shared" si="465"/>
        <v>7.1134826172401279E-3</v>
      </c>
      <c r="I5444" s="8">
        <f t="shared" si="470"/>
        <v>4.7079943567335421E-3</v>
      </c>
      <c r="J5444" s="10">
        <f t="shared" si="471"/>
        <v>1.9571886647836132</v>
      </c>
      <c r="K5444" s="10">
        <f t="shared" si="466"/>
        <v>0.42239805455589829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7"/>
        <v>2.9508599041911266E-4</v>
      </c>
      <c r="D5445" s="6">
        <f t="shared" si="468"/>
        <v>8.7075741741628649E-8</v>
      </c>
      <c r="E5445" s="6">
        <f t="shared" si="469"/>
        <v>1.0682360747220499E-4</v>
      </c>
      <c r="F5445" s="6">
        <f>IF(C5443&gt;0,B$6+B$7*E5444+B$8*(H5444*100)^2,B$6+B$7*E5444+B$8*(H5444*100)^2+E5444*$B$9)</f>
        <v>0.48106632651835374</v>
      </c>
      <c r="G5445" s="17">
        <v>2.3724245059079667E-3</v>
      </c>
      <c r="H5445" s="9">
        <f t="shared" si="465"/>
        <v>6.935894509854902E-3</v>
      </c>
      <c r="I5445" s="8">
        <f t="shared" si="470"/>
        <v>4.5634700039469348E-3</v>
      </c>
      <c r="J5445" s="10">
        <f t="shared" si="471"/>
        <v>1.9235469843540578</v>
      </c>
      <c r="K5445" s="10">
        <f t="shared" si="466"/>
        <v>0.41484785767962529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7"/>
        <v>-4.0185354514711176E-3</v>
      </c>
      <c r="D5446" s="6">
        <f t="shared" si="468"/>
        <v>1.6148627174730178E-5</v>
      </c>
      <c r="E5446" s="6">
        <f t="shared" si="469"/>
        <v>8.7075741741628649E-8</v>
      </c>
      <c r="F5446" s="6">
        <f>IF(C5443&gt;0,B$6+B$7*E5444+B$8*(H5445*100)^2,B$6+B$7*E5444+B$8*(H5445*100)^2+E5444*$B$9)</f>
        <v>0.45798256529480147</v>
      </c>
      <c r="G5446" s="17">
        <v>1.6137124558313052E-3</v>
      </c>
      <c r="H5446" s="9">
        <f t="shared" si="465"/>
        <v>6.7674409143693411E-3</v>
      </c>
      <c r="I5446" s="8">
        <f t="shared" si="470"/>
        <v>5.1537284585380354E-3</v>
      </c>
      <c r="J5446" s="10">
        <f t="shared" si="471"/>
        <v>3.1937092881166915</v>
      </c>
      <c r="K5446" s="10">
        <f t="shared" si="466"/>
        <v>0.67203800329134045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7"/>
        <v>-6.6327502649549345E-3</v>
      </c>
      <c r="D5447" s="6">
        <f t="shared" si="468"/>
        <v>4.3993376077259751E-5</v>
      </c>
      <c r="E5447" s="6">
        <f t="shared" si="469"/>
        <v>1.6148627174730178E-5</v>
      </c>
      <c r="F5447" s="6">
        <f>IF(C5443&gt;0,B$6+B$7*E5444+B$8*(H5446*100)^2,B$6+B$7*E5444+B$8*(H5446*100)^2+E5444*$B$9)</f>
        <v>0.43662546941077096</v>
      </c>
      <c r="G5447" s="17">
        <v>2.2606342573467178E-3</v>
      </c>
      <c r="H5447" s="9">
        <f t="shared" si="465"/>
        <v>6.6077641408480289E-3</v>
      </c>
      <c r="I5447" s="8">
        <f t="shared" si="470"/>
        <v>4.3471298835013111E-3</v>
      </c>
      <c r="J5447" s="10">
        <f t="shared" si="471"/>
        <v>1.9229691266394817</v>
      </c>
      <c r="K5447" s="10">
        <f t="shared" si="466"/>
        <v>0.41471780354446097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7"/>
        <v>-4.7002130461365503E-3</v>
      </c>
      <c r="D5448" s="6">
        <f t="shared" si="468"/>
        <v>2.209200267907223E-5</v>
      </c>
      <c r="E5448" s="6">
        <f t="shared" si="469"/>
        <v>4.3993376077259751E-5</v>
      </c>
      <c r="F5448" s="6">
        <f>IF(C5443&gt;0,B$6+B$7*E5444+B$8*(H5447*100)^2,B$6+B$7*E5444+B$8*(H5447*100)^2+E5444*$B$9)</f>
        <v>0.4168658842988659</v>
      </c>
      <c r="G5448" s="17">
        <v>2.3972349704471834E-3</v>
      </c>
      <c r="H5448" s="9">
        <f t="shared" si="465"/>
        <v>6.4565151924150686E-3</v>
      </c>
      <c r="I5448" s="8">
        <f t="shared" si="470"/>
        <v>4.0592802219678852E-3</v>
      </c>
      <c r="J5448" s="10">
        <f t="shared" si="471"/>
        <v>1.6933176230157621</v>
      </c>
      <c r="K5448" s="10">
        <f t="shared" si="466"/>
        <v>0.36206304526687538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7"/>
        <v>-4.4174692819845167E-3</v>
      </c>
      <c r="D5449" s="6">
        <f t="shared" si="468"/>
        <v>1.9514034857276801E-5</v>
      </c>
      <c r="E5449" s="6">
        <f t="shared" si="469"/>
        <v>2.209200267907223E-5</v>
      </c>
      <c r="F5449" s="6">
        <f>IF(C5448&gt;0,B$6+B$7*E5449+B$8*(G5448*100)^2,B$6+B$7*E5449+B$8*(G5448*100)^2+E5449*$B$9)</f>
        <v>6.6071551751513177E-2</v>
      </c>
      <c r="G5449" s="17">
        <v>2.280393185650988E-3</v>
      </c>
      <c r="H5449" s="9">
        <f t="shared" ref="H5449:H5512" si="472">SQRT(F5449)/100</f>
        <v>2.5704387125841609E-3</v>
      </c>
      <c r="I5449" s="8">
        <f t="shared" si="470"/>
        <v>2.9004552693317294E-4</v>
      </c>
      <c r="J5449" s="10">
        <f t="shared" si="471"/>
        <v>0.12719101633798871</v>
      </c>
      <c r="K5449" s="10">
        <f t="shared" ref="K5449:K5512" si="473">G5449/H5449-LN(G5449/H5449)-1</f>
        <v>6.8897921927220107E-3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7"/>
        <v>-1.5545922645213402E-3</v>
      </c>
      <c r="D5450" s="6">
        <f t="shared" si="468"/>
        <v>2.4167571089095886E-6</v>
      </c>
      <c r="E5450" s="6">
        <f t="shared" si="469"/>
        <v>1.9514034857276801E-5</v>
      </c>
      <c r="F5450" s="6">
        <f>IF(C5448&gt;0,B$6+B$7*E5449+B$8*(H5449*100)^2,B$6+B$7*E5449+B$8*(H5449*100)^2+E5449*$B$9)</f>
        <v>7.4032154553308208E-2</v>
      </c>
      <c r="G5450" s="17">
        <v>3.7147665742704446E-3</v>
      </c>
      <c r="H5450" s="9">
        <f t="shared" si="472"/>
        <v>2.7208850500031823E-3</v>
      </c>
      <c r="I5450" s="8">
        <f t="shared" si="470"/>
        <v>9.9388152426726226E-4</v>
      </c>
      <c r="J5450" s="10">
        <f t="shared" si="471"/>
        <v>0.26754884981230725</v>
      </c>
      <c r="K5450" s="10">
        <f t="shared" si="473"/>
        <v>5.3920133130988868E-2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7"/>
        <v>-4.0863836790771563E-3</v>
      </c>
      <c r="D5451" s="6">
        <f t="shared" si="468"/>
        <v>1.6698531572628155E-5</v>
      </c>
      <c r="E5451" s="6">
        <f t="shared" si="469"/>
        <v>2.4167571089095886E-6</v>
      </c>
      <c r="F5451" s="6">
        <f>IF(C5448&gt;0,B$6+B$7*E5449+B$8*(H5450*100)^2,B$6+B$7*E5449+B$8*(H5450*100)^2+E5449*$B$9)</f>
        <v>8.139730426552895E-2</v>
      </c>
      <c r="G5451" s="17">
        <v>1.4745492299342799E-3</v>
      </c>
      <c r="H5451" s="9">
        <f t="shared" si="472"/>
        <v>2.8530212804241217E-3</v>
      </c>
      <c r="I5451" s="8">
        <f t="shared" si="470"/>
        <v>1.3784720504898419E-3</v>
      </c>
      <c r="J5451" s="10">
        <f t="shared" si="471"/>
        <v>0.93484301677149151</v>
      </c>
      <c r="K5451" s="10">
        <f t="shared" si="473"/>
        <v>0.17686399070347969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7"/>
        <v>-3.074977738005641E-3</v>
      </c>
      <c r="D5452" s="6">
        <f t="shared" si="468"/>
        <v>9.4554880892302877E-6</v>
      </c>
      <c r="E5452" s="6">
        <f t="shared" si="469"/>
        <v>1.6698531572628155E-5</v>
      </c>
      <c r="F5452" s="6">
        <f>IF(C5448&gt;0,B$6+B$7*E5449+B$8*(H5451*100)^2,B$6+B$7*E5449+B$8*(H5451*100)^2+E5449*$B$9)</f>
        <v>8.8211540779275593E-2</v>
      </c>
      <c r="G5452" s="17">
        <v>6.9492811511110836E-3</v>
      </c>
      <c r="H5452" s="9">
        <f t="shared" si="472"/>
        <v>2.9700427737538661E-3</v>
      </c>
      <c r="I5452" s="8">
        <f t="shared" si="470"/>
        <v>3.9792383773572179E-3</v>
      </c>
      <c r="J5452" s="10">
        <f t="shared" si="471"/>
        <v>0.57261151057631321</v>
      </c>
      <c r="K5452" s="10">
        <f t="shared" si="473"/>
        <v>0.48972973778807871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7"/>
        <v>-1.277814350713799E-2</v>
      </c>
      <c r="D5453" s="6">
        <f t="shared" si="468"/>
        <v>1.6328095148901276E-4</v>
      </c>
      <c r="E5453" s="6">
        <f t="shared" si="469"/>
        <v>9.4554880892302877E-6</v>
      </c>
      <c r="F5453" s="6">
        <f>IF(C5448&gt;0,B$6+B$7*E5449+B$8*(H5452*100)^2,B$6+B$7*E5449+B$8*(H5452*100)^2+E5449*$B$9)</f>
        <v>9.4516072401793966E-2</v>
      </c>
      <c r="G5453" s="17">
        <v>8.6664793453354819E-3</v>
      </c>
      <c r="H5453" s="9">
        <f t="shared" si="472"/>
        <v>3.0743466363081762E-3</v>
      </c>
      <c r="I5453" s="8">
        <f t="shared" si="470"/>
        <v>5.5921327090273053E-3</v>
      </c>
      <c r="J5453" s="10">
        <f t="shared" si="471"/>
        <v>0.64526002846093811</v>
      </c>
      <c r="K5453" s="10">
        <f t="shared" si="473"/>
        <v>0.78259599700171978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7"/>
        <v>-1.6499052845254332E-2</v>
      </c>
      <c r="D5454" s="6">
        <f t="shared" si="468"/>
        <v>2.7221874479049508E-4</v>
      </c>
      <c r="E5454" s="6">
        <f t="shared" si="469"/>
        <v>1.6328095148901276E-4</v>
      </c>
      <c r="F5454" s="6">
        <f>IF(C5453&gt;0,B$6+B$7*E5454+B$8*(G5453*100)^2,B$6+B$7*E5454+B$8*(G5453*100)^2+E5454*$B$9)</f>
        <v>0.70781832111260501</v>
      </c>
      <c r="G5454" s="17">
        <v>7.1675710694281388E-3</v>
      </c>
      <c r="H5454" s="9">
        <f t="shared" si="472"/>
        <v>8.4131939304440441E-3</v>
      </c>
      <c r="I5454" s="8">
        <f t="shared" si="470"/>
        <v>1.2456228610159053E-3</v>
      </c>
      <c r="J5454" s="10">
        <f t="shared" si="471"/>
        <v>0.17378591003148389</v>
      </c>
      <c r="K5454" s="10">
        <f t="shared" si="473"/>
        <v>1.2178461778572736E-2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7"/>
        <v>-4.4364967438430825E-3</v>
      </c>
      <c r="D5455" s="6">
        <f t="shared" si="468"/>
        <v>1.9682503358130272E-5</v>
      </c>
      <c r="E5455" s="6">
        <f t="shared" si="469"/>
        <v>2.7221874479049508E-4</v>
      </c>
      <c r="F5455" s="6">
        <f>IF(C5453&gt;0,B$6+B$7*E5454+B$8*(H5454*100)^2,B$6+B$7*E5454+B$8*(H5454*100)^2+E5454*$B$9)</f>
        <v>0.66779387182858063</v>
      </c>
      <c r="G5455" s="17">
        <v>8.1197383617217789E-3</v>
      </c>
      <c r="H5455" s="9">
        <f t="shared" si="472"/>
        <v>8.1718655876646725E-3</v>
      </c>
      <c r="I5455" s="8">
        <f t="shared" si="470"/>
        <v>5.2127225942893637E-5</v>
      </c>
      <c r="J5455" s="10">
        <f t="shared" si="471"/>
        <v>6.4198159621291218E-3</v>
      </c>
      <c r="K5455" s="10">
        <f t="shared" si="473"/>
        <v>2.0431892753913772E-5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4">B5456-B$5</f>
        <v>2.4162038907417603E-3</v>
      </c>
      <c r="D5456" s="6">
        <f t="shared" ref="D5456:D5519" si="475">C5456^2</f>
        <v>5.8380412416356201E-6</v>
      </c>
      <c r="E5456" s="6">
        <f t="shared" si="469"/>
        <v>1.9682503358130272E-5</v>
      </c>
      <c r="F5456" s="6">
        <f>IF(C5453&gt;0,B$6+B$7*E5454+B$8*(H5455*100)^2,B$6+B$7*E5454+B$8*(H5455*100)^2+E5454*$B$9)</f>
        <v>0.63076325135100153</v>
      </c>
      <c r="G5456" s="17">
        <v>4.2451360531457908E-3</v>
      </c>
      <c r="H5456" s="9">
        <f t="shared" si="472"/>
        <v>7.9420605094081328E-3</v>
      </c>
      <c r="I5456" s="8">
        <f t="shared" si="470"/>
        <v>3.696924456262342E-3</v>
      </c>
      <c r="J5456" s="10">
        <f t="shared" si="471"/>
        <v>0.87086124213210903</v>
      </c>
      <c r="K5456" s="10">
        <f t="shared" si="473"/>
        <v>0.16091206647761003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4"/>
        <v>2.7952679844121808E-3</v>
      </c>
      <c r="D5457" s="6">
        <f t="shared" si="475"/>
        <v>7.8135231046797352E-6</v>
      </c>
      <c r="E5457" s="6">
        <f t="shared" ref="E5457:E5520" si="476">D5456</f>
        <v>5.8380412416356201E-6</v>
      </c>
      <c r="F5457" s="6">
        <f>IF(C5453&gt;0,B$6+B$7*E5454+B$8*(H5456*100)^2,B$6+B$7*E5454+B$8*(H5456*100)^2+E5454*$B$9)</f>
        <v>0.59650252128514525</v>
      </c>
      <c r="G5457" s="17">
        <v>5.2400857873552845E-3</v>
      </c>
      <c r="H5457" s="9">
        <f t="shared" si="472"/>
        <v>7.7233575683451636E-3</v>
      </c>
      <c r="I5457" s="8">
        <f t="shared" si="470"/>
        <v>2.4832717809898791E-3</v>
      </c>
      <c r="J5457" s="10">
        <f t="shared" si="471"/>
        <v>0.47389906993167896</v>
      </c>
      <c r="K5457" s="10">
        <f t="shared" si="473"/>
        <v>6.638382684223787E-2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4"/>
        <v>-4.1977811980379283E-3</v>
      </c>
      <c r="D5458" s="6">
        <f t="shared" si="475"/>
        <v>1.7621366986600745E-5</v>
      </c>
      <c r="E5458" s="6">
        <f t="shared" si="476"/>
        <v>7.8135231046797352E-6</v>
      </c>
      <c r="F5458" s="6">
        <f>IF(C5453&gt;0,B$6+B$7*E5454+B$8*(H5457*100)^2,B$6+B$7*E5454+B$8*(H5457*100)^2+E5454*$B$9)</f>
        <v>0.56480449382821485</v>
      </c>
      <c r="G5458" s="17">
        <v>1.9769593867737167E-3</v>
      </c>
      <c r="H5458" s="9">
        <f t="shared" si="472"/>
        <v>7.5153475889556485E-3</v>
      </c>
      <c r="I5458" s="8">
        <f t="shared" si="470"/>
        <v>5.5383882021819318E-3</v>
      </c>
      <c r="J5458" s="10">
        <f t="shared" si="471"/>
        <v>2.8014678699193012</v>
      </c>
      <c r="K5458" s="10">
        <f t="shared" si="473"/>
        <v>0.59844355464940957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4"/>
        <v>-3.4747425967491205E-3</v>
      </c>
      <c r="D5459" s="6">
        <f t="shared" si="475"/>
        <v>1.2073836113662821E-5</v>
      </c>
      <c r="E5459" s="6">
        <f t="shared" si="476"/>
        <v>1.7621366986600745E-5</v>
      </c>
      <c r="F5459" s="6">
        <f>IF(C5458&gt;0,B$6+B$7*E5459+B$8*(G5458*100)^2,B$6+B$7*E5459+B$8*(G5458*100)^2+E5459*$B$9)</f>
        <v>4.9062421978168819E-2</v>
      </c>
      <c r="G5459" s="17">
        <v>2.4262489903647271E-3</v>
      </c>
      <c r="H5459" s="9">
        <f t="shared" si="472"/>
        <v>2.215003882122305E-3</v>
      </c>
      <c r="I5459" s="8">
        <f t="shared" si="470"/>
        <v>2.1124510824242207E-4</v>
      </c>
      <c r="J5459" s="10">
        <f t="shared" si="471"/>
        <v>8.7066541431374919E-2</v>
      </c>
      <c r="K5459" s="10">
        <f t="shared" si="473"/>
        <v>4.2778016533548957E-3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4"/>
        <v>-1.1534349827602656E-2</v>
      </c>
      <c r="D5460" s="6">
        <f t="shared" si="475"/>
        <v>1.3304122594551743E-4</v>
      </c>
      <c r="E5460" s="6">
        <f t="shared" si="476"/>
        <v>1.2073836113662821E-5</v>
      </c>
      <c r="F5460" s="6">
        <f>IF(C5458&gt;0,B$6+B$7*E5459+B$8*(H5459*100)^2,B$6+B$7*E5459+B$8*(H5459*100)^2+E5459*$B$9)</f>
        <v>5.8294750198724134E-2</v>
      </c>
      <c r="G5460" s="17">
        <v>2.7930509044821646E-3</v>
      </c>
      <c r="H5460" s="9">
        <f t="shared" si="472"/>
        <v>2.4144305788057797E-3</v>
      </c>
      <c r="I5460" s="8">
        <f t="shared" si="470"/>
        <v>3.7862032567638482E-4</v>
      </c>
      <c r="J5460" s="10">
        <f t="shared" si="471"/>
        <v>0.13555797535547656</v>
      </c>
      <c r="K5460" s="10">
        <f t="shared" si="473"/>
        <v>1.1144539148479016E-2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4"/>
        <v>3.0766715404522173E-3</v>
      </c>
      <c r="D5461" s="6">
        <f t="shared" si="475"/>
        <v>9.4659077678286203E-6</v>
      </c>
      <c r="E5461" s="6">
        <f t="shared" si="476"/>
        <v>1.3304122594551743E-4</v>
      </c>
      <c r="F5461" s="6">
        <f>IF(C5458&gt;0,B$6+B$7*E5459+B$8*(H5460*100)^2,B$6+B$7*E5459+B$8*(H5460*100)^2+E5459*$B$9)</f>
        <v>6.6836500268381907E-2</v>
      </c>
      <c r="G5461" s="17">
        <v>4.042727336990827E-3</v>
      </c>
      <c r="H5461" s="9">
        <f t="shared" si="472"/>
        <v>2.5852756191242338E-3</v>
      </c>
      <c r="I5461" s="8">
        <f t="shared" si="470"/>
        <v>1.4574517178665932E-3</v>
      </c>
      <c r="J5461" s="10">
        <f t="shared" si="471"/>
        <v>0.36051200003793382</v>
      </c>
      <c r="K5461" s="10">
        <f t="shared" si="473"/>
        <v>0.11666357803489302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4"/>
        <v>-1.3950758931254E-3</v>
      </c>
      <c r="D5462" s="6">
        <f t="shared" si="475"/>
        <v>1.9462367475796324E-6</v>
      </c>
      <c r="E5462" s="6">
        <f t="shared" si="476"/>
        <v>9.4659077678286203E-6</v>
      </c>
      <c r="F5462" s="6">
        <f>IF(C5458&gt;0,B$6+B$7*E5459+B$8*(H5461*100)^2,B$6+B$7*E5459+B$8*(H5461*100)^2+E5459*$B$9)</f>
        <v>7.4739327432829294E-2</v>
      </c>
      <c r="G5462" s="17">
        <v>3.3133949402039801E-3</v>
      </c>
      <c r="H5462" s="9">
        <f t="shared" si="472"/>
        <v>2.7338494368349788E-3</v>
      </c>
      <c r="I5462" s="8">
        <f t="shared" si="470"/>
        <v>5.7954550336900132E-4</v>
      </c>
      <c r="J5462" s="10">
        <f t="shared" si="471"/>
        <v>0.17490987758112625</v>
      </c>
      <c r="K5462" s="10">
        <f t="shared" si="473"/>
        <v>1.972615599871741E-2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4"/>
        <v>-7.0424269158932094E-3</v>
      </c>
      <c r="D5463" s="6">
        <f t="shared" si="475"/>
        <v>4.959577686569714E-5</v>
      </c>
      <c r="E5463" s="6">
        <f t="shared" si="476"/>
        <v>1.9462367475796324E-6</v>
      </c>
      <c r="F5463" s="6">
        <f>IF(C5458&gt;0,B$6+B$7*E5459+B$8*(H5462*100)^2,B$6+B$7*E5459+B$8*(H5462*100)^2+E5459*$B$9)</f>
        <v>8.2051023125376016E-2</v>
      </c>
      <c r="G5463" s="17">
        <v>2.2379989521765084E-3</v>
      </c>
      <c r="H5463" s="9">
        <f t="shared" si="472"/>
        <v>2.864454976524784E-3</v>
      </c>
      <c r="I5463" s="8">
        <f t="shared" si="470"/>
        <v>6.2645602434827563E-4</v>
      </c>
      <c r="J5463" s="10">
        <f t="shared" si="471"/>
        <v>0.27991792567151647</v>
      </c>
      <c r="K5463" s="10">
        <f t="shared" si="473"/>
        <v>2.8096052713491693E-2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4"/>
        <v>-5.3807599390466587E-3</v>
      </c>
      <c r="D5464" s="6">
        <f t="shared" si="475"/>
        <v>2.8952577521649403E-5</v>
      </c>
      <c r="E5464" s="6">
        <f t="shared" si="476"/>
        <v>4.959577686569714E-5</v>
      </c>
      <c r="F5464" s="6">
        <f>IF(C5463&gt;0,B$6+B$7*E5464+B$8*(G5463*100)^2,B$6+B$7*E5464+B$8*(G5463*100)^2+E5464*$B$9)</f>
        <v>5.924611548913556E-2</v>
      </c>
      <c r="G5464" s="17">
        <v>2.6599017458460369E-3</v>
      </c>
      <c r="H5464" s="9">
        <f t="shared" si="472"/>
        <v>2.4340524951022638E-3</v>
      </c>
      <c r="I5464" s="8">
        <f t="shared" si="470"/>
        <v>2.2584925074377316E-4</v>
      </c>
      <c r="J5464" s="10">
        <f t="shared" si="471"/>
        <v>8.4908869696589909E-2</v>
      </c>
      <c r="K5464" s="10">
        <f t="shared" si="473"/>
        <v>4.0557149534528047E-3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4"/>
        <v>-2.8537942455957432E-3</v>
      </c>
      <c r="D5465" s="6">
        <f t="shared" si="475"/>
        <v>8.1441415961953777E-6</v>
      </c>
      <c r="E5465" s="6">
        <f t="shared" si="476"/>
        <v>2.8952577521649403E-5</v>
      </c>
      <c r="F5465" s="6">
        <f>IF(C5463&gt;0,B$6+B$7*E5464+B$8*(H5464*100)^2,B$6+B$7*E5464+B$8*(H5464*100)^2+E5464*$B$9)</f>
        <v>6.7720690644089754E-2</v>
      </c>
      <c r="G5465" s="17">
        <v>3.8114886304667162E-3</v>
      </c>
      <c r="H5465" s="9">
        <f t="shared" si="472"/>
        <v>2.6023199389023973E-3</v>
      </c>
      <c r="I5465" s="8">
        <f t="shared" si="470"/>
        <v>1.2091686915643189E-3</v>
      </c>
      <c r="J5465" s="10">
        <f t="shared" si="471"/>
        <v>0.31724315846017792</v>
      </c>
      <c r="K5465" s="10">
        <f t="shared" si="473"/>
        <v>8.3033783154642604E-2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4"/>
        <v>-6.027487261181348E-3</v>
      </c>
      <c r="D5466" s="6">
        <f t="shared" si="475"/>
        <v>3.6330602683703426E-5</v>
      </c>
      <c r="E5466" s="6">
        <f t="shared" si="476"/>
        <v>8.1441415961953777E-6</v>
      </c>
      <c r="F5466" s="6">
        <f>IF(C5463&gt;0,B$6+B$7*E5464+B$8*(H5465*100)^2,B$6+B$7*E5464+B$8*(H5465*100)^2+E5464*$B$9)</f>
        <v>7.5561367577453381E-2</v>
      </c>
      <c r="G5466" s="17">
        <v>3.1418307648618279E-3</v>
      </c>
      <c r="H5466" s="9">
        <f t="shared" si="472"/>
        <v>2.7488428033893347E-3</v>
      </c>
      <c r="I5466" s="8">
        <f t="shared" si="470"/>
        <v>3.9298796147249323E-4</v>
      </c>
      <c r="J5466" s="10">
        <f t="shared" si="471"/>
        <v>0.1250824728905397</v>
      </c>
      <c r="K5466" s="10">
        <f t="shared" si="473"/>
        <v>9.3392209061324838E-3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4"/>
        <v>-9.0937524523203462E-3</v>
      </c>
      <c r="D5467" s="6">
        <f t="shared" si="475"/>
        <v>8.2696333664082308E-5</v>
      </c>
      <c r="E5467" s="6">
        <f t="shared" si="476"/>
        <v>3.6330602683703426E-5</v>
      </c>
      <c r="F5467" s="6">
        <f>IF(C5463&gt;0,B$6+B$7*E5464+B$8*(H5466*100)^2,B$6+B$7*E5464+B$8*(H5466*100)^2+E5464*$B$9)</f>
        <v>8.2815561876201399E-2</v>
      </c>
      <c r="G5467" s="17">
        <v>2.8723647137160382E-3</v>
      </c>
      <c r="H5467" s="9">
        <f t="shared" si="472"/>
        <v>2.8777693075749036E-3</v>
      </c>
      <c r="I5467" s="8">
        <f t="shared" si="470"/>
        <v>5.4045938588653808E-6</v>
      </c>
      <c r="J5467" s="10">
        <f t="shared" si="471"/>
        <v>1.881583433001217E-3</v>
      </c>
      <c r="K5467" s="10">
        <f t="shared" si="473"/>
        <v>1.7657465056775123E-6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4"/>
        <v>-7.0118368138166664E-3</v>
      </c>
      <c r="D5468" s="6">
        <f t="shared" si="475"/>
        <v>4.9165855503594663E-5</v>
      </c>
      <c r="E5468" s="6">
        <f t="shared" si="476"/>
        <v>8.2696333664082308E-5</v>
      </c>
      <c r="F5468" s="6">
        <f>IF(C5463&gt;0,B$6+B$7*E5464+B$8*(H5467*100)^2,B$6+B$7*E5464+B$8*(H5467*100)^2+E5464*$B$9)</f>
        <v>8.9527142441403057E-2</v>
      </c>
      <c r="G5468" s="17">
        <v>4.6852193015965255E-3</v>
      </c>
      <c r="H5468" s="9">
        <f t="shared" si="472"/>
        <v>2.9921086618203401E-3</v>
      </c>
      <c r="I5468" s="8">
        <f t="shared" si="470"/>
        <v>1.6931106397761854E-3</v>
      </c>
      <c r="J5468" s="10">
        <f t="shared" si="471"/>
        <v>0.3613727620389604</v>
      </c>
      <c r="K5468" s="10">
        <f t="shared" si="473"/>
        <v>0.11742432698381799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4"/>
        <v>-1.0308647150002521E-2</v>
      </c>
      <c r="D5469" s="6">
        <f t="shared" si="475"/>
        <v>1.062682060632551E-4</v>
      </c>
      <c r="E5469" s="6">
        <f t="shared" si="476"/>
        <v>4.9165855503594663E-5</v>
      </c>
      <c r="F5469" s="6">
        <f>IF(C5468&gt;0,B$6+B$7*E5469+B$8*(G5468*100)^2,B$6+B$7*E5469+B$8*(G5468*100)^2+E5469*$B$9)</f>
        <v>0.21599937265464123</v>
      </c>
      <c r="G5469" s="17">
        <v>5.4606219463199483E-3</v>
      </c>
      <c r="H5469" s="9">
        <f t="shared" si="472"/>
        <v>4.6475732662825363E-3</v>
      </c>
      <c r="I5469" s="8">
        <f t="shared" si="470"/>
        <v>8.1304868003741204E-4</v>
      </c>
      <c r="J5469" s="10">
        <f t="shared" si="471"/>
        <v>0.14889305431322639</v>
      </c>
      <c r="K5469" s="10">
        <f t="shared" si="473"/>
        <v>1.372298842935038E-2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4"/>
        <v>-1.34449522862761E-2</v>
      </c>
      <c r="D5470" s="6">
        <f t="shared" si="475"/>
        <v>1.8076674198024093E-4</v>
      </c>
      <c r="E5470" s="6">
        <f t="shared" si="476"/>
        <v>1.062682060632551E-4</v>
      </c>
      <c r="F5470" s="6">
        <f>IF(C5468&gt;0,B$6+B$7*E5469+B$8*(H5469*100)^2,B$6+B$7*E5469+B$8*(H5469*100)^2+E5469*$B$9)</f>
        <v>0.21274875056242035</v>
      </c>
      <c r="G5470" s="17">
        <v>7.9615823448921583E-3</v>
      </c>
      <c r="H5470" s="9">
        <f t="shared" si="472"/>
        <v>4.6124695181910995E-3</v>
      </c>
      <c r="I5470" s="8">
        <f t="shared" si="470"/>
        <v>3.3491128267010587E-3</v>
      </c>
      <c r="J5470" s="10">
        <f t="shared" si="471"/>
        <v>0.42065919582552824</v>
      </c>
      <c r="K5470" s="10">
        <f t="shared" si="473"/>
        <v>0.18023535389920387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4"/>
        <v>-3.4184996536303562E-3</v>
      </c>
      <c r="D5471" s="6">
        <f t="shared" si="475"/>
        <v>1.1686139881870865E-5</v>
      </c>
      <c r="E5471" s="6">
        <f t="shared" si="476"/>
        <v>1.8076674198024093E-4</v>
      </c>
      <c r="F5471" s="6">
        <f>IF(C5468&gt;0,B$6+B$7*E5469+B$8*(H5470*100)^2,B$6+B$7*E5469+B$8*(H5470*100)^2+E5469*$B$9)</f>
        <v>0.20974127500269757</v>
      </c>
      <c r="G5471" s="17">
        <v>7.8141651488535281E-3</v>
      </c>
      <c r="H5471" s="9">
        <f t="shared" si="472"/>
        <v>4.5797519037901781E-3</v>
      </c>
      <c r="I5471" s="8">
        <f t="shared" si="470"/>
        <v>3.23441324506335E-3</v>
      </c>
      <c r="J5471" s="10">
        <f t="shared" si="471"/>
        <v>0.41391667356018114</v>
      </c>
      <c r="K5471" s="10">
        <f t="shared" si="473"/>
        <v>0.17194871783531784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4"/>
        <v>-1.1455613966258604E-2</v>
      </c>
      <c r="D5472" s="6">
        <f t="shared" si="475"/>
        <v>1.3123109134393919E-4</v>
      </c>
      <c r="E5472" s="6">
        <f t="shared" si="476"/>
        <v>1.1686139881870865E-5</v>
      </c>
      <c r="F5472" s="6">
        <f>IF(C5468&gt;0,B$6+B$7*E5469+B$8*(H5471*100)^2,B$6+B$7*E5469+B$8*(H5471*100)^2+E5469*$B$9)</f>
        <v>0.20695875861484206</v>
      </c>
      <c r="G5472" s="17">
        <v>6.4159066941168949E-3</v>
      </c>
      <c r="H5472" s="9">
        <f t="shared" si="472"/>
        <v>4.5492720144528851E-3</v>
      </c>
      <c r="I5472" s="8">
        <f t="shared" si="470"/>
        <v>1.8666346796640098E-3</v>
      </c>
      <c r="J5472" s="10">
        <f t="shared" si="471"/>
        <v>0.29093856389395933</v>
      </c>
      <c r="K5472" s="10">
        <f t="shared" si="473"/>
        <v>6.6501924814776237E-2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4"/>
        <v>2.7458942220797249E-3</v>
      </c>
      <c r="D5473" s="6">
        <f t="shared" si="475"/>
        <v>7.5399350788508175E-6</v>
      </c>
      <c r="E5473" s="6">
        <f t="shared" si="476"/>
        <v>1.3123109134393919E-4</v>
      </c>
      <c r="F5473" s="6">
        <f>IF(C5468&gt;0,B$6+B$7*E5469+B$8*(H5472*100)^2,B$6+B$7*E5469+B$8*(H5472*100)^2+E5469*$B$9)</f>
        <v>0.2043843744527982</v>
      </c>
      <c r="G5473" s="17">
        <v>6.0048746795097916E-3</v>
      </c>
      <c r="H5473" s="9">
        <f t="shared" si="472"/>
        <v>4.5208890105022286E-3</v>
      </c>
      <c r="I5473" s="8">
        <f t="shared" si="470"/>
        <v>1.4839856690075631E-3</v>
      </c>
      <c r="J5473" s="10">
        <f t="shared" si="471"/>
        <v>0.24713016477617952</v>
      </c>
      <c r="K5473" s="10">
        <f t="shared" si="473"/>
        <v>4.4387924179145166E-2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4"/>
        <v>-7.2447447127638315E-3</v>
      </c>
      <c r="D5474" s="6">
        <f t="shared" si="475"/>
        <v>5.2486325953119488E-5</v>
      </c>
      <c r="E5474" s="6">
        <f t="shared" si="476"/>
        <v>7.5399350788508175E-6</v>
      </c>
      <c r="F5474" s="6">
        <f>IF(C5473&gt;0,B$6+B$7*E5474+B$8*(G5473*100)^2,B$6+B$7*E5474+B$8*(G5473*100)^2+E5474*$B$9)</f>
        <v>0.3465134262685734</v>
      </c>
      <c r="G5474" s="17">
        <v>6.9365238773427271E-3</v>
      </c>
      <c r="H5474" s="9">
        <f t="shared" si="472"/>
        <v>5.8865391043343403E-3</v>
      </c>
      <c r="I5474" s="8">
        <f t="shared" si="470"/>
        <v>1.0499847730083868E-3</v>
      </c>
      <c r="J5474" s="10">
        <f t="shared" si="471"/>
        <v>0.1513704546506397</v>
      </c>
      <c r="K5474" s="10">
        <f t="shared" si="473"/>
        <v>1.4237944226453081E-2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4"/>
        <v>-1.48450302757993E-2</v>
      </c>
      <c r="D5475" s="6">
        <f t="shared" si="475"/>
        <v>2.2037492388939786E-4</v>
      </c>
      <c r="E5475" s="6">
        <f t="shared" si="476"/>
        <v>5.2486325953119488E-5</v>
      </c>
      <c r="F5475" s="6">
        <f>IF(C5473&gt;0,B$6+B$7*E5474+B$8*(H5474*100)^2,B$6+B$7*E5474+B$8*(H5474*100)^2+E5474*$B$9)</f>
        <v>0.33349422198370937</v>
      </c>
      <c r="G5475" s="17">
        <v>4.8134233192556426E-3</v>
      </c>
      <c r="H5475" s="9">
        <f t="shared" si="472"/>
        <v>5.774895860391851E-3</v>
      </c>
      <c r="I5475" s="8">
        <f t="shared" si="470"/>
        <v>9.6147254113620843E-4</v>
      </c>
      <c r="J5475" s="10">
        <f t="shared" si="471"/>
        <v>0.19974817865902816</v>
      </c>
      <c r="K5475" s="10">
        <f t="shared" si="473"/>
        <v>1.5619929624827389E-2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4"/>
        <v>-2.2815477726381844E-2</v>
      </c>
      <c r="D5476" s="6">
        <f t="shared" si="475"/>
        <v>5.2054602388302608E-4</v>
      </c>
      <c r="E5476" s="6">
        <f t="shared" si="476"/>
        <v>2.2037492388939786E-4</v>
      </c>
      <c r="F5476" s="6">
        <f>IF(C5473&gt;0,B$6+B$7*E5474+B$8*(H5475*100)^2,B$6+B$7*E5474+B$8*(H5475*100)^2+E5474*$B$9)</f>
        <v>0.32144885417935321</v>
      </c>
      <c r="G5476" s="17">
        <v>1.7017707571697443E-2</v>
      </c>
      <c r="H5476" s="9">
        <f t="shared" si="472"/>
        <v>5.6696459693648706E-3</v>
      </c>
      <c r="I5476" s="8">
        <f t="shared" si="470"/>
        <v>1.1348061602332572E-2</v>
      </c>
      <c r="J5476" s="10">
        <f t="shared" si="471"/>
        <v>0.66683844193008734</v>
      </c>
      <c r="K5476" s="10">
        <f t="shared" si="473"/>
        <v>0.9024190271792174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4"/>
        <v>-6.5050886585469566E-3</v>
      </c>
      <c r="D5477" s="6">
        <f t="shared" si="475"/>
        <v>4.231617845555624E-5</v>
      </c>
      <c r="E5477" s="6">
        <f t="shared" si="476"/>
        <v>5.2054602388302608E-4</v>
      </c>
      <c r="F5477" s="6">
        <f>IF(C5473&gt;0,B$6+B$7*E5474+B$8*(H5476*100)^2,B$6+B$7*E5474+B$8*(H5476*100)^2+E5474*$B$9)</f>
        <v>0.31030447988676285</v>
      </c>
      <c r="G5477" s="17">
        <v>7.8898075387061808E-3</v>
      </c>
      <c r="H5477" s="9">
        <f t="shared" si="472"/>
        <v>5.570498001855515E-3</v>
      </c>
      <c r="I5477" s="8">
        <f t="shared" si="470"/>
        <v>2.3193095368506658E-3</v>
      </c>
      <c r="J5477" s="10">
        <f t="shared" si="471"/>
        <v>0.29396275200282013</v>
      </c>
      <c r="K5477" s="10">
        <f t="shared" si="473"/>
        <v>6.8268585416500827E-2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4"/>
        <v>3.7821852242200839E-3</v>
      </c>
      <c r="D5478" s="6">
        <f t="shared" si="475"/>
        <v>1.4304925070308726E-5</v>
      </c>
      <c r="E5478" s="6">
        <f t="shared" si="476"/>
        <v>4.231617845555624E-5</v>
      </c>
      <c r="F5478" s="6">
        <f>IF(C5473&gt;0,B$6+B$7*E5474+B$8*(H5477*100)^2,B$6+B$7*E5474+B$8*(H5477*100)^2+E5474*$B$9)</f>
        <v>0.29999370479125825</v>
      </c>
      <c r="G5478" s="17">
        <v>7.8246487680128252E-3</v>
      </c>
      <c r="H5478" s="9">
        <f t="shared" si="472"/>
        <v>5.4771681076196512E-3</v>
      </c>
      <c r="I5478" s="8">
        <f t="shared" si="470"/>
        <v>2.3474806603931741E-3</v>
      </c>
      <c r="J5478" s="10">
        <f t="shared" si="471"/>
        <v>0.30001099474134585</v>
      </c>
      <c r="K5478" s="10">
        <f t="shared" si="473"/>
        <v>7.1903216336074882E-2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4"/>
        <v>6.3692803699359687E-3</v>
      </c>
      <c r="D5479" s="6">
        <f t="shared" si="475"/>
        <v>4.0567732430851673E-5</v>
      </c>
      <c r="E5479" s="6">
        <f t="shared" si="476"/>
        <v>1.4304925070308726E-5</v>
      </c>
      <c r="F5479" s="6">
        <f>IF(C5478&gt;0,B$6+B$7*E5479+B$8*(G5478*100)^2,B$6+B$7*E5479+B$8*(G5478*100)^2+E5479*$B$9)</f>
        <v>0.57935488742730634</v>
      </c>
      <c r="G5479" s="17">
        <v>7.8239280472765602E-3</v>
      </c>
      <c r="H5479" s="9">
        <f t="shared" si="472"/>
        <v>7.6115365559609989E-3</v>
      </c>
      <c r="I5479" s="8">
        <f t="shared" si="470"/>
        <v>2.1239149131556129E-4</v>
      </c>
      <c r="J5479" s="10">
        <f t="shared" si="471"/>
        <v>2.714640140248898E-2</v>
      </c>
      <c r="K5479" s="10">
        <f t="shared" si="473"/>
        <v>3.8221960027273738E-4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4"/>
        <v>-4.2324571886357366E-3</v>
      </c>
      <c r="D5480" s="6">
        <f t="shared" si="475"/>
        <v>1.7913693853634324E-5</v>
      </c>
      <c r="E5480" s="6">
        <f t="shared" si="476"/>
        <v>4.0567732430851673E-5</v>
      </c>
      <c r="F5480" s="6">
        <f>IF(C5478&gt;0,B$6+B$7*E5479+B$8*(H5479*100)^2,B$6+B$7*E5479+B$8*(H5479*100)^2+E5479*$B$9)</f>
        <v>0.54891914184779178</v>
      </c>
      <c r="G5480" s="17">
        <v>5.0047217877728176E-3</v>
      </c>
      <c r="H5480" s="9">
        <f t="shared" si="472"/>
        <v>7.4089077592300453E-3</v>
      </c>
      <c r="I5480" s="8">
        <f t="shared" si="470"/>
        <v>2.4041859714572277E-3</v>
      </c>
      <c r="J5480" s="10">
        <f t="shared" si="471"/>
        <v>0.48038354046591858</v>
      </c>
      <c r="K5480" s="10">
        <f t="shared" si="473"/>
        <v>6.7801823556275842E-2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4"/>
        <v>-8.4726439201876745E-3</v>
      </c>
      <c r="D5481" s="6">
        <f t="shared" si="475"/>
        <v>7.178569499829316E-5</v>
      </c>
      <c r="E5481" s="6">
        <f t="shared" si="476"/>
        <v>1.7913693853634324E-5</v>
      </c>
      <c r="F5481" s="6">
        <f>IF(C5478&gt;0,B$6+B$7*E5479+B$8*(H5480*100)^2,B$6+B$7*E5479+B$8*(H5480*100)^2+E5479*$B$9)</f>
        <v>0.52075999003762496</v>
      </c>
      <c r="G5481" s="17">
        <v>4.4836810610699614E-3</v>
      </c>
      <c r="H5481" s="9">
        <f t="shared" si="472"/>
        <v>7.2163702097219548E-3</v>
      </c>
      <c r="I5481" s="8">
        <f t="shared" si="470"/>
        <v>2.7326891486519934E-3</v>
      </c>
      <c r="J5481" s="10">
        <f t="shared" si="471"/>
        <v>0.60947447229885687</v>
      </c>
      <c r="K5481" s="10">
        <f t="shared" si="473"/>
        <v>9.7228531675108254E-2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4"/>
        <v>-2.6266717739894058E-2</v>
      </c>
      <c r="D5482" s="6">
        <f t="shared" si="475"/>
        <v>6.8994046082726523E-4</v>
      </c>
      <c r="E5482" s="6">
        <f t="shared" si="476"/>
        <v>7.178569499829316E-5</v>
      </c>
      <c r="F5482" s="6">
        <f>IF(C5478&gt;0,B$6+B$7*E5479+B$8*(H5481*100)^2,B$6+B$7*E5479+B$8*(H5481*100)^2+E5479*$B$9)</f>
        <v>0.4947071427828586</v>
      </c>
      <c r="G5482" s="17">
        <v>9.0974672683153037E-3</v>
      </c>
      <c r="H5482" s="9">
        <f t="shared" si="472"/>
        <v>7.0335420861956785E-3</v>
      </c>
      <c r="I5482" s="8">
        <f t="shared" si="470"/>
        <v>2.0639251821196252E-3</v>
      </c>
      <c r="J5482" s="10">
        <f t="shared" si="471"/>
        <v>0.22686810749051797</v>
      </c>
      <c r="K5482" s="10">
        <f t="shared" si="473"/>
        <v>3.6134747823472146E-2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4"/>
        <v>-4.1244456637161931E-3</v>
      </c>
      <c r="D5483" s="6">
        <f t="shared" si="475"/>
        <v>1.7011052032947307E-5</v>
      </c>
      <c r="E5483" s="6">
        <f t="shared" si="476"/>
        <v>6.8994046082726523E-4</v>
      </c>
      <c r="F5483" s="6">
        <f>IF(C5478&gt;0,B$6+B$7*E5479+B$8*(H5482*100)^2,B$6+B$7*E5479+B$8*(H5482*100)^2+E5479*$B$9)</f>
        <v>0.47060304850274876</v>
      </c>
      <c r="G5483" s="17">
        <v>5.7944639682639791E-3</v>
      </c>
      <c r="H5483" s="9">
        <f t="shared" si="472"/>
        <v>6.860051373734374E-3</v>
      </c>
      <c r="I5483" s="8">
        <f t="shared" si="470"/>
        <v>1.0655874054703949E-3</v>
      </c>
      <c r="J5483" s="10">
        <f t="shared" si="471"/>
        <v>0.18389749445446027</v>
      </c>
      <c r="K5483" s="10">
        <f t="shared" si="473"/>
        <v>1.3479679318765481E-2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4"/>
        <v>-1.7673602945014903E-2</v>
      </c>
      <c r="D5484" s="6">
        <f t="shared" si="475"/>
        <v>3.1235624105803949E-4</v>
      </c>
      <c r="E5484" s="6">
        <f t="shared" si="476"/>
        <v>1.7011052032947307E-5</v>
      </c>
      <c r="F5484" s="6">
        <f>IF(C5483&gt;0,B$6+B$7*E5484+B$8*(G5483*100)^2,B$6+B$7*E5484+B$8*(G5483*100)^2+E5484*$B$9)</f>
        <v>0.32354554018906784</v>
      </c>
      <c r="G5484" s="17">
        <v>9.0121762611197042E-3</v>
      </c>
      <c r="H5484" s="9">
        <f t="shared" si="472"/>
        <v>5.6881063649431504E-3</v>
      </c>
      <c r="I5484" s="8">
        <f t="shared" si="470"/>
        <v>3.3240698961765538E-3</v>
      </c>
      <c r="J5484" s="10">
        <f t="shared" si="471"/>
        <v>0.36884208651324801</v>
      </c>
      <c r="K5484" s="10">
        <f t="shared" si="473"/>
        <v>0.12419035733534201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4"/>
        <v>5.7335521133341609E-3</v>
      </c>
      <c r="D5485" s="6">
        <f t="shared" si="475"/>
        <v>3.2873619836318619E-5</v>
      </c>
      <c r="E5485" s="6">
        <f t="shared" si="476"/>
        <v>3.1235624105803949E-4</v>
      </c>
      <c r="F5485" s="6">
        <f>IF(C5483&gt;0,B$6+B$7*E5484+B$8*(H5484*100)^2,B$6+B$7*E5484+B$8*(H5484*100)^2+E5484*$B$9)</f>
        <v>0.31224645506117116</v>
      </c>
      <c r="G5485" s="17">
        <v>1.2445354523873138E-2</v>
      </c>
      <c r="H5485" s="9">
        <f t="shared" si="472"/>
        <v>5.5879017087022134E-3</v>
      </c>
      <c r="I5485" s="8">
        <f t="shared" si="470"/>
        <v>6.8574528151709247E-3</v>
      </c>
      <c r="J5485" s="10">
        <f t="shared" si="471"/>
        <v>0.55100501974585825</v>
      </c>
      <c r="K5485" s="10">
        <f t="shared" si="473"/>
        <v>0.42645282075554114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4"/>
        <v>-1.8763352048643704E-2</v>
      </c>
      <c r="D5486" s="6">
        <f t="shared" si="475"/>
        <v>3.520633801013419E-4</v>
      </c>
      <c r="E5486" s="6">
        <f t="shared" si="476"/>
        <v>3.2873619836318619E-5</v>
      </c>
      <c r="F5486" s="6">
        <f>IF(C5483&gt;0,B$6+B$7*E5484+B$8*(H5485*100)^2,B$6+B$7*E5484+B$8*(H5485*100)^2+E5484*$B$9)</f>
        <v>0.30179254150084117</v>
      </c>
      <c r="G5486" s="17">
        <v>1.0386051132514435E-2</v>
      </c>
      <c r="H5486" s="9">
        <f t="shared" si="472"/>
        <v>5.4935647943829798E-3</v>
      </c>
      <c r="I5486" s="8">
        <f t="shared" si="470"/>
        <v>4.8924863381314557E-3</v>
      </c>
      <c r="J5486" s="10">
        <f t="shared" si="471"/>
        <v>0.47106318616274689</v>
      </c>
      <c r="K5486" s="10">
        <f t="shared" si="473"/>
        <v>0.25369868950014918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4"/>
        <v>4.7771174986015255E-3</v>
      </c>
      <c r="D5487" s="6">
        <f t="shared" si="475"/>
        <v>2.2820851595444897E-5</v>
      </c>
      <c r="E5487" s="6">
        <f t="shared" si="476"/>
        <v>3.520633801013419E-4</v>
      </c>
      <c r="F5487" s="6">
        <f>IF(C5483&gt;0,B$6+B$7*E5484+B$8*(H5486*100)^2,B$6+B$7*E5484+B$8*(H5486*100)^2+E5484*$B$9)</f>
        <v>0.29212058067482383</v>
      </c>
      <c r="G5487" s="17">
        <v>8.8219862970018541E-3</v>
      </c>
      <c r="H5487" s="9">
        <f t="shared" si="472"/>
        <v>5.4048180420327172E-3</v>
      </c>
      <c r="I5487" s="8">
        <f t="shared" si="470"/>
        <v>3.4171682549691369E-3</v>
      </c>
      <c r="J5487" s="10">
        <f t="shared" si="471"/>
        <v>0.3873468105624307</v>
      </c>
      <c r="K5487" s="10">
        <f t="shared" si="473"/>
        <v>0.14228856566825954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4"/>
        <v>-1.5980006503751761E-3</v>
      </c>
      <c r="D5488" s="6">
        <f t="shared" si="475"/>
        <v>2.5536060785994857E-6</v>
      </c>
      <c r="E5488" s="6">
        <f t="shared" si="476"/>
        <v>2.2820851595444897E-5</v>
      </c>
      <c r="F5488" s="6">
        <f>IF(C5483&gt;0,B$6+B$7*E5484+B$8*(H5487*100)^2,B$6+B$7*E5484+B$8*(H5487*100)^2+E5484*$B$9)</f>
        <v>0.28317208251859255</v>
      </c>
      <c r="G5488" s="17">
        <v>1.2369890967364508E-2</v>
      </c>
      <c r="H5488" s="9">
        <f t="shared" si="472"/>
        <v>5.3213915709952467E-3</v>
      </c>
      <c r="I5488" s="8">
        <f t="shared" si="470"/>
        <v>7.0484993963692609E-3</v>
      </c>
      <c r="J5488" s="10">
        <f t="shared" si="471"/>
        <v>0.56981095589001729</v>
      </c>
      <c r="K5488" s="10">
        <f t="shared" si="473"/>
        <v>0.48102890249107544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4"/>
        <v>2.5716392250654044E-3</v>
      </c>
      <c r="D5489" s="6">
        <f t="shared" si="475"/>
        <v>6.6133283038949934E-6</v>
      </c>
      <c r="E5489" s="6">
        <f t="shared" si="476"/>
        <v>2.5536060785994857E-6</v>
      </c>
      <c r="F5489" s="6">
        <f>IF(C5488&gt;0,B$6+B$7*E5489+B$8*(G5488*100)^2,B$6+B$7*E5489+B$8*(G5488*100)^2+E5489*$B$9)</f>
        <v>1.4285877203762714</v>
      </c>
      <c r="G5489" s="17">
        <v>9.1978434175514438E-3</v>
      </c>
      <c r="H5489" s="9">
        <f t="shared" si="472"/>
        <v>1.1952354246658987E-2</v>
      </c>
      <c r="I5489" s="8">
        <f t="shared" si="470"/>
        <v>2.754510829107543E-3</v>
      </c>
      <c r="J5489" s="10">
        <f t="shared" si="471"/>
        <v>0.29947355092513855</v>
      </c>
      <c r="K5489" s="10">
        <f t="shared" si="473"/>
        <v>3.1501625380760956E-2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4"/>
        <v>-7.6079566024214521E-3</v>
      </c>
      <c r="D5490" s="6">
        <f t="shared" si="475"/>
        <v>5.7881003664328163E-5</v>
      </c>
      <c r="E5490" s="6">
        <f t="shared" si="476"/>
        <v>6.6133283038949934E-6</v>
      </c>
      <c r="F5490" s="6">
        <f>IF(C5488&gt;0,B$6+B$7*E5489+B$8*(H5489*100)^2,B$6+B$7*E5489+B$8*(H5489*100)^2+E5489*$B$9)</f>
        <v>1.3346296773268129</v>
      </c>
      <c r="G5490" s="17">
        <v>3.7010370993548741E-3</v>
      </c>
      <c r="H5490" s="9">
        <f t="shared" si="472"/>
        <v>1.1552617354205119E-2</v>
      </c>
      <c r="I5490" s="8">
        <f t="shared" si="470"/>
        <v>7.8515802548502454E-3</v>
      </c>
      <c r="J5490" s="10">
        <f t="shared" si="471"/>
        <v>2.1214540800520076</v>
      </c>
      <c r="K5490" s="10">
        <f t="shared" si="473"/>
        <v>0.45866245923267668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4"/>
        <v>-1.2581841644339833E-2</v>
      </c>
      <c r="D5491" s="6">
        <f t="shared" si="475"/>
        <v>1.5830273916324407E-4</v>
      </c>
      <c r="E5491" s="6">
        <f t="shared" si="476"/>
        <v>5.7881003664328163E-5</v>
      </c>
      <c r="F5491" s="6">
        <f>IF(C5488&gt;0,B$6+B$7*E5489+B$8*(H5490*100)^2,B$6+B$7*E5489+B$8*(H5490*100)^2+E5489*$B$9)</f>
        <v>1.2476996958974538</v>
      </c>
      <c r="G5491" s="17">
        <v>8.9792276970267187E-3</v>
      </c>
      <c r="H5491" s="9">
        <f t="shared" si="472"/>
        <v>1.1170047877683666E-2</v>
      </c>
      <c r="I5491" s="8">
        <f t="shared" si="470"/>
        <v>2.1908201806569473E-3</v>
      </c>
      <c r="J5491" s="10">
        <f t="shared" si="471"/>
        <v>0.24398759610276852</v>
      </c>
      <c r="K5491" s="10">
        <f t="shared" si="473"/>
        <v>2.2188559525051943E-2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4"/>
        <v>-8.1121056865549254E-3</v>
      </c>
      <c r="D5492" s="6">
        <f t="shared" si="475"/>
        <v>6.5806258669836757E-5</v>
      </c>
      <c r="E5492" s="6">
        <f t="shared" si="476"/>
        <v>1.5830273916324407E-4</v>
      </c>
      <c r="F5492" s="6">
        <f>IF(C5488&gt;0,B$6+B$7*E5489+B$8*(H5491*100)^2,B$6+B$7*E5489+B$8*(H5491*100)^2+E5489*$B$9)</f>
        <v>1.1672720770790108</v>
      </c>
      <c r="G5492" s="17">
        <v>4.725262193288041E-3</v>
      </c>
      <c r="H5492" s="9">
        <f t="shared" si="472"/>
        <v>1.080403663951123E-2</v>
      </c>
      <c r="I5492" s="8">
        <f t="shared" si="470"/>
        <v>6.0787744462231889E-3</v>
      </c>
      <c r="J5492" s="10">
        <f t="shared" si="471"/>
        <v>1.2864417248333295</v>
      </c>
      <c r="K5492" s="10">
        <f t="shared" si="473"/>
        <v>0.26435758507143925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4"/>
        <v>-2.6744441297680819E-3</v>
      </c>
      <c r="D5493" s="6">
        <f t="shared" si="475"/>
        <v>7.1526514032509531E-6</v>
      </c>
      <c r="E5493" s="6">
        <f t="shared" si="476"/>
        <v>6.5806258669836757E-5</v>
      </c>
      <c r="F5493" s="6">
        <f>IF(C5488&gt;0,B$6+B$7*E5489+B$8*(H5492*100)^2,B$6+B$7*E5489+B$8*(H5492*100)^2+E5489*$B$9)</f>
        <v>1.0928604441481875</v>
      </c>
      <c r="G5493" s="17">
        <v>7.2275100624796572E-3</v>
      </c>
      <c r="H5493" s="9">
        <f t="shared" si="472"/>
        <v>1.0453996576181701E-2</v>
      </c>
      <c r="I5493" s="8">
        <f t="shared" si="470"/>
        <v>3.2264865137020442E-3</v>
      </c>
      <c r="J5493" s="10">
        <f t="shared" si="471"/>
        <v>0.44641743640756443</v>
      </c>
      <c r="K5493" s="10">
        <f t="shared" si="473"/>
        <v>6.045311262575126E-2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4"/>
        <v>1.1226762285711567E-2</v>
      </c>
      <c r="D5494" s="6">
        <f t="shared" si="475"/>
        <v>1.2604019141987562E-4</v>
      </c>
      <c r="E5494" s="6">
        <f t="shared" si="476"/>
        <v>7.1526514032509531E-6</v>
      </c>
      <c r="F5494" s="6">
        <f>IF(C5493&gt;0,B$6+B$7*E5494+B$8*(G5493*100)^2,B$6+B$7*E5494+B$8*(G5493*100)^2+E5494*$B$9)</f>
        <v>0.49619670649407394</v>
      </c>
      <c r="G5494" s="17">
        <v>7.1204429411566867E-3</v>
      </c>
      <c r="H5494" s="9">
        <f t="shared" si="472"/>
        <v>7.0441231284956544E-3</v>
      </c>
      <c r="I5494" s="8">
        <f t="shared" si="470"/>
        <v>7.6319812661032257E-5</v>
      </c>
      <c r="J5494" s="10">
        <f t="shared" si="471"/>
        <v>1.0718408010813217E-2</v>
      </c>
      <c r="K5494" s="10">
        <f t="shared" si="473"/>
        <v>5.8273066045444466E-5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4"/>
        <v>1.7401206371900806E-3</v>
      </c>
      <c r="D5495" s="6">
        <f t="shared" si="475"/>
        <v>3.0280198319748122E-6</v>
      </c>
      <c r="E5495" s="6">
        <f t="shared" si="476"/>
        <v>1.2604019141987562E-4</v>
      </c>
      <c r="F5495" s="6">
        <f>IF(C5493&gt;0,B$6+B$7*E5494+B$8*(H5494*100)^2,B$6+B$7*E5494+B$8*(H5494*100)^2+E5494*$B$9)</f>
        <v>0.47198208478397125</v>
      </c>
      <c r="G5495" s="17">
        <v>3.7362509077309819E-3</v>
      </c>
      <c r="H5495" s="9">
        <f t="shared" si="472"/>
        <v>6.8700952306643562E-3</v>
      </c>
      <c r="I5495" s="8">
        <f t="shared" si="470"/>
        <v>3.1338443229333743E-3</v>
      </c>
      <c r="J5495" s="10">
        <f t="shared" si="471"/>
        <v>0.83876709576674335</v>
      </c>
      <c r="K5495" s="10">
        <f t="shared" si="473"/>
        <v>0.15293795664793719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4"/>
        <v>-2.323312198196174E-3</v>
      </c>
      <c r="D5496" s="6">
        <f t="shared" si="475"/>
        <v>5.3977795702871378E-6</v>
      </c>
      <c r="E5496" s="6">
        <f t="shared" si="476"/>
        <v>3.0280198319748122E-6</v>
      </c>
      <c r="F5496" s="6">
        <f>IF(C5493&gt;0,B$6+B$7*E5494+B$8*(H5495*100)^2,B$6+B$7*E5494+B$8*(H5495*100)^2+E5494*$B$9)</f>
        <v>0.44957871677778422</v>
      </c>
      <c r="G5496" s="17">
        <v>6.0275980881196655E-3</v>
      </c>
      <c r="H5496" s="9">
        <f t="shared" si="472"/>
        <v>6.7050631374938165E-3</v>
      </c>
      <c r="I5496" s="8">
        <f t="shared" si="470"/>
        <v>6.7746504937415096E-4</v>
      </c>
      <c r="J5496" s="10">
        <f t="shared" si="471"/>
        <v>0.11239386559456041</v>
      </c>
      <c r="K5496" s="10">
        <f t="shared" si="473"/>
        <v>5.4764958192885516E-3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4"/>
        <v>1.6737427842357525E-3</v>
      </c>
      <c r="D5497" s="6">
        <f t="shared" si="475"/>
        <v>2.8014149077812489E-6</v>
      </c>
      <c r="E5497" s="6">
        <f t="shared" si="476"/>
        <v>5.3977795702871378E-6</v>
      </c>
      <c r="F5497" s="6">
        <f>IF(C5493&gt;0,B$6+B$7*E5494+B$8*(H5496*100)^2,B$6+B$7*E5494+B$8*(H5496*100)^2+E5494*$B$9)</f>
        <v>0.42885112069845993</v>
      </c>
      <c r="G5497" s="17">
        <v>3.3272882495867474E-3</v>
      </c>
      <c r="H5497" s="9">
        <f t="shared" si="472"/>
        <v>6.5486725425727308E-3</v>
      </c>
      <c r="I5497" s="8">
        <f t="shared" si="470"/>
        <v>3.2213842929859834E-3</v>
      </c>
      <c r="J5497" s="10">
        <f t="shared" si="471"/>
        <v>0.96817109049271055</v>
      </c>
      <c r="K5497" s="10">
        <f t="shared" si="473"/>
        <v>0.18519064130660645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4"/>
        <v>-2.0350664014393114E-3</v>
      </c>
      <c r="D5498" s="6">
        <f t="shared" si="475"/>
        <v>4.1414952582671487E-6</v>
      </c>
      <c r="E5498" s="6">
        <f t="shared" si="476"/>
        <v>2.8014149077812489E-6</v>
      </c>
      <c r="F5498" s="6">
        <f>IF(C5493&gt;0,B$6+B$7*E5494+B$8*(H5497*100)^2,B$6+B$7*E5494+B$8*(H5497*100)^2+E5494*$B$9)</f>
        <v>0.40967394880586916</v>
      </c>
      <c r="G5498" s="17">
        <v>2.3045850411554866E-3</v>
      </c>
      <c r="H5498" s="9">
        <f t="shared" si="472"/>
        <v>6.4005776989727193E-3</v>
      </c>
      <c r="I5498" s="8">
        <f t="shared" si="470"/>
        <v>4.0959926578172327E-3</v>
      </c>
      <c r="J5498" s="10">
        <f t="shared" si="471"/>
        <v>1.7773232858283066</v>
      </c>
      <c r="K5498" s="10">
        <f t="shared" si="473"/>
        <v>0.38154652883906226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4"/>
        <v>-2.7010068316399784E-3</v>
      </c>
      <c r="D5499" s="6">
        <f t="shared" si="475"/>
        <v>7.2954379045658349E-6</v>
      </c>
      <c r="E5499" s="6">
        <f t="shared" si="476"/>
        <v>4.1414952582671487E-6</v>
      </c>
      <c r="F5499" s="6">
        <f>IF(C5498&gt;0,B$6+B$7*E5499+B$8*(G5498*100)^2,B$6+B$7*E5499+B$8*(G5498*100)^2+E5499*$B$9)</f>
        <v>6.2038926629134565E-2</v>
      </c>
      <c r="G5499" s="17">
        <v>3.0554175141588053E-3</v>
      </c>
      <c r="H5499" s="9">
        <f t="shared" si="472"/>
        <v>2.4907614624675436E-3</v>
      </c>
      <c r="I5499" s="8">
        <f t="shared" si="470"/>
        <v>5.646560516912617E-4</v>
      </c>
      <c r="J5499" s="10">
        <f t="shared" si="471"/>
        <v>0.18480487497196224</v>
      </c>
      <c r="K5499" s="10">
        <f t="shared" si="473"/>
        <v>2.2372394710486576E-2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4"/>
        <v>-6.7655292246643567E-3</v>
      </c>
      <c r="D5500" s="6">
        <f t="shared" si="475"/>
        <v>4.5772385689787489E-5</v>
      </c>
      <c r="E5500" s="6">
        <f t="shared" si="476"/>
        <v>7.2954379045658349E-6</v>
      </c>
      <c r="F5500" s="6">
        <f>IF(C5498&gt;0,B$6+B$7*E5499+B$8*(H5499*100)^2,B$6+B$7*E5499+B$8*(H5499*100)^2+E5499*$B$9)</f>
        <v>7.0298931361747904E-2</v>
      </c>
      <c r="G5500" s="17">
        <v>5.3036901171764862E-3</v>
      </c>
      <c r="H5500" s="9">
        <f t="shared" si="472"/>
        <v>2.6513945644084718E-3</v>
      </c>
      <c r="I5500" s="8">
        <f t="shared" si="470"/>
        <v>2.6522955527680143E-3</v>
      </c>
      <c r="J5500" s="10">
        <f t="shared" si="471"/>
        <v>0.50008493976265922</v>
      </c>
      <c r="K5500" s="10">
        <f t="shared" si="473"/>
        <v>0.30702274226212523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4"/>
        <v>-9.5544055914649137E-4</v>
      </c>
      <c r="D5501" s="6">
        <f t="shared" si="475"/>
        <v>9.128666620621601E-7</v>
      </c>
      <c r="E5501" s="6">
        <f t="shared" si="476"/>
        <v>4.5772385689787489E-5</v>
      </c>
      <c r="F5501" s="6">
        <f>IF(C5498&gt;0,B$6+B$7*E5499+B$8*(H5500*100)^2,B$6+B$7*E5499+B$8*(H5500*100)^2+E5499*$B$9)</f>
        <v>7.7941087740361778E-2</v>
      </c>
      <c r="G5501" s="17">
        <v>5.4116812740843288E-3</v>
      </c>
      <c r="H5501" s="9">
        <f t="shared" si="472"/>
        <v>2.7917931108941757E-3</v>
      </c>
      <c r="I5501" s="8">
        <f t="shared" ref="I5501:I5564" si="477">SQRT((G5501-H5501)^2)</f>
        <v>2.6198881631901531E-3</v>
      </c>
      <c r="J5501" s="10">
        <f t="shared" ref="J5501:J5564" si="478">ABS(G5501-H5501)/G5501</f>
        <v>0.48411723279720409</v>
      </c>
      <c r="K5501" s="10">
        <f t="shared" si="473"/>
        <v>0.27654916257748474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4"/>
        <v>-3.8742585677558868E-3</v>
      </c>
      <c r="D5502" s="6">
        <f t="shared" si="475"/>
        <v>1.5009879449829895E-5</v>
      </c>
      <c r="E5502" s="6">
        <f t="shared" si="476"/>
        <v>9.128666620621601E-7</v>
      </c>
      <c r="F5502" s="6">
        <f>IF(C5498&gt;0,B$6+B$7*E5499+B$8*(H5501*100)^2,B$6+B$7*E5499+B$8*(H5501*100)^2+E5499*$B$9)</f>
        <v>8.5011610821855335E-2</v>
      </c>
      <c r="G5502" s="17">
        <v>5.3434232802263941E-3</v>
      </c>
      <c r="H5502" s="9">
        <f t="shared" si="472"/>
        <v>2.9156750645751893E-3</v>
      </c>
      <c r="I5502" s="8">
        <f t="shared" si="477"/>
        <v>2.4277482156512048E-3</v>
      </c>
      <c r="J5502" s="10">
        <f t="shared" si="478"/>
        <v>0.45434323435225671</v>
      </c>
      <c r="K5502" s="10">
        <f t="shared" si="473"/>
        <v>0.2268887654304792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4"/>
        <v>-1.0756770371105531E-2</v>
      </c>
      <c r="D5503" s="6">
        <f t="shared" si="475"/>
        <v>1.1570810881669381E-4</v>
      </c>
      <c r="E5503" s="6">
        <f t="shared" si="476"/>
        <v>1.5009879449829895E-5</v>
      </c>
      <c r="F5503" s="6">
        <f>IF(C5498&gt;0,B$6+B$7*E5499+B$8*(H5502*100)^2,B$6+B$7*E5499+B$8*(H5502*100)^2+E5499*$B$9)</f>
        <v>9.1553258776853177E-2</v>
      </c>
      <c r="G5503" s="17">
        <v>3.5980000814701775E-3</v>
      </c>
      <c r="H5503" s="9">
        <f t="shared" si="472"/>
        <v>3.025776904810617E-3</v>
      </c>
      <c r="I5503" s="8">
        <f t="shared" si="477"/>
        <v>5.7222317665956042E-4</v>
      </c>
      <c r="J5503" s="10">
        <f t="shared" si="478"/>
        <v>0.15903923393624397</v>
      </c>
      <c r="K5503" s="10">
        <f t="shared" si="473"/>
        <v>1.5905844551399317E-2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4"/>
        <v>4.0888884241840253E-3</v>
      </c>
      <c r="D5504" s="6">
        <f t="shared" si="475"/>
        <v>1.6719008545426123E-5</v>
      </c>
      <c r="E5504" s="6">
        <f t="shared" si="476"/>
        <v>1.1570810881669381E-4</v>
      </c>
      <c r="F5504" s="6">
        <f>IF(C5503&gt;0,B$6+B$7*E5504+B$8*(G5503*100)^2,B$6+B$7*E5504+B$8*(G5503*100)^2+E5504*$B$9)</f>
        <v>0.1326871624336296</v>
      </c>
      <c r="G5504" s="17">
        <v>3.923708359126421E-3</v>
      </c>
      <c r="H5504" s="9">
        <f t="shared" si="472"/>
        <v>3.6426249111544493E-3</v>
      </c>
      <c r="I5504" s="8">
        <f t="shared" si="477"/>
        <v>2.810834479719717E-4</v>
      </c>
      <c r="J5504" s="10">
        <f t="shared" si="478"/>
        <v>7.1637191718946322E-2</v>
      </c>
      <c r="K5504" s="10">
        <f t="shared" si="473"/>
        <v>2.8324160526251863E-3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4"/>
        <v>-3.7449627682824439E-3</v>
      </c>
      <c r="D5505" s="6">
        <f t="shared" si="475"/>
        <v>1.4024746135821705E-5</v>
      </c>
      <c r="E5505" s="6">
        <f t="shared" si="476"/>
        <v>1.6719008545426123E-5</v>
      </c>
      <c r="F5505" s="6">
        <f>IF(C5503&gt;0,B$6+B$7*E5504+B$8*(H5504*100)^2,B$6+B$7*E5504+B$8*(H5504*100)^2+E5504*$B$9)</f>
        <v>0.13567659148515174</v>
      </c>
      <c r="G5505" s="17">
        <v>6.7566801636782413E-3</v>
      </c>
      <c r="H5505" s="9">
        <f t="shared" si="472"/>
        <v>3.6834303507077711E-3</v>
      </c>
      <c r="I5505" s="8">
        <f t="shared" si="477"/>
        <v>3.0732498129704701E-3</v>
      </c>
      <c r="J5505" s="10">
        <f t="shared" si="478"/>
        <v>0.45484612835328236</v>
      </c>
      <c r="K5505" s="10">
        <f t="shared" si="473"/>
        <v>0.2276572979235334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4"/>
        <v>-3.8939410540976115E-3</v>
      </c>
      <c r="D5506" s="6">
        <f t="shared" si="475"/>
        <v>1.5162776932786818E-5</v>
      </c>
      <c r="E5506" s="6">
        <f t="shared" si="476"/>
        <v>1.4024746135821705E-5</v>
      </c>
      <c r="F5506" s="6">
        <f>IF(C5503&gt;0,B$6+B$7*E5504+B$8*(H5505*100)^2,B$6+B$7*E5504+B$8*(H5505*100)^2+E5504*$B$9)</f>
        <v>0.13844241124362</v>
      </c>
      <c r="G5506" s="17">
        <v>3.9543330237576607E-3</v>
      </c>
      <c r="H5506" s="9">
        <f t="shared" si="472"/>
        <v>3.7207850145314762E-3</v>
      </c>
      <c r="I5506" s="8">
        <f t="shared" si="477"/>
        <v>2.3354800922618458E-4</v>
      </c>
      <c r="J5506" s="10">
        <f t="shared" si="478"/>
        <v>5.9061289937652313E-2</v>
      </c>
      <c r="K5506" s="10">
        <f t="shared" si="473"/>
        <v>1.8912028773909739E-3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4"/>
        <v>-2.0187928796114533E-3</v>
      </c>
      <c r="D5507" s="6">
        <f t="shared" si="475"/>
        <v>4.0755246907699036E-6</v>
      </c>
      <c r="E5507" s="6">
        <f t="shared" si="476"/>
        <v>1.5162776932786818E-5</v>
      </c>
      <c r="F5507" s="6">
        <f>IF(C5503&gt;0,B$6+B$7*E5504+B$8*(H5506*100)^2,B$6+B$7*E5504+B$8*(H5506*100)^2+E5504*$B$9)</f>
        <v>0.14100134768415487</v>
      </c>
      <c r="G5507" s="17">
        <v>2.4408415441599242E-3</v>
      </c>
      <c r="H5507" s="9">
        <f t="shared" si="472"/>
        <v>3.7550146162718843E-3</v>
      </c>
      <c r="I5507" s="8">
        <f t="shared" si="477"/>
        <v>1.3141730721119601E-3</v>
      </c>
      <c r="J5507" s="10">
        <f t="shared" si="478"/>
        <v>0.53840982642085655</v>
      </c>
      <c r="K5507" s="10">
        <f t="shared" si="473"/>
        <v>8.0771151772684568E-2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4"/>
        <v>7.4809461289023979E-4</v>
      </c>
      <c r="D5508" s="6">
        <f t="shared" si="475"/>
        <v>5.5964554983539774E-7</v>
      </c>
      <c r="E5508" s="6">
        <f t="shared" si="476"/>
        <v>4.0755246907699036E-6</v>
      </c>
      <c r="F5508" s="6">
        <f>IF(C5503&gt;0,B$6+B$7*E5504+B$8*(H5507*100)^2,B$6+B$7*E5504+B$8*(H5507*100)^2+E5504*$B$9)</f>
        <v>0.14336887567893772</v>
      </c>
      <c r="G5508" s="17">
        <v>4.9595842161988422E-3</v>
      </c>
      <c r="H5508" s="9">
        <f t="shared" si="472"/>
        <v>3.7864082674605721E-3</v>
      </c>
      <c r="I5508" s="8">
        <f t="shared" si="477"/>
        <v>1.1731759487382701E-3</v>
      </c>
      <c r="J5508" s="10">
        <f t="shared" si="478"/>
        <v>0.23654723815485956</v>
      </c>
      <c r="K5508" s="10">
        <f t="shared" si="473"/>
        <v>3.9934708477823211E-2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4"/>
        <v>-1.5191776571829643E-3</v>
      </c>
      <c r="D5509" s="6">
        <f t="shared" si="475"/>
        <v>2.3079007540839202E-6</v>
      </c>
      <c r="E5509" s="6">
        <f t="shared" si="476"/>
        <v>5.5964554983539774E-7</v>
      </c>
      <c r="F5509" s="6">
        <f>IF(C5508&gt;0,B$6+B$7*E5509+B$8*(G5508*100)^2,B$6+B$7*E5509+B$8*(G5508*100)^2+E5509*$B$9)</f>
        <v>0.24047584422870735</v>
      </c>
      <c r="G5509" s="17">
        <v>2.1788977697631481E-3</v>
      </c>
      <c r="H5509" s="9">
        <f t="shared" si="472"/>
        <v>4.9038336455135521E-3</v>
      </c>
      <c r="I5509" s="8">
        <f t="shared" si="477"/>
        <v>2.724935875750404E-3</v>
      </c>
      <c r="J5509" s="10">
        <f t="shared" si="478"/>
        <v>1.2506029027908967</v>
      </c>
      <c r="K5509" s="10">
        <f t="shared" si="473"/>
        <v>0.25552352155634184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4"/>
        <v>-1.966549954715555E-3</v>
      </c>
      <c r="D5510" s="6">
        <f t="shared" si="475"/>
        <v>3.8673187243917519E-6</v>
      </c>
      <c r="E5510" s="6">
        <f t="shared" si="476"/>
        <v>2.3079007540839202E-6</v>
      </c>
      <c r="F5510" s="6">
        <f>IF(C5508&gt;0,B$6+B$7*E5509+B$8*(H5509*100)^2,B$6+B$7*E5509+B$8*(H5509*100)^2+E5509*$B$9)</f>
        <v>0.23538825108040193</v>
      </c>
      <c r="G5510" s="17">
        <v>6.606037796959929E-3</v>
      </c>
      <c r="H5510" s="9">
        <f t="shared" si="472"/>
        <v>4.851682708920709E-3</v>
      </c>
      <c r="I5510" s="8">
        <f t="shared" si="477"/>
        <v>1.75435508803922E-3</v>
      </c>
      <c r="J5510" s="10">
        <f t="shared" si="478"/>
        <v>0.26556843026943727</v>
      </c>
      <c r="K5510" s="10">
        <f t="shared" si="473"/>
        <v>5.2938788801761172E-2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4"/>
        <v>-4.8050059392974812E-3</v>
      </c>
      <c r="D5511" s="6">
        <f t="shared" si="475"/>
        <v>2.3088082076684069E-5</v>
      </c>
      <c r="E5511" s="6">
        <f t="shared" si="476"/>
        <v>3.8673187243917519E-6</v>
      </c>
      <c r="F5511" s="6">
        <f>IF(C5508&gt;0,B$6+B$7*E5509+B$8*(H5510*100)^2,B$6+B$7*E5509+B$8*(H5510*100)^2+E5509*$B$9)</f>
        <v>0.23068120989958971</v>
      </c>
      <c r="G5511" s="17">
        <v>3.092774800025574E-3</v>
      </c>
      <c r="H5511" s="9">
        <f t="shared" si="472"/>
        <v>4.8029283765177021E-3</v>
      </c>
      <c r="I5511" s="8">
        <f t="shared" si="477"/>
        <v>1.7101535764921282E-3</v>
      </c>
      <c r="J5511" s="10">
        <f t="shared" si="478"/>
        <v>0.55295121276789605</v>
      </c>
      <c r="K5511" s="10">
        <f t="shared" si="473"/>
        <v>8.4092361178268238E-2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4"/>
        <v>-9.197310926400127E-3</v>
      </c>
      <c r="D5512" s="6">
        <f t="shared" si="475"/>
        <v>8.4590528276879166E-5</v>
      </c>
      <c r="E5512" s="6">
        <f t="shared" si="476"/>
        <v>2.3088082076684069E-5</v>
      </c>
      <c r="F5512" s="6">
        <f>IF(C5508&gt;0,B$6+B$7*E5509+B$8*(H5511*100)^2,B$6+B$7*E5509+B$8*(H5511*100)^2+E5509*$B$9)</f>
        <v>0.22632625539910228</v>
      </c>
      <c r="G5512" s="17">
        <v>5.1103674864708083E-3</v>
      </c>
      <c r="H5512" s="9">
        <f t="shared" si="472"/>
        <v>4.7573759090395861E-3</v>
      </c>
      <c r="I5512" s="8">
        <f t="shared" si="477"/>
        <v>3.5299157743122218E-4</v>
      </c>
      <c r="J5512" s="10">
        <f t="shared" si="478"/>
        <v>6.907361914103681E-2</v>
      </c>
      <c r="K5512" s="10">
        <f t="shared" si="473"/>
        <v>2.6237185322488532E-3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4"/>
        <v>-1.3952242163861059E-2</v>
      </c>
      <c r="D5513" s="6">
        <f t="shared" si="475"/>
        <v>1.9466506139902232E-4</v>
      </c>
      <c r="E5513" s="6">
        <f t="shared" si="476"/>
        <v>8.4590528276879166E-5</v>
      </c>
      <c r="F5513" s="6">
        <f>IF(C5508&gt;0,B$6+B$7*E5509+B$8*(H5512*100)^2,B$6+B$7*E5509+B$8*(H5512*100)^2+E5509*$B$9)</f>
        <v>0.22229705149525131</v>
      </c>
      <c r="G5513" s="17">
        <v>7.7794998524004432E-3</v>
      </c>
      <c r="H5513" s="9">
        <f t="shared" ref="H5513:H5576" si="479">SQRT(F5513)/100</f>
        <v>4.7148388254027443E-3</v>
      </c>
      <c r="I5513" s="8">
        <f t="shared" si="477"/>
        <v>3.064661026997699E-3</v>
      </c>
      <c r="J5513" s="10">
        <f t="shared" si="478"/>
        <v>0.3939406240944997</v>
      </c>
      <c r="K5513" s="10">
        <f t="shared" ref="K5513:K5576" si="480">G5513/H5513-LN(G5513/H5513)-1</f>
        <v>0.14922603143359958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4"/>
        <v>-5.1416116670110713E-3</v>
      </c>
      <c r="D5514" s="6">
        <f t="shared" si="475"/>
        <v>2.6436170534344369E-5</v>
      </c>
      <c r="E5514" s="6">
        <f t="shared" si="476"/>
        <v>1.9466506139902232E-4</v>
      </c>
      <c r="F5514" s="6">
        <f>IF(C5513&gt;0,B$6+B$7*E5514+B$8*(G5513*100)^2,B$6+B$7*E5514+B$8*(G5513*100)^2+E5514*$B$9)</f>
        <v>0.57286103203957783</v>
      </c>
      <c r="G5514" s="17">
        <v>3.4113318765560743E-3</v>
      </c>
      <c r="H5514" s="9">
        <f t="shared" si="479"/>
        <v>7.5687583660702098E-3</v>
      </c>
      <c r="I5514" s="8">
        <f t="shared" si="477"/>
        <v>4.1574264895141355E-3</v>
      </c>
      <c r="J5514" s="10">
        <f t="shared" si="478"/>
        <v>1.2187106502552558</v>
      </c>
      <c r="K5514" s="10">
        <f t="shared" si="480"/>
        <v>0.24763845776477877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4"/>
        <v>1.5042975641304064E-3</v>
      </c>
      <c r="D5515" s="6">
        <f t="shared" si="475"/>
        <v>2.2629111614486739E-6</v>
      </c>
      <c r="E5515" s="6">
        <f t="shared" si="476"/>
        <v>2.6436170534344369E-5</v>
      </c>
      <c r="F5515" s="6">
        <f>IF(C5513&gt;0,B$6+B$7*E5514+B$8*(H5514*100)^2,B$6+B$7*E5514+B$8*(H5514*100)^2+E5514*$B$9)</f>
        <v>0.5429353015768269</v>
      </c>
      <c r="G5515" s="17">
        <v>4.4341860657739172E-3</v>
      </c>
      <c r="H5515" s="9">
        <f t="shared" si="479"/>
        <v>7.3684143584412162E-3</v>
      </c>
      <c r="I5515" s="8">
        <f t="shared" si="477"/>
        <v>2.9342282926672989E-3</v>
      </c>
      <c r="J5515" s="10">
        <f t="shared" si="478"/>
        <v>0.6617287252142352</v>
      </c>
      <c r="K5515" s="10">
        <f t="shared" si="480"/>
        <v>0.1096414025772563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4"/>
        <v>-5.7031398780170023E-3</v>
      </c>
      <c r="D5516" s="6">
        <f t="shared" si="475"/>
        <v>3.2525804468227789E-5</v>
      </c>
      <c r="E5516" s="6">
        <f t="shared" si="476"/>
        <v>2.2629111614486739E-6</v>
      </c>
      <c r="F5516" s="6">
        <f>IF(C5513&gt;0,B$6+B$7*E5514+B$8*(H5515*100)^2,B$6+B$7*E5514+B$8*(H5515*100)^2+E5514*$B$9)</f>
        <v>0.51524801575268964</v>
      </c>
      <c r="G5516" s="17">
        <v>3.6280740748610135E-3</v>
      </c>
      <c r="H5516" s="9">
        <f t="shared" si="479"/>
        <v>7.1780778468381748E-3</v>
      </c>
      <c r="I5516" s="8">
        <f t="shared" si="477"/>
        <v>3.5500037719771614E-3</v>
      </c>
      <c r="J5516" s="10">
        <f t="shared" si="478"/>
        <v>0.9784816127584598</v>
      </c>
      <c r="K5516" s="10">
        <f t="shared" si="480"/>
        <v>0.18776779472459793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4"/>
        <v>-1.8346209428733635E-3</v>
      </c>
      <c r="D5517" s="6">
        <f t="shared" si="475"/>
        <v>3.3658340040295493E-6</v>
      </c>
      <c r="E5517" s="6">
        <f t="shared" si="476"/>
        <v>3.2525804468227789E-5</v>
      </c>
      <c r="F5517" s="6">
        <f>IF(C5513&gt;0,B$6+B$7*E5514+B$8*(H5516*100)^2,B$6+B$7*E5514+B$8*(H5516*100)^2+E5514*$B$9)</f>
        <v>0.489631738908198</v>
      </c>
      <c r="G5517" s="17">
        <v>4.7815855770994902E-3</v>
      </c>
      <c r="H5517" s="9">
        <f t="shared" si="479"/>
        <v>6.9973690692159297E-3</v>
      </c>
      <c r="I5517" s="8">
        <f t="shared" si="477"/>
        <v>2.2157834921164394E-3</v>
      </c>
      <c r="J5517" s="10">
        <f t="shared" si="478"/>
        <v>0.46339931731610534</v>
      </c>
      <c r="K5517" s="10">
        <f t="shared" si="480"/>
        <v>6.4102514479334349E-2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4"/>
        <v>-8.2974154828958785E-3</v>
      </c>
      <c r="D5518" s="6">
        <f t="shared" si="475"/>
        <v>6.8847103695800251E-5</v>
      </c>
      <c r="E5518" s="6">
        <f t="shared" si="476"/>
        <v>3.3658340040295493E-6</v>
      </c>
      <c r="F5518" s="6">
        <f>IF(C5513&gt;0,B$6+B$7*E5514+B$8*(H5517*100)^2,B$6+B$7*E5514+B$8*(H5517*100)^2+E5514*$B$9)</f>
        <v>0.46593155957167437</v>
      </c>
      <c r="G5518" s="17">
        <v>1.9824079927006598E-3</v>
      </c>
      <c r="H5518" s="9">
        <f t="shared" si="479"/>
        <v>6.8259179571078521E-3</v>
      </c>
      <c r="I5518" s="8">
        <f t="shared" si="477"/>
        <v>4.8435099644071923E-3</v>
      </c>
      <c r="J5518" s="10">
        <f t="shared" si="478"/>
        <v>2.4432457810104049</v>
      </c>
      <c r="K5518" s="10">
        <f t="shared" si="480"/>
        <v>0.52683821532373898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4"/>
        <v>-2.3133352598280858E-3</v>
      </c>
      <c r="D5519" s="6">
        <f t="shared" si="475"/>
        <v>5.351520024363877E-6</v>
      </c>
      <c r="E5519" s="6">
        <f t="shared" si="476"/>
        <v>6.8847103695800251E-5</v>
      </c>
      <c r="F5519" s="6">
        <f>IF(C5518&gt;0,B$6+B$7*E5519+B$8*(G5518*100)^2,B$6+B$7*E5519+B$8*(G5518*100)^2+E5519*$B$9)</f>
        <v>4.9268403525052878E-2</v>
      </c>
      <c r="G5519" s="17">
        <v>6.5216746582367766E-3</v>
      </c>
      <c r="H5519" s="9">
        <f t="shared" si="479"/>
        <v>2.2196487002463447E-3</v>
      </c>
      <c r="I5519" s="8">
        <f t="shared" si="477"/>
        <v>4.3020259579904319E-3</v>
      </c>
      <c r="J5519" s="10">
        <f t="shared" si="478"/>
        <v>0.65965050135658609</v>
      </c>
      <c r="K5519" s="10">
        <f t="shared" si="480"/>
        <v>0.86037397838801488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1">B5520-B$5</f>
        <v>-7.0920446049880974E-3</v>
      </c>
      <c r="D5520" s="6">
        <f t="shared" ref="D5520:D5583" si="482">C5520^2</f>
        <v>5.0297096679140777E-5</v>
      </c>
      <c r="E5520" s="6">
        <f t="shared" si="476"/>
        <v>5.351520024363877E-6</v>
      </c>
      <c r="F5520" s="6">
        <f>IF(C5518&gt;0,B$6+B$7*E5519+B$8*(H5519*100)^2,B$6+B$7*E5519+B$8*(H5519*100)^2+E5519*$B$9)</f>
        <v>5.8491712175440753E-2</v>
      </c>
      <c r="G5520" s="17">
        <v>3.2503028339575012E-3</v>
      </c>
      <c r="H5520" s="9">
        <f t="shared" si="479"/>
        <v>2.418505988734383E-3</v>
      </c>
      <c r="I5520" s="8">
        <f t="shared" si="477"/>
        <v>8.3179684522311816E-4</v>
      </c>
      <c r="J5520" s="10">
        <f t="shared" si="478"/>
        <v>0.25591364488654111</v>
      </c>
      <c r="K5520" s="10">
        <f t="shared" si="480"/>
        <v>4.8331851108720958E-2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1"/>
        <v>-8.8946583169607248E-3</v>
      </c>
      <c r="D5521" s="6">
        <f t="shared" si="482"/>
        <v>7.9114946575478592E-5</v>
      </c>
      <c r="E5521" s="6">
        <f t="shared" ref="E5521:E5584" si="483">D5520</f>
        <v>5.0297096679140777E-5</v>
      </c>
      <c r="F5521" s="6">
        <f>IF(C5518&gt;0,B$6+B$7*E5519+B$8*(H5520*100)^2,B$6+B$7*E5519+B$8*(H5520*100)^2+E5519*$B$9)</f>
        <v>6.7025117338779611E-2</v>
      </c>
      <c r="G5521" s="17">
        <v>9.4709973377640269E-3</v>
      </c>
      <c r="H5521" s="9">
        <f t="shared" si="479"/>
        <v>2.5889209593724489E-3</v>
      </c>
      <c r="I5521" s="8">
        <f t="shared" si="477"/>
        <v>6.8820763783915776E-3</v>
      </c>
      <c r="J5521" s="10">
        <f t="shared" si="478"/>
        <v>0.72664748314841587</v>
      </c>
      <c r="K5521" s="10">
        <f t="shared" si="480"/>
        <v>1.3612867878536652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1"/>
        <v>-4.0366386168047995E-3</v>
      </c>
      <c r="D5522" s="6">
        <f t="shared" si="482"/>
        <v>1.6294451322679763E-5</v>
      </c>
      <c r="E5522" s="6">
        <f t="shared" si="483"/>
        <v>7.9114946575478592E-5</v>
      </c>
      <c r="F5522" s="6">
        <f>IF(C5518&gt;0,B$6+B$7*E5519+B$8*(H5521*100)^2,B$6+B$7*E5519+B$8*(H5521*100)^2+E5519*$B$9)</f>
        <v>7.4920223795900728E-2</v>
      </c>
      <c r="G5522" s="17">
        <v>6.8899374084703509E-3</v>
      </c>
      <c r="H5522" s="9">
        <f t="shared" si="479"/>
        <v>2.7371558924529802E-3</v>
      </c>
      <c r="I5522" s="8">
        <f t="shared" si="477"/>
        <v>4.1527815160173707E-3</v>
      </c>
      <c r="J5522" s="10">
        <f t="shared" si="478"/>
        <v>0.60273138489067035</v>
      </c>
      <c r="K5522" s="10">
        <f t="shared" si="480"/>
        <v>0.5940459120446635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1"/>
        <v>-3.4011762233327205E-3</v>
      </c>
      <c r="D5523" s="6">
        <f t="shared" si="482"/>
        <v>1.1567999702163827E-5</v>
      </c>
      <c r="E5523" s="6">
        <f t="shared" si="483"/>
        <v>1.6294451322679763E-5</v>
      </c>
      <c r="F5523" s="6">
        <f>IF(C5518&gt;0,B$6+B$7*E5519+B$8*(H5522*100)^2,B$6+B$7*E5519+B$8*(H5522*100)^2+E5519*$B$9)</f>
        <v>8.2224776290029167E-2</v>
      </c>
      <c r="G5523" s="17">
        <v>6.4675726903172213E-3</v>
      </c>
      <c r="H5523" s="9">
        <f t="shared" si="479"/>
        <v>2.8674862909877905E-3</v>
      </c>
      <c r="I5523" s="8">
        <f t="shared" si="477"/>
        <v>3.6000863993294308E-3</v>
      </c>
      <c r="J5523" s="10">
        <f t="shared" si="478"/>
        <v>0.5566364031314589</v>
      </c>
      <c r="K5523" s="10">
        <f t="shared" si="480"/>
        <v>0.44212004502869062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1"/>
        <v>-2.8679411159321162E-2</v>
      </c>
      <c r="D5524" s="6">
        <f t="shared" si="482"/>
        <v>8.2250862444539525E-4</v>
      </c>
      <c r="E5524" s="6">
        <f t="shared" si="483"/>
        <v>1.1567999702163827E-5</v>
      </c>
      <c r="F5524" s="6">
        <f>IF(C5523&gt;0,B$6+B$7*E5524+B$8*(G5523*100)^2,B$6+B$7*E5524+B$8*(G5523*100)^2+E5524*$B$9)</f>
        <v>0.39990794418957937</v>
      </c>
      <c r="G5524" s="17">
        <v>1.1151910643718378E-2</v>
      </c>
      <c r="H5524" s="9">
        <f t="shared" si="479"/>
        <v>6.3238275133781071E-3</v>
      </c>
      <c r="I5524" s="8">
        <f t="shared" si="477"/>
        <v>4.8280831303402711E-3</v>
      </c>
      <c r="J5524" s="10">
        <f t="shared" si="478"/>
        <v>0.43293775251506539</v>
      </c>
      <c r="K5524" s="10">
        <f t="shared" si="480"/>
        <v>0.19618863179224322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1"/>
        <v>7.4214360828242284E-3</v>
      </c>
      <c r="D5525" s="6">
        <f t="shared" si="482"/>
        <v>5.5077713531445431E-5</v>
      </c>
      <c r="E5525" s="6">
        <f t="shared" si="483"/>
        <v>8.2250862444539525E-4</v>
      </c>
      <c r="F5525" s="6">
        <f>IF(C5523&gt;0,B$6+B$7*E5524+B$8*(H5524*100)^2,B$6+B$7*E5524+B$8*(H5524*100)^2+E5524*$B$9)</f>
        <v>0.38289627249380054</v>
      </c>
      <c r="G5525" s="17">
        <v>9.71985570994751E-3</v>
      </c>
      <c r="H5525" s="9">
        <f t="shared" si="479"/>
        <v>6.1878612823317277E-3</v>
      </c>
      <c r="I5525" s="8">
        <f t="shared" si="477"/>
        <v>3.5319944276157823E-3</v>
      </c>
      <c r="J5525" s="10">
        <f t="shared" si="478"/>
        <v>0.36337930654681044</v>
      </c>
      <c r="K5525" s="10">
        <f t="shared" si="480"/>
        <v>0.1192127956579303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1"/>
        <v>-2.4835781187850563E-2</v>
      </c>
      <c r="D5526" s="6">
        <f t="shared" si="482"/>
        <v>6.1681602721079195E-4</v>
      </c>
      <c r="E5526" s="6">
        <f t="shared" si="483"/>
        <v>5.5077713531445431E-5</v>
      </c>
      <c r="F5526" s="6">
        <f>IF(C5523&gt;0,B$6+B$7*E5524+B$8*(H5525*100)^2,B$6+B$7*E5524+B$8*(H5525*100)^2+E5524*$B$9)</f>
        <v>0.36715707384086599</v>
      </c>
      <c r="G5526" s="17">
        <v>9.3969561100321463E-3</v>
      </c>
      <c r="H5526" s="9">
        <f t="shared" si="479"/>
        <v>6.0593487590735852E-3</v>
      </c>
      <c r="I5526" s="8">
        <f t="shared" si="477"/>
        <v>3.3376073509585611E-3</v>
      </c>
      <c r="J5526" s="10">
        <f t="shared" si="478"/>
        <v>0.3551796253890499</v>
      </c>
      <c r="K5526" s="10">
        <f t="shared" si="480"/>
        <v>0.11203599308099221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1"/>
        <v>-1.7577941457955926E-2</v>
      </c>
      <c r="D5527" s="6">
        <f t="shared" si="482"/>
        <v>3.089840258993257E-4</v>
      </c>
      <c r="E5527" s="6">
        <f t="shared" si="483"/>
        <v>6.1681602721079195E-4</v>
      </c>
      <c r="F5527" s="6">
        <f>IF(C5523&gt;0,B$6+B$7*E5524+B$8*(H5526*100)^2,B$6+B$7*E5524+B$8*(H5526*100)^2+E5524*$B$9)</f>
        <v>0.35259516724717083</v>
      </c>
      <c r="G5527" s="17">
        <v>2.0264636034815306E-2</v>
      </c>
      <c r="H5527" s="9">
        <f t="shared" si="479"/>
        <v>5.9379724422328776E-3</v>
      </c>
      <c r="I5527" s="8">
        <f t="shared" si="477"/>
        <v>1.4326663592582427E-2</v>
      </c>
      <c r="J5527" s="10">
        <f t="shared" si="478"/>
        <v>0.70697857923373264</v>
      </c>
      <c r="K5527" s="10">
        <f t="shared" si="480"/>
        <v>1.1852102205142536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1"/>
        <v>8.4022383960577676E-3</v>
      </c>
      <c r="D5528" s="6">
        <f t="shared" si="482"/>
        <v>7.0597610064187402E-5</v>
      </c>
      <c r="E5528" s="6">
        <f t="shared" si="483"/>
        <v>3.089840258993257E-4</v>
      </c>
      <c r="F5528" s="6">
        <f>IF(C5523&gt;0,B$6+B$7*E5524+B$8*(H5527*100)^2,B$6+B$7*E5524+B$8*(H5527*100)^2+E5524*$B$9)</f>
        <v>0.33912249126668415</v>
      </c>
      <c r="G5528" s="17">
        <v>1.041709564678331E-2</v>
      </c>
      <c r="H5528" s="9">
        <f t="shared" si="479"/>
        <v>5.8234224582000248E-3</v>
      </c>
      <c r="I5528" s="8">
        <f t="shared" si="477"/>
        <v>4.5936731885832856E-3</v>
      </c>
      <c r="J5528" s="10">
        <f t="shared" si="478"/>
        <v>0.44097446585332672</v>
      </c>
      <c r="K5528" s="10">
        <f t="shared" si="480"/>
        <v>0.20726692653631473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1"/>
        <v>-1.4176855141738651E-2</v>
      </c>
      <c r="D5529" s="6">
        <f t="shared" si="482"/>
        <v>2.0098322170984163E-4</v>
      </c>
      <c r="E5529" s="6">
        <f t="shared" si="483"/>
        <v>7.0597610064187402E-5</v>
      </c>
      <c r="F5529" s="6">
        <f>IF(C5528&gt;0,B$6+B$7*E5529+B$8*(G5528*100)^2,B$6+B$7*E5529+B$8*(G5528*100)^2+E5529*$B$9)</f>
        <v>1.0168889376203094</v>
      </c>
      <c r="G5529" s="17">
        <v>1.5755110676361976E-2</v>
      </c>
      <c r="H5529" s="9">
        <f t="shared" si="479"/>
        <v>1.0084091122259404E-2</v>
      </c>
      <c r="I5529" s="8">
        <f t="shared" si="477"/>
        <v>5.6710195541025722E-3</v>
      </c>
      <c r="J5529" s="10">
        <f t="shared" si="478"/>
        <v>0.35994793502853839</v>
      </c>
      <c r="K5529" s="10">
        <f t="shared" si="480"/>
        <v>0.11616714417379392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1"/>
        <v>5.9701993096861385E-3</v>
      </c>
      <c r="D5530" s="6">
        <f t="shared" si="482"/>
        <v>3.5643279797376848E-5</v>
      </c>
      <c r="E5530" s="6">
        <f t="shared" si="483"/>
        <v>2.0098322170984163E-4</v>
      </c>
      <c r="F5530" s="6">
        <f>IF(C5528&gt;0,B$6+B$7*E5529+B$8*(H5529*100)^2,B$6+B$7*E5529+B$8*(H5529*100)^2+E5529*$B$9)</f>
        <v>0.95372564508654711</v>
      </c>
      <c r="G5530" s="17">
        <v>9.4287774895342458E-3</v>
      </c>
      <c r="H5530" s="9">
        <f t="shared" si="479"/>
        <v>9.7658877993070711E-3</v>
      </c>
      <c r="I5530" s="8">
        <f t="shared" si="477"/>
        <v>3.3711030977282529E-4</v>
      </c>
      <c r="J5530" s="10">
        <f t="shared" si="478"/>
        <v>3.5753342376253015E-2</v>
      </c>
      <c r="K5530" s="10">
        <f t="shared" si="480"/>
        <v>6.0986219323599933E-4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1"/>
        <v>1.4803203186252546E-2</v>
      </c>
      <c r="D5531" s="6">
        <f t="shared" si="482"/>
        <v>2.1913482457347751E-4</v>
      </c>
      <c r="E5531" s="6">
        <f t="shared" si="483"/>
        <v>3.5643279797376848E-5</v>
      </c>
      <c r="F5531" s="6">
        <f>IF(C5528&gt;0,B$6+B$7*E5529+B$8*(H5530*100)^2,B$6+B$7*E5529+B$8*(H5530*100)^2+E5529*$B$9)</f>
        <v>0.89528696683431019</v>
      </c>
      <c r="G5531" s="17">
        <v>1.0682597020306349E-2</v>
      </c>
      <c r="H5531" s="9">
        <f t="shared" si="479"/>
        <v>9.4619605095049419E-3</v>
      </c>
      <c r="I5531" s="8">
        <f t="shared" si="477"/>
        <v>1.220636510801407E-3</v>
      </c>
      <c r="J5531" s="10">
        <f t="shared" si="478"/>
        <v>0.11426402292262096</v>
      </c>
      <c r="K5531" s="10">
        <f t="shared" si="480"/>
        <v>7.6682414054287662E-3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1"/>
        <v>-2.6118644134141941E-3</v>
      </c>
      <c r="D5532" s="6">
        <f t="shared" si="482"/>
        <v>6.8218357140594721E-6</v>
      </c>
      <c r="E5532" s="6">
        <f t="shared" si="483"/>
        <v>2.1913482457347751E-4</v>
      </c>
      <c r="F5532" s="6">
        <f>IF(C5528&gt;0,B$6+B$7*E5529+B$8*(H5531*100)^2,B$6+B$7*E5529+B$8*(H5531*100)^2+E5529*$B$9)</f>
        <v>0.84121950171534066</v>
      </c>
      <c r="G5532" s="17">
        <v>4.5355076732803328E-3</v>
      </c>
      <c r="H5532" s="9">
        <f t="shared" si="479"/>
        <v>9.171801904289803E-3</v>
      </c>
      <c r="I5532" s="8">
        <f t="shared" si="477"/>
        <v>4.6362942310094702E-3</v>
      </c>
      <c r="J5532" s="10">
        <f t="shared" si="478"/>
        <v>1.0222216706462417</v>
      </c>
      <c r="K5532" s="10">
        <f t="shared" si="480"/>
        <v>0.19870237337468111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1"/>
        <v>-1.2899388232523656E-2</v>
      </c>
      <c r="D5533" s="6">
        <f t="shared" si="482"/>
        <v>1.6639421677336978E-4</v>
      </c>
      <c r="E5533" s="6">
        <f t="shared" si="483"/>
        <v>6.8218357140594721E-6</v>
      </c>
      <c r="F5533" s="6">
        <f>IF(C5528&gt;0,B$6+B$7*E5529+B$8*(H5532*100)^2,B$6+B$7*E5529+B$8*(H5532*100)^2+E5529*$B$9)</f>
        <v>0.79119628298726985</v>
      </c>
      <c r="G5533" s="17">
        <v>3.8018367557601687E-3</v>
      </c>
      <c r="H5533" s="9">
        <f t="shared" si="479"/>
        <v>8.8949214891828575E-3</v>
      </c>
      <c r="I5533" s="8">
        <f t="shared" si="477"/>
        <v>5.0930847334226884E-3</v>
      </c>
      <c r="J5533" s="10">
        <f t="shared" si="478"/>
        <v>1.339637933087513</v>
      </c>
      <c r="K5533" s="10">
        <f t="shared" si="480"/>
        <v>0.27741274922777448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1"/>
        <v>3.8113691182097235E-3</v>
      </c>
      <c r="D5534" s="6">
        <f t="shared" si="482"/>
        <v>1.4526534555242765E-5</v>
      </c>
      <c r="E5534" s="6">
        <f t="shared" si="483"/>
        <v>1.6639421677336978E-4</v>
      </c>
      <c r="F5534" s="6">
        <f>IF(C5533&gt;0,B$6+B$7*E5534+B$8*(G5533*100)^2,B$6+B$7*E5534+B$8*(G5533*100)^2+E5534*$B$9)</f>
        <v>0.14664881242122804</v>
      </c>
      <c r="G5534" s="17">
        <v>7.2387746517519266E-3</v>
      </c>
      <c r="H5534" s="9">
        <f t="shared" si="479"/>
        <v>3.8294753220412332E-3</v>
      </c>
      <c r="I5534" s="8">
        <f t="shared" si="477"/>
        <v>3.4092993297106934E-3</v>
      </c>
      <c r="J5534" s="10">
        <f t="shared" si="478"/>
        <v>0.47097740898531432</v>
      </c>
      <c r="K5534" s="10">
        <f t="shared" si="480"/>
        <v>0.25355430074807672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1"/>
        <v>-1.4870558342793815E-2</v>
      </c>
      <c r="D5535" s="6">
        <f t="shared" si="482"/>
        <v>2.2113350542643474E-4</v>
      </c>
      <c r="E5535" s="6">
        <f t="shared" si="483"/>
        <v>1.4526534555242765E-5</v>
      </c>
      <c r="F5535" s="6">
        <f>IF(C5533&gt;0,B$6+B$7*E5534+B$8*(H5534*100)^2,B$6+B$7*E5534+B$8*(H5534*100)^2+E5534*$B$9)</f>
        <v>0.14860023061151006</v>
      </c>
      <c r="G5535" s="17">
        <v>3.7007544353075683E-3</v>
      </c>
      <c r="H5535" s="9">
        <f t="shared" si="479"/>
        <v>3.8548700446514417E-3</v>
      </c>
      <c r="I5535" s="8">
        <f t="shared" si="477"/>
        <v>1.5411560934387334E-4</v>
      </c>
      <c r="J5535" s="10">
        <f t="shared" si="478"/>
        <v>4.164437604222309E-2</v>
      </c>
      <c r="K5535" s="10">
        <f t="shared" si="480"/>
        <v>8.2113877092448995E-4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1"/>
        <v>-1.3191122854623672E-2</v>
      </c>
      <c r="D5536" s="6">
        <f t="shared" si="482"/>
        <v>1.7400572216577496E-4</v>
      </c>
      <c r="E5536" s="6">
        <f t="shared" si="483"/>
        <v>2.2113350542643474E-4</v>
      </c>
      <c r="F5536" s="6">
        <f>IF(C5533&gt;0,B$6+B$7*E5534+B$8*(H5535*100)^2,B$6+B$7*E5534+B$8*(H5535*100)^2+E5534*$B$9)</f>
        <v>0.15040568272115901</v>
      </c>
      <c r="G5536" s="17">
        <v>9.4935500760762546E-3</v>
      </c>
      <c r="H5536" s="9">
        <f t="shared" si="479"/>
        <v>3.8782171512327544E-3</v>
      </c>
      <c r="I5536" s="8">
        <f t="shared" si="477"/>
        <v>5.6153329248435002E-3</v>
      </c>
      <c r="J5536" s="10">
        <f t="shared" si="478"/>
        <v>0.59148926164029392</v>
      </c>
      <c r="K5536" s="10">
        <f t="shared" si="480"/>
        <v>0.55267898933336479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1"/>
        <v>1.0523867351890877E-2</v>
      </c>
      <c r="D5537" s="6">
        <f t="shared" si="482"/>
        <v>1.1075178404019469E-4</v>
      </c>
      <c r="E5537" s="6">
        <f t="shared" si="483"/>
        <v>1.7400572216577496E-4</v>
      </c>
      <c r="F5537" s="6">
        <f>IF(C5533&gt;0,B$6+B$7*E5534+B$8*(H5536*100)^2,B$6+B$7*E5534+B$8*(H5536*100)^2+E5534*$B$9)</f>
        <v>0.15207608701300621</v>
      </c>
      <c r="G5537" s="17">
        <v>1.1956239124284779E-2</v>
      </c>
      <c r="H5537" s="9">
        <f t="shared" si="479"/>
        <v>3.8996934111928104E-3</v>
      </c>
      <c r="I5537" s="8">
        <f t="shared" si="477"/>
        <v>8.0565457130919692E-3</v>
      </c>
      <c r="J5537" s="10">
        <f t="shared" si="478"/>
        <v>0.67383611429517232</v>
      </c>
      <c r="K5537" s="10">
        <f t="shared" si="480"/>
        <v>0.94558805402837676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1"/>
        <v>-1.4474263311112446E-2</v>
      </c>
      <c r="D5538" s="6">
        <f t="shared" si="482"/>
        <v>2.0950429839941583E-4</v>
      </c>
      <c r="E5538" s="6">
        <f t="shared" si="483"/>
        <v>1.1075178404019469E-4</v>
      </c>
      <c r="F5538" s="6">
        <f>IF(C5533&gt;0,B$6+B$7*E5534+B$8*(H5537*100)^2,B$6+B$7*E5534+B$8*(H5537*100)^2+E5534*$B$9)</f>
        <v>0.15362154506382317</v>
      </c>
      <c r="G5538" s="17">
        <v>9.8062562622421891E-3</v>
      </c>
      <c r="H5538" s="9">
        <f t="shared" si="479"/>
        <v>3.9194584455486091E-3</v>
      </c>
      <c r="I5538" s="8">
        <f t="shared" si="477"/>
        <v>5.88679781669358E-3</v>
      </c>
      <c r="J5538" s="10">
        <f t="shared" si="478"/>
        <v>0.60031042013046176</v>
      </c>
      <c r="K5538" s="10">
        <f t="shared" si="480"/>
        <v>0.5848745491367664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1"/>
        <v>-1.6033364584053682E-2</v>
      </c>
      <c r="D5539" s="6">
        <f t="shared" si="482"/>
        <v>2.5706877988518687E-4</v>
      </c>
      <c r="E5539" s="6">
        <f t="shared" si="483"/>
        <v>2.0950429839941583E-4</v>
      </c>
      <c r="F5539" s="6">
        <f>IF(C5538&gt;0,B$6+B$7*E5539+B$8*(G5538*100)^2,B$6+B$7*E5539+B$8*(G5538*100)^2+E5539*$B$9)</f>
        <v>0.90262307290754307</v>
      </c>
      <c r="G5539" s="17">
        <v>9.3549992132562331E-3</v>
      </c>
      <c r="H5539" s="9">
        <f t="shared" si="479"/>
        <v>9.5006477300631619E-3</v>
      </c>
      <c r="I5539" s="8">
        <f t="shared" si="477"/>
        <v>1.4564851680692881E-4</v>
      </c>
      <c r="J5539" s="10">
        <f t="shared" si="478"/>
        <v>1.5569057087737833E-2</v>
      </c>
      <c r="K5539" s="10">
        <f t="shared" si="480"/>
        <v>1.1872520254563312E-4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1"/>
        <v>-1.7145798323256592E-2</v>
      </c>
      <c r="D5540" s="6">
        <f t="shared" si="482"/>
        <v>2.9397840014178854E-4</v>
      </c>
      <c r="E5540" s="6">
        <f t="shared" si="483"/>
        <v>2.5706877988518687E-4</v>
      </c>
      <c r="F5540" s="6">
        <f>IF(C5538&gt;0,B$6+B$7*E5539+B$8*(H5539*100)^2,B$6+B$7*E5539+B$8*(H5539*100)^2+E5539*$B$9)</f>
        <v>0.84803299224077222</v>
      </c>
      <c r="G5540" s="17">
        <v>1.1820255649244039E-2</v>
      </c>
      <c r="H5540" s="9">
        <f t="shared" si="479"/>
        <v>9.2088706812549614E-3</v>
      </c>
      <c r="I5540" s="8">
        <f t="shared" si="477"/>
        <v>2.6113849679890774E-3</v>
      </c>
      <c r="J5540" s="10">
        <f t="shared" si="478"/>
        <v>0.2209245760396128</v>
      </c>
      <c r="K5540" s="10">
        <f t="shared" si="480"/>
        <v>3.3925353753220255E-2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1"/>
        <v>1.1929355385195486E-2</v>
      </c>
      <c r="D5541" s="6">
        <f t="shared" si="482"/>
        <v>1.4230951990629255E-4</v>
      </c>
      <c r="E5541" s="6">
        <f t="shared" si="483"/>
        <v>2.9397840014178854E-4</v>
      </c>
      <c r="F5541" s="6">
        <f>IF(C5538&gt;0,B$6+B$7*E5539+B$8*(H5540*100)^2,B$6+B$7*E5539+B$8*(H5540*100)^2+E5539*$B$9)</f>
        <v>0.79752624960787566</v>
      </c>
      <c r="G5541" s="17">
        <v>9.5037027742607277E-3</v>
      </c>
      <c r="H5541" s="9">
        <f t="shared" si="479"/>
        <v>8.930432518125175E-3</v>
      </c>
      <c r="I5541" s="8">
        <f t="shared" si="477"/>
        <v>5.7327025613555273E-4</v>
      </c>
      <c r="J5541" s="10">
        <f t="shared" si="478"/>
        <v>6.0320726537046628E-2</v>
      </c>
      <c r="K5541" s="10">
        <f t="shared" si="480"/>
        <v>1.9762278080677209E-3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1"/>
        <v>4.436328029127596E-3</v>
      </c>
      <c r="D5542" s="6">
        <f t="shared" si="482"/>
        <v>1.9681006382023142E-5</v>
      </c>
      <c r="E5542" s="6">
        <f t="shared" si="483"/>
        <v>1.4230951990629255E-4</v>
      </c>
      <c r="F5542" s="6">
        <f>IF(C5538&gt;0,B$6+B$7*E5539+B$8*(H5541*100)^2,B$6+B$7*E5539+B$8*(H5541*100)^2+E5539*$B$9)</f>
        <v>0.75079741132391975</v>
      </c>
      <c r="G5542" s="17">
        <v>5.0988355061603657E-3</v>
      </c>
      <c r="H5542" s="9">
        <f t="shared" si="479"/>
        <v>8.6648566711972786E-3</v>
      </c>
      <c r="I5542" s="8">
        <f t="shared" si="477"/>
        <v>3.5660211650369129E-3</v>
      </c>
      <c r="J5542" s="10">
        <f t="shared" si="478"/>
        <v>0.69937952709564355</v>
      </c>
      <c r="K5542" s="10">
        <f t="shared" si="480"/>
        <v>0.11871326939164906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1"/>
        <v>5.1201268525162547E-4</v>
      </c>
      <c r="D5543" s="6">
        <f t="shared" si="482"/>
        <v>2.6215698985858007E-7</v>
      </c>
      <c r="E5543" s="6">
        <f t="shared" si="483"/>
        <v>1.9681006382023142E-5</v>
      </c>
      <c r="F5543" s="6">
        <f>IF(C5538&gt;0,B$6+B$7*E5539+B$8*(H5542*100)^2,B$6+B$7*E5539+B$8*(H5542*100)^2+E5539*$B$9)</f>
        <v>0.70756389014360388</v>
      </c>
      <c r="G5543" s="17">
        <v>5.159447099692664E-3</v>
      </c>
      <c r="H5543" s="9">
        <f t="shared" si="479"/>
        <v>8.4116816995390628E-3</v>
      </c>
      <c r="I5543" s="8">
        <f t="shared" si="477"/>
        <v>3.2522345998463988E-3</v>
      </c>
      <c r="J5543" s="10">
        <f t="shared" si="478"/>
        <v>0.63034556552389631</v>
      </c>
      <c r="K5543" s="10">
        <f t="shared" si="480"/>
        <v>0.10215889239263332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1"/>
        <v>8.0516515736058641E-3</v>
      </c>
      <c r="D5544" s="6">
        <f t="shared" si="482"/>
        <v>6.4829093062749793E-5</v>
      </c>
      <c r="E5544" s="6">
        <f t="shared" si="483"/>
        <v>2.6215698985858007E-7</v>
      </c>
      <c r="F5544" s="6">
        <f>IF(C5543&gt;0,B$6+B$7*E5544+B$8*(G5543*100)^2,B$6+B$7*E5544+B$8*(G5543*100)^2+E5544*$B$9)</f>
        <v>0.25918726275312515</v>
      </c>
      <c r="G5544" s="17">
        <v>4.9595828948401669E-3</v>
      </c>
      <c r="H5544" s="9">
        <f t="shared" si="479"/>
        <v>5.0910437314280179E-3</v>
      </c>
      <c r="I5544" s="8">
        <f t="shared" si="477"/>
        <v>1.3146083658785099E-4</v>
      </c>
      <c r="J5544" s="10">
        <f t="shared" si="478"/>
        <v>2.6506429950917797E-2</v>
      </c>
      <c r="K5544" s="10">
        <f t="shared" si="480"/>
        <v>3.3924000382112851E-4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1"/>
        <v>-6.7030653988873739E-3</v>
      </c>
      <c r="D5545" s="6">
        <f t="shared" si="482"/>
        <v>4.4931085741761151E-5</v>
      </c>
      <c r="E5545" s="6">
        <f t="shared" si="483"/>
        <v>6.4829093062749793E-5</v>
      </c>
      <c r="F5545" s="6">
        <f>IF(C5543&gt;0,B$6+B$7*E5544+B$8*(H5544*100)^2,B$6+B$7*E5544+B$8*(H5544*100)^2+E5544*$B$9)</f>
        <v>0.25270005549919228</v>
      </c>
      <c r="G5545" s="17">
        <v>3.7172543184551691E-3</v>
      </c>
      <c r="H5545" s="9">
        <f t="shared" si="479"/>
        <v>5.0269280430417177E-3</v>
      </c>
      <c r="I5545" s="8">
        <f t="shared" si="477"/>
        <v>1.3096737245865487E-3</v>
      </c>
      <c r="J5545" s="10">
        <f t="shared" si="478"/>
        <v>0.35232287392454437</v>
      </c>
      <c r="K5545" s="10">
        <f t="shared" si="480"/>
        <v>4.1292137621370406E-2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1"/>
        <v>-4.2914865981423219E-3</v>
      </c>
      <c r="D5546" s="6">
        <f t="shared" si="482"/>
        <v>1.8416857222035158E-5</v>
      </c>
      <c r="E5546" s="6">
        <f t="shared" si="483"/>
        <v>4.4931085741761151E-5</v>
      </c>
      <c r="F5546" s="6">
        <f>IF(C5543&gt;0,B$6+B$7*E5544+B$8*(H5545*100)^2,B$6+B$7*E5544+B$8*(H5545*100)^2+E5544*$B$9)</f>
        <v>0.24669809134785359</v>
      </c>
      <c r="G5546" s="17">
        <v>3.543893816735907E-3</v>
      </c>
      <c r="H5546" s="9">
        <f t="shared" si="479"/>
        <v>4.9668711614843965E-3</v>
      </c>
      <c r="I5546" s="8">
        <f t="shared" si="477"/>
        <v>1.4229773447484895E-3</v>
      </c>
      <c r="J5546" s="10">
        <f t="shared" si="478"/>
        <v>0.40152933985452155</v>
      </c>
      <c r="K5546" s="10">
        <f t="shared" si="480"/>
        <v>5.1070316293886364E-2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1"/>
        <v>-8.6866338419043093E-3</v>
      </c>
      <c r="D5547" s="6">
        <f t="shared" si="482"/>
        <v>7.5457607503317216E-5</v>
      </c>
      <c r="E5547" s="6">
        <f t="shared" si="483"/>
        <v>1.8416857222035158E-5</v>
      </c>
      <c r="F5547" s="6">
        <f>IF(C5543&gt;0,B$6+B$7*E5544+B$8*(H5546*100)^2,B$6+B$7*E5544+B$8*(H5546*100)^2+E5544*$B$9)</f>
        <v>0.241145074115035</v>
      </c>
      <c r="G5547" s="17">
        <v>4.5245934102292633E-3</v>
      </c>
      <c r="H5547" s="9">
        <f t="shared" si="479"/>
        <v>4.9106524425480873E-3</v>
      </c>
      <c r="I5547" s="8">
        <f t="shared" si="477"/>
        <v>3.8605903231882406E-4</v>
      </c>
      <c r="J5547" s="10">
        <f t="shared" si="478"/>
        <v>8.5324579982372889E-2</v>
      </c>
      <c r="K5547" s="10">
        <f t="shared" si="480"/>
        <v>3.262446762350546E-3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1"/>
        <v>-8.3220343734744396E-3</v>
      </c>
      <c r="D5548" s="6">
        <f t="shared" si="482"/>
        <v>6.925625611329011E-5</v>
      </c>
      <c r="E5548" s="6">
        <f t="shared" si="483"/>
        <v>7.5457607503317216E-5</v>
      </c>
      <c r="F5548" s="6">
        <f>IF(C5543&gt;0,B$6+B$7*E5544+B$8*(H5547*100)^2,B$6+B$7*E5544+B$8*(H5547*100)^2+E5544*$B$9)</f>
        <v>0.23600742257123125</v>
      </c>
      <c r="G5548" s="17">
        <v>3.1934240413706884E-3</v>
      </c>
      <c r="H5548" s="9">
        <f t="shared" si="479"/>
        <v>4.8580595156011751E-3</v>
      </c>
      <c r="I5548" s="8">
        <f t="shared" si="477"/>
        <v>1.6646354742304867E-3</v>
      </c>
      <c r="J5548" s="10">
        <f t="shared" si="478"/>
        <v>0.52126978837298044</v>
      </c>
      <c r="K5548" s="10">
        <f t="shared" si="480"/>
        <v>7.6890972020925652E-2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1"/>
        <v>6.6142417038839683E-4</v>
      </c>
      <c r="D5549" s="6">
        <f t="shared" si="482"/>
        <v>4.3748193317397903E-7</v>
      </c>
      <c r="E5549" s="6">
        <f t="shared" si="483"/>
        <v>6.925625611329011E-5</v>
      </c>
      <c r="F5549" s="6">
        <f>IF(C5548&gt;0,B$6+B$7*E5549+B$8*(G5548*100)^2,B$6+B$7*E5549+B$8*(G5548*100)^2+E5549*$B$9)</f>
        <v>0.10726013541862543</v>
      </c>
      <c r="G5549" s="17">
        <v>6.1036997683870135E-3</v>
      </c>
      <c r="H5549" s="9">
        <f t="shared" si="479"/>
        <v>3.2750593188311172E-3</v>
      </c>
      <c r="I5549" s="8">
        <f t="shared" si="477"/>
        <v>2.8286404495558963E-3</v>
      </c>
      <c r="J5549" s="10">
        <f t="shared" si="478"/>
        <v>0.46343046953362899</v>
      </c>
      <c r="K5549" s="10">
        <f t="shared" si="480"/>
        <v>0.24113223859930799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1"/>
        <v>-6.3222202522032703E-3</v>
      </c>
      <c r="D5550" s="6">
        <f t="shared" si="482"/>
        <v>3.9970468917369186E-5</v>
      </c>
      <c r="E5550" s="6">
        <f t="shared" si="483"/>
        <v>4.3748193317397903E-7</v>
      </c>
      <c r="F5550" s="6">
        <f>IF(C5548&gt;0,B$6+B$7*E5549+B$8*(H5549*100)^2,B$6+B$7*E5549+B$8*(H5549*100)^2+E5549*$B$9)</f>
        <v>0.11214571354468189</v>
      </c>
      <c r="G5550" s="17">
        <v>6.1905301262946116E-3</v>
      </c>
      <c r="H5550" s="9">
        <f t="shared" si="479"/>
        <v>3.3488164109828698E-3</v>
      </c>
      <c r="I5550" s="8">
        <f t="shared" si="477"/>
        <v>2.8417137153117417E-3</v>
      </c>
      <c r="J5550" s="10">
        <f t="shared" si="478"/>
        <v>0.45904206220423821</v>
      </c>
      <c r="K5550" s="10">
        <f t="shared" si="480"/>
        <v>0.234158807992078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1"/>
        <v>-2.5275664304501073E-2</v>
      </c>
      <c r="D5551" s="6">
        <f t="shared" si="482"/>
        <v>6.3885920603382973E-4</v>
      </c>
      <c r="E5551" s="6">
        <f t="shared" si="483"/>
        <v>3.9970468917369186E-5</v>
      </c>
      <c r="F5551" s="6">
        <f>IF(C5548&gt;0,B$6+B$7*E5549+B$8*(H5550*100)^2,B$6+B$7*E5549+B$8*(H5550*100)^2+E5549*$B$9)</f>
        <v>0.11666585042690936</v>
      </c>
      <c r="G5551" s="17">
        <v>9.4826417610147408E-3</v>
      </c>
      <c r="H5551" s="9">
        <f t="shared" si="479"/>
        <v>3.4156383067723865E-3</v>
      </c>
      <c r="I5551" s="8">
        <f t="shared" si="477"/>
        <v>6.0670034542423543E-3</v>
      </c>
      <c r="J5551" s="10">
        <f t="shared" si="478"/>
        <v>0.63980097605133213</v>
      </c>
      <c r="K5551" s="10">
        <f t="shared" si="480"/>
        <v>0.75514439169134784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1"/>
        <v>-6.656633740180988E-3</v>
      </c>
      <c r="D5552" s="6">
        <f t="shared" si="482"/>
        <v>4.431077275091593E-5</v>
      </c>
      <c r="E5552" s="6">
        <f t="shared" si="483"/>
        <v>6.3885920603382973E-4</v>
      </c>
      <c r="F5552" s="6">
        <f>IF(C5548&gt;0,B$6+B$7*E5549+B$8*(H5551*100)^2,B$6+B$7*E5549+B$8*(H5551*100)^2+E5549*$B$9)</f>
        <v>0.12084788107034621</v>
      </c>
      <c r="G5552" s="17">
        <v>7.6850423503084754E-3</v>
      </c>
      <c r="H5552" s="9">
        <f t="shared" si="479"/>
        <v>3.4763181826516715E-3</v>
      </c>
      <c r="I5552" s="8">
        <f t="shared" si="477"/>
        <v>4.2087241676568039E-3</v>
      </c>
      <c r="J5552" s="10">
        <f t="shared" si="478"/>
        <v>0.5476513955043939</v>
      </c>
      <c r="K5552" s="10">
        <f t="shared" si="480"/>
        <v>0.41738224513466071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1"/>
        <v>-9.7508410823365123E-3</v>
      </c>
      <c r="D5553" s="6">
        <f t="shared" si="482"/>
        <v>9.5078901812981482E-5</v>
      </c>
      <c r="E5553" s="6">
        <f t="shared" si="483"/>
        <v>4.431077275091593E-5</v>
      </c>
      <c r="F5553" s="6">
        <f>IF(C5548&gt;0,B$6+B$7*E5549+B$8*(H5552*100)^2,B$6+B$7*E5549+B$8*(H5552*100)^2+E5549*$B$9)</f>
        <v>0.12471709582165397</v>
      </c>
      <c r="G5553" s="17">
        <v>5.8966618589698008E-3</v>
      </c>
      <c r="H5553" s="9">
        <f t="shared" si="479"/>
        <v>3.5315307703834885E-3</v>
      </c>
      <c r="I5553" s="8">
        <f t="shared" si="477"/>
        <v>2.3651310885863122E-3</v>
      </c>
      <c r="J5553" s="10">
        <f t="shared" si="478"/>
        <v>0.40109661112559059</v>
      </c>
      <c r="K5553" s="10">
        <f t="shared" si="480"/>
        <v>0.15706340503516802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1"/>
        <v>-7.1344705375388983E-3</v>
      </c>
      <c r="D5554" s="6">
        <f t="shared" si="482"/>
        <v>5.0900669851010574E-5</v>
      </c>
      <c r="E5554" s="6">
        <f t="shared" si="483"/>
        <v>9.5078901812981482E-5</v>
      </c>
      <c r="F5554" s="6">
        <f>IF(C5553&gt;0,B$6+B$7*E5554+B$8*(G5553*100)^2,B$6+B$7*E5554+B$8*(G5553*100)^2+E5554*$B$9)</f>
        <v>0.3346096425625531</v>
      </c>
      <c r="G5554" s="17">
        <v>1.6807426700473471E-2</v>
      </c>
      <c r="H5554" s="9">
        <f t="shared" si="479"/>
        <v>5.7845452938200172E-3</v>
      </c>
      <c r="I5554" s="8">
        <f t="shared" si="477"/>
        <v>1.1022881406653454E-2</v>
      </c>
      <c r="J5554" s="10">
        <f t="shared" si="478"/>
        <v>0.65583397167770696</v>
      </c>
      <c r="K5554" s="10">
        <f t="shared" si="480"/>
        <v>0.83894329881816843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1"/>
        <v>3.4258864523993727E-3</v>
      </c>
      <c r="D5555" s="6">
        <f t="shared" si="482"/>
        <v>1.1736697984733559E-5</v>
      </c>
      <c r="E5555" s="6">
        <f t="shared" si="483"/>
        <v>5.0900669851010574E-5</v>
      </c>
      <c r="F5555" s="6">
        <f>IF(C5553&gt;0,B$6+B$7*E5554+B$8*(H5554*100)^2,B$6+B$7*E5554+B$8*(H5554*100)^2+E5554*$B$9)</f>
        <v>0.32249269763824917</v>
      </c>
      <c r="G5555" s="17">
        <v>1.026405002326213E-2</v>
      </c>
      <c r="H5555" s="9">
        <f t="shared" si="479"/>
        <v>5.6788440517261006E-3</v>
      </c>
      <c r="I5555" s="8">
        <f t="shared" si="477"/>
        <v>4.5852059715360298E-3</v>
      </c>
      <c r="J5555" s="10">
        <f t="shared" si="478"/>
        <v>0.44672482705601185</v>
      </c>
      <c r="K5555" s="10">
        <f t="shared" si="480"/>
        <v>0.21551909094186517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1"/>
        <v>-2.8786079853329307E-3</v>
      </c>
      <c r="D5556" s="6">
        <f t="shared" si="482"/>
        <v>8.2863839332225147E-6</v>
      </c>
      <c r="E5556" s="6">
        <f t="shared" si="483"/>
        <v>1.1736697984733559E-5</v>
      </c>
      <c r="F5556" s="6">
        <f>IF(C5553&gt;0,B$6+B$7*E5554+B$8*(H5555*100)^2,B$6+B$7*E5554+B$8*(H5555*100)^2+E5554*$B$9)</f>
        <v>0.31128210019428321</v>
      </c>
      <c r="G5556" s="17">
        <v>6.6838314740112741E-3</v>
      </c>
      <c r="H5556" s="9">
        <f t="shared" si="479"/>
        <v>5.5792660825083728E-3</v>
      </c>
      <c r="I5556" s="8">
        <f t="shared" si="477"/>
        <v>1.1045653915029013E-3</v>
      </c>
      <c r="J5556" s="10">
        <f t="shared" si="478"/>
        <v>0.16525931208735292</v>
      </c>
      <c r="K5556" s="10">
        <f t="shared" si="480"/>
        <v>1.7342670432292762E-2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1"/>
        <v>-2.0038429234400534E-2</v>
      </c>
      <c r="D5557" s="6">
        <f t="shared" si="482"/>
        <v>4.0153864618207796E-4</v>
      </c>
      <c r="E5557" s="6">
        <f t="shared" si="483"/>
        <v>8.2863839332225147E-6</v>
      </c>
      <c r="F5557" s="6">
        <f>IF(C5553&gt;0,B$6+B$7*E5554+B$8*(H5556*100)^2,B$6+B$7*E5554+B$8*(H5556*100)^2+E5554*$B$9)</f>
        <v>0.30091005543912597</v>
      </c>
      <c r="G5557" s="17">
        <v>1.0094128802318985E-2</v>
      </c>
      <c r="H5557" s="9">
        <f t="shared" si="479"/>
        <v>5.4855269157951083E-3</v>
      </c>
      <c r="I5557" s="8">
        <f t="shared" si="477"/>
        <v>4.6086018865238764E-3</v>
      </c>
      <c r="J5557" s="10">
        <f t="shared" si="478"/>
        <v>0.45656261939763587</v>
      </c>
      <c r="K5557" s="10">
        <f t="shared" si="480"/>
        <v>0.23029762050245584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1"/>
        <v>-4.8727557304094355E-3</v>
      </c>
      <c r="D5558" s="6">
        <f t="shared" si="482"/>
        <v>2.374374840823799E-5</v>
      </c>
      <c r="E5558" s="6">
        <f t="shared" si="483"/>
        <v>4.0153864618207796E-4</v>
      </c>
      <c r="F5558" s="6">
        <f>IF(C5553&gt;0,B$6+B$7*E5554+B$8*(H5557*100)^2,B$6+B$7*E5554+B$8*(H5557*100)^2+E5554*$B$9)</f>
        <v>0.29131383963165436</v>
      </c>
      <c r="G5558" s="17">
        <v>8.4615790664884089E-3</v>
      </c>
      <c r="H5558" s="9">
        <f t="shared" si="479"/>
        <v>5.3973497165891926E-3</v>
      </c>
      <c r="I5558" s="8">
        <f t="shared" si="477"/>
        <v>3.0642293498992163E-3</v>
      </c>
      <c r="J5558" s="10">
        <f t="shared" si="478"/>
        <v>0.36213445809836114</v>
      </c>
      <c r="K5558" s="10">
        <f t="shared" si="480"/>
        <v>0.11810074970168061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1"/>
        <v>-2.4251505398008501E-2</v>
      </c>
      <c r="D5559" s="6">
        <f t="shared" si="482"/>
        <v>5.8813551406963543E-4</v>
      </c>
      <c r="E5559" s="6">
        <f t="shared" si="483"/>
        <v>2.374374840823799E-5</v>
      </c>
      <c r="F5559" s="6">
        <f>IF(C5558&gt;0,B$6+B$7*E5559+B$8*(G5558*100)^2,B$6+B$7*E5559+B$8*(G5558*100)^2+E5559*$B$9)</f>
        <v>0.67533062024662549</v>
      </c>
      <c r="G5559" s="17">
        <v>9.2685165559932593E-3</v>
      </c>
      <c r="H5559" s="9">
        <f t="shared" si="479"/>
        <v>8.2178502069983322E-3</v>
      </c>
      <c r="I5559" s="8">
        <f t="shared" si="477"/>
        <v>1.0506663489949272E-3</v>
      </c>
      <c r="J5559" s="10">
        <f t="shared" si="478"/>
        <v>0.1133586310870362</v>
      </c>
      <c r="K5559" s="10">
        <f t="shared" si="480"/>
        <v>7.5370303668083061E-3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1"/>
        <v>-1.5429190941460195E-2</v>
      </c>
      <c r="D5560" s="6">
        <f t="shared" si="482"/>
        <v>2.3805993310803734E-4</v>
      </c>
      <c r="E5560" s="6">
        <f t="shared" si="483"/>
        <v>5.8813551406963543E-4</v>
      </c>
      <c r="F5560" s="6">
        <f>IF(C5558&gt;0,B$6+B$7*E5559+B$8*(H5559*100)^2,B$6+B$7*E5559+B$8*(H5559*100)^2+E5559*$B$9)</f>
        <v>0.63771885069768386</v>
      </c>
      <c r="G5560" s="17">
        <v>1.0414108288037592E-2</v>
      </c>
      <c r="H5560" s="9">
        <f t="shared" si="479"/>
        <v>7.9857300899647491E-3</v>
      </c>
      <c r="I5560" s="8">
        <f t="shared" si="477"/>
        <v>2.428378198072843E-3</v>
      </c>
      <c r="J5560" s="10">
        <f t="shared" si="478"/>
        <v>0.23318157742437307</v>
      </c>
      <c r="K5560" s="10">
        <f t="shared" si="480"/>
        <v>3.8584448495252222E-2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1"/>
        <v>-1.6791142304330736E-2</v>
      </c>
      <c r="D5561" s="6">
        <f t="shared" si="482"/>
        <v>2.8194245988428531E-4</v>
      </c>
      <c r="E5561" s="6">
        <f t="shared" si="483"/>
        <v>2.3805993310803734E-4</v>
      </c>
      <c r="F5561" s="6">
        <f>IF(C5558&gt;0,B$6+B$7*E5559+B$8*(H5560*100)^2,B$6+B$7*E5559+B$8*(H5560*100)^2+E5559*$B$9)</f>
        <v>0.60292044151100332</v>
      </c>
      <c r="G5561" s="17">
        <v>1.7972851431862742E-2</v>
      </c>
      <c r="H5561" s="9">
        <f t="shared" si="479"/>
        <v>7.7647951776656891E-3</v>
      </c>
      <c r="I5561" s="8">
        <f t="shared" si="477"/>
        <v>1.0208056254197052E-2</v>
      </c>
      <c r="J5561" s="10">
        <f t="shared" si="478"/>
        <v>0.56797088057490663</v>
      </c>
      <c r="K5561" s="10">
        <f t="shared" si="480"/>
        <v>0.47539650581380721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1"/>
        <v>-2.4788395324635427E-2</v>
      </c>
      <c r="D5562" s="6">
        <f t="shared" si="482"/>
        <v>6.1446454277040751E-4</v>
      </c>
      <c r="E5562" s="6">
        <f t="shared" si="483"/>
        <v>2.8194245988428531E-4</v>
      </c>
      <c r="F5562" s="6">
        <f>IF(C5558&gt;0,B$6+B$7*E5559+B$8*(H5561*100)^2,B$6+B$7*E5559+B$8*(H5561*100)^2+E5559*$B$9)</f>
        <v>0.57072495333148643</v>
      </c>
      <c r="G5562" s="17">
        <v>1.227875783977741E-2</v>
      </c>
      <c r="H5562" s="9">
        <f t="shared" si="479"/>
        <v>7.5546340303914552E-3</v>
      </c>
      <c r="I5562" s="8">
        <f t="shared" si="477"/>
        <v>4.7241238093859552E-3</v>
      </c>
      <c r="J5562" s="10">
        <f t="shared" si="478"/>
        <v>0.38473955354685896</v>
      </c>
      <c r="K5562" s="10">
        <f t="shared" si="480"/>
        <v>0.13961833910201449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1"/>
        <v>-2.9244952417304838E-3</v>
      </c>
      <c r="D5563" s="6">
        <f t="shared" si="482"/>
        <v>8.5526724189042407E-6</v>
      </c>
      <c r="E5563" s="6">
        <f t="shared" si="483"/>
        <v>6.1446454277040751E-4</v>
      </c>
      <c r="F5563" s="6">
        <f>IF(C5558&gt;0,B$6+B$7*E5559+B$8*(H5562*100)^2,B$6+B$7*E5559+B$8*(H5562*100)^2+E5559*$B$9)</f>
        <v>0.54093768766779737</v>
      </c>
      <c r="G5563" s="17">
        <v>3.5909052468060219E-2</v>
      </c>
      <c r="H5563" s="9">
        <f t="shared" si="479"/>
        <v>7.3548466174883443E-3</v>
      </c>
      <c r="I5563" s="8">
        <f t="shared" si="477"/>
        <v>2.8554205850571876E-2</v>
      </c>
      <c r="J5563" s="10">
        <f t="shared" si="478"/>
        <v>0.79518126734114725</v>
      </c>
      <c r="K5563" s="10">
        <f t="shared" si="480"/>
        <v>2.2967359975182804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1"/>
        <v>-1.7938990556866267E-2</v>
      </c>
      <c r="D5564" s="6">
        <f t="shared" si="482"/>
        <v>3.2180738219933708E-4</v>
      </c>
      <c r="E5564" s="6">
        <f t="shared" si="483"/>
        <v>8.5526724189042407E-6</v>
      </c>
      <c r="F5564" s="6">
        <f>IF(C5563&gt;0,B$6+B$7*E5564+B$8*(G5563*100)^2,B$6+B$7*E5564+B$8*(G5563*100)^2+E5564*$B$9)</f>
        <v>11.94298544129018</v>
      </c>
      <c r="G5564" s="17">
        <v>2.1416343101191573E-2</v>
      </c>
      <c r="H5564" s="9">
        <f t="shared" si="479"/>
        <v>3.4558624743022077E-2</v>
      </c>
      <c r="I5564" s="8">
        <f t="shared" si="477"/>
        <v>1.3142281641830504E-2</v>
      </c>
      <c r="J5564" s="10">
        <f t="shared" si="478"/>
        <v>0.61365666303222832</v>
      </c>
      <c r="K5564" s="10">
        <f t="shared" si="480"/>
        <v>9.821333690956302E-2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1"/>
        <v>-7.1901569258856594E-3</v>
      </c>
      <c r="D5565" s="6">
        <f t="shared" si="482"/>
        <v>5.1698356618861515E-5</v>
      </c>
      <c r="E5565" s="6">
        <f t="shared" si="483"/>
        <v>3.2180738219933708E-4</v>
      </c>
      <c r="F5565" s="6">
        <f>IF(C5563&gt;0,B$6+B$7*E5564+B$8*(H5564*100)^2,B$6+B$7*E5564+B$8*(H5564*100)^2+E5564*$B$9)</f>
        <v>11.062551196799955</v>
      </c>
      <c r="G5565" s="17">
        <v>2.4114564983441729E-2</v>
      </c>
      <c r="H5565" s="9">
        <f t="shared" si="479"/>
        <v>3.3260413702778796E-2</v>
      </c>
      <c r="I5565" s="8">
        <f t="shared" ref="I5565:I5628" si="484">SQRT((G5565-H5565)^2)</f>
        <v>9.1458487193370672E-3</v>
      </c>
      <c r="J5565" s="10">
        <f t="shared" ref="J5565:J5628" si="485">ABS(G5565-H5565)/G5565</f>
        <v>0.37926658538593028</v>
      </c>
      <c r="K5565" s="10">
        <f t="shared" si="480"/>
        <v>4.6574899815260196E-2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1"/>
        <v>-1.1091035199970924E-2</v>
      </c>
      <c r="D5566" s="6">
        <f t="shared" si="482"/>
        <v>1.2301106180699408E-4</v>
      </c>
      <c r="E5566" s="6">
        <f t="shared" si="483"/>
        <v>5.1698356618861515E-5</v>
      </c>
      <c r="F5566" s="6">
        <f>IF(C5563&gt;0,B$6+B$7*E5564+B$8*(H5565*100)^2,B$6+B$7*E5564+B$8*(H5565*100)^2+E5564*$B$9)</f>
        <v>10.247973433797599</v>
      </c>
      <c r="G5566" s="17">
        <v>1.8575783587394427E-2</v>
      </c>
      <c r="H5566" s="9">
        <f t="shared" si="479"/>
        <v>3.2012456066034048E-2</v>
      </c>
      <c r="I5566" s="8">
        <f t="shared" si="484"/>
        <v>1.3436672478639621E-2</v>
      </c>
      <c r="J5566" s="10">
        <f t="shared" si="485"/>
        <v>0.72334350879054066</v>
      </c>
      <c r="K5566" s="10">
        <f t="shared" si="480"/>
        <v>0.12453367119153569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1"/>
        <v>1.8363567914736693E-2</v>
      </c>
      <c r="D5567" s="6">
        <f t="shared" si="482"/>
        <v>3.3722062655914696E-4</v>
      </c>
      <c r="E5567" s="6">
        <f t="shared" si="483"/>
        <v>1.2301106180699408E-4</v>
      </c>
      <c r="F5567" s="6">
        <f>IF(C5563&gt;0,B$6+B$7*E5564+B$8*(H5566*100)^2,B$6+B$7*E5564+B$8*(H5566*100)^2+E5564*$B$9)</f>
        <v>9.4943260874678224</v>
      </c>
      <c r="G5567" s="17">
        <v>1.8833874168922401E-2</v>
      </c>
      <c r="H5567" s="9">
        <f t="shared" si="479"/>
        <v>3.081286433856454E-2</v>
      </c>
      <c r="I5567" s="8">
        <f t="shared" si="484"/>
        <v>1.1978990169642139E-2</v>
      </c>
      <c r="J5567" s="10">
        <f t="shared" si="485"/>
        <v>0.63603431042395719</v>
      </c>
      <c r="K5567" s="10">
        <f t="shared" si="480"/>
        <v>0.10350933497897774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1"/>
        <v>1.3017426222984445E-2</v>
      </c>
      <c r="D5568" s="6">
        <f t="shared" si="482"/>
        <v>1.6945338547084309E-4</v>
      </c>
      <c r="E5568" s="6">
        <f t="shared" si="483"/>
        <v>3.3722062655914696E-4</v>
      </c>
      <c r="F5568" s="6">
        <f>IF(C5563&gt;0,B$6+B$7*E5564+B$8*(H5567*100)^2,B$6+B$7*E5564+B$8*(H5567*100)^2+E5564*$B$9)</f>
        <v>8.7970515626435102</v>
      </c>
      <c r="G5568" s="17">
        <v>1.1568430981849447E-2</v>
      </c>
      <c r="H5568" s="9">
        <f t="shared" si="479"/>
        <v>2.9659823941897413E-2</v>
      </c>
      <c r="I5568" s="8">
        <f t="shared" si="484"/>
        <v>1.8091392960047966E-2</v>
      </c>
      <c r="J5568" s="10">
        <f t="shared" si="485"/>
        <v>1.5638588317147648</v>
      </c>
      <c r="K5568" s="10">
        <f t="shared" si="480"/>
        <v>0.33155055492952323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1"/>
        <v>1.1471603483170665E-3</v>
      </c>
      <c r="D5569" s="6">
        <f t="shared" si="482"/>
        <v>1.3159768647509334E-6</v>
      </c>
      <c r="E5569" s="6">
        <f t="shared" si="483"/>
        <v>1.6945338547084309E-4</v>
      </c>
      <c r="F5569" s="6">
        <f>IF(C5568&gt;0,B$6+B$7*E5569+B$8*(G5568*100)^2,B$6+B$7*E5569+B$8*(G5568*100)^2+E5569*$B$9)</f>
        <v>1.2510821644731132</v>
      </c>
      <c r="G5569" s="17">
        <v>1.0320023749300357E-2</v>
      </c>
      <c r="H5569" s="9">
        <f t="shared" si="479"/>
        <v>1.1185178427155794E-2</v>
      </c>
      <c r="I5569" s="8">
        <f t="shared" si="484"/>
        <v>8.6515467785543664E-4</v>
      </c>
      <c r="J5569" s="10">
        <f t="shared" si="485"/>
        <v>8.3832624698571015E-2</v>
      </c>
      <c r="K5569" s="10">
        <f t="shared" si="480"/>
        <v>3.1551732016925627E-3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1"/>
        <v>3.686000448324454E-3</v>
      </c>
      <c r="D5570" s="6">
        <f t="shared" si="482"/>
        <v>1.3586599305048076E-5</v>
      </c>
      <c r="E5570" s="6">
        <f t="shared" si="483"/>
        <v>1.3159768647509334E-6</v>
      </c>
      <c r="F5570" s="6">
        <f>IF(C5568&gt;0,B$6+B$7*E5569+B$8*(H5569*100)^2,B$6+B$7*E5569+B$8*(H5569*100)^2+E5569*$B$9)</f>
        <v>1.170401218571093</v>
      </c>
      <c r="G5570" s="17">
        <v>8.3947863032286536E-3</v>
      </c>
      <c r="H5570" s="9">
        <f t="shared" si="479"/>
        <v>1.0818508300921587E-2</v>
      </c>
      <c r="I5570" s="8">
        <f t="shared" si="484"/>
        <v>2.4237219976929337E-3</v>
      </c>
      <c r="J5570" s="10">
        <f t="shared" si="485"/>
        <v>0.28871753373409453</v>
      </c>
      <c r="K5570" s="10">
        <f t="shared" si="480"/>
        <v>2.9612795936769576E-2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1"/>
        <v>-3.0385871720120656E-2</v>
      </c>
      <c r="D5571" s="6">
        <f t="shared" si="482"/>
        <v>9.2330120019162821E-4</v>
      </c>
      <c r="E5571" s="6">
        <f t="shared" si="483"/>
        <v>1.3586599305048076E-5</v>
      </c>
      <c r="F5571" s="6">
        <f>IF(C5568&gt;0,B$6+B$7*E5569+B$8*(H5570*100)^2,B$6+B$7*E5569+B$8*(H5570*100)^2+E5569*$B$9)</f>
        <v>1.0957552074225438</v>
      </c>
      <c r="G5571" s="17">
        <v>1.427666862030578E-2</v>
      </c>
      <c r="H5571" s="9">
        <f t="shared" si="479"/>
        <v>1.0467832666901702E-2</v>
      </c>
      <c r="I5571" s="8">
        <f t="shared" si="484"/>
        <v>3.8088359534040779E-3</v>
      </c>
      <c r="J5571" s="10">
        <f t="shared" si="485"/>
        <v>0.26678744563607443</v>
      </c>
      <c r="K5571" s="10">
        <f t="shared" si="480"/>
        <v>5.3541349161859264E-2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1"/>
        <v>-5.4872156013637419E-4</v>
      </c>
      <c r="D5572" s="6">
        <f t="shared" si="482"/>
        <v>3.010953505584965E-7</v>
      </c>
      <c r="E5572" s="6">
        <f t="shared" si="483"/>
        <v>9.2330120019162821E-4</v>
      </c>
      <c r="F5572" s="6">
        <f>IF(C5568&gt;0,B$6+B$7*E5569+B$8*(H5571*100)^2,B$6+B$7*E5569+B$8*(H5571*100)^2+E5569*$B$9)</f>
        <v>1.0266927179079064</v>
      </c>
      <c r="G5572" s="17">
        <v>1.2750145525126717E-2</v>
      </c>
      <c r="H5572" s="9">
        <f t="shared" si="479"/>
        <v>1.0132584655002426E-2</v>
      </c>
      <c r="I5572" s="8">
        <f t="shared" si="484"/>
        <v>2.6175608701242917E-3</v>
      </c>
      <c r="J5572" s="10">
        <f t="shared" si="485"/>
        <v>0.20529654857396437</v>
      </c>
      <c r="K5572" s="10">
        <f t="shared" si="480"/>
        <v>2.8544763183220301E-2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1"/>
        <v>-9.4009809278284874E-3</v>
      </c>
      <c r="D5573" s="6">
        <f t="shared" si="482"/>
        <v>8.8378442405394965E-5</v>
      </c>
      <c r="E5573" s="6">
        <f t="shared" si="483"/>
        <v>3.010953505584965E-7</v>
      </c>
      <c r="F5573" s="6">
        <f>IF(C5568&gt;0,B$6+B$7*E5569+B$8*(H5572*100)^2,B$6+B$7*E5569+B$8*(H5572*100)^2+E5569*$B$9)</f>
        <v>0.96279610260896331</v>
      </c>
      <c r="G5573" s="17">
        <v>6.9715097587650342E-3</v>
      </c>
      <c r="H5573" s="9">
        <f t="shared" si="479"/>
        <v>9.8122173977596081E-3</v>
      </c>
      <c r="I5573" s="8">
        <f t="shared" si="484"/>
        <v>2.8407076389945739E-3</v>
      </c>
      <c r="J5573" s="10">
        <f t="shared" si="485"/>
        <v>0.40747380944608907</v>
      </c>
      <c r="K5573" s="10">
        <f t="shared" si="480"/>
        <v>5.2289267463145439E-2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1"/>
        <v>2.6737134666343296E-3</v>
      </c>
      <c r="D5574" s="6">
        <f t="shared" si="482"/>
        <v>7.1487437016617638E-6</v>
      </c>
      <c r="E5574" s="6">
        <f t="shared" si="483"/>
        <v>8.8378442405394965E-5</v>
      </c>
      <c r="F5574" s="6">
        <f>IF(C5573&gt;0,B$6+B$7*E5574+B$8*(G5573*100)^2,B$6+B$7*E5574+B$8*(G5573*100)^2+E5574*$B$9)</f>
        <v>0.4625762466168416</v>
      </c>
      <c r="G5574" s="17">
        <v>8.3085716044564387E-3</v>
      </c>
      <c r="H5574" s="9">
        <f t="shared" si="479"/>
        <v>6.8012958075416895E-3</v>
      </c>
      <c r="I5574" s="8">
        <f t="shared" si="484"/>
        <v>1.5072757969147492E-3</v>
      </c>
      <c r="J5574" s="10">
        <f t="shared" si="485"/>
        <v>0.18141214503180031</v>
      </c>
      <c r="K5574" s="10">
        <f t="shared" si="480"/>
        <v>2.1441422924883602E-2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1"/>
        <v>8.7204420792647841E-3</v>
      </c>
      <c r="D5575" s="6">
        <f t="shared" si="482"/>
        <v>7.6046110057811914E-5</v>
      </c>
      <c r="E5575" s="6">
        <f t="shared" si="483"/>
        <v>7.1487437016617638E-6</v>
      </c>
      <c r="F5575" s="6">
        <f>IF(C5573&gt;0,B$6+B$7*E5574+B$8*(H5574*100)^2,B$6+B$7*E5574+B$8*(H5574*100)^2+E5574*$B$9)</f>
        <v>0.44088656416196637</v>
      </c>
      <c r="G5575" s="17">
        <v>6.9113807113409011E-3</v>
      </c>
      <c r="H5575" s="9">
        <f t="shared" si="479"/>
        <v>6.6399289466225943E-3</v>
      </c>
      <c r="I5575" s="8">
        <f t="shared" si="484"/>
        <v>2.7145176471830672E-4</v>
      </c>
      <c r="J5575" s="10">
        <f t="shared" si="485"/>
        <v>3.9276054388507474E-2</v>
      </c>
      <c r="K5575" s="10">
        <f t="shared" si="480"/>
        <v>8.1355862843546234E-4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1"/>
        <v>-2.3974224485056012E-2</v>
      </c>
      <c r="D5576" s="6">
        <f t="shared" si="482"/>
        <v>5.7476343965985914E-4</v>
      </c>
      <c r="E5576" s="6">
        <f t="shared" si="483"/>
        <v>7.6046110057811914E-5</v>
      </c>
      <c r="F5576" s="6">
        <f>IF(C5573&gt;0,B$6+B$7*E5574+B$8*(H5575*100)^2,B$6+B$7*E5574+B$8*(H5575*100)^2+E5574*$B$9)</f>
        <v>0.42081926995471569</v>
      </c>
      <c r="G5576" s="17">
        <v>1.5941536448176783E-2</v>
      </c>
      <c r="H5576" s="9">
        <f t="shared" si="479"/>
        <v>6.4870584239292593E-3</v>
      </c>
      <c r="I5576" s="8">
        <f t="shared" si="484"/>
        <v>9.4544780242475229E-3</v>
      </c>
      <c r="J5576" s="10">
        <f t="shared" si="485"/>
        <v>0.59307194478916248</v>
      </c>
      <c r="K5576" s="10">
        <f t="shared" si="480"/>
        <v>0.55831797679873141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1"/>
        <v>-2.4844082638086528E-2</v>
      </c>
      <c r="D5577" s="6">
        <f t="shared" si="482"/>
        <v>6.1722844212807248E-4</v>
      </c>
      <c r="E5577" s="6">
        <f t="shared" si="483"/>
        <v>5.7476343965985914E-4</v>
      </c>
      <c r="F5577" s="6">
        <f>IF(C5573&gt;0,B$6+B$7*E5574+B$8*(H5576*100)^2,B$6+B$7*E5574+B$8*(H5576*100)^2+E5574*$B$9)</f>
        <v>0.40225300935416741</v>
      </c>
      <c r="G5577" s="17">
        <v>1.5042896376884659E-2</v>
      </c>
      <c r="H5577" s="9">
        <f t="shared" ref="H5577:H5640" si="486">SQRT(F5577)/100</f>
        <v>6.3423419125285844E-3</v>
      </c>
      <c r="I5577" s="8">
        <f t="shared" si="484"/>
        <v>8.7005544643560737E-3</v>
      </c>
      <c r="J5577" s="10">
        <f t="shared" si="485"/>
        <v>0.57838292881719189</v>
      </c>
      <c r="K5577" s="10">
        <f t="shared" ref="K5577:K5640" si="487">G5577/H5577-LN(G5577/H5577)-1</f>
        <v>0.50816267900489498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1"/>
        <v>-9.5403907556283144E-3</v>
      </c>
      <c r="D5578" s="6">
        <f t="shared" si="482"/>
        <v>9.1019055770078202E-5</v>
      </c>
      <c r="E5578" s="6">
        <f t="shared" si="483"/>
        <v>6.1722844212807248E-4</v>
      </c>
      <c r="F5578" s="6">
        <f>IF(C5573&gt;0,B$6+B$7*E5574+B$8*(H5577*100)^2,B$6+B$7*E5574+B$8*(H5577*100)^2+E5574*$B$9)</f>
        <v>0.38507550504654009</v>
      </c>
      <c r="G5578" s="17">
        <v>9.7765777901925657E-3</v>
      </c>
      <c r="H5578" s="9">
        <f t="shared" si="486"/>
        <v>6.2054452301711603E-3</v>
      </c>
      <c r="I5578" s="8">
        <f t="shared" si="484"/>
        <v>3.5711325600214054E-3</v>
      </c>
      <c r="J5578" s="10">
        <f t="shared" si="485"/>
        <v>0.36527429502006409</v>
      </c>
      <c r="K5578" s="10">
        <f t="shared" si="487"/>
        <v>0.12092136251324237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1"/>
        <v>9.9513176460641721E-3</v>
      </c>
      <c r="D5579" s="6">
        <f t="shared" si="482"/>
        <v>9.902872289286818E-5</v>
      </c>
      <c r="E5579" s="6">
        <f t="shared" si="483"/>
        <v>9.1019055770078202E-5</v>
      </c>
      <c r="F5579" s="6">
        <f>IF(C5578&gt;0,B$6+B$7*E5579+B$8*(G5578*100)^2,B$6+B$7*E5579+B$8*(G5578*100)^2+E5579*$B$9)</f>
        <v>0.89723114093423584</v>
      </c>
      <c r="G5579" s="17">
        <v>7.4215907935700313E-3</v>
      </c>
      <c r="H5579" s="9">
        <f t="shared" si="486"/>
        <v>9.4722285705858885E-3</v>
      </c>
      <c r="I5579" s="8">
        <f t="shared" si="484"/>
        <v>2.0506377770158572E-3</v>
      </c>
      <c r="J5579" s="10">
        <f t="shared" si="485"/>
        <v>0.27630703902356119</v>
      </c>
      <c r="K5579" s="10">
        <f t="shared" si="487"/>
        <v>2.7481308575962426E-2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1"/>
        <v>-4.8115802797162001E-3</v>
      </c>
      <c r="D5580" s="6">
        <f t="shared" si="482"/>
        <v>2.3151304788153824E-5</v>
      </c>
      <c r="E5580" s="6">
        <f t="shared" si="483"/>
        <v>9.902872289286818E-5</v>
      </c>
      <c r="F5580" s="6">
        <f>IF(C5578&gt;0,B$6+B$7*E5579+B$8*(H5579*100)^2,B$6+B$7*E5579+B$8*(H5579*100)^2+E5579*$B$9)</f>
        <v>0.84302960166891494</v>
      </c>
      <c r="G5580" s="17">
        <v>9.3008121645279506E-3</v>
      </c>
      <c r="H5580" s="9">
        <f t="shared" si="486"/>
        <v>9.1816643462332842E-3</v>
      </c>
      <c r="I5580" s="8">
        <f t="shared" si="484"/>
        <v>1.191478182946664E-4</v>
      </c>
      <c r="J5580" s="10">
        <f t="shared" si="485"/>
        <v>1.2810474632428358E-2</v>
      </c>
      <c r="K5580" s="10">
        <f t="shared" si="487"/>
        <v>8.3476145001926128E-5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1"/>
        <v>-2.7092904136936647E-2</v>
      </c>
      <c r="D5581" s="6">
        <f t="shared" si="482"/>
        <v>7.3402545457323888E-4</v>
      </c>
      <c r="E5581" s="6">
        <f t="shared" si="483"/>
        <v>2.3151304788153824E-5</v>
      </c>
      <c r="F5581" s="6">
        <f>IF(C5578&gt;0,B$6+B$7*E5579+B$8*(H5580*100)^2,B$6+B$7*E5579+B$8*(H5580*100)^2+E5579*$B$9)</f>
        <v>0.79288233754063997</v>
      </c>
      <c r="G5581" s="17">
        <v>9.1769051878811837E-3</v>
      </c>
      <c r="H5581" s="9">
        <f t="shared" si="486"/>
        <v>8.9043940700119506E-3</v>
      </c>
      <c r="I5581" s="8">
        <f t="shared" si="484"/>
        <v>2.7251111786923306E-4</v>
      </c>
      <c r="J5581" s="10">
        <f t="shared" si="485"/>
        <v>2.9695318006456594E-2</v>
      </c>
      <c r="K5581" s="10">
        <f t="shared" si="487"/>
        <v>4.5896533544653728E-4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1"/>
        <v>-1.2884361663866343E-2</v>
      </c>
      <c r="D5582" s="6">
        <f t="shared" si="482"/>
        <v>1.6600677548530865E-4</v>
      </c>
      <c r="E5582" s="6">
        <f t="shared" si="483"/>
        <v>7.3402545457323888E-4</v>
      </c>
      <c r="F5582" s="6">
        <f>IF(C5578&gt;0,B$6+B$7*E5579+B$8*(H5581*100)^2,B$6+B$7*E5579+B$8*(H5581*100)^2+E5579*$B$9)</f>
        <v>0.74648608876915989</v>
      </c>
      <c r="G5582" s="17">
        <v>9.3419242112715416E-3</v>
      </c>
      <c r="H5582" s="9">
        <f t="shared" si="486"/>
        <v>8.6399426431496631E-3</v>
      </c>
      <c r="I5582" s="8">
        <f t="shared" si="484"/>
        <v>7.0198156812187849E-4</v>
      </c>
      <c r="J5582" s="10">
        <f t="shared" si="485"/>
        <v>7.5143145271388462E-2</v>
      </c>
      <c r="K5582" s="10">
        <f t="shared" si="487"/>
        <v>3.1321009605671524E-3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1"/>
        <v>-1.5887135435016016E-2</v>
      </c>
      <c r="D5583" s="6">
        <f t="shared" si="482"/>
        <v>2.5240107233054154E-4</v>
      </c>
      <c r="E5583" s="6">
        <f t="shared" si="483"/>
        <v>1.6600677548530865E-4</v>
      </c>
      <c r="F5583" s="6">
        <f>IF(C5578&gt;0,B$6+B$7*E5579+B$8*(H5582*100)^2,B$6+B$7*E5579+B$8*(H5582*100)^2+E5579*$B$9)</f>
        <v>0.70356027940578647</v>
      </c>
      <c r="G5583" s="17">
        <v>1.4525244333029676E-2</v>
      </c>
      <c r="H5583" s="9">
        <f t="shared" si="486"/>
        <v>8.3878500189606773E-3</v>
      </c>
      <c r="I5583" s="8">
        <f t="shared" si="484"/>
        <v>6.1373943140689991E-3</v>
      </c>
      <c r="J5583" s="10">
        <f t="shared" si="485"/>
        <v>0.4225329483864772</v>
      </c>
      <c r="K5583" s="10">
        <f t="shared" si="487"/>
        <v>0.18259663945180282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8">B5584-B$5</f>
        <v>-2.4276135748788438E-2</v>
      </c>
      <c r="D5584" s="6">
        <f t="shared" ref="D5584:D5647" si="489">C5584^2</f>
        <v>5.8933076689360396E-4</v>
      </c>
      <c r="E5584" s="6">
        <f t="shared" si="483"/>
        <v>2.5240107233054154E-4</v>
      </c>
      <c r="F5584" s="6">
        <f>IF(C5583&gt;0,B$6+B$7*E5584+B$8*(G5583*100)^2,B$6+B$7*E5584+B$8*(G5583*100)^2+E5584*$B$9)</f>
        <v>1.9649436270018839</v>
      </c>
      <c r="G5584" s="17">
        <v>1.4440503402723476E-2</v>
      </c>
      <c r="H5584" s="9">
        <f t="shared" si="486"/>
        <v>1.4017644691608801E-2</v>
      </c>
      <c r="I5584" s="8">
        <f t="shared" si="484"/>
        <v>4.2285871111467574E-4</v>
      </c>
      <c r="J5584" s="10">
        <f t="shared" si="485"/>
        <v>2.9282823411469483E-2</v>
      </c>
      <c r="K5584" s="10">
        <f t="shared" si="487"/>
        <v>4.4605079555770644E-4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8"/>
        <v>9.1537052527240013E-3</v>
      </c>
      <c r="D5585" s="6">
        <f t="shared" si="489"/>
        <v>8.3790319853746973E-5</v>
      </c>
      <c r="E5585" s="6">
        <f t="shared" ref="E5585:E5648" si="490">D5584</f>
        <v>5.8933076689360396E-4</v>
      </c>
      <c r="F5585" s="6">
        <f>IF(C5583&gt;0,B$6+B$7*E5584+B$8*(H5584*100)^2,B$6+B$7*E5584+B$8*(H5584*100)^2+E5584*$B$9)</f>
        <v>1.8308973181167094</v>
      </c>
      <c r="G5585" s="17">
        <v>2.8504251477782121E-2</v>
      </c>
      <c r="H5585" s="9">
        <f t="shared" si="486"/>
        <v>1.3531065435200251E-2</v>
      </c>
      <c r="I5585" s="8">
        <f t="shared" si="484"/>
        <v>1.497318604258187E-2</v>
      </c>
      <c r="J5585" s="10">
        <f t="shared" si="485"/>
        <v>0.52529658792313305</v>
      </c>
      <c r="K5585" s="10">
        <f t="shared" si="487"/>
        <v>0.36151343070584629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8"/>
        <v>1.6433680551265786E-2</v>
      </c>
      <c r="D5586" s="6">
        <f t="shared" si="489"/>
        <v>2.7006585646105133E-4</v>
      </c>
      <c r="E5586" s="6">
        <f t="shared" si="490"/>
        <v>8.3790319853746973E-5</v>
      </c>
      <c r="F5586" s="6">
        <f>IF(C5583&gt;0,B$6+B$7*E5584+B$8*(H5585*100)^2,B$6+B$7*E5584+B$8*(H5585*100)^2+E5584*$B$9)</f>
        <v>1.7068776731361461</v>
      </c>
      <c r="G5586" s="17">
        <v>1.0816898367771473E-2</v>
      </c>
      <c r="H5586" s="9">
        <f t="shared" si="486"/>
        <v>1.3064752860793602E-2</v>
      </c>
      <c r="I5586" s="8">
        <f t="shared" si="484"/>
        <v>2.2478544930221288E-3</v>
      </c>
      <c r="J5586" s="10">
        <f t="shared" si="485"/>
        <v>0.20780952326588586</v>
      </c>
      <c r="K5586" s="10">
        <f t="shared" si="487"/>
        <v>1.6753527103313237E-2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8"/>
        <v>-8.1379914631261145E-3</v>
      </c>
      <c r="D5587" s="6">
        <f t="shared" si="489"/>
        <v>6.6226905053913513E-5</v>
      </c>
      <c r="E5587" s="6">
        <f t="shared" si="490"/>
        <v>2.7006585646105133E-4</v>
      </c>
      <c r="F5587" s="6">
        <f>IF(C5583&gt;0,B$6+B$7*E5584+B$8*(H5586*100)^2,B$6+B$7*E5584+B$8*(H5586*100)^2+E5584*$B$9)</f>
        <v>1.5921346976001287</v>
      </c>
      <c r="G5587" s="17">
        <v>1.3377478827694876E-2</v>
      </c>
      <c r="H5587" s="9">
        <f t="shared" si="486"/>
        <v>1.261798200030468E-2</v>
      </c>
      <c r="I5587" s="8">
        <f t="shared" si="484"/>
        <v>7.5949682739019642E-4</v>
      </c>
      <c r="J5587" s="10">
        <f t="shared" si="485"/>
        <v>5.6774287380506973E-2</v>
      </c>
      <c r="K5587" s="10">
        <f t="shared" si="487"/>
        <v>1.7419548521426798E-3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8"/>
        <v>-2.1286867786613053E-2</v>
      </c>
      <c r="D5588" s="6">
        <f t="shared" si="489"/>
        <v>4.5313074016474454E-4</v>
      </c>
      <c r="E5588" s="6">
        <f t="shared" si="490"/>
        <v>6.6226905053913513E-5</v>
      </c>
      <c r="F5588" s="6">
        <f>IF(C5583&gt;0,B$6+B$7*E5584+B$8*(H5587*100)^2,B$6+B$7*E5584+B$8*(H5587*100)^2+E5584*$B$9)</f>
        <v>1.4859744966342054</v>
      </c>
      <c r="G5588" s="17">
        <v>1.3558204906244297E-2</v>
      </c>
      <c r="H5588" s="9">
        <f t="shared" si="486"/>
        <v>1.2190055359325509E-2</v>
      </c>
      <c r="I5588" s="8">
        <f t="shared" si="484"/>
        <v>1.3681495469187888E-3</v>
      </c>
      <c r="J5588" s="10">
        <f t="shared" si="485"/>
        <v>0.10090934282079488</v>
      </c>
      <c r="K5588" s="10">
        <f t="shared" si="487"/>
        <v>5.8634846669602947E-3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8"/>
        <v>1.2778646780652183E-2</v>
      </c>
      <c r="D5589" s="6">
        <f t="shared" si="489"/>
        <v>1.6329381354467239E-4</v>
      </c>
      <c r="E5589" s="6">
        <f t="shared" si="490"/>
        <v>4.5313074016474454E-4</v>
      </c>
      <c r="F5589" s="6">
        <f>IF(C5588&gt;0,B$6+B$7*E5589+B$8*(G5588*100)^2,B$6+B$7*E5589+B$8*(G5588*100)^2+E5589*$B$9)</f>
        <v>1.7137046678326675</v>
      </c>
      <c r="G5589" s="17">
        <v>9.9098694092392397E-3</v>
      </c>
      <c r="H5589" s="9">
        <f t="shared" si="486"/>
        <v>1.3090854318311956E-2</v>
      </c>
      <c r="I5589" s="8">
        <f t="shared" si="484"/>
        <v>3.180984909072716E-3</v>
      </c>
      <c r="J5589" s="10">
        <f t="shared" si="485"/>
        <v>0.32099160722612524</v>
      </c>
      <c r="K5589" s="10">
        <f t="shared" si="487"/>
        <v>3.5389752708025135E-2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8"/>
        <v>-1.0960920744245652E-2</v>
      </c>
      <c r="D5590" s="6">
        <f t="shared" si="489"/>
        <v>1.2014178356163466E-4</v>
      </c>
      <c r="E5590" s="6">
        <f t="shared" si="490"/>
        <v>1.6329381354467239E-4</v>
      </c>
      <c r="F5590" s="6">
        <f>IF(C5588&gt;0,B$6+B$7*E5589+B$8*(H5589*100)^2,B$6+B$7*E5589+B$8*(H5589*100)^2+E5589*$B$9)</f>
        <v>1.5984760640836031</v>
      </c>
      <c r="G5590" s="17">
        <v>1.0167962332996791E-2</v>
      </c>
      <c r="H5590" s="9">
        <f t="shared" si="486"/>
        <v>1.2643085319982632E-2</v>
      </c>
      <c r="I5590" s="8">
        <f t="shared" si="484"/>
        <v>2.4751229869858418E-3</v>
      </c>
      <c r="J5590" s="10">
        <f t="shared" si="485"/>
        <v>0.24342369748495635</v>
      </c>
      <c r="K5590" s="10">
        <f t="shared" si="487"/>
        <v>2.2099714859612263E-2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8"/>
        <v>-1.3658084543001903E-2</v>
      </c>
      <c r="D5591" s="6">
        <f t="shared" si="489"/>
        <v>1.8654327338378751E-4</v>
      </c>
      <c r="E5591" s="6">
        <f t="shared" si="490"/>
        <v>1.2014178356163466E-4</v>
      </c>
      <c r="F5591" s="6">
        <f>IF(C5588&gt;0,B$6+B$7*E5589+B$8*(H5590*100)^2,B$6+B$7*E5589+B$8*(H5590*100)^2+E5589*$B$9)</f>
        <v>1.4918665598949687</v>
      </c>
      <c r="G5591" s="17">
        <v>1.1868142052289265E-2</v>
      </c>
      <c r="H5591" s="9">
        <f t="shared" si="486"/>
        <v>1.2214198949971991E-2</v>
      </c>
      <c r="I5591" s="8">
        <f t="shared" si="484"/>
        <v>3.4605689768272586E-4</v>
      </c>
      <c r="J5591" s="10">
        <f t="shared" si="485"/>
        <v>2.9158472839139502E-2</v>
      </c>
      <c r="K5591" s="10">
        <f t="shared" si="487"/>
        <v>4.0910671144400723E-4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8"/>
        <v>-3.5654986814416492E-2</v>
      </c>
      <c r="D5592" s="6">
        <f t="shared" si="489"/>
        <v>1.271278084736214E-3</v>
      </c>
      <c r="E5592" s="6">
        <f t="shared" si="490"/>
        <v>1.8654327338378751E-4</v>
      </c>
      <c r="F5592" s="6">
        <f>IF(C5588&gt;0,B$6+B$7*E5589+B$8*(H5591*100)^2,B$6+B$7*E5589+B$8*(H5591*100)^2+E5589*$B$9)</f>
        <v>1.393231446619644</v>
      </c>
      <c r="G5592" s="17">
        <v>1.1591001894231614E-2</v>
      </c>
      <c r="H5592" s="9">
        <f t="shared" si="486"/>
        <v>1.1803522553117965E-2</v>
      </c>
      <c r="I5592" s="8">
        <f t="shared" si="484"/>
        <v>2.1252065888635076E-4</v>
      </c>
      <c r="J5592" s="10">
        <f t="shared" si="485"/>
        <v>1.8334968868576749E-2</v>
      </c>
      <c r="K5592" s="10">
        <f t="shared" si="487"/>
        <v>1.6405954915188481E-4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8"/>
        <v>-1.2952443975698096E-2</v>
      </c>
      <c r="D5593" s="6">
        <f t="shared" si="489"/>
        <v>1.6776580494359789E-4</v>
      </c>
      <c r="E5593" s="6">
        <f t="shared" si="490"/>
        <v>1.271278084736214E-3</v>
      </c>
      <c r="F5593" s="6">
        <f>IF(C5588&gt;0,B$6+B$7*E5589+B$8*(H5592*100)^2,B$6+B$7*E5589+B$8*(H5592*100)^2+E5589*$B$9)</f>
        <v>1.3019742398173137</v>
      </c>
      <c r="G5593" s="17">
        <v>2.0335387946382181E-2</v>
      </c>
      <c r="H5593" s="9">
        <f t="shared" si="486"/>
        <v>1.1410408580841063E-2</v>
      </c>
      <c r="I5593" s="8">
        <f t="shared" si="484"/>
        <v>8.9249793655411178E-3</v>
      </c>
      <c r="J5593" s="10">
        <f t="shared" si="485"/>
        <v>0.43888906319728899</v>
      </c>
      <c r="K5593" s="10">
        <f t="shared" si="487"/>
        <v>0.20434212675554964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8"/>
        <v>1.9681198122141117E-2</v>
      </c>
      <c r="D5594" s="6">
        <f t="shared" si="489"/>
        <v>3.8734955952297103E-4</v>
      </c>
      <c r="E5594" s="6">
        <f t="shared" si="490"/>
        <v>1.6776580494359789E-4</v>
      </c>
      <c r="F5594" s="6">
        <f>IF(C5593&gt;0,B$6+B$7*E5594+B$8*(G5593*100)^2,B$6+B$7*E5594+B$8*(G5593*100)^2+E5594*$B$9)</f>
        <v>3.8388820035035565</v>
      </c>
      <c r="G5594" s="17">
        <v>1.6025333837743214E-2</v>
      </c>
      <c r="H5594" s="9">
        <f t="shared" si="486"/>
        <v>1.9593065108613191E-2</v>
      </c>
      <c r="I5594" s="8">
        <f t="shared" si="484"/>
        <v>3.5677312708699768E-3</v>
      </c>
      <c r="J5594" s="10">
        <f t="shared" si="485"/>
        <v>0.22263069880436304</v>
      </c>
      <c r="K5594" s="10">
        <f t="shared" si="487"/>
        <v>1.8913314276608251E-2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8"/>
        <v>-9.9934499202472098E-3</v>
      </c>
      <c r="D5595" s="6">
        <f t="shared" si="489"/>
        <v>9.9869041308488967E-5</v>
      </c>
      <c r="E5595" s="6">
        <f t="shared" si="490"/>
        <v>3.8734955952297103E-4</v>
      </c>
      <c r="F5595" s="6">
        <f>IF(C5593&gt;0,B$6+B$7*E5594+B$8*(H5594*100)^2,B$6+B$7*E5594+B$8*(H5594*100)^2+E5594*$B$9)</f>
        <v>3.5646545500379294</v>
      </c>
      <c r="G5595" s="17">
        <v>1.1981152325391556E-2</v>
      </c>
      <c r="H5595" s="9">
        <f t="shared" si="486"/>
        <v>1.8880292767957621E-2</v>
      </c>
      <c r="I5595" s="8">
        <f t="shared" si="484"/>
        <v>6.8991404425660652E-3</v>
      </c>
      <c r="J5595" s="10">
        <f t="shared" si="485"/>
        <v>0.5758327959777938</v>
      </c>
      <c r="K5595" s="10">
        <f t="shared" si="487"/>
        <v>8.9368984003793672E-2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8"/>
        <v>-1.8738678933238145E-2</v>
      </c>
      <c r="D5596" s="6">
        <f t="shared" si="489"/>
        <v>3.5113808816298307E-4</v>
      </c>
      <c r="E5596" s="6">
        <f t="shared" si="490"/>
        <v>9.9869041308488967E-5</v>
      </c>
      <c r="F5596" s="6">
        <f>IF(C5593&gt;0,B$6+B$7*E5594+B$8*(H5595*100)^2,B$6+B$7*E5594+B$8*(H5595*100)^2+E5594*$B$9)</f>
        <v>3.3109393100915305</v>
      </c>
      <c r="G5596" s="17">
        <v>1.1351907631210847E-2</v>
      </c>
      <c r="H5596" s="9">
        <f t="shared" si="486"/>
        <v>1.8195986673141776E-2</v>
      </c>
      <c r="I5596" s="8">
        <f t="shared" si="484"/>
        <v>6.8440790419309287E-3</v>
      </c>
      <c r="J5596" s="10">
        <f t="shared" si="485"/>
        <v>0.60290122720113315</v>
      </c>
      <c r="K5596" s="10">
        <f t="shared" si="487"/>
        <v>9.5684013628309028E-2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8"/>
        <v>-1.3141075095533314E-2</v>
      </c>
      <c r="D5597" s="6">
        <f t="shared" si="489"/>
        <v>1.7268785466644591E-4</v>
      </c>
      <c r="E5597" s="6">
        <f t="shared" si="490"/>
        <v>3.5113808816298307E-4</v>
      </c>
      <c r="F5597" s="6">
        <f>IF(C5593&gt;0,B$6+B$7*E5594+B$8*(H5596*100)^2,B$6+B$7*E5594+B$8*(H5596*100)^2+E5594*$B$9)</f>
        <v>3.0762019700931238</v>
      </c>
      <c r="G5597" s="17">
        <v>1.3809288124319433E-2</v>
      </c>
      <c r="H5597" s="9">
        <f t="shared" si="486"/>
        <v>1.7539104794980626E-2</v>
      </c>
      <c r="I5597" s="8">
        <f t="shared" si="484"/>
        <v>3.7298166706611936E-3</v>
      </c>
      <c r="J5597" s="10">
        <f t="shared" si="485"/>
        <v>0.27009478237278878</v>
      </c>
      <c r="K5597" s="10">
        <f t="shared" si="487"/>
        <v>2.6434343475197908E-2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8"/>
        <v>1.5490229724144964E-2</v>
      </c>
      <c r="D5598" s="6">
        <f t="shared" si="489"/>
        <v>2.3994721690678416E-4</v>
      </c>
      <c r="E5598" s="6">
        <f t="shared" si="490"/>
        <v>1.7268785466644591E-4</v>
      </c>
      <c r="F5598" s="6">
        <f>IF(C5593&gt;0,B$6+B$7*E5594+B$8*(H5597*100)^2,B$6+B$7*E5594+B$8*(H5597*100)^2+E5594*$B$9)</f>
        <v>2.8590229831265979</v>
      </c>
      <c r="G5598" s="17">
        <v>9.7474437678246855E-3</v>
      </c>
      <c r="H5598" s="9">
        <f t="shared" si="486"/>
        <v>1.6908645667606255E-2</v>
      </c>
      <c r="I5598" s="8">
        <f t="shared" si="484"/>
        <v>7.1612018997815694E-3</v>
      </c>
      <c r="J5598" s="10">
        <f t="shared" si="485"/>
        <v>0.73467486146675343</v>
      </c>
      <c r="K5598" s="10">
        <f t="shared" si="487"/>
        <v>0.12729690380443026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8"/>
        <v>1.6444521648393443E-2</v>
      </c>
      <c r="D5599" s="6">
        <f t="shared" si="489"/>
        <v>2.704222922444806E-4</v>
      </c>
      <c r="E5599" s="6">
        <f t="shared" si="490"/>
        <v>2.3994721690678416E-4</v>
      </c>
      <c r="F5599" s="6">
        <f>IF(C5598&gt;0,B$6+B$7*E5599+B$8*(G5598*100)^2,B$6+B$7*E5599+B$8*(G5598*100)^2+E5599*$B$9)</f>
        <v>0.89195713038468349</v>
      </c>
      <c r="G5599" s="17">
        <v>1.5974748135904798E-2</v>
      </c>
      <c r="H5599" s="9">
        <f t="shared" si="486"/>
        <v>9.4443482061213908E-3</v>
      </c>
      <c r="I5599" s="8">
        <f t="shared" si="484"/>
        <v>6.5303999297834075E-3</v>
      </c>
      <c r="J5599" s="10">
        <f t="shared" si="485"/>
        <v>0.4087951731211148</v>
      </c>
      <c r="K5599" s="10">
        <f t="shared" si="487"/>
        <v>0.16586841132343944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8"/>
        <v>6.579805068700267E-3</v>
      </c>
      <c r="D5600" s="6">
        <f t="shared" si="489"/>
        <v>4.3293834742093726E-5</v>
      </c>
      <c r="E5600" s="6">
        <f t="shared" si="490"/>
        <v>2.704222922444806E-4</v>
      </c>
      <c r="F5600" s="6">
        <f>IF(C5598&gt;0,B$6+B$7*E5599+B$8*(H5599*100)^2,B$6+B$7*E5599+B$8*(H5599*100)^2+E5599*$B$9)</f>
        <v>0.83813873703271402</v>
      </c>
      <c r="G5600" s="17">
        <v>8.8042303040695418E-3</v>
      </c>
      <c r="H5600" s="9">
        <f t="shared" si="486"/>
        <v>9.1549917369308093E-3</v>
      </c>
      <c r="I5600" s="8">
        <f t="shared" si="484"/>
        <v>3.5076143286126744E-4</v>
      </c>
      <c r="J5600" s="10">
        <f t="shared" si="485"/>
        <v>3.9840101944986203E-2</v>
      </c>
      <c r="K5600" s="10">
        <f t="shared" si="487"/>
        <v>7.5327221448895365E-4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8"/>
        <v>5.9024144118881121E-3</v>
      </c>
      <c r="D5601" s="6">
        <f t="shared" si="489"/>
        <v>3.483849588966449E-5</v>
      </c>
      <c r="E5601" s="6">
        <f t="shared" si="490"/>
        <v>4.3293834742093726E-5</v>
      </c>
      <c r="F5601" s="6">
        <f>IF(C5598&gt;0,B$6+B$7*E5599+B$8*(H5600*100)^2,B$6+B$7*E5599+B$8*(H5600*100)^2+E5599*$B$9)</f>
        <v>0.78834595950347186</v>
      </c>
      <c r="G5601" s="17">
        <v>9.1132962566757309E-3</v>
      </c>
      <c r="H5601" s="9">
        <f t="shared" si="486"/>
        <v>8.8788848370922793E-3</v>
      </c>
      <c r="I5601" s="8">
        <f t="shared" si="484"/>
        <v>2.3441141958345166E-4</v>
      </c>
      <c r="J5601" s="10">
        <f t="shared" si="485"/>
        <v>2.5721913672206047E-2</v>
      </c>
      <c r="K5601" s="10">
        <f t="shared" si="487"/>
        <v>3.4249134710706564E-4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8"/>
        <v>-6.1271548543014595E-3</v>
      </c>
      <c r="D5602" s="6">
        <f t="shared" si="489"/>
        <v>3.7542026608589939E-5</v>
      </c>
      <c r="E5602" s="6">
        <f t="shared" si="490"/>
        <v>3.483849588966449E-5</v>
      </c>
      <c r="F5602" s="6">
        <f>IF(C5598&gt;0,B$6+B$7*E5599+B$8*(H5601*100)^2,B$6+B$7*E5599+B$8*(H5601*100)^2+E5599*$B$9)</f>
        <v>0.74227768173341713</v>
      </c>
      <c r="G5602" s="17">
        <v>8.8259324628495919E-3</v>
      </c>
      <c r="H5602" s="9">
        <f t="shared" si="486"/>
        <v>8.6155538518044045E-3</v>
      </c>
      <c r="I5602" s="8">
        <f t="shared" si="484"/>
        <v>2.1037861104518732E-4</v>
      </c>
      <c r="J5602" s="10">
        <f t="shared" si="485"/>
        <v>2.3836417503841092E-2</v>
      </c>
      <c r="K5602" s="10">
        <f t="shared" si="487"/>
        <v>2.9336466378815373E-4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8"/>
        <v>5.5482995540742115E-3</v>
      </c>
      <c r="D5603" s="6">
        <f t="shared" si="489"/>
        <v>3.0783627941740096E-5</v>
      </c>
      <c r="E5603" s="6">
        <f t="shared" si="490"/>
        <v>3.7542026608589939E-5</v>
      </c>
      <c r="F5603" s="6">
        <f>IF(C5598&gt;0,B$6+B$7*E5599+B$8*(H5602*100)^2,B$6+B$7*E5599+B$8*(H5602*100)^2+E5599*$B$9)</f>
        <v>0.69965531114056256</v>
      </c>
      <c r="G5603" s="17">
        <v>6.2687945544936162E-3</v>
      </c>
      <c r="H5603" s="9">
        <f t="shared" si="486"/>
        <v>8.3645401017662796E-3</v>
      </c>
      <c r="I5603" s="8">
        <f t="shared" si="484"/>
        <v>2.0957455472726634E-3</v>
      </c>
      <c r="J5603" s="10">
        <f t="shared" si="485"/>
        <v>0.33431396244599926</v>
      </c>
      <c r="K5603" s="10">
        <f t="shared" si="487"/>
        <v>3.7866075474493943E-2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8"/>
        <v>-1.8041030252495208E-2</v>
      </c>
      <c r="D5604" s="6">
        <f t="shared" si="489"/>
        <v>3.2547877257144733E-4</v>
      </c>
      <c r="E5604" s="6">
        <f t="shared" si="490"/>
        <v>3.0783627941740096E-5</v>
      </c>
      <c r="F5604" s="6">
        <f>IF(C5603&gt;0,B$6+B$7*E5604+B$8*(G5603*100)^2,B$6+B$7*E5604+B$8*(G5603*100)^2+E5604*$B$9)</f>
        <v>0.37648310836008775</v>
      </c>
      <c r="G5604" s="17">
        <v>6.5272784279723339E-3</v>
      </c>
      <c r="H5604" s="9">
        <f t="shared" si="486"/>
        <v>6.135821936465299E-3</v>
      </c>
      <c r="I5604" s="8">
        <f t="shared" si="484"/>
        <v>3.9145649150703482E-4</v>
      </c>
      <c r="J5604" s="10">
        <f t="shared" si="485"/>
        <v>5.997239061068195E-2</v>
      </c>
      <c r="K5604" s="10">
        <f t="shared" si="487"/>
        <v>1.9525092135781463E-3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8"/>
        <v>8.5496122816180239E-3</v>
      </c>
      <c r="D5605" s="6">
        <f t="shared" si="489"/>
        <v>7.3095870165993749E-5</v>
      </c>
      <c r="E5605" s="6">
        <f t="shared" si="490"/>
        <v>3.2547877257144733E-4</v>
      </c>
      <c r="F5605" s="6">
        <f>IF(C5603&gt;0,B$6+B$7*E5604+B$8*(H5604*100)^2,B$6+B$7*E5604+B$8*(H5604*100)^2+E5604*$B$9)</f>
        <v>0.36122217185485639</v>
      </c>
      <c r="G5605" s="17">
        <v>6.3032902271375202E-3</v>
      </c>
      <c r="H5605" s="9">
        <f t="shared" si="486"/>
        <v>6.0101761359785157E-3</v>
      </c>
      <c r="I5605" s="8">
        <f t="shared" si="484"/>
        <v>2.9311409115900453E-4</v>
      </c>
      <c r="J5605" s="10">
        <f t="shared" si="485"/>
        <v>4.6501760286566225E-2</v>
      </c>
      <c r="K5605" s="10">
        <f t="shared" si="487"/>
        <v>1.1519340467025518E-3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8"/>
        <v>-6.3901929576233498E-4</v>
      </c>
      <c r="D5606" s="6">
        <f t="shared" si="489"/>
        <v>4.0834566035659055E-7</v>
      </c>
      <c r="E5606" s="6">
        <f t="shared" si="490"/>
        <v>7.3095870165993749E-5</v>
      </c>
      <c r="F5606" s="6">
        <f>IF(C5603&gt;0,B$6+B$7*E5604+B$8*(H5605*100)^2,B$6+B$7*E5604+B$8*(H5605*100)^2+E5604*$B$9)</f>
        <v>0.3471027534002164</v>
      </c>
      <c r="G5606" s="17">
        <v>6.6714501718604952E-3</v>
      </c>
      <c r="H5606" s="9">
        <f t="shared" si="486"/>
        <v>5.8915426961044463E-3</v>
      </c>
      <c r="I5606" s="8">
        <f t="shared" si="484"/>
        <v>7.7990747575604896E-4</v>
      </c>
      <c r="J5606" s="10">
        <f t="shared" si="485"/>
        <v>0.11690224099186412</v>
      </c>
      <c r="K5606" s="10">
        <f t="shared" si="487"/>
        <v>8.0580909302532255E-3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8"/>
        <v>1.4271510200425681E-3</v>
      </c>
      <c r="D5607" s="6">
        <f t="shared" si="489"/>
        <v>2.0367600340085425E-6</v>
      </c>
      <c r="E5607" s="6">
        <f t="shared" si="490"/>
        <v>4.0834566035659055E-7</v>
      </c>
      <c r="F5607" s="6">
        <f>IF(C5603&gt;0,B$6+B$7*E5604+B$8*(H5606*100)^2,B$6+B$7*E5604+B$8*(H5606*100)^2+E5604*$B$9)</f>
        <v>0.33403946744598356</v>
      </c>
      <c r="G5607" s="17">
        <v>8.0515323444841427E-3</v>
      </c>
      <c r="H5607" s="9">
        <f t="shared" si="486"/>
        <v>5.7796147574555833E-3</v>
      </c>
      <c r="I5607" s="8">
        <f t="shared" si="484"/>
        <v>2.2719175870285595E-3</v>
      </c>
      <c r="J5607" s="10">
        <f t="shared" si="485"/>
        <v>0.28217207480821715</v>
      </c>
      <c r="K5607" s="10">
        <f t="shared" si="487"/>
        <v>6.1566129238965539E-2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8"/>
        <v>6.4896441013910892E-3</v>
      </c>
      <c r="D5608" s="6">
        <f t="shared" si="489"/>
        <v>4.2115480562720157E-5</v>
      </c>
      <c r="E5608" s="6">
        <f t="shared" si="490"/>
        <v>2.0367600340085425E-6</v>
      </c>
      <c r="F5608" s="6">
        <f>IF(C5603&gt;0,B$6+B$7*E5604+B$8*(H5607*100)^2,B$6+B$7*E5604+B$8*(H5607*100)^2+E5604*$B$9)</f>
        <v>0.32195331528112731</v>
      </c>
      <c r="G5608" s="17">
        <v>8.4429986567699702E-3</v>
      </c>
      <c r="H5608" s="9">
        <f t="shared" si="486"/>
        <v>5.6740930136994347E-3</v>
      </c>
      <c r="I5608" s="8">
        <f t="shared" si="484"/>
        <v>2.7689056430705355E-3</v>
      </c>
      <c r="J5608" s="10">
        <f t="shared" si="485"/>
        <v>0.32795287025780873</v>
      </c>
      <c r="K5608" s="10">
        <f t="shared" si="487"/>
        <v>9.05640726467003E-2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8"/>
        <v>-1.2005988999088777E-2</v>
      </c>
      <c r="D5609" s="6">
        <f t="shared" si="489"/>
        <v>1.4414377184624074E-4</v>
      </c>
      <c r="E5609" s="6">
        <f t="shared" si="490"/>
        <v>4.2115480562720157E-5</v>
      </c>
      <c r="F5609" s="6">
        <f>IF(C5608&gt;0,B$6+B$7*E5609+B$8*(G5608*100)^2,B$6+B$7*E5609+B$8*(G5608*100)^2+E5609*$B$9)</f>
        <v>0.67242166189630814</v>
      </c>
      <c r="G5609" s="17">
        <v>6.7859406045509248E-3</v>
      </c>
      <c r="H5609" s="9">
        <f t="shared" si="486"/>
        <v>8.2001320836697991E-3</v>
      </c>
      <c r="I5609" s="8">
        <f t="shared" si="484"/>
        <v>1.4141914791188743E-3</v>
      </c>
      <c r="J5609" s="10">
        <f t="shared" si="485"/>
        <v>0.20840021472785372</v>
      </c>
      <c r="K5609" s="10">
        <f t="shared" si="487"/>
        <v>1.6837750662670681E-2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8"/>
        <v>-2.1468735226881763E-2</v>
      </c>
      <c r="D5610" s="6">
        <f t="shared" si="489"/>
        <v>4.6090659224195391E-4</v>
      </c>
      <c r="E5610" s="6">
        <f t="shared" si="490"/>
        <v>1.4414377184624074E-4</v>
      </c>
      <c r="F5610" s="6">
        <f>IF(C5608&gt;0,B$6+B$7*E5609+B$8*(H5609*100)^2,B$6+B$7*E5609+B$8*(H5609*100)^2+E5609*$B$9)</f>
        <v>0.63502452158660538</v>
      </c>
      <c r="G5610" s="17">
        <v>6.7328545506911029E-3</v>
      </c>
      <c r="H5610" s="9">
        <f t="shared" si="486"/>
        <v>7.9688425858878992E-3</v>
      </c>
      <c r="I5610" s="8">
        <f t="shared" si="484"/>
        <v>1.2359880351967964E-3</v>
      </c>
      <c r="J5610" s="10">
        <f t="shared" si="485"/>
        <v>0.18357563287475542</v>
      </c>
      <c r="K5610" s="10">
        <f t="shared" si="487"/>
        <v>1.3437475225234197E-2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8"/>
        <v>-2.2879790385369725E-3</v>
      </c>
      <c r="D5611" s="6">
        <f t="shared" si="489"/>
        <v>5.2348480807845695E-6</v>
      </c>
      <c r="E5611" s="6">
        <f t="shared" si="490"/>
        <v>4.6090659224195391E-4</v>
      </c>
      <c r="F5611" s="6">
        <f>IF(C5608&gt;0,B$6+B$7*E5609+B$8*(H5610*100)^2,B$6+B$7*E5609+B$8*(H5610*100)^2+E5609*$B$9)</f>
        <v>0.60042468737206867</v>
      </c>
      <c r="G5611" s="17">
        <v>7.63665301427507E-3</v>
      </c>
      <c r="H5611" s="9">
        <f t="shared" si="486"/>
        <v>7.7487075526959251E-3</v>
      </c>
      <c r="I5611" s="8">
        <f t="shared" si="484"/>
        <v>1.120545384208551E-4</v>
      </c>
      <c r="J5611" s="10">
        <f t="shared" si="485"/>
        <v>1.4673252563838293E-2</v>
      </c>
      <c r="K5611" s="10">
        <f t="shared" si="487"/>
        <v>1.0558025809603855E-4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8"/>
        <v>2.365982532133647E-3</v>
      </c>
      <c r="D5612" s="6">
        <f t="shared" si="489"/>
        <v>5.5978733423615445E-6</v>
      </c>
      <c r="E5612" s="6">
        <f t="shared" si="490"/>
        <v>5.2348480807845695E-6</v>
      </c>
      <c r="F5612" s="6">
        <f>IF(C5608&gt;0,B$6+B$7*E5609+B$8*(H5611*100)^2,B$6+B$7*E5609+B$8*(H5611*100)^2+E5609*$B$9)</f>
        <v>0.56841292075677918</v>
      </c>
      <c r="G5612" s="17">
        <v>5.0528390538472669E-3</v>
      </c>
      <c r="H5612" s="9">
        <f t="shared" si="486"/>
        <v>7.5393164196548958E-3</v>
      </c>
      <c r="I5612" s="8">
        <f t="shared" si="484"/>
        <v>2.4864773658076289E-3</v>
      </c>
      <c r="J5612" s="10">
        <f t="shared" si="485"/>
        <v>0.49209510520910177</v>
      </c>
      <c r="K5612" s="10">
        <f t="shared" si="487"/>
        <v>7.0379809290480155E-2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8"/>
        <v>-1.8323559074005371E-2</v>
      </c>
      <c r="D5613" s="6">
        <f t="shared" si="489"/>
        <v>3.3575281713856458E-4</v>
      </c>
      <c r="E5613" s="6">
        <f t="shared" si="490"/>
        <v>5.5978733423615445E-6</v>
      </c>
      <c r="F5613" s="6">
        <f>IF(C5608&gt;0,B$6+B$7*E5609+B$8*(H5612*100)^2,B$6+B$7*E5609+B$8*(H5612*100)^2+E5609*$B$9)</f>
        <v>0.53879563428431332</v>
      </c>
      <c r="G5613" s="17">
        <v>1.0292988689651008E-2</v>
      </c>
      <c r="H5613" s="9">
        <f t="shared" si="486"/>
        <v>7.3402699833474338E-3</v>
      </c>
      <c r="I5613" s="8">
        <f t="shared" si="484"/>
        <v>2.9527187063035738E-3</v>
      </c>
      <c r="J5613" s="10">
        <f t="shared" si="485"/>
        <v>0.28686699221503642</v>
      </c>
      <c r="K5613" s="10">
        <f t="shared" si="487"/>
        <v>6.4175627393760148E-2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8"/>
        <v>-1.5456833912479722E-2</v>
      </c>
      <c r="D5614" s="6">
        <f t="shared" si="489"/>
        <v>2.3891371459798318E-4</v>
      </c>
      <c r="E5614" s="6">
        <f t="shared" si="490"/>
        <v>3.3575281713856458E-4</v>
      </c>
      <c r="F5614" s="6">
        <f>IF(C5613&gt;0,B$6+B$7*E5614+B$8*(G5613*100)^2,B$6+B$7*E5614+B$8*(G5613*100)^2+E5614*$B$9)</f>
        <v>0.99315070913862713</v>
      </c>
      <c r="G5614" s="17">
        <v>1.079375519127446E-2</v>
      </c>
      <c r="H5614" s="9">
        <f t="shared" si="486"/>
        <v>9.9656947030231022E-3</v>
      </c>
      <c r="I5614" s="8">
        <f t="shared" si="484"/>
        <v>8.28060488251358E-4</v>
      </c>
      <c r="J5614" s="10">
        <f t="shared" si="485"/>
        <v>7.671662675106361E-2</v>
      </c>
      <c r="K5614" s="10">
        <f t="shared" si="487"/>
        <v>3.2720169677311617E-3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8"/>
        <v>-1.448034447962738E-3</v>
      </c>
      <c r="D5615" s="6">
        <f t="shared" si="489"/>
        <v>2.0968037624867516E-6</v>
      </c>
      <c r="E5615" s="6">
        <f t="shared" si="490"/>
        <v>2.3891371459798318E-4</v>
      </c>
      <c r="F5615" s="6">
        <f>IF(C5613&gt;0,B$6+B$7*E5614+B$8*(H5614*100)^2,B$6+B$7*E5614+B$8*(H5614*100)^2+E5614*$B$9)</f>
        <v>0.93180490447248143</v>
      </c>
      <c r="G5615" s="17">
        <v>9.9945557009565155E-3</v>
      </c>
      <c r="H5615" s="9">
        <f t="shared" si="486"/>
        <v>9.6530042187522192E-3</v>
      </c>
      <c r="I5615" s="8">
        <f t="shared" si="484"/>
        <v>3.4155148220429629E-4</v>
      </c>
      <c r="J5615" s="10">
        <f t="shared" si="485"/>
        <v>3.4173753433742786E-2</v>
      </c>
      <c r="K5615" s="10">
        <f t="shared" si="487"/>
        <v>6.1159071242711249E-4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8"/>
        <v>-8.3469466755523945E-3</v>
      </c>
      <c r="D5616" s="6">
        <f t="shared" si="489"/>
        <v>6.9671518804515167E-5</v>
      </c>
      <c r="E5616" s="6">
        <f t="shared" si="490"/>
        <v>2.0968037624867516E-6</v>
      </c>
      <c r="F5616" s="6">
        <f>IF(C5613&gt;0,B$6+B$7*E5614+B$8*(H5615*100)^2,B$6+B$7*E5614+B$8*(H5615*100)^2+E5614*$B$9)</f>
        <v>0.87504776599536338</v>
      </c>
      <c r="G5616" s="17">
        <v>6.9974533959893202E-3</v>
      </c>
      <c r="H5616" s="9">
        <f t="shared" si="486"/>
        <v>9.3543987834353286E-3</v>
      </c>
      <c r="I5616" s="8">
        <f t="shared" si="484"/>
        <v>2.3569453874460085E-3</v>
      </c>
      <c r="J5616" s="10">
        <f t="shared" si="485"/>
        <v>0.33682902251223595</v>
      </c>
      <c r="K5616" s="10">
        <f t="shared" si="487"/>
        <v>3.8339225102971941E-2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8"/>
        <v>-2.2713734584696128E-2</v>
      </c>
      <c r="D5617" s="6">
        <f t="shared" si="489"/>
        <v>5.1591373878402094E-4</v>
      </c>
      <c r="E5617" s="6">
        <f t="shared" si="490"/>
        <v>6.9671518804515167E-5</v>
      </c>
      <c r="F5617" s="6">
        <f>IF(C5613&gt;0,B$6+B$7*E5614+B$8*(H5616*100)^2,B$6+B$7*E5614+B$8*(H5616*100)^2+E5614*$B$9)</f>
        <v>0.82253606147633385</v>
      </c>
      <c r="G5617" s="17">
        <v>8.0622112725640457E-3</v>
      </c>
      <c r="H5617" s="9">
        <f t="shared" si="486"/>
        <v>9.0693773847841056E-3</v>
      </c>
      <c r="I5617" s="8">
        <f t="shared" si="484"/>
        <v>1.0071661122200599E-3</v>
      </c>
      <c r="J5617" s="10">
        <f t="shared" si="485"/>
        <v>0.12492430155576267</v>
      </c>
      <c r="K5617" s="10">
        <f t="shared" si="487"/>
        <v>6.6644499166239601E-3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8"/>
        <v>-9.1157005304522351E-3</v>
      </c>
      <c r="D5618" s="6">
        <f t="shared" si="489"/>
        <v>8.3095996160887167E-5</v>
      </c>
      <c r="E5618" s="6">
        <f t="shared" si="490"/>
        <v>5.1591373878402094E-4</v>
      </c>
      <c r="F5618" s="6">
        <f>IF(C5613&gt;0,B$6+B$7*E5614+B$8*(H5617*100)^2,B$6+B$7*E5614+B$8*(H5617*100)^2+E5614*$B$9)</f>
        <v>0.77395223245532752</v>
      </c>
      <c r="G5618" s="17">
        <v>1.3799781625437687E-2</v>
      </c>
      <c r="H5618" s="9">
        <f t="shared" si="486"/>
        <v>8.7974554983547802E-3</v>
      </c>
      <c r="I5618" s="8">
        <f t="shared" si="484"/>
        <v>5.0023261270829063E-3</v>
      </c>
      <c r="J5618" s="10">
        <f t="shared" si="485"/>
        <v>0.36249313669296906</v>
      </c>
      <c r="K5618" s="10">
        <f t="shared" si="487"/>
        <v>0.11842032732758589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8"/>
        <v>5.4202032689019339E-3</v>
      </c>
      <c r="D5619" s="6">
        <f t="shared" si="489"/>
        <v>2.937860347621521E-5</v>
      </c>
      <c r="E5619" s="6">
        <f t="shared" si="490"/>
        <v>8.3095996160887167E-5</v>
      </c>
      <c r="F5619" s="6">
        <f>IF(C5618&gt;0,B$6+B$7*E5619+B$8*(G5618*100)^2,B$6+B$7*E5619+B$8*(G5618*100)^2+E5619*$B$9)</f>
        <v>1.7748054794321697</v>
      </c>
      <c r="G5619" s="17">
        <v>6.6030821207169049E-3</v>
      </c>
      <c r="H5619" s="9">
        <f t="shared" si="486"/>
        <v>1.3322182551789965E-2</v>
      </c>
      <c r="I5619" s="8">
        <f t="shared" si="484"/>
        <v>6.7191004310730596E-3</v>
      </c>
      <c r="J5619" s="10">
        <f t="shared" si="485"/>
        <v>1.017570326740622</v>
      </c>
      <c r="K5619" s="10">
        <f t="shared" si="487"/>
        <v>0.19753965071354651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8"/>
        <v>-1.7910880383508163E-2</v>
      </c>
      <c r="D5620" s="6">
        <f t="shared" si="489"/>
        <v>3.2079963611233753E-4</v>
      </c>
      <c r="E5620" s="6">
        <f t="shared" si="490"/>
        <v>2.937860347621521E-5</v>
      </c>
      <c r="F5620" s="6">
        <f>IF(C5618&gt;0,B$6+B$7*E5619+B$8*(H5619*100)^2,B$6+B$7*E5619+B$8*(H5619*100)^2+E5619*$B$9)</f>
        <v>1.6549603916416438</v>
      </c>
      <c r="G5620" s="17">
        <v>7.8807203804885997E-3</v>
      </c>
      <c r="H5620" s="9">
        <f t="shared" si="486"/>
        <v>1.2864526387091147E-2</v>
      </c>
      <c r="I5620" s="8">
        <f t="shared" si="484"/>
        <v>4.983806006602547E-3</v>
      </c>
      <c r="J5620" s="10">
        <f t="shared" si="485"/>
        <v>0.63240487747054841</v>
      </c>
      <c r="K5620" s="10">
        <f t="shared" si="487"/>
        <v>0.10264743430101553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8"/>
        <v>-5.8972892724065071E-3</v>
      </c>
      <c r="D5621" s="6">
        <f t="shared" si="489"/>
        <v>3.4778020762440871E-5</v>
      </c>
      <c r="E5621" s="6">
        <f t="shared" si="490"/>
        <v>3.2079963611233753E-4</v>
      </c>
      <c r="F5621" s="6">
        <f>IF(C5618&gt;0,B$6+B$7*E5619+B$8*(H5620*100)^2,B$6+B$7*E5619+B$8*(H5620*100)^2+E5619*$B$9)</f>
        <v>1.5440797164178488</v>
      </c>
      <c r="G5621" s="17">
        <v>6.1401073993204028E-3</v>
      </c>
      <c r="H5621" s="9">
        <f t="shared" si="486"/>
        <v>1.2426100419752967E-2</v>
      </c>
      <c r="I5621" s="8">
        <f t="shared" si="484"/>
        <v>6.2859930204325646E-3</v>
      </c>
      <c r="J5621" s="10">
        <f t="shared" si="485"/>
        <v>1.0237594575509068</v>
      </c>
      <c r="K5621" s="10">
        <f t="shared" si="487"/>
        <v>0.1990867704299164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8"/>
        <v>1.0237644749386651E-2</v>
      </c>
      <c r="D5622" s="6">
        <f t="shared" si="489"/>
        <v>1.0480937001464405E-4</v>
      </c>
      <c r="E5622" s="6">
        <f t="shared" si="490"/>
        <v>3.4778020762440871E-5</v>
      </c>
      <c r="F5622" s="6">
        <f>IF(C5618&gt;0,B$6+B$7*E5619+B$8*(H5621*100)^2,B$6+B$7*E5619+B$8*(H5621*100)^2+E5619*$B$9)</f>
        <v>1.4414929157007939</v>
      </c>
      <c r="G5622" s="17">
        <v>8.2860806320414118E-3</v>
      </c>
      <c r="H5622" s="9">
        <f t="shared" si="486"/>
        <v>1.2006218870655299E-2</v>
      </c>
      <c r="I5622" s="8">
        <f t="shared" si="484"/>
        <v>3.7201382386138869E-3</v>
      </c>
      <c r="J5622" s="10">
        <f t="shared" si="485"/>
        <v>0.44896235069551454</v>
      </c>
      <c r="K5622" s="10">
        <f t="shared" si="487"/>
        <v>6.0996737071032703E-2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8"/>
        <v>-6.311066406182576E-3</v>
      </c>
      <c r="D5623" s="6">
        <f t="shared" si="489"/>
        <v>3.9829559183246258E-5</v>
      </c>
      <c r="E5623" s="6">
        <f t="shared" si="490"/>
        <v>1.0480937001464405E-4</v>
      </c>
      <c r="F5623" s="6">
        <f>IF(C5618&gt;0,B$6+B$7*E5619+B$8*(H5622*100)^2,B$6+B$7*E5619+B$8*(H5622*100)^2+E5619*$B$9)</f>
        <v>1.3465796076773746</v>
      </c>
      <c r="G5623" s="17">
        <v>6.0646749329093643E-3</v>
      </c>
      <c r="H5623" s="9">
        <f t="shared" si="486"/>
        <v>1.1604221678670977E-2</v>
      </c>
      <c r="I5623" s="8">
        <f t="shared" si="484"/>
        <v>5.5395467457616124E-3</v>
      </c>
      <c r="J5623" s="10">
        <f t="shared" si="485"/>
        <v>0.91341198119322187</v>
      </c>
      <c r="K5623" s="10">
        <f t="shared" si="487"/>
        <v>0.17151462694899022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8"/>
        <v>-2.0555255551311068E-2</v>
      </c>
      <c r="D5624" s="6">
        <f t="shared" si="489"/>
        <v>4.2251853077970446E-4</v>
      </c>
      <c r="E5624" s="6">
        <f t="shared" si="490"/>
        <v>3.9829559183246258E-5</v>
      </c>
      <c r="F5624" s="6">
        <f>IF(C5623&gt;0,B$6+B$7*E5624+B$8*(G5623*100)^2,B$6+B$7*E5624+B$8*(G5623*100)^2+E5624*$B$9)</f>
        <v>0.35319613619744517</v>
      </c>
      <c r="G5624" s="17">
        <v>1.6565852902695286E-2</v>
      </c>
      <c r="H5624" s="9">
        <f t="shared" si="486"/>
        <v>5.9430306763253813E-3</v>
      </c>
      <c r="I5624" s="8">
        <f t="shared" si="484"/>
        <v>1.0622822226369904E-2</v>
      </c>
      <c r="J5624" s="10">
        <f t="shared" si="485"/>
        <v>0.64124813185088447</v>
      </c>
      <c r="K5624" s="10">
        <f t="shared" si="487"/>
        <v>0.76231762617413024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8"/>
        <v>-3.3824476377366963E-2</v>
      </c>
      <c r="D5625" s="6">
        <f t="shared" si="489"/>
        <v>1.1440952022030557E-3</v>
      </c>
      <c r="E5625" s="6">
        <f t="shared" si="490"/>
        <v>4.2251853077970446E-4</v>
      </c>
      <c r="F5625" s="6">
        <f>IF(C5623&gt;0,B$6+B$7*E5624+B$8*(H5624*100)^2,B$6+B$7*E5624+B$8*(H5624*100)^2+E5624*$B$9)</f>
        <v>0.33968203195604013</v>
      </c>
      <c r="G5625" s="17">
        <v>1.1257817354944681E-2</v>
      </c>
      <c r="H5625" s="9">
        <f t="shared" si="486"/>
        <v>5.828224703595771E-3</v>
      </c>
      <c r="I5625" s="8">
        <f t="shared" si="484"/>
        <v>5.4295926513489101E-3</v>
      </c>
      <c r="J5625" s="10">
        <f t="shared" si="485"/>
        <v>0.48229532245556583</v>
      </c>
      <c r="K5625" s="10">
        <f t="shared" si="487"/>
        <v>0.27325285733370075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8"/>
        <v>-1.0634855888191734E-5</v>
      </c>
      <c r="D5626" s="6">
        <f t="shared" si="489"/>
        <v>1.1310015976260639E-10</v>
      </c>
      <c r="E5626" s="6">
        <f t="shared" si="490"/>
        <v>1.1440952022030557E-3</v>
      </c>
      <c r="F5626" s="6">
        <f>IF(C5623&gt;0,B$6+B$7*E5624+B$8*(H5625*100)^2,B$6+B$7*E5624+B$8*(H5625*100)^2+E5624*$B$9)</f>
        <v>0.32717878271189216</v>
      </c>
      <c r="G5626" s="17">
        <v>1.6769986132101688E-2</v>
      </c>
      <c r="H5626" s="9">
        <f t="shared" si="486"/>
        <v>5.7199543941529127E-3</v>
      </c>
      <c r="I5626" s="8">
        <f t="shared" si="484"/>
        <v>1.1050031737948775E-2</v>
      </c>
      <c r="J5626" s="10">
        <f t="shared" si="485"/>
        <v>0.65891716611479012</v>
      </c>
      <c r="K5626" s="10">
        <f t="shared" si="487"/>
        <v>0.85620921648277637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8"/>
        <v>-3.4242408928597756E-2</v>
      </c>
      <c r="D5627" s="6">
        <f t="shared" si="489"/>
        <v>1.1725425692333113E-3</v>
      </c>
      <c r="E5627" s="6">
        <f t="shared" si="490"/>
        <v>1.1310015976260639E-10</v>
      </c>
      <c r="F5627" s="6">
        <f>IF(C5623&gt;0,B$6+B$7*E5624+B$8*(H5626*100)^2,B$6+B$7*E5624+B$8*(H5626*100)^2+E5624*$B$9)</f>
        <v>0.31561077651120645</v>
      </c>
      <c r="G5627" s="17">
        <v>1.0223724758076824E-2</v>
      </c>
      <c r="H5627" s="9">
        <f t="shared" si="486"/>
        <v>5.6179246747460618E-3</v>
      </c>
      <c r="I5627" s="8">
        <f t="shared" si="484"/>
        <v>4.6058000833307617E-3</v>
      </c>
      <c r="J5627" s="10">
        <f t="shared" si="485"/>
        <v>0.45050118154757085</v>
      </c>
      <c r="K5627" s="10">
        <f t="shared" si="487"/>
        <v>0.22109147243904781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8"/>
        <v>-3.5965509750354049E-3</v>
      </c>
      <c r="D5628" s="6">
        <f t="shared" si="489"/>
        <v>1.2935178916028122E-5</v>
      </c>
      <c r="E5628" s="6">
        <f t="shared" si="490"/>
        <v>1.1725425692333113E-3</v>
      </c>
      <c r="F5628" s="6">
        <f>IF(C5623&gt;0,B$6+B$7*E5624+B$8*(H5627*100)^2,B$6+B$7*E5624+B$8*(H5627*100)^2+E5624*$B$9)</f>
        <v>0.304908057174332</v>
      </c>
      <c r="G5628" s="17">
        <v>1.3412694833975078E-2</v>
      </c>
      <c r="H5628" s="9">
        <f t="shared" si="486"/>
        <v>5.5218480346196771E-3</v>
      </c>
      <c r="I5628" s="8">
        <f t="shared" si="484"/>
        <v>7.8908467993554013E-3</v>
      </c>
      <c r="J5628" s="10">
        <f t="shared" si="485"/>
        <v>0.5883118118342231</v>
      </c>
      <c r="K5628" s="10">
        <f t="shared" si="487"/>
        <v>0.54153376981095769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8"/>
        <v>1.8753255340832175E-2</v>
      </c>
      <c r="D5629" s="6">
        <f t="shared" si="489"/>
        <v>3.5168458587845047E-4</v>
      </c>
      <c r="E5629" s="6">
        <f t="shared" si="490"/>
        <v>1.2935178916028122E-5</v>
      </c>
      <c r="F5629" s="6">
        <f>IF(C5628&gt;0,B$6+B$7*E5629+B$8*(G5628*100)^2,B$6+B$7*E5629+B$8*(G5628*100)^2+E5629*$B$9)</f>
        <v>1.6773399538436842</v>
      </c>
      <c r="G5629" s="17">
        <v>1.9055092058537268E-2</v>
      </c>
      <c r="H5629" s="9">
        <f t="shared" si="486"/>
        <v>1.295121598091733E-2</v>
      </c>
      <c r="I5629" s="8">
        <f t="shared" ref="I5629:I5692" si="491">SQRT((G5629-H5629)^2)</f>
        <v>6.1038760776199377E-3</v>
      </c>
      <c r="J5629" s="10">
        <f t="shared" ref="J5629:J5692" si="492">ABS(G5629-H5629)/G5629</f>
        <v>0.320327818877433</v>
      </c>
      <c r="K5629" s="10">
        <f t="shared" si="487"/>
        <v>8.5152844456618748E-2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8"/>
        <v>-4.2651559784694149E-2</v>
      </c>
      <c r="D5630" s="6">
        <f t="shared" si="489"/>
        <v>1.8191555520673391E-3</v>
      </c>
      <c r="E5630" s="6">
        <f t="shared" si="490"/>
        <v>3.5168458587845047E-4</v>
      </c>
      <c r="F5630" s="6">
        <f>IF(C5628&gt;0,B$6+B$7*E5629+B$8*(H5629*100)^2,B$6+B$7*E5629+B$8*(H5629*100)^2+E5629*$B$9)</f>
        <v>1.564776538313031</v>
      </c>
      <c r="G5630" s="17">
        <v>1.8406352265848046E-2</v>
      </c>
      <c r="H5630" s="9">
        <f t="shared" si="486"/>
        <v>1.2509102838785167E-2</v>
      </c>
      <c r="I5630" s="8">
        <f t="shared" si="491"/>
        <v>5.8972494270628784E-3</v>
      </c>
      <c r="J5630" s="10">
        <f t="shared" si="492"/>
        <v>0.32039207670739267</v>
      </c>
      <c r="K5630" s="10">
        <f t="shared" si="487"/>
        <v>8.5197410732294143E-2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8"/>
        <v>-3.3200706181399538E-5</v>
      </c>
      <c r="D5631" s="6">
        <f t="shared" si="489"/>
        <v>1.1022868909436215E-9</v>
      </c>
      <c r="E5631" s="6">
        <f t="shared" si="490"/>
        <v>1.8191555520673391E-3</v>
      </c>
      <c r="F5631" s="6">
        <f>IF(C5628&gt;0,B$6+B$7*E5629+B$8*(H5630*100)^2,B$6+B$7*E5629+B$8*(H5630*100)^2+E5629*$B$9)</f>
        <v>1.4606328662640706</v>
      </c>
      <c r="G5631" s="17">
        <v>1.8827465751889774E-2</v>
      </c>
      <c r="H5631" s="9">
        <f t="shared" si="486"/>
        <v>1.2085664509095356E-2</v>
      </c>
      <c r="I5631" s="8">
        <f t="shared" si="491"/>
        <v>6.7418012427944186E-3</v>
      </c>
      <c r="J5631" s="10">
        <f t="shared" si="492"/>
        <v>0.35808330933321292</v>
      </c>
      <c r="K5631" s="10">
        <f t="shared" si="487"/>
        <v>0.11453780261863766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8"/>
        <v>-8.6693492464047939E-4</v>
      </c>
      <c r="D5632" s="6">
        <f t="shared" si="489"/>
        <v>7.5157616356139371E-7</v>
      </c>
      <c r="E5632" s="6">
        <f t="shared" si="490"/>
        <v>1.1022868909436215E-9</v>
      </c>
      <c r="F5632" s="6">
        <f>IF(C5628&gt;0,B$6+B$7*E5629+B$8*(H5631*100)^2,B$6+B$7*E5629+B$8*(H5631*100)^2+E5629*$B$9)</f>
        <v>1.3642791408843724</v>
      </c>
      <c r="G5632" s="17">
        <v>8.3363425118270721E-3</v>
      </c>
      <c r="H5632" s="9">
        <f t="shared" si="486"/>
        <v>1.1680236045921215E-2</v>
      </c>
      <c r="I5632" s="8">
        <f t="shared" si="491"/>
        <v>3.3438935340941427E-3</v>
      </c>
      <c r="J5632" s="10">
        <f t="shared" si="492"/>
        <v>0.40112237823122543</v>
      </c>
      <c r="K5632" s="10">
        <f t="shared" si="487"/>
        <v>5.0987145218608365E-2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8"/>
        <v>2.3732821557325832E-2</v>
      </c>
      <c r="D5633" s="6">
        <f t="shared" si="489"/>
        <v>5.6324681907186978E-4</v>
      </c>
      <c r="E5633" s="6">
        <f t="shared" si="490"/>
        <v>7.5157616356139371E-7</v>
      </c>
      <c r="F5633" s="6">
        <f>IF(C5628&gt;0,B$6+B$7*E5629+B$8*(H5632*100)^2,B$6+B$7*E5629+B$8*(H5632*100)^2+E5629*$B$9)</f>
        <v>1.2751326741630757</v>
      </c>
      <c r="G5633" s="17">
        <v>1.994205203241103E-2</v>
      </c>
      <c r="H5633" s="9">
        <f t="shared" si="486"/>
        <v>1.1292177266422431E-2</v>
      </c>
      <c r="I5633" s="8">
        <f t="shared" si="491"/>
        <v>8.649874765988599E-3</v>
      </c>
      <c r="J5633" s="10">
        <f t="shared" si="492"/>
        <v>0.43375048625539131</v>
      </c>
      <c r="K5633" s="10">
        <f t="shared" si="487"/>
        <v>0.19728547061741164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8"/>
        <v>-4.1993077564099063E-2</v>
      </c>
      <c r="D5634" s="6">
        <f t="shared" si="489"/>
        <v>1.7634185633044401E-3</v>
      </c>
      <c r="E5634" s="6">
        <f t="shared" si="490"/>
        <v>5.6324681907186978E-4</v>
      </c>
      <c r="F5634" s="6">
        <f>IF(C5633&gt;0,B$6+B$7*E5634+B$8*(G5633*100)^2,B$6+B$7*E5634+B$8*(G5633*100)^2+E5634*$B$9)</f>
        <v>3.6922856840667642</v>
      </c>
      <c r="G5634" s="17">
        <v>2.2487077769334205E-2</v>
      </c>
      <c r="H5634" s="9">
        <f t="shared" si="486"/>
        <v>1.9215321189266558E-2</v>
      </c>
      <c r="I5634" s="8">
        <f t="shared" si="491"/>
        <v>3.2717565800676474E-3</v>
      </c>
      <c r="J5634" s="10">
        <f t="shared" si="492"/>
        <v>0.14549496442482918</v>
      </c>
      <c r="K5634" s="10">
        <f t="shared" si="487"/>
        <v>1.3035234793232542E-2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8"/>
        <v>-1.1382784413952771E-2</v>
      </c>
      <c r="D5635" s="6">
        <f t="shared" si="489"/>
        <v>1.2956778101452614E-4</v>
      </c>
      <c r="E5635" s="6">
        <f t="shared" si="490"/>
        <v>1.7634185633044401E-3</v>
      </c>
      <c r="F5635" s="6">
        <f>IF(C5633&gt;0,B$6+B$7*E5634+B$8*(H5634*100)^2,B$6+B$7*E5634+B$8*(H5634*100)^2+E5634*$B$9)</f>
        <v>3.4290027149004598</v>
      </c>
      <c r="G5635" s="17">
        <v>1.553308999460571E-2</v>
      </c>
      <c r="H5635" s="9">
        <f t="shared" si="486"/>
        <v>1.8517566565022684E-2</v>
      </c>
      <c r="I5635" s="8">
        <f t="shared" si="491"/>
        <v>2.9844765704169739E-3</v>
      </c>
      <c r="J5635" s="10">
        <f t="shared" si="492"/>
        <v>0.19213669472419298</v>
      </c>
      <c r="K5635" s="10">
        <f t="shared" si="487"/>
        <v>1.4577219024157984E-2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8"/>
        <v>-3.8253919539605455E-2</v>
      </c>
      <c r="D5636" s="6">
        <f t="shared" si="489"/>
        <v>1.463362360142608E-3</v>
      </c>
      <c r="E5636" s="6">
        <f t="shared" si="490"/>
        <v>1.2956778101452614E-4</v>
      </c>
      <c r="F5636" s="6">
        <f>IF(C5633&gt;0,B$6+B$7*E5634+B$8*(H5635*100)^2,B$6+B$7*E5634+B$8*(H5635*100)^2+E5634*$B$9)</f>
        <v>3.1854133118277956</v>
      </c>
      <c r="G5636" s="17">
        <v>1.6316793686362196E-2</v>
      </c>
      <c r="H5636" s="9">
        <f t="shared" si="486"/>
        <v>1.7847726218843105E-2</v>
      </c>
      <c r="I5636" s="8">
        <f t="shared" si="491"/>
        <v>1.5309325324809088E-3</v>
      </c>
      <c r="J5636" s="10">
        <f t="shared" si="492"/>
        <v>9.3825573939841103E-2</v>
      </c>
      <c r="K5636" s="10">
        <f t="shared" si="487"/>
        <v>3.9037974822893062E-3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8"/>
        <v>-3.2375182395907452E-3</v>
      </c>
      <c r="D5637" s="6">
        <f t="shared" si="489"/>
        <v>1.0481524351682759E-5</v>
      </c>
      <c r="E5637" s="6">
        <f t="shared" si="490"/>
        <v>1.463362360142608E-3</v>
      </c>
      <c r="F5637" s="6">
        <f>IF(C5633&gt;0,B$6+B$7*E5634+B$8*(H5636*100)^2,B$6+B$7*E5634+B$8*(H5636*100)^2+E5634*$B$9)</f>
        <v>2.9600443961049669</v>
      </c>
      <c r="G5637" s="17">
        <v>2.0664730719594904E-2</v>
      </c>
      <c r="H5637" s="9">
        <f t="shared" si="486"/>
        <v>1.7204779557160755E-2</v>
      </c>
      <c r="I5637" s="8">
        <f t="shared" si="491"/>
        <v>3.4599511624341488E-3</v>
      </c>
      <c r="J5637" s="10">
        <f t="shared" si="492"/>
        <v>0.16743267596288208</v>
      </c>
      <c r="K5637" s="10">
        <f t="shared" si="487"/>
        <v>1.7862877575348213E-2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8"/>
        <v>-2.2292632095697797E-2</v>
      </c>
      <c r="D5638" s="6">
        <f t="shared" si="489"/>
        <v>4.9696144575413551E-4</v>
      </c>
      <c r="E5638" s="6">
        <f t="shared" si="490"/>
        <v>1.0481524351682759E-5</v>
      </c>
      <c r="F5638" s="6">
        <f>IF(C5633&gt;0,B$6+B$7*E5634+B$8*(H5637*100)^2,B$6+B$7*E5634+B$8*(H5637*100)^2+E5634*$B$9)</f>
        <v>2.7515330752782043</v>
      </c>
      <c r="G5638" s="17">
        <v>2.0369109001049972E-2</v>
      </c>
      <c r="H5638" s="9">
        <f t="shared" si="486"/>
        <v>1.6587745703615681E-2</v>
      </c>
      <c r="I5638" s="8">
        <f t="shared" si="491"/>
        <v>3.7813632974342919E-3</v>
      </c>
      <c r="J5638" s="10">
        <f t="shared" si="492"/>
        <v>0.18564205715818854</v>
      </c>
      <c r="K5638" s="10">
        <f t="shared" si="487"/>
        <v>2.260597673122744E-2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8"/>
        <v>-6.9892049941111065E-3</v>
      </c>
      <c r="D5639" s="6">
        <f t="shared" si="489"/>
        <v>4.8848986449707635E-5</v>
      </c>
      <c r="E5639" s="6">
        <f t="shared" si="490"/>
        <v>4.9696144575413551E-4</v>
      </c>
      <c r="F5639" s="6">
        <f>IF(C5638&gt;0,B$6+B$7*E5639+B$8*(G5638*100)^2,B$6+B$7*E5639+B$8*(G5638*100)^2+E5639*$B$9)</f>
        <v>3.8516223361410051</v>
      </c>
      <c r="G5639" s="17">
        <v>1.9177317407020372E-2</v>
      </c>
      <c r="H5639" s="9">
        <f t="shared" si="486"/>
        <v>1.9625550530216994E-2</v>
      </c>
      <c r="I5639" s="8">
        <f t="shared" si="491"/>
        <v>4.4823312319662231E-4</v>
      </c>
      <c r="J5639" s="10">
        <f t="shared" si="492"/>
        <v>2.3373087782993806E-2</v>
      </c>
      <c r="K5639" s="10">
        <f t="shared" si="487"/>
        <v>2.6485650446916864E-4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8"/>
        <v>1.7896867956868356E-2</v>
      </c>
      <c r="D5640" s="6">
        <f t="shared" si="489"/>
        <v>3.2029788266558129E-4</v>
      </c>
      <c r="E5640" s="6">
        <f t="shared" si="490"/>
        <v>4.8848986449707635E-5</v>
      </c>
      <c r="F5640" s="6">
        <f>IF(C5638&gt;0,B$6+B$7*E5639+B$8*(H5639*100)^2,B$6+B$7*E5639+B$8*(H5639*100)^2+E5639*$B$9)</f>
        <v>3.5764829564916107</v>
      </c>
      <c r="G5640" s="17">
        <v>1.2874051914792423E-2</v>
      </c>
      <c r="H5640" s="9">
        <f t="shared" si="486"/>
        <v>1.8911591568378402E-2</v>
      </c>
      <c r="I5640" s="8">
        <f t="shared" si="491"/>
        <v>6.0375396535859785E-3</v>
      </c>
      <c r="J5640" s="10">
        <f t="shared" si="492"/>
        <v>0.46896965256515555</v>
      </c>
      <c r="K5640" s="10">
        <f t="shared" si="487"/>
        <v>6.5310495725038997E-2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8"/>
        <v>-9.6466085177224579E-3</v>
      </c>
      <c r="D5641" s="6">
        <f t="shared" si="489"/>
        <v>9.3057055894195482E-5</v>
      </c>
      <c r="E5641" s="6">
        <f t="shared" si="490"/>
        <v>3.2029788266558129E-4</v>
      </c>
      <c r="F5641" s="6">
        <f>IF(C5638&gt;0,B$6+B$7*E5639+B$8*(H5640*100)^2,B$6+B$7*E5639+B$8*(H5640*100)^2+E5639*$B$9)</f>
        <v>3.3219240024399905</v>
      </c>
      <c r="G5641" s="17">
        <v>1.0610049651989768E-2</v>
      </c>
      <c r="H5641" s="9">
        <f t="shared" ref="H5641:H5704" si="493">SQRT(F5641)/100</f>
        <v>1.822614606119459E-2</v>
      </c>
      <c r="I5641" s="8">
        <f t="shared" si="491"/>
        <v>7.6160964092048221E-3</v>
      </c>
      <c r="J5641" s="10">
        <f t="shared" si="492"/>
        <v>0.71781911103276774</v>
      </c>
      <c r="K5641" s="10">
        <f t="shared" ref="K5641:K5704" si="494">G5641/H5641-LN(G5641/H5641)-1</f>
        <v>0.12318899761989055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8"/>
        <v>1.4276519581463944E-2</v>
      </c>
      <c r="D5642" s="6">
        <f t="shared" si="489"/>
        <v>2.0381901135992344E-4</v>
      </c>
      <c r="E5642" s="6">
        <f t="shared" si="490"/>
        <v>9.3057055894195482E-5</v>
      </c>
      <c r="F5642" s="6">
        <f>IF(C5638&gt;0,B$6+B$7*E5639+B$8*(H5641*100)^2,B$6+B$7*E5639+B$8*(H5641*100)^2+E5639*$B$9)</f>
        <v>3.0864060581514323</v>
      </c>
      <c r="G5642" s="17">
        <v>1.3654107288996032E-2</v>
      </c>
      <c r="H5642" s="9">
        <f t="shared" si="493"/>
        <v>1.7568170246646156E-2</v>
      </c>
      <c r="I5642" s="8">
        <f t="shared" si="491"/>
        <v>3.9140629576501235E-3</v>
      </c>
      <c r="J5642" s="10">
        <f t="shared" si="492"/>
        <v>0.2866582834605747</v>
      </c>
      <c r="K5642" s="10">
        <f t="shared" si="494"/>
        <v>2.9255515731581916E-2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8"/>
        <v>-4.6926209291250146E-2</v>
      </c>
      <c r="D5643" s="6">
        <f t="shared" si="489"/>
        <v>2.2020691184462117E-3</v>
      </c>
      <c r="E5643" s="6">
        <f t="shared" si="490"/>
        <v>2.0381901135992344E-4</v>
      </c>
      <c r="F5643" s="6">
        <f>IF(C5638&gt;0,B$6+B$7*E5639+B$8*(H5642*100)^2,B$6+B$7*E5639+B$8*(H5642*100)^2+E5639*$B$9)</f>
        <v>2.8685048560956576</v>
      </c>
      <c r="G5643" s="17">
        <v>1.7964273670828999E-2</v>
      </c>
      <c r="H5643" s="9">
        <f t="shared" si="493"/>
        <v>1.6936660993524248E-2</v>
      </c>
      <c r="I5643" s="8">
        <f t="shared" si="491"/>
        <v>1.0276126773047511E-3</v>
      </c>
      <c r="J5643" s="10">
        <f t="shared" si="492"/>
        <v>5.7203129730395041E-2</v>
      </c>
      <c r="K5643" s="10">
        <f t="shared" si="494"/>
        <v>1.7694371452225965E-3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8"/>
        <v>-1.154326477734658E-2</v>
      </c>
      <c r="D5644" s="6">
        <f t="shared" si="489"/>
        <v>1.3324696171993021E-4</v>
      </c>
      <c r="E5644" s="6">
        <f t="shared" si="490"/>
        <v>2.2020691184462117E-3</v>
      </c>
      <c r="F5644" s="6">
        <f>IF(C5643&gt;0,B$6+B$7*E5644+B$8*(G5643*100)^2,B$6+B$7*E5644+B$8*(G5643*100)^2+E5644*$B$9)</f>
        <v>2.9989349670975685</v>
      </c>
      <c r="G5644" s="17">
        <v>1.3724343974144843E-2</v>
      </c>
      <c r="H5644" s="9">
        <f t="shared" si="493"/>
        <v>1.7317433317606764E-2</v>
      </c>
      <c r="I5644" s="8">
        <f t="shared" si="491"/>
        <v>3.5930893434619211E-3</v>
      </c>
      <c r="J5644" s="10">
        <f t="shared" si="492"/>
        <v>0.26180408697354912</v>
      </c>
      <c r="K5644" s="10">
        <f t="shared" si="494"/>
        <v>2.5058569178036283E-2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8"/>
        <v>-5.5462689080108037E-3</v>
      </c>
      <c r="D5645" s="6">
        <f t="shared" si="489"/>
        <v>3.0761098799967352E-5</v>
      </c>
      <c r="E5645" s="6">
        <f t="shared" si="490"/>
        <v>1.3324696171993021E-4</v>
      </c>
      <c r="F5645" s="6">
        <f>IF(C5643&gt;0,B$6+B$7*E5644+B$8*(H5644*100)^2,B$6+B$7*E5644+B$8*(H5644*100)^2+E5644*$B$9)</f>
        <v>2.7877892295851274</v>
      </c>
      <c r="G5645" s="17">
        <v>2.6518775678524134E-2</v>
      </c>
      <c r="H5645" s="9">
        <f t="shared" si="493"/>
        <v>1.6696674008871131E-2</v>
      </c>
      <c r="I5645" s="8">
        <f t="shared" si="491"/>
        <v>9.8221016696530029E-3</v>
      </c>
      <c r="J5645" s="10">
        <f t="shared" si="492"/>
        <v>0.37038292373381693</v>
      </c>
      <c r="K5645" s="10">
        <f t="shared" si="494"/>
        <v>0.12562350065794536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8"/>
        <v>1.2692595412062066E-2</v>
      </c>
      <c r="D5646" s="6">
        <f t="shared" si="489"/>
        <v>1.6110197829429901E-4</v>
      </c>
      <c r="E5646" s="6">
        <f t="shared" si="490"/>
        <v>3.0761098799967352E-5</v>
      </c>
      <c r="F5646" s="6">
        <f>IF(C5643&gt;0,B$6+B$7*E5644+B$8*(H5645*100)^2,B$6+B$7*E5644+B$8*(H5645*100)^2+E5644*$B$9)</f>
        <v>2.5924371932386179</v>
      </c>
      <c r="G5646" s="17">
        <v>1.0662386103899257E-2</v>
      </c>
      <c r="H5646" s="9">
        <f t="shared" si="493"/>
        <v>1.6101047149917357E-2</v>
      </c>
      <c r="I5646" s="8">
        <f t="shared" si="491"/>
        <v>5.4386610460180999E-3</v>
      </c>
      <c r="J5646" s="10">
        <f t="shared" si="492"/>
        <v>0.51007916924234908</v>
      </c>
      <c r="K5646" s="10">
        <f t="shared" si="494"/>
        <v>7.437901503473876E-2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8"/>
        <v>-1.3846350903558081E-2</v>
      </c>
      <c r="D5647" s="6">
        <f t="shared" si="489"/>
        <v>1.917214333444637E-4</v>
      </c>
      <c r="E5647" s="6">
        <f t="shared" si="490"/>
        <v>1.6110197829429901E-4</v>
      </c>
      <c r="F5647" s="6">
        <f>IF(C5643&gt;0,B$6+B$7*E5644+B$8*(H5646*100)^2,B$6+B$7*E5644+B$8*(H5646*100)^2+E5644*$B$9)</f>
        <v>2.4116974892108272</v>
      </c>
      <c r="G5647" s="17">
        <v>1.7951808920585139E-2</v>
      </c>
      <c r="H5647" s="9">
        <f t="shared" si="493"/>
        <v>1.5529640978499237E-2</v>
      </c>
      <c r="I5647" s="8">
        <f t="shared" si="491"/>
        <v>2.4221679420859017E-3</v>
      </c>
      <c r="J5647" s="10">
        <f t="shared" si="492"/>
        <v>0.13492612097204471</v>
      </c>
      <c r="K5647" s="10">
        <f t="shared" si="494"/>
        <v>1.1030267124778836E-2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5">B5648-B$5</f>
        <v>3.7139856489315851E-3</v>
      </c>
      <c r="D5648" s="6">
        <f t="shared" ref="D5648:D5711" si="496">C5648^2</f>
        <v>1.3793689400469767E-5</v>
      </c>
      <c r="E5648" s="6">
        <f t="shared" si="490"/>
        <v>1.917214333444637E-4</v>
      </c>
      <c r="F5648" s="6">
        <f>IF(C5643&gt;0,B$6+B$7*E5644+B$8*(H5647*100)^2,B$6+B$7*E5644+B$8*(H5647*100)^2+E5644*$B$9)</f>
        <v>2.2444771150443157</v>
      </c>
      <c r="G5648" s="17">
        <v>1.1076824131171045E-2</v>
      </c>
      <c r="H5648" s="9">
        <f t="shared" si="493"/>
        <v>1.4981579072462009E-2</v>
      </c>
      <c r="I5648" s="8">
        <f t="shared" si="491"/>
        <v>3.9047549412909634E-3</v>
      </c>
      <c r="J5648" s="10">
        <f t="shared" si="492"/>
        <v>0.35251574774963512</v>
      </c>
      <c r="K5648" s="10">
        <f t="shared" si="494"/>
        <v>4.1329300578216488E-2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5"/>
        <v>1.3995766007719561E-2</v>
      </c>
      <c r="D5649" s="6">
        <f t="shared" si="496"/>
        <v>1.9588146614283832E-4</v>
      </c>
      <c r="E5649" s="6">
        <f t="shared" ref="E5649:E5712" si="497">D5648</f>
        <v>1.3793689400469767E-5</v>
      </c>
      <c r="F5649" s="6">
        <f>IF(C5648&gt;0,B$6+B$7*E5649+B$8*(G5648*100)^2,B$6+B$7*E5649+B$8*(G5648*100)^2+E5649*$B$9)</f>
        <v>1.148083695769974</v>
      </c>
      <c r="G5649" s="17">
        <v>1.1491255231296753E-2</v>
      </c>
      <c r="H5649" s="9">
        <f t="shared" si="493"/>
        <v>1.0714866754981017E-2</v>
      </c>
      <c r="I5649" s="8">
        <f t="shared" si="491"/>
        <v>7.7638847631573624E-4</v>
      </c>
      <c r="J5649" s="10">
        <f t="shared" si="492"/>
        <v>6.7563417632672595E-2</v>
      </c>
      <c r="K5649" s="10">
        <f t="shared" si="494"/>
        <v>2.5048570091525946E-3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5"/>
        <v>1.8748730195823095E-2</v>
      </c>
      <c r="D5650" s="6">
        <f t="shared" si="496"/>
        <v>3.5151488395576875E-4</v>
      </c>
      <c r="E5650" s="6">
        <f t="shared" si="497"/>
        <v>1.9588146614283832E-4</v>
      </c>
      <c r="F5650" s="6">
        <f>IF(C5648&gt;0,B$6+B$7*E5649+B$8*(H5649*100)^2,B$6+B$7*E5649+B$8*(H5649*100)^2+E5649*$B$9)</f>
        <v>1.0751070353264263</v>
      </c>
      <c r="G5650" s="17">
        <v>8.9514777283577728E-3</v>
      </c>
      <c r="H5650" s="9">
        <f t="shared" si="493"/>
        <v>1.0368736833994903E-2</v>
      </c>
      <c r="I5650" s="8">
        <f t="shared" si="491"/>
        <v>1.4172591056371298E-3</v>
      </c>
      <c r="J5650" s="10">
        <f t="shared" si="492"/>
        <v>0.15832683146240017</v>
      </c>
      <c r="K5650" s="10">
        <f t="shared" si="494"/>
        <v>1.0290775616252912E-2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5"/>
        <v>-1.1986535193666945E-2</v>
      </c>
      <c r="D5651" s="6">
        <f t="shared" si="496"/>
        <v>1.4367702594901625E-4</v>
      </c>
      <c r="E5651" s="6">
        <f t="shared" si="497"/>
        <v>3.5151488395576875E-4</v>
      </c>
      <c r="F5651" s="6">
        <f>IF(C5648&gt;0,B$6+B$7*E5649+B$8*(H5650*100)^2,B$6+B$7*E5649+B$8*(H5650*100)^2+E5649*$B$9)</f>
        <v>1.0075890290840559</v>
      </c>
      <c r="G5651" s="17">
        <v>1.0013433439300796E-2</v>
      </c>
      <c r="H5651" s="9">
        <f t="shared" si="493"/>
        <v>1.0037873425601938E-2</v>
      </c>
      <c r="I5651" s="8">
        <f t="shared" si="491"/>
        <v>2.4439986301142552E-5</v>
      </c>
      <c r="J5651" s="10">
        <f t="shared" si="492"/>
        <v>2.4407199038463988E-3</v>
      </c>
      <c r="K5651" s="10">
        <f t="shared" si="494"/>
        <v>2.9688902736246803E-6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5"/>
        <v>-1.3203305041155451E-2</v>
      </c>
      <c r="D5652" s="6">
        <f t="shared" si="496"/>
        <v>1.7432726400980095E-4</v>
      </c>
      <c r="E5652" s="6">
        <f t="shared" si="497"/>
        <v>1.4367702594901625E-4</v>
      </c>
      <c r="F5652" s="6">
        <f>IF(C5648&gt;0,B$6+B$7*E5649+B$8*(H5651*100)^2,B$6+B$7*E5649+B$8*(H5651*100)^2+E5649*$B$9)</f>
        <v>0.9451213697086146</v>
      </c>
      <c r="G5652" s="17">
        <v>1.4085684339934013E-2</v>
      </c>
      <c r="H5652" s="9">
        <f t="shared" si="493"/>
        <v>9.721735285989918E-3</v>
      </c>
      <c r="I5652" s="8">
        <f t="shared" si="491"/>
        <v>4.3639490539440946E-3</v>
      </c>
      <c r="J5652" s="10">
        <f t="shared" si="492"/>
        <v>0.30981448601485118</v>
      </c>
      <c r="K5652" s="10">
        <f t="shared" si="494"/>
        <v>7.8090956970875869E-2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5"/>
        <v>1.2570825415545106E-2</v>
      </c>
      <c r="D5653" s="6">
        <f t="shared" si="496"/>
        <v>1.5802565162811478E-4</v>
      </c>
      <c r="E5653" s="6">
        <f t="shared" si="497"/>
        <v>1.7432726400980095E-4</v>
      </c>
      <c r="F5653" s="6">
        <f>IF(C5648&gt;0,B$6+B$7*E5649+B$8*(H5652*100)^2,B$6+B$7*E5649+B$8*(H5652*100)^2+E5649*$B$9)</f>
        <v>0.88732629125445661</v>
      </c>
      <c r="G5653" s="17">
        <v>1.3054234581345503E-2</v>
      </c>
      <c r="H5653" s="9">
        <f t="shared" si="493"/>
        <v>9.4197998452963776E-3</v>
      </c>
      <c r="I5653" s="8">
        <f t="shared" si="491"/>
        <v>3.6344347360491251E-3</v>
      </c>
      <c r="J5653" s="10">
        <f t="shared" si="492"/>
        <v>0.27841040494574315</v>
      </c>
      <c r="K5653" s="10">
        <f t="shared" si="494"/>
        <v>5.9530565677955005E-2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5"/>
        <v>-2.2174805609817057E-2</v>
      </c>
      <c r="D5654" s="6">
        <f t="shared" si="496"/>
        <v>4.9172200383317401E-4</v>
      </c>
      <c r="E5654" s="6">
        <f t="shared" si="497"/>
        <v>1.5802565162811478E-4</v>
      </c>
      <c r="F5654" s="6">
        <f>IF(C5653&gt;0,B$6+B$7*E5654+B$8*(G5653*100)^2,B$6+B$7*E5654+B$8*(G5653*100)^2+E5654*$B$9)</f>
        <v>1.5895614507509102</v>
      </c>
      <c r="G5654" s="17">
        <v>1.1156748316491548E-2</v>
      </c>
      <c r="H5654" s="9">
        <f t="shared" si="493"/>
        <v>1.2607781132106118E-2</v>
      </c>
      <c r="I5654" s="8">
        <f t="shared" si="491"/>
        <v>1.4510328156145703E-3</v>
      </c>
      <c r="J5654" s="10">
        <f t="shared" si="492"/>
        <v>0.1300587567678389</v>
      </c>
      <c r="K5654" s="10">
        <f t="shared" si="494"/>
        <v>7.1793679491884976E-3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5"/>
        <v>-2.5599105929639751E-3</v>
      </c>
      <c r="D5655" s="6">
        <f t="shared" si="496"/>
        <v>6.5531422439691709E-6</v>
      </c>
      <c r="E5655" s="6">
        <f t="shared" si="497"/>
        <v>4.9172200383317401E-4</v>
      </c>
      <c r="F5655" s="6">
        <f>IF(C5653&gt;0,B$6+B$7*E5654+B$8*(H5654*100)^2,B$6+B$7*E5654+B$8*(H5654*100)^2+E5654*$B$9)</f>
        <v>1.4835622542352722</v>
      </c>
      <c r="G5655" s="17">
        <v>1.1735539002155557E-2</v>
      </c>
      <c r="H5655" s="9">
        <f t="shared" si="493"/>
        <v>1.2180157036078281E-2</v>
      </c>
      <c r="I5655" s="8">
        <f t="shared" si="491"/>
        <v>4.446180339227248E-4</v>
      </c>
      <c r="J5655" s="10">
        <f t="shared" si="492"/>
        <v>3.7886460420868476E-2</v>
      </c>
      <c r="K5655" s="10">
        <f t="shared" si="494"/>
        <v>6.8292270220426943E-4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5"/>
        <v>3.7859315317198394E-3</v>
      </c>
      <c r="D5656" s="6">
        <f t="shared" si="496"/>
        <v>1.433327756287053E-5</v>
      </c>
      <c r="E5656" s="6">
        <f t="shared" si="497"/>
        <v>6.5531422439691709E-6</v>
      </c>
      <c r="F5656" s="6">
        <f>IF(C5653&gt;0,B$6+B$7*E5654+B$8*(H5655*100)^2,B$6+B$7*E5654+B$8*(H5655*100)^2+E5654*$B$9)</f>
        <v>1.3854917976190042</v>
      </c>
      <c r="G5656" s="17">
        <v>1.2358369438411881E-2</v>
      </c>
      <c r="H5656" s="9">
        <f t="shared" si="493"/>
        <v>1.1770691558353759E-2</v>
      </c>
      <c r="I5656" s="8">
        <f t="shared" si="491"/>
        <v>5.8767788005812185E-4</v>
      </c>
      <c r="J5656" s="10">
        <f t="shared" si="492"/>
        <v>4.7553027362292687E-2</v>
      </c>
      <c r="K5656" s="10">
        <f t="shared" si="494"/>
        <v>1.2063724098407835E-3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5"/>
        <v>-1.6545023040155319E-2</v>
      </c>
      <c r="D5657" s="6">
        <f t="shared" si="496"/>
        <v>2.7373778739927038E-4</v>
      </c>
      <c r="E5657" s="6">
        <f t="shared" si="497"/>
        <v>1.433327756287053E-5</v>
      </c>
      <c r="F5657" s="6">
        <f>IF(C5653&gt;0,B$6+B$7*E5654+B$8*(H5656*100)^2,B$6+B$7*E5654+B$8*(H5656*100)^2+E5654*$B$9)</f>
        <v>1.294757011157633</v>
      </c>
      <c r="G5657" s="17">
        <v>8.0611643678746344E-3</v>
      </c>
      <c r="H5657" s="9">
        <f t="shared" si="493"/>
        <v>1.137873899497494E-2</v>
      </c>
      <c r="I5657" s="8">
        <f t="shared" si="491"/>
        <v>3.3175746271003059E-3</v>
      </c>
      <c r="J5657" s="10">
        <f t="shared" si="492"/>
        <v>0.41155030163154965</v>
      </c>
      <c r="K5657" s="10">
        <f t="shared" si="494"/>
        <v>5.3129529108811191E-2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5"/>
        <v>-2.9778857665156779E-2</v>
      </c>
      <c r="D5658" s="6">
        <f t="shared" si="496"/>
        <v>8.8678036384166664E-4</v>
      </c>
      <c r="E5658" s="6">
        <f t="shared" si="497"/>
        <v>2.7373778739927038E-4</v>
      </c>
      <c r="F5658" s="6">
        <f>IF(C5653&gt;0,B$6+B$7*E5654+B$8*(H5657*100)^2,B$6+B$7*E5654+B$8*(H5657*100)^2+E5654*$B$9)</f>
        <v>1.2108091867235722</v>
      </c>
      <c r="G5658" s="17">
        <v>1.2920880825898118E-2</v>
      </c>
      <c r="H5658" s="9">
        <f t="shared" si="493"/>
        <v>1.1003677506740972E-2</v>
      </c>
      <c r="I5658" s="8">
        <f t="shared" si="491"/>
        <v>1.9172033191571462E-3</v>
      </c>
      <c r="J5658" s="10">
        <f t="shared" si="492"/>
        <v>0.14838023390126603</v>
      </c>
      <c r="K5658" s="10">
        <f t="shared" si="494"/>
        <v>1.3617825789997706E-2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5"/>
        <v>-3.5234814811409595E-2</v>
      </c>
      <c r="D5659" s="6">
        <f t="shared" si="496"/>
        <v>1.241492174794329E-3</v>
      </c>
      <c r="E5659" s="6">
        <f t="shared" si="497"/>
        <v>8.8678036384166664E-4</v>
      </c>
      <c r="F5659" s="6">
        <f>IF(C5658&gt;0,B$6+B$7*E5659+B$8*(G5658*100)^2,B$6+B$7*E5659+B$8*(G5658*100)^2+E5659*$B$9)</f>
        <v>1.5576242220198002</v>
      </c>
      <c r="G5659" s="17">
        <v>1.3101396644709365E-2</v>
      </c>
      <c r="H5659" s="9">
        <f t="shared" si="493"/>
        <v>1.2480481649438855E-2</v>
      </c>
      <c r="I5659" s="8">
        <f t="shared" si="491"/>
        <v>6.2091499527051029E-4</v>
      </c>
      <c r="J5659" s="10">
        <f t="shared" si="492"/>
        <v>4.739303847588261E-2</v>
      </c>
      <c r="K5659" s="10">
        <f t="shared" si="494"/>
        <v>1.1980013146921653E-3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5"/>
        <v>-4.5232331990038663E-2</v>
      </c>
      <c r="D5660" s="6">
        <f t="shared" si="496"/>
        <v>2.0459638572570748E-3</v>
      </c>
      <c r="E5660" s="6">
        <f t="shared" si="497"/>
        <v>1.241492174794329E-3</v>
      </c>
      <c r="F5660" s="6">
        <f>IF(C5658&gt;0,B$6+B$7*E5659+B$8*(H5659*100)^2,B$6+B$7*E5659+B$8*(H5659*100)^2+E5659*$B$9)</f>
        <v>1.4541245117270649</v>
      </c>
      <c r="G5660" s="17">
        <v>2.0922831783024013E-2</v>
      </c>
      <c r="H5660" s="9">
        <f t="shared" si="493"/>
        <v>1.2058708520098929E-2</v>
      </c>
      <c r="I5660" s="8">
        <f t="shared" si="491"/>
        <v>8.8641232629250843E-3</v>
      </c>
      <c r="J5660" s="10">
        <f t="shared" si="492"/>
        <v>0.42365791374937573</v>
      </c>
      <c r="K5660" s="10">
        <f t="shared" si="494"/>
        <v>0.18402675233048882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5"/>
        <v>-9.4732180394896323E-3</v>
      </c>
      <c r="D5661" s="6">
        <f t="shared" si="496"/>
        <v>8.9741860023711799E-5</v>
      </c>
      <c r="E5661" s="6">
        <f t="shared" si="497"/>
        <v>2.0459638572570748E-3</v>
      </c>
      <c r="F5661" s="6">
        <f>IF(C5658&gt;0,B$6+B$7*E5659+B$8*(H5660*100)^2,B$6+B$7*E5659+B$8*(H5660*100)^2+E5659*$B$9)</f>
        <v>1.3583665797642264</v>
      </c>
      <c r="G5661" s="17">
        <v>1.2868699265553464E-2</v>
      </c>
      <c r="H5661" s="9">
        <f t="shared" si="493"/>
        <v>1.165489845414462E-2</v>
      </c>
      <c r="I5661" s="8">
        <f t="shared" si="491"/>
        <v>1.2138008114088439E-3</v>
      </c>
      <c r="J5661" s="10">
        <f t="shared" si="492"/>
        <v>9.4321950211231395E-2</v>
      </c>
      <c r="K5661" s="10">
        <f t="shared" si="494"/>
        <v>5.0737316161830748E-3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5"/>
        <v>8.7946588365331643E-3</v>
      </c>
      <c r="D5662" s="6">
        <f t="shared" si="496"/>
        <v>7.7346024051010872E-5</v>
      </c>
      <c r="E5662" s="6">
        <f t="shared" si="497"/>
        <v>8.9741860023711799E-5</v>
      </c>
      <c r="F5662" s="6">
        <f>IF(C5658&gt;0,B$6+B$7*E5659+B$8*(H5661*100)^2,B$6+B$7*E5659+B$8*(H5661*100)^2+E5659*$B$9)</f>
        <v>1.2697713411122085</v>
      </c>
      <c r="G5662" s="17">
        <v>2.1046234491638869E-2</v>
      </c>
      <c r="H5662" s="9">
        <f t="shared" si="493"/>
        <v>1.1268413114153246E-2</v>
      </c>
      <c r="I5662" s="8">
        <f t="shared" si="491"/>
        <v>9.7778213774856234E-3</v>
      </c>
      <c r="J5662" s="10">
        <f t="shared" si="492"/>
        <v>0.46458768581002469</v>
      </c>
      <c r="K5662" s="10">
        <f t="shared" si="494"/>
        <v>0.24300131492831212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5"/>
        <v>-3.8744607113839286E-2</v>
      </c>
      <c r="D5663" s="6">
        <f t="shared" si="496"/>
        <v>1.5011445804057658E-3</v>
      </c>
      <c r="E5663" s="6">
        <f t="shared" si="497"/>
        <v>7.7346024051010872E-5</v>
      </c>
      <c r="F5663" s="6">
        <f>IF(C5658&gt;0,B$6+B$7*E5659+B$8*(H5662*100)^2,B$6+B$7*E5659+B$8*(H5662*100)^2+E5659*$B$9)</f>
        <v>1.1878030263113615</v>
      </c>
      <c r="G5663" s="17">
        <v>2.1495420317569628E-2</v>
      </c>
      <c r="H5663" s="9">
        <f t="shared" si="493"/>
        <v>1.0898637650235745E-2</v>
      </c>
      <c r="I5663" s="8">
        <f t="shared" si="491"/>
        <v>1.0596782667333883E-2</v>
      </c>
      <c r="J5663" s="10">
        <f t="shared" si="492"/>
        <v>0.49297862106341006</v>
      </c>
      <c r="K5663" s="10">
        <f t="shared" si="494"/>
        <v>0.29310131185971433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5"/>
        <v>-3.4939526589879422E-3</v>
      </c>
      <c r="D5664" s="6">
        <f t="shared" si="496"/>
        <v>1.2207705183248911E-5</v>
      </c>
      <c r="E5664" s="6">
        <f t="shared" si="497"/>
        <v>1.5011445804057658E-3</v>
      </c>
      <c r="F5664" s="6">
        <f>IF(C5663&gt;0,B$6+B$7*E5664+B$8*(G5663*100)^2,B$6+B$7*E5664+B$8*(G5663*100)^2+E5664*$B$9)</f>
        <v>4.2880024242415837</v>
      </c>
      <c r="G5664" s="17">
        <v>1.2562825537835642E-2</v>
      </c>
      <c r="H5664" s="9">
        <f t="shared" si="493"/>
        <v>2.0707492422409778E-2</v>
      </c>
      <c r="I5664" s="8">
        <f t="shared" si="491"/>
        <v>8.1446668845741362E-3</v>
      </c>
      <c r="J5664" s="10">
        <f t="shared" si="492"/>
        <v>0.64831489222267125</v>
      </c>
      <c r="K5664" s="10">
        <f t="shared" si="494"/>
        <v>0.10643368346993665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5"/>
        <v>1.849007496067329E-2</v>
      </c>
      <c r="D5665" s="6">
        <f t="shared" si="496"/>
        <v>3.4188287205131734E-4</v>
      </c>
      <c r="E5665" s="6">
        <f t="shared" si="497"/>
        <v>1.2207705183248911E-5</v>
      </c>
      <c r="F5665" s="6">
        <f>IF(C5663&gt;0,B$6+B$7*E5664+B$8*(H5664*100)^2,B$6+B$7*E5664+B$8*(H5664*100)^2+E5664*$B$9)</f>
        <v>3.980347035642525</v>
      </c>
      <c r="G5665" s="17">
        <v>1.4254348918452073E-2</v>
      </c>
      <c r="H5665" s="9">
        <f t="shared" si="493"/>
        <v>1.9950807090547803E-2</v>
      </c>
      <c r="I5665" s="8">
        <f t="shared" si="491"/>
        <v>5.6964581720957298E-3</v>
      </c>
      <c r="J5665" s="10">
        <f t="shared" si="492"/>
        <v>0.39962948884475091</v>
      </c>
      <c r="K5665" s="10">
        <f t="shared" si="494"/>
        <v>5.0682351401095671E-2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5"/>
        <v>-6.9948200953587805E-3</v>
      </c>
      <c r="D5666" s="6">
        <f t="shared" si="496"/>
        <v>4.8927508166435019E-5</v>
      </c>
      <c r="E5666" s="6">
        <f t="shared" si="497"/>
        <v>3.4188287205131734E-4</v>
      </c>
      <c r="F5666" s="6">
        <f>IF(C5663&gt;0,B$6+B$7*E5664+B$8*(H5665*100)^2,B$6+B$7*E5664+B$8*(H5665*100)^2+E5664*$B$9)</f>
        <v>3.6957042701106766</v>
      </c>
      <c r="G5666" s="17">
        <v>1.6958375065964964E-2</v>
      </c>
      <c r="H5666" s="9">
        <f t="shared" si="493"/>
        <v>1.9224214600629792E-2</v>
      </c>
      <c r="I5666" s="8">
        <f t="shared" si="491"/>
        <v>2.2658395346648284E-3</v>
      </c>
      <c r="J5666" s="10">
        <f t="shared" si="492"/>
        <v>0.13361183048795233</v>
      </c>
      <c r="K5666" s="10">
        <f t="shared" si="494"/>
        <v>7.5450169497959241E-3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5"/>
        <v>3.7946724855578394E-3</v>
      </c>
      <c r="D5667" s="6">
        <f t="shared" si="496"/>
        <v>1.4399539272649711E-5</v>
      </c>
      <c r="E5667" s="6">
        <f t="shared" si="497"/>
        <v>4.8927508166435019E-5</v>
      </c>
      <c r="F5667" s="6">
        <f>IF(C5663&gt;0,B$6+B$7*E5664+B$8*(H5666*100)^2,B$6+B$7*E5664+B$8*(H5666*100)^2+E5664*$B$9)</f>
        <v>3.4323527834406109</v>
      </c>
      <c r="G5667" s="17">
        <v>1.1380862624002359E-2</v>
      </c>
      <c r="H5667" s="9">
        <f t="shared" si="493"/>
        <v>1.8526610006799976E-2</v>
      </c>
      <c r="I5667" s="8">
        <f t="shared" si="491"/>
        <v>7.1457473827976174E-3</v>
      </c>
      <c r="J5667" s="10">
        <f t="shared" si="492"/>
        <v>0.62787396868556877</v>
      </c>
      <c r="K5667" s="10">
        <f t="shared" si="494"/>
        <v>0.10157301979950883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5"/>
        <v>2.4413139729899738E-2</v>
      </c>
      <c r="D5668" s="6">
        <f t="shared" si="496"/>
        <v>5.9600139147160912E-4</v>
      </c>
      <c r="E5668" s="6">
        <f t="shared" si="497"/>
        <v>1.4399539272649711E-5</v>
      </c>
      <c r="F5668" s="6">
        <f>IF(C5663&gt;0,B$6+B$7*E5664+B$8*(H5667*100)^2,B$6+B$7*E5664+B$8*(H5667*100)^2+E5664*$B$9)</f>
        <v>3.1886999879734654</v>
      </c>
      <c r="G5668" s="17">
        <v>1.1629178459545279E-2</v>
      </c>
      <c r="H5668" s="9">
        <f t="shared" si="493"/>
        <v>1.785693139364506E-2</v>
      </c>
      <c r="I5668" s="8">
        <f t="shared" si="491"/>
        <v>6.2277529340997815E-3</v>
      </c>
      <c r="J5668" s="10">
        <f t="shared" si="492"/>
        <v>0.53552819365223647</v>
      </c>
      <c r="K5668" s="10">
        <f t="shared" si="494"/>
        <v>8.0116127659555447E-2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5"/>
        <v>-8.669899890340671E-3</v>
      </c>
      <c r="D5669" s="6">
        <f t="shared" si="496"/>
        <v>7.5167164108529182E-5</v>
      </c>
      <c r="E5669" s="6">
        <f t="shared" si="497"/>
        <v>5.9600139147160912E-4</v>
      </c>
      <c r="F5669" s="6">
        <f>IF(C5668&gt;0,B$6+B$7*E5669+B$8*(G5668*100)^2,B$6+B$7*E5669+B$8*(G5668*100)^2+E5669*$B$9)</f>
        <v>1.2641200482918427</v>
      </c>
      <c r="G5669" s="17">
        <v>6.1897854959492944E-3</v>
      </c>
      <c r="H5669" s="9">
        <f t="shared" si="493"/>
        <v>1.1243309336186755E-2</v>
      </c>
      <c r="I5669" s="8">
        <f t="shared" si="491"/>
        <v>5.0535238402374611E-3</v>
      </c>
      <c r="J5669" s="10">
        <f t="shared" si="492"/>
        <v>0.81642955859206701</v>
      </c>
      <c r="K5669" s="10">
        <f t="shared" si="494"/>
        <v>0.14740336314136648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5"/>
        <v>-2.60410731494949E-2</v>
      </c>
      <c r="D5670" s="6">
        <f t="shared" si="496"/>
        <v>6.7813749077734421E-4</v>
      </c>
      <c r="E5670" s="6">
        <f t="shared" si="497"/>
        <v>7.5167164108529182E-5</v>
      </c>
      <c r="F5670" s="6">
        <f>IF(C5668&gt;0,B$6+B$7*E5669+B$8*(H5669*100)^2,B$6+B$7*E5669+B$8*(H5669*100)^2+E5669*$B$9)</f>
        <v>1.1824638686816122</v>
      </c>
      <c r="G5670" s="17">
        <v>1.8124312868027102E-2</v>
      </c>
      <c r="H5670" s="9">
        <f t="shared" si="493"/>
        <v>1.0874115452217767E-2</v>
      </c>
      <c r="I5670" s="8">
        <f t="shared" si="491"/>
        <v>7.2501974158093348E-3</v>
      </c>
      <c r="J5670" s="10">
        <f t="shared" si="492"/>
        <v>0.40002605718638456</v>
      </c>
      <c r="K5670" s="10">
        <f t="shared" si="494"/>
        <v>0.1558699975304898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5"/>
        <v>-6.4043988201713626E-3</v>
      </c>
      <c r="D5671" s="6">
        <f t="shared" si="496"/>
        <v>4.1016324247812345E-5</v>
      </c>
      <c r="E5671" s="6">
        <f t="shared" si="497"/>
        <v>6.7813749077734421E-4</v>
      </c>
      <c r="F5671" s="6">
        <f>IF(C5668&gt;0,B$6+B$7*E5669+B$8*(H5670*100)^2,B$6+B$7*E5669+B$8*(H5670*100)^2+E5669*$B$9)</f>
        <v>1.1069155713062271</v>
      </c>
      <c r="G5671" s="17">
        <v>6.5881947769050857E-3</v>
      </c>
      <c r="H5671" s="9">
        <f t="shared" si="493"/>
        <v>1.0521005518990222E-2</v>
      </c>
      <c r="I5671" s="8">
        <f t="shared" si="491"/>
        <v>3.9328107420851365E-3</v>
      </c>
      <c r="J5671" s="10">
        <f t="shared" si="492"/>
        <v>0.59694815882973029</v>
      </c>
      <c r="K5671" s="10">
        <f t="shared" si="494"/>
        <v>9.4288810772631626E-2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5"/>
        <v>-1.4490266246367652E-2</v>
      </c>
      <c r="D5672" s="6">
        <f t="shared" si="496"/>
        <v>2.0996781589062167E-4</v>
      </c>
      <c r="E5672" s="6">
        <f t="shared" si="497"/>
        <v>4.1016324247812345E-5</v>
      </c>
      <c r="F5672" s="6">
        <f>IF(C5668&gt;0,B$6+B$7*E5669+B$8*(H5671*100)^2,B$6+B$7*E5669+B$8*(H5671*100)^2+E5669*$B$9)</f>
        <v>1.037018286574521</v>
      </c>
      <c r="G5672" s="17">
        <v>1.6542809458655699E-2</v>
      </c>
      <c r="H5672" s="9">
        <f t="shared" si="493"/>
        <v>1.0183409480986812E-2</v>
      </c>
      <c r="I5672" s="8">
        <f t="shared" si="491"/>
        <v>6.3593999776688868E-3</v>
      </c>
      <c r="J5672" s="10">
        <f t="shared" si="492"/>
        <v>0.38442079584864325</v>
      </c>
      <c r="K5672" s="10">
        <f t="shared" si="494"/>
        <v>0.13929466744629782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5"/>
        <v>4.8061112966391734E-3</v>
      </c>
      <c r="D5673" s="6">
        <f t="shared" si="496"/>
        <v>2.3098705795682676E-5</v>
      </c>
      <c r="E5673" s="6">
        <f t="shared" si="497"/>
        <v>2.0996781589062167E-4</v>
      </c>
      <c r="F5673" s="6">
        <f>IF(C5668&gt;0,B$6+B$7*E5669+B$8*(H5672*100)^2,B$6+B$7*E5669+B$8*(H5672*100)^2+E5669*$B$9)</f>
        <v>0.97234931874074604</v>
      </c>
      <c r="G5673" s="17">
        <v>1.2677009706936871E-2</v>
      </c>
      <c r="H5673" s="9">
        <f t="shared" si="493"/>
        <v>9.8607774477509937E-3</v>
      </c>
      <c r="I5673" s="8">
        <f t="shared" si="491"/>
        <v>2.8162322591858777E-3</v>
      </c>
      <c r="J5673" s="10">
        <f t="shared" si="492"/>
        <v>0.22215272562620447</v>
      </c>
      <c r="K5673" s="10">
        <f t="shared" si="494"/>
        <v>3.4374334343975299E-2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5"/>
        <v>-4.1095248938078383E-3</v>
      </c>
      <c r="D5674" s="6">
        <f t="shared" si="496"/>
        <v>1.6888194852826326E-5</v>
      </c>
      <c r="E5674" s="6">
        <f t="shared" si="497"/>
        <v>2.3098705795682676E-5</v>
      </c>
      <c r="F5674" s="6">
        <f>IF(C5673&gt;0,B$6+B$7*E5674+B$8*(G5673*100)^2,B$6+B$7*E5674+B$8*(G5673*100)^2+E5674*$B$9)</f>
        <v>1.4997572329156847</v>
      </c>
      <c r="G5674" s="17">
        <v>1.9006917782622972E-2</v>
      </c>
      <c r="H5674" s="9">
        <f t="shared" si="493"/>
        <v>1.2246457581340346E-2</v>
      </c>
      <c r="I5674" s="8">
        <f t="shared" si="491"/>
        <v>6.7604602012826254E-3</v>
      </c>
      <c r="J5674" s="10">
        <f t="shared" si="492"/>
        <v>0.35568419238722437</v>
      </c>
      <c r="K5674" s="10">
        <f t="shared" si="494"/>
        <v>0.11246764909690166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5"/>
        <v>-2.125604294932716E-3</v>
      </c>
      <c r="D5675" s="6">
        <f t="shared" si="496"/>
        <v>4.5181936186364086E-6</v>
      </c>
      <c r="E5675" s="6">
        <f t="shared" si="497"/>
        <v>1.6888194852826326E-5</v>
      </c>
      <c r="F5675" s="6">
        <f>IF(C5673&gt;0,B$6+B$7*E5674+B$8*(H5674*100)^2,B$6+B$7*E5674+B$8*(H5674*100)^2+E5674*$B$9)</f>
        <v>1.4004753918936688</v>
      </c>
      <c r="G5675" s="17">
        <v>1.0332567477988164E-2</v>
      </c>
      <c r="H5675" s="9">
        <f t="shared" si="493"/>
        <v>1.1834168293098035E-2</v>
      </c>
      <c r="I5675" s="8">
        <f t="shared" si="491"/>
        <v>1.5016008151098707E-3</v>
      </c>
      <c r="J5675" s="10">
        <f t="shared" si="492"/>
        <v>0.1453269788277487</v>
      </c>
      <c r="K5675" s="10">
        <f t="shared" si="494"/>
        <v>8.803276873210919E-3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5"/>
        <v>9.1613231809303912E-3</v>
      </c>
      <c r="D5676" s="6">
        <f t="shared" si="496"/>
        <v>8.3929842425452546E-5</v>
      </c>
      <c r="E5676" s="6">
        <f t="shared" si="497"/>
        <v>4.5181936186364086E-6</v>
      </c>
      <c r="F5676" s="6">
        <f>IF(C5673&gt;0,B$6+B$7*E5674+B$8*(H5675*100)^2,B$6+B$7*E5674+B$8*(H5675*100)^2+E5674*$B$9)</f>
        <v>1.3086198325800995</v>
      </c>
      <c r="G5676" s="17">
        <v>7.3899622118180422E-3</v>
      </c>
      <c r="H5676" s="9">
        <f t="shared" si="493"/>
        <v>1.1439492263995371E-2</v>
      </c>
      <c r="I5676" s="8">
        <f t="shared" si="491"/>
        <v>4.0495300521773293E-3</v>
      </c>
      <c r="J5676" s="10">
        <f t="shared" si="492"/>
        <v>0.5479770986787067</v>
      </c>
      <c r="K5676" s="10">
        <f t="shared" si="494"/>
        <v>8.2953370040516283E-2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5"/>
        <v>-6.5230163961273501E-3</v>
      </c>
      <c r="D5677" s="6">
        <f t="shared" si="496"/>
        <v>4.2549742904146243E-5</v>
      </c>
      <c r="E5677" s="6">
        <f t="shared" si="497"/>
        <v>8.3929842425452546E-5</v>
      </c>
      <c r="F5677" s="6">
        <f>IF(C5673&gt;0,B$6+B$7*E5674+B$8*(H5676*100)^2,B$6+B$7*E5674+B$8*(H5676*100)^2+E5674*$B$9)</f>
        <v>1.2236350691031856</v>
      </c>
      <c r="G5677" s="17">
        <v>8.9112929145361581E-3</v>
      </c>
      <c r="H5677" s="9">
        <f t="shared" si="493"/>
        <v>1.1061803962750314E-2</v>
      </c>
      <c r="I5677" s="8">
        <f t="shared" si="491"/>
        <v>2.1505110482141557E-3</v>
      </c>
      <c r="J5677" s="10">
        <f t="shared" si="492"/>
        <v>0.24132424653062726</v>
      </c>
      <c r="K5677" s="10">
        <f t="shared" si="494"/>
        <v>2.1770039661701324E-2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5"/>
        <v>-1.7286817660526893E-2</v>
      </c>
      <c r="D5678" s="6">
        <f t="shared" si="496"/>
        <v>2.988340648283045E-4</v>
      </c>
      <c r="E5678" s="6">
        <f t="shared" si="497"/>
        <v>4.2549742904146243E-5</v>
      </c>
      <c r="F5678" s="6">
        <f>IF(C5673&gt;0,B$6+B$7*E5674+B$8*(H5677*100)^2,B$6+B$7*E5674+B$8*(H5677*100)^2+E5674*$B$9)</f>
        <v>1.1450071659343446</v>
      </c>
      <c r="G5678" s="17">
        <v>6.5770237225261496E-3</v>
      </c>
      <c r="H5678" s="9">
        <f t="shared" si="493"/>
        <v>1.0700500763676178E-2</v>
      </c>
      <c r="I5678" s="8">
        <f t="shared" si="491"/>
        <v>4.1234770411500282E-3</v>
      </c>
      <c r="J5678" s="10">
        <f t="shared" si="492"/>
        <v>0.62695182731776045</v>
      </c>
      <c r="K5678" s="10">
        <f t="shared" si="494"/>
        <v>0.10135456810649601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5"/>
        <v>-1.497926849749371E-2</v>
      </c>
      <c r="D5679" s="6">
        <f t="shared" si="496"/>
        <v>2.2437848472000747E-4</v>
      </c>
      <c r="E5679" s="6">
        <f t="shared" si="497"/>
        <v>2.988340648283045E-4</v>
      </c>
      <c r="F5679" s="6">
        <f>IF(C5678&gt;0,B$6+B$7*E5679+B$8*(G5678*100)^2,B$6+B$7*E5679+B$8*(G5678*100)^2+E5679*$B$9)</f>
        <v>0.41315325877269354</v>
      </c>
      <c r="G5679" s="17">
        <v>1.1246272654868255E-2</v>
      </c>
      <c r="H5679" s="9">
        <f t="shared" si="493"/>
        <v>6.4276998901060525E-3</v>
      </c>
      <c r="I5679" s="8">
        <f t="shared" si="491"/>
        <v>4.8185727647622025E-3</v>
      </c>
      <c r="J5679" s="10">
        <f t="shared" si="492"/>
        <v>0.4284595361180713</v>
      </c>
      <c r="K5679" s="10">
        <f t="shared" si="494"/>
        <v>0.19023740113673493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5"/>
        <v>-1.015926411181668E-2</v>
      </c>
      <c r="D5680" s="6">
        <f t="shared" si="496"/>
        <v>1.0321064729364636E-4</v>
      </c>
      <c r="E5680" s="6">
        <f t="shared" si="497"/>
        <v>2.2437848472000747E-4</v>
      </c>
      <c r="F5680" s="6">
        <f>IF(C5678&gt;0,B$6+B$7*E5679+B$8*(H5679*100)^2,B$6+B$7*E5679+B$8*(H5679*100)^2+E5679*$B$9)</f>
        <v>0.39518665962538274</v>
      </c>
      <c r="G5680" s="17">
        <v>1.5648068809296242E-2</v>
      </c>
      <c r="H5680" s="9">
        <f t="shared" si="493"/>
        <v>6.2863873538414952E-3</v>
      </c>
      <c r="I5680" s="8">
        <f t="shared" si="491"/>
        <v>9.361681455454747E-3</v>
      </c>
      <c r="J5680" s="10">
        <f t="shared" si="492"/>
        <v>0.59826433341685825</v>
      </c>
      <c r="K5680" s="10">
        <f t="shared" si="494"/>
        <v>0.57723799894888717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5"/>
        <v>-8.6955388127629707E-3</v>
      </c>
      <c r="D5681" s="6">
        <f t="shared" si="496"/>
        <v>7.5612395244267254E-5</v>
      </c>
      <c r="E5681" s="6">
        <f t="shared" si="497"/>
        <v>1.0321064729364636E-4</v>
      </c>
      <c r="F5681" s="6">
        <f>IF(C5678&gt;0,B$6+B$7*E5679+B$8*(H5680*100)^2,B$6+B$7*E5679+B$8*(H5680*100)^2+E5679*$B$9)</f>
        <v>0.37856396209429077</v>
      </c>
      <c r="G5681" s="17">
        <v>1.7207565008702779E-2</v>
      </c>
      <c r="H5681" s="9">
        <f t="shared" si="493"/>
        <v>6.1527551722321185E-3</v>
      </c>
      <c r="I5681" s="8">
        <f t="shared" si="491"/>
        <v>1.1054809836470661E-2</v>
      </c>
      <c r="J5681" s="10">
        <f t="shared" si="492"/>
        <v>0.64243894071471797</v>
      </c>
      <c r="K5681" s="10">
        <f t="shared" si="494"/>
        <v>0.76827599373652178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5"/>
        <v>1.3326831658632333E-2</v>
      </c>
      <c r="D5682" s="6">
        <f t="shared" si="496"/>
        <v>1.7760444205752504E-4</v>
      </c>
      <c r="E5682" s="6">
        <f t="shared" si="497"/>
        <v>7.5612395244267254E-5</v>
      </c>
      <c r="F5682" s="6">
        <f>IF(C5678&gt;0,B$6+B$7*E5679+B$8*(H5681*100)^2,B$6+B$7*E5679+B$8*(H5681*100)^2+E5679*$B$9)</f>
        <v>0.36318464233852454</v>
      </c>
      <c r="G5682" s="17">
        <v>8.7292160720898928E-3</v>
      </c>
      <c r="H5682" s="9">
        <f t="shared" si="493"/>
        <v>6.0264802525066361E-3</v>
      </c>
      <c r="I5682" s="8">
        <f t="shared" si="491"/>
        <v>2.7027358195832567E-3</v>
      </c>
      <c r="J5682" s="10">
        <f t="shared" si="492"/>
        <v>0.30961953481994459</v>
      </c>
      <c r="K5682" s="10">
        <f t="shared" si="494"/>
        <v>7.7964239458434781E-2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5"/>
        <v>-1.4091142485834705E-2</v>
      </c>
      <c r="D5683" s="6">
        <f t="shared" si="496"/>
        <v>1.9856029655609587E-4</v>
      </c>
      <c r="E5683" s="6">
        <f t="shared" si="497"/>
        <v>1.7760444205752504E-4</v>
      </c>
      <c r="F5683" s="6">
        <f>IF(C5678&gt;0,B$6+B$7*E5679+B$8*(H5682*100)^2,B$6+B$7*E5679+B$8*(H5682*100)^2+E5679*$B$9)</f>
        <v>0.34895569570048951</v>
      </c>
      <c r="G5683" s="17">
        <v>1.3332142969472988E-2</v>
      </c>
      <c r="H5683" s="9">
        <f t="shared" si="493"/>
        <v>5.9072472074604221E-3</v>
      </c>
      <c r="I5683" s="8">
        <f t="shared" si="491"/>
        <v>7.4248957620125658E-3</v>
      </c>
      <c r="J5683" s="10">
        <f t="shared" si="492"/>
        <v>0.55691690218246048</v>
      </c>
      <c r="K5683" s="10">
        <f t="shared" si="494"/>
        <v>0.44291504519566072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5"/>
        <v>2.156111764373082E-2</v>
      </c>
      <c r="D5684" s="6">
        <f t="shared" si="496"/>
        <v>4.6488179404680048E-4</v>
      </c>
      <c r="E5684" s="6">
        <f t="shared" si="497"/>
        <v>1.9856029655609587E-4</v>
      </c>
      <c r="F5684" s="6">
        <f>IF(C5683&gt;0,B$6+B$7*E5684+B$8*(G5683*100)^2,B$6+B$7*E5684+B$8*(G5683*100)^2+E5684*$B$9)</f>
        <v>1.6574310870077928</v>
      </c>
      <c r="G5684" s="17">
        <v>1.1367457514412271E-2</v>
      </c>
      <c r="H5684" s="9">
        <f t="shared" si="493"/>
        <v>1.2874125550917208E-2</v>
      </c>
      <c r="I5684" s="8">
        <f t="shared" si="491"/>
        <v>1.5066680365049372E-3</v>
      </c>
      <c r="J5684" s="10">
        <f t="shared" si="492"/>
        <v>0.13254221839797534</v>
      </c>
      <c r="K5684" s="10">
        <f t="shared" si="494"/>
        <v>7.4341479663317944E-3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5"/>
        <v>1.8609394105716624E-4</v>
      </c>
      <c r="D5685" s="6">
        <f t="shared" si="496"/>
        <v>3.4630954898188066E-8</v>
      </c>
      <c r="E5685" s="6">
        <f t="shared" si="497"/>
        <v>4.6488179404680048E-4</v>
      </c>
      <c r="F5685" s="6">
        <f>IF(C5683&gt;0,B$6+B$7*E5684+B$8*(H5684*100)^2,B$6+B$7*E5684+B$8*(H5684*100)^2+E5684*$B$9)</f>
        <v>1.5463800021692566</v>
      </c>
      <c r="G5685" s="17">
        <v>7.9767275545447724E-3</v>
      </c>
      <c r="H5685" s="9">
        <f t="shared" si="493"/>
        <v>1.2435352838457205E-2</v>
      </c>
      <c r="I5685" s="8">
        <f t="shared" si="491"/>
        <v>4.4586252839124325E-3</v>
      </c>
      <c r="J5685" s="10">
        <f t="shared" si="492"/>
        <v>0.55895418934950503</v>
      </c>
      <c r="K5685" s="10">
        <f t="shared" si="494"/>
        <v>8.5470872421896882E-2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5"/>
        <v>4.1206666895033505E-3</v>
      </c>
      <c r="D5686" s="6">
        <f t="shared" si="496"/>
        <v>1.6979893965982503E-5</v>
      </c>
      <c r="E5686" s="6">
        <f t="shared" si="497"/>
        <v>3.4630954898188066E-8</v>
      </c>
      <c r="F5686" s="6">
        <f>IF(C5683&gt;0,B$6+B$7*E5684+B$8*(H5685*100)^2,B$6+B$7*E5684+B$8*(H5685*100)^2+E5684*$B$9)</f>
        <v>1.4436355384766431</v>
      </c>
      <c r="G5686" s="17">
        <v>1.1313930626256094E-2</v>
      </c>
      <c r="H5686" s="9">
        <f t="shared" si="493"/>
        <v>1.2015138528026397E-2</v>
      </c>
      <c r="I5686" s="8">
        <f t="shared" si="491"/>
        <v>7.0120790177030309E-4</v>
      </c>
      <c r="J5686" s="10">
        <f t="shared" si="492"/>
        <v>6.1977390964641318E-2</v>
      </c>
      <c r="K5686" s="10">
        <f t="shared" si="494"/>
        <v>1.7722658401970737E-3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5"/>
        <v>-1.5068687293812617E-2</v>
      </c>
      <c r="D5687" s="6">
        <f t="shared" si="496"/>
        <v>2.2706533675870982E-4</v>
      </c>
      <c r="E5687" s="6">
        <f t="shared" si="497"/>
        <v>1.6979893965982503E-5</v>
      </c>
      <c r="F5687" s="6">
        <f>IF(C5683&gt;0,B$6+B$7*E5684+B$8*(H5686*100)^2,B$6+B$7*E5684+B$8*(H5686*100)^2+E5684*$B$9)</f>
        <v>1.3485763606682368</v>
      </c>
      <c r="G5687" s="17">
        <v>1.1157632018275994E-2</v>
      </c>
      <c r="H5687" s="9">
        <f t="shared" si="493"/>
        <v>1.161282205438556E-2</v>
      </c>
      <c r="I5687" s="8">
        <f t="shared" si="491"/>
        <v>4.5519003610956614E-4</v>
      </c>
      <c r="J5687" s="10">
        <f t="shared" si="492"/>
        <v>4.0796293995354331E-2</v>
      </c>
      <c r="K5687" s="10">
        <f t="shared" si="494"/>
        <v>7.8889372770718502E-4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5"/>
        <v>-4.3780970266954627E-3</v>
      </c>
      <c r="D5688" s="6">
        <f t="shared" si="496"/>
        <v>1.916773357515965E-5</v>
      </c>
      <c r="E5688" s="6">
        <f t="shared" si="497"/>
        <v>2.2706533675870982E-4</v>
      </c>
      <c r="F5688" s="6">
        <f>IF(C5683&gt;0,B$6+B$7*E5684+B$8*(H5687*100)^2,B$6+B$7*E5684+B$8*(H5687*100)^2+E5684*$B$9)</f>
        <v>1.2606276093598994</v>
      </c>
      <c r="G5688" s="17">
        <v>5.8235045767669504E-3</v>
      </c>
      <c r="H5688" s="9">
        <f t="shared" si="493"/>
        <v>1.1227767406567966E-2</v>
      </c>
      <c r="I5688" s="8">
        <f t="shared" si="491"/>
        <v>5.404262829801016E-3</v>
      </c>
      <c r="J5688" s="10">
        <f t="shared" si="492"/>
        <v>0.92800868593140429</v>
      </c>
      <c r="K5688" s="10">
        <f t="shared" si="494"/>
        <v>0.17515756381334957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5"/>
        <v>-1.7302742599263357E-2</v>
      </c>
      <c r="D5689" s="6">
        <f t="shared" si="496"/>
        <v>2.9938490145636288E-4</v>
      </c>
      <c r="E5689" s="6">
        <f t="shared" si="497"/>
        <v>1.916773357515965E-5</v>
      </c>
      <c r="F5689" s="6">
        <f>IF(C5688&gt;0,B$6+B$7*E5689+B$8*(G5688*100)^2,B$6+B$7*E5689+B$8*(G5688*100)^2+E5689*$B$9)</f>
        <v>0.32666736801708934</v>
      </c>
      <c r="G5689" s="17">
        <v>6.770417027532E-3</v>
      </c>
      <c r="H5689" s="9">
        <f t="shared" si="493"/>
        <v>5.7154822020288832E-3</v>
      </c>
      <c r="I5689" s="8">
        <f t="shared" si="491"/>
        <v>1.0549348255031168E-3</v>
      </c>
      <c r="J5689" s="10">
        <f t="shared" si="492"/>
        <v>0.1558153391752988</v>
      </c>
      <c r="K5689" s="10">
        <f t="shared" si="494"/>
        <v>1.5190931300769428E-2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5"/>
        <v>2.0127648778629065E-2</v>
      </c>
      <c r="D5690" s="6">
        <f t="shared" si="496"/>
        <v>4.0512224535584811E-4</v>
      </c>
      <c r="E5690" s="6">
        <f t="shared" si="497"/>
        <v>2.9938490145636288E-4</v>
      </c>
      <c r="F5690" s="6">
        <f>IF(C5688&gt;0,B$6+B$7*E5689+B$8*(H5689*100)^2,B$6+B$7*E5689+B$8*(H5689*100)^2+E5689*$B$9)</f>
        <v>0.31513503910585217</v>
      </c>
      <c r="G5690" s="17">
        <v>1.3481264041139186E-2</v>
      </c>
      <c r="H5690" s="9">
        <f t="shared" si="493"/>
        <v>5.6136889752270045E-3</v>
      </c>
      <c r="I5690" s="8">
        <f t="shared" si="491"/>
        <v>7.8675750659121801E-3</v>
      </c>
      <c r="J5690" s="10">
        <f t="shared" si="492"/>
        <v>0.58359327744814049</v>
      </c>
      <c r="K5690" s="10">
        <f t="shared" si="494"/>
        <v>0.52540541487039194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5"/>
        <v>6.3679197919128058E-3</v>
      </c>
      <c r="D5691" s="6">
        <f t="shared" si="496"/>
        <v>4.0550402476234831E-5</v>
      </c>
      <c r="E5691" s="6">
        <f t="shared" si="497"/>
        <v>4.0512224535584811E-4</v>
      </c>
      <c r="F5691" s="6">
        <f>IF(C5688&gt;0,B$6+B$7*E5689+B$8*(H5690*100)^2,B$6+B$7*E5689+B$8*(H5690*100)^2+E5689*$B$9)</f>
        <v>0.30446532839717555</v>
      </c>
      <c r="G5691" s="17">
        <v>1.3285298145124611E-2</v>
      </c>
      <c r="H5691" s="9">
        <f t="shared" si="493"/>
        <v>5.5178376960289032E-3</v>
      </c>
      <c r="I5691" s="8">
        <f t="shared" si="491"/>
        <v>7.767460449095708E-3</v>
      </c>
      <c r="J5691" s="10">
        <f t="shared" si="492"/>
        <v>0.58466587382882196</v>
      </c>
      <c r="K5691" s="10">
        <f t="shared" si="494"/>
        <v>0.52902809940508733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5"/>
        <v>8.4153757817546516E-3</v>
      </c>
      <c r="D5692" s="6">
        <f t="shared" si="496"/>
        <v>7.0818549548142708E-5</v>
      </c>
      <c r="E5692" s="6">
        <f t="shared" si="497"/>
        <v>4.0550402476234831E-5</v>
      </c>
      <c r="F5692" s="6">
        <f>IF(C5688&gt;0,B$6+B$7*E5689+B$8*(H5691*100)^2,B$6+B$7*E5689+B$8*(H5691*100)^2+E5689*$B$9)</f>
        <v>0.29459371204950796</v>
      </c>
      <c r="G5692" s="17">
        <v>8.7467056665380943E-3</v>
      </c>
      <c r="H5692" s="9">
        <f t="shared" si="493"/>
        <v>5.4276487731752497E-3</v>
      </c>
      <c r="I5692" s="8">
        <f t="shared" si="491"/>
        <v>3.3190568933628446E-3</v>
      </c>
      <c r="J5692" s="10">
        <f t="shared" si="492"/>
        <v>0.37946365407726268</v>
      </c>
      <c r="K5692" s="10">
        <f t="shared" si="494"/>
        <v>0.13433805019306466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5"/>
        <v>-8.5194765449167278E-3</v>
      </c>
      <c r="D5693" s="6">
        <f t="shared" si="496"/>
        <v>7.2581480599386272E-5</v>
      </c>
      <c r="E5693" s="6">
        <f t="shared" si="497"/>
        <v>7.0818549548142708E-5</v>
      </c>
      <c r="F5693" s="6">
        <f>IF(C5688&gt;0,B$6+B$7*E5689+B$8*(H5692*100)^2,B$6+B$7*E5689+B$8*(H5692*100)^2+E5689*$B$9)</f>
        <v>0.2854604926046459</v>
      </c>
      <c r="G5693" s="17">
        <v>8.9963208864567625E-3</v>
      </c>
      <c r="H5693" s="9">
        <f t="shared" si="493"/>
        <v>5.3428502936601723E-3</v>
      </c>
      <c r="I5693" s="8">
        <f t="shared" ref="I5693:I5756" si="498">SQRT((G5693-H5693)^2)</f>
        <v>3.6534705927965903E-3</v>
      </c>
      <c r="J5693" s="10">
        <f t="shared" ref="J5693:J5756" si="499">ABS(G5693-H5693)/G5693</f>
        <v>0.40610718969535609</v>
      </c>
      <c r="K5693" s="10">
        <f t="shared" si="494"/>
        <v>0.16274910306433776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5"/>
        <v>-1.2377088378870981E-2</v>
      </c>
      <c r="D5694" s="6">
        <f t="shared" si="496"/>
        <v>1.531923167383831E-4</v>
      </c>
      <c r="E5694" s="6">
        <f t="shared" si="497"/>
        <v>7.2581480599386272E-5</v>
      </c>
      <c r="F5694" s="6">
        <f>IF(C5693&gt;0,B$6+B$7*E5694+B$8*(G5693*100)^2,B$6+B$7*E5694+B$8*(G5693*100)^2+E5694*$B$9)</f>
        <v>0.76170847129176666</v>
      </c>
      <c r="G5694" s="17">
        <v>1.0862407177622367E-2</v>
      </c>
      <c r="H5694" s="9">
        <f t="shared" si="493"/>
        <v>8.7275911412701187E-3</v>
      </c>
      <c r="I5694" s="8">
        <f t="shared" si="498"/>
        <v>2.1348160363522488E-3</v>
      </c>
      <c r="J5694" s="10">
        <f t="shared" si="499"/>
        <v>0.19653249978975018</v>
      </c>
      <c r="K5694" s="10">
        <f t="shared" si="494"/>
        <v>2.5786870684798124E-2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5"/>
        <v>9.8250562700907072E-3</v>
      </c>
      <c r="D5695" s="6">
        <f t="shared" si="496"/>
        <v>9.653173071044872E-5</v>
      </c>
      <c r="E5695" s="6">
        <f t="shared" si="497"/>
        <v>1.531923167383831E-4</v>
      </c>
      <c r="F5695" s="6">
        <f>IF(C5693&gt;0,B$6+B$7*E5694+B$8*(H5694*100)^2,B$6+B$7*E5694+B$8*(H5694*100)^2+E5694*$B$9)</f>
        <v>0.71764172855001662</v>
      </c>
      <c r="G5695" s="17">
        <v>8.5270238654805517E-3</v>
      </c>
      <c r="H5695" s="9">
        <f t="shared" si="493"/>
        <v>8.4713737289179771E-3</v>
      </c>
      <c r="I5695" s="8">
        <f t="shared" si="498"/>
        <v>5.5650136562574587E-5</v>
      </c>
      <c r="J5695" s="10">
        <f t="shared" si="499"/>
        <v>6.526325883507815E-3</v>
      </c>
      <c r="K5695" s="10">
        <f t="shared" si="494"/>
        <v>2.1483151816159562E-5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5"/>
        <v>-6.4700424495837735E-3</v>
      </c>
      <c r="D5696" s="6">
        <f t="shared" si="496"/>
        <v>4.1861449299415995E-5</v>
      </c>
      <c r="E5696" s="6">
        <f t="shared" si="497"/>
        <v>9.653173071044872E-5</v>
      </c>
      <c r="F5696" s="6">
        <f>IF(C5693&gt;0,B$6+B$7*E5694+B$8*(H5695*100)^2,B$6+B$7*E5694+B$8*(H5695*100)^2+E5694*$B$9)</f>
        <v>0.6768711781653497</v>
      </c>
      <c r="G5696" s="17">
        <v>4.3623138559647596E-3</v>
      </c>
      <c r="H5696" s="9">
        <f t="shared" si="493"/>
        <v>8.2272181092113376E-3</v>
      </c>
      <c r="I5696" s="8">
        <f t="shared" si="498"/>
        <v>3.864904253246578E-3</v>
      </c>
      <c r="J5696" s="10">
        <f t="shared" si="499"/>
        <v>0.8859757415120294</v>
      </c>
      <c r="K5696" s="10">
        <f t="shared" si="494"/>
        <v>0.16467483528353144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5"/>
        <v>-7.3194690189191201E-3</v>
      </c>
      <c r="D5697" s="6">
        <f t="shared" si="496"/>
        <v>5.3574626718916827E-5</v>
      </c>
      <c r="E5697" s="6">
        <f t="shared" si="497"/>
        <v>4.1861449299415995E-5</v>
      </c>
      <c r="F5697" s="6">
        <f>IF(C5693&gt;0,B$6+B$7*E5694+B$8*(H5696*100)^2,B$6+B$7*E5694+B$8*(H5696*100)^2+E5694*$B$9)</f>
        <v>0.63915026494945582</v>
      </c>
      <c r="G5697" s="17">
        <v>1.0543316174003496E-2</v>
      </c>
      <c r="H5697" s="9">
        <f t="shared" si="493"/>
        <v>7.9946873919463281E-3</v>
      </c>
      <c r="I5697" s="8">
        <f t="shared" si="498"/>
        <v>2.548628782057168E-3</v>
      </c>
      <c r="J5697" s="10">
        <f t="shared" si="499"/>
        <v>0.24172933259284071</v>
      </c>
      <c r="K5697" s="10">
        <f t="shared" si="494"/>
        <v>4.2075422679780816E-2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5"/>
        <v>-6.9307171221209144E-3</v>
      </c>
      <c r="D5698" s="6">
        <f t="shared" si="496"/>
        <v>4.8034839826860007E-5</v>
      </c>
      <c r="E5698" s="6">
        <f t="shared" si="497"/>
        <v>5.3574626718916827E-5</v>
      </c>
      <c r="F5698" s="6">
        <f>IF(C5693&gt;0,B$6+B$7*E5694+B$8*(H5697*100)^2,B$6+B$7*E5694+B$8*(H5697*100)^2+E5694*$B$9)</f>
        <v>0.60425087604211081</v>
      </c>
      <c r="G5698" s="17">
        <v>9.6993922405703235E-3</v>
      </c>
      <c r="H5698" s="9">
        <f t="shared" si="493"/>
        <v>7.7733575502617327E-3</v>
      </c>
      <c r="I5698" s="8">
        <f t="shared" si="498"/>
        <v>1.9260346903085908E-3</v>
      </c>
      <c r="J5698" s="10">
        <f t="shared" si="499"/>
        <v>0.19857271904650184</v>
      </c>
      <c r="K5698" s="10">
        <f t="shared" si="494"/>
        <v>2.6412805455142685E-2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5"/>
        <v>-9.9501442359264981E-3</v>
      </c>
      <c r="D5699" s="6">
        <f t="shared" si="496"/>
        <v>9.900537031574132E-5</v>
      </c>
      <c r="E5699" s="6">
        <f t="shared" si="497"/>
        <v>4.8034839826860007E-5</v>
      </c>
      <c r="F5699" s="6">
        <f>IF(C5698&gt;0,B$6+B$7*E5699+B$8*(G5698*100)^2,B$6+B$7*E5699+B$8*(G5698*100)^2+E5699*$B$9)</f>
        <v>0.88331758735139154</v>
      </c>
      <c r="G5699" s="17">
        <v>4.2291863289063061E-3</v>
      </c>
      <c r="H5699" s="9">
        <f t="shared" si="493"/>
        <v>9.3984976850100439E-3</v>
      </c>
      <c r="I5699" s="8">
        <f t="shared" si="498"/>
        <v>5.1693113561037379E-3</v>
      </c>
      <c r="J5699" s="10">
        <f t="shared" si="499"/>
        <v>1.2222945394417166</v>
      </c>
      <c r="K5699" s="10">
        <f t="shared" si="494"/>
        <v>0.24852559467664093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5"/>
        <v>1.5374758460407496E-2</v>
      </c>
      <c r="D5700" s="6">
        <f t="shared" si="496"/>
        <v>2.3638319771587186E-4</v>
      </c>
      <c r="E5700" s="6">
        <f t="shared" si="497"/>
        <v>9.900537031574132E-5</v>
      </c>
      <c r="F5700" s="6">
        <f>IF(C5698&gt;0,B$6+B$7*E5699+B$8*(H5699*100)^2,B$6+B$7*E5699+B$8*(H5699*100)^2+E5699*$B$9)</f>
        <v>0.83015142176219503</v>
      </c>
      <c r="G5700" s="17">
        <v>1.4598751943498696E-2</v>
      </c>
      <c r="H5700" s="9">
        <f t="shared" si="493"/>
        <v>9.1112645761287983E-3</v>
      </c>
      <c r="I5700" s="8">
        <f t="shared" si="498"/>
        <v>5.4874873673698976E-3</v>
      </c>
      <c r="J5700" s="10">
        <f t="shared" si="499"/>
        <v>0.37588743124124774</v>
      </c>
      <c r="K5700" s="10">
        <f t="shared" si="494"/>
        <v>0.13085052607367564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5"/>
        <v>-6.3981229222018175E-3</v>
      </c>
      <c r="D5701" s="6">
        <f t="shared" si="496"/>
        <v>4.0935976927604324E-5</v>
      </c>
      <c r="E5701" s="6">
        <f t="shared" si="497"/>
        <v>2.3638319771587186E-4</v>
      </c>
      <c r="F5701" s="6">
        <f>IF(C5698&gt;0,B$6+B$7*E5699+B$8*(H5700*100)^2,B$6+B$7*E5699+B$8*(H5700*100)^2+E5699*$B$9)</f>
        <v>0.78096208535907019</v>
      </c>
      <c r="G5701" s="17">
        <v>1.0037263793642032E-2</v>
      </c>
      <c r="H5701" s="9">
        <f t="shared" si="493"/>
        <v>8.8372059235884634E-3</v>
      </c>
      <c r="I5701" s="8">
        <f t="shared" si="498"/>
        <v>1.2000578700535683E-3</v>
      </c>
      <c r="J5701" s="10">
        <f t="shared" si="499"/>
        <v>0.11956026011926962</v>
      </c>
      <c r="K5701" s="10">
        <f t="shared" si="494"/>
        <v>8.4622821460240694E-3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5"/>
        <v>1.1481646951492668E-2</v>
      </c>
      <c r="D5702" s="6">
        <f t="shared" si="496"/>
        <v>1.3182821671872086E-4</v>
      </c>
      <c r="E5702" s="6">
        <f t="shared" si="497"/>
        <v>4.0935976927604324E-5</v>
      </c>
      <c r="F5702" s="6">
        <f>IF(C5698&gt;0,B$6+B$7*E5699+B$8*(H5701*100)^2,B$6+B$7*E5699+B$8*(H5701*100)^2+E5699*$B$9)</f>
        <v>0.73545211131889932</v>
      </c>
      <c r="G5702" s="17">
        <v>7.6178139377549156E-3</v>
      </c>
      <c r="H5702" s="9">
        <f t="shared" si="493"/>
        <v>8.5758504611431943E-3</v>
      </c>
      <c r="I5702" s="8">
        <f t="shared" si="498"/>
        <v>9.5803652338827868E-4</v>
      </c>
      <c r="J5702" s="10">
        <f t="shared" si="499"/>
        <v>0.12576265726839561</v>
      </c>
      <c r="K5702" s="10">
        <f t="shared" si="494"/>
        <v>6.7474272695147164E-3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5"/>
        <v>-1.7307159437668371E-3</v>
      </c>
      <c r="D5703" s="6">
        <f t="shared" si="496"/>
        <v>2.9953776780087336E-6</v>
      </c>
      <c r="E5703" s="6">
        <f t="shared" si="497"/>
        <v>1.3182821671872086E-4</v>
      </c>
      <c r="F5703" s="6">
        <f>IF(C5698&gt;0,B$6+B$7*E5699+B$8*(H5702*100)^2,B$6+B$7*E5699+B$8*(H5702*100)^2+E5699*$B$9)</f>
        <v>0.69334628333693316</v>
      </c>
      <c r="G5703" s="17">
        <v>6.556008866677991E-3</v>
      </c>
      <c r="H5703" s="9">
        <f t="shared" si="493"/>
        <v>8.3267417597577328E-3</v>
      </c>
      <c r="I5703" s="8">
        <f t="shared" si="498"/>
        <v>1.7707328930797418E-3</v>
      </c>
      <c r="J5703" s="10">
        <f t="shared" si="499"/>
        <v>0.2700931205385928</v>
      </c>
      <c r="K5703" s="10">
        <f t="shared" si="494"/>
        <v>2.6434065227964876E-2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5"/>
        <v>-3.818477174052138E-3</v>
      </c>
      <c r="D5704" s="6">
        <f t="shared" si="496"/>
        <v>1.4580767928757201E-5</v>
      </c>
      <c r="E5704" s="6">
        <f t="shared" si="497"/>
        <v>2.9953776780087336E-6</v>
      </c>
      <c r="F5704" s="6">
        <f>IF(C5703&gt;0,B$6+B$7*E5704+B$8*(G5703*100)^2,B$6+B$7*E5704+B$8*(G5703*100)^2+E5704*$B$9)</f>
        <v>0.41056291943276052</v>
      </c>
      <c r="G5704" s="17">
        <v>7.2430939090695427E-3</v>
      </c>
      <c r="H5704" s="9">
        <f t="shared" si="493"/>
        <v>6.4075183919576895E-3</v>
      </c>
      <c r="I5704" s="8">
        <f t="shared" si="498"/>
        <v>8.355755171118532E-4</v>
      </c>
      <c r="J5704" s="10">
        <f t="shared" si="499"/>
        <v>0.11536168488241957</v>
      </c>
      <c r="K5704" s="10">
        <f t="shared" si="494"/>
        <v>7.8290798829172559E-3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5"/>
        <v>-1.2956514867648022E-2</v>
      </c>
      <c r="D5705" s="6">
        <f t="shared" si="496"/>
        <v>1.6787127751558424E-4</v>
      </c>
      <c r="E5705" s="6">
        <f t="shared" si="497"/>
        <v>1.4580767928757201E-5</v>
      </c>
      <c r="F5705" s="6">
        <f>IF(C5703&gt;0,B$6+B$7*E5704+B$8*(H5704*100)^2,B$6+B$7*E5704+B$8*(H5704*100)^2+E5704*$B$9)</f>
        <v>0.39275318658279657</v>
      </c>
      <c r="G5705" s="17">
        <v>9.437961652112763E-3</v>
      </c>
      <c r="H5705" s="9">
        <f t="shared" ref="H5705:H5768" si="500">SQRT(F5705)/100</f>
        <v>6.26700236622579E-3</v>
      </c>
      <c r="I5705" s="8">
        <f t="shared" si="498"/>
        <v>3.1709592858869731E-3</v>
      </c>
      <c r="J5705" s="10">
        <f t="shared" si="499"/>
        <v>0.33597925089864383</v>
      </c>
      <c r="K5705" s="10">
        <f t="shared" ref="K5705:K5768" si="501">G5705/H5705-LN(G5705/H5705)-1</f>
        <v>9.6535155293993924E-2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5"/>
        <v>-3.4254103936152028E-3</v>
      </c>
      <c r="D5706" s="6">
        <f t="shared" si="496"/>
        <v>1.1733436364687058E-5</v>
      </c>
      <c r="E5706" s="6">
        <f t="shared" si="497"/>
        <v>1.6787127751558424E-4</v>
      </c>
      <c r="F5706" s="6">
        <f>IF(C5703&gt;0,B$6+B$7*E5704+B$8*(H5705*100)^2,B$6+B$7*E5704+B$8*(H5705*100)^2+E5704*$B$9)</f>
        <v>0.37627562175000984</v>
      </c>
      <c r="G5706" s="17">
        <v>4.4998502948965947E-3</v>
      </c>
      <c r="H5706" s="9">
        <f t="shared" si="500"/>
        <v>6.1341309225513754E-3</v>
      </c>
      <c r="I5706" s="8">
        <f t="shared" si="498"/>
        <v>1.6342806276547807E-3</v>
      </c>
      <c r="J5706" s="10">
        <f t="shared" si="499"/>
        <v>0.36318555519686152</v>
      </c>
      <c r="K5706" s="10">
        <f t="shared" si="501"/>
        <v>4.3400129058176917E-2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5"/>
        <v>-1.867632871303887E-2</v>
      </c>
      <c r="D5707" s="6">
        <f t="shared" si="496"/>
        <v>3.4880525419748011E-4</v>
      </c>
      <c r="E5707" s="6">
        <f t="shared" si="497"/>
        <v>1.1733436364687058E-5</v>
      </c>
      <c r="F5707" s="6">
        <f>IF(C5703&gt;0,B$6+B$7*E5704+B$8*(H5706*100)^2,B$6+B$7*E5704+B$8*(H5706*100)^2+E5704*$B$9)</f>
        <v>0.36103057876671563</v>
      </c>
      <c r="G5707" s="17">
        <v>7.0960939227652153E-3</v>
      </c>
      <c r="H5707" s="9">
        <f t="shared" si="500"/>
        <v>6.0085820188020703E-3</v>
      </c>
      <c r="I5707" s="8">
        <f t="shared" si="498"/>
        <v>1.087511903963145E-3</v>
      </c>
      <c r="J5707" s="10">
        <f t="shared" si="499"/>
        <v>0.15325500420368759</v>
      </c>
      <c r="K5707" s="10">
        <f t="shared" si="501"/>
        <v>1.4637405761585232E-2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5"/>
        <v>-2.7324766466494566E-2</v>
      </c>
      <c r="D5708" s="6">
        <f t="shared" si="496"/>
        <v>7.4664286244846589E-4</v>
      </c>
      <c r="E5708" s="6">
        <f t="shared" si="497"/>
        <v>3.4880525419748011E-4</v>
      </c>
      <c r="F5708" s="6">
        <f>IF(C5703&gt;0,B$6+B$7*E5704+B$8*(H5707*100)^2,B$6+B$7*E5704+B$8*(H5707*100)^2+E5704*$B$9)</f>
        <v>0.34692586499857175</v>
      </c>
      <c r="G5708" s="17">
        <v>1.0793102365283738E-2</v>
      </c>
      <c r="H5708" s="9">
        <f t="shared" si="500"/>
        <v>5.8900412986546344E-3</v>
      </c>
      <c r="I5708" s="8">
        <f t="shared" si="498"/>
        <v>4.9030610666291035E-3</v>
      </c>
      <c r="J5708" s="10">
        <f t="shared" si="499"/>
        <v>0.45427726900839116</v>
      </c>
      <c r="K5708" s="10">
        <f t="shared" si="501"/>
        <v>0.22678812400472959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5"/>
        <v>-7.9327704344374639E-3</v>
      </c>
      <c r="D5709" s="6">
        <f t="shared" si="496"/>
        <v>6.2928846765485154E-5</v>
      </c>
      <c r="E5709" s="6">
        <f t="shared" si="497"/>
        <v>7.4664286244846589E-4</v>
      </c>
      <c r="F5709" s="6">
        <f>IF(C5708&gt;0,B$6+B$7*E5709+B$8*(G5708*100)^2,B$6+B$7*E5709+B$8*(G5708*100)^2+E5709*$B$9)</f>
        <v>1.0907683811591014</v>
      </c>
      <c r="G5709" s="17">
        <v>6.7006616323235044E-3</v>
      </c>
      <c r="H5709" s="9">
        <f t="shared" si="500"/>
        <v>1.0443985738974855E-2</v>
      </c>
      <c r="I5709" s="8">
        <f t="shared" si="498"/>
        <v>3.7433241066513502E-3</v>
      </c>
      <c r="J5709" s="10">
        <f t="shared" si="499"/>
        <v>0.5586499232544182</v>
      </c>
      <c r="K5709" s="10">
        <f t="shared" si="501"/>
        <v>8.5400899563889077E-2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5"/>
        <v>-2.7804833012758353E-3</v>
      </c>
      <c r="D5710" s="6">
        <f t="shared" si="496"/>
        <v>7.7310873886737672E-6</v>
      </c>
      <c r="E5710" s="6">
        <f t="shared" si="497"/>
        <v>6.2928846765485154E-5</v>
      </c>
      <c r="F5710" s="6">
        <f>IF(C5708&gt;0,B$6+B$7*E5709+B$8*(H5709*100)^2,B$6+B$7*E5709+B$8*(H5709*100)^2+E5709*$B$9)</f>
        <v>1.0221720126158529</v>
      </c>
      <c r="G5710" s="17">
        <v>5.6957111111796367E-3</v>
      </c>
      <c r="H5710" s="9">
        <f t="shared" si="500"/>
        <v>1.0110252284764476E-2</v>
      </c>
      <c r="I5710" s="8">
        <f t="shared" si="498"/>
        <v>4.4145411735848393E-3</v>
      </c>
      <c r="J5710" s="10">
        <f t="shared" si="499"/>
        <v>0.77506409426557898</v>
      </c>
      <c r="K5710" s="10">
        <f t="shared" si="501"/>
        <v>0.13719647079602737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5"/>
        <v>8.300841836107048E-3</v>
      </c>
      <c r="D5711" s="6">
        <f t="shared" si="496"/>
        <v>6.8903975188065026E-5</v>
      </c>
      <c r="E5711" s="6">
        <f t="shared" si="497"/>
        <v>7.7310873886737672E-6</v>
      </c>
      <c r="F5711" s="6">
        <f>IF(C5708&gt;0,B$6+B$7*E5709+B$8*(H5710*100)^2,B$6+B$7*E5709+B$8*(H5710*100)^2+E5709*$B$9)</f>
        <v>0.95870665243963937</v>
      </c>
      <c r="G5711" s="17">
        <v>6.6536485211222711E-3</v>
      </c>
      <c r="H5711" s="9">
        <f t="shared" si="500"/>
        <v>9.7913566600325592E-3</v>
      </c>
      <c r="I5711" s="8">
        <f t="shared" si="498"/>
        <v>3.1377081389102881E-3</v>
      </c>
      <c r="J5711" s="10">
        <f t="shared" si="499"/>
        <v>0.47157707969537455</v>
      </c>
      <c r="K5711" s="10">
        <f t="shared" si="501"/>
        <v>6.5877734633742691E-2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2">B5712-B$5</f>
        <v>-3.9960976317040785E-2</v>
      </c>
      <c r="D5712" s="6">
        <f t="shared" ref="D5712:D5775" si="503">C5712^2</f>
        <v>1.5968796282110945E-3</v>
      </c>
      <c r="E5712" s="6">
        <f t="shared" si="497"/>
        <v>6.8903975188065026E-5</v>
      </c>
      <c r="F5712" s="6">
        <f>IF(C5708&gt;0,B$6+B$7*E5709+B$8*(H5711*100)^2,B$6+B$7*E5709+B$8*(H5711*100)^2+E5709*$B$9)</f>
        <v>0.89998850120460672</v>
      </c>
      <c r="G5712" s="17">
        <v>1.4157043616338587E-2</v>
      </c>
      <c r="H5712" s="9">
        <f t="shared" si="500"/>
        <v>9.4867723763385758E-3</v>
      </c>
      <c r="I5712" s="8">
        <f t="shared" si="498"/>
        <v>4.6702712400000113E-3</v>
      </c>
      <c r="J5712" s="10">
        <f t="shared" si="499"/>
        <v>0.32989029112053242</v>
      </c>
      <c r="K5712" s="10">
        <f t="shared" si="501"/>
        <v>9.1979123119311668E-2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2"/>
        <v>-1.2381075197324808E-2</v>
      </c>
      <c r="D5713" s="6">
        <f t="shared" si="503"/>
        <v>1.5329102304181152E-4</v>
      </c>
      <c r="E5713" s="6">
        <f t="shared" ref="E5713:E5776" si="504">D5712</f>
        <v>1.5968796282110945E-3</v>
      </c>
      <c r="F5713" s="6">
        <f>IF(C5708&gt;0,B$6+B$7*E5709+B$8*(H5712*100)^2,B$6+B$7*E5709+B$8*(H5712*100)^2+E5709*$B$9)</f>
        <v>0.8456624676819543</v>
      </c>
      <c r="G5713" s="17">
        <v>9.6236340503017201E-3</v>
      </c>
      <c r="H5713" s="9">
        <f t="shared" si="500"/>
        <v>9.1959907986141134E-3</v>
      </c>
      <c r="I5713" s="8">
        <f t="shared" si="498"/>
        <v>4.2764325168760664E-4</v>
      </c>
      <c r="J5713" s="10">
        <f t="shared" si="499"/>
        <v>4.44367740348771E-2</v>
      </c>
      <c r="K5713" s="10">
        <f t="shared" si="501"/>
        <v>1.0488805085593356E-3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2"/>
        <v>-1.6781816492117008E-2</v>
      </c>
      <c r="D5714" s="6">
        <f t="shared" si="503"/>
        <v>2.8162936477509043E-4</v>
      </c>
      <c r="E5714" s="6">
        <f t="shared" si="504"/>
        <v>1.5329102304181152E-4</v>
      </c>
      <c r="F5714" s="6">
        <f>IF(C5713&gt;0,B$6+B$7*E5714+B$8*(G5713*100)^2,B$6+B$7*E5714+B$8*(G5713*100)^2+E5714*$B$9)</f>
        <v>0.86978691814642772</v>
      </c>
      <c r="G5714" s="17">
        <v>1.1463800457637199E-2</v>
      </c>
      <c r="H5714" s="9">
        <f t="shared" si="500"/>
        <v>9.3262367445096934E-3</v>
      </c>
      <c r="I5714" s="8">
        <f t="shared" si="498"/>
        <v>2.1375637131275053E-3</v>
      </c>
      <c r="J5714" s="10">
        <f t="shared" si="499"/>
        <v>0.1864620481686296</v>
      </c>
      <c r="K5714" s="10">
        <f t="shared" si="501"/>
        <v>2.2836253816689966E-2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2"/>
        <v>-1.3540138208151685E-2</v>
      </c>
      <c r="D5715" s="6">
        <f t="shared" si="503"/>
        <v>1.8333534269584912E-4</v>
      </c>
      <c r="E5715" s="6">
        <f t="shared" si="504"/>
        <v>2.8162936477509043E-4</v>
      </c>
      <c r="F5715" s="6">
        <f>IF(C5713&gt;0,B$6+B$7*E5714+B$8*(H5714*100)^2,B$6+B$7*E5714+B$8*(H5714*100)^2+E5714*$B$9)</f>
        <v>0.81764597206016254</v>
      </c>
      <c r="G5715" s="17">
        <v>9.0008231006150179E-3</v>
      </c>
      <c r="H5715" s="9">
        <f t="shared" si="500"/>
        <v>9.0423778513185477E-3</v>
      </c>
      <c r="I5715" s="8">
        <f t="shared" si="498"/>
        <v>4.1554750703529791E-5</v>
      </c>
      <c r="J5715" s="10">
        <f t="shared" si="499"/>
        <v>4.6167722928240193E-3</v>
      </c>
      <c r="K5715" s="10">
        <f t="shared" si="501"/>
        <v>1.0592029204392617E-5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2"/>
        <v>-2.7006477328051287E-3</v>
      </c>
      <c r="D5716" s="6">
        <f t="shared" si="503"/>
        <v>7.2934981767054818E-6</v>
      </c>
      <c r="E5716" s="6">
        <f t="shared" si="504"/>
        <v>1.8333534269584912E-4</v>
      </c>
      <c r="F5716" s="6">
        <f>IF(C5713&gt;0,B$6+B$7*E5714+B$8*(H5715*100)^2,B$6+B$7*E5714+B$8*(H5715*100)^2+E5714*$B$9)</f>
        <v>0.76940516874114984</v>
      </c>
      <c r="G5716" s="17">
        <v>1.2324317254275109E-2</v>
      </c>
      <c r="H5716" s="9">
        <f t="shared" si="500"/>
        <v>8.7715743669032967E-3</v>
      </c>
      <c r="I5716" s="8">
        <f t="shared" si="498"/>
        <v>3.5527428873718125E-3</v>
      </c>
      <c r="J5716" s="10">
        <f t="shared" si="499"/>
        <v>0.28827096982913375</v>
      </c>
      <c r="K5716" s="10">
        <f t="shared" si="501"/>
        <v>6.4971086209579365E-2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2"/>
        <v>-1.6486952570725622E-2</v>
      </c>
      <c r="D5717" s="6">
        <f t="shared" si="503"/>
        <v>2.7181960506935619E-4</v>
      </c>
      <c r="E5717" s="6">
        <f t="shared" si="504"/>
        <v>7.2934981767054818E-6</v>
      </c>
      <c r="F5717" s="6">
        <f>IF(C5713&gt;0,B$6+B$7*E5714+B$8*(H5716*100)^2,B$6+B$7*E5714+B$8*(H5716*100)^2+E5714*$B$9)</f>
        <v>0.72477277751039926</v>
      </c>
      <c r="G5717" s="17">
        <v>1.7412887729221064E-2</v>
      </c>
      <c r="H5717" s="9">
        <f t="shared" si="500"/>
        <v>8.5133587819990249E-3</v>
      </c>
      <c r="I5717" s="8">
        <f t="shared" si="498"/>
        <v>8.899528947222039E-3</v>
      </c>
      <c r="J5717" s="10">
        <f t="shared" si="499"/>
        <v>0.51108863076670996</v>
      </c>
      <c r="K5717" s="10">
        <f t="shared" si="501"/>
        <v>0.32978643967276833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2"/>
        <v>-9.7958646908939181E-3</v>
      </c>
      <c r="D5718" s="6">
        <f t="shared" si="503"/>
        <v>9.5958965042302192E-5</v>
      </c>
      <c r="E5718" s="6">
        <f t="shared" si="504"/>
        <v>2.7181960506935619E-4</v>
      </c>
      <c r="F5718" s="6">
        <f>IF(C5713&gt;0,B$6+B$7*E5714+B$8*(H5717*100)^2,B$6+B$7*E5714+B$8*(H5717*100)^2+E5714*$B$9)</f>
        <v>0.68347888914370902</v>
      </c>
      <c r="G5718" s="17">
        <v>9.109448080555891E-3</v>
      </c>
      <c r="H5718" s="9">
        <f t="shared" si="500"/>
        <v>8.267278204728017E-3</v>
      </c>
      <c r="I5718" s="8">
        <f t="shared" si="498"/>
        <v>8.4216987582787402E-4</v>
      </c>
      <c r="J5718" s="10">
        <f t="shared" si="499"/>
        <v>9.2450153772266938E-2</v>
      </c>
      <c r="K5718" s="10">
        <f t="shared" si="501"/>
        <v>4.8610650113372067E-3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2"/>
        <v>1.2482448666169876E-2</v>
      </c>
      <c r="D5719" s="6">
        <f t="shared" si="503"/>
        <v>1.5581152470356613E-4</v>
      </c>
      <c r="E5719" s="6">
        <f t="shared" si="504"/>
        <v>9.5958965042302192E-5</v>
      </c>
      <c r="F5719" s="6">
        <f>IF(C5718&gt;0,B$6+B$7*E5719+B$8*(G5718*100)^2,B$6+B$7*E5719+B$8*(G5718*100)^2+E5719*$B$9)</f>
        <v>0.78066184024610386</v>
      </c>
      <c r="G5719" s="17">
        <v>9.7223950179938737E-3</v>
      </c>
      <c r="H5719" s="9">
        <f t="shared" si="500"/>
        <v>8.8355070043891863E-3</v>
      </c>
      <c r="I5719" s="8">
        <f t="shared" si="498"/>
        <v>8.8688801360468743E-4</v>
      </c>
      <c r="J5719" s="10">
        <f t="shared" si="499"/>
        <v>9.1221145814715993E-2</v>
      </c>
      <c r="K5719" s="10">
        <f t="shared" si="501"/>
        <v>4.7242169629337916E-3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2"/>
        <v>8.965668804411242E-4</v>
      </c>
      <c r="D5720" s="6">
        <f t="shared" si="503"/>
        <v>8.038321711039291E-7</v>
      </c>
      <c r="E5720" s="6">
        <f t="shared" si="504"/>
        <v>1.5581152470356613E-4</v>
      </c>
      <c r="F5720" s="6">
        <f>IF(C5718&gt;0,B$6+B$7*E5719+B$8*(H5719*100)^2,B$6+B$7*E5719+B$8*(H5719*100)^2+E5719*$B$9)</f>
        <v>0.73518030067895768</v>
      </c>
      <c r="G5720" s="17">
        <v>1.0342911938900481E-2</v>
      </c>
      <c r="H5720" s="9">
        <f t="shared" si="500"/>
        <v>8.5742655701754288E-3</v>
      </c>
      <c r="I5720" s="8">
        <f t="shared" si="498"/>
        <v>1.7686463687250527E-3</v>
      </c>
      <c r="J5720" s="10">
        <f t="shared" si="499"/>
        <v>0.17100081477761003</v>
      </c>
      <c r="K5720" s="10">
        <f t="shared" si="501"/>
        <v>1.8737696499208534E-2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2"/>
        <v>9.463614981211059E-3</v>
      </c>
      <c r="D5721" s="6">
        <f t="shared" si="503"/>
        <v>8.9560008512602396E-5</v>
      </c>
      <c r="E5721" s="6">
        <f t="shared" si="504"/>
        <v>8.038321711039291E-7</v>
      </c>
      <c r="F5721" s="6">
        <f>IF(C5718&gt;0,B$6+B$7*E5719+B$8*(H5720*100)^2,B$6+B$7*E5719+B$8*(H5720*100)^2+E5719*$B$9)</f>
        <v>0.69310078027143429</v>
      </c>
      <c r="G5721" s="17">
        <v>7.8310476438218698E-3</v>
      </c>
      <c r="H5721" s="9">
        <f t="shared" si="500"/>
        <v>8.3252674447817851E-3</v>
      </c>
      <c r="I5721" s="8">
        <f t="shared" si="498"/>
        <v>4.9421980095991531E-4</v>
      </c>
      <c r="J5721" s="10">
        <f t="shared" si="499"/>
        <v>6.3110304449471591E-2</v>
      </c>
      <c r="K5721" s="10">
        <f t="shared" si="501"/>
        <v>1.8350263330191297E-3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2"/>
        <v>4.8362514839969534E-3</v>
      </c>
      <c r="D5722" s="6">
        <f t="shared" si="503"/>
        <v>2.3389328416462735E-5</v>
      </c>
      <c r="E5722" s="6">
        <f t="shared" si="504"/>
        <v>8.9560008512602396E-5</v>
      </c>
      <c r="F5722" s="6">
        <f>IF(C5718&gt;0,B$6+B$7*E5719+B$8*(H5721*100)^2,B$6+B$7*E5719+B$8*(H5721*100)^2+E5719*$B$9)</f>
        <v>0.65416880799039379</v>
      </c>
      <c r="G5722" s="17">
        <v>6.18045071612334E-3</v>
      </c>
      <c r="H5722" s="9">
        <f t="shared" si="500"/>
        <v>8.0880702765888084E-3</v>
      </c>
      <c r="I5722" s="8">
        <f t="shared" si="498"/>
        <v>1.9076195604654685E-3</v>
      </c>
      <c r="J5722" s="10">
        <f t="shared" si="499"/>
        <v>0.30865379372558355</v>
      </c>
      <c r="K5722" s="10">
        <f t="shared" si="501"/>
        <v>3.3143012823072082E-2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2"/>
        <v>-4.9891563031974062E-2</v>
      </c>
      <c r="D5723" s="6">
        <f t="shared" si="503"/>
        <v>2.4891680617734409E-3</v>
      </c>
      <c r="E5723" s="6">
        <f t="shared" si="504"/>
        <v>2.3389328416462735E-5</v>
      </c>
      <c r="F5723" s="6">
        <f>IF(C5718&gt;0,B$6+B$7*E5719+B$8*(H5722*100)^2,B$6+B$7*E5719+B$8*(H5722*100)^2+E5719*$B$9)</f>
        <v>0.6181489472359748</v>
      </c>
      <c r="G5723" s="17">
        <v>2.2264839432435544E-2</v>
      </c>
      <c r="H5723" s="9">
        <f t="shared" si="500"/>
        <v>7.8622448908436757E-3</v>
      </c>
      <c r="I5723" s="8">
        <f t="shared" si="498"/>
        <v>1.4402594541591868E-2</v>
      </c>
      <c r="J5723" s="10">
        <f t="shared" si="499"/>
        <v>0.64687619173260635</v>
      </c>
      <c r="K5723" s="10">
        <f t="shared" si="501"/>
        <v>0.79093141221349872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2"/>
        <v>-2.3111109211563915E-3</v>
      </c>
      <c r="D5724" s="6">
        <f t="shared" si="503"/>
        <v>5.3412336898883448E-6</v>
      </c>
      <c r="E5724" s="6">
        <f t="shared" si="504"/>
        <v>2.4891680617734409E-3</v>
      </c>
      <c r="F5724" s="6">
        <f>IF(C5723&gt;0,B$6+B$7*E5724+B$8*(G5723*100)^2,B$6+B$7*E5724+B$8*(G5723*100)^2+E5724*$B$9)</f>
        <v>4.5996402887228225</v>
      </c>
      <c r="G5724" s="17">
        <v>8.7426317789421719E-3</v>
      </c>
      <c r="H5724" s="9">
        <f t="shared" si="500"/>
        <v>2.1446771991893841E-2</v>
      </c>
      <c r="I5724" s="8">
        <f t="shared" si="498"/>
        <v>1.2704140212951669E-2</v>
      </c>
      <c r="J5724" s="10">
        <f t="shared" si="499"/>
        <v>1.4531253899485204</v>
      </c>
      <c r="K5724" s="10">
        <f t="shared" si="501"/>
        <v>0.30500612825150819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2"/>
        <v>-1.7074672168148165E-2</v>
      </c>
      <c r="D5725" s="6">
        <f t="shared" si="503"/>
        <v>2.9154442964973357E-4</v>
      </c>
      <c r="E5725" s="6">
        <f t="shared" si="504"/>
        <v>5.3412336898883448E-6</v>
      </c>
      <c r="F5725" s="6">
        <f>IF(C5723&gt;0,B$6+B$7*E5724+B$8*(H5724*100)^2,B$6+B$7*E5724+B$8*(H5724*100)^2+E5724*$B$9)</f>
        <v>4.2687975943920087</v>
      </c>
      <c r="G5725" s="17">
        <v>1.1771585177947932E-2</v>
      </c>
      <c r="H5725" s="9">
        <f t="shared" si="500"/>
        <v>2.0661068690636525E-2</v>
      </c>
      <c r="I5725" s="8">
        <f t="shared" si="498"/>
        <v>8.8894835126885931E-3</v>
      </c>
      <c r="J5725" s="10">
        <f t="shared" si="499"/>
        <v>0.75516452358018293</v>
      </c>
      <c r="K5725" s="10">
        <f t="shared" si="501"/>
        <v>0.13230975664812372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2"/>
        <v>-1.2900449775663176E-2</v>
      </c>
      <c r="D5726" s="6">
        <f t="shared" si="503"/>
        <v>1.6642160441440807E-4</v>
      </c>
      <c r="E5726" s="6">
        <f t="shared" si="504"/>
        <v>2.9154442964973357E-4</v>
      </c>
      <c r="F5726" s="6">
        <f>IF(C5723&gt;0,B$6+B$7*E5724+B$8*(H5725*100)^2,B$6+B$7*E5724+B$8*(H5725*100)^2+E5724*$B$9)</f>
        <v>3.962701933597141</v>
      </c>
      <c r="G5726" s="17">
        <v>1.0927987231324196E-2</v>
      </c>
      <c r="H5726" s="9">
        <f t="shared" si="500"/>
        <v>1.9906536448104532E-2</v>
      </c>
      <c r="I5726" s="8">
        <f t="shared" si="498"/>
        <v>8.9785492167803356E-3</v>
      </c>
      <c r="J5726" s="10">
        <f t="shared" si="499"/>
        <v>0.82161051497608328</v>
      </c>
      <c r="K5726" s="10">
        <f t="shared" si="501"/>
        <v>0.14868577957190143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2"/>
        <v>1.1412977247044443E-3</v>
      </c>
      <c r="D5727" s="6">
        <f t="shared" si="503"/>
        <v>1.3025604964155415E-6</v>
      </c>
      <c r="E5727" s="6">
        <f t="shared" si="504"/>
        <v>1.6642160441440807E-4</v>
      </c>
      <c r="F5727" s="6">
        <f>IF(C5723&gt;0,B$6+B$7*E5724+B$8*(H5726*100)^2,B$6+B$7*E5724+B$8*(H5726*100)^2+E5724*$B$9)</f>
        <v>3.6795022282297301</v>
      </c>
      <c r="G5727" s="17">
        <v>1.0138865463394197E-2</v>
      </c>
      <c r="H5727" s="9">
        <f t="shared" si="500"/>
        <v>1.9182028642012114E-2</v>
      </c>
      <c r="I5727" s="8">
        <f t="shared" si="498"/>
        <v>9.0431631786179172E-3</v>
      </c>
      <c r="J5727" s="10">
        <f t="shared" si="499"/>
        <v>0.8919304838660449</v>
      </c>
      <c r="K5727" s="10">
        <f t="shared" si="501"/>
        <v>0.16615837447833615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2"/>
        <v>-1.70285147366004E-2</v>
      </c>
      <c r="D5728" s="6">
        <f t="shared" si="503"/>
        <v>2.8997031413461699E-4</v>
      </c>
      <c r="E5728" s="6">
        <f t="shared" si="504"/>
        <v>1.3025604964155415E-6</v>
      </c>
      <c r="F5728" s="6">
        <f>IF(C5723&gt;0,B$6+B$7*E5724+B$8*(H5727*100)^2,B$6+B$7*E5724+B$8*(H5727*100)^2+E5724*$B$9)</f>
        <v>3.4174858608238012</v>
      </c>
      <c r="G5728" s="17">
        <v>1.1089219077202467E-2</v>
      </c>
      <c r="H5728" s="9">
        <f t="shared" si="500"/>
        <v>1.8486443305362449E-2</v>
      </c>
      <c r="I5728" s="8">
        <f t="shared" si="498"/>
        <v>7.3972242281599813E-3</v>
      </c>
      <c r="J5728" s="10">
        <f t="shared" si="499"/>
        <v>0.66706448638636828</v>
      </c>
      <c r="K5728" s="10">
        <f t="shared" si="501"/>
        <v>0.11092110619247286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2"/>
        <v>-2.295707409850635E-2</v>
      </c>
      <c r="D5729" s="6">
        <f t="shared" si="503"/>
        <v>5.2702725116431114E-4</v>
      </c>
      <c r="E5729" s="6">
        <f t="shared" si="504"/>
        <v>2.8997031413461699E-4</v>
      </c>
      <c r="F5729" s="6">
        <f>IF(C5728&gt;0,B$6+B$7*E5729+B$8*(G5728*100)^2,B$6+B$7*E5729+B$8*(G5728*100)^2+E5729*$B$9)</f>
        <v>1.1506618134738977</v>
      </c>
      <c r="G5729" s="17">
        <v>1.7957812182046791E-2</v>
      </c>
      <c r="H5729" s="9">
        <f t="shared" si="500"/>
        <v>1.0726890572173735E-2</v>
      </c>
      <c r="I5729" s="8">
        <f t="shared" si="498"/>
        <v>7.2309216098730561E-3</v>
      </c>
      <c r="J5729" s="10">
        <f t="shared" si="499"/>
        <v>0.40266161248206639</v>
      </c>
      <c r="K5729" s="10">
        <f t="shared" si="501"/>
        <v>0.158821465039098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2"/>
        <v>-1.4155693830453986E-2</v>
      </c>
      <c r="D5730" s="6">
        <f t="shared" si="503"/>
        <v>2.0038366782155302E-4</v>
      </c>
      <c r="E5730" s="6">
        <f t="shared" si="504"/>
        <v>5.2702725116431114E-4</v>
      </c>
      <c r="F5730" s="6">
        <f>IF(C5728&gt;0,B$6+B$7*E5729+B$8*(H5729*100)^2,B$6+B$7*E5729+B$8*(H5729*100)^2+E5729*$B$9)</f>
        <v>1.0775284691251952</v>
      </c>
      <c r="G5730" s="17">
        <v>6.6233056942489755E-3</v>
      </c>
      <c r="H5730" s="9">
        <f t="shared" si="500"/>
        <v>1.0380406876058353E-2</v>
      </c>
      <c r="I5730" s="8">
        <f t="shared" si="498"/>
        <v>3.7571011818093771E-3</v>
      </c>
      <c r="J5730" s="10">
        <f t="shared" si="499"/>
        <v>0.56725468448054162</v>
      </c>
      <c r="K5730" s="10">
        <f t="shared" si="501"/>
        <v>8.7383869702124528E-2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2"/>
        <v>-2.3075228767329422E-2</v>
      </c>
      <c r="D5731" s="6">
        <f t="shared" si="503"/>
        <v>5.3246618266458733E-4</v>
      </c>
      <c r="E5731" s="6">
        <f t="shared" si="504"/>
        <v>2.0038366782155302E-4</v>
      </c>
      <c r="F5731" s="6">
        <f>IF(C5728&gt;0,B$6+B$7*E5729+B$8*(H5730*100)^2,B$6+B$7*E5729+B$8*(H5730*100)^2+E5729*$B$9)</f>
        <v>1.0098654989337759</v>
      </c>
      <c r="G5731" s="17">
        <v>1.7616890898865752E-2</v>
      </c>
      <c r="H5731" s="9">
        <f t="shared" si="500"/>
        <v>1.0049206431026162E-2</v>
      </c>
      <c r="I5731" s="8">
        <f t="shared" si="498"/>
        <v>7.5676844678395899E-3</v>
      </c>
      <c r="J5731" s="10">
        <f t="shared" si="499"/>
        <v>0.42956980952449608</v>
      </c>
      <c r="K5731" s="10">
        <f t="shared" si="501"/>
        <v>0.19169841037431778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2"/>
        <v>-1.6086760890280501E-2</v>
      </c>
      <c r="D5732" s="6">
        <f t="shared" si="503"/>
        <v>2.587838759410583E-4</v>
      </c>
      <c r="E5732" s="6">
        <f t="shared" si="504"/>
        <v>5.3246618266458733E-4</v>
      </c>
      <c r="F5732" s="6">
        <f>IF(C5728&gt;0,B$6+B$7*E5729+B$8*(H5731*100)^2,B$6+B$7*E5729+B$8*(H5731*100)^2+E5729*$B$9)</f>
        <v>0.9472637189126748</v>
      </c>
      <c r="G5732" s="17">
        <v>1.2907240200482692E-2</v>
      </c>
      <c r="H5732" s="9">
        <f t="shared" si="500"/>
        <v>9.7327473968693689E-3</v>
      </c>
      <c r="I5732" s="8">
        <f t="shared" si="498"/>
        <v>3.1744928036133227E-3</v>
      </c>
      <c r="J5732" s="10">
        <f t="shared" si="499"/>
        <v>0.2459466744482377</v>
      </c>
      <c r="K5732" s="10">
        <f t="shared" si="501"/>
        <v>4.3873965848338692E-2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2"/>
        <v>-7.8150109548247287E-3</v>
      </c>
      <c r="D5733" s="6">
        <f t="shared" si="503"/>
        <v>6.1074396224030519E-5</v>
      </c>
      <c r="E5733" s="6">
        <f t="shared" si="504"/>
        <v>2.587838759410583E-4</v>
      </c>
      <c r="F5733" s="6">
        <f>IF(C5728&gt;0,B$6+B$7*E5729+B$8*(H5732*100)^2,B$6+B$7*E5729+B$8*(H5732*100)^2+E5729*$B$9)</f>
        <v>0.88934455203715213</v>
      </c>
      <c r="G5733" s="17">
        <v>1.80047879364146E-2</v>
      </c>
      <c r="H5733" s="9">
        <f t="shared" si="500"/>
        <v>9.430506624975946E-3</v>
      </c>
      <c r="I5733" s="8">
        <f t="shared" si="498"/>
        <v>8.5742813114386539E-3</v>
      </c>
      <c r="J5733" s="10">
        <f t="shared" si="499"/>
        <v>0.47622228830016988</v>
      </c>
      <c r="K5733" s="10">
        <f t="shared" si="501"/>
        <v>0.26251896046297052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2"/>
        <v>1.3788744181152356E-2</v>
      </c>
      <c r="D5734" s="6">
        <f t="shared" si="503"/>
        <v>1.9012946609326295E-4</v>
      </c>
      <c r="E5734" s="6">
        <f t="shared" si="504"/>
        <v>6.1074396224030519E-5</v>
      </c>
      <c r="F5734" s="6">
        <f>IF(C5733&gt;0,B$6+B$7*E5734+B$8*(G5733*100)^2,B$6+B$7*E5734+B$8*(G5733*100)^2+E5734*$B$9)</f>
        <v>3.0121505556308459</v>
      </c>
      <c r="G5734" s="17">
        <v>1.4125647125514777E-2</v>
      </c>
      <c r="H5734" s="9">
        <f t="shared" si="500"/>
        <v>1.735554826454885E-2</v>
      </c>
      <c r="I5734" s="8">
        <f t="shared" si="498"/>
        <v>3.2299011390340727E-3</v>
      </c>
      <c r="J5734" s="10">
        <f t="shared" si="499"/>
        <v>0.22865509171611606</v>
      </c>
      <c r="K5734" s="10">
        <f t="shared" si="501"/>
        <v>1.9818213410313756E-2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2"/>
        <v>-2.7045194823098861E-2</v>
      </c>
      <c r="D5735" s="6">
        <f t="shared" si="503"/>
        <v>7.3144256301937343E-4</v>
      </c>
      <c r="E5735" s="6">
        <f t="shared" si="504"/>
        <v>1.9012946609326295E-4</v>
      </c>
      <c r="F5735" s="6">
        <f>IF(C5733&gt;0,B$6+B$7*E5734+B$8*(H5734*100)^2,B$6+B$7*E5734+B$8*(H5734*100)^2+E5734*$B$9)</f>
        <v>2.7997493100470727</v>
      </c>
      <c r="G5735" s="17">
        <v>1.5719980049390542E-2</v>
      </c>
      <c r="H5735" s="9">
        <f t="shared" si="500"/>
        <v>1.6732451434404563E-2</v>
      </c>
      <c r="I5735" s="8">
        <f t="shared" si="498"/>
        <v>1.0124713850140216E-3</v>
      </c>
      <c r="J5735" s="10">
        <f t="shared" si="499"/>
        <v>6.4406658394790692E-2</v>
      </c>
      <c r="K5735" s="10">
        <f t="shared" si="501"/>
        <v>1.9080685345513881E-3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2"/>
        <v>-2.0873751546207946E-2</v>
      </c>
      <c r="D5736" s="6">
        <f t="shared" si="503"/>
        <v>4.3571350361281861E-4</v>
      </c>
      <c r="E5736" s="6">
        <f t="shared" si="504"/>
        <v>7.3144256301937343E-4</v>
      </c>
      <c r="F5736" s="6">
        <f>IF(C5733&gt;0,B$6+B$7*E5734+B$8*(H5735*100)^2,B$6+B$7*E5734+B$8*(H5735*100)^2+E5734*$B$9)</f>
        <v>2.6032356776329664</v>
      </c>
      <c r="G5736" s="17">
        <v>1.5627219524795479E-2</v>
      </c>
      <c r="H5736" s="9">
        <f t="shared" si="500"/>
        <v>1.6134545787325302E-2</v>
      </c>
      <c r="I5736" s="8">
        <f t="shared" si="498"/>
        <v>5.0732626252982319E-4</v>
      </c>
      <c r="J5736" s="10">
        <f t="shared" si="499"/>
        <v>3.2464269265870108E-2</v>
      </c>
      <c r="K5736" s="10">
        <f t="shared" si="501"/>
        <v>5.0495954130624909E-4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2"/>
        <v>1.9862177530928872E-2</v>
      </c>
      <c r="D5737" s="6">
        <f t="shared" si="503"/>
        <v>3.9450609627013572E-4</v>
      </c>
      <c r="E5737" s="6">
        <f t="shared" si="504"/>
        <v>4.3571350361281861E-4</v>
      </c>
      <c r="F5737" s="6">
        <f>IF(C5733&gt;0,B$6+B$7*E5734+B$8*(H5736*100)^2,B$6+B$7*E5734+B$8*(H5736*100)^2+E5734*$B$9)</f>
        <v>2.4214212649234352</v>
      </c>
      <c r="G5737" s="17">
        <v>1.5222781785311402E-2</v>
      </c>
      <c r="H5737" s="9">
        <f t="shared" si="500"/>
        <v>1.556091663406573E-2</v>
      </c>
      <c r="I5737" s="8">
        <f t="shared" si="498"/>
        <v>3.3813484875432759E-4</v>
      </c>
      <c r="J5737" s="10">
        <f t="shared" si="499"/>
        <v>2.2212421719175986E-2</v>
      </c>
      <c r="K5737" s="10">
        <f t="shared" si="501"/>
        <v>2.3956790515811122E-4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2"/>
        <v>2.4432941416799834E-2</v>
      </c>
      <c r="D5738" s="6">
        <f t="shared" si="503"/>
        <v>5.9696862627677265E-4</v>
      </c>
      <c r="E5738" s="6">
        <f t="shared" si="504"/>
        <v>3.9450609627013572E-4</v>
      </c>
      <c r="F5738" s="6">
        <f>IF(C5733&gt;0,B$6+B$7*E5734+B$8*(H5737*100)^2,B$6+B$7*E5734+B$8*(H5737*100)^2+E5734*$B$9)</f>
        <v>2.253206570284576</v>
      </c>
      <c r="G5738" s="17">
        <v>1.4659383404392705E-2</v>
      </c>
      <c r="H5738" s="9">
        <f t="shared" si="500"/>
        <v>1.5010684762143851E-2</v>
      </c>
      <c r="I5738" s="8">
        <f t="shared" si="498"/>
        <v>3.5130135775114646E-4</v>
      </c>
      <c r="J5738" s="10">
        <f t="shared" si="499"/>
        <v>2.3964265621559396E-2</v>
      </c>
      <c r="K5738" s="10">
        <f t="shared" si="501"/>
        <v>2.7820930268229738E-4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2"/>
        <v>-7.7123875589381174E-3</v>
      </c>
      <c r="D5739" s="6">
        <f t="shared" si="503"/>
        <v>5.9480921859263452E-5</v>
      </c>
      <c r="E5739" s="6">
        <f t="shared" si="504"/>
        <v>5.9696862627677265E-4</v>
      </c>
      <c r="F5739" s="6">
        <f>IF(C5738&gt;0,B$6+B$7*E5739+B$8*(G5738*100)^2,B$6+B$7*E5739+B$8*(G5738*100)^2+E5739*$B$9)</f>
        <v>2.0011318716677011</v>
      </c>
      <c r="G5739" s="17">
        <v>1.7249841220103101E-2</v>
      </c>
      <c r="H5739" s="9">
        <f t="shared" si="500"/>
        <v>1.4146136828363074E-2</v>
      </c>
      <c r="I5739" s="8">
        <f t="shared" si="498"/>
        <v>3.1037043917400264E-3</v>
      </c>
      <c r="J5739" s="10">
        <f t="shared" si="499"/>
        <v>0.17992654843239628</v>
      </c>
      <c r="K5739" s="10">
        <f t="shared" si="501"/>
        <v>2.1041599347647377E-2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2"/>
        <v>-1.5990322911393857E-2</v>
      </c>
      <c r="D5740" s="6">
        <f t="shared" si="503"/>
        <v>2.556904268106473E-4</v>
      </c>
      <c r="E5740" s="6">
        <f t="shared" si="504"/>
        <v>5.9480921859263452E-5</v>
      </c>
      <c r="F5740" s="6">
        <f>IF(C5738&gt;0,B$6+B$7*E5739+B$8*(H5739*100)^2,B$6+B$7*E5739+B$8*(H5739*100)^2+E5739*$B$9)</f>
        <v>1.8643472076689596</v>
      </c>
      <c r="G5740" s="17">
        <v>1.0502489289195152E-2</v>
      </c>
      <c r="H5740" s="9">
        <f t="shared" si="500"/>
        <v>1.3654110032034164E-2</v>
      </c>
      <c r="I5740" s="8">
        <f t="shared" si="498"/>
        <v>3.1516207428390116E-3</v>
      </c>
      <c r="J5740" s="10">
        <f t="shared" si="499"/>
        <v>0.30008321418440914</v>
      </c>
      <c r="K5740" s="10">
        <f t="shared" si="501"/>
        <v>3.1609806550002784E-2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2"/>
        <v>-3.4095596531479429E-2</v>
      </c>
      <c r="D5741" s="6">
        <f t="shared" si="503"/>
        <v>1.1625097028374321E-3</v>
      </c>
      <c r="E5741" s="6">
        <f t="shared" si="504"/>
        <v>2.556904268106473E-4</v>
      </c>
      <c r="F5741" s="6">
        <f>IF(C5738&gt;0,B$6+B$7*E5739+B$8*(H5740*100)^2,B$6+B$7*E5739+B$8*(H5740*100)^2+E5739*$B$9)</f>
        <v>1.7377940365373243</v>
      </c>
      <c r="G5741" s="17">
        <v>1.5997121223892009E-2</v>
      </c>
      <c r="H5741" s="9">
        <f t="shared" si="500"/>
        <v>1.3182541623440165E-2</v>
      </c>
      <c r="I5741" s="8">
        <f t="shared" si="498"/>
        <v>2.8145796004518438E-3</v>
      </c>
      <c r="J5741" s="10">
        <f t="shared" si="499"/>
        <v>0.17594288128842925</v>
      </c>
      <c r="K5741" s="10">
        <f t="shared" si="501"/>
        <v>1.9992681403069978E-2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2"/>
        <v>-1.3213073133652772E-2</v>
      </c>
      <c r="D5742" s="6">
        <f t="shared" si="503"/>
        <v>1.7458530163525667E-4</v>
      </c>
      <c r="E5742" s="6">
        <f t="shared" si="504"/>
        <v>1.1625097028374321E-3</v>
      </c>
      <c r="F5742" s="6">
        <f>IF(C5738&gt;0,B$6+B$7*E5739+B$8*(H5741*100)^2,B$6+B$7*E5739+B$8*(H5741*100)^2+E5739*$B$9)</f>
        <v>1.6207070426063355</v>
      </c>
      <c r="G5742" s="17">
        <v>1.1175564224409677E-2</v>
      </c>
      <c r="H5742" s="9">
        <f t="shared" si="500"/>
        <v>1.2730699284039096E-2</v>
      </c>
      <c r="I5742" s="8">
        <f t="shared" si="498"/>
        <v>1.5551350596294186E-3</v>
      </c>
      <c r="J5742" s="10">
        <f t="shared" si="499"/>
        <v>0.13915494809941598</v>
      </c>
      <c r="K5742" s="10">
        <f t="shared" si="501"/>
        <v>8.1304187470956357E-3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2"/>
        <v>-1.2232918412323782E-2</v>
      </c>
      <c r="D5743" s="6">
        <f t="shared" si="503"/>
        <v>1.4964429288257019E-4</v>
      </c>
      <c r="E5743" s="6">
        <f t="shared" si="504"/>
        <v>1.7458530163525667E-4</v>
      </c>
      <c r="F5743" s="6">
        <f>IF(C5738&gt;0,B$6+B$7*E5739+B$8*(H5742*100)^2,B$6+B$7*E5739+B$8*(H5742*100)^2+E5739*$B$9)</f>
        <v>1.5123781558213842</v>
      </c>
      <c r="G5743" s="17">
        <v>1.4511620831566254E-2</v>
      </c>
      <c r="H5743" s="9">
        <f t="shared" si="500"/>
        <v>1.2297878499242803E-2</v>
      </c>
      <c r="I5743" s="8">
        <f t="shared" si="498"/>
        <v>2.2137423323234512E-3</v>
      </c>
      <c r="J5743" s="10">
        <f t="shared" si="499"/>
        <v>0.15254962612501774</v>
      </c>
      <c r="K5743" s="10">
        <f t="shared" si="501"/>
        <v>1.4487102161193199E-2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2"/>
        <v>-8.988599650166294E-3</v>
      </c>
      <c r="D5744" s="6">
        <f t="shared" si="503"/>
        <v>8.0794923670969625E-5</v>
      </c>
      <c r="E5744" s="6">
        <f t="shared" si="504"/>
        <v>1.4964429288257019E-4</v>
      </c>
      <c r="F5744" s="6">
        <f>IF(C5743&gt;0,B$6+B$7*E5744+B$8*(G5743*100)^2,B$6+B$7*E5744+B$8*(G5743*100)^2+E5744*$B$9)</f>
        <v>1.9612708721442587</v>
      </c>
      <c r="G5744" s="17">
        <v>6.5029493787841942E-3</v>
      </c>
      <c r="H5744" s="9">
        <f t="shared" si="500"/>
        <v>1.4004538093576163E-2</v>
      </c>
      <c r="I5744" s="8">
        <f t="shared" si="498"/>
        <v>7.5015887147919687E-3</v>
      </c>
      <c r="J5744" s="10">
        <f t="shared" si="499"/>
        <v>1.1535671397452094</v>
      </c>
      <c r="K5744" s="10">
        <f t="shared" si="501"/>
        <v>0.23147146876043445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2"/>
        <v>1.9941859307631132E-2</v>
      </c>
      <c r="D5745" s="6">
        <f t="shared" si="503"/>
        <v>3.9767775264535439E-4</v>
      </c>
      <c r="E5745" s="6">
        <f t="shared" si="504"/>
        <v>8.0794923670969625E-5</v>
      </c>
      <c r="F5745" s="6">
        <f>IF(C5743&gt;0,B$6+B$7*E5744+B$8*(H5744*100)^2,B$6+B$7*E5744+B$8*(H5744*100)^2+E5744*$B$9)</f>
        <v>1.8274864715516925</v>
      </c>
      <c r="G5745" s="17">
        <v>3.1952162301249892E-2</v>
      </c>
      <c r="H5745" s="9">
        <f t="shared" si="500"/>
        <v>1.3518455797729607E-2</v>
      </c>
      <c r="I5745" s="8">
        <f t="shared" si="498"/>
        <v>1.8433706503520286E-2</v>
      </c>
      <c r="J5745" s="10">
        <f t="shared" si="499"/>
        <v>0.57691577583152187</v>
      </c>
      <c r="K5745" s="10">
        <f t="shared" si="501"/>
        <v>0.50341156652439301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2"/>
        <v>-2.9639520744528532E-2</v>
      </c>
      <c r="D5746" s="6">
        <f t="shared" si="503"/>
        <v>8.7850118996533715E-4</v>
      </c>
      <c r="E5746" s="6">
        <f t="shared" si="504"/>
        <v>3.9767775264535439E-4</v>
      </c>
      <c r="F5746" s="6">
        <f>IF(C5743&gt;0,B$6+B$7*E5744+B$8*(H5745*100)^2,B$6+B$7*E5744+B$8*(H5745*100)^2+E5744*$B$9)</f>
        <v>1.7037091441234502</v>
      </c>
      <c r="G5746" s="17">
        <v>1.8933040251348274E-2</v>
      </c>
      <c r="H5746" s="9">
        <f t="shared" si="500"/>
        <v>1.3052620978651952E-2</v>
      </c>
      <c r="I5746" s="8">
        <f t="shared" si="498"/>
        <v>5.8804192726963217E-3</v>
      </c>
      <c r="J5746" s="10">
        <f t="shared" si="499"/>
        <v>0.31059033280603526</v>
      </c>
      <c r="K5746" s="10">
        <f t="shared" si="501"/>
        <v>7.8596756161258385E-2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2"/>
        <v>2.0443124557561847E-2</v>
      </c>
      <c r="D5747" s="6">
        <f t="shared" si="503"/>
        <v>4.1792134167598826E-4</v>
      </c>
      <c r="E5747" s="6">
        <f t="shared" si="504"/>
        <v>8.7850118996533715E-4</v>
      </c>
      <c r="F5747" s="6">
        <f>IF(C5743&gt;0,B$6+B$7*E5744+B$8*(H5746*100)^2,B$6+B$7*E5744+B$8*(H5746*100)^2+E5744*$B$9)</f>
        <v>1.5891903607868409</v>
      </c>
      <c r="G5747" s="17">
        <v>1.7082115975231696E-2</v>
      </c>
      <c r="H5747" s="9">
        <f t="shared" si="500"/>
        <v>1.2606309375811944E-2</v>
      </c>
      <c r="I5747" s="8">
        <f t="shared" si="498"/>
        <v>4.4758065994197523E-3</v>
      </c>
      <c r="J5747" s="10">
        <f t="shared" si="499"/>
        <v>0.26201710642343556</v>
      </c>
      <c r="K5747" s="10">
        <f t="shared" si="501"/>
        <v>5.1210325226941134E-2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2"/>
        <v>5.6703682070887787E-3</v>
      </c>
      <c r="D5748" s="6">
        <f t="shared" si="503"/>
        <v>3.215307560396321E-5</v>
      </c>
      <c r="E5748" s="6">
        <f t="shared" si="504"/>
        <v>4.1792134167598826E-4</v>
      </c>
      <c r="F5748" s="6">
        <f>IF(C5743&gt;0,B$6+B$7*E5744+B$8*(H5747*100)^2,B$6+B$7*E5744+B$8*(H5747*100)^2+E5744*$B$9)</f>
        <v>1.48323758244381</v>
      </c>
      <c r="G5748" s="17">
        <v>2.2649650081839251E-2</v>
      </c>
      <c r="H5748" s="9">
        <f t="shared" si="500"/>
        <v>1.2178824173309219E-2</v>
      </c>
      <c r="I5748" s="8">
        <f t="shared" si="498"/>
        <v>1.0470825908530032E-2</v>
      </c>
      <c r="J5748" s="10">
        <f t="shared" si="499"/>
        <v>0.46229526154691725</v>
      </c>
      <c r="K5748" s="10">
        <f t="shared" si="501"/>
        <v>0.23931103591448366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2"/>
        <v>-1.2386855239685716E-2</v>
      </c>
      <c r="D5749" s="6">
        <f t="shared" si="503"/>
        <v>1.5343418272892949E-4</v>
      </c>
      <c r="E5749" s="6">
        <f t="shared" si="504"/>
        <v>3.215307560396321E-5</v>
      </c>
      <c r="F5749" s="6">
        <f>IF(C5748&gt;0,B$6+B$7*E5749+B$8*(G5748*100)^2,B$6+B$7*E5749+B$8*(G5748*100)^2+E5749*$B$9)</f>
        <v>4.759237514973055</v>
      </c>
      <c r="G5749" s="17">
        <v>1.1839371335799081E-2</v>
      </c>
      <c r="H5749" s="9">
        <f t="shared" si="500"/>
        <v>2.1815676737092192E-2</v>
      </c>
      <c r="I5749" s="8">
        <f t="shared" si="498"/>
        <v>9.9763054012931111E-3</v>
      </c>
      <c r="J5749" s="10">
        <f t="shared" si="499"/>
        <v>0.84263810284651197</v>
      </c>
      <c r="K5749" s="10">
        <f t="shared" si="501"/>
        <v>0.15389845999787077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2"/>
        <v>-1.3675086738766808E-2</v>
      </c>
      <c r="D5750" s="6">
        <f t="shared" si="503"/>
        <v>1.8700799731279579E-4</v>
      </c>
      <c r="E5750" s="6">
        <f t="shared" si="504"/>
        <v>1.5343418272892949E-4</v>
      </c>
      <c r="F5750" s="6">
        <f>IF(C5748&gt;0,B$6+B$7*E5749+B$8*(H5749*100)^2,B$6+B$7*E5749+B$8*(H5749*100)^2+E5749*$B$9)</f>
        <v>4.4161465488531784</v>
      </c>
      <c r="G5750" s="17">
        <v>1.5265422128478413E-2</v>
      </c>
      <c r="H5750" s="9">
        <f t="shared" si="500"/>
        <v>2.1014629544327396E-2</v>
      </c>
      <c r="I5750" s="8">
        <f t="shared" si="498"/>
        <v>5.749207415848983E-3</v>
      </c>
      <c r="J5750" s="10">
        <f t="shared" si="499"/>
        <v>0.37661634034499103</v>
      </c>
      <c r="K5750" s="10">
        <f t="shared" si="501"/>
        <v>4.6047368240657027E-2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2"/>
        <v>1.7755359860448568E-2</v>
      </c>
      <c r="D5751" s="6">
        <f t="shared" si="503"/>
        <v>3.1525280377402821E-4</v>
      </c>
      <c r="E5751" s="6">
        <f t="shared" si="504"/>
        <v>1.8700799731279579E-4</v>
      </c>
      <c r="F5751" s="6">
        <f>IF(C5748&gt;0,B$6+B$7*E5749+B$8*(H5750*100)^2,B$6+B$7*E5749+B$8*(H5750*100)^2+E5749*$B$9)</f>
        <v>4.0987187869990693</v>
      </c>
      <c r="G5751" s="17">
        <v>1.4096676568856237E-2</v>
      </c>
      <c r="H5751" s="9">
        <f t="shared" si="500"/>
        <v>2.0245292754117114E-2</v>
      </c>
      <c r="I5751" s="8">
        <f t="shared" si="498"/>
        <v>6.1486161852608769E-3</v>
      </c>
      <c r="J5751" s="10">
        <f t="shared" si="499"/>
        <v>0.43617487818689149</v>
      </c>
      <c r="K5751" s="10">
        <f t="shared" si="501"/>
        <v>5.8277279052926678E-2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2"/>
        <v>6.1195402051101768E-3</v>
      </c>
      <c r="D5752" s="6">
        <f t="shared" si="503"/>
        <v>3.7448772321959903E-5</v>
      </c>
      <c r="E5752" s="6">
        <f t="shared" si="504"/>
        <v>3.1525280377402821E-4</v>
      </c>
      <c r="F5752" s="6">
        <f>IF(C5748&gt;0,B$6+B$7*E5749+B$8*(H5751*100)^2,B$6+B$7*E5749+B$8*(H5751*100)^2+E5749*$B$9)</f>
        <v>3.8050346217316471</v>
      </c>
      <c r="G5752" s="17">
        <v>1.1227066360116873E-2</v>
      </c>
      <c r="H5752" s="9">
        <f t="shared" si="500"/>
        <v>1.9506497947431894E-2</v>
      </c>
      <c r="I5752" s="8">
        <f t="shared" si="498"/>
        <v>8.2794315873150216E-3</v>
      </c>
      <c r="J5752" s="10">
        <f t="shared" si="499"/>
        <v>0.73745280572375926</v>
      </c>
      <c r="K5752" s="10">
        <f t="shared" si="501"/>
        <v>0.12797533759003477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2"/>
        <v>1.0443370015874958E-2</v>
      </c>
      <c r="D5753" s="6">
        <f t="shared" si="503"/>
        <v>1.0906397728847612E-4</v>
      </c>
      <c r="E5753" s="6">
        <f t="shared" si="504"/>
        <v>3.7448772321959903E-5</v>
      </c>
      <c r="F5753" s="6">
        <f>IF(C5748&gt;0,B$6+B$7*E5749+B$8*(H5752*100)^2,B$6+B$7*E5749+B$8*(H5752*100)^2+E5749*$B$9)</f>
        <v>3.5333180320262274</v>
      </c>
      <c r="G5753" s="17">
        <v>7.0192099001463509E-3</v>
      </c>
      <c r="H5753" s="9">
        <f t="shared" si="500"/>
        <v>1.8797122205343634E-2</v>
      </c>
      <c r="I5753" s="8">
        <f t="shared" si="498"/>
        <v>1.1777912305197282E-2</v>
      </c>
      <c r="J5753" s="10">
        <f t="shared" si="499"/>
        <v>1.6779541391049884</v>
      </c>
      <c r="K5753" s="10">
        <f t="shared" si="501"/>
        <v>0.35847251166768146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2"/>
        <v>-1.3107540398988544E-2</v>
      </c>
      <c r="D5754" s="6">
        <f t="shared" si="503"/>
        <v>1.7180761531111676E-4</v>
      </c>
      <c r="E5754" s="6">
        <f t="shared" si="504"/>
        <v>1.0906397728847612E-4</v>
      </c>
      <c r="F5754" s="6">
        <f>IF(C5753&gt;0,B$6+B$7*E5754+B$8*(G5753*100)^2,B$6+B$7*E5754+B$8*(G5753*100)^2+E5754*$B$9)</f>
        <v>0.46873963412200148</v>
      </c>
      <c r="G5754" s="17">
        <v>1.635217217830779E-2</v>
      </c>
      <c r="H5754" s="9">
        <f t="shared" si="500"/>
        <v>6.8464562667266164E-3</v>
      </c>
      <c r="I5754" s="8">
        <f t="shared" si="498"/>
        <v>9.505715911581173E-3</v>
      </c>
      <c r="J5754" s="10">
        <f t="shared" si="499"/>
        <v>0.58131212220179029</v>
      </c>
      <c r="K5754" s="10">
        <f t="shared" si="501"/>
        <v>0.5177844679849517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2"/>
        <v>-1.1793585053185793E-2</v>
      </c>
      <c r="D5755" s="6">
        <f t="shared" si="503"/>
        <v>1.3908864840672734E-4</v>
      </c>
      <c r="E5755" s="6">
        <f t="shared" si="504"/>
        <v>1.7180761531111676E-4</v>
      </c>
      <c r="F5755" s="6">
        <f>IF(C5753&gt;0,B$6+B$7*E5754+B$8*(H5754*100)^2,B$6+B$7*E5754+B$8*(H5754*100)^2+E5754*$B$9)</f>
        <v>0.44657790949004172</v>
      </c>
      <c r="G5755" s="17">
        <v>9.594660300961835E-3</v>
      </c>
      <c r="H5755" s="9">
        <f t="shared" si="500"/>
        <v>6.6826484980884769E-3</v>
      </c>
      <c r="I5755" s="8">
        <f t="shared" si="498"/>
        <v>2.912011802873358E-3</v>
      </c>
      <c r="J5755" s="10">
        <f t="shared" si="499"/>
        <v>0.30350337703789659</v>
      </c>
      <c r="K5755" s="10">
        <f t="shared" si="501"/>
        <v>7.4064806499304581E-2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2"/>
        <v>1.8635636770857639E-2</v>
      </c>
      <c r="D5756" s="6">
        <f t="shared" si="503"/>
        <v>3.472869578553413E-4</v>
      </c>
      <c r="E5756" s="6">
        <f t="shared" si="504"/>
        <v>1.3908864840672734E-4</v>
      </c>
      <c r="F5756" s="6">
        <f>IF(C5753&gt;0,B$6+B$7*E5754+B$8*(H5755*100)^2,B$6+B$7*E5754+B$8*(H5755*100)^2+E5754*$B$9)</f>
        <v>0.42607388186055256</v>
      </c>
      <c r="G5756" s="17">
        <v>1.0405922404602926E-2</v>
      </c>
      <c r="H5756" s="9">
        <f t="shared" si="500"/>
        <v>6.5274335068275686E-3</v>
      </c>
      <c r="I5756" s="8">
        <f t="shared" si="498"/>
        <v>3.8784888977753569E-3</v>
      </c>
      <c r="J5756" s="10">
        <f t="shared" si="499"/>
        <v>0.37271937527227356</v>
      </c>
      <c r="K5756" s="10">
        <f t="shared" si="501"/>
        <v>0.12782155642797033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2"/>
        <v>-1.3174727030336411E-2</v>
      </c>
      <c r="D5757" s="6">
        <f t="shared" si="503"/>
        <v>1.7357343232387687E-4</v>
      </c>
      <c r="E5757" s="6">
        <f t="shared" si="504"/>
        <v>3.472869578553413E-4</v>
      </c>
      <c r="F5757" s="6">
        <f>IF(C5753&gt;0,B$6+B$7*E5754+B$8*(H5756*100)^2,B$6+B$7*E5754+B$8*(H5756*100)^2+E5754*$B$9)</f>
        <v>0.40710355549774913</v>
      </c>
      <c r="G5757" s="17">
        <v>7.0226828976115048E-3</v>
      </c>
      <c r="H5757" s="9">
        <f t="shared" si="500"/>
        <v>6.3804667188047393E-3</v>
      </c>
      <c r="I5757" s="8">
        <f t="shared" ref="I5757:I5820" si="505">SQRT((G5757-H5757)^2)</f>
        <v>6.4221617880676554E-4</v>
      </c>
      <c r="J5757" s="10">
        <f t="shared" ref="J5757:J5820" si="506">ABS(G5757-H5757)/G5757</f>
        <v>9.1448836316557966E-2</v>
      </c>
      <c r="K5757" s="10">
        <f t="shared" si="501"/>
        <v>4.7494038530826455E-3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2"/>
        <v>-9.8020637203590048E-3</v>
      </c>
      <c r="D5758" s="6">
        <f t="shared" si="503"/>
        <v>9.6080453177978218E-5</v>
      </c>
      <c r="E5758" s="6">
        <f t="shared" si="504"/>
        <v>1.7357343232387687E-4</v>
      </c>
      <c r="F5758" s="6">
        <f>IF(C5753&gt;0,B$6+B$7*E5754+B$8*(H5757*100)^2,B$6+B$7*E5754+B$8*(H5757*100)^2+E5754*$B$9)</f>
        <v>0.38955220954688347</v>
      </c>
      <c r="G5758" s="17">
        <v>1.2297670310025762E-2</v>
      </c>
      <c r="H5758" s="9">
        <f t="shared" si="500"/>
        <v>6.24141177576743E-3</v>
      </c>
      <c r="I5758" s="8">
        <f t="shared" si="505"/>
        <v>6.0562585342583321E-3</v>
      </c>
      <c r="J5758" s="10">
        <f t="shared" si="506"/>
        <v>0.49247201962480036</v>
      </c>
      <c r="K5758" s="10">
        <f t="shared" si="501"/>
        <v>0.29213128198153537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2"/>
        <v>-3.1012243737482882E-2</v>
      </c>
      <c r="D5759" s="6">
        <f t="shared" si="503"/>
        <v>9.6175926163304625E-4</v>
      </c>
      <c r="E5759" s="6">
        <f t="shared" si="504"/>
        <v>9.6080453177978218E-5</v>
      </c>
      <c r="F5759" s="6">
        <f>IF(C5758&gt;0,B$6+B$7*E5759+B$8*(G5758*100)^2,B$6+B$7*E5759+B$8*(G5758*100)^2+E5759*$B$9)</f>
        <v>1.4121168758732658</v>
      </c>
      <c r="G5759" s="17">
        <v>2.0402165127989133E-2</v>
      </c>
      <c r="H5759" s="9">
        <f t="shared" si="500"/>
        <v>1.1883252399378151E-2</v>
      </c>
      <c r="I5759" s="8">
        <f t="shared" si="505"/>
        <v>8.5189127286109823E-3</v>
      </c>
      <c r="J5759" s="10">
        <f t="shared" si="506"/>
        <v>0.41754944512845527</v>
      </c>
      <c r="K5759" s="10">
        <f t="shared" si="501"/>
        <v>0.17637295249982365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2"/>
        <v>-1.6334822531957945E-2</v>
      </c>
      <c r="D5760" s="6">
        <f t="shared" si="503"/>
        <v>2.6682642715056097E-4</v>
      </c>
      <c r="E5760" s="6">
        <f t="shared" si="504"/>
        <v>9.6175926163304625E-4</v>
      </c>
      <c r="F5760" s="6">
        <f>IF(C5758&gt;0,B$6+B$7*E5759+B$8*(H5759*100)^2,B$6+B$7*E5759+B$8*(H5759*100)^2+E5759*$B$9)</f>
        <v>1.3194025147907789</v>
      </c>
      <c r="G5760" s="17">
        <v>1.1469929205484982E-2</v>
      </c>
      <c r="H5760" s="9">
        <f t="shared" si="500"/>
        <v>1.1486524778151043E-2</v>
      </c>
      <c r="I5760" s="8">
        <f t="shared" si="505"/>
        <v>1.6595572666061598E-5</v>
      </c>
      <c r="J5760" s="10">
        <f t="shared" si="506"/>
        <v>1.4468766431553479E-3</v>
      </c>
      <c r="K5760" s="10">
        <f t="shared" si="501"/>
        <v>1.0447099809685056E-6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2"/>
        <v>7.834423285563951E-3</v>
      </c>
      <c r="D5761" s="6">
        <f t="shared" si="503"/>
        <v>6.1378188217386657E-5</v>
      </c>
      <c r="E5761" s="6">
        <f t="shared" si="504"/>
        <v>2.6682642715056097E-4</v>
      </c>
      <c r="F5761" s="6">
        <f>IF(C5758&gt;0,B$6+B$7*E5759+B$8*(H5760*100)^2,B$6+B$7*E5759+B$8*(H5760*100)^2+E5759*$B$9)</f>
        <v>1.2336231879172621</v>
      </c>
      <c r="G5761" s="17">
        <v>2.056742932905516E-2</v>
      </c>
      <c r="H5761" s="9">
        <f t="shared" si="500"/>
        <v>1.1106859087596557E-2</v>
      </c>
      <c r="I5761" s="8">
        <f t="shared" si="505"/>
        <v>9.4605702414586029E-3</v>
      </c>
      <c r="J5761" s="10">
        <f t="shared" si="506"/>
        <v>0.4599782544575885</v>
      </c>
      <c r="K5761" s="10">
        <f t="shared" si="501"/>
        <v>0.23563141095241802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2"/>
        <v>3.8756616793591391E-3</v>
      </c>
      <c r="D5762" s="6">
        <f t="shared" si="503"/>
        <v>1.5020753452852902E-5</v>
      </c>
      <c r="E5762" s="6">
        <f t="shared" si="504"/>
        <v>6.1378188217386657E-5</v>
      </c>
      <c r="F5762" s="6">
        <f>IF(C5758&gt;0,B$6+B$7*E5759+B$8*(H5761*100)^2,B$6+B$7*E5759+B$8*(H5761*100)^2+E5759*$B$9)</f>
        <v>1.1542601546938844</v>
      </c>
      <c r="G5762" s="17">
        <v>8.2758155561143878E-3</v>
      </c>
      <c r="H5762" s="9">
        <f t="shared" si="500"/>
        <v>1.0743650006836058E-2</v>
      </c>
      <c r="I5762" s="8">
        <f t="shared" si="505"/>
        <v>2.4678344507216704E-3</v>
      </c>
      <c r="J5762" s="10">
        <f t="shared" si="506"/>
        <v>0.29819833876050683</v>
      </c>
      <c r="K5762" s="10">
        <f t="shared" si="501"/>
        <v>3.1275730450257999E-2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2"/>
        <v>-1.1011717123967941E-4</v>
      </c>
      <c r="D5763" s="6">
        <f t="shared" si="503"/>
        <v>1.2125791401828878E-8</v>
      </c>
      <c r="E5763" s="6">
        <f t="shared" si="504"/>
        <v>1.5020753452852902E-5</v>
      </c>
      <c r="F5763" s="6">
        <f>IF(C5758&gt;0,B$6+B$7*E5759+B$8*(H5762*100)^2,B$6+B$7*E5759+B$8*(H5762*100)^2+E5759*$B$9)</f>
        <v>1.0808334763556156</v>
      </c>
      <c r="G5763" s="17">
        <v>1.2695914097970875E-2</v>
      </c>
      <c r="H5763" s="9">
        <f t="shared" si="500"/>
        <v>1.0396314137018059E-2</v>
      </c>
      <c r="I5763" s="8">
        <f t="shared" si="505"/>
        <v>2.2995999609528167E-3</v>
      </c>
      <c r="J5763" s="10">
        <f t="shared" si="506"/>
        <v>0.18112913676064887</v>
      </c>
      <c r="K5763" s="10">
        <f t="shared" si="501"/>
        <v>2.1364890420996652E-2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2"/>
        <v>-2.6689184712303554E-2</v>
      </c>
      <c r="D5764" s="6">
        <f t="shared" si="503"/>
        <v>7.1231258060745772E-4</v>
      </c>
      <c r="E5764" s="6">
        <f t="shared" si="504"/>
        <v>1.2125791401828878E-8</v>
      </c>
      <c r="F5764" s="6">
        <f>IF(C5763&gt;0,B$6+B$7*E5764+B$8*(G5763*100)^2,B$6+B$7*E5764+B$8*(G5763*100)^2+E5764*$B$9)</f>
        <v>1.5041950457249171</v>
      </c>
      <c r="G5764" s="17">
        <v>1.0354661041768277E-2</v>
      </c>
      <c r="H5764" s="9">
        <f t="shared" si="500"/>
        <v>1.2264562958886538E-2</v>
      </c>
      <c r="I5764" s="8">
        <f t="shared" si="505"/>
        <v>1.9099019171182601E-3</v>
      </c>
      <c r="J5764" s="10">
        <f t="shared" si="506"/>
        <v>0.18444852124218872</v>
      </c>
      <c r="K5764" s="10">
        <f t="shared" si="501"/>
        <v>1.3552050939878768E-2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2"/>
        <v>4.8260115664798944E-2</v>
      </c>
      <c r="D5765" s="6">
        <f t="shared" si="503"/>
        <v>2.3290387639797725E-3</v>
      </c>
      <c r="E5765" s="6">
        <f t="shared" si="504"/>
        <v>7.1231258060745772E-4</v>
      </c>
      <c r="F5765" s="6">
        <f>IF(C5763&gt;0,B$6+B$7*E5764+B$8*(H5764*100)^2,B$6+B$7*E5764+B$8*(H5764*100)^2+E5764*$B$9)</f>
        <v>1.4045812578167798</v>
      </c>
      <c r="G5765" s="17">
        <v>3.0912083102229045E-2</v>
      </c>
      <c r="H5765" s="9">
        <f t="shared" si="500"/>
        <v>1.1851503102209355E-2</v>
      </c>
      <c r="I5765" s="8">
        <f t="shared" si="505"/>
        <v>1.906058000001969E-2</v>
      </c>
      <c r="J5765" s="10">
        <f t="shared" si="506"/>
        <v>0.61660613220353455</v>
      </c>
      <c r="K5765" s="10">
        <f t="shared" si="501"/>
        <v>0.64959131968974138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2"/>
        <v>3.5059123047679278E-3</v>
      </c>
      <c r="D5766" s="6">
        <f t="shared" si="503"/>
        <v>1.2291421088723164E-5</v>
      </c>
      <c r="E5766" s="6">
        <f t="shared" si="504"/>
        <v>2.3290387639797725E-3</v>
      </c>
      <c r="F5766" s="6">
        <f>IF(C5763&gt;0,B$6+B$7*E5764+B$8*(H5765*100)^2,B$6+B$7*E5764+B$8*(H5765*100)^2+E5764*$B$9)</f>
        <v>1.3124185812441711</v>
      </c>
      <c r="G5766" s="17">
        <v>8.8393415903819054E-3</v>
      </c>
      <c r="H5766" s="9">
        <f t="shared" si="500"/>
        <v>1.1456083891296235E-2</v>
      </c>
      <c r="I5766" s="8">
        <f t="shared" si="505"/>
        <v>2.6167423009143299E-3</v>
      </c>
      <c r="J5766" s="10">
        <f t="shared" si="506"/>
        <v>0.29603362130066446</v>
      </c>
      <c r="K5766" s="10">
        <f t="shared" si="501"/>
        <v>3.0893461491756424E-2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2"/>
        <v>-1.466834054491678E-2</v>
      </c>
      <c r="D5767" s="6">
        <f t="shared" si="503"/>
        <v>2.1516021434164951E-4</v>
      </c>
      <c r="E5767" s="6">
        <f t="shared" si="504"/>
        <v>1.2291421088723164E-5</v>
      </c>
      <c r="F5767" s="6">
        <f>IF(C5763&gt;0,B$6+B$7*E5764+B$8*(H5766*100)^2,B$6+B$7*E5764+B$8*(H5766*100)^2+E5764*$B$9)</f>
        <v>1.2271496728791935</v>
      </c>
      <c r="G5767" s="17">
        <v>1.0257248934022571E-2</v>
      </c>
      <c r="H5767" s="9">
        <f t="shared" si="500"/>
        <v>1.1077678786095911E-2</v>
      </c>
      <c r="I5767" s="8">
        <f t="shared" si="505"/>
        <v>8.2042985207333996E-4</v>
      </c>
      <c r="J5767" s="10">
        <f t="shared" si="506"/>
        <v>7.99853700880781E-2</v>
      </c>
      <c r="K5767" s="10">
        <f t="shared" si="501"/>
        <v>2.885963716898754E-3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2"/>
        <v>2.9829764146691862E-3</v>
      </c>
      <c r="D5768" s="6">
        <f t="shared" si="503"/>
        <v>8.8981482904726326E-6</v>
      </c>
      <c r="E5768" s="6">
        <f t="shared" si="504"/>
        <v>2.1516021434164951E-4</v>
      </c>
      <c r="F5768" s="6">
        <f>IF(C5763&gt;0,B$6+B$7*E5764+B$8*(H5767*100)^2,B$6+B$7*E5764+B$8*(H5767*100)^2+E5764*$B$9)</f>
        <v>1.1482588788599162</v>
      </c>
      <c r="G5768" s="17">
        <v>1.7594026837010258E-2</v>
      </c>
      <c r="H5768" s="9">
        <f t="shared" si="500"/>
        <v>1.0715684200553487E-2</v>
      </c>
      <c r="I5768" s="8">
        <f t="shared" si="505"/>
        <v>6.8783426364567718E-3</v>
      </c>
      <c r="J5768" s="10">
        <f t="shared" si="506"/>
        <v>0.39094760398953693</v>
      </c>
      <c r="K5768" s="10">
        <f t="shared" si="501"/>
        <v>0.14604388366408583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2"/>
        <v>-1.3978683111873759E-2</v>
      </c>
      <c r="D5769" s="6">
        <f t="shared" si="503"/>
        <v>1.9540358154218463E-4</v>
      </c>
      <c r="E5769" s="6">
        <f t="shared" si="504"/>
        <v>8.8981482904726326E-6</v>
      </c>
      <c r="F5769" s="6">
        <f>IF(C5768&gt;0,B$6+B$7*E5769+B$8*(G5768*100)^2,B$6+B$7*E5769+B$8*(G5768*100)^2+E5769*$B$9)</f>
        <v>2.8768545677190072</v>
      </c>
      <c r="G5769" s="17">
        <v>5.5401243591816146E-3</v>
      </c>
      <c r="H5769" s="9">
        <f t="shared" ref="H5769:H5832" si="507">SQRT(F5769)/100</f>
        <v>1.6961292898004583E-2</v>
      </c>
      <c r="I5769" s="8">
        <f t="shared" si="505"/>
        <v>1.1421168538822968E-2</v>
      </c>
      <c r="J5769" s="10">
        <f t="shared" si="506"/>
        <v>2.0615364923884307</v>
      </c>
      <c r="K5769" s="10">
        <f t="shared" ref="K5769:K5832" si="508">G5769/H5769-LN(G5769/H5769)-1</f>
        <v>0.44555028755531145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2"/>
        <v>-8.7865046442292833E-3</v>
      </c>
      <c r="D5770" s="6">
        <f t="shared" si="503"/>
        <v>7.7202663863062759E-5</v>
      </c>
      <c r="E5770" s="6">
        <f t="shared" si="504"/>
        <v>1.9540358154218463E-4</v>
      </c>
      <c r="F5770" s="6">
        <f>IF(C5768&gt;0,B$6+B$7*E5769+B$8*(H5769*100)^2,B$6+B$7*E5769+B$8*(H5769*100)^2+E5769*$B$9)</f>
        <v>2.6745658460536554</v>
      </c>
      <c r="G5770" s="17">
        <v>1.2288543080318948E-2</v>
      </c>
      <c r="H5770" s="9">
        <f t="shared" si="507"/>
        <v>1.6354099932596889E-2</v>
      </c>
      <c r="I5770" s="8">
        <f t="shared" si="505"/>
        <v>4.0655568522779406E-3</v>
      </c>
      <c r="J5770" s="10">
        <f t="shared" si="506"/>
        <v>0.33084124177334284</v>
      </c>
      <c r="K5770" s="10">
        <f t="shared" si="508"/>
        <v>3.7215681365419417E-2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2"/>
        <v>-9.451043518431167E-4</v>
      </c>
      <c r="D5771" s="6">
        <f t="shared" si="503"/>
        <v>8.9322223587279774E-7</v>
      </c>
      <c r="E5771" s="6">
        <f t="shared" si="504"/>
        <v>7.7202663863062759E-5</v>
      </c>
      <c r="F5771" s="6">
        <f>IF(C5768&gt;0,B$6+B$7*E5769+B$8*(H5770*100)^2,B$6+B$7*E5769+B$8*(H5770*100)^2+E5769*$B$9)</f>
        <v>2.4874083207688718</v>
      </c>
      <c r="G5771" s="17">
        <v>9.2011278125677023E-3</v>
      </c>
      <c r="H5771" s="9">
        <f t="shared" si="507"/>
        <v>1.5771519650207688E-2</v>
      </c>
      <c r="I5771" s="8">
        <f t="shared" si="505"/>
        <v>6.5703918376399852E-3</v>
      </c>
      <c r="J5771" s="10">
        <f t="shared" si="506"/>
        <v>0.7140854872883704</v>
      </c>
      <c r="K5771" s="10">
        <f t="shared" si="508"/>
        <v>0.1222811689191774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2"/>
        <v>-9.5836498002743915E-3</v>
      </c>
      <c r="D5772" s="6">
        <f t="shared" si="503"/>
        <v>9.1846343494299384E-5</v>
      </c>
      <c r="E5772" s="6">
        <f t="shared" si="504"/>
        <v>8.9322223587279774E-7</v>
      </c>
      <c r="F5772" s="6">
        <f>IF(C5768&gt;0,B$6+B$7*E5769+B$8*(H5771*100)^2,B$6+B$7*E5769+B$8*(H5771*100)^2+E5769*$B$9)</f>
        <v>2.3142501783753904</v>
      </c>
      <c r="G5772" s="17">
        <v>5.5085994834731663E-3</v>
      </c>
      <c r="H5772" s="9">
        <f t="shared" si="507"/>
        <v>1.521265978839792E-2</v>
      </c>
      <c r="I5772" s="8">
        <f t="shared" si="505"/>
        <v>9.7040603049247526E-3</v>
      </c>
      <c r="J5772" s="10">
        <f t="shared" si="506"/>
        <v>1.7616202328811084</v>
      </c>
      <c r="K5772" s="10">
        <f t="shared" si="508"/>
        <v>0.3779238177767188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2"/>
        <v>7.7962062698283905E-3</v>
      </c>
      <c r="D5773" s="6">
        <f t="shared" si="503"/>
        <v>6.0780832201711505E-5</v>
      </c>
      <c r="E5773" s="6">
        <f t="shared" si="504"/>
        <v>9.1846343494299384E-5</v>
      </c>
      <c r="F5773" s="6">
        <f>IF(C5768&gt;0,B$6+B$7*E5769+B$8*(H5772*100)^2,B$6+B$7*E5769+B$8*(H5772*100)^2+E5769*$B$9)</f>
        <v>2.1540442650329412</v>
      </c>
      <c r="G5773" s="17">
        <v>7.4535468205732206E-3</v>
      </c>
      <c r="H5773" s="9">
        <f t="shared" si="507"/>
        <v>1.4676662648684615E-2</v>
      </c>
      <c r="I5773" s="8">
        <f t="shared" si="505"/>
        <v>7.2231158281113941E-3</v>
      </c>
      <c r="J5773" s="10">
        <f t="shared" si="506"/>
        <v>0.96908438384987494</v>
      </c>
      <c r="K5773" s="10">
        <f t="shared" si="508"/>
        <v>0.18541890665665361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2"/>
        <v>2.0486604173698686E-4</v>
      </c>
      <c r="D5774" s="6">
        <f t="shared" si="503"/>
        <v>4.1970095056980845E-8</v>
      </c>
      <c r="E5774" s="6">
        <f t="shared" si="504"/>
        <v>6.0780832201711505E-5</v>
      </c>
      <c r="F5774" s="6">
        <f>IF(C5773&gt;0,B$6+B$7*E5774+B$8*(G5773*100)^2,B$6+B$7*E5774+B$8*(G5773*100)^2+E5774*$B$9)</f>
        <v>0.5268981926305305</v>
      </c>
      <c r="G5774" s="17">
        <v>4.6093163883956746E-3</v>
      </c>
      <c r="H5774" s="9">
        <f t="shared" si="507"/>
        <v>7.2587753280462571E-3</v>
      </c>
      <c r="I5774" s="8">
        <f t="shared" si="505"/>
        <v>2.6494589396505825E-3</v>
      </c>
      <c r="J5774" s="10">
        <f t="shared" si="506"/>
        <v>0.57480518072502229</v>
      </c>
      <c r="K5774" s="10">
        <f t="shared" si="508"/>
        <v>8.9130750852211893E-2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2"/>
        <v>-5.9754842622012578E-3</v>
      </c>
      <c r="D5775" s="6">
        <f t="shared" si="503"/>
        <v>3.5706412167814906E-5</v>
      </c>
      <c r="E5775" s="6">
        <f t="shared" si="504"/>
        <v>4.1970095056980845E-8</v>
      </c>
      <c r="F5775" s="6">
        <f>IF(C5773&gt;0,B$6+B$7*E5774+B$8*(H5774*100)^2,B$6+B$7*E5774+B$8*(H5774*100)^2+E5774*$B$9)</f>
        <v>0.50038620782197074</v>
      </c>
      <c r="G5775" s="17">
        <v>2.4879960420963079E-3</v>
      </c>
      <c r="H5775" s="9">
        <f t="shared" si="507"/>
        <v>7.0737981864198718E-3</v>
      </c>
      <c r="I5775" s="8">
        <f t="shared" si="505"/>
        <v>4.5858021443235635E-3</v>
      </c>
      <c r="J5775" s="10">
        <f t="shared" si="506"/>
        <v>1.8431709965501832</v>
      </c>
      <c r="K5775" s="10">
        <f t="shared" si="508"/>
        <v>0.39663994118364454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09">B5776-B$5</f>
        <v>-2.1257096794064814E-2</v>
      </c>
      <c r="D5776" s="6">
        <f t="shared" ref="D5776:D5839" si="510">C5776^2</f>
        <v>4.5186416411224057E-4</v>
      </c>
      <c r="E5776" s="6">
        <f t="shared" si="504"/>
        <v>3.5706412167814906E-5</v>
      </c>
      <c r="F5776" s="6">
        <f>IF(C5773&gt;0,B$6+B$7*E5774+B$8*(H5775*100)^2,B$6+B$7*E5774+B$8*(H5775*100)^2+E5774*$B$9)</f>
        <v>0.47585731947709115</v>
      </c>
      <c r="G5776" s="17">
        <v>9.0687664286049265E-3</v>
      </c>
      <c r="H5776" s="9">
        <f t="shared" si="507"/>
        <v>6.8982412213338205E-3</v>
      </c>
      <c r="I5776" s="8">
        <f t="shared" si="505"/>
        <v>2.1705252072711061E-3</v>
      </c>
      <c r="J5776" s="10">
        <f t="shared" si="506"/>
        <v>0.23934073331349476</v>
      </c>
      <c r="K5776" s="10">
        <f t="shared" si="508"/>
        <v>4.1079307680939259E-2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09"/>
        <v>-7.2855337016243709E-3</v>
      </c>
      <c r="D5777" s="6">
        <f t="shared" si="510"/>
        <v>5.3079001317504507E-5</v>
      </c>
      <c r="E5777" s="6">
        <f t="shared" ref="E5777:E5840" si="511">D5776</f>
        <v>4.5186416411224057E-4</v>
      </c>
      <c r="F5777" s="6">
        <f>IF(C5773&gt;0,B$6+B$7*E5774+B$8*(H5776*100)^2,B$6+B$7*E5774+B$8*(H5776*100)^2+E5774*$B$9)</f>
        <v>0.45316319198040872</v>
      </c>
      <c r="G5777" s="17">
        <v>6.5215900523847223E-3</v>
      </c>
      <c r="H5777" s="9">
        <f t="shared" si="507"/>
        <v>6.7317396858494818E-3</v>
      </c>
      <c r="I5777" s="8">
        <f t="shared" si="505"/>
        <v>2.1014963346475957E-4</v>
      </c>
      <c r="J5777" s="10">
        <f t="shared" si="506"/>
        <v>3.2223680387256946E-2</v>
      </c>
      <c r="K5777" s="10">
        <f t="shared" si="508"/>
        <v>4.9765790891997952E-4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09"/>
        <v>2.4786243521293654E-2</v>
      </c>
      <c r="D5778" s="6">
        <f t="shared" si="510"/>
        <v>6.1435786789687161E-4</v>
      </c>
      <c r="E5778" s="6">
        <f t="shared" si="511"/>
        <v>5.3079001317504507E-5</v>
      </c>
      <c r="F5778" s="6">
        <f>IF(C5773&gt;0,B$6+B$7*E5774+B$8*(H5777*100)^2,B$6+B$7*E5774+B$8*(H5777*100)^2+E5774*$B$9)</f>
        <v>0.43216658522047813</v>
      </c>
      <c r="G5778" s="17">
        <v>1.6675798960904042E-2</v>
      </c>
      <c r="H5778" s="9">
        <f t="shared" si="507"/>
        <v>6.5739378246259536E-3</v>
      </c>
      <c r="I5778" s="8">
        <f t="shared" si="505"/>
        <v>1.010186113627809E-2</v>
      </c>
      <c r="J5778" s="10">
        <f t="shared" si="506"/>
        <v>0.60577973864770307</v>
      </c>
      <c r="K5778" s="10">
        <f t="shared" si="508"/>
        <v>0.60580749121077648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09"/>
        <v>-6.5604098296065888E-3</v>
      </c>
      <c r="D5779" s="6">
        <f t="shared" si="510"/>
        <v>4.3038977132398754E-5</v>
      </c>
      <c r="E5779" s="6">
        <f t="shared" si="511"/>
        <v>6.1435786789687161E-4</v>
      </c>
      <c r="F5779" s="6">
        <f>IF(C5778&gt;0,B$6+B$7*E5779+B$8*(G5778*100)^2,B$6+B$7*E5779+B$8*(G5778*100)^2+E5779*$B$9)</f>
        <v>2.5857171711505473</v>
      </c>
      <c r="G5779" s="17">
        <v>8.2746948014663056E-3</v>
      </c>
      <c r="H5779" s="9">
        <f t="shared" si="507"/>
        <v>1.6080165332329602E-2</v>
      </c>
      <c r="I5779" s="8">
        <f t="shared" si="505"/>
        <v>7.8054705308632961E-3</v>
      </c>
      <c r="J5779" s="10">
        <f t="shared" si="506"/>
        <v>0.94329406922417713</v>
      </c>
      <c r="K5779" s="10">
        <f t="shared" si="508"/>
        <v>0.17897466388208239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09"/>
        <v>-6.8877746637614617E-3</v>
      </c>
      <c r="D5780" s="6">
        <f t="shared" si="510"/>
        <v>4.7441439818754315E-5</v>
      </c>
      <c r="E5780" s="6">
        <f t="shared" si="511"/>
        <v>4.3038977132398754E-5</v>
      </c>
      <c r="F5780" s="6">
        <f>IF(C5778&gt;0,B$6+B$7*E5779+B$8*(H5779*100)^2,B$6+B$7*E5779+B$8*(H5779*100)^2+E5779*$B$9)</f>
        <v>2.4052055267505477</v>
      </c>
      <c r="G5780" s="17">
        <v>1.1808552842205543E-2</v>
      </c>
      <c r="H5780" s="9">
        <f t="shared" si="507"/>
        <v>1.5508725049953487E-2</v>
      </c>
      <c r="I5780" s="8">
        <f t="shared" si="505"/>
        <v>3.7001722077479437E-3</v>
      </c>
      <c r="J5780" s="10">
        <f t="shared" si="506"/>
        <v>0.31334679678300392</v>
      </c>
      <c r="K5780" s="10">
        <f t="shared" si="508"/>
        <v>3.3992200221530045E-2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09"/>
        <v>-2.3748649630972219E-2</v>
      </c>
      <c r="D5781" s="6">
        <f t="shared" si="510"/>
        <v>5.6399835929467693E-4</v>
      </c>
      <c r="E5781" s="6">
        <f t="shared" si="511"/>
        <v>4.7441439818754315E-5</v>
      </c>
      <c r="F5781" s="6">
        <f>IF(C5778&gt;0,B$6+B$7*E5779+B$8*(H5780*100)^2,B$6+B$7*E5779+B$8*(H5780*100)^2+E5779*$B$9)</f>
        <v>2.2381961533516681</v>
      </c>
      <c r="G5781" s="17">
        <v>1.0083196606032159E-2</v>
      </c>
      <c r="H5781" s="9">
        <f t="shared" si="507"/>
        <v>1.4960602104700427E-2</v>
      </c>
      <c r="I5781" s="8">
        <f t="shared" si="505"/>
        <v>4.8774054986682677E-3</v>
      </c>
      <c r="J5781" s="10">
        <f t="shared" si="506"/>
        <v>0.48371619529370424</v>
      </c>
      <c r="K5781" s="10">
        <f t="shared" si="508"/>
        <v>6.8533225470828851E-2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09"/>
        <v>-2.0196269422986059E-2</v>
      </c>
      <c r="D5782" s="6">
        <f t="shared" si="510"/>
        <v>4.0788929860584164E-4</v>
      </c>
      <c r="E5782" s="6">
        <f t="shared" si="511"/>
        <v>5.6399835929467693E-4</v>
      </c>
      <c r="F5782" s="6">
        <f>IF(C5778&gt;0,B$6+B$7*E5779+B$8*(H5781*100)^2,B$6+B$7*E5779+B$8*(H5781*100)^2+E5779*$B$9)</f>
        <v>2.0836790810830248</v>
      </c>
      <c r="G5782" s="17">
        <v>1.1947524015653141E-2</v>
      </c>
      <c r="H5782" s="9">
        <f t="shared" si="507"/>
        <v>1.4434954385390433E-2</v>
      </c>
      <c r="I5782" s="8">
        <f t="shared" si="505"/>
        <v>2.4874303697372917E-3</v>
      </c>
      <c r="J5782" s="10">
        <f t="shared" si="506"/>
        <v>0.20819630632073771</v>
      </c>
      <c r="K5782" s="10">
        <f t="shared" si="508"/>
        <v>1.6808658737229587E-2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09"/>
        <v>-7.5565072533803294E-3</v>
      </c>
      <c r="D5783" s="6">
        <f t="shared" si="510"/>
        <v>5.7100801870389532E-5</v>
      </c>
      <c r="E5783" s="6">
        <f t="shared" si="511"/>
        <v>4.0788929860584164E-4</v>
      </c>
      <c r="F5783" s="6">
        <f>IF(C5778&gt;0,B$6+B$7*E5779+B$8*(H5782*100)^2,B$6+B$7*E5779+B$8*(H5782*100)^2+E5779*$B$9)</f>
        <v>1.9407198858200758</v>
      </c>
      <c r="G5783" s="17">
        <v>6.5004048367539738E-3</v>
      </c>
      <c r="H5783" s="9">
        <f t="shared" si="507"/>
        <v>1.3930972276980799E-2</v>
      </c>
      <c r="I5783" s="8">
        <f t="shared" si="505"/>
        <v>7.4305674402268254E-3</v>
      </c>
      <c r="J5783" s="10">
        <f t="shared" si="506"/>
        <v>1.1430930267932875</v>
      </c>
      <c r="K5783" s="10">
        <f t="shared" si="508"/>
        <v>0.22886542720024527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09"/>
        <v>1.8012344139319144E-3</v>
      </c>
      <c r="D5784" s="6">
        <f t="shared" si="510"/>
        <v>3.2444454139326473E-6</v>
      </c>
      <c r="E5784" s="6">
        <f t="shared" si="511"/>
        <v>5.7100801870389532E-5</v>
      </c>
      <c r="F5784" s="6">
        <f>IF(C5783&gt;0,B$6+B$7*E5784+B$8*(G5783*100)^2,B$6+B$7*E5784+B$8*(G5783*100)^2+E5784*$B$9)</f>
        <v>0.40385281413194185</v>
      </c>
      <c r="G5784" s="17">
        <v>6.9417413371338959E-3</v>
      </c>
      <c r="H5784" s="9">
        <f t="shared" si="507"/>
        <v>6.3549414956547146E-3</v>
      </c>
      <c r="I5784" s="8">
        <f t="shared" si="505"/>
        <v>5.867998414791813E-4</v>
      </c>
      <c r="J5784" s="10">
        <f t="shared" si="506"/>
        <v>8.4532081070231732E-2</v>
      </c>
      <c r="K5784" s="10">
        <f t="shared" si="508"/>
        <v>4.0176102289781745E-3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09"/>
        <v>-1.3069119464211871E-2</v>
      </c>
      <c r="D5785" s="6">
        <f t="shared" si="510"/>
        <v>1.7080188356984158E-4</v>
      </c>
      <c r="E5785" s="6">
        <f t="shared" si="511"/>
        <v>3.2444454139326473E-6</v>
      </c>
      <c r="F5785" s="6">
        <f>IF(C5783&gt;0,B$6+B$7*E5784+B$8*(H5784*100)^2,B$6+B$7*E5784+B$8*(H5784*100)^2+E5784*$B$9)</f>
        <v>0.38655174410505733</v>
      </c>
      <c r="G5785" s="17">
        <v>7.9922171897296324E-3</v>
      </c>
      <c r="H5785" s="9">
        <f t="shared" si="507"/>
        <v>6.2173285589958759E-3</v>
      </c>
      <c r="I5785" s="8">
        <f t="shared" si="505"/>
        <v>1.7748886307337565E-3</v>
      </c>
      <c r="J5785" s="10">
        <f t="shared" si="506"/>
        <v>0.22207712685968672</v>
      </c>
      <c r="K5785" s="10">
        <f t="shared" si="508"/>
        <v>3.434658443385219E-2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09"/>
        <v>8.4859072996500296E-3</v>
      </c>
      <c r="D5786" s="6">
        <f t="shared" si="510"/>
        <v>7.2010622698253661E-5</v>
      </c>
      <c r="E5786" s="6">
        <f t="shared" si="511"/>
        <v>1.7080188356984158E-4</v>
      </c>
      <c r="F5786" s="6">
        <f>IF(C5783&gt;0,B$6+B$7*E5784+B$8*(H5785*100)^2,B$6+B$7*E5784+B$8*(H5785*100)^2+E5784*$B$9)</f>
        <v>0.37054479411618385</v>
      </c>
      <c r="G5786" s="17">
        <v>6.1911709814636232E-3</v>
      </c>
      <c r="H5786" s="9">
        <f t="shared" si="507"/>
        <v>6.0872390631236421E-3</v>
      </c>
      <c r="I5786" s="8">
        <f t="shared" si="505"/>
        <v>1.0393191833998113E-4</v>
      </c>
      <c r="J5786" s="10">
        <f t="shared" si="506"/>
        <v>1.6787118083340529E-2</v>
      </c>
      <c r="K5786" s="10">
        <f t="shared" si="508"/>
        <v>1.4411813579351396E-4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09"/>
        <v>1.5708232554572116E-3</v>
      </c>
      <c r="D5787" s="6">
        <f t="shared" si="510"/>
        <v>2.4674856998851922E-6</v>
      </c>
      <c r="E5787" s="6">
        <f t="shared" si="511"/>
        <v>7.2010622698253661E-5</v>
      </c>
      <c r="F5787" s="6">
        <f>IF(C5783&gt;0,B$6+B$7*E5784+B$8*(H5786*100)^2,B$6+B$7*E5784+B$8*(H5786*100)^2+E5784*$B$9)</f>
        <v>0.35573516398647814</v>
      </c>
      <c r="G5787" s="17">
        <v>2.5385362478130075E-2</v>
      </c>
      <c r="H5787" s="9">
        <f t="shared" si="507"/>
        <v>5.9643538123293639E-3</v>
      </c>
      <c r="I5787" s="8">
        <f t="shared" si="505"/>
        <v>1.942100866580071E-2</v>
      </c>
      <c r="J5787" s="10">
        <f t="shared" si="506"/>
        <v>0.76504752226926998</v>
      </c>
      <c r="K5787" s="10">
        <f t="shared" si="508"/>
        <v>1.8078078362243755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09"/>
        <v>-1.1763516623837192E-2</v>
      </c>
      <c r="D5788" s="6">
        <f t="shared" si="510"/>
        <v>1.3838032335929397E-4</v>
      </c>
      <c r="E5788" s="6">
        <f t="shared" si="511"/>
        <v>2.4674856998851922E-6</v>
      </c>
      <c r="F5788" s="6">
        <f>IF(C5783&gt;0,B$6+B$7*E5784+B$8*(H5787*100)^2,B$6+B$7*E5784+B$8*(H5787*100)^2+E5784*$B$9)</f>
        <v>0.34203329419047435</v>
      </c>
      <c r="G5788" s="17">
        <v>1.4212344021371351E-2</v>
      </c>
      <c r="H5788" s="9">
        <f t="shared" si="507"/>
        <v>5.8483612592800252E-3</v>
      </c>
      <c r="I5788" s="8">
        <f t="shared" si="505"/>
        <v>8.3639827620913265E-3</v>
      </c>
      <c r="J5788" s="10">
        <f t="shared" si="506"/>
        <v>0.5885012880010686</v>
      </c>
      <c r="K5788" s="10">
        <f t="shared" si="508"/>
        <v>0.54219187484448939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09"/>
        <v>-3.0929877901824818E-2</v>
      </c>
      <c r="D5789" s="6">
        <f t="shared" si="510"/>
        <v>9.5665734702179116E-4</v>
      </c>
      <c r="E5789" s="6">
        <f t="shared" si="511"/>
        <v>1.3838032335929397E-4</v>
      </c>
      <c r="F5789" s="6">
        <f>IF(C5788&gt;0,B$6+B$7*E5789+B$8*(G5788*100)^2,B$6+B$7*E5789+B$8*(G5788*100)^2+E5789*$B$9)</f>
        <v>1.881735421353693</v>
      </c>
      <c r="G5789" s="17">
        <v>1.3979601187469831E-2</v>
      </c>
      <c r="H5789" s="9">
        <f t="shared" si="507"/>
        <v>1.3717636171562844E-2</v>
      </c>
      <c r="I5789" s="8">
        <f t="shared" si="505"/>
        <v>2.6196501590698695E-4</v>
      </c>
      <c r="J5789" s="10">
        <f t="shared" si="506"/>
        <v>1.8739090793361897E-2</v>
      </c>
      <c r="K5789" s="10">
        <f t="shared" si="508"/>
        <v>1.8005799400344635E-4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09"/>
        <v>-1.6892639946012911E-2</v>
      </c>
      <c r="D5790" s="6">
        <f t="shared" si="510"/>
        <v>2.8536128434563111E-4</v>
      </c>
      <c r="E5790" s="6">
        <f t="shared" si="511"/>
        <v>9.5665734702179116E-4</v>
      </c>
      <c r="F5790" s="6">
        <f>IF(C5788&gt;0,B$6+B$7*E5789+B$8*(H5789*100)^2,B$6+B$7*E5789+B$8*(H5789*100)^2+E5789*$B$9)</f>
        <v>1.7538988678632241</v>
      </c>
      <c r="G5790" s="17">
        <v>1.0236487712475376E-2</v>
      </c>
      <c r="H5790" s="9">
        <f t="shared" si="507"/>
        <v>1.3243484691965419E-2</v>
      </c>
      <c r="I5790" s="8">
        <f t="shared" si="505"/>
        <v>3.0069969794900425E-3</v>
      </c>
      <c r="J5790" s="10">
        <f t="shared" si="506"/>
        <v>0.2937528050588451</v>
      </c>
      <c r="K5790" s="10">
        <f t="shared" si="508"/>
        <v>3.0492330224066944E-2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09"/>
        <v>-1.4740728941103801E-2</v>
      </c>
      <c r="D5791" s="6">
        <f t="shared" si="510"/>
        <v>2.1728908971509517E-4</v>
      </c>
      <c r="E5791" s="6">
        <f t="shared" si="511"/>
        <v>2.8536128434563111E-4</v>
      </c>
      <c r="F5791" s="6">
        <f>IF(C5788&gt;0,B$6+B$7*E5789+B$8*(H5790*100)^2,B$6+B$7*E5789+B$8*(H5790*100)^2+E5789*$B$9)</f>
        <v>1.635624488573842</v>
      </c>
      <c r="G5791" s="17">
        <v>8.4179964514154489E-3</v>
      </c>
      <c r="H5791" s="9">
        <f t="shared" si="507"/>
        <v>1.2789153562976097E-2</v>
      </c>
      <c r="I5791" s="8">
        <f t="shared" si="505"/>
        <v>4.3711571115606484E-3</v>
      </c>
      <c r="J5791" s="10">
        <f t="shared" si="506"/>
        <v>0.51926335878006435</v>
      </c>
      <c r="K5791" s="10">
        <f t="shared" si="508"/>
        <v>7.6439313533342546E-2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09"/>
        <v>-4.6555993021079002E-3</v>
      </c>
      <c r="D5792" s="6">
        <f t="shared" si="510"/>
        <v>2.1674604861787568E-5</v>
      </c>
      <c r="E5792" s="6">
        <f t="shared" si="511"/>
        <v>2.1728908971509517E-4</v>
      </c>
      <c r="F5792" s="6">
        <f>IF(C5788&gt;0,B$6+B$7*E5789+B$8*(H5791*100)^2,B$6+B$7*E5789+B$8*(H5791*100)^2+E5789*$B$9)</f>
        <v>1.5261970328553056</v>
      </c>
      <c r="G5792" s="17">
        <v>7.3833824034048286E-3</v>
      </c>
      <c r="H5792" s="9">
        <f t="shared" si="507"/>
        <v>1.2353934728884177E-2</v>
      </c>
      <c r="I5792" s="8">
        <f t="shared" si="505"/>
        <v>4.9705523254793488E-3</v>
      </c>
      <c r="J5792" s="10">
        <f t="shared" si="506"/>
        <v>0.6732080303990744</v>
      </c>
      <c r="K5792" s="10">
        <f t="shared" si="508"/>
        <v>0.11239707544195587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09"/>
        <v>9.0661486690542942E-3</v>
      </c>
      <c r="D5793" s="6">
        <f t="shared" si="510"/>
        <v>8.2195051689394947E-5</v>
      </c>
      <c r="E5793" s="6">
        <f t="shared" si="511"/>
        <v>2.1674604861787568E-5</v>
      </c>
      <c r="F5793" s="6">
        <f>IF(C5788&gt;0,B$6+B$7*E5789+B$8*(H5792*100)^2,B$6+B$7*E5789+B$8*(H5792*100)^2+E5789*$B$9)</f>
        <v>1.4249547508245159</v>
      </c>
      <c r="G5793" s="17">
        <v>8.3170058637211906E-3</v>
      </c>
      <c r="H5793" s="9">
        <f t="shared" si="507"/>
        <v>1.1937146856868754E-2</v>
      </c>
      <c r="I5793" s="8">
        <f t="shared" si="505"/>
        <v>3.6201409931475633E-3</v>
      </c>
      <c r="J5793" s="10">
        <f t="shared" si="506"/>
        <v>0.43526974159518528</v>
      </c>
      <c r="K5793" s="10">
        <f t="shared" si="508"/>
        <v>5.8085949097644196E-2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09"/>
        <v>-2.0249542498146894E-2</v>
      </c>
      <c r="D5794" s="6">
        <f t="shared" si="510"/>
        <v>4.1004397138425717E-4</v>
      </c>
      <c r="E5794" s="6">
        <f t="shared" si="511"/>
        <v>8.2195051689394947E-5</v>
      </c>
      <c r="F5794" s="6">
        <f>IF(C5793&gt;0,B$6+B$7*E5794+B$8*(G5793*100)^2,B$6+B$7*E5794+B$8*(G5793*100)^2+E5794*$B$9)</f>
        <v>0.65288477064219741</v>
      </c>
      <c r="G5794" s="17">
        <v>1.8865650543942007E-2</v>
      </c>
      <c r="H5794" s="9">
        <f t="shared" si="507"/>
        <v>8.0801285301794392E-3</v>
      </c>
      <c r="I5794" s="8">
        <f t="shared" si="505"/>
        <v>1.0785522013762568E-2</v>
      </c>
      <c r="J5794" s="10">
        <f t="shared" si="506"/>
        <v>0.57170156887200119</v>
      </c>
      <c r="K5794" s="10">
        <f t="shared" si="508"/>
        <v>0.48688554273886764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09"/>
        <v>1.5855227191507136E-4</v>
      </c>
      <c r="D5795" s="6">
        <f t="shared" si="510"/>
        <v>2.5138822929430728E-8</v>
      </c>
      <c r="E5795" s="6">
        <f t="shared" si="511"/>
        <v>4.1004397138425717E-4</v>
      </c>
      <c r="F5795" s="6">
        <f>IF(C5793&gt;0,B$6+B$7*E5794+B$8*(H5794*100)^2,B$6+B$7*E5794+B$8*(H5794*100)^2+E5794*$B$9)</f>
        <v>0.61694898979843682</v>
      </c>
      <c r="G5795" s="17">
        <v>8.0612054061330578E-3</v>
      </c>
      <c r="H5795" s="9">
        <f t="shared" si="507"/>
        <v>7.8546100463258942E-3</v>
      </c>
      <c r="I5795" s="8">
        <f t="shared" si="505"/>
        <v>2.0659535980716362E-4</v>
      </c>
      <c r="J5795" s="10">
        <f t="shared" si="506"/>
        <v>2.5628345811655351E-2</v>
      </c>
      <c r="K5795" s="10">
        <f t="shared" si="508"/>
        <v>3.3996069878883262E-4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09"/>
        <v>-9.7502440346581391E-3</v>
      </c>
      <c r="D5796" s="6">
        <f t="shared" si="510"/>
        <v>9.5067258735386621E-5</v>
      </c>
      <c r="E5796" s="6">
        <f t="shared" si="511"/>
        <v>2.5138822929430728E-8</v>
      </c>
      <c r="F5796" s="6">
        <f>IF(C5793&gt;0,B$6+B$7*E5794+B$8*(H5795*100)^2,B$6+B$7*E5794+B$8*(H5795*100)^2+E5794*$B$9)</f>
        <v>0.58370120536178938</v>
      </c>
      <c r="G5796" s="17">
        <v>5.8013788887922337E-3</v>
      </c>
      <c r="H5796" s="9">
        <f t="shared" si="507"/>
        <v>7.6400340664279061E-3</v>
      </c>
      <c r="I5796" s="8">
        <f t="shared" si="505"/>
        <v>1.8386551776356725E-3</v>
      </c>
      <c r="J5796" s="10">
        <f t="shared" si="506"/>
        <v>0.316934165632208</v>
      </c>
      <c r="K5796" s="10">
        <f t="shared" si="508"/>
        <v>3.4645834011003185E-2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09"/>
        <v>-1.7785870442949953E-2</v>
      </c>
      <c r="D5797" s="6">
        <f t="shared" si="510"/>
        <v>3.1633718741340075E-4</v>
      </c>
      <c r="E5797" s="6">
        <f t="shared" si="511"/>
        <v>9.5067258735386621E-5</v>
      </c>
      <c r="F5797" s="6">
        <f>IF(C5793&gt;0,B$6+B$7*E5794+B$8*(H5796*100)^2,B$6+B$7*E5794+B$8*(H5796*100)^2+E5794*$B$9)</f>
        <v>0.55294035520100338</v>
      </c>
      <c r="G5797" s="17">
        <v>9.9932836237929552E-3</v>
      </c>
      <c r="H5797" s="9">
        <f t="shared" si="507"/>
        <v>7.4359959333031066E-3</v>
      </c>
      <c r="I5797" s="8">
        <f t="shared" si="505"/>
        <v>2.5572876904898486E-3</v>
      </c>
      <c r="J5797" s="10">
        <f t="shared" si="506"/>
        <v>0.25590064154701025</v>
      </c>
      <c r="K5797" s="10">
        <f t="shared" si="508"/>
        <v>4.8325840990143032E-2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09"/>
        <v>1.161823431499432E-2</v>
      </c>
      <c r="D5798" s="6">
        <f t="shared" si="510"/>
        <v>1.3498336859811154E-4</v>
      </c>
      <c r="E5798" s="6">
        <f t="shared" si="511"/>
        <v>3.1633718741340075E-4</v>
      </c>
      <c r="F5798" s="6">
        <f>IF(C5793&gt;0,B$6+B$7*E5794+B$8*(H5797*100)^2,B$6+B$7*E5794+B$8*(H5797*100)^2+E5794*$B$9)</f>
        <v>0.5244804166322441</v>
      </c>
      <c r="G5798" s="17">
        <v>8.976031117859537E-3</v>
      </c>
      <c r="H5798" s="9">
        <f t="shared" si="507"/>
        <v>7.242102019664208E-3</v>
      </c>
      <c r="I5798" s="8">
        <f t="shared" si="505"/>
        <v>1.733929098195329E-3</v>
      </c>
      <c r="J5798" s="10">
        <f t="shared" si="506"/>
        <v>0.19317324944934117</v>
      </c>
      <c r="K5798" s="10">
        <f t="shared" si="508"/>
        <v>2.477713945194937E-2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09"/>
        <v>-8.2363756461094981E-3</v>
      </c>
      <c r="D5799" s="6">
        <f t="shared" si="510"/>
        <v>6.7837883783825658E-5</v>
      </c>
      <c r="E5799" s="6">
        <f t="shared" si="511"/>
        <v>1.3498336859811154E-4</v>
      </c>
      <c r="F5799" s="6">
        <f>IF(C5798&gt;0,B$6+B$7*E5799+B$8*(G5798*100)^2,B$6+B$7*E5799+B$8*(G5798*100)^2+E5799*$B$9)</f>
        <v>0.75832563358595073</v>
      </c>
      <c r="G5799" s="17">
        <v>9.7473018438625804E-3</v>
      </c>
      <c r="H5799" s="9">
        <f t="shared" si="507"/>
        <v>8.7081894420479328E-3</v>
      </c>
      <c r="I5799" s="8">
        <f t="shared" si="505"/>
        <v>1.0391124018146475E-3</v>
      </c>
      <c r="J5799" s="10">
        <f t="shared" si="506"/>
        <v>0.10660513221604274</v>
      </c>
      <c r="K5799" s="10">
        <f t="shared" si="508"/>
        <v>6.5992691696781236E-3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09"/>
        <v>-9.7009724812749457E-3</v>
      </c>
      <c r="D5800" s="6">
        <f t="shared" si="510"/>
        <v>9.4108867082453771E-5</v>
      </c>
      <c r="E5800" s="6">
        <f t="shared" si="511"/>
        <v>6.7837883783825658E-5</v>
      </c>
      <c r="F5800" s="6">
        <f>IF(C5798&gt;0,B$6+B$7*E5799+B$8*(H5799*100)^2,B$6+B$7*E5799+B$8*(H5799*100)^2+E5799*$B$9)</f>
        <v>0.71450287619417474</v>
      </c>
      <c r="G5800" s="17">
        <v>1.4243316890890258E-2</v>
      </c>
      <c r="H5800" s="9">
        <f t="shared" si="507"/>
        <v>8.4528271968269571E-3</v>
      </c>
      <c r="I5800" s="8">
        <f t="shared" si="505"/>
        <v>5.790489694063301E-3</v>
      </c>
      <c r="J5800" s="10">
        <f t="shared" si="506"/>
        <v>0.40654081759332217</v>
      </c>
      <c r="K5800" s="10">
        <f t="shared" si="508"/>
        <v>0.16324901191883501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09"/>
        <v>1.818294562138916E-3</v>
      </c>
      <c r="D5801" s="6">
        <f t="shared" si="510"/>
        <v>3.3061951147039522E-6</v>
      </c>
      <c r="E5801" s="6">
        <f t="shared" si="511"/>
        <v>9.4108867082453771E-5</v>
      </c>
      <c r="F5801" s="6">
        <f>IF(C5798&gt;0,B$6+B$7*E5799+B$8*(H5800*100)^2,B$6+B$7*E5799+B$8*(H5800*100)^2+E5799*$B$9)</f>
        <v>0.67395806105530343</v>
      </c>
      <c r="G5801" s="17">
        <v>1.0523366918099058E-2</v>
      </c>
      <c r="H5801" s="9">
        <f t="shared" si="507"/>
        <v>8.2094948751753501E-3</v>
      </c>
      <c r="I5801" s="8">
        <f t="shared" si="505"/>
        <v>2.3138720429237078E-3</v>
      </c>
      <c r="J5801" s="10">
        <f t="shared" si="506"/>
        <v>0.219879441715949</v>
      </c>
      <c r="K5801" s="10">
        <f t="shared" si="508"/>
        <v>3.354634704920878E-2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09"/>
        <v>-1.740626913645581E-2</v>
      </c>
      <c r="D5802" s="6">
        <f t="shared" si="510"/>
        <v>3.0297820525073413E-4</v>
      </c>
      <c r="E5802" s="6">
        <f t="shared" si="511"/>
        <v>3.3061951147039522E-6</v>
      </c>
      <c r="F5802" s="6">
        <f>IF(C5798&gt;0,B$6+B$7*E5799+B$8*(H5801*100)^2,B$6+B$7*E5799+B$8*(H5801*100)^2+E5799*$B$9)</f>
        <v>0.63644599808881963</v>
      </c>
      <c r="G5802" s="17">
        <v>5.8510050937895909E-3</v>
      </c>
      <c r="H5802" s="9">
        <f t="shared" si="507"/>
        <v>7.9777565649048216E-3</v>
      </c>
      <c r="I5802" s="8">
        <f t="shared" si="505"/>
        <v>2.1267514711152307E-3</v>
      </c>
      <c r="J5802" s="10">
        <f t="shared" si="506"/>
        <v>0.36348480936593613</v>
      </c>
      <c r="K5802" s="10">
        <f t="shared" si="508"/>
        <v>4.3458627240317904E-2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09"/>
        <v>1.689143558903089E-2</v>
      </c>
      <c r="D5803" s="6">
        <f t="shared" si="510"/>
        <v>2.853205962583793E-4</v>
      </c>
      <c r="E5803" s="6">
        <f t="shared" si="511"/>
        <v>3.0297820525073413E-4</v>
      </c>
      <c r="F5803" s="6">
        <f>IF(C5798&gt;0,B$6+B$7*E5799+B$8*(H5802*100)^2,B$6+B$7*E5799+B$8*(H5802*100)^2+E5799*$B$9)</f>
        <v>0.60173983743222903</v>
      </c>
      <c r="G5803" s="17">
        <v>1.367463185927187E-2</v>
      </c>
      <c r="H5803" s="9">
        <f t="shared" si="507"/>
        <v>7.7571891651050315E-3</v>
      </c>
      <c r="I5803" s="8">
        <f t="shared" si="505"/>
        <v>5.9174426941668388E-3</v>
      </c>
      <c r="J5803" s="10">
        <f t="shared" si="506"/>
        <v>0.43273140769450474</v>
      </c>
      <c r="K5803" s="10">
        <f t="shared" si="508"/>
        <v>0.19591098282571506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09"/>
        <v>-6.4603273259919115E-3</v>
      </c>
      <c r="D5804" s="6">
        <f t="shared" si="510"/>
        <v>4.1735829158957802E-5</v>
      </c>
      <c r="E5804" s="6">
        <f t="shared" si="511"/>
        <v>2.853205962583793E-4</v>
      </c>
      <c r="F5804" s="6">
        <f>IF(C5803&gt;0,B$6+B$7*E5804+B$8*(G5803*100)^2,B$6+B$7*E5804+B$8*(G5803*100)^2+E5804*$B$9)</f>
        <v>1.7429828886151031</v>
      </c>
      <c r="G5804" s="17">
        <v>1.2265741560869532E-2</v>
      </c>
      <c r="H5804" s="9">
        <f t="shared" si="507"/>
        <v>1.3202207726797451E-2</v>
      </c>
      <c r="I5804" s="8">
        <f t="shared" si="505"/>
        <v>9.3646616592791936E-4</v>
      </c>
      <c r="J5804" s="10">
        <f t="shared" si="506"/>
        <v>7.6348108370019513E-2</v>
      </c>
      <c r="K5804" s="10">
        <f t="shared" si="508"/>
        <v>2.6413873101169827E-3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09"/>
        <v>1.2615979705950554E-3</v>
      </c>
      <c r="D5805" s="6">
        <f t="shared" si="510"/>
        <v>1.5916294394095623E-6</v>
      </c>
      <c r="E5805" s="6">
        <f t="shared" si="511"/>
        <v>4.1735829158957802E-5</v>
      </c>
      <c r="F5805" s="6">
        <f>IF(C5803&gt;0,B$6+B$7*E5804+B$8*(H5804*100)^2,B$6+B$7*E5804+B$8*(H5804*100)^2+E5804*$B$9)</f>
        <v>1.6255077685476507</v>
      </c>
      <c r="G5805" s="17">
        <v>6.1260353331414191E-3</v>
      </c>
      <c r="H5805" s="9">
        <f t="shared" si="507"/>
        <v>1.2749540260525674E-2</v>
      </c>
      <c r="I5805" s="8">
        <f t="shared" si="505"/>
        <v>6.623504927384255E-3</v>
      </c>
      <c r="J5805" s="10">
        <f t="shared" si="506"/>
        <v>1.0812057990510699</v>
      </c>
      <c r="K5805" s="10">
        <f t="shared" si="508"/>
        <v>0.21343812182213817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09"/>
        <v>7.0751711922925793E-3</v>
      </c>
      <c r="D5806" s="6">
        <f t="shared" si="510"/>
        <v>5.0058047400246801E-5</v>
      </c>
      <c r="E5806" s="6">
        <f t="shared" si="511"/>
        <v>1.5916294394095623E-6</v>
      </c>
      <c r="F5806" s="6">
        <f>IF(C5803&gt;0,B$6+B$7*E5804+B$8*(H5805*100)^2,B$6+B$7*E5804+B$8*(H5805*100)^2+E5804*$B$9)</f>
        <v>1.5168197874612437</v>
      </c>
      <c r="G5806" s="17">
        <v>5.79757768001292E-3</v>
      </c>
      <c r="H5806" s="9">
        <f t="shared" si="507"/>
        <v>1.2315923787768596E-2</v>
      </c>
      <c r="I5806" s="8">
        <f t="shared" si="505"/>
        <v>6.5183461077556763E-3</v>
      </c>
      <c r="J5806" s="10">
        <f t="shared" si="506"/>
        <v>1.1243223407299219</v>
      </c>
      <c r="K5806" s="10">
        <f t="shared" si="508"/>
        <v>0.2241912060768072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09"/>
        <v>-2.282315087955942E-3</v>
      </c>
      <c r="D5807" s="6">
        <f t="shared" si="510"/>
        <v>5.2089621607113395E-6</v>
      </c>
      <c r="E5807" s="6">
        <f t="shared" si="511"/>
        <v>5.0058047400246801E-5</v>
      </c>
      <c r="F5807" s="6">
        <f>IF(C5803&gt;0,B$6+B$7*E5804+B$8*(H5806*100)^2,B$6+B$7*E5804+B$8*(H5806*100)^2+E5804*$B$9)</f>
        <v>1.4162616673600998</v>
      </c>
      <c r="G5807" s="17">
        <v>1.0938481222896748E-2</v>
      </c>
      <c r="H5807" s="9">
        <f t="shared" si="507"/>
        <v>1.1900679255236231E-2</v>
      </c>
      <c r="I5807" s="8">
        <f t="shared" si="505"/>
        <v>9.621980323394827E-4</v>
      </c>
      <c r="J5807" s="10">
        <f t="shared" si="506"/>
        <v>8.7964500073865984E-2</v>
      </c>
      <c r="K5807" s="10">
        <f t="shared" si="508"/>
        <v>3.4561568601632064E-3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09"/>
        <v>-1.7035078553450551E-3</v>
      </c>
      <c r="D5808" s="6">
        <f t="shared" si="510"/>
        <v>2.9019390132223094E-6</v>
      </c>
      <c r="E5808" s="6">
        <f t="shared" si="511"/>
        <v>5.2089621607113395E-6</v>
      </c>
      <c r="F5808" s="6">
        <f>IF(C5803&gt;0,B$6+B$7*E5804+B$8*(H5807*100)^2,B$6+B$7*E5804+B$8*(H5807*100)^2+E5804*$B$9)</f>
        <v>1.3232252946425214</v>
      </c>
      <c r="G5808" s="17">
        <v>9.6615849446391074E-3</v>
      </c>
      <c r="H5808" s="9">
        <f t="shared" si="507"/>
        <v>1.150315302272608E-2</v>
      </c>
      <c r="I5808" s="8">
        <f t="shared" si="505"/>
        <v>1.8415680780869727E-3</v>
      </c>
      <c r="J5808" s="10">
        <f t="shared" si="506"/>
        <v>0.19060724390865058</v>
      </c>
      <c r="K5808" s="10">
        <f t="shared" si="508"/>
        <v>1.4371004845776358E-2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09"/>
        <v>-7.7249554309963137E-3</v>
      </c>
      <c r="D5809" s="6">
        <f t="shared" si="510"/>
        <v>5.9674936410879445E-5</v>
      </c>
      <c r="E5809" s="6">
        <f t="shared" si="511"/>
        <v>2.9019390132223094E-6</v>
      </c>
      <c r="F5809" s="6">
        <f>IF(C5808&gt;0,B$6+B$7*E5809+B$8*(G5808*100)^2,B$6+B$7*E5809+B$8*(G5808*100)^2+E5809*$B$9)</f>
        <v>0.8765396230120025</v>
      </c>
      <c r="G5809" s="17">
        <v>5.1621795558296308E-3</v>
      </c>
      <c r="H5809" s="9">
        <f t="shared" si="507"/>
        <v>9.3623694811303115E-3</v>
      </c>
      <c r="I5809" s="8">
        <f t="shared" si="505"/>
        <v>4.2001899253006807E-3</v>
      </c>
      <c r="J5809" s="10">
        <f t="shared" si="506"/>
        <v>0.81364661571243124</v>
      </c>
      <c r="K5809" s="10">
        <f t="shared" si="508"/>
        <v>0.14671485261058503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09"/>
        <v>-2.1377366977744675E-2</v>
      </c>
      <c r="D5810" s="6">
        <f t="shared" si="510"/>
        <v>4.5699181890116852E-4</v>
      </c>
      <c r="E5810" s="6">
        <f t="shared" si="511"/>
        <v>5.9674936410879445E-5</v>
      </c>
      <c r="F5810" s="6">
        <f>IF(C5808&gt;0,B$6+B$7*E5809+B$8*(H5809*100)^2,B$6+B$7*E5809+B$8*(H5809*100)^2+E5809*$B$9)</f>
        <v>0.82387482108250953</v>
      </c>
      <c r="G5810" s="17">
        <v>1.1031038529719964E-2</v>
      </c>
      <c r="H5810" s="9">
        <f t="shared" si="507"/>
        <v>9.0767550428691723E-3</v>
      </c>
      <c r="I5810" s="8">
        <f t="shared" si="505"/>
        <v>1.9542834868507917E-3</v>
      </c>
      <c r="J5810" s="10">
        <f t="shared" si="506"/>
        <v>0.17716223922031787</v>
      </c>
      <c r="K5810" s="10">
        <f t="shared" si="508"/>
        <v>2.0310174610798093E-2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09"/>
        <v>-1.3360071901811196E-2</v>
      </c>
      <c r="D5811" s="6">
        <f t="shared" si="510"/>
        <v>1.7849152122156504E-4</v>
      </c>
      <c r="E5811" s="6">
        <f t="shared" si="511"/>
        <v>4.5699181890116852E-4</v>
      </c>
      <c r="F5811" s="6">
        <f>IF(C5808&gt;0,B$6+B$7*E5809+B$8*(H5810*100)^2,B$6+B$7*E5809+B$8*(H5810*100)^2+E5809*$B$9)</f>
        <v>0.77514934633734245</v>
      </c>
      <c r="G5811" s="17">
        <v>7.4224727131300518E-3</v>
      </c>
      <c r="H5811" s="9">
        <f t="shared" si="507"/>
        <v>8.8042566201658526E-3</v>
      </c>
      <c r="I5811" s="8">
        <f t="shared" si="505"/>
        <v>1.3817839070358008E-3</v>
      </c>
      <c r="J5811" s="10">
        <f t="shared" si="506"/>
        <v>0.18616220772243208</v>
      </c>
      <c r="K5811" s="10">
        <f t="shared" si="508"/>
        <v>1.3778076795436744E-2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09"/>
        <v>1.3049273552350655E-2</v>
      </c>
      <c r="D5812" s="6">
        <f t="shared" si="510"/>
        <v>1.7028354024407828E-4</v>
      </c>
      <c r="E5812" s="6">
        <f t="shared" si="511"/>
        <v>1.7849152122156504E-4</v>
      </c>
      <c r="F5812" s="6">
        <f>IF(C5808&gt;0,B$6+B$7*E5809+B$8*(H5811*100)^2,B$6+B$7*E5809+B$8*(H5811*100)^2+E5809*$B$9)</f>
        <v>0.73006853710311381</v>
      </c>
      <c r="G5812" s="17">
        <v>9.6085759831662683E-3</v>
      </c>
      <c r="H5812" s="9">
        <f t="shared" si="507"/>
        <v>8.5444048189626046E-3</v>
      </c>
      <c r="I5812" s="8">
        <f t="shared" si="505"/>
        <v>1.0641711642036637E-3</v>
      </c>
      <c r="J5812" s="10">
        <f t="shared" si="506"/>
        <v>0.11075222447821997</v>
      </c>
      <c r="K5812" s="10">
        <f t="shared" si="508"/>
        <v>7.1665977412935788E-3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09"/>
        <v>6.1189159513298716E-3</v>
      </c>
      <c r="D5813" s="6">
        <f t="shared" si="510"/>
        <v>3.7441132419439146E-5</v>
      </c>
      <c r="E5813" s="6">
        <f t="shared" si="511"/>
        <v>1.7028354024407828E-4</v>
      </c>
      <c r="F5813" s="6">
        <f>IF(C5808&gt;0,B$6+B$7*E5809+B$8*(H5812*100)^2,B$6+B$7*E5809+B$8*(H5812*100)^2+E5809*$B$9)</f>
        <v>0.68835977239960544</v>
      </c>
      <c r="G5813" s="17">
        <v>9.8830770637567244E-3</v>
      </c>
      <c r="H5813" s="9">
        <f t="shared" si="507"/>
        <v>8.2967449786021837E-3</v>
      </c>
      <c r="I5813" s="8">
        <f t="shared" si="505"/>
        <v>1.5863320851545407E-3</v>
      </c>
      <c r="J5813" s="10">
        <f t="shared" si="506"/>
        <v>0.16050993783828182</v>
      </c>
      <c r="K5813" s="10">
        <f t="shared" si="508"/>
        <v>1.623869014916246E-2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09"/>
        <v>-6.4041563642931523E-3</v>
      </c>
      <c r="D5814" s="6">
        <f t="shared" si="510"/>
        <v>4.101321873831649E-5</v>
      </c>
      <c r="E5814" s="6">
        <f t="shared" si="511"/>
        <v>3.7441132419439146E-5</v>
      </c>
      <c r="F5814" s="6">
        <f>IF(C5813&gt;0,B$6+B$7*E5814+B$8*(G5813*100)^2,B$6+B$7*E5814+B$8*(G5813*100)^2+E5814*$B$9)</f>
        <v>0.91659106372004862</v>
      </c>
      <c r="G5814" s="17">
        <v>6.9226118580031776E-3</v>
      </c>
      <c r="H5814" s="9">
        <f t="shared" si="507"/>
        <v>9.5738762459102664E-3</v>
      </c>
      <c r="I5814" s="8">
        <f t="shared" si="505"/>
        <v>2.6512643879070888E-3</v>
      </c>
      <c r="J5814" s="10">
        <f t="shared" si="506"/>
        <v>0.38298613908881557</v>
      </c>
      <c r="K5814" s="10">
        <f t="shared" si="508"/>
        <v>4.731807616101924E-2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09"/>
        <v>-5.8741415734656632E-3</v>
      </c>
      <c r="D5815" s="6">
        <f t="shared" si="510"/>
        <v>3.4505539225117658E-5</v>
      </c>
      <c r="E5815" s="6">
        <f t="shared" si="511"/>
        <v>4.101321873831649E-5</v>
      </c>
      <c r="F5815" s="6">
        <f>IF(C5813&gt;0,B$6+B$7*E5814+B$8*(H5814*100)^2,B$6+B$7*E5814+B$8*(H5814*100)^2+E5814*$B$9)</f>
        <v>0.8609300521539146</v>
      </c>
      <c r="G5815" s="17">
        <v>1.4570748870951274E-2</v>
      </c>
      <c r="H5815" s="9">
        <f t="shared" si="507"/>
        <v>9.2786316456356568E-3</v>
      </c>
      <c r="I5815" s="8">
        <f t="shared" si="505"/>
        <v>5.2921172253156176E-3</v>
      </c>
      <c r="J5815" s="10">
        <f t="shared" si="506"/>
        <v>0.36320145739840159</v>
      </c>
      <c r="K5815" s="10">
        <f t="shared" si="508"/>
        <v>0.11905341967069916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09"/>
        <v>5.2553080291143032E-3</v>
      </c>
      <c r="D5816" s="6">
        <f t="shared" si="510"/>
        <v>2.7618262480873261E-5</v>
      </c>
      <c r="E5816" s="6">
        <f t="shared" si="511"/>
        <v>3.4505539225117658E-5</v>
      </c>
      <c r="F5816" s="6">
        <f>IF(C5813&gt;0,B$6+B$7*E5814+B$8*(H5815*100)^2,B$6+B$7*E5814+B$8*(H5815*100)^2+E5814*$B$9)</f>
        <v>0.80943248425292724</v>
      </c>
      <c r="G5816" s="17">
        <v>9.3605530761356349E-3</v>
      </c>
      <c r="H5816" s="9">
        <f t="shared" si="507"/>
        <v>8.9968465822916378E-3</v>
      </c>
      <c r="I5816" s="8">
        <f t="shared" si="505"/>
        <v>3.6370649384399704E-4</v>
      </c>
      <c r="J5816" s="10">
        <f t="shared" si="506"/>
        <v>3.8855235463730514E-2</v>
      </c>
      <c r="K5816" s="10">
        <f t="shared" si="508"/>
        <v>7.9575521889907463E-4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09"/>
        <v>-3.200665978295038E-3</v>
      </c>
      <c r="D5817" s="6">
        <f t="shared" si="510"/>
        <v>1.0244262704615332E-5</v>
      </c>
      <c r="E5817" s="6">
        <f t="shared" si="511"/>
        <v>2.7618262480873261E-5</v>
      </c>
      <c r="F5817" s="6">
        <f>IF(C5813&gt;0,B$6+B$7*E5814+B$8*(H5816*100)^2,B$6+B$7*E5814+B$8*(H5816*100)^2+E5814*$B$9)</f>
        <v>0.76178693443093393</v>
      </c>
      <c r="G5817" s="17">
        <v>7.755733956316963E-3</v>
      </c>
      <c r="H5817" s="9">
        <f t="shared" si="507"/>
        <v>8.7280406416957862E-3</v>
      </c>
      <c r="I5817" s="8">
        <f t="shared" si="505"/>
        <v>9.7230668537882318E-4</v>
      </c>
      <c r="J5817" s="10">
        <f t="shared" si="506"/>
        <v>0.1253661730604993</v>
      </c>
      <c r="K5817" s="10">
        <f t="shared" si="508"/>
        <v>6.7081309662913036E-3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09"/>
        <v>-1.8745969315292661E-2</v>
      </c>
      <c r="D5818" s="6">
        <f t="shared" si="510"/>
        <v>3.51411365569894E-4</v>
      </c>
      <c r="E5818" s="6">
        <f t="shared" si="511"/>
        <v>1.0244262704615332E-5</v>
      </c>
      <c r="F5818" s="6">
        <f>IF(C5813&gt;0,B$6+B$7*E5814+B$8*(H5817*100)^2,B$6+B$7*E5814+B$8*(H5817*100)^2+E5814*$B$9)</f>
        <v>0.71770527173562582</v>
      </c>
      <c r="G5818" s="17">
        <v>8.6799662468361773E-3</v>
      </c>
      <c r="H5818" s="9">
        <f t="shared" si="507"/>
        <v>8.4717487671414436E-3</v>
      </c>
      <c r="I5818" s="8">
        <f t="shared" si="505"/>
        <v>2.0821747969473371E-4</v>
      </c>
      <c r="J5818" s="10">
        <f t="shared" si="506"/>
        <v>2.3988282186077438E-2</v>
      </c>
      <c r="K5818" s="10">
        <f t="shared" si="508"/>
        <v>2.9717621254832238E-4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09"/>
        <v>8.843904416419527E-3</v>
      </c>
      <c r="D5819" s="6">
        <f t="shared" si="510"/>
        <v>7.8214645326764811E-5</v>
      </c>
      <c r="E5819" s="6">
        <f t="shared" si="511"/>
        <v>3.51411365569894E-4</v>
      </c>
      <c r="F5819" s="6">
        <f>IF(C5818&gt;0,B$6+B$7*E5819+B$8*(G5818*100)^2,B$6+B$7*E5819+B$8*(G5818*100)^2+E5819*$B$9)</f>
        <v>0.71000628455404968</v>
      </c>
      <c r="G5819" s="17">
        <v>5.5642686115894196E-3</v>
      </c>
      <c r="H5819" s="9">
        <f t="shared" si="507"/>
        <v>8.4261870650612167E-3</v>
      </c>
      <c r="I5819" s="8">
        <f t="shared" si="505"/>
        <v>2.8619184534717972E-3</v>
      </c>
      <c r="J5819" s="10">
        <f t="shared" si="506"/>
        <v>0.51433865854551142</v>
      </c>
      <c r="K5819" s="10">
        <f t="shared" si="508"/>
        <v>7.5333085040399705E-2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09"/>
        <v>4.7056562968847294E-3</v>
      </c>
      <c r="D5820" s="6">
        <f t="shared" si="510"/>
        <v>2.2143201184410905E-5</v>
      </c>
      <c r="E5820" s="6">
        <f t="shared" si="511"/>
        <v>7.8214645326764811E-5</v>
      </c>
      <c r="F5820" s="6">
        <f>IF(C5818&gt;0,B$6+B$7*E5819+B$8*(H5819*100)^2,B$6+B$7*E5819+B$8*(H5819*100)^2+E5819*$B$9)</f>
        <v>0.66984163546787234</v>
      </c>
      <c r="G5820" s="17">
        <v>1.6760442951998782E-2</v>
      </c>
      <c r="H5820" s="9">
        <f t="shared" si="507"/>
        <v>8.184385349358083E-3</v>
      </c>
      <c r="I5820" s="8">
        <f t="shared" si="505"/>
        <v>8.5760576026406993E-3</v>
      </c>
      <c r="J5820" s="10">
        <f t="shared" si="506"/>
        <v>0.51168442428414185</v>
      </c>
      <c r="K5820" s="10">
        <f t="shared" si="508"/>
        <v>0.33106262705104572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09"/>
        <v>8.8999846268543788E-3</v>
      </c>
      <c r="D5821" s="6">
        <f t="shared" si="510"/>
        <v>7.9209726358244283E-5</v>
      </c>
      <c r="E5821" s="6">
        <f t="shared" si="511"/>
        <v>2.2143201184410905E-5</v>
      </c>
      <c r="F5821" s="6">
        <f>IF(C5818&gt;0,B$6+B$7*E5819+B$8*(H5820*100)^2,B$6+B$7*E5819+B$8*(H5820*100)^2+E5819*$B$9)</f>
        <v>0.63268130213334106</v>
      </c>
      <c r="G5821" s="17">
        <v>1.2422722901442827E-2</v>
      </c>
      <c r="H5821" s="9">
        <f t="shared" si="507"/>
        <v>7.9541266153697922E-3</v>
      </c>
      <c r="I5821" s="8">
        <f t="shared" ref="I5821:I5860" si="512">SQRT((G5821-H5821)^2)</f>
        <v>4.4685962860730351E-3</v>
      </c>
      <c r="J5821" s="10">
        <f t="shared" ref="J5821:J5860" si="513">ABS(G5821-H5821)/G5821</f>
        <v>0.35971149976741679</v>
      </c>
      <c r="K5821" s="10">
        <f t="shared" si="508"/>
        <v>0.11595954850581536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09"/>
        <v>-1.6100992637285455E-2</v>
      </c>
      <c r="D5822" s="6">
        <f t="shared" si="510"/>
        <v>2.5924196390592042E-4</v>
      </c>
      <c r="E5822" s="6">
        <f t="shared" si="511"/>
        <v>7.9209726358244283E-5</v>
      </c>
      <c r="F5822" s="6">
        <f>IF(C5818&gt;0,B$6+B$7*E5819+B$8*(H5821*100)^2,B$6+B$7*E5819+B$8*(H5821*100)^2+E5819*$B$9)</f>
        <v>0.59830056173223278</v>
      </c>
      <c r="G5822" s="17">
        <v>1.4818091795369529E-2</v>
      </c>
      <c r="H5822" s="9">
        <f t="shared" si="507"/>
        <v>7.7349890868199213E-3</v>
      </c>
      <c r="I5822" s="8">
        <f t="shared" si="512"/>
        <v>7.0831027085496078E-3</v>
      </c>
      <c r="J5822" s="10">
        <f t="shared" si="513"/>
        <v>0.47800370023102368</v>
      </c>
      <c r="K5822" s="10">
        <f t="shared" si="508"/>
        <v>0.26562761229377596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09"/>
        <v>-1.1851793193939263E-2</v>
      </c>
      <c r="D5823" s="6">
        <f t="shared" si="510"/>
        <v>1.4046500191190503E-4</v>
      </c>
      <c r="E5823" s="6">
        <f t="shared" si="511"/>
        <v>2.5924196390592042E-4</v>
      </c>
      <c r="F5823" s="6">
        <f>IF(C5818&gt;0,B$6+B$7*E5819+B$8*(H5822*100)^2,B$6+B$7*E5819+B$8*(H5822*100)^2+E5819*$B$9)</f>
        <v>0.56649150071312737</v>
      </c>
      <c r="G5823" s="17">
        <v>6.6614035648488229E-3</v>
      </c>
      <c r="H5823" s="9">
        <f t="shared" si="507"/>
        <v>7.526562965345652E-3</v>
      </c>
      <c r="I5823" s="8">
        <f t="shared" si="512"/>
        <v>8.6515940049682917E-4</v>
      </c>
      <c r="J5823" s="10">
        <f t="shared" si="513"/>
        <v>0.12987644301602427</v>
      </c>
      <c r="K5823" s="10">
        <f t="shared" si="508"/>
        <v>7.1608103183167238E-3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09"/>
        <v>7.097964037397075E-3</v>
      </c>
      <c r="D5824" s="6">
        <f t="shared" si="510"/>
        <v>5.0381093476182189E-5</v>
      </c>
      <c r="E5824" s="6">
        <f t="shared" si="511"/>
        <v>1.4046500191190503E-4</v>
      </c>
      <c r="F5824" s="6">
        <f>IF(C5823&gt;0,B$6+B$7*E5824+B$8*(G5823*100)^2,B$6+B$7*E5824+B$8*(G5823*100)^2+E5824*$B$9)</f>
        <v>0.42346851602858776</v>
      </c>
      <c r="G5824" s="17">
        <v>1.1840575671613522E-2</v>
      </c>
      <c r="H5824" s="9">
        <f t="shared" si="507"/>
        <v>6.5074458586190922E-3</v>
      </c>
      <c r="I5824" s="8">
        <f t="shared" si="512"/>
        <v>5.3331298129944303E-3</v>
      </c>
      <c r="J5824" s="10">
        <f t="shared" si="513"/>
        <v>0.45041136182086333</v>
      </c>
      <c r="K5824" s="10">
        <f t="shared" si="508"/>
        <v>0.22095749864364533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09"/>
        <v>-1.6834973012411353E-2</v>
      </c>
      <c r="D5825" s="6">
        <f t="shared" si="510"/>
        <v>2.8341631632861856E-4</v>
      </c>
      <c r="E5825" s="6">
        <f t="shared" si="511"/>
        <v>5.0381093476182189E-5</v>
      </c>
      <c r="F5825" s="6">
        <f>IF(C5823&gt;0,B$6+B$7*E5824+B$8*(H5824*100)^2,B$6+B$7*E5824+B$8*(H5824*100)^2+E5824*$B$9)</f>
        <v>0.40471058701585899</v>
      </c>
      <c r="G5825" s="17">
        <v>6.0610023999313799E-3</v>
      </c>
      <c r="H5825" s="9">
        <f t="shared" si="507"/>
        <v>6.3616867811600005E-3</v>
      </c>
      <c r="I5825" s="8">
        <f t="shared" si="512"/>
        <v>3.0068438122862057E-4</v>
      </c>
      <c r="J5825" s="10">
        <f t="shared" si="513"/>
        <v>4.9609678628740488E-2</v>
      </c>
      <c r="K5825" s="10">
        <f t="shared" si="508"/>
        <v>1.1534774457120367E-3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09"/>
        <v>-1.4561409831037386E-2</v>
      </c>
      <c r="D5826" s="6">
        <f t="shared" si="510"/>
        <v>2.1203465626743221E-4</v>
      </c>
      <c r="E5826" s="6">
        <f t="shared" si="511"/>
        <v>2.8341631632861856E-4</v>
      </c>
      <c r="F5826" s="6">
        <f>IF(C5823&gt;0,B$6+B$7*E5824+B$8*(H5825*100)^2,B$6+B$7*E5824+B$8*(H5825*100)^2+E5824*$B$9)</f>
        <v>0.38735575109328235</v>
      </c>
      <c r="G5826" s="17">
        <v>1.282332035056497E-2</v>
      </c>
      <c r="H5826" s="9">
        <f t="shared" si="507"/>
        <v>6.223791056046808E-3</v>
      </c>
      <c r="I5826" s="8">
        <f t="shared" si="512"/>
        <v>6.5995292945181623E-3</v>
      </c>
      <c r="J5826" s="10">
        <f t="shared" si="513"/>
        <v>0.51465058300812083</v>
      </c>
      <c r="K5826" s="10">
        <f t="shared" si="508"/>
        <v>0.33748508092209129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09"/>
        <v>-3.4995442907828729E-3</v>
      </c>
      <c r="D5827" s="6">
        <f t="shared" si="510"/>
        <v>1.2246810243151001E-5</v>
      </c>
      <c r="E5827" s="6">
        <f t="shared" si="511"/>
        <v>2.1203465626743221E-4</v>
      </c>
      <c r="F5827" s="6">
        <f>IF(C5823&gt;0,B$6+B$7*E5824+B$8*(H5826*100)^2,B$6+B$7*E5824+B$8*(H5826*100)^2+E5824*$B$9)</f>
        <v>0.37129905689771453</v>
      </c>
      <c r="G5827" s="17">
        <v>5.5767931091502037E-3</v>
      </c>
      <c r="H5827" s="9">
        <f t="shared" si="507"/>
        <v>6.0934313559579427E-3</v>
      </c>
      <c r="I5827" s="8">
        <f t="shared" si="512"/>
        <v>5.16638246807739E-4</v>
      </c>
      <c r="J5827" s="10">
        <f t="shared" si="513"/>
        <v>9.2640741138497198E-2</v>
      </c>
      <c r="K5827" s="10">
        <f t="shared" si="508"/>
        <v>3.8113700258419758E-3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09"/>
        <v>5.6911699511551454E-3</v>
      </c>
      <c r="D5828" s="6">
        <f t="shared" si="510"/>
        <v>3.2389415412931258E-5</v>
      </c>
      <c r="E5828" s="6">
        <f t="shared" si="511"/>
        <v>1.2246810243151001E-5</v>
      </c>
      <c r="F5828" s="6">
        <f>IF(C5823&gt;0,B$6+B$7*E5824+B$8*(H5827*100)^2,B$6+B$7*E5824+B$8*(H5827*100)^2+E5824*$B$9)</f>
        <v>0.35644340342797509</v>
      </c>
      <c r="G5828" s="17">
        <v>5.365728875755359E-3</v>
      </c>
      <c r="H5828" s="9">
        <f t="shared" si="507"/>
        <v>5.9702881289597333E-3</v>
      </c>
      <c r="I5828" s="8">
        <f t="shared" si="512"/>
        <v>6.0455925320437431E-4</v>
      </c>
      <c r="J5828" s="10">
        <f t="shared" si="513"/>
        <v>0.11267048097342929</v>
      </c>
      <c r="K5828" s="10">
        <f t="shared" si="508"/>
        <v>5.5016452310880926E-3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09"/>
        <v>-5.9728538554937628E-3</v>
      </c>
      <c r="D5829" s="6">
        <f t="shared" si="510"/>
        <v>3.5674983179086706E-5</v>
      </c>
      <c r="E5829" s="6">
        <f t="shared" si="511"/>
        <v>3.2389415412931258E-5</v>
      </c>
      <c r="F5829" s="6">
        <f>IF(C5828&gt;0,B$6+B$7*E5829+B$8*(G5828*100)^2,B$6+B$7*E5829+B$8*(G5828*100)^2+E5829*$B$9)</f>
        <v>0.27927476099790743</v>
      </c>
      <c r="G5829" s="17">
        <v>1.0585297381196028E-2</v>
      </c>
      <c r="H5829" s="9">
        <f t="shared" si="507"/>
        <v>5.2846453144738811E-3</v>
      </c>
      <c r="I5829" s="8">
        <f t="shared" si="512"/>
        <v>5.3006520667221472E-3</v>
      </c>
      <c r="J5829" s="10">
        <f t="shared" si="513"/>
        <v>0.50075608420206974</v>
      </c>
      <c r="K5829" s="10">
        <f t="shared" si="508"/>
        <v>0.30836842359629069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09"/>
        <v>-2.9230624669233114E-3</v>
      </c>
      <c r="D5830" s="6">
        <f t="shared" si="510"/>
        <v>8.544294185535795E-6</v>
      </c>
      <c r="E5830" s="6">
        <f t="shared" si="511"/>
        <v>3.5674983179086706E-5</v>
      </c>
      <c r="F5830" s="6">
        <f>IF(C5828&gt;0,B$6+B$7*E5829+B$8*(H5829*100)^2,B$6+B$7*E5829+B$8*(H5829*100)^2+E5829*$B$9)</f>
        <v>0.27128500887537266</v>
      </c>
      <c r="G5830" s="17">
        <v>7.6013650098378377E-3</v>
      </c>
      <c r="H5830" s="9">
        <f t="shared" si="507"/>
        <v>5.2085027491148806E-3</v>
      </c>
      <c r="I5830" s="8">
        <f t="shared" si="512"/>
        <v>2.3928622607229571E-3</v>
      </c>
      <c r="J5830" s="10">
        <f t="shared" si="513"/>
        <v>0.31479375844023633</v>
      </c>
      <c r="K5830" s="10">
        <f t="shared" si="508"/>
        <v>8.137920683126354E-2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09"/>
        <v>-1.9577089204882731E-2</v>
      </c>
      <c r="D5831" s="6">
        <f t="shared" si="510"/>
        <v>3.8326242173593599E-4</v>
      </c>
      <c r="E5831" s="6">
        <f t="shared" si="511"/>
        <v>8.544294185535795E-6</v>
      </c>
      <c r="F5831" s="6">
        <f>IF(C5828&gt;0,B$6+B$7*E5829+B$8*(H5830*100)^2,B$6+B$7*E5829+B$8*(H5830*100)^2+E5829*$B$9)</f>
        <v>0.26389289021160345</v>
      </c>
      <c r="G5831" s="17">
        <v>1.0961587926844152E-2</v>
      </c>
      <c r="H5831" s="9">
        <f t="shared" si="507"/>
        <v>5.1370506150086107E-3</v>
      </c>
      <c r="I5831" s="8">
        <f t="shared" si="512"/>
        <v>5.8245373118355412E-3</v>
      </c>
      <c r="J5831" s="10">
        <f t="shared" si="513"/>
        <v>0.53135890080046355</v>
      </c>
      <c r="K5831" s="10">
        <f t="shared" si="508"/>
        <v>0.37591101775024982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09"/>
        <v>-8.4636421722827336E-3</v>
      </c>
      <c r="D5832" s="6">
        <f t="shared" si="510"/>
        <v>7.1633238820442788E-5</v>
      </c>
      <c r="E5832" s="6">
        <f t="shared" si="511"/>
        <v>3.8326242173593599E-4</v>
      </c>
      <c r="F5832" s="6">
        <f>IF(C5828&gt;0,B$6+B$7*E5829+B$8*(H5831*100)^2,B$6+B$7*E5829+B$8*(H5831*100)^2+E5829*$B$9)</f>
        <v>0.25705370202388417</v>
      </c>
      <c r="G5832" s="17">
        <v>7.6269690300003997E-3</v>
      </c>
      <c r="H5832" s="9">
        <f t="shared" si="507"/>
        <v>5.0700463708321661E-3</v>
      </c>
      <c r="I5832" s="8">
        <f t="shared" si="512"/>
        <v>2.5569226591682336E-3</v>
      </c>
      <c r="J5832" s="10">
        <f t="shared" si="513"/>
        <v>0.33524754710694027</v>
      </c>
      <c r="K5832" s="10">
        <f t="shared" si="508"/>
        <v>9.5978824407572549E-2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09"/>
        <v>-2.5937183973471813E-2</v>
      </c>
      <c r="D5833" s="6">
        <f t="shared" si="510"/>
        <v>6.7273751247372304E-4</v>
      </c>
      <c r="E5833" s="6">
        <f t="shared" si="511"/>
        <v>7.1633238820442788E-5</v>
      </c>
      <c r="F5833" s="6">
        <f>IF(C5828&gt;0,B$6+B$7*E5829+B$8*(H5832*100)^2,B$6+B$7*E5829+B$8*(H5832*100)^2+E5829*$B$9)</f>
        <v>0.25072608511260636</v>
      </c>
      <c r="G5833" s="17">
        <v>8.7701038686654898E-3</v>
      </c>
      <c r="H5833" s="9">
        <f t="shared" ref="H5833:H5860" si="514">SQRT(F5833)/100</f>
        <v>5.0072555867721226E-3</v>
      </c>
      <c r="I5833" s="8">
        <f t="shared" si="512"/>
        <v>3.7628482818933672E-3</v>
      </c>
      <c r="J5833" s="10">
        <f t="shared" si="513"/>
        <v>0.42905401557871675</v>
      </c>
      <c r="K5833" s="10">
        <f t="shared" ref="K5833:K5860" si="515">G5833/H5833-LN(G5833/H5833)-1</f>
        <v>0.19101849989859243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09"/>
        <v>-7.2671954856433837E-3</v>
      </c>
      <c r="D5834" s="6">
        <f t="shared" si="510"/>
        <v>5.2812130226555575E-5</v>
      </c>
      <c r="E5834" s="6">
        <f t="shared" si="511"/>
        <v>6.7273751247372304E-4</v>
      </c>
      <c r="F5834" s="6">
        <f>IF(C5833&gt;0,B$6+B$7*E5834+B$8*(G5833*100)^2,B$6+B$7*E5834+B$8*(G5833*100)^2+E5834*$B$9)</f>
        <v>0.72459889708522451</v>
      </c>
      <c r="G5834" s="17">
        <v>6.5624727247214076E-3</v>
      </c>
      <c r="H5834" s="9">
        <f t="shared" si="514"/>
        <v>8.5123374996837649E-3</v>
      </c>
      <c r="I5834" s="8">
        <f t="shared" si="512"/>
        <v>1.9498647749623572E-3</v>
      </c>
      <c r="J5834" s="10">
        <f t="shared" si="513"/>
        <v>0.29712348633725311</v>
      </c>
      <c r="K5834" s="10">
        <f t="shared" si="515"/>
        <v>3.1085732874241989E-2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09"/>
        <v>-3.7712173676227208E-4</v>
      </c>
      <c r="D5835" s="6">
        <f t="shared" si="510"/>
        <v>1.4222080433859244E-7</v>
      </c>
      <c r="E5835" s="6">
        <f t="shared" si="511"/>
        <v>5.2812130226555575E-5</v>
      </c>
      <c r="F5835" s="6">
        <f>IF(C5833&gt;0,B$6+B$7*E5834+B$8*(H5834*100)^2,B$6+B$7*E5834+B$8*(H5834*100)^2+E5834*$B$9)</f>
        <v>0.68338278995331214</v>
      </c>
      <c r="G5835" s="17">
        <v>1.3044666796572671E-2</v>
      </c>
      <c r="H5835" s="9">
        <f t="shared" si="514"/>
        <v>8.2666969821889088E-3</v>
      </c>
      <c r="I5835" s="8">
        <f t="shared" si="512"/>
        <v>4.7779698143837618E-3</v>
      </c>
      <c r="J5835" s="10">
        <f t="shared" si="513"/>
        <v>0.36627764349175373</v>
      </c>
      <c r="K5835" s="10">
        <f t="shared" si="515"/>
        <v>0.1218337559704854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09"/>
        <v>-1.6285864619772952E-2</v>
      </c>
      <c r="D5836" s="6">
        <f t="shared" si="510"/>
        <v>2.6522938641357238E-4</v>
      </c>
      <c r="E5836" s="6">
        <f t="shared" si="511"/>
        <v>1.4222080433859244E-7</v>
      </c>
      <c r="F5836" s="6">
        <f>IF(C5833&gt;0,B$6+B$7*E5834+B$8*(H5835*100)^2,B$6+B$7*E5834+B$8*(H5835*100)^2+E5834*$B$9)</f>
        <v>0.6452496476348667</v>
      </c>
      <c r="G5836" s="17">
        <v>1.1937411645799093E-2</v>
      </c>
      <c r="H5836" s="9">
        <f t="shared" si="514"/>
        <v>8.0327432900278023E-3</v>
      </c>
      <c r="I5836" s="8">
        <f t="shared" si="512"/>
        <v>3.9046683557712909E-3</v>
      </c>
      <c r="J5836" s="10">
        <f t="shared" si="513"/>
        <v>0.32709505809371892</v>
      </c>
      <c r="K5836" s="10">
        <f t="shared" si="515"/>
        <v>8.994280022511969E-2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09"/>
        <v>-2.6241074604488293E-3</v>
      </c>
      <c r="D5837" s="6">
        <f t="shared" si="510"/>
        <v>6.8859399639832043E-6</v>
      </c>
      <c r="E5837" s="6">
        <f t="shared" si="511"/>
        <v>2.6522938641357238E-4</v>
      </c>
      <c r="F5837" s="6">
        <f>IF(C5833&gt;0,B$6+B$7*E5834+B$8*(H5836*100)^2,B$6+B$7*E5834+B$8*(H5836*100)^2+E5834*$B$9)</f>
        <v>0.60996886436184095</v>
      </c>
      <c r="G5837" s="17">
        <v>9.5010186609252954E-3</v>
      </c>
      <c r="H5837" s="9">
        <f t="shared" si="514"/>
        <v>7.8100503478648643E-3</v>
      </c>
      <c r="I5837" s="8">
        <f t="shared" si="512"/>
        <v>1.690968313060431E-3</v>
      </c>
      <c r="J5837" s="10">
        <f t="shared" si="513"/>
        <v>0.17797758044775266</v>
      </c>
      <c r="K5837" s="10">
        <f t="shared" si="515"/>
        <v>2.0524222638427236E-2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09"/>
        <v>-8.7330198309464868E-3</v>
      </c>
      <c r="D5838" s="6">
        <f t="shared" si="510"/>
        <v>7.6265635367704605E-5</v>
      </c>
      <c r="E5838" s="6">
        <f t="shared" si="511"/>
        <v>6.8859399639832043E-6</v>
      </c>
      <c r="F5838" s="6">
        <f>IF(C5833&gt;0,B$6+B$7*E5834+B$8*(H5837*100)^2,B$6+B$7*E5834+B$8*(H5837*100)^2+E5834*$B$9)</f>
        <v>0.57732708367763752</v>
      </c>
      <c r="G5838" s="17">
        <v>5.6989851456984535E-3</v>
      </c>
      <c r="H5838" s="9">
        <f t="shared" si="514"/>
        <v>7.5982042857351342E-3</v>
      </c>
      <c r="I5838" s="8">
        <f t="shared" si="512"/>
        <v>1.8992191400366808E-3</v>
      </c>
      <c r="J5838" s="10">
        <f t="shared" si="513"/>
        <v>0.33325567473538609</v>
      </c>
      <c r="K5838" s="10">
        <f t="shared" si="515"/>
        <v>3.7667512312837603E-2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09"/>
        <v>-1.042886420349406E-2</v>
      </c>
      <c r="D5839" s="6">
        <f t="shared" si="510"/>
        <v>1.0876120857491978E-4</v>
      </c>
      <c r="E5839" s="6">
        <f t="shared" si="511"/>
        <v>7.6265635367704605E-5</v>
      </c>
      <c r="F5839" s="6">
        <f>IF(C5838&gt;0,B$6+B$7*E5839+B$8*(G5838*100)^2,B$6+B$7*E5839+B$8*(G5838*100)^2+E5839*$B$9)</f>
        <v>0.31339996032911549</v>
      </c>
      <c r="G5839" s="17">
        <v>5.4761627738659632E-3</v>
      </c>
      <c r="H5839" s="9">
        <f t="shared" si="514"/>
        <v>5.5982136465940234E-3</v>
      </c>
      <c r="I5839" s="8">
        <f t="shared" si="512"/>
        <v>1.2205087272806024E-4</v>
      </c>
      <c r="J5839" s="10">
        <f t="shared" si="513"/>
        <v>2.2287663418356893E-2</v>
      </c>
      <c r="K5839" s="10">
        <f t="shared" si="515"/>
        <v>2.4116995177370093E-4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6">B5840-B$5</f>
        <v>1.8611937311972951E-3</v>
      </c>
      <c r="D5840" s="6">
        <f t="shared" ref="D5840:D5860" si="517">C5840^2</f>
        <v>3.4640421050481093E-6</v>
      </c>
      <c r="E5840" s="6">
        <f t="shared" si="511"/>
        <v>1.0876120857491978E-4</v>
      </c>
      <c r="F5840" s="6">
        <f>IF(C5838&gt;0,B$6+B$7*E5839+B$8*(H5839*100)^2,B$6+B$7*E5839+B$8*(H5839*100)^2+E5839*$B$9)</f>
        <v>0.30286715362148392</v>
      </c>
      <c r="G5840" s="17">
        <v>9.2065993835693857E-3</v>
      </c>
      <c r="H5840" s="9">
        <f t="shared" si="514"/>
        <v>5.5033367480237291E-3</v>
      </c>
      <c r="I5840" s="8">
        <f t="shared" si="512"/>
        <v>3.7032626355456566E-3</v>
      </c>
      <c r="J5840" s="10">
        <f t="shared" si="513"/>
        <v>0.40224001080732447</v>
      </c>
      <c r="K5840" s="10">
        <f t="shared" si="515"/>
        <v>0.15834627435179249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6"/>
        <v>1.032634917648197E-2</v>
      </c>
      <c r="D5841" s="6">
        <f t="shared" si="517"/>
        <v>1.0663348731462986E-4</v>
      </c>
      <c r="E5841" s="6">
        <f t="shared" ref="E5841:E5860" si="518">D5840</f>
        <v>3.4640421050481093E-6</v>
      </c>
      <c r="F5841" s="6">
        <f>IF(C5838&gt;0,B$6+B$7*E5839+B$8*(H5840*100)^2,B$6+B$7*E5839+B$8*(H5840*100)^2+E5839*$B$9)</f>
        <v>0.29312220085558321</v>
      </c>
      <c r="G5841" s="17">
        <v>7.2430297245686661E-3</v>
      </c>
      <c r="H5841" s="9">
        <f t="shared" si="514"/>
        <v>5.414076106369241E-3</v>
      </c>
      <c r="I5841" s="8">
        <f t="shared" si="512"/>
        <v>1.8289536181994252E-3</v>
      </c>
      <c r="J5841" s="10">
        <f t="shared" si="513"/>
        <v>0.25251223420988267</v>
      </c>
      <c r="K5841" s="10">
        <f t="shared" si="515"/>
        <v>4.6777197244362911E-2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6"/>
        <v>-5.0054692211503674E-3</v>
      </c>
      <c r="D5842" s="6">
        <f t="shared" si="517"/>
        <v>2.5054722123883664E-5</v>
      </c>
      <c r="E5842" s="6">
        <f t="shared" si="518"/>
        <v>1.0663348731462986E-4</v>
      </c>
      <c r="F5842" s="6">
        <f>IF(C5838&gt;0,B$6+B$7*E5839+B$8*(H5841*100)^2,B$6+B$7*E5839+B$8*(H5841*100)^2+E5839*$B$9)</f>
        <v>0.28410617055657184</v>
      </c>
      <c r="G5842" s="17">
        <v>6.6567091900254895E-3</v>
      </c>
      <c r="H5842" s="9">
        <f t="shared" si="514"/>
        <v>5.3301610722057162E-3</v>
      </c>
      <c r="I5842" s="8">
        <f t="shared" si="512"/>
        <v>1.3265481178197733E-3</v>
      </c>
      <c r="J5842" s="10">
        <f t="shared" si="513"/>
        <v>0.19927986636512415</v>
      </c>
      <c r="K5842" s="10">
        <f t="shared" si="515"/>
        <v>2.6632013982455183E-2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6"/>
        <v>-2.1137990479262549E-2</v>
      </c>
      <c r="D5843" s="6">
        <f t="shared" si="517"/>
        <v>4.4681464150139413E-4</v>
      </c>
      <c r="E5843" s="6">
        <f t="shared" si="518"/>
        <v>2.5054722123883664E-5</v>
      </c>
      <c r="F5843" s="6">
        <f>IF(C5838&gt;0,B$6+B$7*E5839+B$8*(H5842*100)^2,B$6+B$7*E5839+B$8*(H5842*100)^2+E5839*$B$9)</f>
        <v>0.27576453932392647</v>
      </c>
      <c r="G5843" s="17">
        <v>7.8926994267200529E-3</v>
      </c>
      <c r="H5843" s="9">
        <f t="shared" si="514"/>
        <v>5.2513287777849757E-3</v>
      </c>
      <c r="I5843" s="8">
        <f t="shared" si="512"/>
        <v>2.6413706489350772E-3</v>
      </c>
      <c r="J5843" s="10">
        <f t="shared" si="513"/>
        <v>0.334659982108649</v>
      </c>
      <c r="K5843" s="10">
        <f t="shared" si="515"/>
        <v>9.5533847679814432E-2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6"/>
        <v>-4.2786058643980579E-3</v>
      </c>
      <c r="D5844" s="6">
        <f t="shared" si="517"/>
        <v>1.8306468142861452E-5</v>
      </c>
      <c r="E5844" s="6">
        <f t="shared" si="518"/>
        <v>4.4681464150139413E-4</v>
      </c>
      <c r="F5844" s="6">
        <f>IF(C5843&gt;0,B$6+B$7*E5844+B$8*(G5843*100)^2,B$6+B$7*E5844+B$8*(G5843*100)^2+E5844*$B$9)</f>
        <v>0.58930632142083561</v>
      </c>
      <c r="G5844" s="17">
        <v>5.2361257356413225E-3</v>
      </c>
      <c r="H5844" s="9">
        <f t="shared" si="514"/>
        <v>7.6766289569109416E-3</v>
      </c>
      <c r="I5844" s="8">
        <f t="shared" si="512"/>
        <v>2.4405032212696191E-3</v>
      </c>
      <c r="J5844" s="10">
        <f t="shared" si="513"/>
        <v>0.46608949908470931</v>
      </c>
      <c r="K5844" s="10">
        <f t="shared" si="515"/>
        <v>6.4685250276588224E-2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6"/>
        <v>-2.4324257945482465E-2</v>
      </c>
      <c r="D5845" s="6">
        <f t="shared" si="517"/>
        <v>5.9166952459836688E-4</v>
      </c>
      <c r="E5845" s="6">
        <f t="shared" si="518"/>
        <v>1.8306468142861452E-5</v>
      </c>
      <c r="F5845" s="6">
        <f>IF(C5843&gt;0,B$6+B$7*E5844+B$8*(H5844*100)^2,B$6+B$7*E5844+B$8*(H5844*100)^2+E5844*$B$9)</f>
        <v>0.5581819263658514</v>
      </c>
      <c r="G5845" s="17">
        <v>1.4587618250548591E-2</v>
      </c>
      <c r="H5845" s="9">
        <f t="shared" si="514"/>
        <v>7.4711573826673691E-3</v>
      </c>
      <c r="I5845" s="8">
        <f t="shared" si="512"/>
        <v>7.1164608678812215E-3</v>
      </c>
      <c r="J5845" s="10">
        <f t="shared" si="513"/>
        <v>0.48784254877341582</v>
      </c>
      <c r="K5845" s="10">
        <f t="shared" si="515"/>
        <v>0.28340137659532783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6"/>
        <v>-2.027636943606664E-2</v>
      </c>
      <c r="D5846" s="6">
        <f t="shared" si="517"/>
        <v>4.1113115750785742E-4</v>
      </c>
      <c r="E5846" s="6">
        <f t="shared" si="518"/>
        <v>5.9166952459836688E-4</v>
      </c>
      <c r="F5846" s="6">
        <f>IF(C5843&gt;0,B$6+B$7*E5844+B$8*(H5845*100)^2,B$6+B$7*E5844+B$8*(H5845*100)^2+E5844*$B$9)</f>
        <v>0.52938563606097988</v>
      </c>
      <c r="G5846" s="17">
        <v>1.3091389118115309E-2</v>
      </c>
      <c r="H5846" s="9">
        <f t="shared" si="514"/>
        <v>7.2758891969365493E-3</v>
      </c>
      <c r="I5846" s="8">
        <f t="shared" si="512"/>
        <v>5.81549992117876E-3</v>
      </c>
      <c r="J5846" s="10">
        <f t="shared" si="513"/>
        <v>0.44422328820182405</v>
      </c>
      <c r="K5846" s="10">
        <f t="shared" si="515"/>
        <v>0.21189507602529645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6"/>
        <v>-7.2033018407387682E-3</v>
      </c>
      <c r="D5847" s="6">
        <f t="shared" si="517"/>
        <v>5.1887557408790525E-5</v>
      </c>
      <c r="E5847" s="6">
        <f t="shared" si="518"/>
        <v>4.1113115750785742E-4</v>
      </c>
      <c r="F5847" s="6">
        <f>IF(C5843&gt;0,B$6+B$7*E5844+B$8*(H5846*100)^2,B$6+B$7*E5844+B$8*(H5846*100)^2+E5844*$B$9)</f>
        <v>0.50274330827091274</v>
      </c>
      <c r="G5847" s="17">
        <v>1.7876631836741208E-2</v>
      </c>
      <c r="H5847" s="9">
        <f t="shared" si="514"/>
        <v>7.0904393959113189E-3</v>
      </c>
      <c r="I5847" s="8">
        <f t="shared" si="512"/>
        <v>1.078619244082989E-2</v>
      </c>
      <c r="J5847" s="10">
        <f t="shared" si="513"/>
        <v>0.60336827089885081</v>
      </c>
      <c r="K5847" s="10">
        <f t="shared" si="515"/>
        <v>0.59648340471694206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6"/>
        <v>1.0649988235364758E-2</v>
      </c>
      <c r="D5848" s="6">
        <f t="shared" si="517"/>
        <v>1.1342224941340776E-4</v>
      </c>
      <c r="E5848" s="6">
        <f t="shared" si="518"/>
        <v>5.1887557408790525E-5</v>
      </c>
      <c r="F5848" s="6">
        <f>IF(C5843&gt;0,B$6+B$7*E5844+B$8*(H5847*100)^2,B$6+B$7*E5844+B$8*(H5847*100)^2+E5844*$B$9)</f>
        <v>0.47809382659954258</v>
      </c>
      <c r="G5848" s="17">
        <v>1.412022016096008E-2</v>
      </c>
      <c r="H5848" s="9">
        <f t="shared" si="514"/>
        <v>6.9144329239608834E-3</v>
      </c>
      <c r="I5848" s="8">
        <f t="shared" si="512"/>
        <v>7.2057872369991963E-3</v>
      </c>
      <c r="J5848" s="10">
        <f t="shared" si="513"/>
        <v>0.51031691821080294</v>
      </c>
      <c r="K5848" s="10">
        <f t="shared" si="515"/>
        <v>0.3281402543703773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6"/>
        <v>-1.2697763929354827E-2</v>
      </c>
      <c r="D5849" s="6">
        <f t="shared" si="517"/>
        <v>1.6123320880562453E-4</v>
      </c>
      <c r="E5849" s="6">
        <f t="shared" si="518"/>
        <v>1.1342224941340776E-4</v>
      </c>
      <c r="F5849" s="6">
        <f>IF(C5848&gt;0,B$6+B$7*E5849+B$8*(G5848*100)^2,B$6+B$7*E5849+B$8*(G5848*100)^2+E5849*$B$9)</f>
        <v>1.8575694721295157</v>
      </c>
      <c r="G5849" s="17">
        <v>1.5562699811335273E-2</v>
      </c>
      <c r="H5849" s="9">
        <f t="shared" si="514"/>
        <v>1.3629268036580379E-2</v>
      </c>
      <c r="I5849" s="8">
        <f t="shared" si="512"/>
        <v>1.9334317747548933E-3</v>
      </c>
      <c r="J5849" s="10">
        <f t="shared" si="513"/>
        <v>0.12423498481585155</v>
      </c>
      <c r="K5849" s="10">
        <f t="shared" si="515"/>
        <v>9.2013406576536561E-3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6"/>
        <v>1.171717624903194E-2</v>
      </c>
      <c r="D5850" s="6">
        <f t="shared" si="517"/>
        <v>1.3729221925087821E-4</v>
      </c>
      <c r="E5850" s="6">
        <f t="shared" si="518"/>
        <v>1.6123320880562453E-4</v>
      </c>
      <c r="F5850" s="6">
        <f>IF(C5848&gt;0,B$6+B$7*E5849+B$8*(H5849*100)^2,B$6+B$7*E5849+B$8*(H5849*100)^2+E5849*$B$9)</f>
        <v>1.7315232756146086</v>
      </c>
      <c r="G5850" s="17">
        <v>1.3185266989639099E-2</v>
      </c>
      <c r="H5850" s="9">
        <f t="shared" si="514"/>
        <v>1.3158735788876561E-2</v>
      </c>
      <c r="I5850" s="8">
        <f t="shared" si="512"/>
        <v>2.6531200762538315E-5</v>
      </c>
      <c r="J5850" s="10">
        <f t="shared" si="513"/>
        <v>2.0121853265001283E-3</v>
      </c>
      <c r="K5850" s="10">
        <f t="shared" si="515"/>
        <v>2.0298886267422489E-6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6"/>
        <v>-1.6773021273953703E-2</v>
      </c>
      <c r="D5851" s="6">
        <f t="shared" si="517"/>
        <v>2.8133424265650351E-4</v>
      </c>
      <c r="E5851" s="6">
        <f t="shared" si="518"/>
        <v>1.3729221925087821E-4</v>
      </c>
      <c r="F5851" s="6">
        <f>IF(C5848&gt;0,B$6+B$7*E5849+B$8*(H5850*100)^2,B$6+B$7*E5849+B$8*(H5850*100)^2+E5849*$B$9)</f>
        <v>1.6149053345990165</v>
      </c>
      <c r="G5851" s="17">
        <v>8.1448320960740318E-3</v>
      </c>
      <c r="H5851" s="9">
        <f t="shared" si="514"/>
        <v>1.2707892565642096E-2</v>
      </c>
      <c r="I5851" s="8">
        <f t="shared" si="512"/>
        <v>4.563060469568064E-3</v>
      </c>
      <c r="J5851" s="10">
        <f t="shared" si="513"/>
        <v>0.56023996759461114</v>
      </c>
      <c r="K5851" s="10">
        <f t="shared" si="515"/>
        <v>8.576668499054696E-2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6"/>
        <v>3.1864696359408529E-3</v>
      </c>
      <c r="D5852" s="6">
        <f t="shared" si="517"/>
        <v>1.0153588740773031E-5</v>
      </c>
      <c r="E5852" s="6">
        <f t="shared" si="518"/>
        <v>2.8133424265650351E-4</v>
      </c>
      <c r="F5852" s="6">
        <f>IF(C5848&gt;0,B$6+B$7*E5849+B$8*(H5851*100)^2,B$6+B$7*E5849+B$8*(H5851*100)^2+E5849*$B$9)</f>
        <v>1.5070104155713906</v>
      </c>
      <c r="G5852" s="17">
        <v>4.787888729216142E-3</v>
      </c>
      <c r="H5852" s="9">
        <f t="shared" si="514"/>
        <v>1.2276035253987301E-2</v>
      </c>
      <c r="I5852" s="8">
        <f t="shared" si="512"/>
        <v>7.488146524771159E-3</v>
      </c>
      <c r="J5852" s="10">
        <f t="shared" si="513"/>
        <v>1.5639767229922854</v>
      </c>
      <c r="K5852" s="10">
        <f t="shared" si="515"/>
        <v>0.33157860199336442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6"/>
        <v>7.2062475185604175E-3</v>
      </c>
      <c r="D5853" s="6">
        <f t="shared" si="517"/>
        <v>5.1930003298758177E-5</v>
      </c>
      <c r="E5853" s="6">
        <f t="shared" si="518"/>
        <v>1.0153588740773031E-5</v>
      </c>
      <c r="F5853" s="6">
        <f>IF(C5848&gt;0,B$6+B$7*E5849+B$8*(H5852*100)^2,B$6+B$7*E5849+B$8*(H5852*100)^2+E5849*$B$9)</f>
        <v>1.407186036487031</v>
      </c>
      <c r="G5853" s="17">
        <v>7.9584243825757892E-3</v>
      </c>
      <c r="H5853" s="9">
        <f t="shared" si="514"/>
        <v>1.1862487245460081E-2</v>
      </c>
      <c r="I5853" s="8">
        <f t="shared" si="512"/>
        <v>3.9040628628842916E-3</v>
      </c>
      <c r="J5853" s="10">
        <f t="shared" si="513"/>
        <v>0.49055726048385467</v>
      </c>
      <c r="K5853" s="10">
        <f t="shared" si="515"/>
        <v>7.0040076870953705E-2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6"/>
        <v>-2.2292648639844242E-2</v>
      </c>
      <c r="D5854" s="6">
        <f t="shared" si="517"/>
        <v>4.9696218337954927E-4</v>
      </c>
      <c r="E5854" s="6">
        <f t="shared" si="518"/>
        <v>5.1930003298758177E-5</v>
      </c>
      <c r="F5854" s="6">
        <f>IF(C5853&gt;0,B$6+B$7*E5854+B$8*(G5853*100)^2,B$6+B$7*E5854+B$8*(G5853*100)^2+E5854*$B$9)</f>
        <v>0.59888947057936626</v>
      </c>
      <c r="G5854" s="17">
        <v>1.5704111986251126E-2</v>
      </c>
      <c r="H5854" s="9">
        <f t="shared" si="514"/>
        <v>7.7387949357724051E-3</v>
      </c>
      <c r="I5854" s="8">
        <f t="shared" si="512"/>
        <v>7.9653170504787214E-3</v>
      </c>
      <c r="J5854" s="10">
        <f t="shared" si="513"/>
        <v>0.50721219114155058</v>
      </c>
      <c r="K5854" s="10">
        <f t="shared" si="515"/>
        <v>0.32159437479037445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6"/>
        <v>-2.7123161308175775E-3</v>
      </c>
      <c r="D5855" s="6">
        <f t="shared" si="517"/>
        <v>7.3566587934932342E-6</v>
      </c>
      <c r="E5855" s="6">
        <f t="shared" si="518"/>
        <v>4.9696218337954927E-4</v>
      </c>
      <c r="F5855" s="6">
        <f>IF(C5853&gt;0,B$6+B$7*E5854+B$8*(H5854*100)^2,B$6+B$7*E5854+B$8*(H5854*100)^2+E5854*$B$9)</f>
        <v>0.5669925381802039</v>
      </c>
      <c r="G5855" s="17">
        <v>1.5891017078863083E-2</v>
      </c>
      <c r="H5855" s="9">
        <f t="shared" si="514"/>
        <v>7.529890690974231E-3</v>
      </c>
      <c r="I5855" s="8">
        <f t="shared" si="512"/>
        <v>8.361126387888853E-3</v>
      </c>
      <c r="J5855" s="10">
        <f t="shared" si="513"/>
        <v>0.52615426353106953</v>
      </c>
      <c r="K5855" s="10">
        <f t="shared" si="515"/>
        <v>0.36351800853762839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6"/>
        <v>-6.8436915696793409E-5</v>
      </c>
      <c r="D5856" s="6">
        <f t="shared" si="517"/>
        <v>4.6836114300900077E-9</v>
      </c>
      <c r="E5856" s="6">
        <f t="shared" si="518"/>
        <v>7.3566587934932342E-6</v>
      </c>
      <c r="F5856" s="6">
        <f>IF(C5853&gt;0,B$6+B$7*E5854+B$8*(H5855*100)^2,B$6+B$7*E5854+B$8*(H5855*100)^2+E5854*$B$9)</f>
        <v>0.53748149632449893</v>
      </c>
      <c r="G5856" s="17">
        <v>1.1004729234091331E-2</v>
      </c>
      <c r="H5856" s="9">
        <f t="shared" si="514"/>
        <v>7.3313129542019887E-3</v>
      </c>
      <c r="I5856" s="8">
        <f t="shared" si="512"/>
        <v>3.6734162798893423E-3</v>
      </c>
      <c r="J5856" s="10">
        <f t="shared" si="513"/>
        <v>0.33380342230588822</v>
      </c>
      <c r="K5856" s="10">
        <f t="shared" si="515"/>
        <v>9.4887956243790983E-2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6"/>
        <v>-4.0468004362329175E-3</v>
      </c>
      <c r="D5857" s="6">
        <f t="shared" si="517"/>
        <v>1.6376593770694932E-5</v>
      </c>
      <c r="E5857" s="6">
        <f t="shared" si="518"/>
        <v>4.6836114300900077E-9</v>
      </c>
      <c r="F5857" s="6">
        <f>IF(C5853&gt;0,B$6+B$7*E5854+B$8*(H5856*100)^2,B$6+B$7*E5854+B$8*(H5856*100)^2+E5854*$B$9)</f>
        <v>0.51017788039960055</v>
      </c>
      <c r="G5857" s="17">
        <v>6.5955956981491159E-3</v>
      </c>
      <c r="H5857" s="9">
        <f t="shared" si="514"/>
        <v>7.1426737318710043E-3</v>
      </c>
      <c r="I5857" s="8">
        <f t="shared" si="512"/>
        <v>5.4707803372188845E-4</v>
      </c>
      <c r="J5857" s="10">
        <f t="shared" si="513"/>
        <v>8.2945962542157012E-2</v>
      </c>
      <c r="K5857" s="10">
        <f t="shared" si="515"/>
        <v>3.0921792530957948E-3</v>
      </c>
    </row>
    <row r="5858" spans="1:11" x14ac:dyDescent="0.3">
      <c r="A5858" s="14">
        <v>45013</v>
      </c>
      <c r="B5858" s="17">
        <v>-1.5750832883866634E-3</v>
      </c>
      <c r="C5858" s="9">
        <f t="shared" si="516"/>
        <v>-7.2674832883866634E-3</v>
      </c>
      <c r="D5858" s="6">
        <f t="shared" si="517"/>
        <v>5.281631334697943E-5</v>
      </c>
      <c r="E5858" s="6">
        <f t="shared" si="518"/>
        <v>1.6376593770694932E-5</v>
      </c>
      <c r="F5858" s="6">
        <f>IF(C5853&gt;0,B$6+B$7*E5854+B$8*(H5857*100)^2,B$6+B$7*E5854+B$8*(H5857*100)^2+E5854*$B$9)</f>
        <v>0.48491657494588464</v>
      </c>
      <c r="G5858" s="17">
        <v>5.2223307454903065E-3</v>
      </c>
      <c r="H5858" s="9">
        <f t="shared" si="514"/>
        <v>6.9635951558507814E-3</v>
      </c>
      <c r="I5858" s="8">
        <f t="shared" si="512"/>
        <v>1.7412644103604749E-3</v>
      </c>
      <c r="J5858" s="10">
        <f t="shared" si="513"/>
        <v>0.33342668153757343</v>
      </c>
      <c r="K5858" s="10">
        <f t="shared" si="515"/>
        <v>3.7699576465323403E-2</v>
      </c>
    </row>
    <row r="5859" spans="1:11" x14ac:dyDescent="0.3">
      <c r="A5859" s="14">
        <v>45014</v>
      </c>
      <c r="B5859" s="17">
        <v>1.4136870775046802E-2</v>
      </c>
      <c r="C5859" s="9">
        <f t="shared" si="516"/>
        <v>8.4444707750468018E-3</v>
      </c>
      <c r="D5859" s="6">
        <f t="shared" si="517"/>
        <v>7.1309086670619538E-5</v>
      </c>
      <c r="E5859" s="6">
        <f t="shared" si="518"/>
        <v>5.281631334697943E-5</v>
      </c>
      <c r="F5859" s="6">
        <f>IF(C5858&gt;0,B$6+B$7*E5859+B$8*(G5858*100)^2,B$6+B$7*E5859+B$8*(G5858*100)^2+E5859*$B$9)</f>
        <v>0.26523396201274557</v>
      </c>
      <c r="G5859" s="17">
        <v>7.8773189313571159E-3</v>
      </c>
      <c r="H5859" s="9">
        <f t="shared" si="514"/>
        <v>5.1500870090974739E-3</v>
      </c>
      <c r="I5859" s="8">
        <f t="shared" si="512"/>
        <v>2.727231922259642E-3</v>
      </c>
      <c r="J5859" s="10">
        <f t="shared" si="513"/>
        <v>0.34621321620017109</v>
      </c>
      <c r="K5859" s="10">
        <f t="shared" si="515"/>
        <v>0.10457665047745612</v>
      </c>
    </row>
    <row r="5860" spans="1:11" x14ac:dyDescent="0.3">
      <c r="A5860" s="14">
        <v>45015</v>
      </c>
      <c r="B5860" s="17">
        <v>5.6989991994826524E-3</v>
      </c>
      <c r="C5860" s="9">
        <f t="shared" si="516"/>
        <v>6.5991994826521128E-6</v>
      </c>
      <c r="D5860" s="6">
        <f t="shared" si="517"/>
        <v>4.3549433811835911E-11</v>
      </c>
      <c r="E5860" s="6">
        <f t="shared" si="518"/>
        <v>7.1309086670619538E-5</v>
      </c>
      <c r="F5860" s="6">
        <f>IF(C5858&gt;0,B$6+B$7*E5859+B$8*(H5859*100)^2,B$6+B$7*E5859+B$8*(H5859*100)^2+E5859*$B$9)</f>
        <v>0.25830104784864383</v>
      </c>
      <c r="G5860" s="17">
        <v>6.3677724643109853E-3</v>
      </c>
      <c r="H5860" s="9">
        <f t="shared" si="514"/>
        <v>5.0823326125770622E-3</v>
      </c>
      <c r="I5860" s="8">
        <f t="shared" si="512"/>
        <v>1.2854398517339232E-3</v>
      </c>
      <c r="J5860" s="10">
        <f t="shared" si="513"/>
        <v>0.20186648611242616</v>
      </c>
      <c r="K5860" s="10">
        <f t="shared" si="515"/>
        <v>2.7443819810756498E-2</v>
      </c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8193"/>
  <sheetViews>
    <sheetView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3.6803999999999999E-3</v>
      </c>
      <c r="D5" s="2"/>
      <c r="E5" s="5"/>
      <c r="F5" s="5"/>
      <c r="H5" s="5"/>
    </row>
    <row r="6" spans="1:30" x14ac:dyDescent="0.3">
      <c r="A6" s="1" t="s">
        <v>16</v>
      </c>
      <c r="B6" s="19">
        <v>9.8110999999999997E-3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0</v>
      </c>
      <c r="C7" s="2"/>
      <c r="F7" s="5"/>
      <c r="I7" s="11">
        <f>AVERAGE(I4104:I5860)</f>
        <v>4.501136342034211E-3</v>
      </c>
      <c r="J7" s="11">
        <f>1-AVERAGE(J4104:J5860)</f>
        <v>0.53500866870743069</v>
      </c>
      <c r="K7" s="11">
        <f t="shared" ref="K7" si="0">AVERAGE(K4104:K5860)</f>
        <v>0.15479783638649833</v>
      </c>
    </row>
    <row r="8" spans="1:30" x14ac:dyDescent="0.3">
      <c r="A8" s="1" t="s">
        <v>5</v>
      </c>
      <c r="B8" s="19">
        <v>0.95289999999999997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8.2600000000000007E-2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0.95289999999999997</v>
      </c>
      <c r="C10" s="2"/>
      <c r="D10" s="7"/>
      <c r="F10" s="1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-6.0826417347402226E-2</v>
      </c>
      <c r="D13" s="6">
        <f>C13^2</f>
        <v>3.6998530473203546E-3</v>
      </c>
      <c r="E13" s="9"/>
      <c r="F13" s="6">
        <f>B6/(1-B7-B8)</f>
        <v>0.20830360934182576</v>
      </c>
      <c r="G13" s="16">
        <v>3.715915042307269E-2</v>
      </c>
      <c r="H13" s="9">
        <f>SQRT(F13)/100</f>
        <v>4.564029024248485E-3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-9.8892355750294925E-3</v>
      </c>
      <c r="D14" s="6">
        <f t="shared" ref="D14:D77" si="2">C14^2</f>
        <v>9.7796980258428896E-5</v>
      </c>
      <c r="E14" s="6">
        <f>D13</f>
        <v>3.6998530473203546E-3</v>
      </c>
      <c r="F14" s="6">
        <f>IF(C13&gt;0,B$6+B$7*E14+B$8*(G13*100)^2,B$6+B$7*E14+B$8*(G13*100)^2+E14*$B$9)</f>
        <v>13.167783350769643</v>
      </c>
      <c r="G14" s="16">
        <v>3.670166517450936E-2</v>
      </c>
      <c r="H14" s="9">
        <f t="shared" ref="H14:H77" si="3">SQRT(F14)/100</f>
        <v>3.6287440459158375E-2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-4.3242872966525611E-2</v>
      </c>
      <c r="D15" s="6">
        <f t="shared" si="2"/>
        <v>1.8699460623990715E-3</v>
      </c>
      <c r="E15" s="6">
        <f t="shared" ref="E15:E78" si="4">D14</f>
        <v>9.7796980258428896E-5</v>
      </c>
      <c r="F15" s="6">
        <f t="shared" ref="F15:F78" si="5">IF(C14&gt;0,B$6+B$7*E15+B$8*(G14*100)^2,B$6+B$7*E15+B$8*(G14*100)^2+E15*$B$9)</f>
        <v>12.845498685128476</v>
      </c>
      <c r="G15" s="16">
        <v>2.4682403956947731E-2</v>
      </c>
      <c r="H15" s="9">
        <f t="shared" si="3"/>
        <v>3.5840617579958739E-2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3.7191344617728529E-2</v>
      </c>
      <c r="D16" s="6">
        <f t="shared" si="2"/>
        <v>1.3831961144746448E-3</v>
      </c>
      <c r="E16" s="6">
        <f t="shared" si="4"/>
        <v>1.8699460623990715E-3</v>
      </c>
      <c r="F16" s="6">
        <f t="shared" si="5"/>
        <v>5.8152330868249944</v>
      </c>
      <c r="G16" s="16">
        <v>1.7763544162135728E-2</v>
      </c>
      <c r="H16" s="9">
        <f t="shared" si="3"/>
        <v>2.4114794394365036E-2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3.8444763359672347E-2</v>
      </c>
      <c r="D17" s="6">
        <f t="shared" si="2"/>
        <v>1.4779998297812054E-3</v>
      </c>
      <c r="E17" s="6">
        <f t="shared" si="4"/>
        <v>1.3831961144746448E-3</v>
      </c>
      <c r="F17" s="6">
        <f t="shared" si="5"/>
        <v>3.0166251229361936</v>
      </c>
      <c r="G17" s="16">
        <v>3.5145042159292185E-2</v>
      </c>
      <c r="H17" s="9">
        <f t="shared" si="3"/>
        <v>1.7368434365066396E-2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-3.5920612805863936E-2</v>
      </c>
      <c r="D18" s="6">
        <f t="shared" si="2"/>
        <v>1.2902904243487963E-3</v>
      </c>
      <c r="E18" s="6">
        <f t="shared" si="4"/>
        <v>1.4779998297812054E-3</v>
      </c>
      <c r="F18" s="6">
        <f t="shared" si="5"/>
        <v>11.779784035258013</v>
      </c>
      <c r="G18" s="16">
        <v>2.2746119496385758E-2</v>
      </c>
      <c r="H18" s="9">
        <f t="shared" si="3"/>
        <v>3.4321689986447364E-2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-2.1997216055190186E-2</v>
      </c>
      <c r="D19" s="6">
        <f t="shared" si="2"/>
        <v>4.8387751417871687E-4</v>
      </c>
      <c r="E19" s="6">
        <f t="shared" si="4"/>
        <v>1.2902904243487963E-3</v>
      </c>
      <c r="F19" s="6">
        <f t="shared" si="5"/>
        <v>4.9400884159678968</v>
      </c>
      <c r="G19" s="16">
        <v>1.6051142777887079E-2</v>
      </c>
      <c r="H19" s="9">
        <f t="shared" si="3"/>
        <v>2.2226309671126012E-2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2.3780473467415415E-2</v>
      </c>
      <c r="D20" s="6">
        <f t="shared" si="2"/>
        <v>5.655109183344485E-4</v>
      </c>
      <c r="E20" s="6">
        <f t="shared" si="4"/>
        <v>4.8387751417871687E-4</v>
      </c>
      <c r="F20" s="6">
        <f t="shared" si="5"/>
        <v>2.4648948571555853</v>
      </c>
      <c r="G20" s="16">
        <v>2.4812371484540179E-2</v>
      </c>
      <c r="H20" s="9">
        <f t="shared" si="3"/>
        <v>1.5699983621506059E-2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2.3014528250977235E-2</v>
      </c>
      <c r="D21" s="6">
        <f t="shared" si="2"/>
        <v>5.2966851061502927E-4</v>
      </c>
      <c r="E21" s="6">
        <f t="shared" si="4"/>
        <v>5.655109183344485E-4</v>
      </c>
      <c r="F21" s="6">
        <f t="shared" si="5"/>
        <v>5.876375957106732</v>
      </c>
      <c r="G21" s="16">
        <v>2.3627705210058185E-2</v>
      </c>
      <c r="H21" s="9">
        <f t="shared" si="3"/>
        <v>2.4241237503697565E-2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1.2558977952513681E-2</v>
      </c>
      <c r="D22" s="6">
        <f t="shared" si="2"/>
        <v>1.5772792721172475E-4</v>
      </c>
      <c r="E22" s="6">
        <f t="shared" si="4"/>
        <v>5.2966851061502927E-4</v>
      </c>
      <c r="F22" s="6">
        <f t="shared" si="5"/>
        <v>5.3295511933387099</v>
      </c>
      <c r="G22" s="16">
        <v>1.2136660649725186E-2</v>
      </c>
      <c r="H22" s="9">
        <f t="shared" si="3"/>
        <v>2.3085820742045775E-2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1.265210888707589E-3</v>
      </c>
      <c r="D23" s="6">
        <f t="shared" si="2"/>
        <v>1.6007585929042472E-6</v>
      </c>
      <c r="E23" s="6">
        <f t="shared" si="4"/>
        <v>1.5772792721172475E-4</v>
      </c>
      <c r="F23" s="6">
        <f t="shared" si="5"/>
        <v>1.4134188088226549</v>
      </c>
      <c r="G23" s="16">
        <v>1.2697296956879005E-2</v>
      </c>
      <c r="H23" s="9">
        <f t="shared" si="3"/>
        <v>1.1888729153373185E-2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5.4841873207031114E-3</v>
      </c>
      <c r="D24" s="6">
        <f t="shared" si="2"/>
        <v>3.0076310568560772E-5</v>
      </c>
      <c r="E24" s="6">
        <f t="shared" si="4"/>
        <v>1.6007585929042472E-6</v>
      </c>
      <c r="F24" s="6">
        <f t="shared" si="5"/>
        <v>1.5460893442564279</v>
      </c>
      <c r="G24" s="16">
        <v>1.8624615229663216E-2</v>
      </c>
      <c r="H24" s="9">
        <f t="shared" si="3"/>
        <v>1.2434184107758851E-2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7.213625545457349E-3</v>
      </c>
      <c r="D25" s="6">
        <f t="shared" si="2"/>
        <v>5.2036393510074834E-5</v>
      </c>
      <c r="E25" s="6">
        <f t="shared" si="4"/>
        <v>3.0076310568560772E-5</v>
      </c>
      <c r="F25" s="6">
        <f t="shared" si="5"/>
        <v>3.3151952907846649</v>
      </c>
      <c r="G25" s="16">
        <v>1.863866843902344E-2</v>
      </c>
      <c r="H25" s="9">
        <f t="shared" si="3"/>
        <v>1.8207677750840895E-2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-3.7127713720606977E-2</v>
      </c>
      <c r="D26" s="6">
        <f t="shared" si="2"/>
        <v>1.3784671261193476E-3</v>
      </c>
      <c r="E26" s="6">
        <f t="shared" si="4"/>
        <v>5.2036393510074834E-5</v>
      </c>
      <c r="F26" s="6">
        <f t="shared" si="5"/>
        <v>3.3201853300827757</v>
      </c>
      <c r="G26" s="16">
        <v>2.471801935221642E-2</v>
      </c>
      <c r="H26" s="9">
        <f t="shared" si="3"/>
        <v>1.8221375716676213E-2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1.3583939352480725E-2</v>
      </c>
      <c r="D27" s="6">
        <f t="shared" si="2"/>
        <v>1.8452340833187447E-4</v>
      </c>
      <c r="E27" s="6">
        <f t="shared" si="4"/>
        <v>1.3784671261193476E-3</v>
      </c>
      <c r="F27" s="6">
        <f t="shared" si="5"/>
        <v>5.8319579619419999</v>
      </c>
      <c r="G27" s="16">
        <v>2.7360229153866215E-2</v>
      </c>
      <c r="H27" s="9">
        <f t="shared" si="3"/>
        <v>2.4149447119845208E-2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-2.7354312629401637E-2</v>
      </c>
      <c r="D28" s="6">
        <f t="shared" si="2"/>
        <v>7.4825841942704194E-4</v>
      </c>
      <c r="E28" s="6">
        <f t="shared" si="4"/>
        <v>1.8452340833187447E-4</v>
      </c>
      <c r="F28" s="6">
        <f t="shared" si="5"/>
        <v>7.1430503058858816</v>
      </c>
      <c r="G28" s="16">
        <v>9.8460339075348187E-3</v>
      </c>
      <c r="H28" s="9">
        <f t="shared" si="3"/>
        <v>2.672648556373599E-2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-1.1165474936935996E-2</v>
      </c>
      <c r="D29" s="6">
        <f t="shared" si="2"/>
        <v>1.2466783056734587E-4</v>
      </c>
      <c r="E29" s="6">
        <f t="shared" si="4"/>
        <v>7.4825841942704194E-4</v>
      </c>
      <c r="F29" s="6">
        <f t="shared" si="5"/>
        <v>0.93365593850207718</v>
      </c>
      <c r="G29" s="16">
        <v>2.8642730457108433E-2</v>
      </c>
      <c r="H29" s="9">
        <f t="shared" si="3"/>
        <v>9.6625873269123794E-3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-4.2160511614345669E-2</v>
      </c>
      <c r="D30" s="6">
        <f t="shared" si="2"/>
        <v>1.777508739583376E-3</v>
      </c>
      <c r="E30" s="6">
        <f t="shared" si="4"/>
        <v>1.2466783056734587E-4</v>
      </c>
      <c r="F30" s="6">
        <f t="shared" si="5"/>
        <v>7.827470248162312</v>
      </c>
      <c r="G30" s="16">
        <v>2.8108983568026522E-2</v>
      </c>
      <c r="H30" s="9">
        <f t="shared" si="3"/>
        <v>2.7977616496339199E-2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9.9334985940435112E-3</v>
      </c>
      <c r="D31" s="6">
        <f t="shared" si="2"/>
        <v>9.867439431786441E-5</v>
      </c>
      <c r="E31" s="6">
        <f t="shared" si="4"/>
        <v>1.777508739583376E-3</v>
      </c>
      <c r="F31" s="6">
        <f t="shared" si="5"/>
        <v>7.5389633496435469</v>
      </c>
      <c r="G31" s="16">
        <v>3.8292478423829185E-2</v>
      </c>
      <c r="H31" s="9">
        <f t="shared" si="3"/>
        <v>2.745717274164175E-2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2.4255669084496664E-2</v>
      </c>
      <c r="D32" s="6">
        <f t="shared" si="2"/>
        <v>5.8833748273660717E-4</v>
      </c>
      <c r="E32" s="6">
        <f t="shared" si="4"/>
        <v>9.867439431786441E-5</v>
      </c>
      <c r="F32" s="6">
        <f t="shared" si="5"/>
        <v>13.982316289685869</v>
      </c>
      <c r="G32" s="16">
        <v>2.200610243697599E-2</v>
      </c>
      <c r="H32" s="9">
        <f t="shared" si="3"/>
        <v>3.7392935548958804E-2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1.7294440878176712E-3</v>
      </c>
      <c r="D33" s="6">
        <f t="shared" si="2"/>
        <v>2.9909768528874967E-6</v>
      </c>
      <c r="E33" s="6">
        <f t="shared" si="4"/>
        <v>5.8833748273660717E-4</v>
      </c>
      <c r="F33" s="6">
        <f t="shared" si="5"/>
        <v>4.6244060602230004</v>
      </c>
      <c r="G33" s="16">
        <v>1.3780342589901672E-2</v>
      </c>
      <c r="H33" s="9">
        <f t="shared" si="3"/>
        <v>2.1504432241338065E-2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2.9399505256911707E-2</v>
      </c>
      <c r="D34" s="6">
        <f t="shared" si="2"/>
        <v>8.6433090935117906E-4</v>
      </c>
      <c r="E34" s="6">
        <f t="shared" si="4"/>
        <v>2.9909768528874967E-6</v>
      </c>
      <c r="F34" s="6">
        <f t="shared" si="5"/>
        <v>1.8193476354180071</v>
      </c>
      <c r="G34" s="16">
        <v>2.401069765128289E-2</v>
      </c>
      <c r="H34" s="9">
        <f t="shared" si="3"/>
        <v>1.3488319522527657E-2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4.1634451039402349E-3</v>
      </c>
      <c r="D35" s="6">
        <f t="shared" si="2"/>
        <v>1.7334275133523912E-5</v>
      </c>
      <c r="E35" s="6">
        <f t="shared" si="4"/>
        <v>8.6433090935117906E-4</v>
      </c>
      <c r="F35" s="6">
        <f t="shared" si="5"/>
        <v>5.5034092106118937</v>
      </c>
      <c r="G35" s="16">
        <v>1.3745437775489713E-2</v>
      </c>
      <c r="H35" s="9">
        <f t="shared" si="3"/>
        <v>2.3459346134562006E-2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1.4445404915687451E-2</v>
      </c>
      <c r="D36" s="6">
        <f t="shared" si="2"/>
        <v>2.0866972317816718E-4</v>
      </c>
      <c r="E36" s="6">
        <f t="shared" si="4"/>
        <v>1.7334275133523912E-5</v>
      </c>
      <c r="F36" s="6">
        <f t="shared" si="5"/>
        <v>1.8101923413082219</v>
      </c>
      <c r="G36" s="16">
        <v>1.3164281854854061E-2</v>
      </c>
      <c r="H36" s="9">
        <f t="shared" si="3"/>
        <v>1.3454338858926596E-2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2.0489645590569185E-2</v>
      </c>
      <c r="D37" s="6">
        <f t="shared" si="2"/>
        <v>4.1982557642713121E-4</v>
      </c>
      <c r="E37" s="6">
        <f t="shared" si="4"/>
        <v>2.0866972317816718E-4</v>
      </c>
      <c r="F37" s="6">
        <f t="shared" si="5"/>
        <v>1.6611707603492458</v>
      </c>
      <c r="G37" s="16">
        <v>1.2269152299549238E-2</v>
      </c>
      <c r="H37" s="9">
        <f t="shared" si="3"/>
        <v>1.2888641357215453E-2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-1.8300536308446309E-2</v>
      </c>
      <c r="D38" s="6">
        <f t="shared" si="2"/>
        <v>3.3490962917676168E-4</v>
      </c>
      <c r="E38" s="6">
        <f t="shared" si="4"/>
        <v>4.1982557642713121E-4</v>
      </c>
      <c r="F38" s="6">
        <f t="shared" si="5"/>
        <v>1.4442314632669129</v>
      </c>
      <c r="G38" s="16">
        <v>1.1349611731981799E-2</v>
      </c>
      <c r="H38" s="9">
        <f t="shared" si="3"/>
        <v>1.2017618163625074E-2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2.398357338194821E-2</v>
      </c>
      <c r="D39" s="6">
        <f t="shared" si="2"/>
        <v>5.7521179216729471E-4</v>
      </c>
      <c r="E39" s="6">
        <f t="shared" si="4"/>
        <v>3.3490962917676168E-4</v>
      </c>
      <c r="F39" s="6">
        <f t="shared" si="5"/>
        <v>1.2373043818769249</v>
      </c>
      <c r="G39" s="16">
        <v>1.6994769817364454E-2</v>
      </c>
      <c r="H39" s="9">
        <f t="shared" si="3"/>
        <v>1.1123418457816486E-2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-2.398936833896519E-2</v>
      </c>
      <c r="D40" s="6">
        <f t="shared" si="2"/>
        <v>5.754897933025455E-4</v>
      </c>
      <c r="E40" s="6">
        <f t="shared" si="4"/>
        <v>5.7521179216729471E-4</v>
      </c>
      <c r="F40" s="6">
        <f t="shared" si="5"/>
        <v>2.7619978547126283</v>
      </c>
      <c r="G40" s="16">
        <v>1.630316993290977E-2</v>
      </c>
      <c r="H40" s="9">
        <f t="shared" si="3"/>
        <v>1.6619259474214332E-2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1.561184357142992E-3</v>
      </c>
      <c r="D41" s="6">
        <f t="shared" si="2"/>
        <v>2.4372965969879774E-6</v>
      </c>
      <c r="E41" s="6">
        <f t="shared" si="4"/>
        <v>5.754897933025455E-4</v>
      </c>
      <c r="F41" s="6">
        <f t="shared" si="5"/>
        <v>2.5426034662855699</v>
      </c>
      <c r="G41" s="16">
        <v>1.7350954656997028E-2</v>
      </c>
      <c r="H41" s="9">
        <f t="shared" si="3"/>
        <v>1.5945543158781297E-2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-3.1780502865396353E-3</v>
      </c>
      <c r="D42" s="6">
        <f t="shared" si="2"/>
        <v>1.0100003623774657E-5</v>
      </c>
      <c r="E42" s="6">
        <f t="shared" si="4"/>
        <v>2.4372965969879774E-6</v>
      </c>
      <c r="F42" s="6">
        <f t="shared" si="5"/>
        <v>2.8785701745348509</v>
      </c>
      <c r="G42" s="16">
        <v>2.7381587095506491E-2</v>
      </c>
      <c r="H42" s="9">
        <f t="shared" si="3"/>
        <v>1.6966349561808664E-2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-2.1253462707125801E-3</v>
      </c>
      <c r="D43" s="6">
        <f t="shared" si="2"/>
        <v>4.5170967704318719E-6</v>
      </c>
      <c r="E43" s="6">
        <f t="shared" si="4"/>
        <v>1.0100003623774657E-5</v>
      </c>
      <c r="F43" s="6">
        <f t="shared" si="5"/>
        <v>7.1541921850581671</v>
      </c>
      <c r="G43" s="16">
        <v>1.09147508112407E-2</v>
      </c>
      <c r="H43" s="9">
        <f t="shared" si="3"/>
        <v>2.6747321707150731E-2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2.3340477766841786E-2</v>
      </c>
      <c r="D44" s="6">
        <f t="shared" si="2"/>
        <v>5.4477790238443571E-4</v>
      </c>
      <c r="E44" s="6">
        <f t="shared" si="4"/>
        <v>4.5170967704318719E-6</v>
      </c>
      <c r="F44" s="6">
        <f t="shared" si="5"/>
        <v>1.1450182549641217</v>
      </c>
      <c r="G44" s="16">
        <v>1.9166632371135167E-2</v>
      </c>
      <c r="H44" s="9">
        <f t="shared" si="3"/>
        <v>1.0700552579021895E-2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-3.4301002386410262E-2</v>
      </c>
      <c r="D45" s="6">
        <f t="shared" si="2"/>
        <v>1.1765587647125225E-3</v>
      </c>
      <c r="E45" s="6">
        <f t="shared" si="4"/>
        <v>5.4477790238443571E-4</v>
      </c>
      <c r="F45" s="6">
        <f t="shared" si="5"/>
        <v>3.5103826003743981</v>
      </c>
      <c r="G45" s="16">
        <v>1.5193074552575162E-2</v>
      </c>
      <c r="H45" s="9">
        <f t="shared" si="3"/>
        <v>1.8736015052231353E-2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-1.0416970293378998E-2</v>
      </c>
      <c r="D46" s="6">
        <f t="shared" si="2"/>
        <v>1.0851327009314052E-4</v>
      </c>
      <c r="E46" s="6">
        <f t="shared" si="4"/>
        <v>1.1765587647125225E-3</v>
      </c>
      <c r="F46" s="6">
        <f t="shared" si="5"/>
        <v>2.2094827260914238</v>
      </c>
      <c r="G46" s="16">
        <v>2.561099626191948E-2</v>
      </c>
      <c r="H46" s="9">
        <f t="shared" si="3"/>
        <v>1.4864328865076364E-2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3.3986722678149436E-2</v>
      </c>
      <c r="D47" s="6">
        <f t="shared" si="2"/>
        <v>1.1550973184014373E-3</v>
      </c>
      <c r="E47" s="6">
        <f t="shared" si="4"/>
        <v>1.0851327009314052E-4</v>
      </c>
      <c r="F47" s="6">
        <f t="shared" si="5"/>
        <v>6.2601115644689331</v>
      </c>
      <c r="G47" s="16">
        <v>1.8303144556498518E-2</v>
      </c>
      <c r="H47" s="9">
        <f t="shared" si="3"/>
        <v>2.5020214956048906E-2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1.1005721551664044E-2</v>
      </c>
      <c r="D48" s="6">
        <f t="shared" si="2"/>
        <v>1.2112590687276241E-4</v>
      </c>
      <c r="E48" s="6">
        <f t="shared" si="4"/>
        <v>1.1550973184014373E-3</v>
      </c>
      <c r="F48" s="6">
        <f t="shared" si="5"/>
        <v>3.2020747041517987</v>
      </c>
      <c r="G48" s="16">
        <v>2.2674263126143242E-2</v>
      </c>
      <c r="H48" s="9">
        <f t="shared" si="3"/>
        <v>1.789434185476459E-2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-9.5773459245273203E-3</v>
      </c>
      <c r="D49" s="6">
        <f t="shared" si="2"/>
        <v>9.1725554958060077E-5</v>
      </c>
      <c r="E49" s="6">
        <f t="shared" si="4"/>
        <v>1.2112590687276241E-4</v>
      </c>
      <c r="F49" s="6">
        <f t="shared" si="5"/>
        <v>4.9088816230200951</v>
      </c>
      <c r="G49" s="16">
        <v>1.2549015202685117E-2</v>
      </c>
      <c r="H49" s="9">
        <f t="shared" si="3"/>
        <v>2.2155996080113604E-2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-6.4398736754388529E-3</v>
      </c>
      <c r="D50" s="6">
        <f t="shared" si="2"/>
        <v>4.1471972955610322E-5</v>
      </c>
      <c r="E50" s="6">
        <f t="shared" si="4"/>
        <v>9.1725554958060077E-5</v>
      </c>
      <c r="F50" s="6">
        <f t="shared" si="5"/>
        <v>1.5104244665186097</v>
      </c>
      <c r="G50" s="16">
        <v>2.4891050860955253E-2</v>
      </c>
      <c r="H50" s="9">
        <f t="shared" si="3"/>
        <v>1.2289932735855838E-2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2.1948115890873754E-2</v>
      </c>
      <c r="D51" s="6">
        <f t="shared" si="2"/>
        <v>4.8171979115922502E-4</v>
      </c>
      <c r="E51" s="6">
        <f t="shared" si="4"/>
        <v>4.1471972955610322E-5</v>
      </c>
      <c r="F51" s="6">
        <f t="shared" si="5"/>
        <v>5.9136438167061645</v>
      </c>
      <c r="G51" s="16">
        <v>1.6276823861132873E-2</v>
      </c>
      <c r="H51" s="9">
        <f t="shared" si="3"/>
        <v>2.4317984737033959E-2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1.4755362429690135E-2</v>
      </c>
      <c r="D52" s="6">
        <f t="shared" si="2"/>
        <v>2.1772072043151118E-4</v>
      </c>
      <c r="E52" s="6">
        <f t="shared" si="4"/>
        <v>4.8171979115922502E-4</v>
      </c>
      <c r="F52" s="6">
        <f t="shared" si="5"/>
        <v>2.5343766674154558</v>
      </c>
      <c r="G52" s="16">
        <v>1.0312079029150932E-2</v>
      </c>
      <c r="H52" s="9">
        <f t="shared" si="3"/>
        <v>1.5919725711881647E-2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-9.8805632763089551E-3</v>
      </c>
      <c r="D53" s="6">
        <f t="shared" si="2"/>
        <v>9.7625530657145153E-5</v>
      </c>
      <c r="E53" s="6">
        <f t="shared" si="4"/>
        <v>2.1772072043151118E-4</v>
      </c>
      <c r="F53" s="6">
        <f t="shared" si="5"/>
        <v>1.0231151823260172</v>
      </c>
      <c r="G53" s="16">
        <v>1.7666218711077642E-2</v>
      </c>
      <c r="H53" s="9">
        <f t="shared" si="3"/>
        <v>1.0114915631511798E-2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2.9475042315933966E-2</v>
      </c>
      <c r="D54" s="6">
        <f t="shared" si="2"/>
        <v>8.6877811952609796E-4</v>
      </c>
      <c r="E54" s="6">
        <f t="shared" si="4"/>
        <v>9.7625530657145153E-5</v>
      </c>
      <c r="F54" s="6">
        <f t="shared" si="5"/>
        <v>2.9837751207941956</v>
      </c>
      <c r="G54" s="16">
        <v>2.2593383630571374E-2</v>
      </c>
      <c r="H54" s="9">
        <f t="shared" si="3"/>
        <v>1.7273607384661133E-2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-5.704902866266532E-3</v>
      </c>
      <c r="D55" s="6">
        <f t="shared" si="2"/>
        <v>3.2545916713536089E-5</v>
      </c>
      <c r="E55" s="6">
        <f t="shared" si="4"/>
        <v>8.6877811952609796E-4</v>
      </c>
      <c r="F55" s="6">
        <f t="shared" si="5"/>
        <v>4.8739938153750861</v>
      </c>
      <c r="G55" s="16">
        <v>1.3012820553851018E-2</v>
      </c>
      <c r="H55" s="9">
        <f t="shared" si="3"/>
        <v>2.2077123488749812E-2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-1.5371718728888602E-2</v>
      </c>
      <c r="D56" s="6">
        <f t="shared" si="2"/>
        <v>2.3628973668006462E-4</v>
      </c>
      <c r="E56" s="6">
        <f t="shared" si="4"/>
        <v>3.2545916713536089E-5</v>
      </c>
      <c r="F56" s="6">
        <f t="shared" si="5"/>
        <v>1.6233926980408673</v>
      </c>
      <c r="G56" s="16">
        <v>2.4920305362443548E-2</v>
      </c>
      <c r="H56" s="9">
        <f t="shared" si="3"/>
        <v>1.2741242867322118E-2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6.4622044920055275E-3</v>
      </c>
      <c r="D57" s="6">
        <f t="shared" si="2"/>
        <v>4.1760086896496421E-5</v>
      </c>
      <c r="E57" s="6">
        <f t="shared" si="4"/>
        <v>2.3628973668006462E-4</v>
      </c>
      <c r="F57" s="6">
        <f t="shared" si="5"/>
        <v>5.9275456283892263</v>
      </c>
      <c r="G57" s="16">
        <v>3.888463755340444E-2</v>
      </c>
      <c r="H57" s="9">
        <f t="shared" si="3"/>
        <v>2.4346551354122468E-2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2.6410023449262625E-2</v>
      </c>
      <c r="D58" s="6">
        <f t="shared" si="2"/>
        <v>6.9748933859060177E-4</v>
      </c>
      <c r="E58" s="6">
        <f t="shared" si="4"/>
        <v>4.1760086896496421E-5</v>
      </c>
      <c r="F58" s="6">
        <f t="shared" si="5"/>
        <v>14.417802393858624</v>
      </c>
      <c r="G58" s="16">
        <v>2.2170900640130949E-2</v>
      </c>
      <c r="H58" s="9">
        <f t="shared" si="3"/>
        <v>3.7970781390246136E-2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-3.3316788044761825E-3</v>
      </c>
      <c r="D59" s="6">
        <f t="shared" si="2"/>
        <v>1.1100083656195846E-5</v>
      </c>
      <c r="E59" s="6">
        <f t="shared" si="4"/>
        <v>6.9748933859060177E-4</v>
      </c>
      <c r="F59" s="6">
        <f t="shared" si="5"/>
        <v>4.6937799505689526</v>
      </c>
      <c r="G59" s="16">
        <v>1.4627533388048425E-2</v>
      </c>
      <c r="H59" s="9">
        <f t="shared" si="3"/>
        <v>2.1665133164993362E-2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-3.2083648434410639E-2</v>
      </c>
      <c r="D60" s="6">
        <f t="shared" si="2"/>
        <v>1.0293604968628603E-3</v>
      </c>
      <c r="E60" s="6">
        <f t="shared" si="4"/>
        <v>1.1100083656195846E-5</v>
      </c>
      <c r="F60" s="6">
        <f t="shared" si="5"/>
        <v>2.0486819577999245</v>
      </c>
      <c r="G60" s="16">
        <v>4.3501929830886688E-2</v>
      </c>
      <c r="H60" s="9">
        <f t="shared" si="3"/>
        <v>1.4313217520180166E-2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-4.5419985293613102E-2</v>
      </c>
      <c r="D61" s="6">
        <f t="shared" si="2"/>
        <v>2.0629750640720305E-3</v>
      </c>
      <c r="E61" s="6">
        <f t="shared" si="4"/>
        <v>1.0293604968628603E-3</v>
      </c>
      <c r="F61" s="6">
        <f t="shared" si="5"/>
        <v>18.042746284856566</v>
      </c>
      <c r="G61" s="16">
        <v>3.2046969741759579E-2</v>
      </c>
      <c r="H61" s="9">
        <f t="shared" si="3"/>
        <v>4.2476753977742421E-2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-3.0381615559580903E-2</v>
      </c>
      <c r="D62" s="6">
        <f t="shared" si="2"/>
        <v>9.2304256401016843E-4</v>
      </c>
      <c r="E62" s="6">
        <f t="shared" si="4"/>
        <v>2.0629750640720305E-3</v>
      </c>
      <c r="F62" s="6">
        <f t="shared" si="5"/>
        <v>9.7963433030374532</v>
      </c>
      <c r="G62" s="16">
        <v>2.3697931610408576E-2</v>
      </c>
      <c r="H62" s="9">
        <f t="shared" si="3"/>
        <v>3.1299110695093967E-2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2.5304396995092793E-2</v>
      </c>
      <c r="D63" s="6">
        <f t="shared" si="2"/>
        <v>6.4031250728526119E-4</v>
      </c>
      <c r="E63" s="6">
        <f t="shared" si="4"/>
        <v>9.2304256401016843E-4</v>
      </c>
      <c r="F63" s="6">
        <f t="shared" si="5"/>
        <v>5.3612971550417425</v>
      </c>
      <c r="G63" s="16">
        <v>4.9754787068900269E-2</v>
      </c>
      <c r="H63" s="9">
        <f t="shared" si="3"/>
        <v>2.3154475064319082E-2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1.3290124714138842E-2</v>
      </c>
      <c r="D64" s="6">
        <f t="shared" si="2"/>
        <v>1.7662741491736403E-4</v>
      </c>
      <c r="E64" s="6">
        <f t="shared" si="4"/>
        <v>6.4031250728526119E-4</v>
      </c>
      <c r="F64" s="6">
        <f t="shared" si="5"/>
        <v>23.599220670832132</v>
      </c>
      <c r="G64" s="16">
        <v>1.0023006030836031E-2</v>
      </c>
      <c r="H64" s="9">
        <f t="shared" si="3"/>
        <v>4.8579029087490143E-2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-4.3678777241074669E-2</v>
      </c>
      <c r="D65" s="6">
        <f t="shared" si="2"/>
        <v>1.9078355812754224E-3</v>
      </c>
      <c r="E65" s="6">
        <f t="shared" si="4"/>
        <v>1.7662741491736403E-4</v>
      </c>
      <c r="F65" s="6">
        <f t="shared" si="5"/>
        <v>0.96710063284159753</v>
      </c>
      <c r="G65" s="16">
        <v>1.8984816159172153E-2</v>
      </c>
      <c r="H65" s="9">
        <f t="shared" si="3"/>
        <v>9.8341274795560665E-3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1.81363126274048E-2</v>
      </c>
      <c r="D66" s="6">
        <f t="shared" si="2"/>
        <v>3.2892583571896282E-4</v>
      </c>
      <c r="E66" s="6">
        <f t="shared" si="4"/>
        <v>1.9078355812754224E-3</v>
      </c>
      <c r="F66" s="6">
        <f t="shared" si="5"/>
        <v>3.4444417849892011</v>
      </c>
      <c r="G66" s="16">
        <v>3.671519835004039E-2</v>
      </c>
      <c r="H66" s="9">
        <f t="shared" si="3"/>
        <v>1.8559207377981425E-2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2.8290357220166172E-2</v>
      </c>
      <c r="D67" s="6">
        <f t="shared" si="2"/>
        <v>8.0034431164460827E-4</v>
      </c>
      <c r="E67" s="6">
        <f t="shared" si="4"/>
        <v>3.2892583571896282E-4</v>
      </c>
      <c r="F67" s="6">
        <f t="shared" si="5"/>
        <v>12.854958271793285</v>
      </c>
      <c r="G67" s="16">
        <v>2.0220177457882564E-2</v>
      </c>
      <c r="H67" s="9">
        <f t="shared" si="3"/>
        <v>3.5853811891894127E-2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1.1793050829388238E-2</v>
      </c>
      <c r="D68" s="6">
        <f t="shared" si="2"/>
        <v>1.390760478645346E-4</v>
      </c>
      <c r="E68" s="6">
        <f t="shared" si="4"/>
        <v>8.0034431164460827E-4</v>
      </c>
      <c r="F68" s="6">
        <f t="shared" si="5"/>
        <v>3.9057958877849108</v>
      </c>
      <c r="G68" s="16">
        <v>1.339441346356752E-2</v>
      </c>
      <c r="H68" s="9">
        <f t="shared" si="3"/>
        <v>1.9763086519531584E-2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8.4722034369893963E-4</v>
      </c>
      <c r="D69" s="6">
        <f t="shared" si="2"/>
        <v>7.1778231077734937E-7</v>
      </c>
      <c r="E69" s="6">
        <f t="shared" si="4"/>
        <v>1.390760478645346E-4</v>
      </c>
      <c r="F69" s="6">
        <f t="shared" si="5"/>
        <v>1.7194119633624463</v>
      </c>
      <c r="G69" s="16">
        <v>2.5044792565267048E-2</v>
      </c>
      <c r="H69" s="9">
        <f t="shared" si="3"/>
        <v>1.3112634988294482E-2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-4.5814102080968012E-3</v>
      </c>
      <c r="D70" s="6">
        <f t="shared" si="2"/>
        <v>2.0989319494853576E-5</v>
      </c>
      <c r="E70" s="6">
        <f t="shared" si="4"/>
        <v>7.1778231077734937E-7</v>
      </c>
      <c r="F70" s="6">
        <f t="shared" si="5"/>
        <v>5.9867966364584078</v>
      </c>
      <c r="G70" s="16">
        <v>1.1299980855322155E-2</v>
      </c>
      <c r="H70" s="9">
        <f t="shared" si="3"/>
        <v>2.4467931331558064E-2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-2.9144232997359645E-2</v>
      </c>
      <c r="D71" s="6">
        <f t="shared" si="2"/>
        <v>8.4938631700438676E-4</v>
      </c>
      <c r="E71" s="6">
        <f t="shared" si="4"/>
        <v>2.0989319494853576E-5</v>
      </c>
      <c r="F71" s="6">
        <f t="shared" si="5"/>
        <v>1.2265667208115274</v>
      </c>
      <c r="G71" s="16">
        <v>1.1880881020711253E-2</v>
      </c>
      <c r="H71" s="9">
        <f t="shared" si="3"/>
        <v>1.1075047272185919E-2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-4.3611646035543426E-2</v>
      </c>
      <c r="D72" s="6">
        <f t="shared" si="2"/>
        <v>1.9019756699295307E-3</v>
      </c>
      <c r="E72" s="6">
        <f t="shared" si="4"/>
        <v>8.4938631700438676E-4</v>
      </c>
      <c r="F72" s="6">
        <f t="shared" si="5"/>
        <v>1.3549504353596256</v>
      </c>
      <c r="G72" s="16">
        <v>1.8931265679424721E-2</v>
      </c>
      <c r="H72" s="9">
        <f t="shared" si="3"/>
        <v>1.1640233826515795E-2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-4.4725118202064568E-2</v>
      </c>
      <c r="D73" s="6">
        <f t="shared" si="2"/>
        <v>2.0003361981886475E-3</v>
      </c>
      <c r="E73" s="6">
        <f t="shared" si="4"/>
        <v>1.9019756699295307E-3</v>
      </c>
      <c r="F73" s="6">
        <f t="shared" si="5"/>
        <v>3.4250933871140208</v>
      </c>
      <c r="G73" s="16">
        <v>5.1983691118940585E-2</v>
      </c>
      <c r="H73" s="9">
        <f t="shared" si="3"/>
        <v>1.850700782707464E-2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2.1776295762186575E-2</v>
      </c>
      <c r="D74" s="6">
        <f t="shared" si="2"/>
        <v>4.7420705712222501E-4</v>
      </c>
      <c r="E74" s="6">
        <f t="shared" si="4"/>
        <v>2.0003361981886475E-3</v>
      </c>
      <c r="F74" s="6">
        <f t="shared" si="5"/>
        <v>25.760232500217619</v>
      </c>
      <c r="G74" s="16">
        <v>4.3393820033126466E-2</v>
      </c>
      <c r="H74" s="9">
        <f t="shared" si="3"/>
        <v>5.0754539206082458E-2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-8.3105858771853572E-2</v>
      </c>
      <c r="D75" s="6">
        <f t="shared" si="2"/>
        <v>6.9065837622072713E-3</v>
      </c>
      <c r="E75" s="6">
        <f t="shared" si="4"/>
        <v>4.7420705712222501E-4</v>
      </c>
      <c r="F75" s="6">
        <f t="shared" si="5"/>
        <v>17.953143147034947</v>
      </c>
      <c r="G75" s="16">
        <v>4.9567476923269072E-2</v>
      </c>
      <c r="H75" s="9">
        <f t="shared" si="3"/>
        <v>4.2371149556077591E-2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-2.1546366036752397E-2</v>
      </c>
      <c r="D76" s="6">
        <f t="shared" si="2"/>
        <v>4.6424588938971721E-4</v>
      </c>
      <c r="E76" s="6">
        <f t="shared" si="4"/>
        <v>6.9065837622072713E-3</v>
      </c>
      <c r="F76" s="6">
        <f t="shared" si="5"/>
        <v>23.422512993225094</v>
      </c>
      <c r="G76" s="16">
        <v>0.1339059401159273</v>
      </c>
      <c r="H76" s="9">
        <f t="shared" si="3"/>
        <v>4.8396810838344601E-2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1.2077579460863385E-3</v>
      </c>
      <c r="D77" s="6">
        <f t="shared" si="2"/>
        <v>1.4586792563346909E-6</v>
      </c>
      <c r="E77" s="6">
        <f t="shared" si="4"/>
        <v>4.6424588938971721E-4</v>
      </c>
      <c r="F77" s="6">
        <f t="shared" si="5"/>
        <v>170.87245025399997</v>
      </c>
      <c r="G77" s="16">
        <v>5.212982736054686E-2</v>
      </c>
      <c r="H77" s="9">
        <f t="shared" si="3"/>
        <v>0.13071818934410007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1.9632829585792835E-2</v>
      </c>
      <c r="D78" s="6">
        <f t="shared" ref="D78:D141" si="7">C78^2</f>
        <v>3.8544799754478248E-4</v>
      </c>
      <c r="E78" s="6">
        <f t="shared" si="4"/>
        <v>1.4586792563346909E-6</v>
      </c>
      <c r="F78" s="6">
        <f t="shared" si="5"/>
        <v>25.90504870420256</v>
      </c>
      <c r="G78" s="16">
        <v>3.0391681180831492E-2</v>
      </c>
      <c r="H78" s="9">
        <f t="shared" ref="H78:H141" si="8">SQRT(F78)/100</f>
        <v>5.0897002568130241E-2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3.7383419848933411E-2</v>
      </c>
      <c r="D79" s="6">
        <f t="shared" si="7"/>
        <v>1.3975200796016284E-3</v>
      </c>
      <c r="E79" s="6">
        <f t="shared" ref="E79:E142" si="9">D78</f>
        <v>3.8544799754478248E-4</v>
      </c>
      <c r="F79" s="6">
        <f t="shared" ref="F79:F142" si="10">IF(C78&gt;0,B$6+B$7*E79+B$8*(G78*100)^2,B$6+B$7*E79+B$8*(G78*100)^2+E79*$B$9)</f>
        <v>8.8113127817393373</v>
      </c>
      <c r="G79" s="16">
        <v>2.5271801383374183E-2</v>
      </c>
      <c r="H79" s="9">
        <f t="shared" si="8"/>
        <v>2.968385551396472E-2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-6.3515374926635101E-2</v>
      </c>
      <c r="D80" s="6">
        <f t="shared" si="7"/>
        <v>4.0342028520710272E-3</v>
      </c>
      <c r="E80" s="6">
        <f t="shared" si="9"/>
        <v>1.3975200796016284E-3</v>
      </c>
      <c r="F80" s="6">
        <f t="shared" si="10"/>
        <v>6.0956398334364366</v>
      </c>
      <c r="G80" s="16">
        <v>2.6073333143110246E-2</v>
      </c>
      <c r="H80" s="9">
        <f t="shared" si="8"/>
        <v>2.4689349593370085E-2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-3.5778906918888374E-2</v>
      </c>
      <c r="D81" s="6">
        <f t="shared" si="7"/>
        <v>1.2801301803104783E-3</v>
      </c>
      <c r="E81" s="6">
        <f t="shared" si="9"/>
        <v>4.0342028520710272E-3</v>
      </c>
      <c r="F81" s="6">
        <f t="shared" si="10"/>
        <v>6.488136728810443</v>
      </c>
      <c r="G81" s="16">
        <v>3.5960827145253935E-2</v>
      </c>
      <c r="H81" s="9">
        <f t="shared" si="8"/>
        <v>2.5471821153601172E-2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-7.6876164754807255E-2</v>
      </c>
      <c r="D82" s="6">
        <f t="shared" si="7"/>
        <v>5.9099447074082694E-3</v>
      </c>
      <c r="E82" s="6">
        <f t="shared" si="9"/>
        <v>1.2801301803104783E-3</v>
      </c>
      <c r="F82" s="6">
        <f t="shared" si="10"/>
        <v>12.332639435555954</v>
      </c>
      <c r="G82" s="16">
        <v>3.4852211882712807E-2</v>
      </c>
      <c r="H82" s="9">
        <f t="shared" si="8"/>
        <v>3.5117857901010921E-2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-2.8619845207250017E-2</v>
      </c>
      <c r="D83" s="6">
        <f t="shared" si="7"/>
        <v>8.1909553968695175E-4</v>
      </c>
      <c r="E83" s="6">
        <f t="shared" si="9"/>
        <v>5.9099447074082694E-3</v>
      </c>
      <c r="F83" s="6">
        <f t="shared" si="10"/>
        <v>11.584953279569561</v>
      </c>
      <c r="G83" s="16">
        <v>4.0618484958143478E-2</v>
      </c>
      <c r="H83" s="9">
        <f t="shared" si="8"/>
        <v>3.403667621782356E-2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-0.10536450367409718</v>
      </c>
      <c r="D84" s="6">
        <f t="shared" si="7"/>
        <v>1.1101678634488838E-2</v>
      </c>
      <c r="E84" s="6">
        <f t="shared" si="9"/>
        <v>8.1909553968695175E-4</v>
      </c>
      <c r="F84" s="6">
        <f t="shared" si="10"/>
        <v>15.731407278381951</v>
      </c>
      <c r="G84" s="16">
        <v>5.6178501149909951E-2</v>
      </c>
      <c r="H84" s="9">
        <f t="shared" si="8"/>
        <v>3.9662838121322014E-2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5.9855712580184711E-2</v>
      </c>
      <c r="D85" s="6">
        <f t="shared" si="7"/>
        <v>3.5827063284816821E-3</v>
      </c>
      <c r="E85" s="6">
        <f t="shared" si="9"/>
        <v>1.1101678634488838E-2</v>
      </c>
      <c r="F85" s="6">
        <f t="shared" si="10"/>
        <v>30.084480713186391</v>
      </c>
      <c r="G85" s="16">
        <v>4.5536666382250235E-2</v>
      </c>
      <c r="H85" s="9">
        <f t="shared" si="8"/>
        <v>5.484932152104198E-2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6.5737760242810278E-2</v>
      </c>
      <c r="D86" s="6">
        <f t="shared" si="7"/>
        <v>4.3214531217412077E-3</v>
      </c>
      <c r="E86" s="6">
        <f t="shared" si="9"/>
        <v>3.5827063284816821E-3</v>
      </c>
      <c r="F86" s="6">
        <f t="shared" si="10"/>
        <v>19.769031011050451</v>
      </c>
      <c r="G86" s="16">
        <v>3.4190357374444855E-2</v>
      </c>
      <c r="H86" s="9">
        <f t="shared" si="8"/>
        <v>4.4462378491316061E-2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-2.6924216822512906E-2</v>
      </c>
      <c r="D87" s="6">
        <f t="shared" si="7"/>
        <v>7.2491345150568699E-4</v>
      </c>
      <c r="E87" s="6">
        <f t="shared" si="9"/>
        <v>4.3214531217412077E-3</v>
      </c>
      <c r="F87" s="6">
        <f t="shared" si="10"/>
        <v>11.149026640810805</v>
      </c>
      <c r="G87" s="16">
        <v>2.2273026057239798E-2</v>
      </c>
      <c r="H87" s="9">
        <f t="shared" si="8"/>
        <v>3.3390158191914578E-2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-2.0695113589182041E-2</v>
      </c>
      <c r="D88" s="6">
        <f t="shared" si="7"/>
        <v>4.2828772646914717E-4</v>
      </c>
      <c r="E88" s="6">
        <f t="shared" si="9"/>
        <v>7.2491345150568699E-4</v>
      </c>
      <c r="F88" s="6">
        <f t="shared" si="10"/>
        <v>4.7370905734453315</v>
      </c>
      <c r="G88" s="16">
        <v>2.5320840314639319E-2</v>
      </c>
      <c r="H88" s="9">
        <f t="shared" si="8"/>
        <v>2.1764858312071159E-2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-4.898473780398313E-2</v>
      </c>
      <c r="D89" s="6">
        <f t="shared" si="7"/>
        <v>2.3995045377249741E-3</v>
      </c>
      <c r="E89" s="6">
        <f t="shared" si="9"/>
        <v>4.2828772646914717E-4</v>
      </c>
      <c r="F89" s="6">
        <f t="shared" si="10"/>
        <v>6.1193167455140562</v>
      </c>
      <c r="G89" s="16">
        <v>6.118609394118267E-2</v>
      </c>
      <c r="H89" s="9">
        <f t="shared" si="8"/>
        <v>2.4737252768878878E-2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5.9938274752513218E-2</v>
      </c>
      <c r="D90" s="6">
        <f t="shared" si="7"/>
        <v>3.5925967803077633E-3</v>
      </c>
      <c r="E90" s="6">
        <f t="shared" si="9"/>
        <v>2.3995045377249741E-3</v>
      </c>
      <c r="F90" s="6">
        <f t="shared" si="10"/>
        <v>35.684089575639106</v>
      </c>
      <c r="G90" s="16">
        <v>3.4642988797945307E-2</v>
      </c>
      <c r="H90" s="9">
        <f t="shared" si="8"/>
        <v>5.9736161222193634E-2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-2.5786287229166989E-2</v>
      </c>
      <c r="D91" s="6">
        <f t="shared" si="7"/>
        <v>6.6493260906510057E-4</v>
      </c>
      <c r="E91" s="6">
        <f t="shared" si="9"/>
        <v>3.5925967803077633E-3</v>
      </c>
      <c r="F91" s="6">
        <f t="shared" si="10"/>
        <v>11.445913455631141</v>
      </c>
      <c r="G91" s="16">
        <v>2.3814600618440665E-2</v>
      </c>
      <c r="H91" s="9">
        <f t="shared" si="8"/>
        <v>3.3831809670236593E-2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3.5205538233585777E-2</v>
      </c>
      <c r="D92" s="6">
        <f t="shared" si="7"/>
        <v>1.23942992231647E-3</v>
      </c>
      <c r="E92" s="6">
        <f t="shared" si="9"/>
        <v>6.6493260906510057E-4</v>
      </c>
      <c r="F92" s="6">
        <f t="shared" si="10"/>
        <v>5.4140973691597951</v>
      </c>
      <c r="G92" s="16">
        <v>4.2051252888436683E-2</v>
      </c>
      <c r="H92" s="9">
        <f t="shared" si="8"/>
        <v>2.3268213015098075E-2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1.9014326747705698E-2</v>
      </c>
      <c r="D93" s="6">
        <f t="shared" si="7"/>
        <v>3.6154462166851635E-4</v>
      </c>
      <c r="E93" s="6">
        <f t="shared" si="9"/>
        <v>1.23942992231647E-3</v>
      </c>
      <c r="F93" s="6">
        <f t="shared" si="10"/>
        <v>16.860016788344044</v>
      </c>
      <c r="G93" s="16">
        <v>1.7991379433752813E-2</v>
      </c>
      <c r="H93" s="9">
        <f t="shared" si="8"/>
        <v>4.1060950778500055E-2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2.1240548391791902E-2</v>
      </c>
      <c r="D94" s="6">
        <f t="shared" si="7"/>
        <v>4.5116089598405359E-4</v>
      </c>
      <c r="E94" s="6">
        <f t="shared" si="9"/>
        <v>3.6154462166851635E-4</v>
      </c>
      <c r="F94" s="6">
        <f t="shared" si="10"/>
        <v>3.0942505746119542</v>
      </c>
      <c r="G94" s="16">
        <v>2.2218383079577717E-2</v>
      </c>
      <c r="H94" s="9">
        <f t="shared" si="8"/>
        <v>1.7590482013327417E-2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-4.827472166232534E-2</v>
      </c>
      <c r="D95" s="6">
        <f t="shared" si="7"/>
        <v>2.3304487515749834E-3</v>
      </c>
      <c r="E95" s="6">
        <f t="shared" si="9"/>
        <v>4.5116089598405359E-4</v>
      </c>
      <c r="F95" s="6">
        <f t="shared" si="10"/>
        <v>4.7138643332266765</v>
      </c>
      <c r="G95" s="16">
        <v>2.1308487437816281E-2</v>
      </c>
      <c r="H95" s="9">
        <f t="shared" si="8"/>
        <v>2.1711435542650506E-2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-2.4538595229952803E-2</v>
      </c>
      <c r="D96" s="6">
        <f t="shared" si="7"/>
        <v>6.0214265585946251E-4</v>
      </c>
      <c r="E96" s="6">
        <f t="shared" si="9"/>
        <v>2.3304487515749834E-3</v>
      </c>
      <c r="F96" s="6">
        <f t="shared" si="10"/>
        <v>4.3366616429685756</v>
      </c>
      <c r="G96" s="16">
        <v>3.5873233656888666E-2</v>
      </c>
      <c r="H96" s="9">
        <f t="shared" si="8"/>
        <v>2.0824652801351994E-2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-1.9878234232339077E-4</v>
      </c>
      <c r="D97" s="6">
        <f t="shared" si="7"/>
        <v>3.9514419619573714E-8</v>
      </c>
      <c r="E97" s="6">
        <f t="shared" si="9"/>
        <v>6.0214265585946251E-4</v>
      </c>
      <c r="F97" s="6">
        <f t="shared" si="10"/>
        <v>12.272625098396858</v>
      </c>
      <c r="G97" s="16">
        <v>1.5207910137393562E-2</v>
      </c>
      <c r="H97" s="9">
        <f t="shared" si="8"/>
        <v>3.503230665884971E-2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2.1949053399668385E-2</v>
      </c>
      <c r="D98" s="6">
        <f t="shared" si="7"/>
        <v>4.8176094514149428E-4</v>
      </c>
      <c r="E98" s="6">
        <f t="shared" si="9"/>
        <v>3.9514419619573714E-8</v>
      </c>
      <c r="F98" s="6">
        <f t="shared" si="10"/>
        <v>2.2136832807524143</v>
      </c>
      <c r="G98" s="16">
        <v>1.4674478957202404E-2</v>
      </c>
      <c r="H98" s="9">
        <f t="shared" si="8"/>
        <v>1.4878451803707313E-2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-4.3075354579013889E-2</v>
      </c>
      <c r="D99" s="6">
        <f t="shared" si="7"/>
        <v>1.8554861721077729E-3</v>
      </c>
      <c r="E99" s="6">
        <f t="shared" si="9"/>
        <v>4.8176094514149428E-4</v>
      </c>
      <c r="F99" s="6">
        <f t="shared" si="10"/>
        <v>2.061789129968369</v>
      </c>
      <c r="G99" s="16">
        <v>1.9028316014982699E-2</v>
      </c>
      <c r="H99" s="9">
        <f t="shared" si="8"/>
        <v>1.4358931471277273E-2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-2.6941812356678981E-2</v>
      </c>
      <c r="D100" s="6">
        <f t="shared" si="7"/>
        <v>7.2586125306250016E-4</v>
      </c>
      <c r="E100" s="6">
        <f t="shared" si="9"/>
        <v>1.8554861721077729E-3</v>
      </c>
      <c r="F100" s="6">
        <f t="shared" si="10"/>
        <v>3.4601942891358779</v>
      </c>
      <c r="G100" s="16">
        <v>2.7569533413102091E-2</v>
      </c>
      <c r="H100" s="9">
        <f t="shared" si="8"/>
        <v>1.8601597482839686E-2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-6.1167532422660063E-2</v>
      </c>
      <c r="D101" s="6">
        <f t="shared" si="7"/>
        <v>3.7414670226771701E-3</v>
      </c>
      <c r="E101" s="6">
        <f t="shared" si="9"/>
        <v>7.2586125306250016E-4</v>
      </c>
      <c r="F101" s="6">
        <f t="shared" si="10"/>
        <v>7.2526654919988216</v>
      </c>
      <c r="G101" s="16">
        <v>2.820999062627997E-2</v>
      </c>
      <c r="H101" s="9">
        <f t="shared" si="8"/>
        <v>2.6930773275193606E-2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2.9688449869572385E-2</v>
      </c>
      <c r="D102" s="6">
        <f t="shared" si="7"/>
        <v>8.8140405565811258E-4</v>
      </c>
      <c r="E102" s="6">
        <f t="shared" si="9"/>
        <v>3.7414670226771701E-3</v>
      </c>
      <c r="F102" s="6">
        <f t="shared" si="10"/>
        <v>7.5933323745196191</v>
      </c>
      <c r="G102" s="16">
        <v>2.9749431960176705E-2</v>
      </c>
      <c r="H102" s="9">
        <f t="shared" si="8"/>
        <v>2.7556001840832459E-2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4.7081795164837653E-3</v>
      </c>
      <c r="D103" s="6">
        <f t="shared" si="7"/>
        <v>2.2166954359437303E-5</v>
      </c>
      <c r="E103" s="6">
        <f t="shared" si="9"/>
        <v>8.8140405565811258E-4</v>
      </c>
      <c r="F103" s="6">
        <f t="shared" si="10"/>
        <v>8.4432496009118818</v>
      </c>
      <c r="G103" s="16">
        <v>2.5148745130372741E-2</v>
      </c>
      <c r="H103" s="9">
        <f t="shared" si="8"/>
        <v>2.9057270348248274E-2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1.8344600638445702E-2</v>
      </c>
      <c r="D104" s="6">
        <f t="shared" si="7"/>
        <v>3.3652437258406244E-4</v>
      </c>
      <c r="E104" s="6">
        <f t="shared" si="9"/>
        <v>2.2166954359437303E-5</v>
      </c>
      <c r="F104" s="6">
        <f t="shared" si="10"/>
        <v>6.0365165475755829</v>
      </c>
      <c r="G104" s="16">
        <v>3.2554657372126872E-2</v>
      </c>
      <c r="H104" s="9">
        <f t="shared" si="8"/>
        <v>2.4569323449325144E-2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2.633328364802727E-2</v>
      </c>
      <c r="D105" s="6">
        <f t="shared" si="7"/>
        <v>6.9344182768746039E-4</v>
      </c>
      <c r="E105" s="6">
        <f t="shared" si="9"/>
        <v>3.3652437258406244E-4</v>
      </c>
      <c r="F105" s="6">
        <f t="shared" si="10"/>
        <v>10.108699773639341</v>
      </c>
      <c r="G105" s="16">
        <v>2.5997365129851215E-2</v>
      </c>
      <c r="H105" s="9">
        <f t="shared" si="8"/>
        <v>3.1794181501714022E-2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-2.3405266675201229E-2</v>
      </c>
      <c r="D106" s="6">
        <f t="shared" si="7"/>
        <v>5.4780650813728525E-4</v>
      </c>
      <c r="E106" s="6">
        <f t="shared" si="9"/>
        <v>6.9344182768746039E-4</v>
      </c>
      <c r="F106" s="6">
        <f t="shared" si="10"/>
        <v>6.4501095669177868</v>
      </c>
      <c r="G106" s="16">
        <v>2.2878143048383735E-2</v>
      </c>
      <c r="H106" s="9">
        <f t="shared" si="8"/>
        <v>2.539706590714326E-2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-3.3263537831544704E-2</v>
      </c>
      <c r="D107" s="6">
        <f t="shared" si="7"/>
        <v>1.1064629490706056E-3</v>
      </c>
      <c r="E107" s="6">
        <f t="shared" si="9"/>
        <v>5.4780650813728525E-4</v>
      </c>
      <c r="F107" s="6">
        <f t="shared" si="10"/>
        <v>4.9974248010204354</v>
      </c>
      <c r="G107" s="16">
        <v>1.4568995133772222E-2</v>
      </c>
      <c r="H107" s="9">
        <f t="shared" si="8"/>
        <v>2.2354920713392019E-2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-4.6494763186967367E-2</v>
      </c>
      <c r="D108" s="6">
        <f t="shared" si="7"/>
        <v>2.161763003812176E-3</v>
      </c>
      <c r="E108" s="6">
        <f t="shared" si="9"/>
        <v>1.1064629490706056E-3</v>
      </c>
      <c r="F108" s="6">
        <f t="shared" si="10"/>
        <v>2.032486289271469</v>
      </c>
      <c r="G108" s="16">
        <v>2.5437398887780099E-2</v>
      </c>
      <c r="H108" s="9">
        <f t="shared" si="8"/>
        <v>1.4256529343677826E-2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-1.1435125493328464E-2</v>
      </c>
      <c r="D109" s="6">
        <f t="shared" si="7"/>
        <v>1.3076209504817054E-4</v>
      </c>
      <c r="E109" s="6">
        <f t="shared" si="9"/>
        <v>2.161763003812176E-3</v>
      </c>
      <c r="F109" s="6">
        <f t="shared" si="10"/>
        <v>6.1758364288995642</v>
      </c>
      <c r="G109" s="16">
        <v>5.7825810044464854E-2</v>
      </c>
      <c r="H109" s="9">
        <f t="shared" si="8"/>
        <v>2.4851230208783558E-2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-6.4862673412289282E-2</v>
      </c>
      <c r="D110" s="6">
        <f t="shared" si="7"/>
        <v>4.2071664021892993E-3</v>
      </c>
      <c r="E110" s="6">
        <f t="shared" si="9"/>
        <v>1.3076209504817054E-4</v>
      </c>
      <c r="F110" s="6">
        <f t="shared" si="10"/>
        <v>31.873123725196766</v>
      </c>
      <c r="G110" s="16">
        <v>3.5205421986669441E-2</v>
      </c>
      <c r="H110" s="9">
        <f t="shared" si="8"/>
        <v>5.6456287271832502E-2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2.9285263876509898E-2</v>
      </c>
      <c r="D111" s="6">
        <f t="shared" si="7"/>
        <v>8.5762668031681558E-4</v>
      </c>
      <c r="E111" s="6">
        <f t="shared" si="9"/>
        <v>4.2071664021892993E-3</v>
      </c>
      <c r="F111" s="6">
        <f t="shared" si="10"/>
        <v>11.820608346290291</v>
      </c>
      <c r="G111" s="16">
        <v>4.9930467864949341E-2</v>
      </c>
      <c r="H111" s="9">
        <f t="shared" si="8"/>
        <v>3.4381111596762388E-2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-2.3835625453948166E-2</v>
      </c>
      <c r="D112" s="6">
        <f t="shared" si="7"/>
        <v>5.6813704078090168E-4</v>
      </c>
      <c r="E112" s="6">
        <f t="shared" si="9"/>
        <v>8.5762668031681558E-4</v>
      </c>
      <c r="F112" s="6">
        <f t="shared" si="10"/>
        <v>23.766099998536184</v>
      </c>
      <c r="G112" s="16">
        <v>3.3115141625452087E-2</v>
      </c>
      <c r="H112" s="9">
        <f t="shared" si="8"/>
        <v>4.8750487175551568E-2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-3.7552745727497394E-3</v>
      </c>
      <c r="D113" s="6">
        <f t="shared" si="7"/>
        <v>1.4102087116740738E-5</v>
      </c>
      <c r="E113" s="6">
        <f t="shared" si="9"/>
        <v>5.6813704078090168E-4</v>
      </c>
      <c r="F113" s="6">
        <f t="shared" si="10"/>
        <v>10.459479539961526</v>
      </c>
      <c r="G113" s="16">
        <v>2.1939722578181373E-2</v>
      </c>
      <c r="H113" s="9">
        <f t="shared" si="8"/>
        <v>3.2341118626234198E-2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7.2691438439710765E-2</v>
      </c>
      <c r="D114" s="6">
        <f t="shared" si="7"/>
        <v>5.2840452224342596E-3</v>
      </c>
      <c r="E114" s="6">
        <f t="shared" si="9"/>
        <v>1.4102087116740738E-5</v>
      </c>
      <c r="F114" s="6">
        <f t="shared" si="10"/>
        <v>4.5966100108816494</v>
      </c>
      <c r="G114" s="16">
        <v>3.1952967139135161E-2</v>
      </c>
      <c r="H114" s="9">
        <f t="shared" si="8"/>
        <v>2.1439706180080106E-2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-2.0755666085461325E-2</v>
      </c>
      <c r="D115" s="6">
        <f t="shared" si="7"/>
        <v>4.3079767465116942E-4</v>
      </c>
      <c r="E115" s="6">
        <f t="shared" si="9"/>
        <v>5.2840452224342596E-3</v>
      </c>
      <c r="F115" s="6">
        <f t="shared" si="10"/>
        <v>9.7388449066100353</v>
      </c>
      <c r="G115" s="16">
        <v>2.4922873202766569E-2</v>
      </c>
      <c r="H115" s="9">
        <f t="shared" si="8"/>
        <v>3.1207122434806504E-2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4.8337463693603859E-2</v>
      </c>
      <c r="D116" s="6">
        <f t="shared" si="7"/>
        <v>2.336510396330471E-3</v>
      </c>
      <c r="E116" s="6">
        <f t="shared" si="9"/>
        <v>4.3079767465116942E-4</v>
      </c>
      <c r="F116" s="6">
        <f t="shared" si="10"/>
        <v>5.9287813050108893</v>
      </c>
      <c r="G116" s="16">
        <v>2.6072947944398159E-2</v>
      </c>
      <c r="H116" s="9">
        <f t="shared" si="8"/>
        <v>2.4349088904948558E-2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5.8774623520097144E-2</v>
      </c>
      <c r="D117" s="6">
        <f t="shared" si="7"/>
        <v>3.4544563699291566E-3</v>
      </c>
      <c r="E117" s="6">
        <f t="shared" si="9"/>
        <v>2.336510396330471E-3</v>
      </c>
      <c r="F117" s="6">
        <f t="shared" si="10"/>
        <v>6.4876120976781424</v>
      </c>
      <c r="G117" s="16">
        <v>4.1033503218613619E-2</v>
      </c>
      <c r="H117" s="9">
        <f t="shared" si="8"/>
        <v>2.5470791306275001E-2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-1.4852521870942666E-3</v>
      </c>
      <c r="D118" s="6">
        <f t="shared" si="7"/>
        <v>2.2059740592683021E-6</v>
      </c>
      <c r="E118" s="6">
        <f t="shared" si="9"/>
        <v>3.4544563699291566E-3</v>
      </c>
      <c r="F118" s="6">
        <f t="shared" si="10"/>
        <v>16.054249473929126</v>
      </c>
      <c r="G118" s="16">
        <v>2.1953225514992725E-2</v>
      </c>
      <c r="H118" s="9">
        <f t="shared" si="8"/>
        <v>4.006775445907735E-2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-2.0938355309684985E-2</v>
      </c>
      <c r="D119" s="6">
        <f t="shared" si="7"/>
        <v>4.384147230746134E-4</v>
      </c>
      <c r="E119" s="6">
        <f t="shared" si="9"/>
        <v>2.2059740592683021E-6</v>
      </c>
      <c r="F119" s="6">
        <f t="shared" si="10"/>
        <v>4.6022567112835215</v>
      </c>
      <c r="G119" s="16">
        <v>2.2657374785651968E-2</v>
      </c>
      <c r="H119" s="9">
        <f t="shared" si="8"/>
        <v>2.1452870929746258E-2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1.8146145495777973E-2</v>
      </c>
      <c r="D120" s="6">
        <f t="shared" si="7"/>
        <v>3.2928259635394325E-4</v>
      </c>
      <c r="E120" s="6">
        <f t="shared" si="9"/>
        <v>4.384147230746134E-4</v>
      </c>
      <c r="F120" s="6">
        <f t="shared" si="10"/>
        <v>4.9016226610755016</v>
      </c>
      <c r="G120" s="16">
        <v>1.8416114427721127E-2</v>
      </c>
      <c r="H120" s="9">
        <f t="shared" si="8"/>
        <v>2.2139608535553426E-2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-7.2551651318431259E-3</v>
      </c>
      <c r="D121" s="6">
        <f t="shared" si="7"/>
        <v>5.2637421090312282E-5</v>
      </c>
      <c r="E121" s="6">
        <f t="shared" si="9"/>
        <v>3.2928259635394325E-4</v>
      </c>
      <c r="F121" s="6">
        <f t="shared" si="10"/>
        <v>3.2416026156895557</v>
      </c>
      <c r="G121" s="16">
        <v>1.8511586070333444E-2</v>
      </c>
      <c r="H121" s="9">
        <f t="shared" si="8"/>
        <v>1.8004451159892531E-2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9.119117205204863E-3</v>
      </c>
      <c r="D122" s="6">
        <f t="shared" si="7"/>
        <v>8.315829860226335E-5</v>
      </c>
      <c r="E122" s="6">
        <f t="shared" si="9"/>
        <v>5.2637421090312282E-5</v>
      </c>
      <c r="F122" s="6">
        <f t="shared" si="10"/>
        <v>3.2752019125712737</v>
      </c>
      <c r="G122" s="16">
        <v>1.9419194627803588E-2</v>
      </c>
      <c r="H122" s="9">
        <f t="shared" si="8"/>
        <v>1.809751892545294E-2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-3.1664346560205017E-2</v>
      </c>
      <c r="D123" s="6">
        <f t="shared" si="7"/>
        <v>1.0026308430847674E-3</v>
      </c>
      <c r="E123" s="6">
        <f t="shared" si="9"/>
        <v>8.315829860226335E-5</v>
      </c>
      <c r="F123" s="6">
        <f t="shared" si="10"/>
        <v>3.6032457884086826</v>
      </c>
      <c r="G123" s="16">
        <v>1.3131351923347545E-2</v>
      </c>
      <c r="H123" s="9">
        <f t="shared" si="8"/>
        <v>1.8982217437403571E-2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1.8147602542658781E-2</v>
      </c>
      <c r="D124" s="6">
        <f t="shared" si="7"/>
        <v>3.2933547804631547E-4</v>
      </c>
      <c r="E124" s="6">
        <f t="shared" si="9"/>
        <v>1.0026308430847674E-3</v>
      </c>
      <c r="F124" s="6">
        <f t="shared" si="10"/>
        <v>1.6530022886849793</v>
      </c>
      <c r="G124" s="16">
        <v>2.4887006482925477E-2</v>
      </c>
      <c r="H124" s="9">
        <f t="shared" si="8"/>
        <v>1.2856913660303469E-2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-1.7709618035545299E-2</v>
      </c>
      <c r="D125" s="6">
        <f t="shared" si="7"/>
        <v>3.1363057096491133E-4</v>
      </c>
      <c r="E125" s="6">
        <f t="shared" si="9"/>
        <v>3.2933547804631547E-4</v>
      </c>
      <c r="F125" s="6">
        <f t="shared" si="10"/>
        <v>5.911722000629914</v>
      </c>
      <c r="G125" s="16">
        <v>1.1865913728388664E-2</v>
      </c>
      <c r="H125" s="9">
        <f t="shared" si="8"/>
        <v>2.4314032986384456E-2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8.9664073784210176E-3</v>
      </c>
      <c r="D126" s="6">
        <f t="shared" si="7"/>
        <v>8.0396461275802867E-5</v>
      </c>
      <c r="E126" s="6">
        <f t="shared" si="9"/>
        <v>3.1363057096491133E-4</v>
      </c>
      <c r="F126" s="6">
        <f t="shared" si="10"/>
        <v>1.3515193350256836</v>
      </c>
      <c r="G126" s="16">
        <v>1.4809350292280221E-2</v>
      </c>
      <c r="H126" s="9">
        <f t="shared" si="8"/>
        <v>1.1625486377032505E-2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1.6582621374086831E-4</v>
      </c>
      <c r="D127" s="6">
        <f t="shared" si="7"/>
        <v>2.7498333163632144E-8</v>
      </c>
      <c r="E127" s="6">
        <f t="shared" si="9"/>
        <v>8.0396461275802867E-5</v>
      </c>
      <c r="F127" s="6">
        <f t="shared" si="10"/>
        <v>2.0996814215811765</v>
      </c>
      <c r="G127" s="16">
        <v>1.4042882549856439E-2</v>
      </c>
      <c r="H127" s="9">
        <f t="shared" si="8"/>
        <v>1.4490277504524116E-2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2.9255977207114654E-2</v>
      </c>
      <c r="D128" s="6">
        <f t="shared" si="7"/>
        <v>8.5591220234321219E-4</v>
      </c>
      <c r="E128" s="6">
        <f t="shared" si="9"/>
        <v>2.7498333163632144E-8</v>
      </c>
      <c r="F128" s="6">
        <f t="shared" si="10"/>
        <v>1.8889542018950565</v>
      </c>
      <c r="G128" s="16">
        <v>2.0184849796520774E-2</v>
      </c>
      <c r="H128" s="9">
        <f t="shared" si="8"/>
        <v>1.3743923027633182E-2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2.1997794159989525E-3</v>
      </c>
      <c r="D129" s="6">
        <f t="shared" si="7"/>
        <v>4.8390294790526927E-6</v>
      </c>
      <c r="E129" s="6">
        <f t="shared" si="9"/>
        <v>8.5591220234321219E-4</v>
      </c>
      <c r="F129" s="6">
        <f t="shared" si="10"/>
        <v>3.8921940491049307</v>
      </c>
      <c r="G129" s="16">
        <v>1.1823685518724371E-2</v>
      </c>
      <c r="H129" s="9">
        <f t="shared" si="8"/>
        <v>1.972864427451854E-2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8.8609508311948849E-3</v>
      </c>
      <c r="D130" s="6">
        <f t="shared" si="7"/>
        <v>7.8516449632853321E-5</v>
      </c>
      <c r="E130" s="6">
        <f t="shared" si="9"/>
        <v>4.8390294790526927E-6</v>
      </c>
      <c r="F130" s="6">
        <f t="shared" si="10"/>
        <v>1.3419609094722031</v>
      </c>
      <c r="G130" s="16">
        <v>1.7504351692282302E-2</v>
      </c>
      <c r="H130" s="9">
        <f t="shared" si="8"/>
        <v>1.1584303645330619E-2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-3.5472179926367489E-2</v>
      </c>
      <c r="D131" s="6">
        <f t="shared" si="7"/>
        <v>1.2582755487285887E-3</v>
      </c>
      <c r="E131" s="6">
        <f t="shared" si="9"/>
        <v>7.8516449632853321E-5</v>
      </c>
      <c r="F131" s="6">
        <f t="shared" si="10"/>
        <v>2.9295188851043559</v>
      </c>
      <c r="G131" s="16">
        <v>1.3241853906642618E-2</v>
      </c>
      <c r="H131" s="9">
        <f t="shared" si="8"/>
        <v>1.7115837359312446E-2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-2.7196744947090928E-2</v>
      </c>
      <c r="D132" s="6">
        <f t="shared" si="7"/>
        <v>7.3966293571711597E-4</v>
      </c>
      <c r="E132" s="6">
        <f t="shared" si="9"/>
        <v>1.2582755487285887E-3</v>
      </c>
      <c r="F132" s="6">
        <f t="shared" si="10"/>
        <v>1.6807936891182165</v>
      </c>
      <c r="G132" s="16">
        <v>1.6346109183598839E-2</v>
      </c>
      <c r="H132" s="9">
        <f t="shared" si="8"/>
        <v>1.2964542757529927E-2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1.3537008071150724E-2</v>
      </c>
      <c r="D133" s="6">
        <f t="shared" si="7"/>
        <v>1.8325058751839985E-4</v>
      </c>
      <c r="E133" s="6">
        <f t="shared" si="9"/>
        <v>7.3966293571711597E-4</v>
      </c>
      <c r="F133" s="6">
        <f t="shared" si="10"/>
        <v>2.5559760711365875</v>
      </c>
      <c r="G133" s="16">
        <v>1.6879169939444921E-2</v>
      </c>
      <c r="H133" s="9">
        <f t="shared" si="8"/>
        <v>1.5987420277007128E-2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-1.7362149504136008E-2</v>
      </c>
      <c r="D134" s="6">
        <f t="shared" si="7"/>
        <v>3.0144423540397024E-4</v>
      </c>
      <c r="E134" s="6">
        <f t="shared" si="9"/>
        <v>1.8325058751839985E-4</v>
      </c>
      <c r="F134" s="6">
        <f t="shared" si="10"/>
        <v>2.724683974481775</v>
      </c>
      <c r="G134" s="16">
        <v>1.4970490540417741E-2</v>
      </c>
      <c r="H134" s="9">
        <f t="shared" si="8"/>
        <v>1.6506616777770589E-2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1.718892930869334E-2</v>
      </c>
      <c r="D135" s="6">
        <f t="shared" si="7"/>
        <v>2.9545929077925693E-4</v>
      </c>
      <c r="E135" s="6">
        <f t="shared" si="9"/>
        <v>3.0144423540397024E-4</v>
      </c>
      <c r="F135" s="6">
        <f t="shared" si="10"/>
        <v>2.145433428014448</v>
      </c>
      <c r="G135" s="16">
        <v>1.6249968407535984E-2</v>
      </c>
      <c r="H135" s="9">
        <f t="shared" si="8"/>
        <v>1.4647298139979427E-2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-1.9826460196762007E-2</v>
      </c>
      <c r="D136" s="6">
        <f t="shared" si="7"/>
        <v>3.9308852393378816E-4</v>
      </c>
      <c r="E136" s="6">
        <f t="shared" si="9"/>
        <v>2.9545929077925693E-4</v>
      </c>
      <c r="F136" s="6">
        <f t="shared" si="10"/>
        <v>2.5260528785603484</v>
      </c>
      <c r="G136" s="16">
        <v>1.8113492183540914E-2</v>
      </c>
      <c r="H136" s="9">
        <f t="shared" si="8"/>
        <v>1.5893561207483829E-2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1.8984416440313807E-2</v>
      </c>
      <c r="D137" s="6">
        <f t="shared" si="7"/>
        <v>3.6040806757925713E-4</v>
      </c>
      <c r="E137" s="6">
        <f t="shared" si="9"/>
        <v>3.9308852393378816E-4</v>
      </c>
      <c r="F137" s="6">
        <f t="shared" si="10"/>
        <v>3.1362951197758679</v>
      </c>
      <c r="G137" s="16">
        <v>8.4795256597711578E-3</v>
      </c>
      <c r="H137" s="9">
        <f t="shared" si="8"/>
        <v>1.7709588136870569E-2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2.8086135491145951E-3</v>
      </c>
      <c r="D138" s="6">
        <f t="shared" si="7"/>
        <v>7.8883100682700824E-6</v>
      </c>
      <c r="E138" s="6">
        <f t="shared" si="9"/>
        <v>3.6040806757925713E-4</v>
      </c>
      <c r="F138" s="6">
        <f t="shared" si="10"/>
        <v>0.69496864474684295</v>
      </c>
      <c r="G138" s="16">
        <v>7.8202143786451003E-3</v>
      </c>
      <c r="H138" s="9">
        <f t="shared" si="8"/>
        <v>8.3364779418339668E-3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-3.6485210855987459E-2</v>
      </c>
      <c r="D139" s="6">
        <f t="shared" si="7"/>
        <v>1.331170611205865E-3</v>
      </c>
      <c r="E139" s="6">
        <f t="shared" si="9"/>
        <v>7.8883100682700824E-6</v>
      </c>
      <c r="F139" s="6">
        <f t="shared" si="10"/>
        <v>0.59256426965060294</v>
      </c>
      <c r="G139" s="16">
        <v>1.4364829935160391E-2</v>
      </c>
      <c r="H139" s="9">
        <f t="shared" si="8"/>
        <v>7.6978196240922855E-3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2.123757631707544E-2</v>
      </c>
      <c r="D140" s="6">
        <f t="shared" si="7"/>
        <v>4.5103464782360363E-4</v>
      </c>
      <c r="E140" s="6">
        <f t="shared" si="9"/>
        <v>1.331170611205865E-3</v>
      </c>
      <c r="F140" s="6">
        <f t="shared" si="10"/>
        <v>1.9762143776531627</v>
      </c>
      <c r="G140" s="16">
        <v>2.2424857556949382E-2</v>
      </c>
      <c r="H140" s="9">
        <f t="shared" si="8"/>
        <v>1.4057789220404333E-2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1.2009222176947276E-2</v>
      </c>
      <c r="D141" s="6">
        <f t="shared" si="7"/>
        <v>1.4422141729528227E-4</v>
      </c>
      <c r="E141" s="6">
        <f t="shared" si="9"/>
        <v>4.5103464782360363E-4</v>
      </c>
      <c r="F141" s="6">
        <f t="shared" si="10"/>
        <v>4.8016996991269965</v>
      </c>
      <c r="G141" s="16">
        <v>1.4849749056932097E-2</v>
      </c>
      <c r="H141" s="9">
        <f t="shared" si="8"/>
        <v>2.1912780971677228E-2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-1.4403302961515919E-2</v>
      </c>
      <c r="D142" s="6">
        <f t="shared" ref="D142:D205" si="12">C142^2</f>
        <v>2.0745513620121323E-4</v>
      </c>
      <c r="E142" s="6">
        <f t="shared" si="9"/>
        <v>1.4422141729528227E-4</v>
      </c>
      <c r="F142" s="6">
        <f t="shared" si="10"/>
        <v>2.1110989833761908</v>
      </c>
      <c r="G142" s="16">
        <v>1.2230726572545134E-2</v>
      </c>
      <c r="H142" s="9">
        <f t="shared" ref="H142:H205" si="13">SQRT(F142)/100</f>
        <v>1.4529621410677535E-2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-9.6955345524808983E-3</v>
      </c>
      <c r="D143" s="6">
        <f t="shared" si="12"/>
        <v>9.4003390258350973E-5</v>
      </c>
      <c r="E143" s="6">
        <f t="shared" ref="E143:E206" si="14">D142</f>
        <v>2.0745513620121323E-4</v>
      </c>
      <c r="F143" s="6">
        <f t="shared" ref="F143:F206" si="15">IF(C142&gt;0,B$6+B$7*E143+B$8*(G142*100)^2,B$6+B$7*E143+B$8*(G142*100)^2+E143*$B$9)</f>
        <v>1.4352777539739643</v>
      </c>
      <c r="G143" s="16">
        <v>1.6551258521943842E-2</v>
      </c>
      <c r="H143" s="9">
        <f t="shared" si="13"/>
        <v>1.1980307817305715E-2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3.1866974371379565E-2</v>
      </c>
      <c r="D144" s="6">
        <f t="shared" si="12"/>
        <v>1.0155040555861619E-3</v>
      </c>
      <c r="E144" s="6">
        <f t="shared" si="14"/>
        <v>9.4003390258350973E-5</v>
      </c>
      <c r="F144" s="6">
        <f t="shared" si="15"/>
        <v>2.6202327525532585</v>
      </c>
      <c r="G144" s="16">
        <v>2.1804776776694113E-2</v>
      </c>
      <c r="H144" s="9">
        <f t="shared" si="13"/>
        <v>1.6187133015309593E-2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1.4513461461980372E-2</v>
      </c>
      <c r="D145" s="6">
        <f t="shared" si="12"/>
        <v>2.1064056360838945E-4</v>
      </c>
      <c r="E145" s="6">
        <f t="shared" si="14"/>
        <v>1.0155040555861619E-3</v>
      </c>
      <c r="F145" s="6">
        <f t="shared" si="15"/>
        <v>4.5403578580920225</v>
      </c>
      <c r="G145" s="16">
        <v>1.3518731577468107E-2</v>
      </c>
      <c r="H145" s="9">
        <f t="shared" si="13"/>
        <v>2.1308115491736997E-2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1.3258604561994847E-2</v>
      </c>
      <c r="D146" s="6">
        <f t="shared" si="12"/>
        <v>1.7579059493135057E-4</v>
      </c>
      <c r="E146" s="6">
        <f t="shared" si="14"/>
        <v>2.1064056360838945E-4</v>
      </c>
      <c r="F146" s="6">
        <f t="shared" si="15"/>
        <v>1.7512940099049619</v>
      </c>
      <c r="G146" s="16">
        <v>1.7376338898639255E-2</v>
      </c>
      <c r="H146" s="9">
        <f t="shared" si="13"/>
        <v>1.3233646549250746E-2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3.0066915301350679E-3</v>
      </c>
      <c r="D147" s="6">
        <f t="shared" si="12"/>
        <v>9.0401939573859559E-6</v>
      </c>
      <c r="E147" s="6">
        <f t="shared" si="14"/>
        <v>1.7579059493135057E-4</v>
      </c>
      <c r="F147" s="6">
        <f t="shared" si="15"/>
        <v>2.8869702358955451</v>
      </c>
      <c r="G147" s="16">
        <v>1.0784438064478298E-2</v>
      </c>
      <c r="H147" s="9">
        <f t="shared" si="13"/>
        <v>1.699108659237409E-2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-2.6753323100155706E-2</v>
      </c>
      <c r="D148" s="6">
        <f t="shared" si="12"/>
        <v>7.157402969013249E-4</v>
      </c>
      <c r="E148" s="6">
        <f t="shared" si="14"/>
        <v>9.0401939573859559E-6</v>
      </c>
      <c r="F148" s="6">
        <f t="shared" si="15"/>
        <v>1.1180729105090308</v>
      </c>
      <c r="G148" s="16">
        <v>1.3633462901925079E-2</v>
      </c>
      <c r="H148" s="9">
        <f t="shared" si="13"/>
        <v>1.0573896682439405E-2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-3.3208354697195581E-2</v>
      </c>
      <c r="D149" s="6">
        <f t="shared" si="12"/>
        <v>1.1027948216947518E-3</v>
      </c>
      <c r="E149" s="6">
        <f t="shared" si="14"/>
        <v>7.157402969013249E-4</v>
      </c>
      <c r="F149" s="6">
        <f t="shared" si="15"/>
        <v>1.7810379397913614</v>
      </c>
      <c r="G149" s="16">
        <v>1.3607670417469424E-2</v>
      </c>
      <c r="H149" s="9">
        <f t="shared" si="13"/>
        <v>1.3345553341062188E-2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2.7615164667903598E-2</v>
      </c>
      <c r="D150" s="6">
        <f t="shared" si="12"/>
        <v>7.6259731963543124E-4</v>
      </c>
      <c r="E150" s="6">
        <f t="shared" si="14"/>
        <v>1.1027948216947518E-3</v>
      </c>
      <c r="F150" s="6">
        <f t="shared" si="15"/>
        <v>1.7743746777932843</v>
      </c>
      <c r="G150" s="16">
        <v>1.4404200272842243E-2</v>
      </c>
      <c r="H150" s="9">
        <f t="shared" si="13"/>
        <v>1.3320565595323963E-2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-2.5449588796157684E-2</v>
      </c>
      <c r="D151" s="6">
        <f t="shared" si="12"/>
        <v>6.4768156989351464E-4</v>
      </c>
      <c r="E151" s="6">
        <f t="shared" si="14"/>
        <v>7.6259731963543124E-4</v>
      </c>
      <c r="F151" s="6">
        <f t="shared" si="15"/>
        <v>1.9868974108309154</v>
      </c>
      <c r="G151" s="16">
        <v>1.0869051122414585E-2</v>
      </c>
      <c r="H151" s="9">
        <f t="shared" si="13"/>
        <v>1.40957348543129E-2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-3.1636555181529233E-2</v>
      </c>
      <c r="D152" s="6">
        <f t="shared" si="12"/>
        <v>1.0008716237539441E-3</v>
      </c>
      <c r="E152" s="6">
        <f t="shared" si="14"/>
        <v>6.4768156989351464E-4</v>
      </c>
      <c r="F152" s="6">
        <f t="shared" si="15"/>
        <v>1.1355851372602084</v>
      </c>
      <c r="G152" s="16">
        <v>1.7730870339932432E-2</v>
      </c>
      <c r="H152" s="9">
        <f t="shared" si="13"/>
        <v>1.0656383707713459E-2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8.3030564350032449E-3</v>
      </c>
      <c r="D153" s="6">
        <f t="shared" si="12"/>
        <v>6.8940746162848794E-5</v>
      </c>
      <c r="E153" s="6">
        <f t="shared" si="14"/>
        <v>1.0008716237539441E-3</v>
      </c>
      <c r="F153" s="6">
        <f t="shared" si="15"/>
        <v>3.0056566497326638</v>
      </c>
      <c r="G153" s="16">
        <v>1.7837575726841158E-2</v>
      </c>
      <c r="H153" s="9">
        <f t="shared" si="13"/>
        <v>1.7336829726719544E-2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-1.4120455822300055E-2</v>
      </c>
      <c r="D154" s="6">
        <f t="shared" si="12"/>
        <v>1.9938727262952752E-4</v>
      </c>
      <c r="E154" s="6">
        <f t="shared" si="14"/>
        <v>6.8940746162848794E-5</v>
      </c>
      <c r="F154" s="6">
        <f t="shared" si="15"/>
        <v>3.0417398183290443</v>
      </c>
      <c r="G154" s="16">
        <v>2.1756801989570689E-2</v>
      </c>
      <c r="H154" s="9">
        <f t="shared" si="13"/>
        <v>1.7440584331750598E-2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-4.0847109530976665E-2</v>
      </c>
      <c r="D155" s="6">
        <f t="shared" si="12"/>
        <v>1.6684863570356047E-3</v>
      </c>
      <c r="E155" s="6">
        <f t="shared" si="14"/>
        <v>1.9938727262952752E-4</v>
      </c>
      <c r="F155" s="6">
        <f t="shared" si="15"/>
        <v>4.5204600756674846</v>
      </c>
      <c r="G155" s="16">
        <v>1.8801938878041876E-2</v>
      </c>
      <c r="H155" s="9">
        <f t="shared" si="13"/>
        <v>2.1261373604890828E-2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-5.1450838328385824E-2</v>
      </c>
      <c r="D156" s="6">
        <f t="shared" si="12"/>
        <v>2.6471887646936959E-3</v>
      </c>
      <c r="E156" s="6">
        <f t="shared" si="14"/>
        <v>1.6684863570356047E-3</v>
      </c>
      <c r="F156" s="6">
        <f t="shared" si="15"/>
        <v>3.3785733941841403</v>
      </c>
      <c r="G156" s="16">
        <v>2.8615587046369365E-2</v>
      </c>
      <c r="H156" s="9">
        <f t="shared" si="13"/>
        <v>1.8380896045035833E-2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2.431338768494715E-2</v>
      </c>
      <c r="D157" s="6">
        <f t="shared" si="12"/>
        <v>5.9114082071853977E-4</v>
      </c>
      <c r="E157" s="6">
        <f t="shared" si="14"/>
        <v>2.6471887646936959E-3</v>
      </c>
      <c r="F157" s="6">
        <f t="shared" si="15"/>
        <v>7.8128687697094561</v>
      </c>
      <c r="G157" s="16">
        <v>2.933719680005557E-2</v>
      </c>
      <c r="H157" s="9">
        <f t="shared" si="13"/>
        <v>2.7951509386273679E-2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-2.5545037877593296E-2</v>
      </c>
      <c r="D158" s="6">
        <f t="shared" si="12"/>
        <v>6.5254896016767624E-4</v>
      </c>
      <c r="E158" s="6">
        <f t="shared" si="14"/>
        <v>5.9114082071853977E-4</v>
      </c>
      <c r="F158" s="6">
        <f t="shared" si="15"/>
        <v>8.2111461651757836</v>
      </c>
      <c r="G158" s="16">
        <v>1.0335346589243701E-2</v>
      </c>
      <c r="H158" s="9">
        <f t="shared" si="13"/>
        <v>2.8655097566010458E-2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-1.1049750441828732E-2</v>
      </c>
      <c r="D159" s="6">
        <f t="shared" si="12"/>
        <v>1.2209698482669427E-4</v>
      </c>
      <c r="E159" s="6">
        <f t="shared" si="14"/>
        <v>6.5254896016767624E-4</v>
      </c>
      <c r="F159" s="6">
        <f t="shared" si="15"/>
        <v>1.0277469594666022</v>
      </c>
      <c r="G159" s="16">
        <v>2.0844625810101169E-2</v>
      </c>
      <c r="H159" s="9">
        <f t="shared" si="13"/>
        <v>1.0137785554383176E-2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2.366432766880907E-2</v>
      </c>
      <c r="D160" s="6">
        <f t="shared" si="12"/>
        <v>5.6000040401676249E-4</v>
      </c>
      <c r="E160" s="6">
        <f t="shared" si="14"/>
        <v>1.2209698482669427E-4</v>
      </c>
      <c r="F160" s="6">
        <f t="shared" si="15"/>
        <v>4.1501566785904673</v>
      </c>
      <c r="G160" s="16">
        <v>4.2806028804939937E-2</v>
      </c>
      <c r="H160" s="9">
        <f t="shared" si="13"/>
        <v>2.0371933336309708E-2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3.6018239881899189E-3</v>
      </c>
      <c r="D161" s="6">
        <f t="shared" si="12"/>
        <v>1.2973136041900333E-5</v>
      </c>
      <c r="E161" s="6">
        <f t="shared" si="14"/>
        <v>5.6000040401676249E-4</v>
      </c>
      <c r="F161" s="6">
        <f t="shared" si="15"/>
        <v>17.47033239642823</v>
      </c>
      <c r="G161" s="16">
        <v>2.1243935728479327E-2</v>
      </c>
      <c r="H161" s="9">
        <f t="shared" si="13"/>
        <v>4.1797526716814512E-2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1.6091857671932396E-2</v>
      </c>
      <c r="D162" s="6">
        <f t="shared" si="12"/>
        <v>2.589478833337295E-4</v>
      </c>
      <c r="E162" s="6">
        <f t="shared" si="14"/>
        <v>1.2973136041900333E-5</v>
      </c>
      <c r="F162" s="6">
        <f t="shared" si="15"/>
        <v>4.3102945890915612</v>
      </c>
      <c r="G162" s="16">
        <v>1.4309573724845346E-2</v>
      </c>
      <c r="H162" s="9">
        <f t="shared" si="13"/>
        <v>2.0761248972765493E-2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-7.425425821054028E-3</v>
      </c>
      <c r="D163" s="6">
        <f t="shared" si="12"/>
        <v>5.5136948623975882E-5</v>
      </c>
      <c r="E163" s="6">
        <f t="shared" si="14"/>
        <v>2.589478833337295E-4</v>
      </c>
      <c r="F163" s="6">
        <f t="shared" si="15"/>
        <v>1.9610063048798676</v>
      </c>
      <c r="G163" s="16">
        <v>1.10832701310803E-2</v>
      </c>
      <c r="H163" s="9">
        <f t="shared" si="13"/>
        <v>1.4003593484816201E-2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-2.3950404341690872E-3</v>
      </c>
      <c r="D164" s="6">
        <f t="shared" si="12"/>
        <v>5.7362186813048494E-6</v>
      </c>
      <c r="E164" s="6">
        <f t="shared" si="14"/>
        <v>5.5136948623975882E-5</v>
      </c>
      <c r="F164" s="6">
        <f t="shared" si="15"/>
        <v>1.1803473113248319</v>
      </c>
      <c r="G164" s="16">
        <v>2.1079035341674511E-2</v>
      </c>
      <c r="H164" s="9">
        <f t="shared" si="13"/>
        <v>1.0864379003536428E-2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-2.8245931009361406E-2</v>
      </c>
      <c r="D165" s="6">
        <f t="shared" si="12"/>
        <v>7.9783261858560424E-4</v>
      </c>
      <c r="E165" s="6">
        <f t="shared" si="14"/>
        <v>5.7362186813048494E-6</v>
      </c>
      <c r="F165" s="6">
        <f t="shared" si="15"/>
        <v>4.2437914638966427</v>
      </c>
      <c r="G165" s="16">
        <v>9.786354135488947E-3</v>
      </c>
      <c r="H165" s="9">
        <f t="shared" si="13"/>
        <v>2.0600464712954035E-2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4.1294646692419668E-3</v>
      </c>
      <c r="D166" s="6">
        <f t="shared" si="12"/>
        <v>1.7052478454517666E-5</v>
      </c>
      <c r="E166" s="6">
        <f t="shared" si="14"/>
        <v>7.9783261858560424E-4</v>
      </c>
      <c r="F166" s="6">
        <f t="shared" si="15"/>
        <v>0.9224953190844013</v>
      </c>
      <c r="G166" s="16">
        <v>1.9871305261221269E-2</v>
      </c>
      <c r="H166" s="9">
        <f t="shared" si="13"/>
        <v>9.6046619882450904E-3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1.2086050461133153E-2</v>
      </c>
      <c r="D167" s="6">
        <f t="shared" si="12"/>
        <v>1.4607261574905691E-4</v>
      </c>
      <c r="E167" s="6">
        <f t="shared" si="14"/>
        <v>1.7052478454517666E-5</v>
      </c>
      <c r="F167" s="6">
        <f t="shared" si="15"/>
        <v>3.7725156358648348</v>
      </c>
      <c r="G167" s="16">
        <v>1.4825903725800277E-2</v>
      </c>
      <c r="H167" s="9">
        <f t="shared" si="13"/>
        <v>1.9422964850570146E-2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-3.168808971529307E-3</v>
      </c>
      <c r="D168" s="6">
        <f t="shared" si="12"/>
        <v>1.0041350298044624E-5</v>
      </c>
      <c r="E168" s="6">
        <f t="shared" si="14"/>
        <v>1.4607261574905691E-4</v>
      </c>
      <c r="F168" s="6">
        <f t="shared" si="15"/>
        <v>2.1043560174409501</v>
      </c>
      <c r="G168" s="16">
        <v>1.0359031517029606E-2</v>
      </c>
      <c r="H168" s="9">
        <f t="shared" si="13"/>
        <v>1.4506398648323952E-2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-1.2065980389153155E-3</v>
      </c>
      <c r="D169" s="6">
        <f t="shared" si="12"/>
        <v>1.4558788275142852E-6</v>
      </c>
      <c r="E169" s="6">
        <f t="shared" si="14"/>
        <v>1.0041350298044624E-5</v>
      </c>
      <c r="F169" s="6">
        <f t="shared" si="15"/>
        <v>1.032364478623409</v>
      </c>
      <c r="G169" s="16">
        <v>1.3958893728066126E-2</v>
      </c>
      <c r="H169" s="9">
        <f t="shared" si="13"/>
        <v>1.0160533837468429E-2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1.6743137507135856E-2</v>
      </c>
      <c r="D170" s="6">
        <f t="shared" si="12"/>
        <v>2.8033265358285949E-4</v>
      </c>
      <c r="E170" s="6">
        <f t="shared" si="14"/>
        <v>1.4558788275142852E-6</v>
      </c>
      <c r="F170" s="6">
        <f t="shared" si="15"/>
        <v>1.8665436750235396</v>
      </c>
      <c r="G170" s="16">
        <v>1.0007014772674839E-2</v>
      </c>
      <c r="H170" s="9">
        <f t="shared" si="13"/>
        <v>1.3662150910539453E-2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-6.3559823575638887E-3</v>
      </c>
      <c r="D171" s="6">
        <f t="shared" si="12"/>
        <v>4.0398511729663406E-5</v>
      </c>
      <c r="E171" s="6">
        <f t="shared" si="14"/>
        <v>2.8033265358285949E-4</v>
      </c>
      <c r="F171" s="6">
        <f t="shared" si="15"/>
        <v>0.96404844427021363</v>
      </c>
      <c r="G171" s="16">
        <v>9.7168550758961313E-3</v>
      </c>
      <c r="H171" s="9">
        <f t="shared" si="13"/>
        <v>9.8185968665090509E-3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2.1063462590703041E-3</v>
      </c>
      <c r="D172" s="6">
        <f t="shared" si="12"/>
        <v>4.4366945630994646E-6</v>
      </c>
      <c r="E172" s="6">
        <f t="shared" si="14"/>
        <v>4.0398511729663406E-5</v>
      </c>
      <c r="F172" s="6">
        <f t="shared" si="15"/>
        <v>0.90951662719818183</v>
      </c>
      <c r="G172" s="16">
        <v>1.4560180017435189E-2</v>
      </c>
      <c r="H172" s="9">
        <f t="shared" si="13"/>
        <v>9.5368581157432644E-3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-2.4012117514092676E-3</v>
      </c>
      <c r="D173" s="6">
        <f t="shared" si="12"/>
        <v>5.7658178751059626E-6</v>
      </c>
      <c r="E173" s="6">
        <f t="shared" si="14"/>
        <v>4.4366945630994646E-6</v>
      </c>
      <c r="F173" s="6">
        <f t="shared" si="15"/>
        <v>2.0299480667531933</v>
      </c>
      <c r="G173" s="16">
        <v>1.1689738953252069E-2</v>
      </c>
      <c r="H173" s="9">
        <f t="shared" si="13"/>
        <v>1.4247624597641508E-2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9.570789359653253E-3</v>
      </c>
      <c r="D174" s="6">
        <f t="shared" si="12"/>
        <v>9.1600008966851923E-5</v>
      </c>
      <c r="E174" s="6">
        <f t="shared" si="14"/>
        <v>5.7658178751059626E-6</v>
      </c>
      <c r="F174" s="6">
        <f t="shared" si="15"/>
        <v>1.311949395717815</v>
      </c>
      <c r="G174" s="16">
        <v>1.7003368986242426E-2</v>
      </c>
      <c r="H174" s="9">
        <f t="shared" si="13"/>
        <v>1.1454035951217436E-2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6.8029547531840602E-3</v>
      </c>
      <c r="D175" s="6">
        <f t="shared" si="12"/>
        <v>4.6280193373869594E-5</v>
      </c>
      <c r="E175" s="6">
        <f t="shared" si="14"/>
        <v>9.1600008966851923E-5</v>
      </c>
      <c r="F175" s="6">
        <f t="shared" si="15"/>
        <v>2.7647837125315395</v>
      </c>
      <c r="G175" s="16">
        <v>7.8070147918343422E-3</v>
      </c>
      <c r="H175" s="9">
        <f t="shared" si="13"/>
        <v>1.6627638775639612E-2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-6.2990156464699347E-3</v>
      </c>
      <c r="D176" s="6">
        <f t="shared" si="12"/>
        <v>3.9677598114473049E-5</v>
      </c>
      <c r="E176" s="6">
        <f t="shared" si="14"/>
        <v>4.6280193373869594E-5</v>
      </c>
      <c r="F176" s="6">
        <f t="shared" si="15"/>
        <v>0.59059869453807967</v>
      </c>
      <c r="G176" s="16">
        <v>9.6206364256690904E-3</v>
      </c>
      <c r="H176" s="9">
        <f t="shared" si="13"/>
        <v>7.6850419292159985E-3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3.1997522148621781E-3</v>
      </c>
      <c r="D177" s="6">
        <f t="shared" si="12"/>
        <v>1.0238414236515414E-5</v>
      </c>
      <c r="E177" s="6">
        <f t="shared" si="14"/>
        <v>3.9677598114473049E-5</v>
      </c>
      <c r="F177" s="6">
        <f t="shared" si="15"/>
        <v>0.89178664981307043</v>
      </c>
      <c r="G177" s="16">
        <v>8.6113228156159301E-3</v>
      </c>
      <c r="H177" s="9">
        <f t="shared" si="13"/>
        <v>9.4434456095911848E-3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-8.3968305073835875E-4</v>
      </c>
      <c r="D178" s="6">
        <f t="shared" si="12"/>
        <v>7.0506762569727711E-7</v>
      </c>
      <c r="E178" s="6">
        <f t="shared" si="14"/>
        <v>1.0238414236515414E-5</v>
      </c>
      <c r="F178" s="6">
        <f t="shared" si="15"/>
        <v>0.71643295756850867</v>
      </c>
      <c r="G178" s="16">
        <v>6.096611052486235E-3</v>
      </c>
      <c r="H178" s="9">
        <f t="shared" si="13"/>
        <v>8.4642362772344003E-3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1.6067341441522638E-3</v>
      </c>
      <c r="D179" s="6">
        <f t="shared" si="12"/>
        <v>2.5815946099847074E-6</v>
      </c>
      <c r="E179" s="6">
        <f t="shared" si="14"/>
        <v>7.0506762569727711E-7</v>
      </c>
      <c r="F179" s="6">
        <f t="shared" si="15"/>
        <v>0.36399137965234402</v>
      </c>
      <c r="G179" s="16">
        <v>7.3268864360944014E-3</v>
      </c>
      <c r="H179" s="9">
        <f t="shared" si="13"/>
        <v>6.0331698107408179E-3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2.0999086711947813E-2</v>
      </c>
      <c r="D180" s="6">
        <f t="shared" si="12"/>
        <v>4.4096164273590321E-4</v>
      </c>
      <c r="E180" s="6">
        <f t="shared" si="14"/>
        <v>2.5815946099847074E-6</v>
      </c>
      <c r="F180" s="6">
        <f t="shared" si="15"/>
        <v>0.52135893073110451</v>
      </c>
      <c r="G180" s="16">
        <v>9.7026609742433337E-3</v>
      </c>
      <c r="H180" s="9">
        <f t="shared" si="13"/>
        <v>7.220518892234162E-3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2.9494171173622733E-3</v>
      </c>
      <c r="D181" s="6">
        <f t="shared" si="12"/>
        <v>8.6990613321895823E-6</v>
      </c>
      <c r="E181" s="6">
        <f t="shared" si="14"/>
        <v>4.4096164273590321E-4</v>
      </c>
      <c r="F181" s="6">
        <f t="shared" si="15"/>
        <v>0.90688669208994555</v>
      </c>
      <c r="G181" s="16">
        <v>1.5720894344560123E-2</v>
      </c>
      <c r="H181" s="9">
        <f t="shared" si="13"/>
        <v>9.5230598658726569E-3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-2.544187725183834E-2</v>
      </c>
      <c r="D182" s="6">
        <f t="shared" si="12"/>
        <v>6.4728911809760917E-4</v>
      </c>
      <c r="E182" s="6">
        <f t="shared" si="14"/>
        <v>8.6990613321895823E-6</v>
      </c>
      <c r="F182" s="6">
        <f t="shared" si="15"/>
        <v>2.3648702794826053</v>
      </c>
      <c r="G182" s="16">
        <v>8.9349114489898837E-3</v>
      </c>
      <c r="H182" s="9">
        <f t="shared" si="13"/>
        <v>1.5378134735664808E-2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-3.5520217115454562E-2</v>
      </c>
      <c r="D183" s="6">
        <f t="shared" si="12"/>
        <v>1.2616858239290311E-3</v>
      </c>
      <c r="E183" s="6">
        <f t="shared" si="14"/>
        <v>6.4728911809760917E-4</v>
      </c>
      <c r="F183" s="6">
        <f t="shared" si="15"/>
        <v>0.77058981742885202</v>
      </c>
      <c r="G183" s="16">
        <v>1.1650144342163812E-2</v>
      </c>
      <c r="H183" s="9">
        <f t="shared" si="13"/>
        <v>8.7783245407586294E-3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1.7280243273368519E-2</v>
      </c>
      <c r="D184" s="6">
        <f t="shared" si="12"/>
        <v>2.9860680758679798E-4</v>
      </c>
      <c r="E184" s="6">
        <f t="shared" si="14"/>
        <v>1.2616858239290311E-3</v>
      </c>
      <c r="F184" s="6">
        <f t="shared" si="15"/>
        <v>1.3032470656175501</v>
      </c>
      <c r="G184" s="16">
        <v>1.2391641856788406E-2</v>
      </c>
      <c r="H184" s="9">
        <f t="shared" si="13"/>
        <v>1.141598469523129E-2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-3.3382657617112108E-2</v>
      </c>
      <c r="D185" s="6">
        <f t="shared" si="12"/>
        <v>1.114401829581333E-3</v>
      </c>
      <c r="E185" s="6">
        <f t="shared" si="14"/>
        <v>2.9860680758679798E-4</v>
      </c>
      <c r="F185" s="6">
        <f t="shared" si="15"/>
        <v>1.4730156159649495</v>
      </c>
      <c r="G185" s="16">
        <v>1.0824130189990313E-2</v>
      </c>
      <c r="H185" s="9">
        <f t="shared" si="13"/>
        <v>1.2136785472129551E-2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-2.4522377358855121E-2</v>
      </c>
      <c r="D186" s="6">
        <f t="shared" si="12"/>
        <v>6.0134699133009028E-4</v>
      </c>
      <c r="E186" s="6">
        <f t="shared" si="14"/>
        <v>1.114401829581333E-3</v>
      </c>
      <c r="F186" s="6">
        <f t="shared" si="15"/>
        <v>1.1263378881415169</v>
      </c>
      <c r="G186" s="16">
        <v>2.0417637885009214E-2</v>
      </c>
      <c r="H186" s="9">
        <f t="shared" si="13"/>
        <v>1.0612906709010104E-2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-1.5774772528367856E-2</v>
      </c>
      <c r="D187" s="6">
        <f t="shared" si="12"/>
        <v>2.4884344832174919E-4</v>
      </c>
      <c r="E187" s="6">
        <f t="shared" si="14"/>
        <v>6.0134699133009028E-4</v>
      </c>
      <c r="F187" s="6">
        <f t="shared" si="15"/>
        <v>3.982309689060735</v>
      </c>
      <c r="G187" s="16">
        <v>1.9723935977413988E-2</v>
      </c>
      <c r="H187" s="9">
        <f t="shared" si="13"/>
        <v>1.9955725216239912E-2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7.7823603667392886E-3</v>
      </c>
      <c r="D188" s="6">
        <f t="shared" si="12"/>
        <v>6.0565132877794475E-5</v>
      </c>
      <c r="E188" s="6">
        <f t="shared" si="14"/>
        <v>2.4884344832174919E-4</v>
      </c>
      <c r="F188" s="6">
        <f t="shared" si="15"/>
        <v>3.7169333095223203</v>
      </c>
      <c r="G188" s="16">
        <v>1.7747320369392982E-2</v>
      </c>
      <c r="H188" s="9">
        <f t="shared" si="13"/>
        <v>1.9279349858131421E-2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1.4350963703032549E-3</v>
      </c>
      <c r="D189" s="6">
        <f t="shared" si="12"/>
        <v>2.0595015920575768E-6</v>
      </c>
      <c r="E189" s="6">
        <f t="shared" si="14"/>
        <v>6.0565132877794475E-5</v>
      </c>
      <c r="F189" s="6">
        <f t="shared" si="15"/>
        <v>3.0111352668202969</v>
      </c>
      <c r="G189" s="16">
        <v>2.1813306598755293E-2</v>
      </c>
      <c r="H189" s="9">
        <f t="shared" si="13"/>
        <v>1.7352623049038715E-2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-2.3975124893802085E-2</v>
      </c>
      <c r="D190" s="6">
        <f t="shared" si="12"/>
        <v>5.7480661367340839E-4</v>
      </c>
      <c r="E190" s="6">
        <f t="shared" si="14"/>
        <v>2.0595015920575768E-6</v>
      </c>
      <c r="F190" s="6">
        <f t="shared" si="15"/>
        <v>4.5439031653257294</v>
      </c>
      <c r="G190" s="16">
        <v>1.4624889117808224E-2</v>
      </c>
      <c r="H190" s="9">
        <f t="shared" si="13"/>
        <v>2.1316433016163209E-2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-3.2434974319965774E-2</v>
      </c>
      <c r="D191" s="6">
        <f t="shared" si="12"/>
        <v>1.0520275591368393E-3</v>
      </c>
      <c r="E191" s="6">
        <f t="shared" si="14"/>
        <v>5.7480661367340839E-4</v>
      </c>
      <c r="F191" s="6">
        <f t="shared" si="15"/>
        <v>2.0479914393235878</v>
      </c>
      <c r="G191" s="16">
        <v>2.2711033226594814E-2</v>
      </c>
      <c r="H191" s="9">
        <f t="shared" si="13"/>
        <v>1.4310805146194911E-2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3.2972001625305329E-2</v>
      </c>
      <c r="D192" s="6">
        <f t="shared" si="12"/>
        <v>1.0871528911791373E-3</v>
      </c>
      <c r="E192" s="6">
        <f t="shared" si="14"/>
        <v>1.0520275591368393E-3</v>
      </c>
      <c r="F192" s="6">
        <f t="shared" si="15"/>
        <v>4.9248707244379402</v>
      </c>
      <c r="G192" s="16">
        <v>2.0037345108046379E-2</v>
      </c>
      <c r="H192" s="9">
        <f t="shared" si="13"/>
        <v>2.2192049757599995E-2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4.512283155761028E-3</v>
      </c>
      <c r="D193" s="6">
        <f t="shared" si="12"/>
        <v>2.0360699277764703E-5</v>
      </c>
      <c r="E193" s="6">
        <f t="shared" si="14"/>
        <v>1.0871528911791373E-3</v>
      </c>
      <c r="F193" s="6">
        <f t="shared" si="15"/>
        <v>3.835658851070415</v>
      </c>
      <c r="G193" s="16">
        <v>2.1513202645296492E-2</v>
      </c>
      <c r="H193" s="9">
        <f t="shared" si="13"/>
        <v>1.9584838143498696E-2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-2.1430561212013175E-2</v>
      </c>
      <c r="D194" s="6">
        <f t="shared" si="12"/>
        <v>4.592689538618436E-4</v>
      </c>
      <c r="E194" s="6">
        <f t="shared" si="14"/>
        <v>2.0360699277764703E-5</v>
      </c>
      <c r="F194" s="6">
        <f t="shared" si="15"/>
        <v>4.4200027553007937</v>
      </c>
      <c r="G194" s="16">
        <v>1.5238265002018372E-2</v>
      </c>
      <c r="H194" s="9">
        <f t="shared" si="13"/>
        <v>2.1023802594442316E-2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-1.0260097324232366E-2</v>
      </c>
      <c r="D195" s="6">
        <f t="shared" si="12"/>
        <v>1.0526959710272016E-4</v>
      </c>
      <c r="E195" s="6">
        <f t="shared" si="14"/>
        <v>4.592689538618436E-4</v>
      </c>
      <c r="F195" s="6">
        <f t="shared" si="15"/>
        <v>2.2225278150849799</v>
      </c>
      <c r="G195" s="16">
        <v>6.0468586668273164E-2</v>
      </c>
      <c r="H195" s="9">
        <f t="shared" si="13"/>
        <v>1.4908144804384548E-2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-2.0258700166040831E-2</v>
      </c>
      <c r="D196" s="6">
        <f t="shared" si="12"/>
        <v>4.1041493241754281E-4</v>
      </c>
      <c r="E196" s="6">
        <f t="shared" si="14"/>
        <v>1.0526959710272016E-4</v>
      </c>
      <c r="F196" s="6">
        <f t="shared" si="15"/>
        <v>34.852131594260214</v>
      </c>
      <c r="G196" s="16">
        <v>2.0687314346404018E-2</v>
      </c>
      <c r="H196" s="9">
        <f t="shared" si="13"/>
        <v>5.9035693943799983E-2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-1.7709601275522836E-2</v>
      </c>
      <c r="D197" s="6">
        <f t="shared" si="12"/>
        <v>3.1362997733800003E-4</v>
      </c>
      <c r="E197" s="6">
        <f t="shared" si="14"/>
        <v>4.1041493241754281E-4</v>
      </c>
      <c r="F197" s="6">
        <f t="shared" si="15"/>
        <v>4.087923245780428</v>
      </c>
      <c r="G197" s="16">
        <v>1.9056466711194524E-2</v>
      </c>
      <c r="H197" s="9">
        <f t="shared" si="13"/>
        <v>2.0218613319860558E-2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-1.2611231863222041E-2</v>
      </c>
      <c r="D198" s="6">
        <f t="shared" si="12"/>
        <v>1.5904316910794687E-4</v>
      </c>
      <c r="E198" s="6">
        <f t="shared" si="14"/>
        <v>3.1362997733800003E-4</v>
      </c>
      <c r="F198" s="6">
        <f t="shared" si="15"/>
        <v>3.4702830980092769</v>
      </c>
      <c r="G198" s="16">
        <v>2.4063610173949795E-2</v>
      </c>
      <c r="H198" s="9">
        <f t="shared" si="13"/>
        <v>1.862869586956982E-2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2.9147364012159956E-2</v>
      </c>
      <c r="D199" s="6">
        <f t="shared" si="12"/>
        <v>8.495688288573573E-4</v>
      </c>
      <c r="E199" s="6">
        <f t="shared" si="14"/>
        <v>1.5904316910794687E-4</v>
      </c>
      <c r="F199" s="6">
        <f t="shared" si="15"/>
        <v>5.5276615784055716</v>
      </c>
      <c r="G199" s="16">
        <v>1.8649977648487144E-2</v>
      </c>
      <c r="H199" s="9">
        <f t="shared" si="13"/>
        <v>2.3510979516824841E-2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-3.2000106497873965E-2</v>
      </c>
      <c r="D200" s="6">
        <f t="shared" si="12"/>
        <v>1.0240068158752756E-3</v>
      </c>
      <c r="E200" s="6">
        <f t="shared" si="14"/>
        <v>8.495688288573573E-4</v>
      </c>
      <c r="F200" s="6">
        <f t="shared" si="15"/>
        <v>3.3242037580685486</v>
      </c>
      <c r="G200" s="16">
        <v>1.1981970168987281E-2</v>
      </c>
      <c r="H200" s="9">
        <f t="shared" si="13"/>
        <v>1.8232399068878864E-2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-3.2382780287599784E-2</v>
      </c>
      <c r="D201" s="6">
        <f t="shared" si="12"/>
        <v>1.0486444591549611E-3</v>
      </c>
      <c r="E201" s="6">
        <f t="shared" si="14"/>
        <v>1.0240068158752756E-3</v>
      </c>
      <c r="F201" s="6">
        <f t="shared" si="15"/>
        <v>1.3779514303675364</v>
      </c>
      <c r="G201" s="16">
        <v>2.1253409229929795E-2</v>
      </c>
      <c r="H201" s="9">
        <f t="shared" si="13"/>
        <v>1.1738617594791716E-2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-3.5875115175541872E-2</v>
      </c>
      <c r="D202" s="6">
        <f t="shared" si="12"/>
        <v>1.2870238888583946E-3</v>
      </c>
      <c r="E202" s="6">
        <f t="shared" si="14"/>
        <v>1.0486444591549611E-3</v>
      </c>
      <c r="F202" s="6">
        <f t="shared" si="15"/>
        <v>4.3142175697464946</v>
      </c>
      <c r="G202" s="16">
        <v>2.7620559420769096E-2</v>
      </c>
      <c r="H202" s="9">
        <f t="shared" si="13"/>
        <v>2.0770694667599576E-2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1.5598229050470647E-2</v>
      </c>
      <c r="D203" s="6">
        <f t="shared" si="12"/>
        <v>2.433047495109464E-4</v>
      </c>
      <c r="E203" s="6">
        <f t="shared" si="14"/>
        <v>1.2870238888583946E-3</v>
      </c>
      <c r="F203" s="6">
        <f t="shared" si="15"/>
        <v>7.2795467477562363</v>
      </c>
      <c r="G203" s="16">
        <v>2.7441432654822698E-2</v>
      </c>
      <c r="H203" s="9">
        <f t="shared" si="13"/>
        <v>2.6980635181100231E-2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-1.8262085221685268E-2</v>
      </c>
      <c r="D204" s="6">
        <f t="shared" si="12"/>
        <v>3.3350375664409549E-4</v>
      </c>
      <c r="E204" s="6">
        <f t="shared" si="14"/>
        <v>2.433047495109464E-4</v>
      </c>
      <c r="F204" s="6">
        <f t="shared" si="15"/>
        <v>7.1854551829754358</v>
      </c>
      <c r="G204" s="16">
        <v>1.8686112678533415E-2</v>
      </c>
      <c r="H204" s="9">
        <f t="shared" si="13"/>
        <v>2.6805699362216679E-2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-3.6198499403573912E-2</v>
      </c>
      <c r="D205" s="6">
        <f t="shared" si="12"/>
        <v>1.310331359070541E-3</v>
      </c>
      <c r="E205" s="6">
        <f t="shared" si="14"/>
        <v>3.3350375664409549E-4</v>
      </c>
      <c r="F205" s="6">
        <f t="shared" si="15"/>
        <v>3.3370872676453578</v>
      </c>
      <c r="G205" s="16">
        <v>3.2061945032893301E-2</v>
      </c>
      <c r="H205" s="9">
        <f t="shared" si="13"/>
        <v>1.8267696263200125E-2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-5.3032379403433376E-3</v>
      </c>
      <c r="D206" s="6">
        <f t="shared" ref="D206:D269" si="17">C206^2</f>
        <v>2.8124332651897046E-5</v>
      </c>
      <c r="E206" s="6">
        <f t="shared" si="14"/>
        <v>1.310331359070541E-3</v>
      </c>
      <c r="F206" s="6">
        <f t="shared" si="15"/>
        <v>9.8054294479063131</v>
      </c>
      <c r="G206" s="16">
        <v>3.4560875304600037E-2</v>
      </c>
      <c r="H206" s="9">
        <f t="shared" ref="H206:H269" si="18">SQRT(F206)/100</f>
        <v>3.1313622351791741E-2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-3.8559094370852136E-2</v>
      </c>
      <c r="D207" s="6">
        <f t="shared" si="17"/>
        <v>1.4868037587002809E-3</v>
      </c>
      <c r="E207" s="6">
        <f t="shared" ref="E207:E270" si="19">D206</f>
        <v>2.8124332651897046E-5</v>
      </c>
      <c r="F207" s="6">
        <f t="shared" ref="F207:F270" si="20">IF(C206&gt;0,B$6+B$7*E207+B$8*(G206*100)^2,B$6+B$7*E207+B$8*(G206*100)^2+E207*$B$9)</f>
        <v>11.39176655931373</v>
      </c>
      <c r="G207" s="16">
        <v>2.9768436375838023E-2</v>
      </c>
      <c r="H207" s="9">
        <f t="shared" si="18"/>
        <v>3.3751691156612779E-2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-2.6165264011070985E-2</v>
      </c>
      <c r="D208" s="6">
        <f t="shared" si="17"/>
        <v>6.8462104076904651E-4</v>
      </c>
      <c r="E208" s="6">
        <f t="shared" si="19"/>
        <v>1.4868037587002809E-3</v>
      </c>
      <c r="F208" s="6">
        <f t="shared" si="20"/>
        <v>8.4541506848060823</v>
      </c>
      <c r="G208" s="16">
        <v>4.2786822282176618E-2</v>
      </c>
      <c r="H208" s="9">
        <f t="shared" si="18"/>
        <v>2.9076022225892735E-2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-3.3734722057123724E-2</v>
      </c>
      <c r="D209" s="6">
        <f t="shared" si="17"/>
        <v>1.1380314722713898E-3</v>
      </c>
      <c r="E209" s="6">
        <f t="shared" si="19"/>
        <v>6.8462104076904651E-4</v>
      </c>
      <c r="F209" s="6">
        <f t="shared" si="20"/>
        <v>17.454723831929527</v>
      </c>
      <c r="G209" s="16">
        <v>3.2944126787796214E-2</v>
      </c>
      <c r="H209" s="9">
        <f t="shared" si="18"/>
        <v>4.1778850908000723E-2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7.2110215114908449E-2</v>
      </c>
      <c r="D210" s="6">
        <f t="shared" si="17"/>
        <v>5.199883123918371E-3</v>
      </c>
      <c r="E210" s="6">
        <f t="shared" si="19"/>
        <v>1.1380314722713898E-3</v>
      </c>
      <c r="F210" s="6">
        <f t="shared" si="20"/>
        <v>10.351876403802835</v>
      </c>
      <c r="G210" s="16">
        <v>3.2129278331521967E-2</v>
      </c>
      <c r="H210" s="9">
        <f t="shared" si="18"/>
        <v>3.2174332011407535E-2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-1.169914724160822E-2</v>
      </c>
      <c r="D211" s="6">
        <f t="shared" si="17"/>
        <v>1.3687004618082922E-4</v>
      </c>
      <c r="E211" s="6">
        <f t="shared" si="19"/>
        <v>5.199883123918371E-3</v>
      </c>
      <c r="F211" s="6">
        <f t="shared" si="20"/>
        <v>9.8465075232488939</v>
      </c>
      <c r="G211" s="16">
        <v>1.4825753412301121E-2</v>
      </c>
      <c r="H211" s="9">
        <f t="shared" si="18"/>
        <v>3.1379145181551542E-2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-2.7149266909833169E-2</v>
      </c>
      <c r="D212" s="6">
        <f t="shared" si="17"/>
        <v>7.3708269374136222E-4</v>
      </c>
      <c r="E212" s="6">
        <f t="shared" si="19"/>
        <v>1.3687004618082922E-4</v>
      </c>
      <c r="F212" s="6">
        <f t="shared" si="20"/>
        <v>2.1043248517312474</v>
      </c>
      <c r="G212" s="16">
        <v>3.2553363661234347E-2</v>
      </c>
      <c r="H212" s="9">
        <f t="shared" si="18"/>
        <v>1.4506291227364932E-2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-1.6960610652719258E-2</v>
      </c>
      <c r="D213" s="6">
        <f t="shared" si="17"/>
        <v>2.8766231371313397E-4</v>
      </c>
      <c r="E213" s="6">
        <f t="shared" si="19"/>
        <v>7.3708269374136222E-4</v>
      </c>
      <c r="F213" s="6">
        <f t="shared" si="20"/>
        <v>10.107958019890102</v>
      </c>
      <c r="G213" s="16">
        <v>5.7910033530816182E-2</v>
      </c>
      <c r="H213" s="9">
        <f t="shared" si="18"/>
        <v>3.1793014987399518E-2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7.1327140225752955E-2</v>
      </c>
      <c r="D214" s="6">
        <f t="shared" si="17"/>
        <v>5.0875609327842254E-3</v>
      </c>
      <c r="E214" s="6">
        <f t="shared" si="19"/>
        <v>2.8766231371313397E-4</v>
      </c>
      <c r="F214" s="6">
        <f t="shared" si="20"/>
        <v>31.966022292062195</v>
      </c>
      <c r="G214" s="16">
        <v>5.1366295012230105E-2</v>
      </c>
      <c r="H214" s="9">
        <f t="shared" si="18"/>
        <v>5.6538502183965035E-2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1.5022615863338567E-2</v>
      </c>
      <c r="D215" s="6">
        <f t="shared" si="17"/>
        <v>2.2567898737743154E-4</v>
      </c>
      <c r="E215" s="6">
        <f t="shared" si="19"/>
        <v>5.0875609327842254E-3</v>
      </c>
      <c r="F215" s="6">
        <f t="shared" si="20"/>
        <v>25.15204199282805</v>
      </c>
      <c r="G215" s="16">
        <v>2.4259167855327585E-2</v>
      </c>
      <c r="H215" s="9">
        <f t="shared" si="18"/>
        <v>5.0151811525435505E-2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-7.8375707959955059E-3</v>
      </c>
      <c r="D216" s="6">
        <f t="shared" si="17"/>
        <v>6.1427515982241627E-5</v>
      </c>
      <c r="E216" s="6">
        <f t="shared" si="19"/>
        <v>2.2567898737743154E-4</v>
      </c>
      <c r="F216" s="6">
        <f t="shared" si="20"/>
        <v>5.6176964473390676</v>
      </c>
      <c r="G216" s="16">
        <v>1.7018042398530903E-2</v>
      </c>
      <c r="H216" s="9">
        <f t="shared" si="18"/>
        <v>2.3701680209088694E-2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-1.7878227070571972E-2</v>
      </c>
      <c r="D217" s="6">
        <f t="shared" si="17"/>
        <v>3.1963100318693245E-4</v>
      </c>
      <c r="E217" s="6">
        <f t="shared" si="19"/>
        <v>6.1427515982241627E-5</v>
      </c>
      <c r="F217" s="6">
        <f t="shared" si="20"/>
        <v>2.7695457604009448</v>
      </c>
      <c r="G217" s="16">
        <v>2.2169533699933883E-2</v>
      </c>
      <c r="H217" s="9">
        <f t="shared" si="18"/>
        <v>1.6641952290524523E-2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-6.0910534498841186E-2</v>
      </c>
      <c r="D218" s="6">
        <f t="shared" si="17"/>
        <v>3.7100932129345223E-3</v>
      </c>
      <c r="E218" s="6">
        <f t="shared" si="19"/>
        <v>3.1963100318693245E-4</v>
      </c>
      <c r="F218" s="6">
        <f t="shared" si="20"/>
        <v>4.6932287925193563</v>
      </c>
      <c r="G218" s="16">
        <v>3.4388816041192226E-2</v>
      </c>
      <c r="H218" s="9">
        <f t="shared" si="18"/>
        <v>2.166386113443159E-2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9.4269859571276364E-3</v>
      </c>
      <c r="D219" s="6">
        <f t="shared" si="17"/>
        <v>8.8868064235881659E-5</v>
      </c>
      <c r="E219" s="6">
        <f t="shared" si="19"/>
        <v>3.7100932129345223E-3</v>
      </c>
      <c r="F219" s="6">
        <f t="shared" si="20"/>
        <v>11.279024035884239</v>
      </c>
      <c r="G219" s="16">
        <v>5.2380595400235444E-2</v>
      </c>
      <c r="H219" s="9">
        <f t="shared" si="18"/>
        <v>3.3584258270630662E-2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-1.7934784399173665E-3</v>
      </c>
      <c r="D220" s="6">
        <f t="shared" si="17"/>
        <v>3.2165649144484305E-6</v>
      </c>
      <c r="E220" s="6">
        <f t="shared" si="19"/>
        <v>8.8868064235881659E-5</v>
      </c>
      <c r="F220" s="6">
        <f t="shared" si="20"/>
        <v>26.154783534050097</v>
      </c>
      <c r="G220" s="16">
        <v>2.9031439756419523E-2</v>
      </c>
      <c r="H220" s="9">
        <f t="shared" si="18"/>
        <v>5.1141747656929068E-2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-3.0564068726948883E-2</v>
      </c>
      <c r="D221" s="6">
        <f t="shared" si="17"/>
        <v>9.3416229714565475E-4</v>
      </c>
      <c r="E221" s="6">
        <f t="shared" si="19"/>
        <v>3.2165649144484305E-6</v>
      </c>
      <c r="F221" s="6">
        <f t="shared" si="20"/>
        <v>8.0410859721647014</v>
      </c>
      <c r="G221" s="16">
        <v>2.7265399716827669E-2</v>
      </c>
      <c r="H221" s="9">
        <f t="shared" si="18"/>
        <v>2.8356808657119193E-2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5.0662849879857814E-2</v>
      </c>
      <c r="D222" s="6">
        <f t="shared" si="17"/>
        <v>2.5667243579490088E-3</v>
      </c>
      <c r="E222" s="6">
        <f t="shared" si="19"/>
        <v>9.3416229714565475E-4</v>
      </c>
      <c r="F222" s="6">
        <f t="shared" si="20"/>
        <v>7.0937661267602481</v>
      </c>
      <c r="G222" s="16">
        <v>2.2323106352013636E-2</v>
      </c>
      <c r="H222" s="9">
        <f t="shared" si="18"/>
        <v>2.6634124965465352E-2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-1.4493539318811047E-2</v>
      </c>
      <c r="D223" s="6">
        <f t="shared" si="17"/>
        <v>2.1006268198592179E-4</v>
      </c>
      <c r="E223" s="6">
        <f t="shared" si="19"/>
        <v>2.5667243579490088E-3</v>
      </c>
      <c r="F223" s="6">
        <f t="shared" si="20"/>
        <v>4.7583126446703554</v>
      </c>
      <c r="G223" s="16">
        <v>2.7084201353732126E-2</v>
      </c>
      <c r="H223" s="9">
        <f t="shared" si="18"/>
        <v>2.1813556896275205E-2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2.4604339808479966E-2</v>
      </c>
      <c r="D224" s="6">
        <f t="shared" si="17"/>
        <v>6.0537353741115202E-4</v>
      </c>
      <c r="E224" s="6">
        <f t="shared" si="19"/>
        <v>2.1006268198592179E-4</v>
      </c>
      <c r="F224" s="6">
        <f t="shared" si="20"/>
        <v>6.9998641643139461</v>
      </c>
      <c r="G224" s="16">
        <v>1.9200144326515716E-2</v>
      </c>
      <c r="H224" s="9">
        <f t="shared" si="18"/>
        <v>2.6457256404083071E-2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2.8772080917033164E-3</v>
      </c>
      <c r="D225" s="6">
        <f t="shared" si="17"/>
        <v>8.278326402963039E-6</v>
      </c>
      <c r="E225" s="6">
        <f t="shared" si="19"/>
        <v>6.0537353741115202E-4</v>
      </c>
      <c r="F225" s="6">
        <f t="shared" si="20"/>
        <v>3.5226344712334314</v>
      </c>
      <c r="G225" s="16">
        <v>1.482145879863838E-2</v>
      </c>
      <c r="H225" s="9">
        <f t="shared" si="18"/>
        <v>1.8768682615552514E-2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-1.3980781843435585E-2</v>
      </c>
      <c r="D226" s="6">
        <f t="shared" si="17"/>
        <v>1.9546226095373812E-4</v>
      </c>
      <c r="E226" s="6">
        <f t="shared" si="19"/>
        <v>8.278326402963039E-6</v>
      </c>
      <c r="F226" s="6">
        <f t="shared" si="20"/>
        <v>2.1031002823241556</v>
      </c>
      <c r="G226" s="16">
        <v>1.1078560672555549E-2</v>
      </c>
      <c r="H226" s="9">
        <f t="shared" si="18"/>
        <v>1.4502069791323428E-2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-3.8033279495107322E-3</v>
      </c>
      <c r="D227" s="6">
        <f t="shared" si="17"/>
        <v>1.4465303491529511E-5</v>
      </c>
      <c r="E227" s="6">
        <f t="shared" si="19"/>
        <v>1.9546226095373812E-4</v>
      </c>
      <c r="F227" s="6">
        <f t="shared" si="20"/>
        <v>1.1793643583406415</v>
      </c>
      <c r="G227" s="16">
        <v>1.550735136806222E-2</v>
      </c>
      <c r="H227" s="9">
        <f t="shared" si="18"/>
        <v>1.0859854319191587E-2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-5.9080910603311554E-2</v>
      </c>
      <c r="D228" s="6">
        <f t="shared" si="17"/>
        <v>3.4905539977164914E-3</v>
      </c>
      <c r="E228" s="6">
        <f t="shared" si="19"/>
        <v>1.4465303491529511E-5</v>
      </c>
      <c r="F228" s="6">
        <f t="shared" si="20"/>
        <v>2.3013266465803337</v>
      </c>
      <c r="G228" s="16">
        <v>2.3540951804575341E-2</v>
      </c>
      <c r="H228" s="9">
        <f t="shared" si="18"/>
        <v>1.5170124081827194E-2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-1.3428490120434622E-2</v>
      </c>
      <c r="D229" s="6">
        <f t="shared" si="17"/>
        <v>1.8032434691461026E-4</v>
      </c>
      <c r="E229" s="6">
        <f t="shared" si="19"/>
        <v>3.4905539977164914E-3</v>
      </c>
      <c r="F229" s="6">
        <f t="shared" si="20"/>
        <v>5.2908464484250279</v>
      </c>
      <c r="G229" s="16">
        <v>3.6382587682168691E-2</v>
      </c>
      <c r="H229" s="9">
        <f t="shared" si="18"/>
        <v>2.3001840031669264E-2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-5.8711381942926598E-2</v>
      </c>
      <c r="D230" s="6">
        <f t="shared" si="17"/>
        <v>3.4470263696482072E-3</v>
      </c>
      <c r="E230" s="6">
        <f t="shared" si="19"/>
        <v>1.8032434691461026E-4</v>
      </c>
      <c r="F230" s="6">
        <f t="shared" si="20"/>
        <v>12.623293603979709</v>
      </c>
      <c r="G230" s="16">
        <v>3.0620679670246995E-2</v>
      </c>
      <c r="H230" s="9">
        <f t="shared" si="18"/>
        <v>3.5529274695636145E-2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-2.4452671834680077E-2</v>
      </c>
      <c r="D231" s="6">
        <f t="shared" si="17"/>
        <v>5.9793315985455639E-4</v>
      </c>
      <c r="E231" s="6">
        <f t="shared" si="19"/>
        <v>3.4470263696482072E-3</v>
      </c>
      <c r="F231" s="6">
        <f t="shared" si="20"/>
        <v>8.9447342020035379</v>
      </c>
      <c r="G231" s="16">
        <v>5.1173543408715001E-2</v>
      </c>
      <c r="H231" s="9">
        <f t="shared" si="18"/>
        <v>2.9907748497677886E-2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5.2534343336711205E-2</v>
      </c>
      <c r="D232" s="6">
        <f t="shared" si="17"/>
        <v>2.7598572298194531E-3</v>
      </c>
      <c r="E232" s="6">
        <f t="shared" si="19"/>
        <v>5.9793315985455639E-4</v>
      </c>
      <c r="F232" s="6">
        <f t="shared" si="20"/>
        <v>24.963753381618677</v>
      </c>
      <c r="G232" s="16">
        <v>3.6796465241947476E-2</v>
      </c>
      <c r="H232" s="9">
        <f t="shared" si="18"/>
        <v>4.9963740233912306E-2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4.95575995540792E-3</v>
      </c>
      <c r="D233" s="6">
        <f t="shared" si="17"/>
        <v>2.455955673562471E-5</v>
      </c>
      <c r="E233" s="6">
        <f t="shared" si="19"/>
        <v>2.7598572298194531E-3</v>
      </c>
      <c r="F233" s="6">
        <f t="shared" si="20"/>
        <v>12.911885131642316</v>
      </c>
      <c r="G233" s="16">
        <v>2.1196884447260606E-2</v>
      </c>
      <c r="H233" s="9">
        <f t="shared" si="18"/>
        <v>3.593311165435345E-2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-4.6805408344695279E-2</v>
      </c>
      <c r="D234" s="6">
        <f t="shared" si="17"/>
        <v>2.1907462503136703E-3</v>
      </c>
      <c r="E234" s="6">
        <f t="shared" si="19"/>
        <v>2.455955673562471E-5</v>
      </c>
      <c r="F234" s="6">
        <f t="shared" si="20"/>
        <v>4.2912661769677705</v>
      </c>
      <c r="G234" s="16">
        <v>3.154579903110169E-2</v>
      </c>
      <c r="H234" s="9">
        <f t="shared" si="18"/>
        <v>2.0715371531709902E-2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-5.2284733772488693E-3</v>
      </c>
      <c r="D235" s="6">
        <f t="shared" si="17"/>
        <v>2.7336933856600197E-5</v>
      </c>
      <c r="E235" s="6">
        <f t="shared" si="19"/>
        <v>2.1907462503136703E-3</v>
      </c>
      <c r="F235" s="6">
        <f t="shared" si="20"/>
        <v>9.4926566881503209</v>
      </c>
      <c r="G235" s="16">
        <v>2.7059726203151301E-2</v>
      </c>
      <c r="H235" s="9">
        <f t="shared" si="18"/>
        <v>3.0810155287097015E-2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-5.5039956315970563E-2</v>
      </c>
      <c r="D236" s="6">
        <f t="shared" si="17"/>
        <v>3.0293967912639478E-3</v>
      </c>
      <c r="E236" s="6">
        <f t="shared" si="19"/>
        <v>2.7336933856600197E-5</v>
      </c>
      <c r="F236" s="6">
        <f t="shared" si="20"/>
        <v>6.9872214235146073</v>
      </c>
      <c r="G236" s="16">
        <v>3.2359081877716585E-2</v>
      </c>
      <c r="H236" s="9">
        <f t="shared" si="18"/>
        <v>2.6433352839764022E-2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-5.1385091517659508E-3</v>
      </c>
      <c r="D237" s="6">
        <f t="shared" si="17"/>
        <v>2.6404276302782432E-5</v>
      </c>
      <c r="E237" s="6">
        <f t="shared" si="19"/>
        <v>3.0293967912639478E-3</v>
      </c>
      <c r="F237" s="6">
        <f t="shared" si="20"/>
        <v>9.9879742330973293</v>
      </c>
      <c r="G237" s="16">
        <v>1.78960253171742E-2</v>
      </c>
      <c r="H237" s="9">
        <f t="shared" si="18"/>
        <v>3.1603756474661883E-2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-4.4956632796991754E-2</v>
      </c>
      <c r="D238" s="6">
        <f t="shared" si="17"/>
        <v>2.0210988324435544E-3</v>
      </c>
      <c r="E238" s="6">
        <f t="shared" si="19"/>
        <v>2.6404276302782432E-5</v>
      </c>
      <c r="F238" s="6">
        <f t="shared" si="20"/>
        <v>3.061644405388587</v>
      </c>
      <c r="G238" s="16">
        <v>2.9932790217528784E-2</v>
      </c>
      <c r="H238" s="9">
        <f t="shared" si="18"/>
        <v>1.7497555273204846E-2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4.8998623181107731E-2</v>
      </c>
      <c r="D239" s="6">
        <f t="shared" si="17"/>
        <v>2.4008650736441878E-3</v>
      </c>
      <c r="E239" s="6">
        <f t="shared" si="19"/>
        <v>2.0210988324435544E-3</v>
      </c>
      <c r="F239" s="6">
        <f t="shared" si="20"/>
        <v>8.5476945657021268</v>
      </c>
      <c r="G239" s="16">
        <v>2.7129919896137149E-2</v>
      </c>
      <c r="H239" s="9">
        <f t="shared" si="18"/>
        <v>2.9236440559175677E-2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-1.1939886873362317E-2</v>
      </c>
      <c r="D240" s="6">
        <f t="shared" si="17"/>
        <v>1.4256089854868976E-4</v>
      </c>
      <c r="E240" s="6">
        <f t="shared" si="19"/>
        <v>2.4008650736441878E-3</v>
      </c>
      <c r="F240" s="6">
        <f t="shared" si="20"/>
        <v>7.0234653029763292</v>
      </c>
      <c r="G240" s="16">
        <v>3.3240959189180214E-2</v>
      </c>
      <c r="H240" s="9">
        <f t="shared" si="18"/>
        <v>2.6501821263785495E-2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-5.5516699082826665E-2</v>
      </c>
      <c r="D241" s="6">
        <f t="shared" si="17"/>
        <v>3.0821038770531268E-3</v>
      </c>
      <c r="E241" s="6">
        <f t="shared" si="19"/>
        <v>1.4256089854868976E-4</v>
      </c>
      <c r="F241" s="6">
        <f t="shared" si="20"/>
        <v>10.538999749455979</v>
      </c>
      <c r="G241" s="16">
        <v>2.5702259459901861E-2</v>
      </c>
      <c r="H241" s="9">
        <f t="shared" si="18"/>
        <v>3.2463825636323239E-2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-1.3989389931698964E-2</v>
      </c>
      <c r="D242" s="6">
        <f t="shared" si="17"/>
        <v>1.9570303066112035E-4</v>
      </c>
      <c r="E242" s="6">
        <f t="shared" si="19"/>
        <v>3.0821038770531268E-3</v>
      </c>
      <c r="F242" s="6">
        <f t="shared" si="20"/>
        <v>6.3049816026483132</v>
      </c>
      <c r="G242" s="16">
        <v>3.1832810057520887E-2</v>
      </c>
      <c r="H242" s="9">
        <f t="shared" si="18"/>
        <v>2.5109722425085294E-2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-4.478057839049876E-2</v>
      </c>
      <c r="D243" s="6">
        <f t="shared" si="17"/>
        <v>2.0053002009876044E-3</v>
      </c>
      <c r="E243" s="6">
        <f t="shared" si="19"/>
        <v>1.9570303066112035E-4</v>
      </c>
      <c r="F243" s="6">
        <f t="shared" si="20"/>
        <v>9.6658278346618491</v>
      </c>
      <c r="G243" s="16">
        <v>5.127768385595368E-2</v>
      </c>
      <c r="H243" s="9">
        <f t="shared" si="18"/>
        <v>3.1089914497569544E-2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1.4385367129242887E-2</v>
      </c>
      <c r="D244" s="6">
        <f t="shared" si="17"/>
        <v>2.0693878744310173E-4</v>
      </c>
      <c r="E244" s="6">
        <f t="shared" si="19"/>
        <v>2.0053002009876044E-3</v>
      </c>
      <c r="F244" s="6">
        <f t="shared" si="20"/>
        <v>25.065537548279661</v>
      </c>
      <c r="G244" s="16">
        <v>4.2349229934896974E-2</v>
      </c>
      <c r="H244" s="9">
        <f t="shared" si="18"/>
        <v>5.0065494652784225E-2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-1.4910251619696297E-2</v>
      </c>
      <c r="D245" s="6">
        <f t="shared" si="17"/>
        <v>2.2231560336265606E-4</v>
      </c>
      <c r="E245" s="6">
        <f t="shared" si="19"/>
        <v>2.0693878744310173E-4</v>
      </c>
      <c r="F245" s="6">
        <f t="shared" si="20"/>
        <v>17.099665483754638</v>
      </c>
      <c r="G245" s="16">
        <v>2.7026387469458242E-2</v>
      </c>
      <c r="H245" s="9">
        <f t="shared" si="18"/>
        <v>4.1351741781640389E-2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9.5956049195066659E-2</v>
      </c>
      <c r="D246" s="6">
        <f t="shared" si="17"/>
        <v>9.2075633771260528E-3</v>
      </c>
      <c r="E246" s="6">
        <f t="shared" si="19"/>
        <v>2.2231560336265606E-4</v>
      </c>
      <c r="F246" s="6">
        <f t="shared" si="20"/>
        <v>6.9700551929069174</v>
      </c>
      <c r="G246" s="16">
        <v>4.3640574934618773E-2</v>
      </c>
      <c r="H246" s="9">
        <f t="shared" si="18"/>
        <v>2.640086209370239E-2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-3.6499077194580662E-2</v>
      </c>
      <c r="D247" s="6">
        <f t="shared" si="17"/>
        <v>1.3321826360559582E-3</v>
      </c>
      <c r="E247" s="6">
        <f t="shared" si="19"/>
        <v>9.2075633771260528E-3</v>
      </c>
      <c r="F247" s="6">
        <f t="shared" si="20"/>
        <v>18.157789509566825</v>
      </c>
      <c r="G247" s="16">
        <v>2.7562054074719955E-2</v>
      </c>
      <c r="H247" s="9">
        <f t="shared" si="18"/>
        <v>4.2611957839985275E-2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-1.9481350309915903E-2</v>
      </c>
      <c r="D248" s="6">
        <f t="shared" si="17"/>
        <v>3.7952300989766048E-4</v>
      </c>
      <c r="E248" s="6">
        <f t="shared" si="19"/>
        <v>1.3321826360559582E-3</v>
      </c>
      <c r="F248" s="6">
        <f t="shared" si="20"/>
        <v>7.2487863119744285</v>
      </c>
      <c r="G248" s="16">
        <v>2.6925234977808334E-2</v>
      </c>
      <c r="H248" s="9">
        <f t="shared" si="18"/>
        <v>2.6923570179258224E-2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5.4454983344958706E-2</v>
      </c>
      <c r="D249" s="6">
        <f t="shared" si="17"/>
        <v>2.96534521109973E-3</v>
      </c>
      <c r="E249" s="6">
        <f t="shared" si="19"/>
        <v>3.7952300989766048E-4</v>
      </c>
      <c r="F249" s="6">
        <f t="shared" si="20"/>
        <v>6.9180651754771505</v>
      </c>
      <c r="G249" s="16">
        <v>4.0734669131558265E-2</v>
      </c>
      <c r="H249" s="9">
        <f t="shared" si="18"/>
        <v>2.6302215069224019E-2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2.9249561199483048E-2</v>
      </c>
      <c r="D250" s="6">
        <f t="shared" si="17"/>
        <v>8.5553683036230426E-4</v>
      </c>
      <c r="E250" s="6">
        <f t="shared" si="19"/>
        <v>2.96534521109973E-3</v>
      </c>
      <c r="F250" s="6">
        <f t="shared" si="20"/>
        <v>15.821407242754962</v>
      </c>
      <c r="G250" s="16">
        <v>2.5657242727112287E-2</v>
      </c>
      <c r="H250" s="9">
        <f t="shared" si="18"/>
        <v>3.977613259576019E-2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-3.1707086652257993E-2</v>
      </c>
      <c r="D251" s="6">
        <f t="shared" si="17"/>
        <v>1.005339343973797E-3</v>
      </c>
      <c r="E251" s="6">
        <f t="shared" si="19"/>
        <v>8.5553683036230426E-4</v>
      </c>
      <c r="F251" s="6">
        <f t="shared" si="20"/>
        <v>6.2826956204269653</v>
      </c>
      <c r="G251" s="16">
        <v>1.3253273549664655E-2</v>
      </c>
      <c r="H251" s="9">
        <f t="shared" si="18"/>
        <v>2.5065305943528727E-2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-4.1568063600032602E-2</v>
      </c>
      <c r="D252" s="6">
        <f t="shared" si="17"/>
        <v>1.7279039114563553E-3</v>
      </c>
      <c r="E252" s="6">
        <f t="shared" si="19"/>
        <v>1.005339343973797E-3</v>
      </c>
      <c r="F252" s="6">
        <f t="shared" si="20"/>
        <v>1.6836559374947844</v>
      </c>
      <c r="G252" s="16">
        <v>3.5371444736589736E-2</v>
      </c>
      <c r="H252" s="9">
        <f t="shared" si="18"/>
        <v>1.2975576817601538E-2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-3.7643403027795126E-2</v>
      </c>
      <c r="D253" s="6">
        <f t="shared" si="17"/>
        <v>1.4170257915130152E-3</v>
      </c>
      <c r="E253" s="6">
        <f t="shared" si="19"/>
        <v>1.7279039114563553E-3</v>
      </c>
      <c r="F253" s="6">
        <f t="shared" si="20"/>
        <v>11.932058335002345</v>
      </c>
      <c r="G253" s="16">
        <v>2.2787128648924598E-2</v>
      </c>
      <c r="H253" s="9">
        <f t="shared" si="18"/>
        <v>3.4542811603866796E-2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-3.1643227316175429E-2</v>
      </c>
      <c r="D254" s="6">
        <f t="shared" si="17"/>
        <v>1.0012938349831509E-3</v>
      </c>
      <c r="E254" s="6">
        <f t="shared" si="19"/>
        <v>1.4170257915130152E-3</v>
      </c>
      <c r="F254" s="6">
        <f t="shared" si="20"/>
        <v>4.9578921946552779</v>
      </c>
      <c r="G254" s="16">
        <v>3.0735536794943771E-2</v>
      </c>
      <c r="H254" s="9">
        <f t="shared" si="18"/>
        <v>2.2266324785772972E-2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-1.4575219295609204E-2</v>
      </c>
      <c r="D255" s="6">
        <f t="shared" si="17"/>
        <v>2.1243701751509885E-4</v>
      </c>
      <c r="E255" s="6">
        <f t="shared" si="19"/>
        <v>1.0012938349831509E-3</v>
      </c>
      <c r="F255" s="6">
        <f t="shared" si="20"/>
        <v>9.0116849400076493</v>
      </c>
      <c r="G255" s="16">
        <v>3.2698017456705766E-2</v>
      </c>
      <c r="H255" s="9">
        <f t="shared" si="18"/>
        <v>3.0019468582917402E-2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-4.7614649092621621E-2</v>
      </c>
      <c r="D256" s="6">
        <f t="shared" si="17"/>
        <v>2.2671548082134931E-3</v>
      </c>
      <c r="E256" s="6">
        <f t="shared" si="19"/>
        <v>2.1243701751509885E-4</v>
      </c>
      <c r="F256" s="6">
        <f t="shared" si="20"/>
        <v>10.197857580510851</v>
      </c>
      <c r="G256" s="16">
        <v>4.5816510378926451E-2</v>
      </c>
      <c r="H256" s="9">
        <f t="shared" si="18"/>
        <v>3.1934084581385531E-2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-7.7583478563512734E-2</v>
      </c>
      <c r="D257" s="6">
        <f t="shared" si="17"/>
        <v>6.0191961460150396E-3</v>
      </c>
      <c r="E257" s="6">
        <f t="shared" si="19"/>
        <v>2.2671548082134931E-3</v>
      </c>
      <c r="F257" s="6">
        <f t="shared" si="20"/>
        <v>20.012823714434539</v>
      </c>
      <c r="G257" s="16">
        <v>4.9688438052736469E-2</v>
      </c>
      <c r="H257" s="9">
        <f t="shared" si="18"/>
        <v>4.4735694601106324E-2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-5.3884178245534918E-4</v>
      </c>
      <c r="D258" s="6">
        <f t="shared" si="17"/>
        <v>2.9035046651965784E-7</v>
      </c>
      <c r="E258" s="6">
        <f t="shared" si="19"/>
        <v>6.0191961460150396E-3</v>
      </c>
      <c r="F258" s="6">
        <f t="shared" si="20"/>
        <v>23.536845894155135</v>
      </c>
      <c r="G258" s="16">
        <v>4.1731378709256944E-2</v>
      </c>
      <c r="H258" s="9">
        <f t="shared" si="18"/>
        <v>4.8514787327324373E-2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6.9193009665131852E-2</v>
      </c>
      <c r="D259" s="6">
        <f t="shared" si="17"/>
        <v>4.7876725865190302E-3</v>
      </c>
      <c r="E259" s="6">
        <f t="shared" si="19"/>
        <v>2.9035046651965784E-7</v>
      </c>
      <c r="F259" s="6">
        <f t="shared" si="20"/>
        <v>16.604640560349765</v>
      </c>
      <c r="G259" s="16">
        <v>3.0790015486601732E-2</v>
      </c>
      <c r="H259" s="9">
        <f t="shared" si="18"/>
        <v>4.0748792080685978E-2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-1.3060695189806584E-2</v>
      </c>
      <c r="D260" s="6">
        <f t="shared" si="17"/>
        <v>1.7058175884103685E-4</v>
      </c>
      <c r="E260" s="6">
        <f t="shared" si="19"/>
        <v>4.7876725865190302E-3</v>
      </c>
      <c r="F260" s="6">
        <f t="shared" si="20"/>
        <v>9.0435418363754483</v>
      </c>
      <c r="G260" s="16">
        <v>2.9976634552594708E-2</v>
      </c>
      <c r="H260" s="9">
        <f t="shared" si="18"/>
        <v>3.0072482166218752E-2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1.4532406567517638E-2</v>
      </c>
      <c r="D261" s="6">
        <f t="shared" si="17"/>
        <v>2.1119084064362978E-4</v>
      </c>
      <c r="E261" s="6">
        <f t="shared" si="19"/>
        <v>1.7058175884103685E-4</v>
      </c>
      <c r="F261" s="6">
        <f t="shared" si="20"/>
        <v>8.5725714314554171</v>
      </c>
      <c r="G261" s="16">
        <v>2.1225391530556293E-2</v>
      </c>
      <c r="H261" s="9">
        <f t="shared" si="18"/>
        <v>2.9278953928471244E-2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3.5432980471385915E-3</v>
      </c>
      <c r="D262" s="6">
        <f t="shared" si="17"/>
        <v>1.2554961050856156E-5</v>
      </c>
      <c r="E262" s="6">
        <f t="shared" si="19"/>
        <v>2.1119084064362978E-4</v>
      </c>
      <c r="F262" s="6">
        <f t="shared" si="20"/>
        <v>4.3027899335645401</v>
      </c>
      <c r="G262" s="16">
        <v>1.4958286959869558E-2</v>
      </c>
      <c r="H262" s="9">
        <f t="shared" si="18"/>
        <v>2.0743167389684104E-2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-3.8383616569708755E-2</v>
      </c>
      <c r="D263" s="6">
        <f t="shared" si="17"/>
        <v>1.4733020209704204E-3</v>
      </c>
      <c r="E263" s="6">
        <f t="shared" si="19"/>
        <v>1.2554961050856156E-5</v>
      </c>
      <c r="F263" s="6">
        <f t="shared" si="20"/>
        <v>2.1419281734655748</v>
      </c>
      <c r="G263" s="16">
        <v>2.6228734149402747E-2</v>
      </c>
      <c r="H263" s="9">
        <f t="shared" si="18"/>
        <v>1.4635327715721213E-2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-7.8745300870324525E-2</v>
      </c>
      <c r="D264" s="6">
        <f t="shared" si="17"/>
        <v>6.2008224091579323E-3</v>
      </c>
      <c r="E264" s="6">
        <f t="shared" si="19"/>
        <v>1.4733020209704204E-3</v>
      </c>
      <c r="F264" s="6">
        <f t="shared" si="20"/>
        <v>6.56537494636469</v>
      </c>
      <c r="G264" s="16">
        <v>3.8069267124277127E-2</v>
      </c>
      <c r="H264" s="9">
        <f t="shared" si="18"/>
        <v>2.5622987621205864E-2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0.12886597605806516</v>
      </c>
      <c r="D265" s="6">
        <f t="shared" si="17"/>
        <v>1.6606439785397824E-2</v>
      </c>
      <c r="E265" s="6">
        <f t="shared" si="19"/>
        <v>6.2008224091579323E-3</v>
      </c>
      <c r="F265" s="6">
        <f t="shared" si="20"/>
        <v>13.820408535918892</v>
      </c>
      <c r="G265" s="16">
        <v>6.0981611258365639E-2</v>
      </c>
      <c r="H265" s="9">
        <f t="shared" si="18"/>
        <v>3.7175810059659614E-2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-2.2918832924753399E-2</v>
      </c>
      <c r="D266" s="6">
        <f t="shared" si="17"/>
        <v>5.2527290263276044E-4</v>
      </c>
      <c r="E266" s="6">
        <f t="shared" si="19"/>
        <v>1.6606439785397824E-2</v>
      </c>
      <c r="F266" s="6">
        <f t="shared" si="20"/>
        <v>35.445845711269378</v>
      </c>
      <c r="G266" s="16">
        <v>2.619375290069683E-2</v>
      </c>
      <c r="H266" s="9">
        <f t="shared" si="18"/>
        <v>5.9536413824876434E-2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-6.7700977482449742E-2</v>
      </c>
      <c r="D267" s="6">
        <f t="shared" si="17"/>
        <v>4.5834223520791672E-3</v>
      </c>
      <c r="E267" s="6">
        <f t="shared" si="19"/>
        <v>5.2527290263276044E-4</v>
      </c>
      <c r="F267" s="6">
        <f t="shared" si="20"/>
        <v>6.5478223202976729</v>
      </c>
      <c r="G267" s="16">
        <v>3.1517224507194325E-2</v>
      </c>
      <c r="H267" s="9">
        <f t="shared" si="18"/>
        <v>2.5588712981112732E-2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-8.5642693777562961E-3</v>
      </c>
      <c r="D268" s="6">
        <f t="shared" si="17"/>
        <v>7.3346709974774215E-5</v>
      </c>
      <c r="E268" s="6">
        <f t="shared" si="19"/>
        <v>4.5834223520791672E-3</v>
      </c>
      <c r="F268" s="6">
        <f t="shared" si="20"/>
        <v>9.4756831045152108</v>
      </c>
      <c r="G268" s="16">
        <v>3.7378875494832833E-2</v>
      </c>
      <c r="H268" s="9">
        <f t="shared" si="18"/>
        <v>3.0782597526062046E-2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1.5083046204058776E-2</v>
      </c>
      <c r="D269" s="6">
        <f t="shared" si="17"/>
        <v>2.2749828279377185E-4</v>
      </c>
      <c r="E269" s="6">
        <f t="shared" si="19"/>
        <v>7.3346709974774215E-5</v>
      </c>
      <c r="F269" s="6">
        <f t="shared" si="20"/>
        <v>13.323548554055771</v>
      </c>
      <c r="G269" s="16">
        <v>2.1812456925113733E-2</v>
      </c>
      <c r="H269" s="9">
        <f t="shared" si="18"/>
        <v>3.6501436347157315E-2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2.9705126116069652E-2</v>
      </c>
      <c r="D270" s="6">
        <f t="shared" ref="D270:D333" si="22">C270^2</f>
        <v>8.823945175716033E-4</v>
      </c>
      <c r="E270" s="6">
        <f t="shared" si="19"/>
        <v>2.2749828279377185E-4</v>
      </c>
      <c r="F270" s="6">
        <f t="shared" si="20"/>
        <v>4.5435499475806376</v>
      </c>
      <c r="G270" s="16">
        <v>3.4500073276868715E-2</v>
      </c>
      <c r="H270" s="9">
        <f t="shared" ref="H270:H333" si="23">SQRT(F270)/100</f>
        <v>2.1315604489623646E-2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4.1398198405477302E-2</v>
      </c>
      <c r="D271" s="6">
        <f t="shared" si="22"/>
        <v>1.7138108312192634E-3</v>
      </c>
      <c r="E271" s="6">
        <f t="shared" ref="E271:E334" si="24">D270</f>
        <v>8.823945175716033E-4</v>
      </c>
      <c r="F271" s="6">
        <f t="shared" ref="F271:F334" si="25">IF(C270&gt;0,B$6+B$7*E271+B$8*(G270*100)^2,B$6+B$7*E271+B$8*(G270*100)^2+E271*$B$9)</f>
        <v>11.351751529665624</v>
      </c>
      <c r="G271" s="16">
        <v>3.2379258587594627E-2</v>
      </c>
      <c r="H271" s="9">
        <f t="shared" si="23"/>
        <v>3.3692360454063805E-2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-9.023067420352332E-3</v>
      </c>
      <c r="D272" s="6">
        <f t="shared" si="22"/>
        <v>8.1415745672223694E-5</v>
      </c>
      <c r="E272" s="6">
        <f t="shared" si="24"/>
        <v>1.7138108312192634E-3</v>
      </c>
      <c r="F272" s="6">
        <f t="shared" si="25"/>
        <v>10.000170848695831</v>
      </c>
      <c r="G272" s="16">
        <v>2.7686639245538443E-2</v>
      </c>
      <c r="H272" s="9">
        <f t="shared" si="23"/>
        <v>3.1623046736037039E-2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-6.7118133081111378E-3</v>
      </c>
      <c r="D273" s="6">
        <f t="shared" si="22"/>
        <v>4.5048437882937774E-5</v>
      </c>
      <c r="E273" s="6">
        <f t="shared" si="24"/>
        <v>8.1415745672223694E-5</v>
      </c>
      <c r="F273" s="6">
        <f t="shared" si="25"/>
        <v>7.3142727054988583</v>
      </c>
      <c r="G273" s="16">
        <v>1.7611590622106769E-2</v>
      </c>
      <c r="H273" s="9">
        <f t="shared" si="23"/>
        <v>2.7044912100982799E-2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2.0552433134361316E-2</v>
      </c>
      <c r="D274" s="6">
        <f t="shared" si="22"/>
        <v>4.2240250774239289E-4</v>
      </c>
      <c r="E274" s="6">
        <f t="shared" si="24"/>
        <v>4.5048437882937774E-5</v>
      </c>
      <c r="F274" s="6">
        <f t="shared" si="25"/>
        <v>2.9654068768904001</v>
      </c>
      <c r="G274" s="16">
        <v>4.0867386896920974E-2</v>
      </c>
      <c r="H274" s="9">
        <f t="shared" si="23"/>
        <v>1.7220356781699964E-2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2.7768060444516011E-2</v>
      </c>
      <c r="D275" s="6">
        <f t="shared" si="22"/>
        <v>7.7106518085029473E-4</v>
      </c>
      <c r="E275" s="6">
        <f t="shared" si="24"/>
        <v>4.2240250774239289E-4</v>
      </c>
      <c r="F275" s="6">
        <f t="shared" si="25"/>
        <v>15.924606717976665</v>
      </c>
      <c r="G275" s="16">
        <v>2.4219408265642599E-2</v>
      </c>
      <c r="H275" s="9">
        <f t="shared" si="23"/>
        <v>3.9905647116638347E-2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-2.997989076909732E-3</v>
      </c>
      <c r="D276" s="6">
        <f t="shared" si="22"/>
        <v>8.9879385052700673E-6</v>
      </c>
      <c r="E276" s="6">
        <f t="shared" si="24"/>
        <v>7.7106518085029473E-4</v>
      </c>
      <c r="F276" s="6">
        <f t="shared" si="25"/>
        <v>5.5993294113752308</v>
      </c>
      <c r="G276" s="16">
        <v>3.0060647062874618E-2</v>
      </c>
      <c r="H276" s="9">
        <f t="shared" si="23"/>
        <v>2.3662902212905394E-2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-8.1917379779130484E-3</v>
      </c>
      <c r="D277" s="6">
        <f t="shared" si="22"/>
        <v>6.7104571098782956E-5</v>
      </c>
      <c r="E277" s="6">
        <f t="shared" si="24"/>
        <v>8.9879385052700673E-6</v>
      </c>
      <c r="F277" s="6">
        <f t="shared" si="25"/>
        <v>8.6206212424248108</v>
      </c>
      <c r="G277" s="16">
        <v>1.6370224242880357E-2</v>
      </c>
      <c r="H277" s="9">
        <f t="shared" si="23"/>
        <v>2.9360894472792907E-2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2.5787814241471581E-2</v>
      </c>
      <c r="D278" s="6">
        <f t="shared" si="22"/>
        <v>6.6501136335264449E-4</v>
      </c>
      <c r="E278" s="6">
        <f t="shared" si="24"/>
        <v>6.7104571098782956E-5</v>
      </c>
      <c r="F278" s="6">
        <f t="shared" si="25"/>
        <v>2.5634384825894601</v>
      </c>
      <c r="G278" s="16">
        <v>2.0864746109156014E-2</v>
      </c>
      <c r="H278" s="9">
        <f t="shared" si="23"/>
        <v>1.6010741652370323E-2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2.9026148360666759E-3</v>
      </c>
      <c r="D279" s="6">
        <f t="shared" si="22"/>
        <v>8.4251728865543766E-6</v>
      </c>
      <c r="E279" s="6">
        <f t="shared" si="24"/>
        <v>6.6501136335264449E-4</v>
      </c>
      <c r="F279" s="6">
        <f t="shared" si="25"/>
        <v>4.1581433781714274</v>
      </c>
      <c r="G279" s="16">
        <v>1.5190208808907811E-2</v>
      </c>
      <c r="H279" s="9">
        <f t="shared" si="23"/>
        <v>2.0391526127711546E-2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-4.1048667632371069E-2</v>
      </c>
      <c r="D280" s="6">
        <f t="shared" si="22"/>
        <v>1.6849931143928683E-3</v>
      </c>
      <c r="E280" s="6">
        <f t="shared" si="24"/>
        <v>8.4251728865543766E-6</v>
      </c>
      <c r="F280" s="6">
        <f t="shared" si="25"/>
        <v>2.2085558456191823</v>
      </c>
      <c r="G280" s="16">
        <v>1.8241328685376763E-2</v>
      </c>
      <c r="H280" s="9">
        <f t="shared" si="23"/>
        <v>1.4861210736744103E-2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6.0819857817817988E-3</v>
      </c>
      <c r="D281" s="6">
        <f t="shared" si="22"/>
        <v>3.699055104979596E-5</v>
      </c>
      <c r="E281" s="6">
        <f t="shared" si="24"/>
        <v>1.6849931143928683E-3</v>
      </c>
      <c r="F281" s="6">
        <f t="shared" si="25"/>
        <v>3.1806876025007962</v>
      </c>
      <c r="G281" s="16">
        <v>2.6008713577310435E-2</v>
      </c>
      <c r="H281" s="9">
        <f t="shared" si="23"/>
        <v>1.7834482337597567E-2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1.6620543350754368E-2</v>
      </c>
      <c r="D282" s="6">
        <f t="shared" si="22"/>
        <v>2.7624246127430521E-4</v>
      </c>
      <c r="E282" s="6">
        <f t="shared" si="24"/>
        <v>3.699055104979596E-5</v>
      </c>
      <c r="F282" s="6">
        <f t="shared" si="25"/>
        <v>6.4557334707688865</v>
      </c>
      <c r="G282" s="16">
        <v>1.9233155414128754E-2</v>
      </c>
      <c r="H282" s="9">
        <f t="shared" si="23"/>
        <v>2.5408135450616771E-2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-3.6768733796268896E-3</v>
      </c>
      <c r="D283" s="6">
        <f t="shared" si="22"/>
        <v>1.3519397849808865E-5</v>
      </c>
      <c r="E283" s="6">
        <f t="shared" si="24"/>
        <v>2.7624246127430521E-4</v>
      </c>
      <c r="F283" s="6">
        <f t="shared" si="25"/>
        <v>3.5347241519966235</v>
      </c>
      <c r="G283" s="16">
        <v>1.0511173113921812E-2</v>
      </c>
      <c r="H283" s="9">
        <f t="shared" si="23"/>
        <v>1.8800862086608219E-2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-2.7070944448880429E-2</v>
      </c>
      <c r="D284" s="6">
        <f t="shared" si="22"/>
        <v>7.328360333543701E-4</v>
      </c>
      <c r="E284" s="6">
        <f t="shared" si="24"/>
        <v>1.3519397849808865E-5</v>
      </c>
      <c r="F284" s="6">
        <f t="shared" si="25"/>
        <v>1.0626214969418681</v>
      </c>
      <c r="G284" s="16">
        <v>1.940839239800056E-2</v>
      </c>
      <c r="H284" s="9">
        <f t="shared" si="23"/>
        <v>1.0308353393931874E-2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-5.8751781901523678E-5</v>
      </c>
      <c r="D285" s="6">
        <f t="shared" si="22"/>
        <v>3.4517718766042053E-9</v>
      </c>
      <c r="E285" s="6">
        <f t="shared" si="24"/>
        <v>7.328360333543701E-4</v>
      </c>
      <c r="F285" s="6">
        <f t="shared" si="25"/>
        <v>3.5993096244353993</v>
      </c>
      <c r="G285" s="16">
        <v>1.3181475535089691E-2</v>
      </c>
      <c r="H285" s="9">
        <f t="shared" si="23"/>
        <v>1.8971846574425483E-2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-4.862036054083025E-2</v>
      </c>
      <c r="D286" s="6">
        <f t="shared" si="22"/>
        <v>2.3639394591203232E-3</v>
      </c>
      <c r="E286" s="6">
        <f t="shared" si="24"/>
        <v>3.4517718766042053E-9</v>
      </c>
      <c r="F286" s="6">
        <f t="shared" si="25"/>
        <v>1.6654872120868958</v>
      </c>
      <c r="G286" s="16">
        <v>2.0667495701278536E-2</v>
      </c>
      <c r="H286" s="9">
        <f t="shared" si="23"/>
        <v>1.2905375670963228E-2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-1.0200402202375858E-2</v>
      </c>
      <c r="D287" s="6">
        <f t="shared" si="22"/>
        <v>1.0404820509023426E-4</v>
      </c>
      <c r="E287" s="6">
        <f t="shared" si="24"/>
        <v>2.3639394591203232E-3</v>
      </c>
      <c r="F287" s="6">
        <f t="shared" si="25"/>
        <v>4.0802746737201163</v>
      </c>
      <c r="G287" s="16">
        <v>1.8339102695002312E-2</v>
      </c>
      <c r="H287" s="9">
        <f t="shared" si="23"/>
        <v>2.0199689784053905E-2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4.338193181290563E-3</v>
      </c>
      <c r="D288" s="6">
        <f t="shared" si="22"/>
        <v>1.8819920078195934E-5</v>
      </c>
      <c r="E288" s="6">
        <f t="shared" si="24"/>
        <v>1.0404820509023426E-4</v>
      </c>
      <c r="F288" s="6">
        <f t="shared" si="25"/>
        <v>3.2146385850733075</v>
      </c>
      <c r="G288" s="16">
        <v>1.80937363906872E-2</v>
      </c>
      <c r="H288" s="9">
        <f t="shared" si="23"/>
        <v>1.7929413222616371E-2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-2.5178416542359069E-2</v>
      </c>
      <c r="D289" s="6">
        <f t="shared" si="22"/>
        <v>6.3395265958054081E-4</v>
      </c>
      <c r="E289" s="6">
        <f t="shared" si="24"/>
        <v>1.8819920078195934E-5</v>
      </c>
      <c r="F289" s="6">
        <f t="shared" si="25"/>
        <v>3.1294465330696384</v>
      </c>
      <c r="G289" s="16">
        <v>2.8740250511465261E-2</v>
      </c>
      <c r="H289" s="9">
        <f t="shared" si="23"/>
        <v>1.7690241753773855E-2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-2.1383404216997984E-2</v>
      </c>
      <c r="D290" s="6">
        <f t="shared" si="22"/>
        <v>4.5724997590752717E-4</v>
      </c>
      <c r="E290" s="6">
        <f t="shared" si="24"/>
        <v>6.3395265958054081E-4</v>
      </c>
      <c r="F290" s="6">
        <f t="shared" si="25"/>
        <v>7.8808365173609758</v>
      </c>
      <c r="G290" s="16">
        <v>2.0635332336380898E-2</v>
      </c>
      <c r="H290" s="9">
        <f t="shared" si="23"/>
        <v>2.8072827640551239E-2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-3.9881271031171651E-2</v>
      </c>
      <c r="D291" s="6">
        <f t="shared" si="22"/>
        <v>1.5905157790617711E-3</v>
      </c>
      <c r="E291" s="6">
        <f t="shared" si="24"/>
        <v>4.5724997590752717E-4</v>
      </c>
      <c r="F291" s="6">
        <f t="shared" si="25"/>
        <v>4.0674584961387916</v>
      </c>
      <c r="G291" s="16">
        <v>1.9038637151807342E-2</v>
      </c>
      <c r="H291" s="9">
        <f t="shared" si="23"/>
        <v>2.0167941134728629E-2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3.8549454236625059E-3</v>
      </c>
      <c r="D292" s="6">
        <f t="shared" si="22"/>
        <v>1.4860604219416498E-5</v>
      </c>
      <c r="E292" s="6">
        <f t="shared" si="24"/>
        <v>1.5905157790617711E-3</v>
      </c>
      <c r="F292" s="6">
        <f t="shared" si="25"/>
        <v>3.4639162917193951</v>
      </c>
      <c r="G292" s="16">
        <v>1.8825378701893384E-2</v>
      </c>
      <c r="H292" s="9">
        <f t="shared" si="23"/>
        <v>1.8611599317950606E-2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-2.8873986438801857E-2</v>
      </c>
      <c r="D293" s="6">
        <f t="shared" si="22"/>
        <v>8.3370709286811353E-4</v>
      </c>
      <c r="E293" s="6">
        <f t="shared" si="24"/>
        <v>1.4860604219416498E-5</v>
      </c>
      <c r="F293" s="6">
        <f t="shared" si="25"/>
        <v>3.3868399426769815</v>
      </c>
      <c r="G293" s="16">
        <v>3.1509291078022479E-2</v>
      </c>
      <c r="H293" s="9">
        <f t="shared" si="23"/>
        <v>1.840336910100154E-2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2.2211829044981923E-2</v>
      </c>
      <c r="D294" s="6">
        <f t="shared" si="22"/>
        <v>4.9336534952350254E-4</v>
      </c>
      <c r="E294" s="6">
        <f t="shared" si="24"/>
        <v>8.3370709286811353E-4</v>
      </c>
      <c r="F294" s="6">
        <f t="shared" si="25"/>
        <v>9.4706087217845152</v>
      </c>
      <c r="G294" s="16">
        <v>2.8914101027522978E-2</v>
      </c>
      <c r="H294" s="9">
        <f t="shared" si="23"/>
        <v>3.0774354130971644E-2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2.0708688293867399E-2</v>
      </c>
      <c r="D295" s="6">
        <f t="shared" si="22"/>
        <v>4.2884977085256063E-4</v>
      </c>
      <c r="E295" s="6">
        <f t="shared" si="24"/>
        <v>4.9336534952350254E-4</v>
      </c>
      <c r="F295" s="6">
        <f t="shared" si="25"/>
        <v>7.9762955950918153</v>
      </c>
      <c r="G295" s="16">
        <v>2.4970017796890235E-2</v>
      </c>
      <c r="H295" s="9">
        <f t="shared" si="23"/>
        <v>2.8242336296935164E-2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-5.4926085739504922E-2</v>
      </c>
      <c r="D296" s="6">
        <f t="shared" si="22"/>
        <v>3.0168748946634459E-3</v>
      </c>
      <c r="E296" s="6">
        <f t="shared" si="24"/>
        <v>4.2884977085256063E-4</v>
      </c>
      <c r="F296" s="6">
        <f t="shared" si="25"/>
        <v>5.951159645256177</v>
      </c>
      <c r="G296" s="16">
        <v>4.6278159293250298E-2</v>
      </c>
      <c r="H296" s="9">
        <f t="shared" si="23"/>
        <v>2.4394998760516831E-2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-4.8812796949644674E-2</v>
      </c>
      <c r="D297" s="6">
        <f t="shared" si="22"/>
        <v>2.3826891460472402E-3</v>
      </c>
      <c r="E297" s="6">
        <f t="shared" si="24"/>
        <v>3.0168748946634459E-3</v>
      </c>
      <c r="F297" s="6">
        <f t="shared" si="25"/>
        <v>20.41801492859463</v>
      </c>
      <c r="G297" s="16">
        <v>2.2019500288682613E-2</v>
      </c>
      <c r="H297" s="9">
        <f t="shared" si="23"/>
        <v>4.5186297622835429E-2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-2.5223431620566811E-2</v>
      </c>
      <c r="D298" s="6">
        <f t="shared" si="22"/>
        <v>6.3622150271740966E-4</v>
      </c>
      <c r="E298" s="6">
        <f t="shared" si="24"/>
        <v>2.3826891460472402E-3</v>
      </c>
      <c r="F298" s="6">
        <f t="shared" si="25"/>
        <v>4.6302235366706883</v>
      </c>
      <c r="G298" s="16">
        <v>3.5689450088694688E-2</v>
      </c>
      <c r="H298" s="9">
        <f t="shared" si="23"/>
        <v>2.1517954216585481E-2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-1.4305449993205382E-2</v>
      </c>
      <c r="D299" s="6">
        <f t="shared" si="22"/>
        <v>2.0464589950809986E-4</v>
      </c>
      <c r="E299" s="6">
        <f t="shared" si="24"/>
        <v>6.3622150271740966E-4</v>
      </c>
      <c r="F299" s="6">
        <f t="shared" si="25"/>
        <v>12.147302072995073</v>
      </c>
      <c r="G299" s="16">
        <v>3.2486837129942402E-2</v>
      </c>
      <c r="H299" s="9">
        <f t="shared" si="23"/>
        <v>3.4852979891244702E-2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4.1067345244950957E-3</v>
      </c>
      <c r="D300" s="6">
        <f t="shared" si="22"/>
        <v>1.6865268454679959E-5</v>
      </c>
      <c r="E300" s="6">
        <f t="shared" si="24"/>
        <v>2.0464589950809986E-4</v>
      </c>
      <c r="F300" s="6">
        <f t="shared" si="25"/>
        <v>10.066683020486156</v>
      </c>
      <c r="G300" s="16">
        <v>3.7388510628237337E-2</v>
      </c>
      <c r="H300" s="9">
        <f t="shared" si="23"/>
        <v>3.1728036529993717E-2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1.6442742176950371E-2</v>
      </c>
      <c r="D301" s="6">
        <f t="shared" si="22"/>
        <v>2.703637702976626E-4</v>
      </c>
      <c r="E301" s="6">
        <f t="shared" si="24"/>
        <v>1.6865268454679959E-5</v>
      </c>
      <c r="F301" s="6">
        <f t="shared" si="25"/>
        <v>13.330407127562191</v>
      </c>
      <c r="G301" s="16">
        <v>2.668072997966435E-2</v>
      </c>
      <c r="H301" s="9">
        <f t="shared" si="23"/>
        <v>3.6510830074872568E-2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-4.8272728649882496E-2</v>
      </c>
      <c r="D302" s="6">
        <f t="shared" si="22"/>
        <v>2.3302563313051861E-3</v>
      </c>
      <c r="E302" s="6">
        <f t="shared" si="24"/>
        <v>2.703637702976626E-4</v>
      </c>
      <c r="F302" s="6">
        <f t="shared" si="25"/>
        <v>6.7931379255689048</v>
      </c>
      <c r="G302" s="16">
        <v>2.2162254326134823E-2</v>
      </c>
      <c r="H302" s="9">
        <f t="shared" si="23"/>
        <v>2.6063648872651935E-2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-2.9367355112078594E-2</v>
      </c>
      <c r="D303" s="6">
        <f t="shared" si="22"/>
        <v>8.624415462789287E-4</v>
      </c>
      <c r="E303" s="6">
        <f t="shared" si="24"/>
        <v>2.3302563313051861E-3</v>
      </c>
      <c r="F303" s="6">
        <f t="shared" si="25"/>
        <v>4.6903197889153141</v>
      </c>
      <c r="G303" s="16">
        <v>2.9225909672705781E-2</v>
      </c>
      <c r="H303" s="9">
        <f t="shared" si="23"/>
        <v>2.1657146139127646E-2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1.0870529200980618E-2</v>
      </c>
      <c r="D304" s="6">
        <f t="shared" si="22"/>
        <v>1.1816840510937231E-4</v>
      </c>
      <c r="E304" s="6">
        <f t="shared" si="24"/>
        <v>8.624415462789287E-4</v>
      </c>
      <c r="F304" s="6">
        <f t="shared" si="25"/>
        <v>8.1491138616344365</v>
      </c>
      <c r="G304" s="16">
        <v>3.8006683243378414E-2</v>
      </c>
      <c r="H304" s="9">
        <f t="shared" si="23"/>
        <v>2.8546652801395886E-2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-3.4252524931022849E-2</v>
      </c>
      <c r="D305" s="6">
        <f t="shared" si="22"/>
        <v>1.1732354641503418E-3</v>
      </c>
      <c r="E305" s="6">
        <f t="shared" si="24"/>
        <v>1.1816840510937231E-4</v>
      </c>
      <c r="F305" s="6">
        <f t="shared" si="25"/>
        <v>13.774527557207476</v>
      </c>
      <c r="G305" s="16">
        <v>5.0073877378491699E-2</v>
      </c>
      <c r="H305" s="9">
        <f t="shared" si="23"/>
        <v>3.7114050650942795E-2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8.1914650198484529E-3</v>
      </c>
      <c r="D306" s="6">
        <f t="shared" si="22"/>
        <v>6.7100099171400819E-5</v>
      </c>
      <c r="E306" s="6">
        <f t="shared" si="24"/>
        <v>1.1732354641503418E-3</v>
      </c>
      <c r="F306" s="6">
        <f t="shared" si="25"/>
        <v>23.902857771229225</v>
      </c>
      <c r="G306" s="16">
        <v>1.6006302932252851E-2</v>
      </c>
      <c r="H306" s="9">
        <f t="shared" si="23"/>
        <v>4.8890548955017092E-2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2.4619192576930599E-2</v>
      </c>
      <c r="D307" s="6">
        <f t="shared" si="22"/>
        <v>6.0610464313999471E-4</v>
      </c>
      <c r="E307" s="6">
        <f t="shared" si="24"/>
        <v>6.7100099171400819E-5</v>
      </c>
      <c r="F307" s="6">
        <f t="shared" si="25"/>
        <v>2.4511574190841516</v>
      </c>
      <c r="G307" s="16">
        <v>3.2657362751213587E-2</v>
      </c>
      <c r="H307" s="9">
        <f t="shared" si="23"/>
        <v>1.5656172645586632E-2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5.1220283192403189E-3</v>
      </c>
      <c r="D308" s="6">
        <f t="shared" si="22"/>
        <v>2.6235174103099805E-5</v>
      </c>
      <c r="E308" s="6">
        <f t="shared" si="24"/>
        <v>6.0610464313999471E-4</v>
      </c>
      <c r="F308" s="6">
        <f t="shared" si="25"/>
        <v>10.172521444625415</v>
      </c>
      <c r="G308" s="16">
        <v>2.1148227930087343E-2</v>
      </c>
      <c r="H308" s="9">
        <f t="shared" si="23"/>
        <v>3.1894390485829031E-2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-2.8810035626276494E-2</v>
      </c>
      <c r="D309" s="6">
        <f t="shared" si="22"/>
        <v>8.3001815278732085E-4</v>
      </c>
      <c r="E309" s="6">
        <f t="shared" si="24"/>
        <v>2.6235174103099805E-5</v>
      </c>
      <c r="F309" s="6">
        <f t="shared" si="25"/>
        <v>4.2716329523307062</v>
      </c>
      <c r="G309" s="16">
        <v>1.5174506021966733E-2</v>
      </c>
      <c r="H309" s="9">
        <f t="shared" si="23"/>
        <v>2.0667929147185276E-2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-5.8627147449405725E-2</v>
      </c>
      <c r="D310" s="6">
        <f t="shared" si="22"/>
        <v>3.4371424180543605E-3</v>
      </c>
      <c r="E310" s="6">
        <f t="shared" si="24"/>
        <v>8.3001815278732085E-4</v>
      </c>
      <c r="F310" s="6">
        <f t="shared" si="25"/>
        <v>2.2040808764584252</v>
      </c>
      <c r="G310" s="16">
        <v>2.7984779458424241E-2</v>
      </c>
      <c r="H310" s="9">
        <f t="shared" si="23"/>
        <v>1.484614723239139E-2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-6.8791328785490755E-2</v>
      </c>
      <c r="D311" s="6">
        <f t="shared" si="22"/>
        <v>4.7322469160734886E-3</v>
      </c>
      <c r="E311" s="6">
        <f t="shared" si="24"/>
        <v>3.4371424180543605E-3</v>
      </c>
      <c r="F311" s="6">
        <f t="shared" si="25"/>
        <v>7.4727111692206059</v>
      </c>
      <c r="G311" s="16">
        <v>3.032565909512451E-2</v>
      </c>
      <c r="H311" s="9">
        <f t="shared" si="23"/>
        <v>2.7336260112203727E-2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4.2745565309739643E-2</v>
      </c>
      <c r="D312" s="6">
        <f t="shared" si="22"/>
        <v>1.8271833536492171E-3</v>
      </c>
      <c r="E312" s="6">
        <f t="shared" si="24"/>
        <v>4.7322469160734886E-3</v>
      </c>
      <c r="F312" s="6">
        <f t="shared" si="25"/>
        <v>8.7735049017425499</v>
      </c>
      <c r="G312" s="16">
        <v>2.5205267059578679E-2</v>
      </c>
      <c r="H312" s="9">
        <f t="shared" si="23"/>
        <v>2.9620102804923804E-2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-2.5096546084946655E-2</v>
      </c>
      <c r="D313" s="6">
        <f t="shared" si="22"/>
        <v>6.2983662539385123E-4</v>
      </c>
      <c r="E313" s="6">
        <f t="shared" si="24"/>
        <v>1.8271833536492171E-3</v>
      </c>
      <c r="F313" s="6">
        <f t="shared" si="25"/>
        <v>6.063637090813276</v>
      </c>
      <c r="G313" s="16">
        <v>4.7330713783032899E-2</v>
      </c>
      <c r="H313" s="9">
        <f t="shared" si="23"/>
        <v>2.4624453477820121E-2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-1.9720411377924307E-2</v>
      </c>
      <c r="D314" s="6">
        <f t="shared" si="22"/>
        <v>3.8889462491456647E-4</v>
      </c>
      <c r="E314" s="6">
        <f t="shared" si="24"/>
        <v>6.2983662539385123E-4</v>
      </c>
      <c r="F314" s="6">
        <f t="shared" si="25"/>
        <v>21.3566952605625</v>
      </c>
      <c r="G314" s="16">
        <v>3.2900753463745387E-2</v>
      </c>
      <c r="H314" s="9">
        <f t="shared" si="23"/>
        <v>4.6213304643319436E-2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-2.9676052620818145E-2</v>
      </c>
      <c r="D315" s="6">
        <f t="shared" si="22"/>
        <v>8.8066809915356744E-4</v>
      </c>
      <c r="E315" s="6">
        <f t="shared" si="24"/>
        <v>3.8889462491456647E-4</v>
      </c>
      <c r="F315" s="6">
        <f t="shared" si="25"/>
        <v>10.324600546052464</v>
      </c>
      <c r="G315" s="16">
        <v>2.4982538583153347E-2</v>
      </c>
      <c r="H315" s="9">
        <f t="shared" si="23"/>
        <v>3.2131916447750923E-2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2.7695732538148103E-2</v>
      </c>
      <c r="D316" s="6">
        <f t="shared" si="22"/>
        <v>7.6705360082463556E-4</v>
      </c>
      <c r="E316" s="6">
        <f t="shared" si="24"/>
        <v>8.8066809915356744E-4</v>
      </c>
      <c r="F316" s="6">
        <f t="shared" si="25"/>
        <v>5.957192256530778</v>
      </c>
      <c r="G316" s="16">
        <v>2.8683653649555274E-2</v>
      </c>
      <c r="H316" s="9">
        <f t="shared" si="23"/>
        <v>2.4407360071361218E-2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-5.291558122979384E-2</v>
      </c>
      <c r="D317" s="6">
        <f t="shared" si="22"/>
        <v>2.8000587368869102E-3</v>
      </c>
      <c r="E317" s="6">
        <f t="shared" si="24"/>
        <v>7.6705360082463556E-4</v>
      </c>
      <c r="F317" s="6">
        <f t="shared" si="25"/>
        <v>7.8498147811465753</v>
      </c>
      <c r="G317" s="16">
        <v>2.7542105443700948E-2</v>
      </c>
      <c r="H317" s="9">
        <f t="shared" si="23"/>
        <v>2.8017520913076119E-2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-1.8437932717642866E-2</v>
      </c>
      <c r="D318" s="6">
        <f t="shared" si="22"/>
        <v>3.3995736290032524E-4</v>
      </c>
      <c r="E318" s="6">
        <f t="shared" si="24"/>
        <v>2.8000587368869102E-3</v>
      </c>
      <c r="F318" s="6">
        <f t="shared" si="25"/>
        <v>7.2384327810309967</v>
      </c>
      <c r="G318" s="16">
        <v>2.6333735413602809E-2</v>
      </c>
      <c r="H318" s="9">
        <f t="shared" si="23"/>
        <v>2.6904335674814567E-2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3.2520569503121148E-2</v>
      </c>
      <c r="D319" s="6">
        <f t="shared" si="22"/>
        <v>1.0575874408073334E-3</v>
      </c>
      <c r="E319" s="6">
        <f t="shared" si="24"/>
        <v>3.3995736290032524E-4</v>
      </c>
      <c r="F319" s="6">
        <f t="shared" si="25"/>
        <v>6.6178730814019184</v>
      </c>
      <c r="G319" s="16">
        <v>3.9156944292218644E-2</v>
      </c>
      <c r="H319" s="9">
        <f t="shared" si="23"/>
        <v>2.5725227076552538E-2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1.25128581017004E-2</v>
      </c>
      <c r="D320" s="6">
        <f t="shared" si="22"/>
        <v>1.5657161787328933E-4</v>
      </c>
      <c r="E320" s="6">
        <f t="shared" si="24"/>
        <v>1.0575874408073334E-3</v>
      </c>
      <c r="F320" s="6">
        <f t="shared" si="25"/>
        <v>14.62030554219</v>
      </c>
      <c r="G320" s="16">
        <v>3.0735169078622827E-2</v>
      </c>
      <c r="H320" s="9">
        <f t="shared" si="23"/>
        <v>3.8236508133183397E-2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-8.9778457538421657E-3</v>
      </c>
      <c r="D321" s="6">
        <f t="shared" si="22"/>
        <v>8.0601714379781807E-5</v>
      </c>
      <c r="E321" s="6">
        <f t="shared" si="24"/>
        <v>1.5657161787328933E-4</v>
      </c>
      <c r="F321" s="6">
        <f t="shared" si="25"/>
        <v>9.0113868417000162</v>
      </c>
      <c r="G321" s="16">
        <v>2.0298152253445046E-2</v>
      </c>
      <c r="H321" s="9">
        <f t="shared" si="23"/>
        <v>3.0018972070509034E-2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2.3946059140779793E-2</v>
      </c>
      <c r="D322" s="6">
        <f t="shared" si="22"/>
        <v>5.734137483737235E-4</v>
      </c>
      <c r="E322" s="6">
        <f t="shared" si="24"/>
        <v>8.0601714379781807E-5</v>
      </c>
      <c r="F322" s="6">
        <f t="shared" si="25"/>
        <v>3.9359085488521686</v>
      </c>
      <c r="G322" s="16">
        <v>2.0653983260107228E-2</v>
      </c>
      <c r="H322" s="9">
        <f t="shared" si="23"/>
        <v>1.9839124347743195E-2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-6.5429686354976799E-2</v>
      </c>
      <c r="D323" s="6">
        <f t="shared" si="22"/>
        <v>4.2810438565106367E-3</v>
      </c>
      <c r="E323" s="6">
        <f t="shared" si="24"/>
        <v>5.734137483737235E-4</v>
      </c>
      <c r="F323" s="6">
        <f t="shared" si="25"/>
        <v>4.0747588565442561</v>
      </c>
      <c r="G323" s="16">
        <v>2.8401769756372427E-2</v>
      </c>
      <c r="H323" s="9">
        <f t="shared" si="23"/>
        <v>2.0186031944253571E-2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-2.194637661442236E-2</v>
      </c>
      <c r="D324" s="6">
        <f t="shared" si="22"/>
        <v>4.8164344650206467E-4</v>
      </c>
      <c r="E324" s="6">
        <f t="shared" si="24"/>
        <v>4.2810438565106367E-3</v>
      </c>
      <c r="F324" s="6">
        <f t="shared" si="25"/>
        <v>7.6968328597489917</v>
      </c>
      <c r="G324" s="16">
        <v>2.8041588216216905E-2</v>
      </c>
      <c r="H324" s="9">
        <f t="shared" si="23"/>
        <v>2.7743166473474131E-2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7.0768619259816267E-3</v>
      </c>
      <c r="D325" s="6">
        <f t="shared" si="22"/>
        <v>5.008197471940838E-5</v>
      </c>
      <c r="E325" s="6">
        <f t="shared" si="24"/>
        <v>4.8164344650206467E-4</v>
      </c>
      <c r="F325" s="6">
        <f t="shared" si="25"/>
        <v>7.5027958352044397</v>
      </c>
      <c r="G325" s="16">
        <v>2.3683773960180832E-2</v>
      </c>
      <c r="H325" s="9">
        <f t="shared" si="23"/>
        <v>2.7391231872999869E-2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-3.530677455978052E-2</v>
      </c>
      <c r="D326" s="6">
        <f t="shared" si="22"/>
        <v>1.246568329815165E-3</v>
      </c>
      <c r="E326" s="6">
        <f t="shared" si="24"/>
        <v>5.008197471940838E-5</v>
      </c>
      <c r="F326" s="6">
        <f t="shared" si="25"/>
        <v>5.3548287287918388</v>
      </c>
      <c r="G326" s="16">
        <v>2.5843724330996749E-2</v>
      </c>
      <c r="H326" s="9">
        <f t="shared" si="23"/>
        <v>2.3140502865737034E-2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-6.7342474728386212E-2</v>
      </c>
      <c r="D327" s="6">
        <f t="shared" si="22"/>
        <v>4.5350089025433353E-3</v>
      </c>
      <c r="E327" s="6">
        <f t="shared" si="24"/>
        <v>1.246568329815165E-3</v>
      </c>
      <c r="F327" s="6">
        <f t="shared" si="25"/>
        <v>6.3743149403929005</v>
      </c>
      <c r="G327" s="16">
        <v>3.0444481581207539E-2</v>
      </c>
      <c r="H327" s="9">
        <f t="shared" si="23"/>
        <v>2.5247405689283998E-2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-2.4334525519063264E-2</v>
      </c>
      <c r="D328" s="6">
        <f t="shared" si="22"/>
        <v>5.9216913223794122E-4</v>
      </c>
      <c r="E328" s="6">
        <f t="shared" si="24"/>
        <v>4.5350089025433353E-3</v>
      </c>
      <c r="F328" s="6">
        <f t="shared" si="25"/>
        <v>8.8422961771496649</v>
      </c>
      <c r="G328" s="16">
        <v>2.9883936990109244E-2</v>
      </c>
      <c r="H328" s="9">
        <f t="shared" si="23"/>
        <v>2.9735998683665672E-2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8.1773718745978816E-2</v>
      </c>
      <c r="D329" s="6">
        <f t="shared" si="22"/>
        <v>6.6869410775464468E-3</v>
      </c>
      <c r="E329" s="6">
        <f t="shared" si="24"/>
        <v>5.9216913223794122E-4</v>
      </c>
      <c r="F329" s="6">
        <f t="shared" si="25"/>
        <v>8.5197305094549449</v>
      </c>
      <c r="G329" s="16">
        <v>4.6624175159817628E-2</v>
      </c>
      <c r="H329" s="9">
        <f t="shared" si="23"/>
        <v>2.9188577405305224E-2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-4.0565252496088021E-2</v>
      </c>
      <c r="D330" s="6">
        <f t="shared" si="22"/>
        <v>1.6455397100713755E-3</v>
      </c>
      <c r="E330" s="6">
        <f t="shared" si="24"/>
        <v>6.6869410775464468E-3</v>
      </c>
      <c r="F330" s="6">
        <f t="shared" si="25"/>
        <v>20.724081936237539</v>
      </c>
      <c r="G330" s="16">
        <v>2.5567417196370446E-2</v>
      </c>
      <c r="H330" s="9">
        <f t="shared" si="23"/>
        <v>4.5523710235697547E-2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1.0947364581508719E-2</v>
      </c>
      <c r="D331" s="6">
        <f t="shared" si="22"/>
        <v>1.1984479128047157E-4</v>
      </c>
      <c r="E331" s="6">
        <f t="shared" si="24"/>
        <v>1.6455397100713755E-3</v>
      </c>
      <c r="F331" s="6">
        <f t="shared" si="25"/>
        <v>6.2389859233067195</v>
      </c>
      <c r="G331" s="16">
        <v>2.1760553694854527E-2</v>
      </c>
      <c r="H331" s="9">
        <f t="shared" si="23"/>
        <v>2.4977962133262029E-2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5.5440623298658509E-2</v>
      </c>
      <c r="D332" s="6">
        <f t="shared" si="22"/>
        <v>3.0736627117437568E-3</v>
      </c>
      <c r="E332" s="6">
        <f t="shared" si="24"/>
        <v>1.1984479128047157E-4</v>
      </c>
      <c r="F332" s="6">
        <f t="shared" si="25"/>
        <v>4.5219993517292396</v>
      </c>
      <c r="G332" s="16">
        <v>2.9917777091480267E-2</v>
      </c>
      <c r="H332" s="9">
        <f t="shared" si="23"/>
        <v>2.1264993185348639E-2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2.1338325507427095E-2</v>
      </c>
      <c r="D333" s="6">
        <f t="shared" si="22"/>
        <v>4.5532413546091381E-4</v>
      </c>
      <c r="E333" s="6">
        <f t="shared" si="24"/>
        <v>3.0736627117437568E-3</v>
      </c>
      <c r="F333" s="6">
        <f t="shared" si="25"/>
        <v>8.5389653961040342</v>
      </c>
      <c r="G333" s="16">
        <v>4.5706984012817656E-2</v>
      </c>
      <c r="H333" s="9">
        <f t="shared" si="23"/>
        <v>2.9221508167964285E-2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2.8692350316868405E-2</v>
      </c>
      <c r="D334" s="6">
        <f t="shared" ref="D334:D397" si="27">C334^2</f>
        <v>8.2325096670589847E-4</v>
      </c>
      <c r="E334" s="6">
        <f t="shared" si="24"/>
        <v>4.5532413546091381E-4</v>
      </c>
      <c r="F334" s="6">
        <f t="shared" si="25"/>
        <v>19.917115504944594</v>
      </c>
      <c r="G334" s="16">
        <v>2.486845485553732E-2</v>
      </c>
      <c r="H334" s="9">
        <f t="shared" ref="H334:H397" si="28">SQRT(F334)/100</f>
        <v>4.462859565899939E-2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-3.0476168744497687E-2</v>
      </c>
      <c r="D335" s="6">
        <f t="shared" si="27"/>
        <v>9.2879686134309772E-4</v>
      </c>
      <c r="E335" s="6">
        <f t="shared" ref="E335:E398" si="29">D334</f>
        <v>8.2325096670589847E-4</v>
      </c>
      <c r="F335" s="6">
        <f t="shared" ref="F335:F398" si="30">IF(C334&gt;0,B$6+B$7*E335+B$8*(G334*100)^2,B$6+B$7*E335+B$8*(G334*100)^2+E335*$B$9)</f>
        <v>5.9029263069281841</v>
      </c>
      <c r="G335" s="16">
        <v>2.2257893060005356E-2</v>
      </c>
      <c r="H335" s="9">
        <f t="shared" si="28"/>
        <v>2.4295938563735676E-2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3.4423917103975498E-3</v>
      </c>
      <c r="D336" s="6">
        <f t="shared" si="27"/>
        <v>1.1850060687813768E-5</v>
      </c>
      <c r="E336" s="6">
        <f t="shared" si="29"/>
        <v>9.2879686134309772E-4</v>
      </c>
      <c r="F336" s="6">
        <f t="shared" si="30"/>
        <v>4.7306859518924229</v>
      </c>
      <c r="G336" s="16">
        <v>2.8732296301785337E-2</v>
      </c>
      <c r="H336" s="9">
        <f t="shared" si="28"/>
        <v>2.1750140118841587E-2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7.4417349111350103E-2</v>
      </c>
      <c r="D337" s="6">
        <f t="shared" si="27"/>
        <v>5.5379418487605603E-3</v>
      </c>
      <c r="E337" s="6">
        <f t="shared" si="29"/>
        <v>1.1850060687813768E-5</v>
      </c>
      <c r="F337" s="6">
        <f t="shared" si="30"/>
        <v>7.8764279830215127</v>
      </c>
      <c r="G337" s="16">
        <v>5.7511731072558442E-2</v>
      </c>
      <c r="H337" s="9">
        <f t="shared" si="28"/>
        <v>2.8064974582246664E-2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4.4526998927524097E-2</v>
      </c>
      <c r="D338" s="6">
        <f t="shared" si="27"/>
        <v>1.9826536334917322E-3</v>
      </c>
      <c r="E338" s="6">
        <f t="shared" si="29"/>
        <v>5.5379418487605603E-3</v>
      </c>
      <c r="F338" s="6">
        <f t="shared" si="30"/>
        <v>31.527923981259601</v>
      </c>
      <c r="G338" s="16">
        <v>2.5909978179069728E-2</v>
      </c>
      <c r="H338" s="9">
        <f t="shared" si="28"/>
        <v>5.61497319506154E-2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-1.2300757513650486E-2</v>
      </c>
      <c r="D339" s="6">
        <f t="shared" si="27"/>
        <v>1.5130863540962887E-4</v>
      </c>
      <c r="E339" s="6">
        <f t="shared" si="29"/>
        <v>1.9826536334917322E-3</v>
      </c>
      <c r="F339" s="6">
        <f t="shared" si="30"/>
        <v>6.4068857898867151</v>
      </c>
      <c r="G339" s="16">
        <v>2.0802612193696522E-2</v>
      </c>
      <c r="H339" s="9">
        <f t="shared" si="28"/>
        <v>2.5311826859961563E-2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-5.2990175515908372E-2</v>
      </c>
      <c r="D340" s="6">
        <f t="shared" si="27"/>
        <v>2.8079587012067751E-3</v>
      </c>
      <c r="E340" s="6">
        <f t="shared" si="29"/>
        <v>1.5130863540962887E-4</v>
      </c>
      <c r="F340" s="6">
        <f t="shared" si="30"/>
        <v>4.1334857134142915</v>
      </c>
      <c r="G340" s="16">
        <v>2.7239777665608107E-2</v>
      </c>
      <c r="H340" s="9">
        <f t="shared" si="28"/>
        <v>2.0330975661325974E-2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-2.4638387872788152E-2</v>
      </c>
      <c r="D341" s="6">
        <f t="shared" si="27"/>
        <v>6.0705015696995432E-4</v>
      </c>
      <c r="E341" s="6">
        <f t="shared" si="29"/>
        <v>2.8079587012067751E-3</v>
      </c>
      <c r="F341" s="6">
        <f t="shared" si="30"/>
        <v>7.080613325601341</v>
      </c>
      <c r="G341" s="16">
        <v>2.7176324221919984E-2</v>
      </c>
      <c r="H341" s="9">
        <f t="shared" si="28"/>
        <v>2.6609421875721653E-2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1.7510637872432292E-2</v>
      </c>
      <c r="D342" s="6">
        <f t="shared" si="27"/>
        <v>3.0662243869946011E-4</v>
      </c>
      <c r="E342" s="6">
        <f t="shared" si="29"/>
        <v>6.0705015696995432E-4</v>
      </c>
      <c r="F342" s="6">
        <f t="shared" si="30"/>
        <v>7.0475289507328887</v>
      </c>
      <c r="G342" s="16">
        <v>1.7650203918120208E-2</v>
      </c>
      <c r="H342" s="9">
        <f t="shared" si="28"/>
        <v>2.6547182431913351E-2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-1.585246291837375E-2</v>
      </c>
      <c r="D343" s="6">
        <f t="shared" si="27"/>
        <v>2.5130058057841481E-4</v>
      </c>
      <c r="E343" s="6">
        <f t="shared" si="29"/>
        <v>3.0662243869946011E-4</v>
      </c>
      <c r="F343" s="6">
        <f t="shared" si="30"/>
        <v>2.9783775955888316</v>
      </c>
      <c r="G343" s="16">
        <v>1.9881400538980454E-2</v>
      </c>
      <c r="H343" s="9">
        <f t="shared" si="28"/>
        <v>1.7257976693659173E-2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1.6171526410615211E-2</v>
      </c>
      <c r="D344" s="6">
        <f t="shared" si="27"/>
        <v>2.6151826644922529E-4</v>
      </c>
      <c r="E344" s="6">
        <f t="shared" si="29"/>
        <v>2.5130058057841481E-4</v>
      </c>
      <c r="F344" s="6">
        <f t="shared" si="30"/>
        <v>3.7763605201803419</v>
      </c>
      <c r="G344" s="16">
        <v>2.1265372891909239E-2</v>
      </c>
      <c r="H344" s="9">
        <f t="shared" si="28"/>
        <v>1.9432860109053277E-2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1.5671746592718357E-2</v>
      </c>
      <c r="D345" s="6">
        <f t="shared" si="27"/>
        <v>2.4560364126637946E-4</v>
      </c>
      <c r="E345" s="6">
        <f t="shared" si="29"/>
        <v>2.6151826644922529E-4</v>
      </c>
      <c r="F345" s="6">
        <f t="shared" si="30"/>
        <v>4.3189781666462368</v>
      </c>
      <c r="G345" s="16">
        <v>2.7281188662245218E-2</v>
      </c>
      <c r="H345" s="9">
        <f t="shared" si="28"/>
        <v>2.0782151396441701E-2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2.0594449553755955E-2</v>
      </c>
      <c r="D346" s="6">
        <f t="shared" si="27"/>
        <v>4.2413135242219885E-4</v>
      </c>
      <c r="E346" s="6">
        <f t="shared" si="29"/>
        <v>2.4560364126637946E-4</v>
      </c>
      <c r="F346" s="6">
        <f t="shared" si="30"/>
        <v>7.1018956552275867</v>
      </c>
      <c r="G346" s="16">
        <v>2.2530570574192978E-2</v>
      </c>
      <c r="H346" s="9">
        <f t="shared" si="28"/>
        <v>2.664938208519587E-2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2.0181299561891176E-2</v>
      </c>
      <c r="D347" s="6">
        <f t="shared" si="27"/>
        <v>4.0728485200678896E-4</v>
      </c>
      <c r="E347" s="6">
        <f t="shared" si="29"/>
        <v>4.2413135242219885E-4</v>
      </c>
      <c r="F347" s="6">
        <f t="shared" si="30"/>
        <v>4.8469850704891213</v>
      </c>
      <c r="G347" s="16">
        <v>2.4369027407694376E-2</v>
      </c>
      <c r="H347" s="9">
        <f t="shared" si="28"/>
        <v>2.2015869436588512E-2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-3.7759059855522678E-2</v>
      </c>
      <c r="D348" s="6">
        <f t="shared" si="27"/>
        <v>1.4257466011729442E-3</v>
      </c>
      <c r="E348" s="6">
        <f t="shared" si="29"/>
        <v>4.0728485200678896E-4</v>
      </c>
      <c r="F348" s="6">
        <f t="shared" si="30"/>
        <v>5.6686029549782297</v>
      </c>
      <c r="G348" s="16">
        <v>2.2455286422569581E-2</v>
      </c>
      <c r="H348" s="9">
        <f t="shared" si="28"/>
        <v>2.3808828100051943E-2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1.7220729645271642E-2</v>
      </c>
      <c r="D349" s="6">
        <f t="shared" si="27"/>
        <v>2.9655352951553756E-4</v>
      </c>
      <c r="E349" s="6">
        <f t="shared" si="29"/>
        <v>1.4257466011729442E-3</v>
      </c>
      <c r="F349" s="6">
        <f t="shared" si="30"/>
        <v>4.8148307624670847</v>
      </c>
      <c r="G349" s="16">
        <v>3.0618823047950827E-2</v>
      </c>
      <c r="H349" s="9">
        <f t="shared" si="28"/>
        <v>2.1942722626117038E-2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-1.1909334907653162E-2</v>
      </c>
      <c r="D350" s="6">
        <f t="shared" si="27"/>
        <v>1.4183225794264613E-4</v>
      </c>
      <c r="E350" s="6">
        <f t="shared" si="29"/>
        <v>2.9655352951553756E-4</v>
      </c>
      <c r="F350" s="6">
        <f t="shared" si="30"/>
        <v>8.9433660434167948</v>
      </c>
      <c r="G350" s="16">
        <v>1.4377646706954806E-2</v>
      </c>
      <c r="H350" s="9">
        <f t="shared" si="28"/>
        <v>2.9905461112339989E-2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7.8467134908467139E-3</v>
      </c>
      <c r="D351" s="6">
        <f t="shared" si="27"/>
        <v>6.1570912607435824E-5</v>
      </c>
      <c r="E351" s="6">
        <f t="shared" si="29"/>
        <v>1.4183225794264613E-4</v>
      </c>
      <c r="F351" s="6">
        <f t="shared" si="30"/>
        <v>1.9796264862496558</v>
      </c>
      <c r="G351" s="16">
        <v>2.2994313280040788E-2</v>
      </c>
      <c r="H351" s="9">
        <f t="shared" si="28"/>
        <v>1.40699199935524E-2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-2.3031758172060542E-2</v>
      </c>
      <c r="D352" s="6">
        <f t="shared" si="27"/>
        <v>5.3046188449627752E-4</v>
      </c>
      <c r="E352" s="6">
        <f t="shared" si="29"/>
        <v>6.1570912607435824E-5</v>
      </c>
      <c r="F352" s="6">
        <f t="shared" si="30"/>
        <v>5.0481597254496711</v>
      </c>
      <c r="G352" s="16">
        <v>2.2270850078453294E-2</v>
      </c>
      <c r="H352" s="9">
        <f t="shared" si="28"/>
        <v>2.2468110124017265E-2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-1.6640488179463793E-2</v>
      </c>
      <c r="D353" s="6">
        <f t="shared" si="27"/>
        <v>2.7690584685087423E-4</v>
      </c>
      <c r="E353" s="6">
        <f t="shared" si="29"/>
        <v>5.3046188449627752E-4</v>
      </c>
      <c r="F353" s="6">
        <f t="shared" si="30"/>
        <v>4.7361508988459109</v>
      </c>
      <c r="G353" s="16">
        <v>2.1865093758105952E-2</v>
      </c>
      <c r="H353" s="9">
        <f t="shared" si="28"/>
        <v>2.1762699508208791E-2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-1.3797912441299775E-2</v>
      </c>
      <c r="D354" s="6">
        <f t="shared" si="27"/>
        <v>1.9038238773777514E-4</v>
      </c>
      <c r="E354" s="6">
        <f t="shared" si="29"/>
        <v>2.7690584685087423E-4</v>
      </c>
      <c r="F354" s="6">
        <f t="shared" si="30"/>
        <v>4.5654804478316793</v>
      </c>
      <c r="G354" s="16">
        <v>1.1949082771117002E-2</v>
      </c>
      <c r="H354" s="9">
        <f t="shared" si="28"/>
        <v>2.1366984924952977E-2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-1.5859055858224641E-2</v>
      </c>
      <c r="D355" s="6">
        <f t="shared" si="27"/>
        <v>2.5150965271428932E-4</v>
      </c>
      <c r="E355" s="6">
        <f t="shared" si="29"/>
        <v>1.9038238773777514E-4</v>
      </c>
      <c r="F355" s="6">
        <f t="shared" si="30"/>
        <v>1.3703829635528351</v>
      </c>
      <c r="G355" s="16">
        <v>1.816835383335693E-2</v>
      </c>
      <c r="H355" s="9">
        <f t="shared" si="28"/>
        <v>1.1706335735629809E-2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-1.9238758531108209E-3</v>
      </c>
      <c r="D356" s="6">
        <f t="shared" si="27"/>
        <v>3.7012982981828892E-6</v>
      </c>
      <c r="E356" s="6">
        <f t="shared" si="29"/>
        <v>2.5150965271428932E-4</v>
      </c>
      <c r="F356" s="6">
        <f t="shared" si="30"/>
        <v>3.1552507276802482</v>
      </c>
      <c r="G356" s="16">
        <v>1.7742227330101938E-2</v>
      </c>
      <c r="H356" s="9">
        <f t="shared" si="28"/>
        <v>1.7763025439604167E-2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3.4357808845970353E-2</v>
      </c>
      <c r="D357" s="6">
        <f t="shared" si="27"/>
        <v>1.1804590286962385E-3</v>
      </c>
      <c r="E357" s="6">
        <f t="shared" si="29"/>
        <v>3.7012982981828892E-6</v>
      </c>
      <c r="F357" s="6">
        <f t="shared" si="30"/>
        <v>3.0094132090292502</v>
      </c>
      <c r="G357" s="16">
        <v>2.6234157533358945E-2</v>
      </c>
      <c r="H357" s="9">
        <f t="shared" si="28"/>
        <v>1.7347660387006802E-2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8.8148273988703594E-3</v>
      </c>
      <c r="D358" s="6">
        <f t="shared" si="27"/>
        <v>7.7701182071875582E-5</v>
      </c>
      <c r="E358" s="6">
        <f t="shared" si="29"/>
        <v>1.1804590286962385E-3</v>
      </c>
      <c r="F358" s="6">
        <f t="shared" si="30"/>
        <v>6.56796450373146</v>
      </c>
      <c r="G358" s="16">
        <v>1.4709361854429365E-2</v>
      </c>
      <c r="H358" s="9">
        <f t="shared" si="28"/>
        <v>2.5628040314724532E-2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-1.3127811988404591E-3</v>
      </c>
      <c r="D359" s="6">
        <f t="shared" si="27"/>
        <v>1.7233944760289931E-6</v>
      </c>
      <c r="E359" s="6">
        <f t="shared" si="29"/>
        <v>7.7701182071875582E-5</v>
      </c>
      <c r="F359" s="6">
        <f t="shared" si="30"/>
        <v>2.0715562930219176</v>
      </c>
      <c r="G359" s="16">
        <v>1.0456261857124435E-2</v>
      </c>
      <c r="H359" s="9">
        <f t="shared" si="28"/>
        <v>1.4392902045876354E-2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4.3708160578363228E-2</v>
      </c>
      <c r="D360" s="6">
        <f t="shared" si="27"/>
        <v>1.9104033011439854E-3</v>
      </c>
      <c r="E360" s="6">
        <f t="shared" si="29"/>
        <v>1.7233944760289931E-6</v>
      </c>
      <c r="F360" s="6">
        <f t="shared" si="30"/>
        <v>1.0516493255362773</v>
      </c>
      <c r="G360" s="16">
        <v>1.9373849409869772E-2</v>
      </c>
      <c r="H360" s="9">
        <f t="shared" si="28"/>
        <v>1.0254995492618596E-2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-1.0420105073592322E-4</v>
      </c>
      <c r="D361" s="6">
        <f t="shared" si="27"/>
        <v>1.0857858974470445E-8</v>
      </c>
      <c r="E361" s="6">
        <f t="shared" si="29"/>
        <v>1.9104033011439854E-3</v>
      </c>
      <c r="F361" s="6">
        <f t="shared" si="30"/>
        <v>3.5864835242726905</v>
      </c>
      <c r="G361" s="16">
        <v>1.2312602855037059E-2</v>
      </c>
      <c r="H361" s="9">
        <f t="shared" si="28"/>
        <v>1.8938013423463115E-2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-3.4565023011771209E-2</v>
      </c>
      <c r="D362" s="6">
        <f t="shared" si="27"/>
        <v>1.1947408158042732E-3</v>
      </c>
      <c r="E362" s="6">
        <f t="shared" si="29"/>
        <v>1.0857858974470445E-8</v>
      </c>
      <c r="F362" s="6">
        <f t="shared" si="30"/>
        <v>1.4544093025055032</v>
      </c>
      <c r="G362" s="16">
        <v>1.1254097492232079E-2</v>
      </c>
      <c r="H362" s="9">
        <f t="shared" si="28"/>
        <v>1.2059889313362304E-2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1.335240115604374E-2</v>
      </c>
      <c r="D363" s="6">
        <f t="shared" si="27"/>
        <v>1.7828661663191821E-4</v>
      </c>
      <c r="E363" s="6">
        <f t="shared" si="29"/>
        <v>1.1947408158042732E-3</v>
      </c>
      <c r="F363" s="6">
        <f t="shared" si="30"/>
        <v>1.216802520656272</v>
      </c>
      <c r="G363" s="16">
        <v>1.6218021955270535E-2</v>
      </c>
      <c r="H363" s="9">
        <f t="shared" si="28"/>
        <v>1.103087721197309E-2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-1.7353521941426985E-2</v>
      </c>
      <c r="D364" s="6">
        <f t="shared" si="27"/>
        <v>3.0114472377158779E-4</v>
      </c>
      <c r="E364" s="6">
        <f t="shared" si="29"/>
        <v>1.7828661663191821E-4</v>
      </c>
      <c r="F364" s="6">
        <f t="shared" si="30"/>
        <v>2.5161690461936601</v>
      </c>
      <c r="G364" s="16">
        <v>9.2184297280387007E-3</v>
      </c>
      <c r="H364" s="9">
        <f t="shared" si="28"/>
        <v>1.5862436906710332E-2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-3.779137471802211E-2</v>
      </c>
      <c r="D365" s="6">
        <f t="shared" si="27"/>
        <v>1.4281880030779608E-3</v>
      </c>
      <c r="E365" s="6">
        <f t="shared" si="29"/>
        <v>3.0114472377158779E-4</v>
      </c>
      <c r="F365" s="6">
        <f t="shared" si="30"/>
        <v>0.81960512168953914</v>
      </c>
      <c r="G365" s="16">
        <v>1.4468059850660716E-2</v>
      </c>
      <c r="H365" s="9">
        <f t="shared" si="28"/>
        <v>9.0532045248604611E-3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-4.6428309203962445E-2</v>
      </c>
      <c r="D366" s="6">
        <f t="shared" si="27"/>
        <v>2.1555878955387439E-3</v>
      </c>
      <c r="E366" s="6">
        <f t="shared" si="29"/>
        <v>1.4281880030779608E-3</v>
      </c>
      <c r="F366" s="6">
        <f t="shared" si="30"/>
        <v>2.0045846667503362</v>
      </c>
      <c r="G366" s="16">
        <v>2.2184970007029455E-2</v>
      </c>
      <c r="H366" s="9">
        <f t="shared" si="28"/>
        <v>1.4158335589857787E-2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8.7107250495968586E-3</v>
      </c>
      <c r="D367" s="6">
        <f t="shared" si="27"/>
        <v>7.5876730889674199E-5</v>
      </c>
      <c r="E367" s="6">
        <f t="shared" si="29"/>
        <v>2.1555878955387439E-3</v>
      </c>
      <c r="F367" s="6">
        <f t="shared" si="30"/>
        <v>4.6999046605139094</v>
      </c>
      <c r="G367" s="16">
        <v>1.7112461797817023E-2</v>
      </c>
      <c r="H367" s="9">
        <f t="shared" si="28"/>
        <v>2.1679263503435509E-2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1.4606772448043519E-2</v>
      </c>
      <c r="D368" s="6">
        <f t="shared" si="27"/>
        <v>2.1335780134892326E-4</v>
      </c>
      <c r="E368" s="6">
        <f t="shared" si="29"/>
        <v>7.5876730889674199E-5</v>
      </c>
      <c r="F368" s="6">
        <f t="shared" si="30"/>
        <v>2.800248667541267</v>
      </c>
      <c r="G368" s="16">
        <v>2.0493613652154567E-2</v>
      </c>
      <c r="H368" s="9">
        <f t="shared" si="28"/>
        <v>1.6733943550583844E-2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-6.6556255676056926E-4</v>
      </c>
      <c r="D369" s="6">
        <f t="shared" si="27"/>
        <v>4.4297351696166599E-7</v>
      </c>
      <c r="E369" s="6">
        <f t="shared" si="29"/>
        <v>2.1335780134892326E-4</v>
      </c>
      <c r="F369" s="6">
        <f t="shared" si="30"/>
        <v>4.0118786627910623</v>
      </c>
      <c r="G369" s="16">
        <v>1.3570297148942244E-2</v>
      </c>
      <c r="H369" s="9">
        <f t="shared" si="28"/>
        <v>2.0029674642367663E-2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3.173890306145679E-2</v>
      </c>
      <c r="D370" s="6">
        <f t="shared" si="27"/>
        <v>1.0073579675445512E-3</v>
      </c>
      <c r="E370" s="6">
        <f t="shared" si="29"/>
        <v>4.4297351696166599E-7</v>
      </c>
      <c r="F370" s="6">
        <f t="shared" si="30"/>
        <v>1.764604737316825</v>
      </c>
      <c r="G370" s="16">
        <v>1.7358670268437383E-2</v>
      </c>
      <c r="H370" s="9">
        <f t="shared" si="28"/>
        <v>1.3283842581560597E-2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-1.0837714919046339E-2</v>
      </c>
      <c r="D371" s="6">
        <f t="shared" si="27"/>
        <v>1.174560646665196E-4</v>
      </c>
      <c r="E371" s="6">
        <f t="shared" si="29"/>
        <v>1.0073579675445512E-3</v>
      </c>
      <c r="F371" s="6">
        <f t="shared" si="30"/>
        <v>2.8811220977103154</v>
      </c>
      <c r="G371" s="16">
        <v>1.2407993420888551E-2</v>
      </c>
      <c r="H371" s="9">
        <f t="shared" si="28"/>
        <v>1.6973868438603837E-2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1.696861891893163E-2</v>
      </c>
      <c r="D372" s="6">
        <f t="shared" si="27"/>
        <v>2.8793402801592443E-4</v>
      </c>
      <c r="E372" s="6">
        <f t="shared" si="29"/>
        <v>1.174560646665196E-4</v>
      </c>
      <c r="F372" s="6">
        <f t="shared" si="30"/>
        <v>1.4768894495539218</v>
      </c>
      <c r="G372" s="16">
        <v>1.1734901607170277E-2</v>
      </c>
      <c r="H372" s="9">
        <f t="shared" si="28"/>
        <v>1.2152734052689219E-2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-2.551596704944888E-2</v>
      </c>
      <c r="D373" s="6">
        <f t="shared" si="27"/>
        <v>6.5106457446856096E-4</v>
      </c>
      <c r="E373" s="6">
        <f t="shared" si="29"/>
        <v>2.8793402801592443E-4</v>
      </c>
      <c r="F373" s="6">
        <f t="shared" si="30"/>
        <v>1.3220298289908605</v>
      </c>
      <c r="G373" s="16">
        <v>1.4327035576156725E-2</v>
      </c>
      <c r="H373" s="9">
        <f t="shared" si="28"/>
        <v>1.1497955596500015E-2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-2.3891429824098854E-2</v>
      </c>
      <c r="D374" s="6">
        <f t="shared" si="27"/>
        <v>5.7080041903984015E-4</v>
      </c>
      <c r="E374" s="6">
        <f t="shared" si="29"/>
        <v>6.5106457446856096E-4</v>
      </c>
      <c r="F374" s="6">
        <f t="shared" si="30"/>
        <v>1.9658250422418393</v>
      </c>
      <c r="G374" s="16">
        <v>1.5951730735772839E-2</v>
      </c>
      <c r="H374" s="9">
        <f t="shared" si="28"/>
        <v>1.4020788288259114E-2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-4.0628601570948811E-3</v>
      </c>
      <c r="D375" s="6">
        <f t="shared" si="27"/>
        <v>1.6506832656109041E-5</v>
      </c>
      <c r="E375" s="6">
        <f t="shared" si="29"/>
        <v>5.7080041903984015E-4</v>
      </c>
      <c r="F375" s="6">
        <f t="shared" si="30"/>
        <v>2.4345857997378428</v>
      </c>
      <c r="G375" s="16">
        <v>2.858899958252337E-2</v>
      </c>
      <c r="H375" s="9">
        <f t="shared" si="28"/>
        <v>1.5603159294635951E-2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-2.6185743583196443E-2</v>
      </c>
      <c r="D376" s="6">
        <f t="shared" si="27"/>
        <v>6.8569316700491372E-4</v>
      </c>
      <c r="E376" s="6">
        <f t="shared" si="29"/>
        <v>1.6506832656109041E-5</v>
      </c>
      <c r="F376" s="6">
        <f t="shared" si="30"/>
        <v>7.7981585822115873</v>
      </c>
      <c r="G376" s="16">
        <v>1.5451128742408428E-2</v>
      </c>
      <c r="H376" s="9">
        <f t="shared" si="28"/>
        <v>2.7925183226277291E-2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-4.0936267673165931E-2</v>
      </c>
      <c r="D377" s="6">
        <f t="shared" si="27"/>
        <v>1.6757780110090901E-3</v>
      </c>
      <c r="E377" s="6">
        <f t="shared" si="29"/>
        <v>6.8569316700491372E-4</v>
      </c>
      <c r="F377" s="6">
        <f t="shared" si="30"/>
        <v>2.2847962266961725</v>
      </c>
      <c r="G377" s="16">
        <v>1.4780731011064717E-2</v>
      </c>
      <c r="H377" s="9">
        <f t="shared" si="28"/>
        <v>1.5115542420621804E-2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-1.1361170763258561E-2</v>
      </c>
      <c r="D378" s="6">
        <f t="shared" si="27"/>
        <v>1.2907620111192111E-4</v>
      </c>
      <c r="E378" s="6">
        <f t="shared" si="29"/>
        <v>1.6757780110090901E-3</v>
      </c>
      <c r="F378" s="6">
        <f t="shared" si="30"/>
        <v>2.0917502371349075</v>
      </c>
      <c r="G378" s="16">
        <v>2.2152706115509641E-2</v>
      </c>
      <c r="H378" s="9">
        <f t="shared" si="28"/>
        <v>1.4462884349723976E-2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-2.3496559395121634E-2</v>
      </c>
      <c r="D379" s="6">
        <f t="shared" si="27"/>
        <v>5.5208830340847874E-4</v>
      </c>
      <c r="E379" s="6">
        <f t="shared" si="29"/>
        <v>1.2907620111192111E-4</v>
      </c>
      <c r="F379" s="6">
        <f t="shared" si="30"/>
        <v>4.6861059792344886</v>
      </c>
      <c r="G379" s="16">
        <v>1.5517887984724083E-2</v>
      </c>
      <c r="H379" s="9">
        <f t="shared" si="28"/>
        <v>2.1647415502166738E-2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-1.6559151552560623E-3</v>
      </c>
      <c r="D380" s="6">
        <f t="shared" si="27"/>
        <v>2.7420550014067089E-6</v>
      </c>
      <c r="E380" s="6">
        <f t="shared" si="29"/>
        <v>5.5208830340847874E-4</v>
      </c>
      <c r="F380" s="6">
        <f t="shared" si="30"/>
        <v>2.3044860943827667</v>
      </c>
      <c r="G380" s="16">
        <v>3.5616748779969398E-2</v>
      </c>
      <c r="H380" s="9">
        <f t="shared" si="28"/>
        <v>1.5180533898327709E-2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1.5495592458855529E-2</v>
      </c>
      <c r="D381" s="6">
        <f t="shared" si="27"/>
        <v>2.4011338565094035E-4</v>
      </c>
      <c r="E381" s="6">
        <f t="shared" si="29"/>
        <v>2.7420550014067089E-6</v>
      </c>
      <c r="F381" s="6">
        <f t="shared" si="30"/>
        <v>12.097850897236542</v>
      </c>
      <c r="G381" s="16">
        <v>1.5110948621988996E-2</v>
      </c>
      <c r="H381" s="9">
        <f t="shared" si="28"/>
        <v>3.4781965006647542E-2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9.7770253585459654E-3</v>
      </c>
      <c r="D382" s="6">
        <f t="shared" si="27"/>
        <v>9.5590224861650863E-5</v>
      </c>
      <c r="E382" s="6">
        <f t="shared" si="29"/>
        <v>2.4011338565094035E-4</v>
      </c>
      <c r="F382" s="6">
        <f t="shared" si="30"/>
        <v>2.1856702807151507</v>
      </c>
      <c r="G382" s="16">
        <v>1.8584966365081699E-2</v>
      </c>
      <c r="H382" s="9">
        <f t="shared" si="28"/>
        <v>1.478401258358214E-2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-1.5367089630034485E-2</v>
      </c>
      <c r="D383" s="6">
        <f t="shared" si="27"/>
        <v>2.3614744369751341E-4</v>
      </c>
      <c r="E383" s="6">
        <f t="shared" si="29"/>
        <v>9.5590224861650863E-5</v>
      </c>
      <c r="F383" s="6">
        <f t="shared" si="30"/>
        <v>3.3011369887855162</v>
      </c>
      <c r="G383" s="16">
        <v>1.3358792825599174E-2</v>
      </c>
      <c r="H383" s="9">
        <f t="shared" si="28"/>
        <v>1.816903131370937E-2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4.1665755788706897E-3</v>
      </c>
      <c r="D384" s="6">
        <f t="shared" si="27"/>
        <v>1.7360352054441622E-5</v>
      </c>
      <c r="E384" s="6">
        <f t="shared" si="29"/>
        <v>2.3614744369751341E-4</v>
      </c>
      <c r="F384" s="6">
        <f t="shared" si="30"/>
        <v>1.71035065349997</v>
      </c>
      <c r="G384" s="16">
        <v>1.5572728830274997E-2</v>
      </c>
      <c r="H384" s="9">
        <f t="shared" si="28"/>
        <v>1.3078037519062139E-2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3.0016963621994374E-3</v>
      </c>
      <c r="D385" s="6">
        <f t="shared" si="27"/>
        <v>9.0101810508413369E-6</v>
      </c>
      <c r="E385" s="6">
        <f t="shared" si="29"/>
        <v>1.7360352054441622E-5</v>
      </c>
      <c r="F385" s="6">
        <f t="shared" si="30"/>
        <v>2.320687777215559</v>
      </c>
      <c r="G385" s="16">
        <v>1.8335284228302894E-2</v>
      </c>
      <c r="H385" s="9">
        <f t="shared" si="28"/>
        <v>1.5233803783742126E-2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1.2091930513408815E-3</v>
      </c>
      <c r="D386" s="6">
        <f t="shared" si="27"/>
        <v>1.4621478354110718E-6</v>
      </c>
      <c r="E386" s="6">
        <f t="shared" si="29"/>
        <v>9.0101810508413369E-6</v>
      </c>
      <c r="F386" s="6">
        <f t="shared" si="30"/>
        <v>3.2132955502444491</v>
      </c>
      <c r="G386" s="16">
        <v>1.1681652342616405E-2</v>
      </c>
      <c r="H386" s="9">
        <f t="shared" si="28"/>
        <v>1.7925667491740578E-2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2.0471991239790651E-2</v>
      </c>
      <c r="D387" s="6">
        <f t="shared" si="27"/>
        <v>4.1910242532206514E-4</v>
      </c>
      <c r="E387" s="6">
        <f t="shared" si="29"/>
        <v>1.4621478354110718E-6</v>
      </c>
      <c r="F387" s="6">
        <f t="shared" si="30"/>
        <v>1.3101479828528346</v>
      </c>
      <c r="G387" s="16">
        <v>2.2375961827145342E-2</v>
      </c>
      <c r="H387" s="9">
        <f t="shared" si="28"/>
        <v>1.1446169590097968E-2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1.268957737138806E-2</v>
      </c>
      <c r="D388" s="6">
        <f t="shared" si="27"/>
        <v>1.610253738644439E-4</v>
      </c>
      <c r="E388" s="6">
        <f t="shared" si="29"/>
        <v>4.1910242532206514E-4</v>
      </c>
      <c r="F388" s="6">
        <f t="shared" si="30"/>
        <v>4.7808257694167278</v>
      </c>
      <c r="G388" s="16">
        <v>1.7539608984019843E-2</v>
      </c>
      <c r="H388" s="9">
        <f t="shared" si="28"/>
        <v>2.1865099518220191E-2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-9.1663061539516283E-3</v>
      </c>
      <c r="D389" s="6">
        <f t="shared" si="27"/>
        <v>8.4021168507971493E-5</v>
      </c>
      <c r="E389" s="6">
        <f t="shared" si="29"/>
        <v>1.610253738644439E-4</v>
      </c>
      <c r="F389" s="6">
        <f t="shared" si="30"/>
        <v>2.941292490082998</v>
      </c>
      <c r="G389" s="16">
        <v>1.3121539639429197E-2</v>
      </c>
      <c r="H389" s="9">
        <f t="shared" si="28"/>
        <v>1.7150196762961634E-2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-7.3730886171759127E-3</v>
      </c>
      <c r="D390" s="6">
        <f t="shared" si="27"/>
        <v>5.4362435756729012E-5</v>
      </c>
      <c r="E390" s="6">
        <f t="shared" si="29"/>
        <v>8.4021168507971493E-5</v>
      </c>
      <c r="F390" s="6">
        <f t="shared" si="30"/>
        <v>1.650471733257844</v>
      </c>
      <c r="G390" s="16">
        <v>9.3745117090691752E-3</v>
      </c>
      <c r="H390" s="9">
        <f t="shared" si="28"/>
        <v>1.2847068666656389E-2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-3.243918518745742E-2</v>
      </c>
      <c r="D391" s="6">
        <f t="shared" si="27"/>
        <v>1.0523007356261569E-3</v>
      </c>
      <c r="E391" s="6">
        <f t="shared" si="29"/>
        <v>5.4362435756729012E-5</v>
      </c>
      <c r="F391" s="6">
        <f t="shared" si="30"/>
        <v>0.84723811590392739</v>
      </c>
      <c r="G391" s="16">
        <v>1.4541214451813165E-2</v>
      </c>
      <c r="H391" s="9">
        <f t="shared" si="28"/>
        <v>9.2045538506976381E-3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-4.0876191163388899E-2</v>
      </c>
      <c r="D392" s="6">
        <f t="shared" si="27"/>
        <v>1.6708630040259127E-3</v>
      </c>
      <c r="E392" s="6">
        <f t="shared" si="29"/>
        <v>1.0523007356261569E-3</v>
      </c>
      <c r="F392" s="6">
        <f t="shared" si="30"/>
        <v>2.0247756991244281</v>
      </c>
      <c r="G392" s="16">
        <v>1.5135585350326561E-2</v>
      </c>
      <c r="H392" s="9">
        <f t="shared" si="28"/>
        <v>1.4229461335990299E-2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7.5083319772048934E-3</v>
      </c>
      <c r="D393" s="6">
        <f t="shared" si="27"/>
        <v>5.6375049079917547E-5</v>
      </c>
      <c r="E393" s="6">
        <f t="shared" si="29"/>
        <v>1.6708630040259127E-3</v>
      </c>
      <c r="F393" s="6">
        <f t="shared" si="30"/>
        <v>2.1929090726788365</v>
      </c>
      <c r="G393" s="16">
        <v>1.2102939690127271E-2</v>
      </c>
      <c r="H393" s="9">
        <f t="shared" si="28"/>
        <v>1.4808474170821368E-2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-3.5727219026916258E-2</v>
      </c>
      <c r="D394" s="6">
        <f t="shared" si="27"/>
        <v>1.2764341793972472E-3</v>
      </c>
      <c r="E394" s="6">
        <f t="shared" si="29"/>
        <v>5.6375049079917547E-5</v>
      </c>
      <c r="F394" s="6">
        <f t="shared" si="30"/>
        <v>1.4056299701822943</v>
      </c>
      <c r="G394" s="16">
        <v>1.9475304021390621E-2</v>
      </c>
      <c r="H394" s="9">
        <f t="shared" si="28"/>
        <v>1.18559266621479E-2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1.0212093989874446E-3</v>
      </c>
      <c r="D395" s="6">
        <f t="shared" si="27"/>
        <v>1.0428686365802978E-6</v>
      </c>
      <c r="E395" s="6">
        <f t="shared" si="29"/>
        <v>1.2764341793972472E-3</v>
      </c>
      <c r="F395" s="6">
        <f t="shared" si="30"/>
        <v>3.6241468038913998</v>
      </c>
      <c r="G395" s="16">
        <v>1.4638829219698658E-2</v>
      </c>
      <c r="H395" s="9">
        <f t="shared" si="28"/>
        <v>1.9037192030053697E-2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4.7568752149364353E-2</v>
      </c>
      <c r="D396" s="6">
        <f t="shared" si="27"/>
        <v>2.2627861810476557E-3</v>
      </c>
      <c r="E396" s="6">
        <f t="shared" si="29"/>
        <v>1.0428686365802978E-6</v>
      </c>
      <c r="F396" s="6">
        <f t="shared" si="30"/>
        <v>2.0518312130800616</v>
      </c>
      <c r="G396" s="16">
        <v>3.2391836119866617E-2</v>
      </c>
      <c r="H396" s="9">
        <f t="shared" si="28"/>
        <v>1.4324214509284833E-2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6.7003758274314417E-4</v>
      </c>
      <c r="D397" s="6">
        <f t="shared" si="27"/>
        <v>4.4895036228827575E-7</v>
      </c>
      <c r="E397" s="6">
        <f t="shared" si="29"/>
        <v>2.2627861810476557E-3</v>
      </c>
      <c r="F397" s="6">
        <f t="shared" si="30"/>
        <v>10.00793374892408</v>
      </c>
      <c r="G397" s="16">
        <v>1.5606177633707091E-2</v>
      </c>
      <c r="H397" s="9">
        <f t="shared" si="28"/>
        <v>3.1635318473067532E-2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-3.0746350367504911E-2</v>
      </c>
      <c r="D398" s="6">
        <f t="shared" ref="D398:D461" si="32">C398^2</f>
        <v>9.453380609213694E-4</v>
      </c>
      <c r="E398" s="6">
        <f t="shared" si="29"/>
        <v>4.4895036228827575E-7</v>
      </c>
      <c r="F398" s="6">
        <f t="shared" si="30"/>
        <v>2.3306255438104939</v>
      </c>
      <c r="G398" s="16">
        <v>1.7241893161492286E-2</v>
      </c>
      <c r="H398" s="9">
        <f t="shared" ref="H398:H461" si="33">SQRT(F398)/100</f>
        <v>1.5266386421843558E-2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1.497051640044432E-2</v>
      </c>
      <c r="D399" s="6">
        <f t="shared" si="32"/>
        <v>2.2411636129597234E-4</v>
      </c>
      <c r="E399" s="6">
        <f t="shared" ref="E399:E462" si="34">D398</f>
        <v>9.453380609213694E-4</v>
      </c>
      <c r="F399" s="6">
        <f t="shared" ref="F399:F462" si="35">IF(C398&gt;0,B$6+B$7*E399+B$8*(G398*100)^2,B$6+B$7*E399+B$8*(G398*100)^2+E399*$B$9)</f>
        <v>2.842697746464796</v>
      </c>
      <c r="G399" s="16">
        <v>1.5986063827041753E-2</v>
      </c>
      <c r="H399" s="9">
        <f t="shared" si="33"/>
        <v>1.6860301736519413E-2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-2.8733821676409092E-2</v>
      </c>
      <c r="D400" s="6">
        <f t="shared" si="32"/>
        <v>8.2563250813167701E-4</v>
      </c>
      <c r="E400" s="6">
        <f t="shared" si="34"/>
        <v>2.2411636129597234E-4</v>
      </c>
      <c r="F400" s="6">
        <f t="shared" si="35"/>
        <v>2.4449874213451865</v>
      </c>
      <c r="G400" s="16">
        <v>2.2613825685288438E-2</v>
      </c>
      <c r="H400" s="9">
        <f t="shared" si="33"/>
        <v>1.5636455548957335E-2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1.1294882957945491E-2</v>
      </c>
      <c r="D401" s="6">
        <f t="shared" si="32"/>
        <v>1.2757438103368749E-4</v>
      </c>
      <c r="E401" s="6">
        <f t="shared" si="34"/>
        <v>8.2563250813167701E-4</v>
      </c>
      <c r="F401" s="6">
        <f t="shared" si="35"/>
        <v>4.8828680306805907</v>
      </c>
      <c r="G401" s="16">
        <v>2.1713013269395568E-2</v>
      </c>
      <c r="H401" s="9">
        <f t="shared" si="33"/>
        <v>2.2097212563308953E-2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-1.2129979152026188E-2</v>
      </c>
      <c r="D402" s="6">
        <f t="shared" si="32"/>
        <v>1.4713639422858995E-4</v>
      </c>
      <c r="E402" s="6">
        <f t="shared" si="34"/>
        <v>1.2757438103368749E-4</v>
      </c>
      <c r="F402" s="6">
        <f t="shared" si="35"/>
        <v>4.5023052731628779</v>
      </c>
      <c r="G402" s="16">
        <v>1.7177919750400089E-2</v>
      </c>
      <c r="H402" s="9">
        <f t="shared" si="33"/>
        <v>2.121863632084512E-2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-2.3995009479685674E-2</v>
      </c>
      <c r="D403" s="6">
        <f t="shared" si="32"/>
        <v>5.7576047993020542E-4</v>
      </c>
      <c r="E403" s="6">
        <f t="shared" si="34"/>
        <v>1.4713639422858995E-4</v>
      </c>
      <c r="F403" s="6">
        <f t="shared" si="35"/>
        <v>2.821649406384009</v>
      </c>
      <c r="G403" s="16">
        <v>1.4882548606100509E-2</v>
      </c>
      <c r="H403" s="9">
        <f t="shared" si="33"/>
        <v>1.6797765941886464E-2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-1.8534550213886208E-2</v>
      </c>
      <c r="D404" s="6">
        <f t="shared" si="32"/>
        <v>3.4352955163106924E-4</v>
      </c>
      <c r="E404" s="6">
        <f t="shared" si="34"/>
        <v>5.7576047993020542E-4</v>
      </c>
      <c r="F404" s="6">
        <f t="shared" si="35"/>
        <v>2.1204392787759869</v>
      </c>
      <c r="G404" s="16">
        <v>1.7907752078830847E-2</v>
      </c>
      <c r="H404" s="9">
        <f t="shared" si="33"/>
        <v>1.4561728189936753E-2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9.0392211521557585E-3</v>
      </c>
      <c r="D405" s="6">
        <f t="shared" si="32"/>
        <v>8.1707519037580082E-5</v>
      </c>
      <c r="E405" s="6">
        <f t="shared" si="34"/>
        <v>3.4352955163106924E-4</v>
      </c>
      <c r="F405" s="6">
        <f t="shared" si="35"/>
        <v>3.0656714684022242</v>
      </c>
      <c r="G405" s="16">
        <v>1.451943983141984E-2</v>
      </c>
      <c r="H405" s="9">
        <f t="shared" si="33"/>
        <v>1.7509058993567372E-2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1.560510695392792E-2</v>
      </c>
      <c r="D406" s="6">
        <f t="shared" si="32"/>
        <v>2.4351936304352952E-4</v>
      </c>
      <c r="E406" s="6">
        <f t="shared" si="34"/>
        <v>8.1707519037580082E-5</v>
      </c>
      <c r="F406" s="6">
        <f t="shared" si="35"/>
        <v>2.0186589735306275</v>
      </c>
      <c r="G406" s="16">
        <v>1.7842312389932884E-2</v>
      </c>
      <c r="H406" s="9">
        <f t="shared" si="33"/>
        <v>1.4207951905642937E-2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-6.6463253419346904E-4</v>
      </c>
      <c r="D407" s="6">
        <f t="shared" si="32"/>
        <v>4.4173640550843282E-7</v>
      </c>
      <c r="E407" s="6">
        <f t="shared" si="34"/>
        <v>2.4351936304352952E-4</v>
      </c>
      <c r="F407" s="6">
        <f t="shared" si="35"/>
        <v>3.0433502537207269</v>
      </c>
      <c r="G407" s="16">
        <v>9.2435254947858467E-3</v>
      </c>
      <c r="H407" s="9">
        <f t="shared" si="33"/>
        <v>1.7445200640063521E-2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-9.2303181042986057E-3</v>
      </c>
      <c r="D408" s="6">
        <f t="shared" si="32"/>
        <v>8.5198772306542604E-5</v>
      </c>
      <c r="E408" s="6">
        <f t="shared" si="34"/>
        <v>4.4173640550843282E-7</v>
      </c>
      <c r="F408" s="6">
        <f t="shared" si="35"/>
        <v>0.82399523057221835</v>
      </c>
      <c r="G408" s="16">
        <v>8.7787483962643038E-3</v>
      </c>
      <c r="H408" s="9">
        <f t="shared" si="33"/>
        <v>9.0774183035278178E-3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9.1298658340918182E-4</v>
      </c>
      <c r="D409" s="6">
        <f t="shared" si="32"/>
        <v>8.3354450148517095E-7</v>
      </c>
      <c r="E409" s="6">
        <f t="shared" si="34"/>
        <v>8.5198772306542604E-5</v>
      </c>
      <c r="F409" s="6">
        <f t="shared" si="35"/>
        <v>0.74418408604400943</v>
      </c>
      <c r="G409" s="16">
        <v>1.5504277423476516E-2</v>
      </c>
      <c r="H409" s="9">
        <f t="shared" si="33"/>
        <v>8.6266104933746101E-3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1.6464233516369258E-2</v>
      </c>
      <c r="D410" s="6">
        <f t="shared" si="32"/>
        <v>2.7107098528153685E-4</v>
      </c>
      <c r="E410" s="6">
        <f t="shared" si="34"/>
        <v>8.3354450148517095E-7</v>
      </c>
      <c r="F410" s="6">
        <f t="shared" si="35"/>
        <v>2.3004170709634737</v>
      </c>
      <c r="G410" s="16">
        <v>1.5392347478601843E-2</v>
      </c>
      <c r="H410" s="9">
        <f t="shared" si="33"/>
        <v>1.5167125868019535E-2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5.4635993927426799E-3</v>
      </c>
      <c r="D411" s="6">
        <f t="shared" si="32"/>
        <v>2.9850918324378181E-5</v>
      </c>
      <c r="E411" s="6">
        <f t="shared" si="34"/>
        <v>2.7107098528153685E-4</v>
      </c>
      <c r="F411" s="6">
        <f t="shared" si="35"/>
        <v>2.267463335035353</v>
      </c>
      <c r="G411" s="16">
        <v>1.8017055168974994E-2</v>
      </c>
      <c r="H411" s="9">
        <f t="shared" si="33"/>
        <v>1.5058098601866547E-2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-1.3815910224116507E-2</v>
      </c>
      <c r="D412" s="6">
        <f t="shared" si="32"/>
        <v>1.9087937532084705E-4</v>
      </c>
      <c r="E412" s="6">
        <f t="shared" si="34"/>
        <v>2.9850918324378181E-5</v>
      </c>
      <c r="F412" s="6">
        <f t="shared" si="35"/>
        <v>3.1030605451698356</v>
      </c>
      <c r="G412" s="16">
        <v>1.1831077878902797E-2</v>
      </c>
      <c r="H412" s="9">
        <f t="shared" si="33"/>
        <v>1.7615506081773057E-2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-1.9322403495772668E-2</v>
      </c>
      <c r="D413" s="6">
        <f t="shared" si="32"/>
        <v>3.7335527685344779E-4</v>
      </c>
      <c r="E413" s="6">
        <f t="shared" si="34"/>
        <v>1.9087937532084705E-4</v>
      </c>
      <c r="F413" s="6">
        <f t="shared" si="35"/>
        <v>1.3436429602242241</v>
      </c>
      <c r="G413" s="16">
        <v>1.0734995317910024E-2</v>
      </c>
      <c r="H413" s="9">
        <f t="shared" si="33"/>
        <v>1.1591561414340279E-2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-6.8659718648041409E-3</v>
      </c>
      <c r="D414" s="6">
        <f t="shared" si="32"/>
        <v>4.7141569648282051E-5</v>
      </c>
      <c r="E414" s="6">
        <f t="shared" si="34"/>
        <v>3.7335527685344779E-4</v>
      </c>
      <c r="F414" s="6">
        <f t="shared" si="35"/>
        <v>1.1079650852733853</v>
      </c>
      <c r="G414" s="16">
        <v>1.0282782358892732E-2</v>
      </c>
      <c r="H414" s="9">
        <f t="shared" si="33"/>
        <v>1.0525992044806918E-2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-3.4442838902995779E-2</v>
      </c>
      <c r="D415" s="6">
        <f t="shared" si="32"/>
        <v>1.1863091516977195E-3</v>
      </c>
      <c r="E415" s="6">
        <f t="shared" si="34"/>
        <v>4.7141569648282051E-5</v>
      </c>
      <c r="F415" s="6">
        <f t="shared" si="35"/>
        <v>1.0173696505552012</v>
      </c>
      <c r="G415" s="16">
        <v>2.3863436040449316E-2</v>
      </c>
      <c r="H415" s="9">
        <f t="shared" si="33"/>
        <v>1.008647436201174E-2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-5.2276199883162918E-3</v>
      </c>
      <c r="D416" s="6">
        <f t="shared" si="32"/>
        <v>2.7328010742244029E-5</v>
      </c>
      <c r="E416" s="6">
        <f t="shared" si="34"/>
        <v>1.1863091516977195E-3</v>
      </c>
      <c r="F416" s="6">
        <f t="shared" si="35"/>
        <v>5.4363275396838171</v>
      </c>
      <c r="G416" s="16">
        <v>1.1218286667308116E-2</v>
      </c>
      <c r="H416" s="9">
        <f t="shared" si="33"/>
        <v>2.3315933478383011E-2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-7.1754763709388995E-3</v>
      </c>
      <c r="D417" s="6">
        <f t="shared" si="32"/>
        <v>5.1487461149902481E-5</v>
      </c>
      <c r="E417" s="6">
        <f t="shared" si="34"/>
        <v>2.7328010742244029E-5</v>
      </c>
      <c r="F417" s="6">
        <f t="shared" si="35"/>
        <v>1.209037585634513</v>
      </c>
      <c r="G417" s="16">
        <v>2.0338413312150274E-2</v>
      </c>
      <c r="H417" s="9">
        <f t="shared" si="33"/>
        <v>1.0995624519028071E-2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9.4103490976630722E-3</v>
      </c>
      <c r="D418" s="6">
        <f t="shared" si="32"/>
        <v>8.8554670139888195E-5</v>
      </c>
      <c r="E418" s="6">
        <f t="shared" si="34"/>
        <v>5.1487461149902481E-5</v>
      </c>
      <c r="F418" s="6">
        <f t="shared" si="35"/>
        <v>3.9514962660204986</v>
      </c>
      <c r="G418" s="16">
        <v>1.1176392175758044E-2</v>
      </c>
      <c r="H418" s="9">
        <f t="shared" si="33"/>
        <v>1.9878370823637682E-2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-1.2659917296341116E-2</v>
      </c>
      <c r="D419" s="6">
        <f t="shared" si="32"/>
        <v>1.6027350595019697E-4</v>
      </c>
      <c r="E419" s="6">
        <f t="shared" si="34"/>
        <v>8.8554670139888195E-5</v>
      </c>
      <c r="F419" s="6">
        <f t="shared" si="35"/>
        <v>1.2000950901502074</v>
      </c>
      <c r="G419" s="16">
        <v>1.0993747515745101E-2</v>
      </c>
      <c r="H419" s="9">
        <f t="shared" si="33"/>
        <v>1.0954885166674306E-2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-2.7186544379230453E-2</v>
      </c>
      <c r="D420" s="6">
        <f t="shared" si="32"/>
        <v>7.3910819528386692E-4</v>
      </c>
      <c r="E420" s="6">
        <f t="shared" si="34"/>
        <v>1.6027350595019697E-4</v>
      </c>
      <c r="F420" s="6">
        <f t="shared" si="35"/>
        <v>1.1615229528198898</v>
      </c>
      <c r="G420" s="16">
        <v>1.4780104387029751E-2</v>
      </c>
      <c r="H420" s="9">
        <f t="shared" si="33"/>
        <v>1.0777397426187316E-2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2.2584629620968576E-3</v>
      </c>
      <c r="D421" s="6">
        <f t="shared" si="32"/>
        <v>5.1006549511633121E-6</v>
      </c>
      <c r="E421" s="6">
        <f t="shared" si="34"/>
        <v>7.3910819528386692E-4</v>
      </c>
      <c r="F421" s="6">
        <f t="shared" si="35"/>
        <v>2.0914963574911964</v>
      </c>
      <c r="G421" s="16">
        <v>1.9751433526165096E-2</v>
      </c>
      <c r="H421" s="9">
        <f t="shared" si="33"/>
        <v>1.4462006629410723E-2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-3.7027938494640054E-2</v>
      </c>
      <c r="D422" s="6">
        <f t="shared" si="32"/>
        <v>1.3710682291628467E-3</v>
      </c>
      <c r="E422" s="6">
        <f t="shared" si="34"/>
        <v>5.1006549511633121E-6</v>
      </c>
      <c r="F422" s="6">
        <f t="shared" si="35"/>
        <v>3.7272562548797432</v>
      </c>
      <c r="G422" s="16">
        <v>2.1741660610187445E-2</v>
      </c>
      <c r="H422" s="9">
        <f t="shared" si="33"/>
        <v>1.9306103322213271E-2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3.970965309344732E-3</v>
      </c>
      <c r="D423" s="6">
        <f t="shared" si="32"/>
        <v>1.5768565488019304E-5</v>
      </c>
      <c r="E423" s="6">
        <f t="shared" si="34"/>
        <v>1.3710682291628467E-3</v>
      </c>
      <c r="F423" s="6">
        <f t="shared" si="35"/>
        <v>4.5142808024537722</v>
      </c>
      <c r="G423" s="16">
        <v>9.1685879185993049E-3</v>
      </c>
      <c r="H423" s="9">
        <f t="shared" si="33"/>
        <v>2.1246836946834633E-2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-3.0643867443743998E-2</v>
      </c>
      <c r="D424" s="6">
        <f t="shared" si="32"/>
        <v>9.3904661190975336E-4</v>
      </c>
      <c r="E424" s="6">
        <f t="shared" si="34"/>
        <v>1.5768565488019304E-5</v>
      </c>
      <c r="F424" s="6">
        <f t="shared" si="35"/>
        <v>0.81084746912852013</v>
      </c>
      <c r="G424" s="16">
        <v>1.6312784601388717E-2</v>
      </c>
      <c r="H424" s="9">
        <f t="shared" si="33"/>
        <v>9.0047069309807087E-3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1.1875345477191115E-2</v>
      </c>
      <c r="D425" s="6">
        <f t="shared" si="32"/>
        <v>1.4102383020264347E-4</v>
      </c>
      <c r="E425" s="6">
        <f t="shared" si="34"/>
        <v>9.3904661190975336E-4</v>
      </c>
      <c r="F425" s="6">
        <f t="shared" si="35"/>
        <v>2.5456217103396273</v>
      </c>
      <c r="G425" s="16">
        <v>2.216431266972738E-2</v>
      </c>
      <c r="H425" s="9">
        <f t="shared" si="33"/>
        <v>1.5955004576431894E-2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-1.2883884454327513E-2</v>
      </c>
      <c r="D426" s="6">
        <f t="shared" si="32"/>
        <v>1.6599447863246215E-4</v>
      </c>
      <c r="E426" s="6">
        <f t="shared" si="34"/>
        <v>1.4102383020264347E-4</v>
      </c>
      <c r="F426" s="6">
        <f t="shared" si="35"/>
        <v>4.6909967290811805</v>
      </c>
      <c r="G426" s="16">
        <v>1.6445446273310786E-2</v>
      </c>
      <c r="H426" s="9">
        <f t="shared" si="33"/>
        <v>2.1658708939087713E-2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3.5598369562040662E-2</v>
      </c>
      <c r="D427" s="6">
        <f t="shared" si="32"/>
        <v>1.267243915475623E-3</v>
      </c>
      <c r="E427" s="6">
        <f t="shared" si="34"/>
        <v>1.6599447863246215E-4</v>
      </c>
      <c r="F427" s="6">
        <f t="shared" si="35"/>
        <v>2.5869686192539976</v>
      </c>
      <c r="G427" s="16">
        <v>1.7822128592363866E-2</v>
      </c>
      <c r="H427" s="9">
        <f t="shared" si="33"/>
        <v>1.6084056140333501E-2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-5.9733097524692974E-3</v>
      </c>
      <c r="D428" s="6">
        <f t="shared" si="32"/>
        <v>3.5680429398944818E-5</v>
      </c>
      <c r="E428" s="6">
        <f t="shared" si="34"/>
        <v>1.267243915475623E-3</v>
      </c>
      <c r="F428" s="6">
        <f t="shared" si="35"/>
        <v>3.0364908616054791</v>
      </c>
      <c r="G428" s="16">
        <v>1.2756552808264193E-2</v>
      </c>
      <c r="H428" s="9">
        <f t="shared" si="33"/>
        <v>1.7425529723958121E-2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-2.8794325955236708E-2</v>
      </c>
      <c r="D429" s="6">
        <f t="shared" si="32"/>
        <v>8.2911320721641842E-4</v>
      </c>
      <c r="E429" s="6">
        <f t="shared" si="34"/>
        <v>3.5680429398944818E-5</v>
      </c>
      <c r="F429" s="6">
        <f t="shared" si="35"/>
        <v>1.5604647824757334</v>
      </c>
      <c r="G429" s="16">
        <v>1.1804904406065873E-2</v>
      </c>
      <c r="H429" s="9">
        <f t="shared" si="33"/>
        <v>1.2491856477224405E-2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-1.544377951749906E-2</v>
      </c>
      <c r="D430" s="6">
        <f t="shared" si="32"/>
        <v>2.3851032578512351E-4</v>
      </c>
      <c r="E430" s="6">
        <f t="shared" si="34"/>
        <v>8.2911320721641842E-4</v>
      </c>
      <c r="F430" s="6">
        <f t="shared" si="35"/>
        <v>1.3378006983693282</v>
      </c>
      <c r="G430" s="16">
        <v>1.4609334009182703E-2</v>
      </c>
      <c r="H430" s="9">
        <f t="shared" si="33"/>
        <v>1.1566333465577274E-2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-3.2013582031195156E-2</v>
      </c>
      <c r="D431" s="6">
        <f t="shared" si="32"/>
        <v>1.0248694344680614E-3</v>
      </c>
      <c r="E431" s="6">
        <f t="shared" si="34"/>
        <v>2.3851032578512351E-4</v>
      </c>
      <c r="F431" s="6">
        <f t="shared" si="35"/>
        <v>2.0436304293411665</v>
      </c>
      <c r="G431" s="16">
        <v>2.3649794984054586E-2</v>
      </c>
      <c r="H431" s="9">
        <f t="shared" si="33"/>
        <v>1.4295560252544026E-2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3.9646631533767733E-3</v>
      </c>
      <c r="D432" s="6">
        <f t="shared" si="32"/>
        <v>1.5718553919743459E-5</v>
      </c>
      <c r="E432" s="6">
        <f t="shared" si="34"/>
        <v>1.0248694344680614E-3</v>
      </c>
      <c r="F432" s="6">
        <f t="shared" si="35"/>
        <v>5.3395874519803623</v>
      </c>
      <c r="G432" s="16">
        <v>1.2594946893530932E-2</v>
      </c>
      <c r="H432" s="9">
        <f t="shared" si="33"/>
        <v>2.3107547364401015E-2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-2.3059076283303767E-2</v>
      </c>
      <c r="D433" s="6">
        <f t="shared" si="32"/>
        <v>5.3172099903922229E-4</v>
      </c>
      <c r="E433" s="6">
        <f t="shared" si="34"/>
        <v>1.5718553919743459E-5</v>
      </c>
      <c r="F433" s="6">
        <f t="shared" si="35"/>
        <v>1.5214219768134873</v>
      </c>
      <c r="G433" s="16">
        <v>2.5023071444858207E-2</v>
      </c>
      <c r="H433" s="9">
        <f t="shared" si="33"/>
        <v>1.233459353531152E-2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-1.0349387687079483E-2</v>
      </c>
      <c r="D434" s="6">
        <f t="shared" si="32"/>
        <v>1.0710982549747242E-4</v>
      </c>
      <c r="E434" s="6">
        <f t="shared" si="34"/>
        <v>5.3172099903922229E-4</v>
      </c>
      <c r="F434" s="6">
        <f t="shared" si="35"/>
        <v>5.9764774822635633</v>
      </c>
      <c r="G434" s="16">
        <v>2.7512959388627804E-2</v>
      </c>
      <c r="H434" s="9">
        <f t="shared" si="33"/>
        <v>2.4446835137218813E-2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-3.4491140879134741E-2</v>
      </c>
      <c r="D435" s="6">
        <f t="shared" si="32"/>
        <v>1.1896387991443195E-3</v>
      </c>
      <c r="E435" s="6">
        <f t="shared" si="34"/>
        <v>1.0710982549747242E-4</v>
      </c>
      <c r="F435" s="6">
        <f t="shared" si="35"/>
        <v>7.2229197484095602</v>
      </c>
      <c r="G435" s="16">
        <v>2.1981250807704421E-2</v>
      </c>
      <c r="H435" s="9">
        <f t="shared" si="33"/>
        <v>2.6875490225128099E-2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-1.4254189131678113E-2</v>
      </c>
      <c r="D436" s="6">
        <f t="shared" si="32"/>
        <v>2.0318190780165045E-4</v>
      </c>
      <c r="E436" s="6">
        <f t="shared" si="34"/>
        <v>1.1896387991443195E-3</v>
      </c>
      <c r="F436" s="6">
        <f t="shared" si="35"/>
        <v>4.6140876275663336</v>
      </c>
      <c r="G436" s="16">
        <v>2.0947622032243929E-2</v>
      </c>
      <c r="H436" s="9">
        <f t="shared" si="33"/>
        <v>2.1480427434216326E-2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8.5988104794855339E-4</v>
      </c>
      <c r="D437" s="6">
        <f t="shared" si="32"/>
        <v>7.3939541662110233E-7</v>
      </c>
      <c r="E437" s="6">
        <f t="shared" si="34"/>
        <v>2.0318190780165045E-4</v>
      </c>
      <c r="F437" s="6">
        <f t="shared" si="35"/>
        <v>4.1911804196755895</v>
      </c>
      <c r="G437" s="16">
        <v>1.3382596669107641E-2</v>
      </c>
      <c r="H437" s="9">
        <f t="shared" si="33"/>
        <v>2.0472372651150109E-2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-7.4447280117626996E-2</v>
      </c>
      <c r="D438" s="6">
        <f t="shared" si="32"/>
        <v>5.5423975169124201E-3</v>
      </c>
      <c r="E438" s="6">
        <f t="shared" si="34"/>
        <v>7.3939541662110233E-7</v>
      </c>
      <c r="F438" s="6">
        <f t="shared" si="35"/>
        <v>1.716396812190736</v>
      </c>
      <c r="G438" s="16">
        <v>5.2430027648524356E-2</v>
      </c>
      <c r="H438" s="9">
        <f t="shared" si="33"/>
        <v>1.3101132821976639E-2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-1.9293464264879705E-2</v>
      </c>
      <c r="D439" s="6">
        <f t="shared" si="32"/>
        <v>3.7223776334019019E-4</v>
      </c>
      <c r="E439" s="6">
        <f t="shared" si="34"/>
        <v>5.5423975169124201E-3</v>
      </c>
      <c r="F439" s="6">
        <f t="shared" si="35"/>
        <v>26.204611320850191</v>
      </c>
      <c r="G439" s="16">
        <v>2.1377064547087377E-2</v>
      </c>
      <c r="H439" s="9">
        <f t="shared" si="33"/>
        <v>5.1190439850474216E-2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-2.137853890910299E-2</v>
      </c>
      <c r="D440" s="6">
        <f t="shared" si="32"/>
        <v>4.5704192588803046E-4</v>
      </c>
      <c r="E440" s="6">
        <f t="shared" si="34"/>
        <v>3.7223776334019019E-4</v>
      </c>
      <c r="F440" s="6">
        <f t="shared" si="35"/>
        <v>4.3643936767883424</v>
      </c>
      <c r="G440" s="16">
        <v>5.8074353052935221E-2</v>
      </c>
      <c r="H440" s="9">
        <f t="shared" si="33"/>
        <v>2.0891131316394387E-2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-4.1614333758647343E-2</v>
      </c>
      <c r="D441" s="6">
        <f t="shared" si="32"/>
        <v>1.7317527741760959E-3</v>
      </c>
      <c r="E441" s="6">
        <f t="shared" si="34"/>
        <v>4.5704192588803046E-4</v>
      </c>
      <c r="F441" s="6">
        <f t="shared" si="35"/>
        <v>32.147644719567253</v>
      </c>
      <c r="G441" s="16">
        <v>2.9114324752257496E-2</v>
      </c>
      <c r="H441" s="9">
        <f t="shared" si="33"/>
        <v>5.6698893039959126E-2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-3.6674500571483214E-2</v>
      </c>
      <c r="D442" s="6">
        <f t="shared" si="32"/>
        <v>1.3450189921677227E-3</v>
      </c>
      <c r="E442" s="6">
        <f t="shared" si="34"/>
        <v>1.7317527741760959E-3</v>
      </c>
      <c r="F442" s="6">
        <f t="shared" si="35"/>
        <v>8.0871529209559405</v>
      </c>
      <c r="G442" s="16">
        <v>6.0758705201048251E-2</v>
      </c>
      <c r="H442" s="9">
        <f t="shared" si="33"/>
        <v>2.843791996781048E-2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4.8483854614627189E-2</v>
      </c>
      <c r="D443" s="6">
        <f t="shared" si="32"/>
        <v>2.3506841582923064E-3</v>
      </c>
      <c r="E443" s="6">
        <f t="shared" si="34"/>
        <v>1.3450189921677227E-3</v>
      </c>
      <c r="F443" s="6">
        <f t="shared" si="35"/>
        <v>35.187371634267215</v>
      </c>
      <c r="G443" s="16">
        <v>2.9812325827514065E-2</v>
      </c>
      <c r="H443" s="9">
        <f t="shared" si="33"/>
        <v>5.9318944389012203E-2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-2.1875904265224121E-3</v>
      </c>
      <c r="D444" s="6">
        <f t="shared" si="32"/>
        <v>4.7855518742125088E-6</v>
      </c>
      <c r="E444" s="6">
        <f t="shared" si="34"/>
        <v>2.3506841582923064E-3</v>
      </c>
      <c r="F444" s="6">
        <f t="shared" si="35"/>
        <v>8.4789458952018215</v>
      </c>
      <c r="G444" s="16">
        <v>2.1065086042267023E-2</v>
      </c>
      <c r="H444" s="9">
        <f t="shared" si="33"/>
        <v>2.9118629595504358E-2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-2.9038489691307789E-2</v>
      </c>
      <c r="D445" s="6">
        <f t="shared" si="32"/>
        <v>8.4323388355218875E-4</v>
      </c>
      <c r="E445" s="6">
        <f t="shared" si="34"/>
        <v>4.7855518742125088E-6</v>
      </c>
      <c r="F445" s="6">
        <f t="shared" si="35"/>
        <v>4.2381894676327327</v>
      </c>
      <c r="G445" s="16">
        <v>1.9936929040021999E-2</v>
      </c>
      <c r="H445" s="9">
        <f t="shared" si="33"/>
        <v>2.0586863451319468E-2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-5.9575721097621191E-3</v>
      </c>
      <c r="D446" s="6">
        <f t="shared" si="32"/>
        <v>3.5492665443015468E-5</v>
      </c>
      <c r="E446" s="6">
        <f t="shared" si="34"/>
        <v>8.4323388355218875E-4</v>
      </c>
      <c r="F446" s="6">
        <f t="shared" si="35"/>
        <v>3.7974785298609288</v>
      </c>
      <c r="G446" s="16">
        <v>2.6889023228953007E-2</v>
      </c>
      <c r="H446" s="9">
        <f t="shared" si="33"/>
        <v>1.9487120181958462E-2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2.2061828373751962E-2</v>
      </c>
      <c r="D447" s="6">
        <f t="shared" si="32"/>
        <v>4.8672427119288711E-4</v>
      </c>
      <c r="E447" s="6">
        <f t="shared" si="34"/>
        <v>3.5492665443015468E-5</v>
      </c>
      <c r="F447" s="6">
        <f t="shared" si="35"/>
        <v>6.8994675161983317</v>
      </c>
      <c r="G447" s="16">
        <v>1.3829875870680724E-2</v>
      </c>
      <c r="H447" s="9">
        <f t="shared" si="33"/>
        <v>2.6266837487977746E-2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-1.5992396605757228E-2</v>
      </c>
      <c r="D448" s="6">
        <f t="shared" si="32"/>
        <v>2.557567491958353E-4</v>
      </c>
      <c r="E448" s="6">
        <f t="shared" si="34"/>
        <v>4.8672427119288711E-4</v>
      </c>
      <c r="F448" s="6">
        <f t="shared" si="35"/>
        <v>1.8323797312165053</v>
      </c>
      <c r="G448" s="16">
        <v>1.7873513783600824E-2</v>
      </c>
      <c r="H448" s="9">
        <f t="shared" si="33"/>
        <v>1.3536542140504365E-2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4.3054035923918189E-3</v>
      </c>
      <c r="D449" s="6">
        <f t="shared" si="32"/>
        <v>1.8536500093380379E-5</v>
      </c>
      <c r="E449" s="6">
        <f t="shared" si="34"/>
        <v>2.557567491958353E-4</v>
      </c>
      <c r="F449" s="6">
        <f t="shared" si="35"/>
        <v>3.0539903401010902</v>
      </c>
      <c r="G449" s="16">
        <v>1.3101946325663468E-2</v>
      </c>
      <c r="H449" s="9">
        <f t="shared" si="33"/>
        <v>1.7475669772861614E-2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5.3918383465866353E-2</v>
      </c>
      <c r="D450" s="6">
        <f t="shared" si="32"/>
        <v>2.9071920755722102E-3</v>
      </c>
      <c r="E450" s="6">
        <f t="shared" si="34"/>
        <v>1.8536500093380379E-5</v>
      </c>
      <c r="F450" s="6">
        <f t="shared" si="35"/>
        <v>1.6455687453734775</v>
      </c>
      <c r="G450" s="16">
        <v>3.9513236473216029E-2</v>
      </c>
      <c r="H450" s="9">
        <f t="shared" si="33"/>
        <v>1.2827972347076047E-2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6.7031900736073992E-3</v>
      </c>
      <c r="D451" s="6">
        <f t="shared" si="32"/>
        <v>4.493275716290877E-5</v>
      </c>
      <c r="E451" s="6">
        <f t="shared" si="34"/>
        <v>2.9071920755722102E-3</v>
      </c>
      <c r="F451" s="6">
        <f t="shared" si="35"/>
        <v>14.887399317429811</v>
      </c>
      <c r="G451" s="16">
        <v>2.9463235468587371E-2</v>
      </c>
      <c r="H451" s="9">
        <f t="shared" si="33"/>
        <v>3.858419277039473E-2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1.3092843784049501E-3</v>
      </c>
      <c r="D452" s="6">
        <f t="shared" si="32"/>
        <v>1.7142255835352367E-6</v>
      </c>
      <c r="E452" s="6">
        <f t="shared" si="34"/>
        <v>4.493275716290877E-5</v>
      </c>
      <c r="F452" s="6">
        <f t="shared" si="35"/>
        <v>8.281766805719581</v>
      </c>
      <c r="G452" s="16">
        <v>2.8765064020711082E-2</v>
      </c>
      <c r="H452" s="9">
        <f t="shared" si="33"/>
        <v>2.877805901328229E-2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-3.2756340349565311E-3</v>
      </c>
      <c r="D453" s="6">
        <f t="shared" si="32"/>
        <v>1.0729778330965605E-5</v>
      </c>
      <c r="E453" s="6">
        <f t="shared" si="34"/>
        <v>1.7142255835352367E-6</v>
      </c>
      <c r="F453" s="6">
        <f t="shared" si="35"/>
        <v>7.8943811654336224</v>
      </c>
      <c r="G453" s="16">
        <v>2.2513286665561929E-2</v>
      </c>
      <c r="H453" s="9">
        <f t="shared" si="33"/>
        <v>2.8096941409045971E-2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-2.6199257555163186E-2</v>
      </c>
      <c r="D454" s="6">
        <f t="shared" si="32"/>
        <v>6.8640109644177525E-4</v>
      </c>
      <c r="E454" s="6">
        <f t="shared" si="34"/>
        <v>1.0729778330965605E-5</v>
      </c>
      <c r="F454" s="6">
        <f t="shared" si="35"/>
        <v>4.8395673071125795</v>
      </c>
      <c r="G454" s="16">
        <v>1.2701142374859082E-2</v>
      </c>
      <c r="H454" s="9">
        <f t="shared" si="33"/>
        <v>2.1999016585094386E-2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3.1405912116762177E-2</v>
      </c>
      <c r="D455" s="6">
        <f t="shared" si="32"/>
        <v>9.8633131588578933E-4</v>
      </c>
      <c r="E455" s="6">
        <f t="shared" si="34"/>
        <v>6.8640109644177525E-4</v>
      </c>
      <c r="F455" s="6">
        <f t="shared" si="35"/>
        <v>1.5470767156929226</v>
      </c>
      <c r="G455" s="16">
        <v>1.9285799843539262E-2</v>
      </c>
      <c r="H455" s="9">
        <f t="shared" si="33"/>
        <v>1.243815386499509E-2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4.1529260136507512E-2</v>
      </c>
      <c r="D456" s="6">
        <f t="shared" si="32"/>
        <v>1.7246794474857119E-3</v>
      </c>
      <c r="E456" s="6">
        <f t="shared" si="34"/>
        <v>9.8633131588578933E-4</v>
      </c>
      <c r="F456" s="6">
        <f t="shared" si="35"/>
        <v>3.5540471384406072</v>
      </c>
      <c r="G456" s="16">
        <v>1.8487886367894023E-2</v>
      </c>
      <c r="H456" s="9">
        <f t="shared" si="33"/>
        <v>1.8852180612440053E-2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-2.5466980258104406E-3</v>
      </c>
      <c r="D457" s="6">
        <f t="shared" si="32"/>
        <v>6.4856708346667956E-6</v>
      </c>
      <c r="E457" s="6">
        <f t="shared" si="34"/>
        <v>1.7246794474857119E-3</v>
      </c>
      <c r="F457" s="6">
        <f t="shared" si="35"/>
        <v>3.2668418086737478</v>
      </c>
      <c r="G457" s="16">
        <v>2.6333302110418171E-2</v>
      </c>
      <c r="H457" s="9">
        <f t="shared" si="33"/>
        <v>1.807440679157617E-2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-7.8513298297040717E-3</v>
      </c>
      <c r="D458" s="6">
        <f t="shared" si="32"/>
        <v>6.1643380094800963E-5</v>
      </c>
      <c r="E458" s="6">
        <f t="shared" si="34"/>
        <v>6.4856708346667956E-6</v>
      </c>
      <c r="F458" s="6">
        <f t="shared" si="35"/>
        <v>6.6176280772837917</v>
      </c>
      <c r="G458" s="16">
        <v>1.862271962590983E-2</v>
      </c>
      <c r="H458" s="9">
        <f t="shared" si="33"/>
        <v>2.5724750877868168E-2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1.1391286168397139E-2</v>
      </c>
      <c r="D459" s="6">
        <f t="shared" si="32"/>
        <v>1.2976140057031598E-4</v>
      </c>
      <c r="E459" s="6">
        <f t="shared" si="34"/>
        <v>6.1643380094800963E-5</v>
      </c>
      <c r="F459" s="6">
        <f t="shared" si="35"/>
        <v>3.3145275761647359</v>
      </c>
      <c r="G459" s="16">
        <v>1.3258063007024713E-2</v>
      </c>
      <c r="H459" s="9">
        <f t="shared" si="33"/>
        <v>1.8205844051196133E-2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-4.865280287220624E-2</v>
      </c>
      <c r="D460" s="6">
        <f t="shared" si="32"/>
        <v>2.3670952273217596E-3</v>
      </c>
      <c r="E460" s="6">
        <f t="shared" si="34"/>
        <v>1.2976140057031598E-4</v>
      </c>
      <c r="F460" s="6">
        <f t="shared" si="35"/>
        <v>1.6847828404395018</v>
      </c>
      <c r="G460" s="16">
        <v>3.0335992322489888E-2</v>
      </c>
      <c r="H460" s="9">
        <f t="shared" si="33"/>
        <v>1.2979918491421669E-2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1.8737625089617965E-4</v>
      </c>
      <c r="D461" s="6">
        <f t="shared" si="32"/>
        <v>3.5109859399908063E-8</v>
      </c>
      <c r="E461" s="6">
        <f t="shared" si="34"/>
        <v>2.3670952273217596E-3</v>
      </c>
      <c r="F461" s="6">
        <f t="shared" si="35"/>
        <v>8.7792826093478631</v>
      </c>
      <c r="G461" s="16">
        <v>1.3196862428203832E-2</v>
      </c>
      <c r="H461" s="9">
        <f t="shared" si="33"/>
        <v>2.9629854217238166E-2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7.5049873448872553E-3</v>
      </c>
      <c r="D462" s="6">
        <f t="shared" ref="D462:D525" si="37">C462^2</f>
        <v>5.6324835046917855E-5</v>
      </c>
      <c r="E462" s="6">
        <f t="shared" si="34"/>
        <v>3.5109859399908063E-8</v>
      </c>
      <c r="F462" s="6">
        <f t="shared" si="35"/>
        <v>1.6693548486754299</v>
      </c>
      <c r="G462" s="16">
        <v>1.7925205062621206E-2</v>
      </c>
      <c r="H462" s="9">
        <f t="shared" ref="H462:H525" si="38">SQRT(F462)/100</f>
        <v>1.2920351576777738E-2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1.808172182942272E-2</v>
      </c>
      <c r="D463" s="6">
        <f t="shared" si="37"/>
        <v>3.2694866431662214E-4</v>
      </c>
      <c r="E463" s="6">
        <f t="shared" ref="E463:E526" si="39">D462</f>
        <v>5.6324835046917855E-5</v>
      </c>
      <c r="F463" s="6">
        <f t="shared" ref="F463:F526" si="40">IF(C462&gt;0,B$6+B$7*E463+B$8*(G462*100)^2,B$6+B$7*E463+B$8*(G462*100)^2+E463*$B$9)</f>
        <v>3.0716024534212716</v>
      </c>
      <c r="G463" s="16">
        <v>1.3621425498671274E-2</v>
      </c>
      <c r="H463" s="9">
        <f t="shared" si="38"/>
        <v>1.7525987713738908E-2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-5.8137302886488995E-3</v>
      </c>
      <c r="D464" s="6">
        <f t="shared" si="37"/>
        <v>3.3799459869153614E-5</v>
      </c>
      <c r="E464" s="6">
        <f t="shared" si="39"/>
        <v>3.2694866431662214E-4</v>
      </c>
      <c r="F464" s="6">
        <f t="shared" si="40"/>
        <v>1.7778525635964533</v>
      </c>
      <c r="G464" s="16">
        <v>1.8019066620085827E-2</v>
      </c>
      <c r="H464" s="9">
        <f t="shared" si="38"/>
        <v>1.3333613777204038E-2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1.2094231849675771E-2</v>
      </c>
      <c r="D465" s="6">
        <f t="shared" si="37"/>
        <v>1.4627044403371181E-4</v>
      </c>
      <c r="E465" s="6">
        <f t="shared" si="39"/>
        <v>3.3799459869153614E-5</v>
      </c>
      <c r="F465" s="6">
        <f t="shared" si="40"/>
        <v>3.1037540455906649</v>
      </c>
      <c r="G465" s="16">
        <v>1.2923261046993885E-2</v>
      </c>
      <c r="H465" s="9">
        <f t="shared" si="38"/>
        <v>1.7617474409207082E-2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2.1373551598399029E-2</v>
      </c>
      <c r="D466" s="6">
        <f t="shared" si="37"/>
        <v>4.5682870792942569E-4</v>
      </c>
      <c r="E466" s="6">
        <f t="shared" si="39"/>
        <v>1.4627044403371181E-4</v>
      </c>
      <c r="F466" s="6">
        <f t="shared" si="40"/>
        <v>1.6012558324496935</v>
      </c>
      <c r="G466" s="16">
        <v>3.2576431319783175E-2</v>
      </c>
      <c r="H466" s="9">
        <f t="shared" si="38"/>
        <v>1.2654073780603989E-2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-7.3537789136889865E-3</v>
      </c>
      <c r="D467" s="6">
        <f t="shared" si="37"/>
        <v>5.4078064311416774E-5</v>
      </c>
      <c r="E467" s="6">
        <f t="shared" si="39"/>
        <v>4.5682870792942569E-4</v>
      </c>
      <c r="F467" s="6">
        <f t="shared" si="40"/>
        <v>10.122213429007671</v>
      </c>
      <c r="G467" s="16">
        <v>1.5293780305550453E-2</v>
      </c>
      <c r="H467" s="9">
        <f t="shared" si="38"/>
        <v>3.1815426178204292E-2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-4.3726311450707198E-2</v>
      </c>
      <c r="D468" s="6">
        <f t="shared" si="37"/>
        <v>1.9119903130842475E-3</v>
      </c>
      <c r="E468" s="6">
        <f t="shared" si="39"/>
        <v>5.4078064311416774E-5</v>
      </c>
      <c r="F468" s="6">
        <f t="shared" si="40"/>
        <v>2.2386459609403184</v>
      </c>
      <c r="G468" s="16">
        <v>1.7229385840861939E-2</v>
      </c>
      <c r="H468" s="9">
        <f t="shared" si="38"/>
        <v>1.4962105336283121E-2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-2.275472490789434E-2</v>
      </c>
      <c r="D469" s="6">
        <f t="shared" si="37"/>
        <v>5.1777750563394712E-4</v>
      </c>
      <c r="E469" s="6">
        <f t="shared" si="39"/>
        <v>1.9119903130842475E-3</v>
      </c>
      <c r="F469" s="6">
        <f t="shared" si="40"/>
        <v>2.8386692270632978</v>
      </c>
      <c r="G469" s="16">
        <v>1.9398996090529117E-2</v>
      </c>
      <c r="H469" s="9">
        <f t="shared" si="38"/>
        <v>1.6848350741432521E-2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9.8948914030603814E-3</v>
      </c>
      <c r="D470" s="6">
        <f t="shared" si="37"/>
        <v>9.7908875878358244E-5</v>
      </c>
      <c r="E470" s="6">
        <f t="shared" si="39"/>
        <v>5.1777750563394712E-4</v>
      </c>
      <c r="F470" s="6">
        <f t="shared" si="40"/>
        <v>3.5958171473957132</v>
      </c>
      <c r="G470" s="16">
        <v>2.2841936114620549E-2</v>
      </c>
      <c r="H470" s="9">
        <f t="shared" si="38"/>
        <v>1.8962639972840579E-2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2.8972055685283625E-2</v>
      </c>
      <c r="D471" s="6">
        <f t="shared" si="37"/>
        <v>8.3938001063117522E-4</v>
      </c>
      <c r="E471" s="6">
        <f t="shared" si="39"/>
        <v>9.7908875878358244E-5</v>
      </c>
      <c r="F471" s="6">
        <f t="shared" si="40"/>
        <v>4.9816053992303297</v>
      </c>
      <c r="G471" s="16">
        <v>2.3688216382632507E-2</v>
      </c>
      <c r="H471" s="9">
        <f t="shared" si="38"/>
        <v>2.2319510297563273E-2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-4.0068968282927194E-3</v>
      </c>
      <c r="D472" s="6">
        <f t="shared" si="37"/>
        <v>1.6055222192582253E-5</v>
      </c>
      <c r="E472" s="6">
        <f t="shared" si="39"/>
        <v>8.3938001063117522E-4</v>
      </c>
      <c r="F472" s="6">
        <f t="shared" si="40"/>
        <v>5.3568340724753041</v>
      </c>
      <c r="G472" s="16">
        <v>1.2646274991673678E-2</v>
      </c>
      <c r="H472" s="9">
        <f t="shared" si="38"/>
        <v>2.314483543358065E-2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2.3399468357948736E-2</v>
      </c>
      <c r="D473" s="6">
        <f t="shared" si="37"/>
        <v>5.4753511943464418E-4</v>
      </c>
      <c r="E473" s="6">
        <f t="shared" si="39"/>
        <v>1.6055222192582253E-5</v>
      </c>
      <c r="F473" s="6">
        <f t="shared" si="40"/>
        <v>1.5337689220929345</v>
      </c>
      <c r="G473" s="16">
        <v>1.6257793330241313E-2</v>
      </c>
      <c r="H473" s="9">
        <f t="shared" si="38"/>
        <v>1.2384542470729126E-2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1.9154989884891151E-2</v>
      </c>
      <c r="D474" s="6">
        <f t="shared" si="37"/>
        <v>3.6691363749028231E-4</v>
      </c>
      <c r="E474" s="6">
        <f t="shared" si="39"/>
        <v>5.4753511943464418E-4</v>
      </c>
      <c r="F474" s="6">
        <f t="shared" si="40"/>
        <v>2.5284767771790655</v>
      </c>
      <c r="G474" s="16">
        <v>1.6084331586066605E-2</v>
      </c>
      <c r="H474" s="9">
        <f t="shared" si="38"/>
        <v>1.590118478975408E-2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-2.3461588933044617E-3</v>
      </c>
      <c r="D475" s="6">
        <f t="shared" si="37"/>
        <v>5.5044615526316171E-6</v>
      </c>
      <c r="E475" s="6">
        <f t="shared" si="39"/>
        <v>3.6691363749028231E-4</v>
      </c>
      <c r="F475" s="6">
        <f t="shared" si="40"/>
        <v>2.475017930374674</v>
      </c>
      <c r="G475" s="16">
        <v>2.092955786739447E-2</v>
      </c>
      <c r="H475" s="9">
        <f t="shared" si="38"/>
        <v>1.5732189708920607E-2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-9.006039213010613E-3</v>
      </c>
      <c r="D476" s="6">
        <f t="shared" si="37"/>
        <v>8.1108742306284823E-5</v>
      </c>
      <c r="E476" s="6">
        <f t="shared" si="39"/>
        <v>5.5044615526316171E-6</v>
      </c>
      <c r="F476" s="6">
        <f t="shared" si="40"/>
        <v>4.1839556290355677</v>
      </c>
      <c r="G476" s="16">
        <v>2.7006299606766922E-2</v>
      </c>
      <c r="H476" s="9">
        <f t="shared" si="38"/>
        <v>2.0454719819727591E-2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-3.2920452942642835E-3</v>
      </c>
      <c r="D477" s="6">
        <f t="shared" si="37"/>
        <v>1.0837562219487613E-5</v>
      </c>
      <c r="E477" s="6">
        <f t="shared" si="39"/>
        <v>8.1108742306284823E-5</v>
      </c>
      <c r="F477" s="6">
        <f t="shared" si="40"/>
        <v>6.9597007411965404</v>
      </c>
      <c r="G477" s="16">
        <v>1.0696618022696898E-2</v>
      </c>
      <c r="H477" s="9">
        <f t="shared" si="38"/>
        <v>2.6381244741665508E-2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2.6708140140436327E-3</v>
      </c>
      <c r="D478" s="6">
        <f t="shared" si="37"/>
        <v>7.1332474976118614E-6</v>
      </c>
      <c r="E478" s="6">
        <f t="shared" si="39"/>
        <v>1.0837562219487613E-5</v>
      </c>
      <c r="F478" s="6">
        <f t="shared" si="40"/>
        <v>1.1000976593323193</v>
      </c>
      <c r="G478" s="16">
        <v>2.6703229840896611E-2</v>
      </c>
      <c r="H478" s="9">
        <f t="shared" si="38"/>
        <v>1.0488554043967735E-2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2.4175976780105031E-2</v>
      </c>
      <c r="D479" s="6">
        <f t="shared" si="37"/>
        <v>5.8447785327217765E-4</v>
      </c>
      <c r="E479" s="6">
        <f t="shared" si="39"/>
        <v>7.1332474976118614E-6</v>
      </c>
      <c r="F479" s="6">
        <f t="shared" si="40"/>
        <v>6.8045835094237725</v>
      </c>
      <c r="G479" s="16">
        <v>1.8379289793417762E-2</v>
      </c>
      <c r="H479" s="9">
        <f t="shared" si="38"/>
        <v>2.6085596618486175E-2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2.1583941644689303E-3</v>
      </c>
      <c r="D480" s="6">
        <f t="shared" si="37"/>
        <v>4.6586653692135319E-6</v>
      </c>
      <c r="E480" s="6">
        <f t="shared" si="39"/>
        <v>5.8447785327217765E-4</v>
      </c>
      <c r="F480" s="6">
        <f t="shared" si="40"/>
        <v>3.2286910369550901</v>
      </c>
      <c r="G480" s="16">
        <v>1.9591916266160352E-2</v>
      </c>
      <c r="H480" s="9">
        <f t="shared" si="38"/>
        <v>1.7968558753987729E-2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-5.0579819761929334E-3</v>
      </c>
      <c r="D481" s="6">
        <f t="shared" si="37"/>
        <v>2.5583181671492573E-5</v>
      </c>
      <c r="E481" s="6">
        <f t="shared" si="39"/>
        <v>4.6586653692135319E-6</v>
      </c>
      <c r="F481" s="6">
        <f t="shared" si="40"/>
        <v>3.6674527906186931</v>
      </c>
      <c r="G481" s="16">
        <v>1.529572631479344E-2</v>
      </c>
      <c r="H481" s="9">
        <f t="shared" si="38"/>
        <v>1.9150594744338081E-2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-4.7279977350338943E-3</v>
      </c>
      <c r="D482" s="6">
        <f t="shared" si="37"/>
        <v>2.2353962582485634E-5</v>
      </c>
      <c r="E482" s="6">
        <f t="shared" si="39"/>
        <v>2.5583181671492573E-5</v>
      </c>
      <c r="F482" s="6">
        <f t="shared" si="40"/>
        <v>2.2392108444543335</v>
      </c>
      <c r="G482" s="16">
        <v>9.7134913675875293E-3</v>
      </c>
      <c r="H482" s="9">
        <f t="shared" si="38"/>
        <v>1.496399293121436E-2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1.5020947479827903E-2</v>
      </c>
      <c r="D483" s="6">
        <f t="shared" si="37"/>
        <v>2.2562886319174824E-4</v>
      </c>
      <c r="E483" s="6">
        <f t="shared" si="39"/>
        <v>2.2353962582485634E-5</v>
      </c>
      <c r="F483" s="6">
        <f t="shared" si="40"/>
        <v>0.90889234016708265</v>
      </c>
      <c r="G483" s="16">
        <v>1.1035952955636039E-2</v>
      </c>
      <c r="H483" s="9">
        <f t="shared" si="38"/>
        <v>9.5335845313663774E-3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-3.1944940823918841E-2</v>
      </c>
      <c r="D484" s="6">
        <f t="shared" si="37"/>
        <v>1.0204792442436766E-3</v>
      </c>
      <c r="E484" s="6">
        <f t="shared" si="39"/>
        <v>2.2562886319174824E-4</v>
      </c>
      <c r="F484" s="6">
        <f t="shared" si="40"/>
        <v>1.1703695230421438</v>
      </c>
      <c r="G484" s="16">
        <v>1.3286518263058286E-2</v>
      </c>
      <c r="H484" s="9">
        <f t="shared" si="38"/>
        <v>1.0818361812410159E-2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-6.5880700673690649E-3</v>
      </c>
      <c r="D485" s="6">
        <f t="shared" si="37"/>
        <v>4.3402667212564233E-5</v>
      </c>
      <c r="E485" s="6">
        <f t="shared" si="39"/>
        <v>1.0204792442436766E-3</v>
      </c>
      <c r="F485" s="6">
        <f t="shared" si="40"/>
        <v>1.6920646988131807</v>
      </c>
      <c r="G485" s="16">
        <v>1.1972885051962501E-2</v>
      </c>
      <c r="H485" s="9">
        <f t="shared" si="38"/>
        <v>1.3007938725306098E-2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1.1220902576343686E-2</v>
      </c>
      <c r="D486" s="6">
        <f t="shared" si="37"/>
        <v>1.2590865462779638E-4</v>
      </c>
      <c r="E486" s="6">
        <f t="shared" si="39"/>
        <v>4.3402667212564233E-5</v>
      </c>
      <c r="F486" s="6">
        <f t="shared" si="40"/>
        <v>1.3757966108191868</v>
      </c>
      <c r="G486" s="16">
        <v>8.990320467373079E-3</v>
      </c>
      <c r="H486" s="9">
        <f t="shared" si="38"/>
        <v>1.1729435667666141E-2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1.6104728375555637E-2</v>
      </c>
      <c r="D487" s="6">
        <f t="shared" si="37"/>
        <v>2.5936227605042694E-4</v>
      </c>
      <c r="E487" s="6">
        <f t="shared" si="39"/>
        <v>1.2590865462779638E-4</v>
      </c>
      <c r="F487" s="6">
        <f t="shared" si="40"/>
        <v>0.78000074000871511</v>
      </c>
      <c r="G487" s="16">
        <v>1.1161325103160332E-2</v>
      </c>
      <c r="H487" s="9">
        <f t="shared" si="38"/>
        <v>8.8317650558012196E-3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-6.3937049927261904E-3</v>
      </c>
      <c r="D488" s="6">
        <f t="shared" si="37"/>
        <v>4.0879463534011812E-5</v>
      </c>
      <c r="E488" s="6">
        <f t="shared" si="39"/>
        <v>2.5936227605042694E-4</v>
      </c>
      <c r="F488" s="6">
        <f t="shared" si="40"/>
        <v>1.1968879717188465</v>
      </c>
      <c r="G488" s="16">
        <v>2.1575399008277818E-2</v>
      </c>
      <c r="H488" s="9">
        <f t="shared" si="38"/>
        <v>1.0940237528129115E-2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-2.8786715484740062E-2</v>
      </c>
      <c r="D489" s="6">
        <f t="shared" si="37"/>
        <v>8.2867498839937325E-4</v>
      </c>
      <c r="E489" s="6">
        <f t="shared" si="39"/>
        <v>4.0879463534011812E-5</v>
      </c>
      <c r="F489" s="6">
        <f t="shared" si="40"/>
        <v>4.4455434165530709</v>
      </c>
      <c r="G489" s="16">
        <v>1.8759030245493254E-2</v>
      </c>
      <c r="H489" s="9">
        <f t="shared" si="38"/>
        <v>2.1084457347897455E-2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2.0025139932861948E-2</v>
      </c>
      <c r="D490" s="6">
        <f t="shared" si="37"/>
        <v>4.0100622933070224E-4</v>
      </c>
      <c r="E490" s="6">
        <f t="shared" si="39"/>
        <v>8.2867498839937325E-4</v>
      </c>
      <c r="F490" s="6">
        <f t="shared" si="40"/>
        <v>3.3631462334484716</v>
      </c>
      <c r="G490" s="16">
        <v>1.3331512819423394E-2</v>
      </c>
      <c r="H490" s="9">
        <f t="shared" si="38"/>
        <v>1.8338882827065753E-2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-5.0676490395319806E-3</v>
      </c>
      <c r="D491" s="6">
        <f t="shared" si="37"/>
        <v>2.5681066787869404E-5</v>
      </c>
      <c r="E491" s="6">
        <f t="shared" si="39"/>
        <v>4.0100622933070224E-4</v>
      </c>
      <c r="F491" s="6">
        <f t="shared" si="40"/>
        <v>1.703392971304857</v>
      </c>
      <c r="G491" s="16">
        <v>8.7899665105216386E-3</v>
      </c>
      <c r="H491" s="9">
        <f t="shared" si="38"/>
        <v>1.3051409775594578E-2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-1.7071326563256144E-2</v>
      </c>
      <c r="D492" s="6">
        <f t="shared" si="37"/>
        <v>2.9143019062933482E-4</v>
      </c>
      <c r="E492" s="6">
        <f t="shared" si="39"/>
        <v>2.5681066787869404E-5</v>
      </c>
      <c r="F492" s="6">
        <f t="shared" si="40"/>
        <v>0.74605722001541686</v>
      </c>
      <c r="G492" s="16">
        <v>1.1825314739694146E-2</v>
      </c>
      <c r="H492" s="9">
        <f t="shared" si="38"/>
        <v>8.6374603907364862E-3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2.6414917416394765E-2</v>
      </c>
      <c r="D493" s="6">
        <f t="shared" si="37"/>
        <v>6.9774786211495546E-4</v>
      </c>
      <c r="E493" s="6">
        <f t="shared" si="39"/>
        <v>2.9143019062933482E-4</v>
      </c>
      <c r="F493" s="6">
        <f t="shared" si="40"/>
        <v>1.3423521287077003</v>
      </c>
      <c r="G493" s="16">
        <v>1.2952692046246663E-2</v>
      </c>
      <c r="H493" s="9">
        <f t="shared" si="38"/>
        <v>1.1585992096957862E-2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3.8091879764522406E-2</v>
      </c>
      <c r="D494" s="6">
        <f t="shared" si="37"/>
        <v>1.4509913039948315E-3</v>
      </c>
      <c r="E494" s="6">
        <f t="shared" si="39"/>
        <v>6.9774786211495546E-4</v>
      </c>
      <c r="F494" s="6">
        <f t="shared" si="40"/>
        <v>1.6085126915326671</v>
      </c>
      <c r="G494" s="16">
        <v>1.9802644927267032E-2</v>
      </c>
      <c r="H494" s="9">
        <f t="shared" si="38"/>
        <v>1.2682715369875124E-2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-5.6960557132547558E-5</v>
      </c>
      <c r="D495" s="6">
        <f t="shared" si="37"/>
        <v>3.2445050688502146E-9</v>
      </c>
      <c r="E495" s="6">
        <f t="shared" si="39"/>
        <v>1.4509913039948315E-3</v>
      </c>
      <c r="F495" s="6">
        <f t="shared" si="40"/>
        <v>3.746558385733787</v>
      </c>
      <c r="G495" s="16">
        <v>8.7435188788622682E-3</v>
      </c>
      <c r="H495" s="9">
        <f t="shared" si="38"/>
        <v>1.9356028481415776E-2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-1.9879879040840522E-2</v>
      </c>
      <c r="D496" s="6">
        <f t="shared" si="37"/>
        <v>3.9520959067845026E-4</v>
      </c>
      <c r="E496" s="6">
        <f t="shared" si="39"/>
        <v>3.2445050688502146E-9</v>
      </c>
      <c r="F496" s="6">
        <f t="shared" si="40"/>
        <v>0.73829478747486021</v>
      </c>
      <c r="G496" s="16">
        <v>1.5038699273468169E-2</v>
      </c>
      <c r="H496" s="9">
        <f t="shared" si="38"/>
        <v>8.5924082041931651E-3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-1.820208830113083E-2</v>
      </c>
      <c r="D497" s="6">
        <f t="shared" si="37"/>
        <v>3.3131601852216385E-4</v>
      </c>
      <c r="E497" s="6">
        <f t="shared" si="39"/>
        <v>3.9520959067845026E-4</v>
      </c>
      <c r="F497" s="6">
        <f t="shared" si="40"/>
        <v>2.1649459765707006</v>
      </c>
      <c r="G497" s="16">
        <v>1.8244475370774144E-2</v>
      </c>
      <c r="H497" s="9">
        <f t="shared" si="38"/>
        <v>1.4713755389331102E-2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1.2319462155660561E-3</v>
      </c>
      <c r="D498" s="6">
        <f t="shared" si="37"/>
        <v>1.5176914780475278E-6</v>
      </c>
      <c r="E498" s="6">
        <f t="shared" si="39"/>
        <v>3.3131601852216385E-4</v>
      </c>
      <c r="F498" s="6">
        <f t="shared" si="40"/>
        <v>3.1816698070386691</v>
      </c>
      <c r="G498" s="16">
        <v>1.5789524193985553E-2</v>
      </c>
      <c r="H498" s="9">
        <f t="shared" si="38"/>
        <v>1.7837235792125049E-2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1.0289140069944329E-3</v>
      </c>
      <c r="D499" s="6">
        <f t="shared" si="37"/>
        <v>1.05866403378934E-6</v>
      </c>
      <c r="E499" s="6">
        <f t="shared" si="39"/>
        <v>1.5176914780475278E-6</v>
      </c>
      <c r="F499" s="6">
        <f t="shared" si="40"/>
        <v>2.3854772687422248</v>
      </c>
      <c r="G499" s="16">
        <v>1.701918656395926E-2</v>
      </c>
      <c r="H499" s="9">
        <f t="shared" si="38"/>
        <v>1.5444990348790202E-2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-3.6463425585025501E-2</v>
      </c>
      <c r="D500" s="6">
        <f t="shared" si="37"/>
        <v>1.3295814053946922E-3</v>
      </c>
      <c r="E500" s="6">
        <f t="shared" si="39"/>
        <v>1.05866403378934E-6</v>
      </c>
      <c r="F500" s="6">
        <f t="shared" si="40"/>
        <v>2.7699117859667552</v>
      </c>
      <c r="G500" s="16">
        <v>1.8770614819707081E-2</v>
      </c>
      <c r="H500" s="9">
        <f t="shared" si="38"/>
        <v>1.6643051961604746E-2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-2.647143216231657E-4</v>
      </c>
      <c r="D501" s="6">
        <f t="shared" si="37"/>
        <v>7.0073672072412804E-8</v>
      </c>
      <c r="E501" s="6">
        <f t="shared" si="39"/>
        <v>1.3295814053946922E-3</v>
      </c>
      <c r="F501" s="6">
        <f t="shared" si="40"/>
        <v>3.3673304836078368</v>
      </c>
      <c r="G501" s="16">
        <v>1.0251816041951934E-2</v>
      </c>
      <c r="H501" s="9">
        <f t="shared" si="38"/>
        <v>1.8350287419023815E-2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1.371826925227343E-2</v>
      </c>
      <c r="D502" s="6">
        <f t="shared" si="37"/>
        <v>1.881909112778706E-4</v>
      </c>
      <c r="E502" s="6">
        <f t="shared" si="39"/>
        <v>7.0073672072412804E-8</v>
      </c>
      <c r="F502" s="6">
        <f t="shared" si="40"/>
        <v>1.0113064535218865</v>
      </c>
      <c r="G502" s="16">
        <v>1.0855441866862112E-2</v>
      </c>
      <c r="H502" s="9">
        <f t="shared" si="38"/>
        <v>1.005637336976848E-2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4.9915722879470235E-3</v>
      </c>
      <c r="D503" s="6">
        <f t="shared" si="37"/>
        <v>2.4915793905800683E-5</v>
      </c>
      <c r="E503" s="6">
        <f t="shared" si="39"/>
        <v>1.881909112778706E-4</v>
      </c>
      <c r="F503" s="6">
        <f t="shared" si="40"/>
        <v>1.1327143501114363</v>
      </c>
      <c r="G503" s="16">
        <v>8.6763858643696349E-3</v>
      </c>
      <c r="H503" s="9">
        <f t="shared" si="38"/>
        <v>1.0642905383923302E-2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-1.464937383825723E-2</v>
      </c>
      <c r="D504" s="6">
        <f t="shared" si="37"/>
        <v>2.1460415385301536E-4</v>
      </c>
      <c r="E504" s="6">
        <f t="shared" si="39"/>
        <v>2.4915793905800683E-5</v>
      </c>
      <c r="F504" s="6">
        <f t="shared" si="40"/>
        <v>0.72715109131897104</v>
      </c>
      <c r="G504" s="16">
        <v>1.7358407378577568E-2</v>
      </c>
      <c r="H504" s="9">
        <f t="shared" si="38"/>
        <v>8.5273154704101975E-3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-3.6671283408501155E-2</v>
      </c>
      <c r="D505" s="6">
        <f t="shared" si="37"/>
        <v>1.3447830268266121E-3</v>
      </c>
      <c r="E505" s="6">
        <f t="shared" si="39"/>
        <v>2.1460415385301536E-4</v>
      </c>
      <c r="F505" s="6">
        <f t="shared" si="40"/>
        <v>2.8810528550442402</v>
      </c>
      <c r="G505" s="16">
        <v>1.3695043818568224E-2</v>
      </c>
      <c r="H505" s="9">
        <f t="shared" si="38"/>
        <v>1.697366446894789E-2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1.0443698208828071E-2</v>
      </c>
      <c r="D506" s="6">
        <f t="shared" si="37"/>
        <v>1.0907083227707865E-4</v>
      </c>
      <c r="E506" s="6">
        <f t="shared" si="39"/>
        <v>1.3447830268266121E-3</v>
      </c>
      <c r="F506" s="6">
        <f t="shared" si="40"/>
        <v>1.797126390937384</v>
      </c>
      <c r="G506" s="16">
        <v>1.4096873339697414E-2</v>
      </c>
      <c r="H506" s="9">
        <f t="shared" si="38"/>
        <v>1.3405694278691364E-2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-4.3744195830888013E-3</v>
      </c>
      <c r="D507" s="6">
        <f t="shared" si="37"/>
        <v>1.9135546688910801E-5</v>
      </c>
      <c r="E507" s="6">
        <f t="shared" si="39"/>
        <v>1.0907083227707865E-4</v>
      </c>
      <c r="F507" s="6">
        <f t="shared" si="40"/>
        <v>1.9034314938776897</v>
      </c>
      <c r="G507" s="16">
        <v>4.2470539713577405E-3</v>
      </c>
      <c r="H507" s="9">
        <f t="shared" si="38"/>
        <v>1.3796490473586715E-2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4.6265483399277971E-3</v>
      </c>
      <c r="D508" s="6">
        <f t="shared" si="37"/>
        <v>2.1404949541688655E-5</v>
      </c>
      <c r="E508" s="6">
        <f t="shared" si="39"/>
        <v>1.9135546688910801E-5</v>
      </c>
      <c r="F508" s="6">
        <f t="shared" si="40"/>
        <v>0.18169170779023239</v>
      </c>
      <c r="G508" s="16">
        <v>1.3753018547780643E-2</v>
      </c>
      <c r="H508" s="9">
        <f t="shared" si="38"/>
        <v>4.2625310296845039E-3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4.3052221462650548E-3</v>
      </c>
      <c r="D509" s="6">
        <f t="shared" si="37"/>
        <v>1.8534937728691086E-5</v>
      </c>
      <c r="E509" s="6">
        <f t="shared" si="39"/>
        <v>2.1404949541688655E-5</v>
      </c>
      <c r="F509" s="6">
        <f t="shared" si="40"/>
        <v>1.8121787522242769</v>
      </c>
      <c r="G509" s="16">
        <v>7.2209181822480576E-3</v>
      </c>
      <c r="H509" s="9">
        <f t="shared" si="38"/>
        <v>1.3461718880678935E-2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1.7892608699572959E-3</v>
      </c>
      <c r="D510" s="6">
        <f t="shared" si="37"/>
        <v>3.2014544607603393E-6</v>
      </c>
      <c r="E510" s="6">
        <f t="shared" si="39"/>
        <v>1.8534937728691086E-5</v>
      </c>
      <c r="F510" s="6">
        <f t="shared" si="40"/>
        <v>0.50666897237229247</v>
      </c>
      <c r="G510" s="16">
        <v>9.0623675622681886E-3</v>
      </c>
      <c r="H510" s="9">
        <f t="shared" si="38"/>
        <v>7.1180683641862592E-3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-2.2402718189710801E-2</v>
      </c>
      <c r="D511" s="6">
        <f t="shared" si="37"/>
        <v>5.018817822875992E-4</v>
      </c>
      <c r="E511" s="6">
        <f t="shared" si="39"/>
        <v>3.2014544607603393E-6</v>
      </c>
      <c r="F511" s="6">
        <f t="shared" si="40"/>
        <v>0.79239457408885727</v>
      </c>
      <c r="G511" s="16">
        <v>9.3007737949819883E-3</v>
      </c>
      <c r="H511" s="9">
        <f t="shared" si="38"/>
        <v>8.9016547567789747E-3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1.1003092807073088E-2</v>
      </c>
      <c r="D512" s="6">
        <f t="shared" si="37"/>
        <v>1.2106805132106353E-4</v>
      </c>
      <c r="E512" s="6">
        <f t="shared" si="39"/>
        <v>5.018817822875992E-4</v>
      </c>
      <c r="F512" s="6">
        <f t="shared" si="40"/>
        <v>0.83415291809911885</v>
      </c>
      <c r="G512" s="16">
        <v>1.8380847664836719E-2</v>
      </c>
      <c r="H512" s="9">
        <f t="shared" si="38"/>
        <v>9.1331972391880314E-3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2.8642382036024198E-2</v>
      </c>
      <c r="D513" s="6">
        <f t="shared" si="37"/>
        <v>8.2038604869756171E-4</v>
      </c>
      <c r="E513" s="6">
        <f t="shared" si="39"/>
        <v>1.2106805132106353E-4</v>
      </c>
      <c r="F513" s="6">
        <f t="shared" si="40"/>
        <v>3.2292367396058279</v>
      </c>
      <c r="G513" s="16">
        <v>1.1659954160319397E-2</v>
      </c>
      <c r="H513" s="9">
        <f t="shared" si="38"/>
        <v>1.7970077182933378E-2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3.6837426171856332E-3</v>
      </c>
      <c r="D514" s="6">
        <f t="shared" si="37"/>
        <v>1.3569959669669659E-5</v>
      </c>
      <c r="E514" s="6">
        <f t="shared" si="39"/>
        <v>8.2038604869756171E-4</v>
      </c>
      <c r="F514" s="6">
        <f t="shared" si="40"/>
        <v>1.3053218260967232</v>
      </c>
      <c r="G514" s="16">
        <v>1.6781109212095312E-2</v>
      </c>
      <c r="H514" s="9">
        <f t="shared" si="38"/>
        <v>1.1425068166521911E-2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-1.4558093865959775E-2</v>
      </c>
      <c r="D515" s="6">
        <f t="shared" si="37"/>
        <v>2.1193809701009565E-4</v>
      </c>
      <c r="E515" s="6">
        <f t="shared" si="39"/>
        <v>1.3569959669669659E-5</v>
      </c>
      <c r="F515" s="6">
        <f t="shared" si="40"/>
        <v>2.6932311138538267</v>
      </c>
      <c r="G515" s="16">
        <v>1.2732203906168483E-2</v>
      </c>
      <c r="H515" s="9">
        <f t="shared" si="38"/>
        <v>1.6411066735144995E-2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5.4282598452410433E-3</v>
      </c>
      <c r="D516" s="6">
        <f t="shared" si="37"/>
        <v>2.9466004947456316E-5</v>
      </c>
      <c r="E516" s="6">
        <f t="shared" si="39"/>
        <v>2.1193809701009565E-4</v>
      </c>
      <c r="F516" s="6">
        <f t="shared" si="40"/>
        <v>1.554565422488146</v>
      </c>
      <c r="G516" s="16">
        <v>1.0004928640646326E-2</v>
      </c>
      <c r="H516" s="9">
        <f t="shared" si="38"/>
        <v>1.2468221294507673E-2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-8.9722702214712902E-3</v>
      </c>
      <c r="D517" s="6">
        <f t="shared" si="37"/>
        <v>8.0501632927100481E-5</v>
      </c>
      <c r="E517" s="6">
        <f t="shared" si="39"/>
        <v>2.9466004947456316E-5</v>
      </c>
      <c r="F517" s="6">
        <f t="shared" si="40"/>
        <v>0.9636506318080672</v>
      </c>
      <c r="G517" s="16">
        <v>2.1481447559428199E-2</v>
      </c>
      <c r="H517" s="9">
        <f t="shared" si="38"/>
        <v>9.8165708463193359E-3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-2.531865695633722E-3</v>
      </c>
      <c r="D518" s="6">
        <f t="shared" si="37"/>
        <v>6.4103439007268312E-6</v>
      </c>
      <c r="E518" s="6">
        <f t="shared" si="39"/>
        <v>8.0501632927100481E-5</v>
      </c>
      <c r="F518" s="6">
        <f t="shared" si="40"/>
        <v>4.4069994723834904</v>
      </c>
      <c r="G518" s="16">
        <v>1.0121417457300353E-2</v>
      </c>
      <c r="H518" s="9">
        <f t="shared" si="38"/>
        <v>2.0992854671014829E-2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-1.5858366847300184E-2</v>
      </c>
      <c r="D519" s="6">
        <f t="shared" si="37"/>
        <v>2.5148779906354954E-4</v>
      </c>
      <c r="E519" s="6">
        <f t="shared" si="39"/>
        <v>6.4103439007268312E-6</v>
      </c>
      <c r="F519" s="6">
        <f t="shared" si="40"/>
        <v>0.98599184692038078</v>
      </c>
      <c r="G519" s="16">
        <v>1.0940822340486517E-2</v>
      </c>
      <c r="H519" s="9">
        <f t="shared" si="38"/>
        <v>9.9297122159727295E-3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-1.9488548932669002E-2</v>
      </c>
      <c r="D520" s="6">
        <f t="shared" si="37"/>
        <v>3.7980353950103413E-4</v>
      </c>
      <c r="E520" s="6">
        <f t="shared" si="39"/>
        <v>2.5148779906354954E-4</v>
      </c>
      <c r="F520" s="6">
        <f t="shared" si="40"/>
        <v>1.1504683572211436</v>
      </c>
      <c r="G520" s="16">
        <v>1.230584875982116E-2</v>
      </c>
      <c r="H520" s="9">
        <f t="shared" si="38"/>
        <v>1.0725988799272277E-2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1.4152701560778036E-3</v>
      </c>
      <c r="D521" s="6">
        <f t="shared" si="37"/>
        <v>2.0029896146844907E-6</v>
      </c>
      <c r="E521" s="6">
        <f t="shared" si="39"/>
        <v>3.7980353950103413E-4</v>
      </c>
      <c r="F521" s="6">
        <f t="shared" si="40"/>
        <v>1.452856235415775</v>
      </c>
      <c r="G521" s="16">
        <v>1.1473289241845267E-2</v>
      </c>
      <c r="H521" s="9">
        <f t="shared" si="38"/>
        <v>1.205344861612549E-2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-3.2308506418547808E-2</v>
      </c>
      <c r="D522" s="6">
        <f t="shared" si="37"/>
        <v>1.043839586997345E-3</v>
      </c>
      <c r="E522" s="6">
        <f t="shared" si="39"/>
        <v>2.0029896146844907E-6</v>
      </c>
      <c r="F522" s="6">
        <f t="shared" si="40"/>
        <v>1.2641740318716868</v>
      </c>
      <c r="G522" s="16">
        <v>1.53453441937906E-2</v>
      </c>
      <c r="H522" s="9">
        <f t="shared" si="38"/>
        <v>1.1243549403420998E-2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1.7377512284755602E-2</v>
      </c>
      <c r="D523" s="6">
        <f t="shared" si="37"/>
        <v>3.0197793320683189E-4</v>
      </c>
      <c r="E523" s="6">
        <f t="shared" si="39"/>
        <v>1.043839586997345E-3</v>
      </c>
      <c r="F523" s="6">
        <f t="shared" si="40"/>
        <v>2.2537823192603144</v>
      </c>
      <c r="G523" s="16">
        <v>1.635652243327131E-2</v>
      </c>
      <c r="H523" s="9">
        <f t="shared" si="38"/>
        <v>1.5012602436820588E-2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-3.2016164529143555E-2</v>
      </c>
      <c r="D524" s="6">
        <f t="shared" si="37"/>
        <v>1.0250347911571899E-3</v>
      </c>
      <c r="E524" s="6">
        <f t="shared" si="39"/>
        <v>3.0197793320683189E-4</v>
      </c>
      <c r="F524" s="6">
        <f t="shared" si="40"/>
        <v>2.5591599870032149</v>
      </c>
      <c r="G524" s="16">
        <v>2.5878523361333425E-2</v>
      </c>
      <c r="H524" s="9">
        <f t="shared" si="38"/>
        <v>1.5997374744011014E-2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-2.8759903115556141E-2</v>
      </c>
      <c r="D525" s="6">
        <f t="shared" si="37"/>
        <v>8.2713202721617577E-4</v>
      </c>
      <c r="E525" s="6">
        <f t="shared" si="39"/>
        <v>1.0250347911571899E-3</v>
      </c>
      <c r="F525" s="6">
        <f t="shared" si="40"/>
        <v>6.3914477369925384</v>
      </c>
      <c r="G525" s="16">
        <v>1.5834001812367885E-2</v>
      </c>
      <c r="H525" s="9">
        <f t="shared" si="38"/>
        <v>2.528131273686661E-2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1.7266971881487039E-2</v>
      </c>
      <c r="D526" s="6">
        <f t="shared" ref="D526:D589" si="42">C526^2</f>
        <v>2.9814831795606402E-4</v>
      </c>
      <c r="E526" s="6">
        <f t="shared" si="39"/>
        <v>8.2713202721617577E-4</v>
      </c>
      <c r="F526" s="6">
        <f t="shared" si="40"/>
        <v>2.3989485011375362</v>
      </c>
      <c r="G526" s="16">
        <v>1.3632329535359184E-2</v>
      </c>
      <c r="H526" s="9">
        <f t="shared" ref="H526:H589" si="43">SQRT(F526)/100</f>
        <v>1.5488539315046903E-2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6.7725595667719966E-3</v>
      </c>
      <c r="D527" s="6">
        <f t="shared" si="42"/>
        <v>4.5867563085474894E-5</v>
      </c>
      <c r="E527" s="6">
        <f t="shared" ref="E527:E590" si="44">D526</f>
        <v>2.9814831795606402E-4</v>
      </c>
      <c r="F527" s="6">
        <f t="shared" ref="F527:F590" si="45">IF(C526&gt;0,B$6+B$7*E527+B$8*(G526*100)^2,B$6+B$7*E527+B$8*(G526*100)^2+E527*$B$9)</f>
        <v>1.7806843531742085</v>
      </c>
      <c r="G527" s="16">
        <v>1.23450358881787E-2</v>
      </c>
      <c r="H527" s="9">
        <f t="shared" si="43"/>
        <v>1.3344228539612953E-2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-6.1956863052831995E-3</v>
      </c>
      <c r="D528" s="6">
        <f t="shared" si="42"/>
        <v>3.8386528793473786E-5</v>
      </c>
      <c r="E528" s="6">
        <f t="shared" si="44"/>
        <v>4.5867563085474894E-5</v>
      </c>
      <c r="F528" s="6">
        <f t="shared" si="45"/>
        <v>1.4620298526853226</v>
      </c>
      <c r="G528" s="16">
        <v>1.1988499994604189E-2</v>
      </c>
      <c r="H528" s="9">
        <f t="shared" si="43"/>
        <v>1.2091442646290484E-2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-4.8065127218689533E-4</v>
      </c>
      <c r="D529" s="6">
        <f t="shared" si="42"/>
        <v>2.3102564545488094E-7</v>
      </c>
      <c r="E529" s="6">
        <f t="shared" si="44"/>
        <v>3.8386528793473786E-5</v>
      </c>
      <c r="F529" s="6">
        <f t="shared" si="45"/>
        <v>1.3793615257047105</v>
      </c>
      <c r="G529" s="16">
        <v>1.3575158426081327E-2</v>
      </c>
      <c r="H529" s="9">
        <f t="shared" si="43"/>
        <v>1.1744622283005572E-2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-3.0224241818983751E-2</v>
      </c>
      <c r="D530" s="6">
        <f t="shared" si="42"/>
        <v>9.1350479353240622E-4</v>
      </c>
      <c r="E530" s="6">
        <f t="shared" si="44"/>
        <v>2.3102564545488094E-7</v>
      </c>
      <c r="F530" s="6">
        <f t="shared" si="45"/>
        <v>1.7658621817306861</v>
      </c>
      <c r="G530" s="16">
        <v>2.0984335788538599E-2</v>
      </c>
      <c r="H530" s="9">
        <f t="shared" si="43"/>
        <v>1.3288574723162323E-2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7.0646541819412989E-3</v>
      </c>
      <c r="D531" s="6">
        <f t="shared" si="42"/>
        <v>4.9909338710420686E-5</v>
      </c>
      <c r="E531" s="6">
        <f t="shared" si="44"/>
        <v>9.1350479353240622E-4</v>
      </c>
      <c r="F531" s="6">
        <f t="shared" si="45"/>
        <v>4.2059087942203917</v>
      </c>
      <c r="G531" s="16">
        <v>2.6663158379236881E-2</v>
      </c>
      <c r="H531" s="9">
        <f t="shared" si="43"/>
        <v>2.0508312446957676E-2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7.022885335184267E-3</v>
      </c>
      <c r="D532" s="6">
        <f t="shared" si="42"/>
        <v>4.9320918431146235E-5</v>
      </c>
      <c r="E532" s="6">
        <f t="shared" si="44"/>
        <v>4.9909338710420686E-5</v>
      </c>
      <c r="F532" s="6">
        <f t="shared" si="45"/>
        <v>6.7842060366124963</v>
      </c>
      <c r="G532" s="16">
        <v>1.2295020226869154E-2</v>
      </c>
      <c r="H532" s="9">
        <f t="shared" si="43"/>
        <v>2.6046508473521926E-2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-1.5534082991365099E-2</v>
      </c>
      <c r="D533" s="6">
        <f t="shared" si="42"/>
        <v>2.4130773438261845E-4</v>
      </c>
      <c r="E533" s="6">
        <f t="shared" si="44"/>
        <v>4.9320918431146235E-5</v>
      </c>
      <c r="F533" s="6">
        <f t="shared" si="45"/>
        <v>1.4502864207506498</v>
      </c>
      <c r="G533" s="16">
        <v>1.3367345670817314E-2</v>
      </c>
      <c r="H533" s="9">
        <f t="shared" si="43"/>
        <v>1.2042783817501042E-2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-3.3262255634466172E-2</v>
      </c>
      <c r="D534" s="6">
        <f t="shared" si="42"/>
        <v>1.1063776498925766E-3</v>
      </c>
      <c r="E534" s="6">
        <f t="shared" si="44"/>
        <v>2.4130773438261845E-4</v>
      </c>
      <c r="F534" s="6">
        <f t="shared" si="45"/>
        <v>1.7125292616866952</v>
      </c>
      <c r="G534" s="16">
        <v>1.4377596805053058E-2</v>
      </c>
      <c r="H534" s="9">
        <f t="shared" si="43"/>
        <v>1.308636413098266E-2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-1.2889874568628699E-2</v>
      </c>
      <c r="D535" s="6">
        <f t="shared" si="42"/>
        <v>1.6614886639498087E-4</v>
      </c>
      <c r="E535" s="6">
        <f t="shared" si="44"/>
        <v>1.1063776498925766E-3</v>
      </c>
      <c r="F535" s="6">
        <f t="shared" si="45"/>
        <v>1.9796924841430361</v>
      </c>
      <c r="G535" s="16">
        <v>1.5707566888489066E-2</v>
      </c>
      <c r="H535" s="9">
        <f t="shared" si="43"/>
        <v>1.4070154527022921E-2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-1.7818369201940534E-2</v>
      </c>
      <c r="D536" s="6">
        <f t="shared" si="42"/>
        <v>3.1749428101666294E-4</v>
      </c>
      <c r="E536" s="6">
        <f t="shared" si="44"/>
        <v>1.6614886639498087E-4</v>
      </c>
      <c r="F536" s="6">
        <f t="shared" si="45"/>
        <v>2.3608926727509001</v>
      </c>
      <c r="G536" s="16">
        <v>1.5132805315463682E-2</v>
      </c>
      <c r="H536" s="9">
        <f t="shared" si="43"/>
        <v>1.5365196623378758E-2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-2.0705294236096346E-2</v>
      </c>
      <c r="D537" s="6">
        <f t="shared" si="42"/>
        <v>4.2870920940332459E-4</v>
      </c>
      <c r="E537" s="6">
        <f t="shared" si="44"/>
        <v>3.1749428101666294E-4</v>
      </c>
      <c r="F537" s="6">
        <f t="shared" si="45"/>
        <v>2.1919954459317639</v>
      </c>
      <c r="G537" s="16">
        <v>1.4142320475156079E-2</v>
      </c>
      <c r="H537" s="9">
        <f t="shared" si="43"/>
        <v>1.480538903889987E-2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1.6742482412160756E-2</v>
      </c>
      <c r="D538" s="6">
        <f t="shared" si="42"/>
        <v>2.8031071732151228E-4</v>
      </c>
      <c r="E538" s="6">
        <f t="shared" si="44"/>
        <v>4.2870920940332459E-4</v>
      </c>
      <c r="F538" s="6">
        <f t="shared" si="45"/>
        <v>1.9156963330141141</v>
      </c>
      <c r="G538" s="16">
        <v>1.8581700750881645E-2</v>
      </c>
      <c r="H538" s="9">
        <f t="shared" si="43"/>
        <v>1.3840868227875424E-2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1.1477290754177596E-2</v>
      </c>
      <c r="D539" s="6">
        <f t="shared" si="42"/>
        <v>1.3172820305593053E-4</v>
      </c>
      <c r="E539" s="6">
        <f t="shared" si="44"/>
        <v>2.8031071732151228E-4</v>
      </c>
      <c r="F539" s="6">
        <f t="shared" si="45"/>
        <v>3.2999804350365607</v>
      </c>
      <c r="G539" s="16">
        <v>7.3451708700798092E-3</v>
      </c>
      <c r="H539" s="9">
        <f t="shared" si="43"/>
        <v>1.8165848273715601E-2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-1.0445170685811024E-2</v>
      </c>
      <c r="D540" s="6">
        <f t="shared" si="42"/>
        <v>1.0910159065572595E-4</v>
      </c>
      <c r="E540" s="6">
        <f t="shared" si="44"/>
        <v>1.3172820305593053E-4</v>
      </c>
      <c r="F540" s="6">
        <f t="shared" si="45"/>
        <v>0.52391527806956462</v>
      </c>
      <c r="G540" s="16">
        <v>1.5656813492360745E-2</v>
      </c>
      <c r="H540" s="9">
        <f t="shared" si="43"/>
        <v>7.2381992102287752E-3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9.830541399167534E-3</v>
      </c>
      <c r="D541" s="6">
        <f t="shared" si="42"/>
        <v>9.6639544200746784E-5</v>
      </c>
      <c r="E541" s="6">
        <f t="shared" si="44"/>
        <v>1.0910159065572595E-4</v>
      </c>
      <c r="F541" s="6">
        <f t="shared" si="45"/>
        <v>2.3457192332230998</v>
      </c>
      <c r="G541" s="16">
        <v>7.6543631313647394E-3</v>
      </c>
      <c r="H541" s="9">
        <f t="shared" si="43"/>
        <v>1.5315741030792796E-2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-1.220977567818877E-2</v>
      </c>
      <c r="D542" s="6">
        <f t="shared" si="42"/>
        <v>1.4907862211169004E-4</v>
      </c>
      <c r="E542" s="6">
        <f t="shared" si="44"/>
        <v>9.6639544200746784E-5</v>
      </c>
      <c r="F542" s="6">
        <f t="shared" si="45"/>
        <v>0.56810830096801734</v>
      </c>
      <c r="G542" s="16">
        <v>1.2554961754634192E-2</v>
      </c>
      <c r="H542" s="9">
        <f t="shared" si="43"/>
        <v>7.5372959406408971E-3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-2.460445359823937E-2</v>
      </c>
      <c r="D543" s="6">
        <f t="shared" si="42"/>
        <v>6.0537913686791421E-4</v>
      </c>
      <c r="E543" s="6">
        <f t="shared" si="44"/>
        <v>1.4907862211169004E-4</v>
      </c>
      <c r="F543" s="6">
        <f t="shared" si="45"/>
        <v>1.5118517130424451</v>
      </c>
      <c r="G543" s="16">
        <v>1.1496327353542285E-2</v>
      </c>
      <c r="H543" s="9">
        <f t="shared" si="43"/>
        <v>1.2295737932480691E-2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-3.4387471662643221E-2</v>
      </c>
      <c r="D544" s="6">
        <f t="shared" si="42"/>
        <v>1.1824982073490905E-3</v>
      </c>
      <c r="E544" s="6">
        <f t="shared" si="44"/>
        <v>6.0537913686791421E-4</v>
      </c>
      <c r="F544" s="6">
        <f t="shared" si="45"/>
        <v>1.2692665599408228</v>
      </c>
      <c r="G544" s="16">
        <v>1.4476414618083001E-2</v>
      </c>
      <c r="H544" s="9">
        <f t="shared" si="43"/>
        <v>1.1266173085572682E-2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1.0476777628342199E-2</v>
      </c>
      <c r="D545" s="6">
        <f t="shared" si="42"/>
        <v>1.0976286947373159E-4</v>
      </c>
      <c r="E545" s="6">
        <f t="shared" si="44"/>
        <v>1.1824982073490905E-3</v>
      </c>
      <c r="F545" s="6">
        <f t="shared" si="45"/>
        <v>2.0068687170267201</v>
      </c>
      <c r="G545" s="16">
        <v>2.2143210267143238E-2</v>
      </c>
      <c r="H545" s="9">
        <f t="shared" si="43"/>
        <v>1.4166399390906357E-2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-3.7666022151826822E-2</v>
      </c>
      <c r="D546" s="6">
        <f t="shared" si="42"/>
        <v>1.418729224741909E-3</v>
      </c>
      <c r="E546" s="6">
        <f t="shared" si="44"/>
        <v>1.0976286947373159E-4</v>
      </c>
      <c r="F546" s="6">
        <f t="shared" si="45"/>
        <v>4.6820871599488303</v>
      </c>
      <c r="G546" s="16">
        <v>1.5314711894156924E-2</v>
      </c>
      <c r="H546" s="9">
        <f t="shared" si="43"/>
        <v>2.1638131065202536E-2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1.1441251697637835E-3</v>
      </c>
      <c r="D547" s="6">
        <f t="shared" si="42"/>
        <v>1.3090224040870064E-6</v>
      </c>
      <c r="E547" s="6">
        <f t="shared" si="44"/>
        <v>1.418729224741909E-3</v>
      </c>
      <c r="F547" s="6">
        <f t="shared" si="45"/>
        <v>2.2448637624553927</v>
      </c>
      <c r="G547" s="16">
        <v>1.5679931428286203E-2</v>
      </c>
      <c r="H547" s="9">
        <f t="shared" si="43"/>
        <v>1.4982869426299466E-2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2.2270979530364905E-2</v>
      </c>
      <c r="D548" s="6">
        <f t="shared" si="42"/>
        <v>4.9599652924193257E-4</v>
      </c>
      <c r="E548" s="6">
        <f t="shared" si="44"/>
        <v>1.3090224040870064E-6</v>
      </c>
      <c r="F548" s="6">
        <f t="shared" si="45"/>
        <v>2.3526134183979721</v>
      </c>
      <c r="G548" s="16">
        <v>1.3237525247645068E-2</v>
      </c>
      <c r="H548" s="9">
        <f t="shared" si="43"/>
        <v>1.5338231379132251E-2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-5.3881988620021913E-3</v>
      </c>
      <c r="D549" s="6">
        <f t="shared" si="42"/>
        <v>2.9032686976481709E-5</v>
      </c>
      <c r="E549" s="6">
        <f t="shared" si="44"/>
        <v>4.9599652924193257E-4</v>
      </c>
      <c r="F549" s="6">
        <f t="shared" si="45"/>
        <v>1.679597539645165</v>
      </c>
      <c r="G549" s="16">
        <v>1.4617606253535958E-2</v>
      </c>
      <c r="H549" s="9">
        <f t="shared" si="43"/>
        <v>1.2959928779299541E-2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-1.2194851769174047E-2</v>
      </c>
      <c r="D550" s="6">
        <f t="shared" si="42"/>
        <v>1.4871440967212737E-4</v>
      </c>
      <c r="E550" s="6">
        <f t="shared" si="44"/>
        <v>2.9032686976481709E-5</v>
      </c>
      <c r="F550" s="6">
        <f t="shared" si="45"/>
        <v>2.0459169756072919</v>
      </c>
      <c r="G550" s="16">
        <v>1.9237259025148282E-2</v>
      </c>
      <c r="H550" s="9">
        <f t="shared" si="43"/>
        <v>1.4303555416774152E-2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-1.5387595940588901E-2</v>
      </c>
      <c r="D551" s="6">
        <f t="shared" si="42"/>
        <v>2.3677810883082802E-4</v>
      </c>
      <c r="E551" s="6">
        <f t="shared" si="44"/>
        <v>1.4871440967212737E-4</v>
      </c>
      <c r="F551" s="6">
        <f t="shared" si="45"/>
        <v>3.5362407563256237</v>
      </c>
      <c r="G551" s="16">
        <v>1.547311611950683E-2</v>
      </c>
      <c r="H551" s="9">
        <f t="shared" si="43"/>
        <v>1.8804894991266564E-2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3.6645020437048322E-2</v>
      </c>
      <c r="D552" s="6">
        <f t="shared" si="42"/>
        <v>1.3428575228316892E-3</v>
      </c>
      <c r="E552" s="6">
        <f t="shared" si="44"/>
        <v>2.3677810883082802E-4</v>
      </c>
      <c r="F552" s="6">
        <f t="shared" si="45"/>
        <v>2.2912383234763243</v>
      </c>
      <c r="G552" s="16">
        <v>1.6601058994933977E-2</v>
      </c>
      <c r="H552" s="9">
        <f t="shared" si="43"/>
        <v>1.5136836933376552E-2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2.7222676293627977E-2</v>
      </c>
      <c r="D553" s="6">
        <f t="shared" si="42"/>
        <v>7.4107410458765471E-4</v>
      </c>
      <c r="E553" s="6">
        <f t="shared" si="44"/>
        <v>1.3428575228316892E-3</v>
      </c>
      <c r="F553" s="6">
        <f t="shared" si="45"/>
        <v>2.6359573772889888</v>
      </c>
      <c r="G553" s="16">
        <v>1.8553698590021019E-2</v>
      </c>
      <c r="H553" s="9">
        <f t="shared" si="43"/>
        <v>1.6235631731746657E-2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6.1323332772264885E-5</v>
      </c>
      <c r="D554" s="6">
        <f t="shared" si="42"/>
        <v>3.7605511422979366E-9</v>
      </c>
      <c r="E554" s="6">
        <f t="shared" si="44"/>
        <v>7.4107410458765471E-4</v>
      </c>
      <c r="F554" s="6">
        <f t="shared" si="45"/>
        <v>3.2900715002185166</v>
      </c>
      <c r="G554" s="16">
        <v>1.3574237699569731E-2</v>
      </c>
      <c r="H554" s="9">
        <f t="shared" si="43"/>
        <v>1.8138554242878666E-2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9.155535877525477E-3</v>
      </c>
      <c r="D555" s="6">
        <f t="shared" si="42"/>
        <v>8.3823837204656201E-5</v>
      </c>
      <c r="E555" s="6">
        <f t="shared" si="44"/>
        <v>3.7605511422979366E-9</v>
      </c>
      <c r="F555" s="6">
        <f t="shared" si="45"/>
        <v>1.7656239646265997</v>
      </c>
      <c r="G555" s="16">
        <v>1.6846872302856305E-2</v>
      </c>
      <c r="H555" s="9">
        <f t="shared" si="43"/>
        <v>1.3287678369928285E-2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-8.3304347377107669E-3</v>
      </c>
      <c r="D556" s="6">
        <f t="shared" si="42"/>
        <v>6.9396142919258253E-5</v>
      </c>
      <c r="E556" s="6">
        <f t="shared" si="44"/>
        <v>8.3823837204656201E-5</v>
      </c>
      <c r="F556" s="6">
        <f t="shared" si="45"/>
        <v>2.7143043067783688</v>
      </c>
      <c r="G556" s="16">
        <v>1.6408517692717006E-2</v>
      </c>
      <c r="H556" s="9">
        <f t="shared" si="43"/>
        <v>1.647514584693674E-2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2.1530201547202355E-2</v>
      </c>
      <c r="D557" s="6">
        <f t="shared" si="42"/>
        <v>4.6354957866315467E-4</v>
      </c>
      <c r="E557" s="6">
        <f t="shared" si="44"/>
        <v>6.9396142919258253E-5</v>
      </c>
      <c r="F557" s="6">
        <f t="shared" si="45"/>
        <v>2.5753995785406656</v>
      </c>
      <c r="G557" s="16">
        <v>1.571796720760936E-2</v>
      </c>
      <c r="H557" s="9">
        <f t="shared" si="43"/>
        <v>1.6048051528271792E-2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-3.7737123837705651E-3</v>
      </c>
      <c r="D558" s="6">
        <f t="shared" si="42"/>
        <v>1.424090515542332E-5</v>
      </c>
      <c r="E558" s="6">
        <f t="shared" si="44"/>
        <v>4.6354957866315467E-4</v>
      </c>
      <c r="F558" s="6">
        <f t="shared" si="45"/>
        <v>2.3639933651261349</v>
      </c>
      <c r="G558" s="16">
        <v>1.4401519508673943E-2</v>
      </c>
      <c r="H558" s="9">
        <f t="shared" si="43"/>
        <v>1.5375283298613183E-2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-2.0599170077224085E-2</v>
      </c>
      <c r="D559" s="6">
        <f t="shared" si="42"/>
        <v>4.2432580787040412E-4</v>
      </c>
      <c r="E559" s="6">
        <f t="shared" si="44"/>
        <v>1.424090515542332E-5</v>
      </c>
      <c r="F559" s="6">
        <f t="shared" si="45"/>
        <v>1.9861627449671724</v>
      </c>
      <c r="G559" s="16">
        <v>2.2447922667027428E-2</v>
      </c>
      <c r="H559" s="9">
        <f t="shared" si="43"/>
        <v>1.4093128626984046E-2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-2.2350037987059111E-2</v>
      </c>
      <c r="D560" s="6">
        <f t="shared" si="42"/>
        <v>4.9952419802298527E-4</v>
      </c>
      <c r="E560" s="6">
        <f t="shared" si="44"/>
        <v>4.2432580787040412E-4</v>
      </c>
      <c r="F560" s="6">
        <f t="shared" si="45"/>
        <v>4.8115972216576273</v>
      </c>
      <c r="G560" s="16">
        <v>1.231848015946012E-2</v>
      </c>
      <c r="H560" s="9">
        <f t="shared" si="43"/>
        <v>2.193535324916749E-2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-7.926721568012449E-3</v>
      </c>
      <c r="D561" s="6">
        <f t="shared" si="42"/>
        <v>6.283291481679374E-5</v>
      </c>
      <c r="E561" s="6">
        <f t="shared" si="44"/>
        <v>4.9952419802298527E-4</v>
      </c>
      <c r="F561" s="6">
        <f t="shared" si="45"/>
        <v>1.4558300220191085</v>
      </c>
      <c r="G561" s="16">
        <v>7.5932602637514635E-3</v>
      </c>
      <c r="H561" s="9">
        <f t="shared" si="43"/>
        <v>1.2065778143240941E-2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3.9275680199623488E-3</v>
      </c>
      <c r="D562" s="6">
        <f t="shared" si="42"/>
        <v>1.5425790551430964E-5</v>
      </c>
      <c r="E562" s="6">
        <f t="shared" si="44"/>
        <v>6.283291481679374E-5</v>
      </c>
      <c r="F562" s="6">
        <f t="shared" si="45"/>
        <v>0.55923557405445867</v>
      </c>
      <c r="G562" s="16">
        <v>8.2409071867090705E-3</v>
      </c>
      <c r="H562" s="9">
        <f t="shared" si="43"/>
        <v>7.4782054936626255E-3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9.9740159350614156E-4</v>
      </c>
      <c r="D563" s="6">
        <f t="shared" si="42"/>
        <v>9.9480993872859046E-7</v>
      </c>
      <c r="E563" s="6">
        <f t="shared" si="44"/>
        <v>1.5425790551430964E-5</v>
      </c>
      <c r="F563" s="6">
        <f t="shared" si="45"/>
        <v>0.65694980095609401</v>
      </c>
      <c r="G563" s="16">
        <v>1.3628542238316972E-2</v>
      </c>
      <c r="H563" s="9">
        <f t="shared" si="43"/>
        <v>8.1052439874200813E-3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-1.6527210520953955E-3</v>
      </c>
      <c r="D564" s="6">
        <f t="shared" si="42"/>
        <v>2.7314868760393111E-6</v>
      </c>
      <c r="E564" s="6">
        <f t="shared" si="44"/>
        <v>9.9480993872859046E-7</v>
      </c>
      <c r="F564" s="6">
        <f t="shared" si="45"/>
        <v>1.7797005313878089</v>
      </c>
      <c r="G564" s="16">
        <v>6.7895222510161854E-3</v>
      </c>
      <c r="H564" s="9">
        <f t="shared" si="43"/>
        <v>1.3340541710844462E-2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-2.9531791467478571E-2</v>
      </c>
      <c r="D565" s="6">
        <f t="shared" si="42"/>
        <v>8.7212670727864015E-4</v>
      </c>
      <c r="E565" s="6">
        <f t="shared" si="44"/>
        <v>2.7314868760393111E-6</v>
      </c>
      <c r="F565" s="6">
        <f t="shared" si="45"/>
        <v>0.44907547415224719</v>
      </c>
      <c r="G565" s="16">
        <v>1.280683578219396E-2</v>
      </c>
      <c r="H565" s="9">
        <f t="shared" si="43"/>
        <v>6.7013093806527636E-3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1.5749101397589702E-2</v>
      </c>
      <c r="D566" s="6">
        <f t="shared" si="42"/>
        <v>2.4803419483156191E-4</v>
      </c>
      <c r="E566" s="6">
        <f t="shared" si="44"/>
        <v>8.7212670727864015E-4</v>
      </c>
      <c r="F566" s="6">
        <f t="shared" si="45"/>
        <v>1.5727824800506256</v>
      </c>
      <c r="G566" s="16">
        <v>1.2680408937995524E-2</v>
      </c>
      <c r="H566" s="9">
        <f t="shared" si="43"/>
        <v>1.2541062475127958E-2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-1.3056226859638857E-2</v>
      </c>
      <c r="D567" s="6">
        <f t="shared" si="42"/>
        <v>1.7046505981035514E-4</v>
      </c>
      <c r="E567" s="6">
        <f t="shared" si="44"/>
        <v>2.4803419483156191E-4</v>
      </c>
      <c r="F567" s="6">
        <f t="shared" si="45"/>
        <v>1.5420054132847785</v>
      </c>
      <c r="G567" s="16">
        <v>8.3296896958936287E-3</v>
      </c>
      <c r="H567" s="9">
        <f t="shared" si="43"/>
        <v>1.2417751057598065E-2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-2.4915531128460653E-2</v>
      </c>
      <c r="D568" s="6">
        <f t="shared" si="42"/>
        <v>6.2078369141329182E-4</v>
      </c>
      <c r="E568" s="6">
        <f t="shared" si="44"/>
        <v>1.7046505981035514E-4</v>
      </c>
      <c r="F568" s="6">
        <f t="shared" si="45"/>
        <v>0.67098274768023336</v>
      </c>
      <c r="G568" s="16">
        <v>1.34192577481638E-2</v>
      </c>
      <c r="H568" s="9">
        <f t="shared" si="43"/>
        <v>8.1913536590738981E-3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2.743128051959975E-3</v>
      </c>
      <c r="D569" s="6">
        <f t="shared" si="42"/>
        <v>7.5247515094497276E-6</v>
      </c>
      <c r="E569" s="6">
        <f t="shared" si="44"/>
        <v>6.2078369141329182E-4</v>
      </c>
      <c r="F569" s="6">
        <f t="shared" si="45"/>
        <v>1.7258111404704635</v>
      </c>
      <c r="G569" s="16">
        <v>1.4056943135766229E-2</v>
      </c>
      <c r="H569" s="9">
        <f t="shared" si="43"/>
        <v>1.3137013132635832E-2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-2.2670814648996221E-3</v>
      </c>
      <c r="D570" s="6">
        <f t="shared" si="42"/>
        <v>5.1396583684914162E-6</v>
      </c>
      <c r="E570" s="6">
        <f t="shared" si="44"/>
        <v>7.5247515094497276E-6</v>
      </c>
      <c r="F570" s="6">
        <f t="shared" si="45"/>
        <v>1.8927191099199132</v>
      </c>
      <c r="G570" s="16">
        <v>7.7653860928877227E-3</v>
      </c>
      <c r="H570" s="9">
        <f t="shared" si="43"/>
        <v>1.3757612837697946E-2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6.4501164791410607E-3</v>
      </c>
      <c r="D571" s="6">
        <f t="shared" si="42"/>
        <v>4.1604002594487074E-5</v>
      </c>
      <c r="E571" s="6">
        <f t="shared" si="44"/>
        <v>5.1396583684914162E-6</v>
      </c>
      <c r="F571" s="6">
        <f t="shared" si="45"/>
        <v>0.58442186108009142</v>
      </c>
      <c r="G571" s="16">
        <v>8.3991682401483442E-3</v>
      </c>
      <c r="H571" s="9">
        <f t="shared" si="43"/>
        <v>7.6447489238044399E-3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5.6347479364750961E-3</v>
      </c>
      <c r="D572" s="6">
        <f t="shared" si="42"/>
        <v>3.1750384307610352E-5</v>
      </c>
      <c r="E572" s="6">
        <f t="shared" si="44"/>
        <v>4.1604002594487074E-5</v>
      </c>
      <c r="F572" s="6">
        <f t="shared" si="45"/>
        <v>0.68204419248667125</v>
      </c>
      <c r="G572" s="16">
        <v>1.6992540287228557E-2</v>
      </c>
      <c r="H572" s="9">
        <f t="shared" si="43"/>
        <v>8.2585966876138912E-3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-3.543635602241009E-2</v>
      </c>
      <c r="D573" s="6">
        <f t="shared" si="42"/>
        <v>1.2557353281469998E-3</v>
      </c>
      <c r="E573" s="6">
        <f t="shared" si="44"/>
        <v>3.1750384307610352E-5</v>
      </c>
      <c r="F573" s="6">
        <f t="shared" si="45"/>
        <v>2.7612757877612921</v>
      </c>
      <c r="G573" s="16">
        <v>1.67453839618204E-2</v>
      </c>
      <c r="H573" s="9">
        <f t="shared" si="43"/>
        <v>1.6617086952174537E-2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-1.4854350508519916E-2</v>
      </c>
      <c r="D574" s="6">
        <f t="shared" si="42"/>
        <v>2.2065172902996588E-4</v>
      </c>
      <c r="E574" s="6">
        <f t="shared" si="44"/>
        <v>1.2557353281469998E-3</v>
      </c>
      <c r="F574" s="6">
        <f t="shared" si="45"/>
        <v>2.6819215506484619</v>
      </c>
      <c r="G574" s="16">
        <v>1.4473295377304031E-2</v>
      </c>
      <c r="H574" s="9">
        <f t="shared" si="43"/>
        <v>1.6376573361507777E-2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-6.5864427971901651E-4</v>
      </c>
      <c r="D575" s="6">
        <f t="shared" si="42"/>
        <v>4.3381228720658205E-7</v>
      </c>
      <c r="E575" s="6">
        <f t="shared" si="44"/>
        <v>2.2065172902996588E-4</v>
      </c>
      <c r="F575" s="6">
        <f t="shared" si="45"/>
        <v>2.005928789173657</v>
      </c>
      <c r="G575" s="16">
        <v>1.1521190657026899E-2</v>
      </c>
      <c r="H575" s="9">
        <f t="shared" si="43"/>
        <v>1.4163081547366931E-2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-1.4759833147889184E-2</v>
      </c>
      <c r="D576" s="6">
        <f t="shared" si="42"/>
        <v>2.1785267455352834E-4</v>
      </c>
      <c r="E576" s="6">
        <f t="shared" si="44"/>
        <v>4.3381228720658205E-7</v>
      </c>
      <c r="F576" s="6">
        <f t="shared" si="45"/>
        <v>1.2746699575012634</v>
      </c>
      <c r="G576" s="16">
        <v>1.0249469309282879E-2</v>
      </c>
      <c r="H576" s="9">
        <f t="shared" si="43"/>
        <v>1.1290128243298494E-2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5.2287765708342038E-3</v>
      </c>
      <c r="D577" s="6">
        <f t="shared" si="42"/>
        <v>2.7340104427704696E-5</v>
      </c>
      <c r="E577" s="6">
        <f t="shared" si="44"/>
        <v>2.1785267455352834E-4</v>
      </c>
      <c r="F577" s="6">
        <f t="shared" si="45"/>
        <v>1.0108659923018051</v>
      </c>
      <c r="G577" s="16">
        <v>2.184691258501175E-2</v>
      </c>
      <c r="H577" s="9">
        <f t="shared" si="43"/>
        <v>1.0054183170709618E-2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-2.8225084527843843E-2</v>
      </c>
      <c r="D578" s="6">
        <f t="shared" si="42"/>
        <v>7.9665539660392988E-4</v>
      </c>
      <c r="E578" s="6">
        <f t="shared" si="44"/>
        <v>2.7340104427704696E-5</v>
      </c>
      <c r="F578" s="6">
        <f t="shared" si="45"/>
        <v>4.5578845403182928</v>
      </c>
      <c r="G578" s="16">
        <v>1.4114925160005534E-2</v>
      </c>
      <c r="H578" s="9">
        <f t="shared" si="43"/>
        <v>2.1349202655645695E-2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1.0281373135110496E-2</v>
      </c>
      <c r="D579" s="6">
        <f t="shared" si="42"/>
        <v>1.0570663354337182E-4</v>
      </c>
      <c r="E579" s="6">
        <f t="shared" si="44"/>
        <v>7.9665539660392988E-4</v>
      </c>
      <c r="F579" s="6">
        <f t="shared" si="45"/>
        <v>1.9083501725809573</v>
      </c>
      <c r="G579" s="16">
        <v>1.5254108385407269E-2</v>
      </c>
      <c r="H579" s="9">
        <f t="shared" si="43"/>
        <v>1.3814304805457846E-2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-2.7637011744451833E-2</v>
      </c>
      <c r="D580" s="6">
        <f t="shared" si="42"/>
        <v>7.6380441816296853E-4</v>
      </c>
      <c r="E580" s="6">
        <f t="shared" si="44"/>
        <v>1.0570663354337182E-4</v>
      </c>
      <c r="F580" s="6">
        <f t="shared" si="45"/>
        <v>2.2270933618770266</v>
      </c>
      <c r="G580" s="16">
        <v>1.2063293628387102E-2</v>
      </c>
      <c r="H580" s="9">
        <f t="shared" si="43"/>
        <v>1.492344920545189E-2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1.4100090871211918E-2</v>
      </c>
      <c r="D581" s="6">
        <f t="shared" si="42"/>
        <v>1.9881256257643366E-4</v>
      </c>
      <c r="E581" s="6">
        <f t="shared" si="44"/>
        <v>7.6380441816296853E-4</v>
      </c>
      <c r="F581" s="6">
        <f t="shared" si="45"/>
        <v>1.3965633638512223</v>
      </c>
      <c r="G581" s="16">
        <v>1.2620611106538844E-2</v>
      </c>
      <c r="H581" s="9">
        <f t="shared" si="43"/>
        <v>1.1817628204725442E-2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-5.0535812569211559E-3</v>
      </c>
      <c r="D582" s="6">
        <f t="shared" si="42"/>
        <v>2.5538683520304811E-5</v>
      </c>
      <c r="E582" s="6">
        <f t="shared" si="44"/>
        <v>1.9881256257643366E-4</v>
      </c>
      <c r="F582" s="6">
        <f t="shared" si="45"/>
        <v>1.5275885495900428</v>
      </c>
      <c r="G582" s="16">
        <v>1.1050544043169221E-2</v>
      </c>
      <c r="H582" s="9">
        <f t="shared" si="43"/>
        <v>1.2359565322413417E-2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3.1617353917510353E-2</v>
      </c>
      <c r="D583" s="6">
        <f t="shared" si="42"/>
        <v>9.996570687451072E-4</v>
      </c>
      <c r="E583" s="6">
        <f t="shared" si="44"/>
        <v>2.5538683520304811E-5</v>
      </c>
      <c r="F583" s="6">
        <f t="shared" si="45"/>
        <v>1.1734425053563255</v>
      </c>
      <c r="G583" s="16">
        <v>1.6519245164651895E-2</v>
      </c>
      <c r="H583" s="9">
        <f t="shared" si="43"/>
        <v>1.083255512497548E-2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-7.0546623123721435E-3</v>
      </c>
      <c r="D584" s="6">
        <f t="shared" si="42"/>
        <v>4.9768260341603881E-5</v>
      </c>
      <c r="E584" s="6">
        <f t="shared" si="44"/>
        <v>9.996570687451072E-4</v>
      </c>
      <c r="F584" s="6">
        <f t="shared" si="45"/>
        <v>2.6101366560572989</v>
      </c>
      <c r="G584" s="16">
        <v>1.0827549850315052E-2</v>
      </c>
      <c r="H584" s="9">
        <f t="shared" si="43"/>
        <v>1.6155917355747083E-2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-8.2415825287551273E-3</v>
      </c>
      <c r="D585" s="6">
        <f t="shared" si="42"/>
        <v>6.7923682578281759E-5</v>
      </c>
      <c r="E585" s="6">
        <f t="shared" si="44"/>
        <v>4.9768260341603881E-5</v>
      </c>
      <c r="F585" s="6">
        <f t="shared" si="45"/>
        <v>1.1269554898254213</v>
      </c>
      <c r="G585" s="16">
        <v>1.5573405826515046E-2</v>
      </c>
      <c r="H585" s="9">
        <f t="shared" si="43"/>
        <v>1.0615815982888086E-2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-6.792207516005306E-3</v>
      </c>
      <c r="D586" s="6">
        <f t="shared" si="42"/>
        <v>4.6134082940478971E-5</v>
      </c>
      <c r="E586" s="6">
        <f t="shared" si="44"/>
        <v>6.7923682578281759E-5</v>
      </c>
      <c r="F586" s="6">
        <f t="shared" si="45"/>
        <v>2.3208943144529246</v>
      </c>
      <c r="G586" s="16">
        <v>9.2841632117720927E-3</v>
      </c>
      <c r="H586" s="9">
        <f t="shared" si="43"/>
        <v>1.5234481659882376E-2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-2.5140818554750515E-2</v>
      </c>
      <c r="D587" s="6">
        <f t="shared" si="42"/>
        <v>6.320607576028878E-4</v>
      </c>
      <c r="E587" s="6">
        <f t="shared" si="44"/>
        <v>4.6134082940478971E-5</v>
      </c>
      <c r="F587" s="6">
        <f t="shared" si="45"/>
        <v>0.8311736077418046</v>
      </c>
      <c r="G587" s="16">
        <v>1.4598170014253356E-2</v>
      </c>
      <c r="H587" s="9">
        <f t="shared" si="43"/>
        <v>9.1168723131444841E-3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-1.9954911104997058E-2</v>
      </c>
      <c r="D588" s="6">
        <f t="shared" si="42"/>
        <v>3.9819847720833491E-4</v>
      </c>
      <c r="E588" s="6">
        <f t="shared" si="44"/>
        <v>6.320607576028878E-4</v>
      </c>
      <c r="F588" s="6">
        <f t="shared" si="45"/>
        <v>2.0405557924516993</v>
      </c>
      <c r="G588" s="16">
        <v>1.1985557759500338E-2</v>
      </c>
      <c r="H588" s="9">
        <f t="shared" si="43"/>
        <v>1.4284802387333538E-2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-1.3524785202018375E-2</v>
      </c>
      <c r="D589" s="6">
        <f t="shared" si="42"/>
        <v>1.8291981476073523E-4</v>
      </c>
      <c r="E589" s="6">
        <f t="shared" si="44"/>
        <v>3.9819847720833491E-4</v>
      </c>
      <c r="F589" s="6">
        <f t="shared" si="45"/>
        <v>1.3787190961036289</v>
      </c>
      <c r="G589" s="16">
        <v>1.208235903772991E-2</v>
      </c>
      <c r="H589" s="9">
        <f t="shared" si="43"/>
        <v>1.1741886969749064E-2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-3.4703147009644284E-3</v>
      </c>
      <c r="D590" s="6">
        <f t="shared" ref="D590:D653" si="47">C590^2</f>
        <v>1.2043084123729831E-5</v>
      </c>
      <c r="E590" s="6">
        <f t="shared" si="44"/>
        <v>1.8291981476073523E-4</v>
      </c>
      <c r="F590" s="6">
        <f t="shared" si="45"/>
        <v>1.4009020269821109</v>
      </c>
      <c r="G590" s="16">
        <v>1.0875640885614424E-2</v>
      </c>
      <c r="H590" s="9">
        <f t="shared" ref="H590:H653" si="48">SQRT(F590)/100</f>
        <v>1.1835970712122055E-2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-3.3176903943426712E-2</v>
      </c>
      <c r="D591" s="6">
        <f t="shared" si="47"/>
        <v>1.100706955271363E-3</v>
      </c>
      <c r="E591" s="6">
        <f t="shared" ref="E591:E654" si="49">D590</f>
        <v>1.2043084123729831E-5</v>
      </c>
      <c r="F591" s="6">
        <f t="shared" ref="F591:F654" si="50">IF(C590&gt;0,B$6+B$7*E591+B$8*(G590*100)^2,B$6+B$7*E591+B$8*(G590*100)^2+E591*$B$9)</f>
        <v>1.1368980665263182</v>
      </c>
      <c r="G591" s="16">
        <v>1.7707500025799634E-2</v>
      </c>
      <c r="H591" s="9">
        <f t="shared" si="48"/>
        <v>1.0662542222783074E-2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-7.8721183015396778E-3</v>
      </c>
      <c r="D592" s="6">
        <f t="shared" si="47"/>
        <v>6.1970246553435943E-5</v>
      </c>
      <c r="E592" s="6">
        <f t="shared" si="49"/>
        <v>1.100706955271363E-3</v>
      </c>
      <c r="F592" s="6">
        <f t="shared" si="50"/>
        <v>2.997772922607346</v>
      </c>
      <c r="G592" s="16">
        <v>1.4799994709281485E-2</v>
      </c>
      <c r="H592" s="9">
        <f t="shared" si="48"/>
        <v>1.7314077863424739E-2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1.5033706299982592E-2</v>
      </c>
      <c r="D593" s="6">
        <f t="shared" si="47"/>
        <v>2.2601232511413626E-4</v>
      </c>
      <c r="E593" s="6">
        <f t="shared" si="49"/>
        <v>6.1970246553435943E-5</v>
      </c>
      <c r="F593" s="6">
        <f t="shared" si="50"/>
        <v>2.0970468864510332</v>
      </c>
      <c r="G593" s="16">
        <v>1.3887674351180107E-2</v>
      </c>
      <c r="H593" s="9">
        <f t="shared" si="48"/>
        <v>1.4481183951773533E-2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-1.0038540323205648E-2</v>
      </c>
      <c r="D594" s="6">
        <f t="shared" si="47"/>
        <v>1.0077229182062576E-4</v>
      </c>
      <c r="E594" s="6">
        <f t="shared" si="49"/>
        <v>2.2601232511413626E-4</v>
      </c>
      <c r="F594" s="6">
        <f t="shared" si="50"/>
        <v>1.8476454968696934</v>
      </c>
      <c r="G594" s="16">
        <v>2.1226163971114247E-2</v>
      </c>
      <c r="H594" s="9">
        <f t="shared" si="48"/>
        <v>1.3592812427418005E-2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-2.3371967840410308E-2</v>
      </c>
      <c r="D595" s="6">
        <f t="shared" si="47"/>
        <v>5.4624888073317361E-4</v>
      </c>
      <c r="E595" s="6">
        <f t="shared" si="49"/>
        <v>1.0077229182062576E-4</v>
      </c>
      <c r="F595" s="6">
        <f t="shared" si="50"/>
        <v>4.3031107256842072</v>
      </c>
      <c r="G595" s="16">
        <v>2.0416310719023771E-2</v>
      </c>
      <c r="H595" s="9">
        <f t="shared" si="48"/>
        <v>2.0743940622948688E-2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-2.3196907066441962E-2</v>
      </c>
      <c r="D596" s="6">
        <f t="shared" si="47"/>
        <v>5.3809649744914509E-4</v>
      </c>
      <c r="E596" s="6">
        <f t="shared" si="49"/>
        <v>5.4624888073317361E-4</v>
      </c>
      <c r="F596" s="6">
        <f t="shared" si="50"/>
        <v>3.981788728784831</v>
      </c>
      <c r="G596" s="16">
        <v>1.1980366035606115E-2</v>
      </c>
      <c r="H596" s="9">
        <f t="shared" si="48"/>
        <v>1.9954419883286084E-2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-2.5332469711199401E-2</v>
      </c>
      <c r="D597" s="6">
        <f t="shared" si="47"/>
        <v>6.4173402166883505E-4</v>
      </c>
      <c r="E597" s="6">
        <f t="shared" si="49"/>
        <v>5.3809649744914509E-4</v>
      </c>
      <c r="F597" s="6">
        <f t="shared" si="50"/>
        <v>1.3775450110082486</v>
      </c>
      <c r="G597" s="16">
        <v>1.5518458638465141E-2</v>
      </c>
      <c r="H597" s="9">
        <f t="shared" si="48"/>
        <v>1.1736886346081096E-2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-6.6369953003120302E-3</v>
      </c>
      <c r="D598" s="6">
        <f t="shared" si="47"/>
        <v>4.4049706616363977E-5</v>
      </c>
      <c r="E598" s="6">
        <f t="shared" si="49"/>
        <v>6.4173402166883505E-4</v>
      </c>
      <c r="F598" s="6">
        <f t="shared" si="50"/>
        <v>2.3046622673077448</v>
      </c>
      <c r="G598" s="16">
        <v>1.5358172741063686E-2</v>
      </c>
      <c r="H598" s="9">
        <f t="shared" si="48"/>
        <v>1.5181114146556388E-2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7.1257385341423188E-2</v>
      </c>
      <c r="D599" s="6">
        <f t="shared" si="47"/>
        <v>5.077614965696072E-3</v>
      </c>
      <c r="E599" s="6">
        <f t="shared" si="49"/>
        <v>4.4049706616363977E-5</v>
      </c>
      <c r="F599" s="6">
        <f t="shared" si="50"/>
        <v>2.2574530336054925</v>
      </c>
      <c r="G599" s="16">
        <v>3.6283143014319924E-2</v>
      </c>
      <c r="H599" s="9">
        <f t="shared" si="48"/>
        <v>1.5024822906129352E-2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-3.1051728740845053E-2</v>
      </c>
      <c r="D600" s="6">
        <f t="shared" si="47"/>
        <v>9.6420985779502267E-4</v>
      </c>
      <c r="E600" s="6">
        <f t="shared" si="49"/>
        <v>5.077614965696072E-3</v>
      </c>
      <c r="F600" s="6">
        <f t="shared" si="50"/>
        <v>12.554420064020059</v>
      </c>
      <c r="G600" s="16">
        <v>1.46091853511573E-2</v>
      </c>
      <c r="H600" s="9">
        <f t="shared" si="48"/>
        <v>3.5432217068679259E-2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-3.4217884674159919E-2</v>
      </c>
      <c r="D601" s="6">
        <f t="shared" si="47"/>
        <v>1.1708636315741082E-3</v>
      </c>
      <c r="E601" s="6">
        <f t="shared" si="49"/>
        <v>9.6420985779502267E-4</v>
      </c>
      <c r="F601" s="6">
        <f t="shared" si="50"/>
        <v>2.0436489822688189</v>
      </c>
      <c r="G601" s="16">
        <v>1.4754478573499047E-2</v>
      </c>
      <c r="H601" s="9">
        <f t="shared" si="48"/>
        <v>1.4295625142919838E-2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2.8098398905749271E-2</v>
      </c>
      <c r="D602" s="6">
        <f t="shared" si="47"/>
        <v>7.8952002106661182E-4</v>
      </c>
      <c r="E602" s="6">
        <f t="shared" si="49"/>
        <v>1.1708636315741082E-3</v>
      </c>
      <c r="F602" s="6">
        <f t="shared" si="50"/>
        <v>2.0843200186077704</v>
      </c>
      <c r="G602" s="16">
        <v>1.684393670439609E-2</v>
      </c>
      <c r="H602" s="9">
        <f t="shared" si="48"/>
        <v>1.4437174303193025E-2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3.5777919222664711E-2</v>
      </c>
      <c r="D603" s="6">
        <f t="shared" si="47"/>
        <v>1.280059503903521E-3</v>
      </c>
      <c r="E603" s="6">
        <f t="shared" si="49"/>
        <v>7.8952002106661182E-4</v>
      </c>
      <c r="F603" s="6">
        <f t="shared" si="50"/>
        <v>2.7133618630735166</v>
      </c>
      <c r="G603" s="16">
        <v>2.6487229687105915E-2</v>
      </c>
      <c r="H603" s="9">
        <f t="shared" si="48"/>
        <v>1.6472285400251894E-2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9.9428377305311056E-5</v>
      </c>
      <c r="D604" s="6">
        <f t="shared" si="47"/>
        <v>9.8860022135672947E-9</v>
      </c>
      <c r="E604" s="6">
        <f t="shared" si="49"/>
        <v>1.280059503903521E-3</v>
      </c>
      <c r="F604" s="6">
        <f t="shared" si="50"/>
        <v>6.6951034234847242</v>
      </c>
      <c r="G604" s="16">
        <v>2.6464199113934495E-2</v>
      </c>
      <c r="H604" s="9">
        <f t="shared" si="48"/>
        <v>2.5874897919575885E-2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-8.5639186597374082E-4</v>
      </c>
      <c r="D605" s="6">
        <f t="shared" si="47"/>
        <v>7.3340702810598565E-7</v>
      </c>
      <c r="E605" s="6">
        <f t="shared" si="49"/>
        <v>9.8860022135672947E-9</v>
      </c>
      <c r="F605" s="6">
        <f t="shared" si="50"/>
        <v>6.6834827912562451</v>
      </c>
      <c r="G605" s="16">
        <v>8.0168100827411187E-3</v>
      </c>
      <c r="H605" s="9">
        <f t="shared" si="48"/>
        <v>2.5852432750625702E-2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2.6275757303126901E-3</v>
      </c>
      <c r="D606" s="6">
        <f t="shared" si="47"/>
        <v>6.904154218528267E-6</v>
      </c>
      <c r="E606" s="6">
        <f t="shared" si="49"/>
        <v>7.3340702810598565E-7</v>
      </c>
      <c r="F606" s="6">
        <f t="shared" si="50"/>
        <v>0.62223278572862672</v>
      </c>
      <c r="G606" s="16">
        <v>1.4843032731250958E-2</v>
      </c>
      <c r="H606" s="9">
        <f t="shared" si="48"/>
        <v>7.888173335624837E-3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-2.6800965323884308E-2</v>
      </c>
      <c r="D607" s="6">
        <f t="shared" si="47"/>
        <v>7.1829174229204914E-4</v>
      </c>
      <c r="E607" s="6">
        <f t="shared" si="49"/>
        <v>6.904154218528267E-6</v>
      </c>
      <c r="F607" s="6">
        <f t="shared" si="50"/>
        <v>2.1091986492785475</v>
      </c>
      <c r="G607" s="16">
        <v>1.235146670411935E-2</v>
      </c>
      <c r="H607" s="9">
        <f t="shared" si="48"/>
        <v>1.4523080421448294E-2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-2.5910946077528103E-2</v>
      </c>
      <c r="D608" s="6">
        <f t="shared" si="47"/>
        <v>6.7137712663256893E-4</v>
      </c>
      <c r="E608" s="6">
        <f t="shared" si="49"/>
        <v>7.1829174229204914E-4</v>
      </c>
      <c r="F608" s="6">
        <f t="shared" si="50"/>
        <v>1.4636025666186641</v>
      </c>
      <c r="G608" s="16">
        <v>1.8008012135333214E-2</v>
      </c>
      <c r="H608" s="9">
        <f t="shared" si="48"/>
        <v>1.2097944315538338E-2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1.874392642172536E-3</v>
      </c>
      <c r="D609" s="6">
        <f t="shared" si="47"/>
        <v>3.5133477770305405E-6</v>
      </c>
      <c r="E609" s="6">
        <f t="shared" si="49"/>
        <v>6.7137712663256893E-4</v>
      </c>
      <c r="F609" s="6">
        <f t="shared" si="50"/>
        <v>3.1000116824115111</v>
      </c>
      <c r="G609" s="16">
        <v>1.3106434721010229E-2</v>
      </c>
      <c r="H609" s="9">
        <f t="shared" si="48"/>
        <v>1.7606850037447105E-2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1.066542906268607E-2</v>
      </c>
      <c r="D610" s="6">
        <f t="shared" si="47"/>
        <v>1.1375137709118867E-4</v>
      </c>
      <c r="E610" s="6">
        <f t="shared" si="49"/>
        <v>3.5133477770305405E-6</v>
      </c>
      <c r="F610" s="6">
        <f t="shared" si="50"/>
        <v>1.6466896757147607</v>
      </c>
      <c r="G610" s="16">
        <v>2.0009847972024826E-2</v>
      </c>
      <c r="H610" s="9">
        <f t="shared" si="48"/>
        <v>1.2832340689503069E-2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-2.5198779346298134E-2</v>
      </c>
      <c r="D611" s="6">
        <f t="shared" si="47"/>
        <v>6.3497848054342137E-4</v>
      </c>
      <c r="E611" s="6">
        <f t="shared" si="49"/>
        <v>1.1375137709118867E-4</v>
      </c>
      <c r="F611" s="6">
        <f t="shared" si="50"/>
        <v>3.8251656771637301</v>
      </c>
      <c r="G611" s="16">
        <v>1.187233695118959E-2</v>
      </c>
      <c r="H611" s="9">
        <f t="shared" si="48"/>
        <v>1.9558030772968249E-2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-9.3055822870079744E-3</v>
      </c>
      <c r="D612" s="6">
        <f t="shared" si="47"/>
        <v>8.6593861700276565E-5</v>
      </c>
      <c r="E612" s="6">
        <f t="shared" si="49"/>
        <v>6.3497848054342137E-4</v>
      </c>
      <c r="F612" s="6">
        <f t="shared" si="50"/>
        <v>1.3529988228628143</v>
      </c>
      <c r="G612" s="16">
        <v>1.6783670750476761E-2</v>
      </c>
      <c r="H612" s="9">
        <f t="shared" si="48"/>
        <v>1.1631847758902341E-2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-2.063763226224068E-2</v>
      </c>
      <c r="D613" s="6">
        <f t="shared" si="47"/>
        <v>4.2591186539147735E-4</v>
      </c>
      <c r="E613" s="6">
        <f t="shared" si="49"/>
        <v>8.6593861700276565E-5</v>
      </c>
      <c r="F613" s="6">
        <f t="shared" si="50"/>
        <v>2.694057545838815</v>
      </c>
      <c r="G613" s="16">
        <v>1.0282391287148447E-2</v>
      </c>
      <c r="H613" s="9">
        <f t="shared" si="48"/>
        <v>1.641358445263805E-2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9.4449295148700757E-4</v>
      </c>
      <c r="D614" s="6">
        <f t="shared" si="47"/>
        <v>8.9206693540863889E-7</v>
      </c>
      <c r="E614" s="6">
        <f t="shared" si="49"/>
        <v>4.2591186539147735E-4</v>
      </c>
      <c r="F614" s="6">
        <f t="shared" si="50"/>
        <v>1.0173243003962098</v>
      </c>
      <c r="G614" s="16">
        <v>1.260294081116064E-2</v>
      </c>
      <c r="H614" s="9">
        <f t="shared" si="48"/>
        <v>1.0086249552713882E-2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-1.3650807817657032E-2</v>
      </c>
      <c r="D615" s="6">
        <f t="shared" si="47"/>
        <v>1.8634455407460634E-4</v>
      </c>
      <c r="E615" s="6">
        <f t="shared" si="49"/>
        <v>8.9206693540863889E-7</v>
      </c>
      <c r="F615" s="6">
        <f t="shared" si="50"/>
        <v>1.523341401746974</v>
      </c>
      <c r="G615" s="16">
        <v>1.3617159164378034E-2</v>
      </c>
      <c r="H615" s="9">
        <f t="shared" si="48"/>
        <v>1.2342371740257112E-2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-3.7141715453790081E-2</v>
      </c>
      <c r="D616" s="6">
        <f t="shared" si="47"/>
        <v>1.379507026850309E-3</v>
      </c>
      <c r="E616" s="6">
        <f t="shared" si="49"/>
        <v>1.8634455407460634E-4</v>
      </c>
      <c r="F616" s="6">
        <f t="shared" si="50"/>
        <v>1.7767606009737433</v>
      </c>
      <c r="G616" s="16">
        <v>1.8247151215726683E-2</v>
      </c>
      <c r="H616" s="9">
        <f t="shared" si="48"/>
        <v>1.3329518374546559E-2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6.2283226759451225E-3</v>
      </c>
      <c r="D617" s="6">
        <f t="shared" si="47"/>
        <v>3.8792003355692213E-5</v>
      </c>
      <c r="E617" s="6">
        <f t="shared" si="49"/>
        <v>1.379507026850309E-3</v>
      </c>
      <c r="F617" s="6">
        <f t="shared" si="50"/>
        <v>3.1826868557287753</v>
      </c>
      <c r="G617" s="16">
        <v>1.5329653570738224E-2</v>
      </c>
      <c r="H617" s="9">
        <f t="shared" si="48"/>
        <v>1.7840086478850867E-2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7.1220764125923142E-3</v>
      </c>
      <c r="D618" s="6">
        <f t="shared" si="47"/>
        <v>5.0723972426803809E-5</v>
      </c>
      <c r="E618" s="6">
        <f t="shared" si="49"/>
        <v>3.8792003355692213E-5</v>
      </c>
      <c r="F618" s="6">
        <f t="shared" si="50"/>
        <v>2.2491096967684148</v>
      </c>
      <c r="G618" s="16">
        <v>1.3997221278297016E-2</v>
      </c>
      <c r="H618" s="9">
        <f t="shared" si="48"/>
        <v>1.4997032028932974E-2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-2.9318763102540973E-2</v>
      </c>
      <c r="D619" s="6">
        <f t="shared" si="47"/>
        <v>8.5958986986291804E-4</v>
      </c>
      <c r="E619" s="6">
        <f t="shared" si="49"/>
        <v>5.0723972426803809E-5</v>
      </c>
      <c r="F619" s="6">
        <f t="shared" si="50"/>
        <v>1.8767537772811969</v>
      </c>
      <c r="G619" s="16">
        <v>1.242564394162048E-2</v>
      </c>
      <c r="H619" s="9">
        <f t="shared" si="48"/>
        <v>1.3699466330048031E-2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-1.6235752355031077E-2</v>
      </c>
      <c r="D620" s="6">
        <f t="shared" si="47"/>
        <v>2.6359965453389713E-4</v>
      </c>
      <c r="E620" s="6">
        <f t="shared" si="49"/>
        <v>8.5958986986291804E-4</v>
      </c>
      <c r="F620" s="6">
        <f t="shared" si="50"/>
        <v>1.4811275642741368</v>
      </c>
      <c r="G620" s="16">
        <v>4.0883899960261705E-2</v>
      </c>
      <c r="H620" s="9">
        <f t="shared" si="48"/>
        <v>1.2170158438878833E-2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-6.80484716458168E-3</v>
      </c>
      <c r="D621" s="6">
        <f t="shared" si="47"/>
        <v>4.6305944933315329E-5</v>
      </c>
      <c r="E621" s="6">
        <f t="shared" si="49"/>
        <v>2.6359965453389713E-4</v>
      </c>
      <c r="F621" s="6">
        <f t="shared" si="50"/>
        <v>15.937492299960848</v>
      </c>
      <c r="G621" s="16">
        <v>1.1374940717343856E-2</v>
      </c>
      <c r="H621" s="9">
        <f t="shared" si="48"/>
        <v>3.9921788912773995E-2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-2.581560129122485E-2</v>
      </c>
      <c r="D622" s="6">
        <f t="shared" si="47"/>
        <v>6.6644527002749016E-4</v>
      </c>
      <c r="E622" s="6">
        <f t="shared" si="49"/>
        <v>4.6305944933315329E-5</v>
      </c>
      <c r="F622" s="6">
        <f t="shared" si="50"/>
        <v>1.242765338953749</v>
      </c>
      <c r="G622" s="16">
        <v>1.7015513838071032E-2</v>
      </c>
      <c r="H622" s="9">
        <f t="shared" si="48"/>
        <v>1.11479385491388E-2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1.0867442055905369E-2</v>
      </c>
      <c r="D623" s="6">
        <f t="shared" si="47"/>
        <v>1.181012968384607E-4</v>
      </c>
      <c r="E623" s="6">
        <f t="shared" si="49"/>
        <v>6.6644527002749016E-4</v>
      </c>
      <c r="F623" s="6">
        <f t="shared" si="50"/>
        <v>2.7687757081524125</v>
      </c>
      <c r="G623" s="16">
        <v>1.8795657908923218E-2</v>
      </c>
      <c r="H623" s="9">
        <f t="shared" si="48"/>
        <v>1.6639638542205213E-2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-1.842867145495038E-2</v>
      </c>
      <c r="D624" s="6">
        <f t="shared" si="47"/>
        <v>3.3961593159450296E-4</v>
      </c>
      <c r="E624" s="6">
        <f t="shared" si="49"/>
        <v>1.181012968384607E-4</v>
      </c>
      <c r="F624" s="6">
        <f t="shared" si="50"/>
        <v>3.3761853101086938</v>
      </c>
      <c r="G624" s="16">
        <v>1.4122645704383804E-2</v>
      </c>
      <c r="H624" s="9">
        <f t="shared" si="48"/>
        <v>1.8374398793181489E-2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1.5567741457211434E-3</v>
      </c>
      <c r="D625" s="6">
        <f t="shared" si="47"/>
        <v>2.4235457407857959E-6</v>
      </c>
      <c r="E625" s="6">
        <f t="shared" si="49"/>
        <v>3.3961593159450296E-4</v>
      </c>
      <c r="F625" s="6">
        <f t="shared" si="50"/>
        <v>1.9103898328747329</v>
      </c>
      <c r="G625" s="16">
        <v>3.1739744041754066E-2</v>
      </c>
      <c r="H625" s="9">
        <f t="shared" si="48"/>
        <v>1.3821685254970658E-2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2.8074767921289163E-2</v>
      </c>
      <c r="D626" s="6">
        <f t="shared" si="47"/>
        <v>7.8819259383424703E-4</v>
      </c>
      <c r="E626" s="6">
        <f t="shared" si="49"/>
        <v>2.4235457407857959E-6</v>
      </c>
      <c r="F626" s="6">
        <f t="shared" si="50"/>
        <v>9.6094338716458427</v>
      </c>
      <c r="G626" s="16">
        <v>1.3937126179483013E-2</v>
      </c>
      <c r="H626" s="9">
        <f t="shared" si="48"/>
        <v>3.0999086876303053E-2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-1.0353063030037316E-2</v>
      </c>
      <c r="D627" s="6">
        <f t="shared" si="47"/>
        <v>1.0718591410392545E-4</v>
      </c>
      <c r="E627" s="6">
        <f t="shared" si="49"/>
        <v>7.8819259383424703E-4</v>
      </c>
      <c r="F627" s="6">
        <f t="shared" si="50"/>
        <v>1.8607572794550342</v>
      </c>
      <c r="G627" s="16">
        <v>1.5655784825070688E-2</v>
      </c>
      <c r="H627" s="9">
        <f t="shared" si="48"/>
        <v>1.3640957735639512E-2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-3.4033515026957006E-2</v>
      </c>
      <c r="D628" s="6">
        <f t="shared" si="47"/>
        <v>1.1582801450901084E-3</v>
      </c>
      <c r="E628" s="6">
        <f t="shared" si="49"/>
        <v>1.0718591410392545E-4</v>
      </c>
      <c r="F628" s="6">
        <f t="shared" si="50"/>
        <v>2.3454121435573629</v>
      </c>
      <c r="G628" s="16">
        <v>1.5986238123797077E-2</v>
      </c>
      <c r="H628" s="9">
        <f t="shared" si="48"/>
        <v>1.5314738468408015E-2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-2.5345329733086296E-2</v>
      </c>
      <c r="D629" s="6">
        <f t="shared" si="47"/>
        <v>6.4238573927886825E-4</v>
      </c>
      <c r="E629" s="6">
        <f t="shared" si="49"/>
        <v>1.1582801450901084E-3</v>
      </c>
      <c r="F629" s="6">
        <f t="shared" si="50"/>
        <v>2.4451361972432148</v>
      </c>
      <c r="G629" s="16">
        <v>1.4964230857591396E-2</v>
      </c>
      <c r="H629" s="9">
        <f t="shared" si="48"/>
        <v>1.5636931275807332E-2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-2.0055448420355258E-2</v>
      </c>
      <c r="D630" s="6">
        <f t="shared" si="47"/>
        <v>4.0222101134153017E-4</v>
      </c>
      <c r="E630" s="6">
        <f t="shared" si="49"/>
        <v>6.4238573927886825E-4</v>
      </c>
      <c r="F630" s="6">
        <f t="shared" si="50"/>
        <v>2.1436760280249438</v>
      </c>
      <c r="G630" s="16">
        <v>2.1373983683437035E-2</v>
      </c>
      <c r="H630" s="9">
        <f t="shared" si="48"/>
        <v>1.4641297852393223E-2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9.6793308932992851E-3</v>
      </c>
      <c r="D631" s="6">
        <f t="shared" si="47"/>
        <v>9.3689446541977931E-5</v>
      </c>
      <c r="E631" s="6">
        <f t="shared" si="49"/>
        <v>4.0222101134153017E-4</v>
      </c>
      <c r="F631" s="6">
        <f t="shared" si="50"/>
        <v>4.3631410873804422</v>
      </c>
      <c r="G631" s="16">
        <v>2.6800663212544439E-2</v>
      </c>
      <c r="H631" s="9">
        <f t="shared" si="48"/>
        <v>2.0888133203760553E-2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-2.8886878280423162E-2</v>
      </c>
      <c r="D632" s="6">
        <f t="shared" si="47"/>
        <v>8.3445173678798343E-4</v>
      </c>
      <c r="E632" s="6">
        <f t="shared" si="49"/>
        <v>9.3689446541977931E-5</v>
      </c>
      <c r="F632" s="6">
        <f t="shared" si="50"/>
        <v>6.8542588029165472</v>
      </c>
      <c r="G632" s="16">
        <v>2.0013999568808498E-2</v>
      </c>
      <c r="H632" s="9">
        <f t="shared" si="48"/>
        <v>2.6180639417165783E-2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6.2588627439070024E-5</v>
      </c>
      <c r="D633" s="6">
        <f t="shared" si="47"/>
        <v>3.9173362847067094E-9</v>
      </c>
      <c r="E633" s="6">
        <f t="shared" si="49"/>
        <v>8.3445173678798343E-4</v>
      </c>
      <c r="F633" s="6">
        <f t="shared" si="50"/>
        <v>3.8268179689294604</v>
      </c>
      <c r="G633" s="16">
        <v>3.8051121055995916E-2</v>
      </c>
      <c r="H633" s="9">
        <f t="shared" si="48"/>
        <v>1.956225439188812E-2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1.7002134612948232E-2</v>
      </c>
      <c r="D634" s="6">
        <f t="shared" si="47"/>
        <v>2.8907258139681234E-4</v>
      </c>
      <c r="E634" s="6">
        <f t="shared" si="49"/>
        <v>3.9173362847067094E-9</v>
      </c>
      <c r="F634" s="6">
        <f t="shared" si="50"/>
        <v>13.806734075966451</v>
      </c>
      <c r="G634" s="16">
        <v>2.8216390877901218E-2</v>
      </c>
      <c r="H634" s="9">
        <f t="shared" si="48"/>
        <v>3.715741389812597E-2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-9.360811652435407E-4</v>
      </c>
      <c r="D635" s="6">
        <f t="shared" si="47"/>
        <v>8.7624794792370493E-7</v>
      </c>
      <c r="E635" s="6">
        <f t="shared" si="49"/>
        <v>2.8907258139681234E-4</v>
      </c>
      <c r="F635" s="6">
        <f t="shared" si="50"/>
        <v>7.5964646613688771</v>
      </c>
      <c r="G635" s="16">
        <v>1.7260147803815729E-2</v>
      </c>
      <c r="H635" s="9">
        <f t="shared" si="48"/>
        <v>2.7561684747795946E-2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-4.5130145613424294E-2</v>
      </c>
      <c r="D636" s="6">
        <f t="shared" si="47"/>
        <v>2.0367300430888802E-3</v>
      </c>
      <c r="E636" s="6">
        <f t="shared" si="49"/>
        <v>8.7624794792370493E-7</v>
      </c>
      <c r="F636" s="6">
        <f t="shared" si="50"/>
        <v>2.8486213117330244</v>
      </c>
      <c r="G636" s="16">
        <v>1.7699281829814766E-2</v>
      </c>
      <c r="H636" s="9">
        <f t="shared" si="48"/>
        <v>1.6877859199948983E-2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-3.6982847166994424E-2</v>
      </c>
      <c r="D637" s="6">
        <f t="shared" si="47"/>
        <v>1.3677309845772675E-3</v>
      </c>
      <c r="E637" s="6">
        <f t="shared" si="49"/>
        <v>2.0367300430888802E-3</v>
      </c>
      <c r="F637" s="6">
        <f t="shared" si="50"/>
        <v>2.9950774909095097</v>
      </c>
      <c r="G637" s="16">
        <v>1.3842637172603759E-2</v>
      </c>
      <c r="H637" s="9">
        <f t="shared" si="48"/>
        <v>1.7306292182063462E-2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1.2645878898339371E-2</v>
      </c>
      <c r="D638" s="6">
        <f t="shared" si="47"/>
        <v>1.5991825311146497E-4</v>
      </c>
      <c r="E638" s="6">
        <f t="shared" si="49"/>
        <v>1.3677309845772675E-3</v>
      </c>
      <c r="F638" s="6">
        <f t="shared" si="50"/>
        <v>1.8358577510695426</v>
      </c>
      <c r="G638" s="16">
        <v>1.966305075225732E-2</v>
      </c>
      <c r="H638" s="9">
        <f t="shared" si="48"/>
        <v>1.3549382831219814E-2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4.4544759905368568E-2</v>
      </c>
      <c r="D639" s="6">
        <f t="shared" si="47"/>
        <v>1.9842356350269312E-3</v>
      </c>
      <c r="E639" s="6">
        <f t="shared" si="49"/>
        <v>1.5991825311146497E-4</v>
      </c>
      <c r="F639" s="6">
        <f t="shared" si="50"/>
        <v>3.6940613977972374</v>
      </c>
      <c r="G639" s="16">
        <v>1.9779485689668509E-2</v>
      </c>
      <c r="H639" s="9">
        <f t="shared" si="48"/>
        <v>1.9219941201255631E-2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-3.3640909890138605E-2</v>
      </c>
      <c r="D640" s="6">
        <f t="shared" si="47"/>
        <v>1.1317108182364254E-3</v>
      </c>
      <c r="E640" s="6">
        <f t="shared" si="49"/>
        <v>1.9842356350269312E-3</v>
      </c>
      <c r="F640" s="6">
        <f t="shared" si="50"/>
        <v>3.737823227974399</v>
      </c>
      <c r="G640" s="16">
        <v>2.0911135428882614E-2</v>
      </c>
      <c r="H640" s="9">
        <f t="shared" si="48"/>
        <v>1.9333450876587964E-2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-2.1257001171459129E-2</v>
      </c>
      <c r="D641" s="6">
        <f t="shared" si="47"/>
        <v>4.5186009880341478E-4</v>
      </c>
      <c r="E641" s="6">
        <f t="shared" si="49"/>
        <v>1.1317108182364254E-3</v>
      </c>
      <c r="F641" s="6">
        <f t="shared" si="50"/>
        <v>4.1767036280645762</v>
      </c>
      <c r="G641" s="16">
        <v>1.446136546099114E-2</v>
      </c>
      <c r="H641" s="9">
        <f t="shared" si="48"/>
        <v>2.0436985169208732E-2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-2.9430492801438238E-2</v>
      </c>
      <c r="D642" s="6">
        <f t="shared" si="47"/>
        <v>8.6615390653550794E-4</v>
      </c>
      <c r="E642" s="6">
        <f t="shared" si="49"/>
        <v>4.5186009880341478E-4</v>
      </c>
      <c r="F642" s="6">
        <f t="shared" si="50"/>
        <v>2.0026585897483562</v>
      </c>
      <c r="G642" s="16">
        <v>1.8674962861011005E-2</v>
      </c>
      <c r="H642" s="9">
        <f t="shared" si="48"/>
        <v>1.41515320363145E-2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1.7214070924283169E-2</v>
      </c>
      <c r="D643" s="6">
        <f t="shared" si="47"/>
        <v>2.9632423778625118E-4</v>
      </c>
      <c r="E643" s="6">
        <f t="shared" si="49"/>
        <v>8.6615390653550794E-4</v>
      </c>
      <c r="F643" s="6">
        <f t="shared" si="50"/>
        <v>3.3331617768819575</v>
      </c>
      <c r="G643" s="16">
        <v>2.2919821481062572E-2</v>
      </c>
      <c r="H643" s="9">
        <f t="shared" si="48"/>
        <v>1.8256948750768727E-2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-4.3573122417707088E-3</v>
      </c>
      <c r="D644" s="6">
        <f t="shared" si="47"/>
        <v>1.8986169972284881E-5</v>
      </c>
      <c r="E644" s="6">
        <f t="shared" si="49"/>
        <v>2.9632423778625118E-4</v>
      </c>
      <c r="F644" s="6">
        <f t="shared" si="50"/>
        <v>5.0155683871608732</v>
      </c>
      <c r="G644" s="16">
        <v>2.116802743223211E-2</v>
      </c>
      <c r="H644" s="9">
        <f t="shared" si="48"/>
        <v>2.2395464690782539E-2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2.9376198394243315E-3</v>
      </c>
      <c r="D645" s="6">
        <f t="shared" si="47"/>
        <v>8.6296103209794357E-6</v>
      </c>
      <c r="E645" s="6">
        <f t="shared" si="49"/>
        <v>1.8986169972284881E-5</v>
      </c>
      <c r="F645" s="6">
        <f t="shared" si="50"/>
        <v>4.2796183054648651</v>
      </c>
      <c r="G645" s="16">
        <v>4.0758944616122242E-2</v>
      </c>
      <c r="H645" s="9">
        <f t="shared" si="48"/>
        <v>2.0687238349922074E-2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-9.0178351394964475E-3</v>
      </c>
      <c r="D646" s="6">
        <f t="shared" si="47"/>
        <v>8.1321350603136912E-5</v>
      </c>
      <c r="E646" s="6">
        <f t="shared" si="49"/>
        <v>8.6296103209794357E-6</v>
      </c>
      <c r="F646" s="6">
        <f t="shared" si="50"/>
        <v>15.840258434511522</v>
      </c>
      <c r="G646" s="16">
        <v>2.4588015188038381E-2</v>
      </c>
      <c r="H646" s="9">
        <f t="shared" si="48"/>
        <v>3.9799822153511591E-2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1.2182807914551307E-2</v>
      </c>
      <c r="D647" s="6">
        <f t="shared" si="47"/>
        <v>1.4842080868285396E-4</v>
      </c>
      <c r="E647" s="6">
        <f t="shared" si="49"/>
        <v>8.1321350603136912E-5</v>
      </c>
      <c r="F647" s="6">
        <f t="shared" si="50"/>
        <v>5.7707700248077476</v>
      </c>
      <c r="G647" s="16">
        <v>3.53089795151788E-2</v>
      </c>
      <c r="H647" s="9">
        <f t="shared" si="48"/>
        <v>2.4022427073066011E-2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-3.2946920961292314E-2</v>
      </c>
      <c r="D648" s="6">
        <f t="shared" si="47"/>
        <v>1.085499600829643E-3</v>
      </c>
      <c r="E648" s="6">
        <f t="shared" si="49"/>
        <v>1.4842080868285396E-4</v>
      </c>
      <c r="F648" s="6">
        <f t="shared" si="50"/>
        <v>11.889844423829199</v>
      </c>
      <c r="G648" s="16">
        <v>1.3999866862728319E-2</v>
      </c>
      <c r="H648" s="9">
        <f t="shared" si="48"/>
        <v>3.4481653707195074E-2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-3.1932289912639938E-2</v>
      </c>
      <c r="D649" s="6">
        <f t="shared" si="47"/>
        <v>1.0196711390648863E-3</v>
      </c>
      <c r="E649" s="6">
        <f t="shared" si="49"/>
        <v>1.085499600829643E-3</v>
      </c>
      <c r="F649" s="6">
        <f t="shared" si="50"/>
        <v>1.8775492398142033</v>
      </c>
      <c r="G649" s="16">
        <v>2.4123993746678344E-2</v>
      </c>
      <c r="H649" s="9">
        <f t="shared" si="48"/>
        <v>1.3702369283500583E-2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-3.1739738971723573E-2</v>
      </c>
      <c r="D650" s="6">
        <f t="shared" si="47"/>
        <v>1.0074110299931481E-3</v>
      </c>
      <c r="E650" s="6">
        <f t="shared" si="49"/>
        <v>1.0196711390648863E-3</v>
      </c>
      <c r="F650" s="6">
        <f t="shared" si="50"/>
        <v>5.5554595757433605</v>
      </c>
      <c r="G650" s="16">
        <v>2.9263786501929633E-2</v>
      </c>
      <c r="H650" s="9">
        <f t="shared" si="48"/>
        <v>2.3570022434744011E-2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-4.6367116354818924E-2</v>
      </c>
      <c r="D651" s="6">
        <f t="shared" si="47"/>
        <v>2.1499094790613164E-3</v>
      </c>
      <c r="E651" s="6">
        <f t="shared" si="49"/>
        <v>1.0074110299931481E-3</v>
      </c>
      <c r="F651" s="6">
        <f t="shared" si="50"/>
        <v>8.1702364230534918</v>
      </c>
      <c r="G651" s="16">
        <v>2.4775471868440594E-2</v>
      </c>
      <c r="H651" s="9">
        <f t="shared" si="48"/>
        <v>2.8583625422702229E-2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4.4898528949634926E-2</v>
      </c>
      <c r="D652" s="6">
        <f t="shared" si="47"/>
        <v>2.0158779018412056E-3</v>
      </c>
      <c r="E652" s="6">
        <f t="shared" si="49"/>
        <v>2.1499094790613164E-3</v>
      </c>
      <c r="F652" s="6">
        <f t="shared" si="50"/>
        <v>5.8591176385927488</v>
      </c>
      <c r="G652" s="16">
        <v>4.2157629884951281E-2</v>
      </c>
      <c r="H652" s="9">
        <f t="shared" si="48"/>
        <v>2.4205614304521891E-2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-4.3325023689417368E-2</v>
      </c>
      <c r="D653" s="6">
        <f t="shared" si="47"/>
        <v>1.8770576776885762E-3</v>
      </c>
      <c r="E653" s="6">
        <f t="shared" si="49"/>
        <v>2.0158779018412056E-3</v>
      </c>
      <c r="F653" s="6">
        <f t="shared" si="50"/>
        <v>16.945376503375087</v>
      </c>
      <c r="G653" s="16">
        <v>3.4015132079255016E-2</v>
      </c>
      <c r="H653" s="9">
        <f t="shared" si="48"/>
        <v>4.1164762240750379E-2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1.3936584665598793E-2</v>
      </c>
      <c r="D654" s="6">
        <f t="shared" ref="D654:D717" si="52">C654^2</f>
        <v>1.9422839214140343E-4</v>
      </c>
      <c r="E654" s="6">
        <f t="shared" si="49"/>
        <v>1.8770576776885762E-3</v>
      </c>
      <c r="F654" s="6">
        <f t="shared" si="50"/>
        <v>11.035297490571939</v>
      </c>
      <c r="G654" s="16">
        <v>1.8760320507124527E-2</v>
      </c>
      <c r="H654" s="9">
        <f t="shared" ref="H654:H717" si="53">SQRT(F654)/100</f>
        <v>3.3219418252841117E-2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5.2645297344730627E-2</v>
      </c>
      <c r="D655" s="6">
        <f t="shared" si="52"/>
        <v>2.7715273325151016E-3</v>
      </c>
      <c r="E655" s="6">
        <f t="shared" ref="E655:E718" si="54">D654</f>
        <v>1.9422839214140343E-4</v>
      </c>
      <c r="F655" s="6">
        <f t="shared" ref="F655:F718" si="55">IF(C654&gt;0,B$6+B$7*E655+B$8*(G654*100)^2,B$6+B$7*E655+B$8*(G654*100)^2+E655*$B$9)</f>
        <v>3.3635390816757225</v>
      </c>
      <c r="G655" s="16">
        <v>2.4088683722157361E-2</v>
      </c>
      <c r="H655" s="9">
        <f t="shared" si="53"/>
        <v>1.8339953875830012E-2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2.9926173287932148E-3</v>
      </c>
      <c r="D656" s="6">
        <f t="shared" si="52"/>
        <v>8.9557584765934368E-6</v>
      </c>
      <c r="E656" s="6">
        <f t="shared" si="54"/>
        <v>2.7715273325151016E-3</v>
      </c>
      <c r="F656" s="6">
        <f t="shared" si="55"/>
        <v>5.539153268748743</v>
      </c>
      <c r="G656" s="16">
        <v>2.0431550976116101E-2</v>
      </c>
      <c r="H656" s="9">
        <f t="shared" si="53"/>
        <v>2.3535405814960452E-2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-1.5602135190589929E-2</v>
      </c>
      <c r="D657" s="6">
        <f t="shared" si="52"/>
        <v>2.4342662250544464E-4</v>
      </c>
      <c r="E657" s="6">
        <f t="shared" si="54"/>
        <v>8.9557584765934368E-6</v>
      </c>
      <c r="F657" s="6">
        <f t="shared" si="55"/>
        <v>3.9876757152348912</v>
      </c>
      <c r="G657" s="16">
        <v>1.8977150307148017E-2</v>
      </c>
      <c r="H657" s="9">
        <f t="shared" si="53"/>
        <v>1.9969165518956698E-2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-4.0690144444420151E-2</v>
      </c>
      <c r="D658" s="6">
        <f t="shared" si="52"/>
        <v>1.6556878549077762E-3</v>
      </c>
      <c r="E658" s="6">
        <f t="shared" si="54"/>
        <v>2.4342662250544464E-4</v>
      </c>
      <c r="F658" s="6">
        <f t="shared" si="55"/>
        <v>3.4415312627294776</v>
      </c>
      <c r="G658" s="16">
        <v>1.816248087694684E-2</v>
      </c>
      <c r="H658" s="9">
        <f t="shared" si="53"/>
        <v>1.8551364539379514E-2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-2.9062277388204681E-2</v>
      </c>
      <c r="D659" s="6">
        <f t="shared" si="52"/>
        <v>8.4461596698895305E-4</v>
      </c>
      <c r="E659" s="6">
        <f t="shared" si="54"/>
        <v>1.6556878549077762E-3</v>
      </c>
      <c r="F659" s="6">
        <f t="shared" si="55"/>
        <v>3.1533335157052407</v>
      </c>
      <c r="G659" s="16">
        <v>2.0895470285581676E-2</v>
      </c>
      <c r="H659" s="9">
        <f t="shared" si="53"/>
        <v>1.7757627982659285E-2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-3.7841202301279381E-2</v>
      </c>
      <c r="D660" s="6">
        <f t="shared" si="52"/>
        <v>1.4319565916063519E-3</v>
      </c>
      <c r="E660" s="6">
        <f t="shared" si="54"/>
        <v>8.4461596698895305E-4</v>
      </c>
      <c r="F660" s="6">
        <f t="shared" si="55"/>
        <v>4.1704393102825401</v>
      </c>
      <c r="G660" s="16">
        <v>1.6126336153684306E-2</v>
      </c>
      <c r="H660" s="9">
        <f t="shared" si="53"/>
        <v>2.0421653484188149E-2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3.9756754839823848E-2</v>
      </c>
      <c r="D661" s="6">
        <f t="shared" si="52"/>
        <v>1.580599555393857E-3</v>
      </c>
      <c r="E661" s="6">
        <f t="shared" si="54"/>
        <v>1.4319565916063519E-3</v>
      </c>
      <c r="F661" s="6">
        <f t="shared" si="55"/>
        <v>2.4880289009744163</v>
      </c>
      <c r="G661" s="16">
        <v>3.0697864834305841E-2</v>
      </c>
      <c r="H661" s="9">
        <f t="shared" si="53"/>
        <v>1.577348693527977E-2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1.3128021833170484E-2</v>
      </c>
      <c r="D662" s="6">
        <f t="shared" si="52"/>
        <v>1.7234495725220093E-4</v>
      </c>
      <c r="E662" s="6">
        <f t="shared" si="54"/>
        <v>1.580599555393857E-3</v>
      </c>
      <c r="F662" s="6">
        <f t="shared" si="55"/>
        <v>8.9895491094166307</v>
      </c>
      <c r="G662" s="16">
        <v>3.9891273213297024E-2</v>
      </c>
      <c r="H662" s="9">
        <f t="shared" si="53"/>
        <v>2.9982576789556684E-2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2.3748531555740089E-2</v>
      </c>
      <c r="D663" s="6">
        <f t="shared" si="52"/>
        <v>5.6399275105398282E-4</v>
      </c>
      <c r="E663" s="6">
        <f t="shared" si="54"/>
        <v>1.7234495725220093E-4</v>
      </c>
      <c r="F663" s="6">
        <f t="shared" si="55"/>
        <v>15.17343914316889</v>
      </c>
      <c r="G663" s="16">
        <v>2.3384910097507778E-2</v>
      </c>
      <c r="H663" s="9">
        <f t="shared" si="53"/>
        <v>3.895309890518197E-2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-1.1611399961904627E-2</v>
      </c>
      <c r="D664" s="6">
        <f t="shared" si="52"/>
        <v>1.3482460907531877E-4</v>
      </c>
      <c r="E664" s="6">
        <f t="shared" si="54"/>
        <v>5.6399275105398282E-4</v>
      </c>
      <c r="F664" s="6">
        <f t="shared" si="55"/>
        <v>5.2207830591387392</v>
      </c>
      <c r="G664" s="16">
        <v>1.9333098510948978E-2</v>
      </c>
      <c r="H664" s="9">
        <f t="shared" si="53"/>
        <v>2.2849032931699185E-2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-3.1293232654815532E-3</v>
      </c>
      <c r="D665" s="6">
        <f t="shared" si="52"/>
        <v>9.792664099884131E-6</v>
      </c>
      <c r="E665" s="6">
        <f t="shared" si="54"/>
        <v>1.3482460907531877E-4</v>
      </c>
      <c r="F665" s="6">
        <f t="shared" si="55"/>
        <v>3.5714641600792443</v>
      </c>
      <c r="G665" s="16">
        <v>1.4642706714311541E-2</v>
      </c>
      <c r="H665" s="9">
        <f t="shared" si="53"/>
        <v>1.8898317808945971E-2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-3.284254959034718E-2</v>
      </c>
      <c r="D666" s="6">
        <f t="shared" si="52"/>
        <v>1.0786330635944137E-3</v>
      </c>
      <c r="E666" s="6">
        <f t="shared" si="54"/>
        <v>9.792664099884131E-6</v>
      </c>
      <c r="F666" s="6">
        <f t="shared" si="55"/>
        <v>2.0529139350645438</v>
      </c>
      <c r="G666" s="16">
        <v>2.7753372062327912E-2</v>
      </c>
      <c r="H666" s="9">
        <f t="shared" si="53"/>
        <v>1.4327993352401249E-2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4.6276612707753559E-2</v>
      </c>
      <c r="D667" s="6">
        <f t="shared" si="52"/>
        <v>2.1415248837034183E-3</v>
      </c>
      <c r="E667" s="6">
        <f t="shared" si="54"/>
        <v>1.0786330635944137E-3</v>
      </c>
      <c r="F667" s="6">
        <f t="shared" si="55"/>
        <v>7.3496092131401562</v>
      </c>
      <c r="G667" s="16">
        <v>2.5263038398410657E-2</v>
      </c>
      <c r="H667" s="9">
        <f t="shared" si="53"/>
        <v>2.7110162694347958E-2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4.314208870235035E-3</v>
      </c>
      <c r="D668" s="6">
        <f t="shared" si="52"/>
        <v>1.8612398176014659E-5</v>
      </c>
      <c r="E668" s="6">
        <f t="shared" si="54"/>
        <v>2.1415248837034183E-3</v>
      </c>
      <c r="F668" s="6">
        <f t="shared" si="55"/>
        <v>6.0914200488003942</v>
      </c>
      <c r="G668" s="16">
        <v>1.5573197899336484E-2</v>
      </c>
      <c r="H668" s="9">
        <f t="shared" si="53"/>
        <v>2.4680802354867627E-2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8.1452231251534814E-3</v>
      </c>
      <c r="D669" s="6">
        <f t="shared" si="52"/>
        <v>6.634465975853505E-5</v>
      </c>
      <c r="E669" s="6">
        <f t="shared" si="54"/>
        <v>1.8612398176014659E-5</v>
      </c>
      <c r="F669" s="6">
        <f t="shared" si="55"/>
        <v>2.3208269920045783</v>
      </c>
      <c r="G669" s="16">
        <v>1.966195218342584E-2</v>
      </c>
      <c r="H669" s="9">
        <f t="shared" si="53"/>
        <v>1.5234260704099094E-2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2.065716144503936E-2</v>
      </c>
      <c r="D670" s="6">
        <f t="shared" si="52"/>
        <v>4.2671831896642063E-4</v>
      </c>
      <c r="E670" s="6">
        <f t="shared" si="54"/>
        <v>6.634465975853505E-5</v>
      </c>
      <c r="F670" s="6">
        <f t="shared" si="55"/>
        <v>3.6936497333478151</v>
      </c>
      <c r="G670" s="16">
        <v>1.3044112076765398E-2</v>
      </c>
      <c r="H670" s="9">
        <f t="shared" si="53"/>
        <v>1.921887024085395E-2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-1.6635637949026449E-2</v>
      </c>
      <c r="D671" s="6">
        <f t="shared" si="52"/>
        <v>2.7674444997108892E-4</v>
      </c>
      <c r="E671" s="6">
        <f t="shared" si="54"/>
        <v>4.2671831896642063E-4</v>
      </c>
      <c r="F671" s="6">
        <f t="shared" si="55"/>
        <v>1.6311595857128258</v>
      </c>
      <c r="G671" s="16">
        <v>1.1096465679804036E-2</v>
      </c>
      <c r="H671" s="9">
        <f t="shared" si="53"/>
        <v>1.2771685815556323E-2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1.9767846127349477E-2</v>
      </c>
      <c r="D672" s="6">
        <f t="shared" si="52"/>
        <v>3.9076774051456572E-4</v>
      </c>
      <c r="E672" s="6">
        <f t="shared" si="54"/>
        <v>2.7674444997108892E-4</v>
      </c>
      <c r="F672" s="6">
        <f t="shared" si="55"/>
        <v>1.1831545045976304</v>
      </c>
      <c r="G672" s="16">
        <v>1.703392475748617E-2</v>
      </c>
      <c r="H672" s="9">
        <f t="shared" si="53"/>
        <v>1.0877290584505088E-2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5.9940991616935849E-3</v>
      </c>
      <c r="D673" s="6">
        <f t="shared" si="52"/>
        <v>3.5929224760215737E-5</v>
      </c>
      <c r="E673" s="6">
        <f t="shared" si="54"/>
        <v>3.9076774051456572E-4</v>
      </c>
      <c r="F673" s="6">
        <f t="shared" si="55"/>
        <v>2.7746942133018195</v>
      </c>
      <c r="G673" s="16">
        <v>1.2715855018292838E-2</v>
      </c>
      <c r="H673" s="9">
        <f t="shared" si="53"/>
        <v>1.6657413404552998E-2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-3.387987704045245E-2</v>
      </c>
      <c r="D674" s="6">
        <f t="shared" si="52"/>
        <v>1.1478460682761771E-3</v>
      </c>
      <c r="E674" s="6">
        <f t="shared" si="54"/>
        <v>3.5929224760215737E-5</v>
      </c>
      <c r="F674" s="6">
        <f t="shared" si="55"/>
        <v>1.5505834001358514</v>
      </c>
      <c r="G674" s="16">
        <v>1.3409233543430548E-2</v>
      </c>
      <c r="H674" s="9">
        <f t="shared" si="53"/>
        <v>1.2452242368890237E-2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4.34168573953745E-3</v>
      </c>
      <c r="D675" s="6">
        <f t="shared" si="52"/>
        <v>1.8850235060902855E-5</v>
      </c>
      <c r="E675" s="6">
        <f t="shared" si="54"/>
        <v>1.1478460682761771E-3</v>
      </c>
      <c r="F675" s="6">
        <f t="shared" si="55"/>
        <v>1.7232920009791832</v>
      </c>
      <c r="G675" s="16">
        <v>2.0271503325618365E-2</v>
      </c>
      <c r="H675" s="9">
        <f t="shared" si="53"/>
        <v>1.3127421685080369E-2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-3.5776339680198728E-2</v>
      </c>
      <c r="D676" s="6">
        <f t="shared" si="52"/>
        <v>1.2799464809129619E-3</v>
      </c>
      <c r="E676" s="6">
        <f t="shared" si="54"/>
        <v>1.8850235060902855E-5</v>
      </c>
      <c r="F676" s="6">
        <f t="shared" si="55"/>
        <v>3.9255997288306221</v>
      </c>
      <c r="G676" s="16">
        <v>1.5591475521327156E-2</v>
      </c>
      <c r="H676" s="9">
        <f t="shared" si="53"/>
        <v>1.9813126277371328E-2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-2.8774140888224418E-2</v>
      </c>
      <c r="D677" s="6">
        <f t="shared" si="52"/>
        <v>8.2795118385538833E-4</v>
      </c>
      <c r="E677" s="6">
        <f t="shared" si="54"/>
        <v>1.2799464809129619E-3</v>
      </c>
      <c r="F677" s="6">
        <f t="shared" si="55"/>
        <v>2.3263605875937223</v>
      </c>
      <c r="G677" s="16">
        <v>1.1229733851112679E-2</v>
      </c>
      <c r="H677" s="9">
        <f t="shared" si="53"/>
        <v>1.5252411571924362E-2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1.2462443955153134E-2</v>
      </c>
      <c r="D678" s="6">
        <f t="shared" si="52"/>
        <v>1.553125093353329E-4</v>
      </c>
      <c r="E678" s="6">
        <f t="shared" si="54"/>
        <v>8.2795118385538833E-4</v>
      </c>
      <c r="F678" s="6">
        <f t="shared" si="55"/>
        <v>1.2115523520012714</v>
      </c>
      <c r="G678" s="16">
        <v>2.2400578810777921E-2</v>
      </c>
      <c r="H678" s="9">
        <f t="shared" si="53"/>
        <v>1.1007053883765954E-2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-1.9465747112642914E-2</v>
      </c>
      <c r="D679" s="6">
        <f t="shared" si="52"/>
        <v>3.7891531065336595E-4</v>
      </c>
      <c r="E679" s="6">
        <f t="shared" si="54"/>
        <v>1.553125093353329E-4</v>
      </c>
      <c r="F679" s="6">
        <f t="shared" si="55"/>
        <v>4.791329237050471</v>
      </c>
      <c r="G679" s="16">
        <v>1.4041988049139106E-2</v>
      </c>
      <c r="H679" s="9">
        <f t="shared" si="53"/>
        <v>2.1889105137146356E-2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-4.3248293724758705E-2</v>
      </c>
      <c r="D680" s="6">
        <f t="shared" si="52"/>
        <v>1.8704149101030031E-3</v>
      </c>
      <c r="E680" s="6">
        <f t="shared" si="54"/>
        <v>3.7891531065336595E-4</v>
      </c>
      <c r="F680" s="6">
        <f t="shared" si="55"/>
        <v>1.888746113363025</v>
      </c>
      <c r="G680" s="16">
        <v>1.5240269956225249E-2</v>
      </c>
      <c r="H680" s="9">
        <f t="shared" si="53"/>
        <v>1.3743165986638686E-2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1.8596281611033404E-2</v>
      </c>
      <c r="D681" s="6">
        <f t="shared" si="52"/>
        <v>3.4582168975685911E-4</v>
      </c>
      <c r="E681" s="6">
        <f t="shared" si="54"/>
        <v>1.8704149101030031E-3</v>
      </c>
      <c r="F681" s="6">
        <f t="shared" si="55"/>
        <v>2.2232266745103035</v>
      </c>
      <c r="G681" s="16">
        <v>1.4905744040256996E-2</v>
      </c>
      <c r="H681" s="9">
        <f t="shared" si="53"/>
        <v>1.49104885047751E-2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-3.6168528515913519E-2</v>
      </c>
      <c r="D682" s="6">
        <f t="shared" si="52"/>
        <v>1.3081624550064493E-3</v>
      </c>
      <c r="E682" s="6">
        <f t="shared" si="54"/>
        <v>3.4582168975685911E-4</v>
      </c>
      <c r="F682" s="6">
        <f t="shared" si="55"/>
        <v>2.1269758061961572</v>
      </c>
      <c r="G682" s="16">
        <v>1.5438993817348734E-2</v>
      </c>
      <c r="H682" s="9">
        <f t="shared" si="53"/>
        <v>1.4584155121899098E-2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3.1118734765677628E-2</v>
      </c>
      <c r="D683" s="6">
        <f t="shared" si="52"/>
        <v>9.6837565341659345E-4</v>
      </c>
      <c r="E683" s="6">
        <f t="shared" si="54"/>
        <v>1.3081624550064493E-3</v>
      </c>
      <c r="F683" s="6">
        <f t="shared" si="55"/>
        <v>2.2812757034667133</v>
      </c>
      <c r="G683" s="16">
        <v>2.5692247807776968E-2</v>
      </c>
      <c r="H683" s="9">
        <f t="shared" si="53"/>
        <v>1.5103892556115172E-2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3.4736954155708938E-3</v>
      </c>
      <c r="D684" s="6">
        <f t="shared" si="52"/>
        <v>1.2066559840158245E-5</v>
      </c>
      <c r="E684" s="6">
        <f t="shared" si="54"/>
        <v>9.6837565341659345E-4</v>
      </c>
      <c r="F684" s="6">
        <f t="shared" si="55"/>
        <v>6.2998239317791649</v>
      </c>
      <c r="G684" s="16">
        <v>2.0521893468471913E-2</v>
      </c>
      <c r="H684" s="9">
        <f t="shared" si="53"/>
        <v>2.5099450057280471E-2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8.1230285342244763E-3</v>
      </c>
      <c r="D685" s="6">
        <f t="shared" si="52"/>
        <v>6.5983592567825044E-5</v>
      </c>
      <c r="E685" s="6">
        <f t="shared" si="54"/>
        <v>1.2066559840158245E-5</v>
      </c>
      <c r="F685" s="6">
        <f t="shared" si="55"/>
        <v>4.0229314547818547</v>
      </c>
      <c r="G685" s="16">
        <v>1.0224261338512109E-2</v>
      </c>
      <c r="H685" s="9">
        <f t="shared" si="53"/>
        <v>2.0057246707317171E-2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-7.2015149051687776E-3</v>
      </c>
      <c r="D686" s="6">
        <f t="shared" si="52"/>
        <v>5.1861816929368069E-5</v>
      </c>
      <c r="E686" s="6">
        <f t="shared" si="54"/>
        <v>6.5983592567825044E-5</v>
      </c>
      <c r="F686" s="6">
        <f t="shared" si="55"/>
        <v>1.0059300693004649</v>
      </c>
      <c r="G686" s="16">
        <v>1.8571880248409577E-2</v>
      </c>
      <c r="H686" s="9">
        <f t="shared" si="53"/>
        <v>1.0029606519203357E-2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-3.1249086646605775E-2</v>
      </c>
      <c r="D687" s="6">
        <f t="shared" si="52"/>
        <v>9.7650541624707534E-4</v>
      </c>
      <c r="E687" s="6">
        <f t="shared" si="54"/>
        <v>5.1861816929368069E-5</v>
      </c>
      <c r="F687" s="6">
        <f t="shared" si="55"/>
        <v>3.2965079027609794</v>
      </c>
      <c r="G687" s="16">
        <v>1.1052825351509548E-2</v>
      </c>
      <c r="H687" s="9">
        <f t="shared" si="53"/>
        <v>1.8156287899130093E-2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5.4364314668673436E-3</v>
      </c>
      <c r="D688" s="6">
        <f t="shared" si="52"/>
        <v>2.9554787093945418E-5</v>
      </c>
      <c r="E688" s="6">
        <f t="shared" si="54"/>
        <v>9.7650541624707534E-4</v>
      </c>
      <c r="F688" s="6">
        <f t="shared" si="55"/>
        <v>1.1740015512308957</v>
      </c>
      <c r="G688" s="16">
        <v>9.6573818294537293E-3</v>
      </c>
      <c r="H688" s="9">
        <f t="shared" si="53"/>
        <v>1.0835135214804177E-2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-1.5771179675279422E-2</v>
      </c>
      <c r="D689" s="6">
        <f t="shared" si="52"/>
        <v>2.4873010834994676E-4</v>
      </c>
      <c r="E689" s="6">
        <f t="shared" si="54"/>
        <v>2.9554787093945418E-5</v>
      </c>
      <c r="F689" s="6">
        <f t="shared" si="55"/>
        <v>0.89853351178889507</v>
      </c>
      <c r="G689" s="16">
        <v>1.2522214900834419E-2</v>
      </c>
      <c r="H689" s="9">
        <f t="shared" si="53"/>
        <v>9.4791007579247463E-3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-1.6252486163307777E-2</v>
      </c>
      <c r="D690" s="6">
        <f t="shared" si="52"/>
        <v>2.6414330648851073E-4</v>
      </c>
      <c r="E690" s="6">
        <f t="shared" si="54"/>
        <v>2.4873010834994676E-4</v>
      </c>
      <c r="F690" s="6">
        <f t="shared" si="55"/>
        <v>1.504034742437063</v>
      </c>
      <c r="G690" s="16">
        <v>2.0090298268858477E-2</v>
      </c>
      <c r="H690" s="9">
        <f t="shared" si="53"/>
        <v>1.2263909419255602E-2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-9.8983492237910888E-3</v>
      </c>
      <c r="D691" s="6">
        <f t="shared" si="52"/>
        <v>9.7977317356125646E-5</v>
      </c>
      <c r="E691" s="6">
        <f t="shared" si="54"/>
        <v>2.6414330648851073E-4</v>
      </c>
      <c r="F691" s="6">
        <f t="shared" si="55"/>
        <v>3.8559287037396652</v>
      </c>
      <c r="G691" s="16">
        <v>2.0040886799305723E-2</v>
      </c>
      <c r="H691" s="9">
        <f t="shared" si="53"/>
        <v>1.963651879468371E-2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-3.2589764316827141E-2</v>
      </c>
      <c r="D692" s="6">
        <f t="shared" si="52"/>
        <v>1.0620927382263396E-3</v>
      </c>
      <c r="E692" s="6">
        <f t="shared" si="54"/>
        <v>9.7977317356125646E-5</v>
      </c>
      <c r="F692" s="6">
        <f t="shared" si="55"/>
        <v>3.8370195352683578</v>
      </c>
      <c r="G692" s="16">
        <v>1.9483835554749619E-2</v>
      </c>
      <c r="H692" s="9">
        <f t="shared" si="53"/>
        <v>1.9588311655853237E-2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1.2673375855769926E-4</v>
      </c>
      <c r="D693" s="6">
        <f t="shared" si="52"/>
        <v>1.6061445558161212E-8</v>
      </c>
      <c r="E693" s="6">
        <f t="shared" si="54"/>
        <v>1.0620927382263396E-3</v>
      </c>
      <c r="F693" s="6">
        <f t="shared" si="55"/>
        <v>3.6272963597329806</v>
      </c>
      <c r="G693" s="16">
        <v>1.3430677844705431E-2</v>
      </c>
      <c r="H693" s="9">
        <f t="shared" si="53"/>
        <v>1.9045462346010348E-2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-3.3740528054003148E-2</v>
      </c>
      <c r="D694" s="6">
        <f t="shared" si="52"/>
        <v>1.1384232333629734E-3</v>
      </c>
      <c r="E694" s="6">
        <f t="shared" si="54"/>
        <v>1.6061445558161212E-8</v>
      </c>
      <c r="F694" s="6">
        <f t="shared" si="55"/>
        <v>1.7286817301121618</v>
      </c>
      <c r="G694" s="16">
        <v>1.759368445381802E-2</v>
      </c>
      <c r="H694" s="9">
        <f t="shared" si="53"/>
        <v>1.3147934172759468E-2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-6.012376597967703E-3</v>
      </c>
      <c r="D695" s="6">
        <f t="shared" si="52"/>
        <v>3.6148672355789689E-5</v>
      </c>
      <c r="E695" s="6">
        <f t="shared" si="54"/>
        <v>1.1384232333629734E-3</v>
      </c>
      <c r="F695" s="6">
        <f t="shared" si="55"/>
        <v>2.95949018828115</v>
      </c>
      <c r="G695" s="16">
        <v>2.2271166605759264E-2</v>
      </c>
      <c r="H695" s="9">
        <f t="shared" si="53"/>
        <v>1.7203168860070953E-2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2.9694010585792137E-2</v>
      </c>
      <c r="D696" s="6">
        <f t="shared" si="52"/>
        <v>8.8173426466913547E-4</v>
      </c>
      <c r="E696" s="6">
        <f t="shared" si="54"/>
        <v>3.6148672355789689E-5</v>
      </c>
      <c r="F696" s="6">
        <f t="shared" si="55"/>
        <v>4.7362444157019237</v>
      </c>
      <c r="G696" s="16">
        <v>2.345350880479645E-2</v>
      </c>
      <c r="H696" s="9">
        <f t="shared" si="53"/>
        <v>2.1762914362975203E-2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-4.2369315452342148E-3</v>
      </c>
      <c r="D697" s="6">
        <f t="shared" si="52"/>
        <v>1.795158891900079E-5</v>
      </c>
      <c r="E697" s="6">
        <f t="shared" si="54"/>
        <v>8.8173426466913547E-4</v>
      </c>
      <c r="F697" s="6">
        <f t="shared" si="55"/>
        <v>5.2514002601207572</v>
      </c>
      <c r="G697" s="16">
        <v>1.9003692846034155E-2</v>
      </c>
      <c r="H697" s="9">
        <f t="shared" si="53"/>
        <v>2.2915933889153979E-2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-2.2228708700699946E-2</v>
      </c>
      <c r="D698" s="6">
        <f t="shared" si="52"/>
        <v>4.9411549050057348E-4</v>
      </c>
      <c r="E698" s="6">
        <f t="shared" si="54"/>
        <v>1.795158891900079E-5</v>
      </c>
      <c r="F698" s="6">
        <f t="shared" si="55"/>
        <v>3.451118899683943</v>
      </c>
      <c r="G698" s="16">
        <v>2.2615645338635717E-2</v>
      </c>
      <c r="H698" s="9">
        <f t="shared" si="53"/>
        <v>1.8577187353536442E-2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-2.6538805806798616E-2</v>
      </c>
      <c r="D699" s="6">
        <f t="shared" si="52"/>
        <v>7.0430821365096796E-4</v>
      </c>
      <c r="E699" s="6">
        <f t="shared" si="54"/>
        <v>4.9411549050057348E-4</v>
      </c>
      <c r="F699" s="6">
        <f t="shared" si="55"/>
        <v>4.8836249027359964</v>
      </c>
      <c r="G699" s="16">
        <v>1.9050688376136892E-2</v>
      </c>
      <c r="H699" s="9">
        <f t="shared" si="53"/>
        <v>2.2098925093171379E-2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3.124666501724585E-2</v>
      </c>
      <c r="D700" s="6">
        <f t="shared" si="52"/>
        <v>9.7635407469997561E-4</v>
      </c>
      <c r="E700" s="6">
        <f t="shared" si="54"/>
        <v>7.0430821365096796E-4</v>
      </c>
      <c r="F700" s="6">
        <f t="shared" si="55"/>
        <v>3.4682171212034172</v>
      </c>
      <c r="G700" s="16">
        <v>2.838047246570681E-2</v>
      </c>
      <c r="H700" s="9">
        <f t="shared" si="53"/>
        <v>1.8623149897918495E-2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-2.5688536578075089E-2</v>
      </c>
      <c r="D701" s="6">
        <f t="shared" si="52"/>
        <v>6.5990091152310184E-4</v>
      </c>
      <c r="E701" s="6">
        <f t="shared" si="54"/>
        <v>9.7635407469997561E-4</v>
      </c>
      <c r="F701" s="6">
        <f t="shared" si="55"/>
        <v>7.6849557503829784</v>
      </c>
      <c r="G701" s="16">
        <v>2.0520777817719004E-2</v>
      </c>
      <c r="H701" s="9">
        <f t="shared" si="53"/>
        <v>2.7721752741093009E-2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-2.2160554323950889E-2</v>
      </c>
      <c r="D702" s="6">
        <f t="shared" si="52"/>
        <v>4.9109016794477843E-4</v>
      </c>
      <c r="E702" s="6">
        <f t="shared" si="54"/>
        <v>6.5990091152310184E-4</v>
      </c>
      <c r="F702" s="6">
        <f t="shared" si="55"/>
        <v>4.0225496364801616</v>
      </c>
      <c r="G702" s="16">
        <v>1.869443034336208E-2</v>
      </c>
      <c r="H702" s="9">
        <f t="shared" si="53"/>
        <v>2.0056294863409249E-2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-2.5941547812684564E-2</v>
      </c>
      <c r="D703" s="6">
        <f t="shared" si="52"/>
        <v>6.7296390291779929E-4</v>
      </c>
      <c r="E703" s="6">
        <f t="shared" si="54"/>
        <v>4.9109016794477843E-4</v>
      </c>
      <c r="F703" s="6">
        <f t="shared" si="55"/>
        <v>3.3400630297946541</v>
      </c>
      <c r="G703" s="16">
        <v>1.8292845713537956E-2</v>
      </c>
      <c r="H703" s="9">
        <f t="shared" si="53"/>
        <v>1.8275839323529452E-2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-2.1828111393242745E-2</v>
      </c>
      <c r="D704" s="6">
        <f t="shared" si="52"/>
        <v>4.7646644699581372E-4</v>
      </c>
      <c r="E704" s="6">
        <f t="shared" si="54"/>
        <v>6.7296390291779929E-4</v>
      </c>
      <c r="F704" s="6">
        <f t="shared" si="55"/>
        <v>3.198538845586449</v>
      </c>
      <c r="G704" s="16">
        <v>1.7623076462674844E-2</v>
      </c>
      <c r="H704" s="9">
        <f t="shared" si="53"/>
        <v>1.7884459302943571E-2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5.0538536651913296E-3</v>
      </c>
      <c r="D705" s="6">
        <f t="shared" si="52"/>
        <v>2.5541436869167837E-5</v>
      </c>
      <c r="E705" s="6">
        <f t="shared" si="54"/>
        <v>4.7646644699581372E-4</v>
      </c>
      <c r="F705" s="6">
        <f t="shared" si="55"/>
        <v>2.9692988961129902</v>
      </c>
      <c r="G705" s="16">
        <v>2.2281932863755911E-2</v>
      </c>
      <c r="H705" s="9">
        <f t="shared" si="53"/>
        <v>1.7231653710868815E-2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-1.7151636200573004E-2</v>
      </c>
      <c r="D706" s="6">
        <f t="shared" si="52"/>
        <v>2.9417862435680636E-4</v>
      </c>
      <c r="E706" s="6">
        <f t="shared" si="54"/>
        <v>2.5541436869167837E-5</v>
      </c>
      <c r="F706" s="6">
        <f t="shared" si="55"/>
        <v>4.7408122068089975</v>
      </c>
      <c r="G706" s="16">
        <v>1.9982075770486937E-2</v>
      </c>
      <c r="H706" s="9">
        <f t="shared" si="53"/>
        <v>2.1773406271892778E-2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3.9584694727340358E-2</v>
      </c>
      <c r="D707" s="6">
        <f t="shared" si="52"/>
        <v>1.5669480566567276E-3</v>
      </c>
      <c r="E707" s="6">
        <f t="shared" si="54"/>
        <v>2.9417862435680636E-4</v>
      </c>
      <c r="F707" s="6">
        <f t="shared" si="55"/>
        <v>3.8146064612912682</v>
      </c>
      <c r="G707" s="16">
        <v>2.5161000806580458E-2</v>
      </c>
      <c r="H707" s="9">
        <f t="shared" si="53"/>
        <v>1.9531017539522279E-2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3.6007328261480183E-2</v>
      </c>
      <c r="D708" s="6">
        <f t="shared" si="52"/>
        <v>1.2965276885299895E-3</v>
      </c>
      <c r="E708" s="6">
        <f t="shared" si="54"/>
        <v>1.5669480566567276E-3</v>
      </c>
      <c r="F708" s="6">
        <f t="shared" si="55"/>
        <v>6.0423919379791267</v>
      </c>
      <c r="G708" s="16">
        <v>2.2838006427019848E-2</v>
      </c>
      <c r="H708" s="9">
        <f t="shared" si="53"/>
        <v>2.4581277302001877E-2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4.5961249038066736E-3</v>
      </c>
      <c r="D709" s="6">
        <f t="shared" si="52"/>
        <v>2.1124364131391905E-5</v>
      </c>
      <c r="E709" s="6">
        <f t="shared" si="54"/>
        <v>1.2965276885299895E-3</v>
      </c>
      <c r="F709" s="6">
        <f t="shared" si="55"/>
        <v>4.9798948684149567</v>
      </c>
      <c r="G709" s="16">
        <v>1.5581722971742724E-2</v>
      </c>
      <c r="H709" s="9">
        <f t="shared" si="53"/>
        <v>2.2315678050229524E-2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4.5798853011076432E-2</v>
      </c>
      <c r="D710" s="6">
        <f t="shared" si="52"/>
        <v>2.0975349371301849E-3</v>
      </c>
      <c r="E710" s="6">
        <f t="shared" si="54"/>
        <v>2.1124364131391905E-5</v>
      </c>
      <c r="F710" s="6">
        <f t="shared" si="55"/>
        <v>2.3233578749295574</v>
      </c>
      <c r="G710" s="16">
        <v>3.24922211613458E-2</v>
      </c>
      <c r="H710" s="9">
        <f t="shared" si="53"/>
        <v>1.5242564990609544E-2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-4.3465115889721462E-2</v>
      </c>
      <c r="D711" s="6">
        <f t="shared" si="52"/>
        <v>1.8892162993069171E-3</v>
      </c>
      <c r="E711" s="6">
        <f t="shared" si="54"/>
        <v>2.0975349371301849E-3</v>
      </c>
      <c r="F711" s="6">
        <f t="shared" si="55"/>
        <v>10.069999830623109</v>
      </c>
      <c r="G711" s="16">
        <v>3.6698082325087297E-2</v>
      </c>
      <c r="H711" s="9">
        <f t="shared" si="53"/>
        <v>3.1733263038368917E-2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2.815830529296956E-2</v>
      </c>
      <c r="D712" s="6">
        <f t="shared" si="52"/>
        <v>7.9289015697207757E-4</v>
      </c>
      <c r="E712" s="6">
        <f t="shared" si="54"/>
        <v>1.8892162993069171E-3</v>
      </c>
      <c r="F712" s="6">
        <f t="shared" si="55"/>
        <v>12.843140717629556</v>
      </c>
      <c r="G712" s="16">
        <v>3.3408494853651466E-2</v>
      </c>
      <c r="H712" s="9">
        <f t="shared" si="53"/>
        <v>3.5837327910475628E-2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8.4830576912948898E-3</v>
      </c>
      <c r="D713" s="6">
        <f t="shared" si="52"/>
        <v>7.1962267793837384E-5</v>
      </c>
      <c r="E713" s="6">
        <f t="shared" si="54"/>
        <v>7.9289015697207757E-4</v>
      </c>
      <c r="F713" s="6">
        <f t="shared" si="55"/>
        <v>10.645390317994545</v>
      </c>
      <c r="G713" s="16">
        <v>1.8415903591806303E-2</v>
      </c>
      <c r="H713" s="9">
        <f t="shared" si="53"/>
        <v>3.2627274354433203E-2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1.3112915888415521E-2</v>
      </c>
      <c r="D714" s="6">
        <f t="shared" si="52"/>
        <v>1.719485630966602E-4</v>
      </c>
      <c r="E714" s="6">
        <f t="shared" si="54"/>
        <v>7.1962267793837384E-5</v>
      </c>
      <c r="F714" s="6">
        <f t="shared" si="55"/>
        <v>3.2415286181236689</v>
      </c>
      <c r="G714" s="16">
        <v>2.0424589970686725E-2</v>
      </c>
      <c r="H714" s="9">
        <f t="shared" si="53"/>
        <v>1.800424566074255E-2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-1.664518408238494E-2</v>
      </c>
      <c r="D715" s="6">
        <f t="shared" si="52"/>
        <v>2.7706215313648094E-4</v>
      </c>
      <c r="E715" s="6">
        <f t="shared" si="54"/>
        <v>1.719485630966602E-4</v>
      </c>
      <c r="F715" s="6">
        <f t="shared" si="55"/>
        <v>3.9849656693600779</v>
      </c>
      <c r="G715" s="16">
        <v>2.3380653386681143E-2</v>
      </c>
      <c r="H715" s="9">
        <f t="shared" si="53"/>
        <v>1.9962378789513232E-2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1.7315102496280845E-2</v>
      </c>
      <c r="D716" s="6">
        <f t="shared" si="52"/>
        <v>2.9981277445671116E-4</v>
      </c>
      <c r="E716" s="6">
        <f t="shared" si="54"/>
        <v>2.7706215313648094E-4</v>
      </c>
      <c r="F716" s="6">
        <f t="shared" si="55"/>
        <v>5.2189090304518873</v>
      </c>
      <c r="G716" s="16">
        <v>1.68386086555503E-2</v>
      </c>
      <c r="H716" s="9">
        <f t="shared" si="53"/>
        <v>2.2844931670836503E-2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-2.0114915016211224E-2</v>
      </c>
      <c r="D717" s="6">
        <f t="shared" si="52"/>
        <v>4.0460980610939977E-4</v>
      </c>
      <c r="E717" s="6">
        <f t="shared" si="54"/>
        <v>2.9981277445671116E-4</v>
      </c>
      <c r="F717" s="6">
        <f t="shared" si="55"/>
        <v>2.711651767322536</v>
      </c>
      <c r="G717" s="16">
        <v>1.402266329983775E-2</v>
      </c>
      <c r="H717" s="9">
        <f t="shared" si="53"/>
        <v>1.646709375488746E-2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2.097637520172814E-2</v>
      </c>
      <c r="D718" s="6">
        <f t="shared" ref="D718:D781" si="57">C718^2</f>
        <v>4.4000831660367528E-4</v>
      </c>
      <c r="E718" s="6">
        <f t="shared" si="54"/>
        <v>4.0460980610939977E-4</v>
      </c>
      <c r="F718" s="6">
        <f t="shared" si="55"/>
        <v>1.8835802554604395</v>
      </c>
      <c r="G718" s="16">
        <v>1.0160079472590827E-2</v>
      </c>
      <c r="H718" s="9">
        <f t="shared" ref="H718:H781" si="58">SQRT(F718)/100</f>
        <v>1.3724358839160537E-2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-1.52409974057319E-2</v>
      </c>
      <c r="D719" s="6">
        <f t="shared" si="57"/>
        <v>2.3228800192152651E-4</v>
      </c>
      <c r="E719" s="6">
        <f t="shared" ref="E719:E782" si="59">D718</f>
        <v>4.4000831660367528E-4</v>
      </c>
      <c r="F719" s="6">
        <f t="shared" ref="F719:F782" si="60">IF(C718&gt;0,B$6+B$7*E719+B$8*(G718*100)^2,B$6+B$7*E719+B$8*(G718*100)^2+E719*$B$9)</f>
        <v>0.99346323068072551</v>
      </c>
      <c r="G719" s="16">
        <v>1.6988792136429526E-2</v>
      </c>
      <c r="H719" s="9">
        <f t="shared" si="58"/>
        <v>9.9672625664257771E-3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-1.5368418959865113E-2</v>
      </c>
      <c r="D720" s="6">
        <f t="shared" si="57"/>
        <v>2.3618830132594146E-4</v>
      </c>
      <c r="E720" s="6">
        <f t="shared" si="59"/>
        <v>2.3228800192152651E-4</v>
      </c>
      <c r="F720" s="6">
        <f t="shared" si="60"/>
        <v>2.7600812930990402</v>
      </c>
      <c r="G720" s="16">
        <v>2.1002790179504842E-2</v>
      </c>
      <c r="H720" s="9">
        <f t="shared" si="58"/>
        <v>1.6613492387511544E-2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1.6257260590734051E-2</v>
      </c>
      <c r="D721" s="6">
        <f t="shared" si="57"/>
        <v>2.6429852191503446E-4</v>
      </c>
      <c r="E721" s="6">
        <f t="shared" si="59"/>
        <v>2.3618830132594146E-4</v>
      </c>
      <c r="F721" s="6">
        <f t="shared" si="60"/>
        <v>4.2132363633989929</v>
      </c>
      <c r="G721" s="16">
        <v>1.5947328050053639E-2</v>
      </c>
      <c r="H721" s="9">
        <f t="shared" si="58"/>
        <v>2.0526169548649338E-2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-1.4066988206137454E-3</v>
      </c>
      <c r="D722" s="6">
        <f t="shared" si="57"/>
        <v>1.9788015719161024E-6</v>
      </c>
      <c r="E722" s="6">
        <f t="shared" si="59"/>
        <v>2.6429852191503446E-4</v>
      </c>
      <c r="F722" s="6">
        <f t="shared" si="60"/>
        <v>2.4332003842784062</v>
      </c>
      <c r="G722" s="16">
        <v>1.3308384891623528E-2</v>
      </c>
      <c r="H722" s="9">
        <f t="shared" si="58"/>
        <v>1.5598719127795098E-2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1.9327882689818283E-2</v>
      </c>
      <c r="D723" s="6">
        <f t="shared" si="57"/>
        <v>3.7356704927137723E-4</v>
      </c>
      <c r="E723" s="6">
        <f t="shared" si="59"/>
        <v>1.9788015719161024E-6</v>
      </c>
      <c r="F723" s="6">
        <f t="shared" si="60"/>
        <v>1.6975220736174312</v>
      </c>
      <c r="G723" s="16">
        <v>1.8411664960444683E-2</v>
      </c>
      <c r="H723" s="9">
        <f t="shared" si="58"/>
        <v>1.3028898931288979E-2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2.2318139669857354E-2</v>
      </c>
      <c r="D724" s="6">
        <f t="shared" si="57"/>
        <v>4.980993583232605E-4</v>
      </c>
      <c r="E724" s="6">
        <f t="shared" si="59"/>
        <v>3.7356704927137723E-4</v>
      </c>
      <c r="F724" s="6">
        <f t="shared" si="60"/>
        <v>3.2400411556406858</v>
      </c>
      <c r="G724" s="16">
        <v>2.9718368878214954E-2</v>
      </c>
      <c r="H724" s="9">
        <f t="shared" si="58"/>
        <v>1.8000114320861092E-2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-3.7054374448879622E-4</v>
      </c>
      <c r="D725" s="6">
        <f t="shared" si="57"/>
        <v>1.373026665797783E-7</v>
      </c>
      <c r="E725" s="6">
        <f t="shared" si="59"/>
        <v>4.980993583232605E-4</v>
      </c>
      <c r="F725" s="6">
        <f t="shared" si="60"/>
        <v>8.4256471254403937</v>
      </c>
      <c r="G725" s="16">
        <v>1.1748857688598277E-2</v>
      </c>
      <c r="H725" s="9">
        <f t="shared" si="58"/>
        <v>2.9026965265835824E-2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8.957310799148176E-3</v>
      </c>
      <c r="D726" s="6">
        <f t="shared" si="57"/>
        <v>8.0233416752536536E-5</v>
      </c>
      <c r="E726" s="6">
        <f t="shared" si="59"/>
        <v>1.373026665797783E-7</v>
      </c>
      <c r="F726" s="6">
        <f t="shared" si="60"/>
        <v>1.3251528867697024</v>
      </c>
      <c r="G726" s="16">
        <v>1.846975709569245E-2</v>
      </c>
      <c r="H726" s="9">
        <f t="shared" si="58"/>
        <v>1.1511528511755954E-2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-3.3929177621409574E-2</v>
      </c>
      <c r="D727" s="6">
        <f t="shared" si="57"/>
        <v>1.1511890940651603E-3</v>
      </c>
      <c r="E727" s="6">
        <f t="shared" si="59"/>
        <v>8.0233416752536536E-5</v>
      </c>
      <c r="F727" s="6">
        <f t="shared" si="60"/>
        <v>3.2604572340399174</v>
      </c>
      <c r="G727" s="16">
        <v>1.8768575173501067E-2</v>
      </c>
      <c r="H727" s="9">
        <f t="shared" si="58"/>
        <v>1.8056736233439077E-2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-1.6421797084622772E-2</v>
      </c>
      <c r="D728" s="6">
        <f t="shared" si="57"/>
        <v>2.6967541948852501E-4</v>
      </c>
      <c r="E728" s="6">
        <f t="shared" si="59"/>
        <v>1.1511890940651603E-3</v>
      </c>
      <c r="F728" s="6">
        <f t="shared" si="60"/>
        <v>3.3665861446383527</v>
      </c>
      <c r="G728" s="16">
        <v>1.604412131598023E-2</v>
      </c>
      <c r="H728" s="9">
        <f t="shared" si="58"/>
        <v>1.8348259167120878E-2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-3.3617701882261035E-2</v>
      </c>
      <c r="D729" s="6">
        <f t="shared" si="57"/>
        <v>1.1301498798445772E-3</v>
      </c>
      <c r="E729" s="6">
        <f t="shared" si="59"/>
        <v>2.6967541948852501E-4</v>
      </c>
      <c r="F729" s="6">
        <f t="shared" si="60"/>
        <v>2.46272974984287</v>
      </c>
      <c r="G729" s="16">
        <v>1.0785041543604983E-2</v>
      </c>
      <c r="H729" s="9">
        <f t="shared" si="58"/>
        <v>1.5693086853270359E-2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1.9080389349609827E-2</v>
      </c>
      <c r="D730" s="6">
        <f t="shared" si="57"/>
        <v>3.640612577327041E-4</v>
      </c>
      <c r="E730" s="6">
        <f t="shared" si="59"/>
        <v>1.1301498798445772E-3</v>
      </c>
      <c r="F730" s="6">
        <f t="shared" si="60"/>
        <v>1.1182902973161073</v>
      </c>
      <c r="G730" s="16">
        <v>2.0621271355338908E-2</v>
      </c>
      <c r="H730" s="9">
        <f t="shared" si="58"/>
        <v>1.0574924573329625E-2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5.0030739543796207E-3</v>
      </c>
      <c r="D731" s="6">
        <f t="shared" si="57"/>
        <v>2.5030748992991736E-5</v>
      </c>
      <c r="E731" s="6">
        <f t="shared" si="59"/>
        <v>3.640612577327041E-4</v>
      </c>
      <c r="F731" s="6">
        <f t="shared" si="60"/>
        <v>4.0618928750869534</v>
      </c>
      <c r="G731" s="16">
        <v>1.7456380249423205E-2</v>
      </c>
      <c r="H731" s="9">
        <f t="shared" si="58"/>
        <v>2.0154138222923237E-2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3.2524621001150417E-2</v>
      </c>
      <c r="D732" s="6">
        <f t="shared" si="57"/>
        <v>1.0578509712684747E-3</v>
      </c>
      <c r="E732" s="6">
        <f t="shared" si="59"/>
        <v>2.5030748992991736E-5</v>
      </c>
      <c r="F732" s="6">
        <f t="shared" si="60"/>
        <v>2.91353763954926</v>
      </c>
      <c r="G732" s="16">
        <v>1.5682434446220028E-2</v>
      </c>
      <c r="H732" s="9">
        <f t="shared" si="58"/>
        <v>1.7069087964941946E-2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-3.9496530311935096E-3</v>
      </c>
      <c r="D733" s="6">
        <f t="shared" si="57"/>
        <v>1.5599759066816077E-5</v>
      </c>
      <c r="E733" s="6">
        <f t="shared" si="59"/>
        <v>1.0578509712684747E-3</v>
      </c>
      <c r="F733" s="6">
        <f t="shared" si="60"/>
        <v>2.3533614502745301</v>
      </c>
      <c r="G733" s="16">
        <v>1.6266395422843704E-2</v>
      </c>
      <c r="H733" s="9">
        <f t="shared" si="58"/>
        <v>1.5340669640776865E-2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-1.612343481015897E-2</v>
      </c>
      <c r="D734" s="6">
        <f t="shared" si="57"/>
        <v>2.5996515007744604E-4</v>
      </c>
      <c r="E734" s="6">
        <f t="shared" si="59"/>
        <v>1.5599759066816077E-5</v>
      </c>
      <c r="F734" s="6">
        <f t="shared" si="60"/>
        <v>2.5311440520185666</v>
      </c>
      <c r="G734" s="16">
        <v>1.2844902746734974E-2</v>
      </c>
      <c r="H734" s="9">
        <f t="shared" si="58"/>
        <v>1.5909569610830353E-2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-1.7537952855757377E-2</v>
      </c>
      <c r="D735" s="6">
        <f t="shared" si="57"/>
        <v>3.0757979037076834E-4</v>
      </c>
      <c r="E735" s="6">
        <f t="shared" si="59"/>
        <v>2.5996515007744604E-4</v>
      </c>
      <c r="F735" s="6">
        <f t="shared" si="60"/>
        <v>1.5820368298362726</v>
      </c>
      <c r="G735" s="16">
        <v>1.2824570813692669E-2</v>
      </c>
      <c r="H735" s="9">
        <f t="shared" si="58"/>
        <v>1.2577904554560242E-2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2.8421292061152272E-2</v>
      </c>
      <c r="D736" s="6">
        <f t="shared" si="57"/>
        <v>8.0776984242531718E-4</v>
      </c>
      <c r="E736" s="6">
        <f t="shared" si="59"/>
        <v>3.0757979037076834E-4</v>
      </c>
      <c r="F736" s="6">
        <f t="shared" si="60"/>
        <v>1.577067482247261</v>
      </c>
      <c r="G736" s="16">
        <v>1.2387019480565888E-2</v>
      </c>
      <c r="H736" s="9">
        <f t="shared" si="58"/>
        <v>1.255813474305504E-2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2.9714973826294608E-2</v>
      </c>
      <c r="D737" s="6">
        <f t="shared" si="57"/>
        <v>8.8297966949737365E-4</v>
      </c>
      <c r="E737" s="6">
        <f t="shared" si="59"/>
        <v>8.0776984242531718E-4</v>
      </c>
      <c r="F737" s="6">
        <f t="shared" si="60"/>
        <v>1.4719241996099746</v>
      </c>
      <c r="G737" s="16">
        <v>1.3924822899933752E-2</v>
      </c>
      <c r="H737" s="9">
        <f t="shared" si="58"/>
        <v>1.2132288323354232E-2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-2.8698932342778416E-3</v>
      </c>
      <c r="D738" s="6">
        <f t="shared" si="57"/>
        <v>8.2362871761537309E-6</v>
      </c>
      <c r="E738" s="6">
        <f t="shared" si="59"/>
        <v>8.8297966949737365E-4</v>
      </c>
      <c r="F738" s="6">
        <f t="shared" si="60"/>
        <v>1.8574908016389757</v>
      </c>
      <c r="G738" s="16">
        <v>1.4190710914042587E-2</v>
      </c>
      <c r="H738" s="9">
        <f t="shared" si="58"/>
        <v>1.3628979424883492E-2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5.23978096130117E-3</v>
      </c>
      <c r="D739" s="6">
        <f t="shared" si="57"/>
        <v>2.7455304522414213E-5</v>
      </c>
      <c r="E739" s="6">
        <f t="shared" si="59"/>
        <v>8.2362871761537309E-6</v>
      </c>
      <c r="F739" s="6">
        <f t="shared" si="60"/>
        <v>1.9287263166647628</v>
      </c>
      <c r="G739" s="16">
        <v>1.0971976913699492E-2</v>
      </c>
      <c r="H739" s="9">
        <f t="shared" si="58"/>
        <v>1.3887859146264274E-2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-2.9290647428653716E-2</v>
      </c>
      <c r="D740" s="6">
        <f t="shared" si="57"/>
        <v>8.579420267896986E-4</v>
      </c>
      <c r="E740" s="6">
        <f t="shared" si="59"/>
        <v>2.7455304522414213E-5</v>
      </c>
      <c r="F740" s="6">
        <f t="shared" si="60"/>
        <v>1.1569528792946169</v>
      </c>
      <c r="G740" s="16">
        <v>1.445669013776827E-2</v>
      </c>
      <c r="H740" s="9">
        <f t="shared" si="58"/>
        <v>1.0756174409587347E-2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2.5997356377990836E-2</v>
      </c>
      <c r="D741" s="6">
        <f t="shared" si="57"/>
        <v>6.7586253864426076E-4</v>
      </c>
      <c r="E741" s="6">
        <f t="shared" si="59"/>
        <v>8.579420267896986E-4</v>
      </c>
      <c r="F741" s="6">
        <f t="shared" si="60"/>
        <v>2.0014037993385974</v>
      </c>
      <c r="G741" s="16">
        <v>1.5920300691728645E-2</v>
      </c>
      <c r="H741" s="9">
        <f t="shared" si="58"/>
        <v>1.4147097933281571E-2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-9.85553031708007E-3</v>
      </c>
      <c r="D742" s="6">
        <f t="shared" si="57"/>
        <v>9.7131477830884386E-5</v>
      </c>
      <c r="E742" s="6">
        <f t="shared" si="59"/>
        <v>6.7586253864426076E-4</v>
      </c>
      <c r="F742" s="6">
        <f t="shared" si="60"/>
        <v>2.4249930773423647</v>
      </c>
      <c r="G742" s="16">
        <v>7.6771663875378352E-3</v>
      </c>
      <c r="H742" s="9">
        <f t="shared" si="58"/>
        <v>1.5572389275067473E-2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3.6878954185980009E-4</v>
      </c>
      <c r="D743" s="6">
        <f t="shared" si="57"/>
        <v>1.3600572618516124E-7</v>
      </c>
      <c r="E743" s="6">
        <f t="shared" si="59"/>
        <v>9.7131477830884386E-5</v>
      </c>
      <c r="F743" s="6">
        <f t="shared" si="60"/>
        <v>0.57144774623702199</v>
      </c>
      <c r="G743" s="16">
        <v>2.7084400472415903E-2</v>
      </c>
      <c r="H743" s="9">
        <f t="shared" si="58"/>
        <v>7.5594162885570873E-3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-2.810100210942354E-2</v>
      </c>
      <c r="D744" s="6">
        <f t="shared" si="57"/>
        <v>7.8966631955382617E-4</v>
      </c>
      <c r="E744" s="6">
        <f t="shared" si="59"/>
        <v>1.3600572618516124E-7</v>
      </c>
      <c r="F744" s="6">
        <f t="shared" si="60"/>
        <v>6.9999495927464821</v>
      </c>
      <c r="G744" s="16">
        <v>1.1659512909333005E-2</v>
      </c>
      <c r="H744" s="9">
        <f t="shared" si="58"/>
        <v>2.6457417849719351E-2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-1.6607278253231352E-2</v>
      </c>
      <c r="D745" s="6">
        <f t="shared" si="57"/>
        <v>2.7580169098025099E-4</v>
      </c>
      <c r="E745" s="6">
        <f t="shared" si="59"/>
        <v>7.8966631955382617E-4</v>
      </c>
      <c r="F745" s="6">
        <f t="shared" si="60"/>
        <v>1.3052890016227778</v>
      </c>
      <c r="G745" s="16">
        <v>2.0865429194317352E-2</v>
      </c>
      <c r="H745" s="9">
        <f t="shared" si="58"/>
        <v>1.1424924514511148E-2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-1.7478074633181517E-2</v>
      </c>
      <c r="D746" s="6">
        <f t="shared" si="57"/>
        <v>3.0548309288306322E-4</v>
      </c>
      <c r="E746" s="6">
        <f t="shared" si="59"/>
        <v>2.7580169098025099E-4</v>
      </c>
      <c r="F746" s="6">
        <f t="shared" si="60"/>
        <v>4.1584377860472781</v>
      </c>
      <c r="G746" s="16">
        <v>1.4234028656036748E-2</v>
      </c>
      <c r="H746" s="9">
        <f t="shared" si="58"/>
        <v>2.0392248002727112E-2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4.5717878073798703E-3</v>
      </c>
      <c r="D747" s="6">
        <f t="shared" si="57"/>
        <v>2.0901243755707241E-5</v>
      </c>
      <c r="E747" s="6">
        <f t="shared" si="59"/>
        <v>3.0548309288306322E-4</v>
      </c>
      <c r="F747" s="6">
        <f t="shared" si="60"/>
        <v>1.9404838844034329</v>
      </c>
      <c r="G747" s="16">
        <v>1.8762954922329954E-2</v>
      </c>
      <c r="H747" s="9">
        <f t="shared" si="58"/>
        <v>1.3930125212658472E-2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-4.3333088416632769E-2</v>
      </c>
      <c r="D748" s="6">
        <f t="shared" si="57"/>
        <v>1.8777565517237131E-3</v>
      </c>
      <c r="E748" s="6">
        <f t="shared" si="59"/>
        <v>2.0901243755707241E-5</v>
      </c>
      <c r="F748" s="6">
        <f t="shared" si="60"/>
        <v>3.364481041310269</v>
      </c>
      <c r="G748" s="16">
        <v>1.4474247642884779E-2</v>
      </c>
      <c r="H748" s="9">
        <f t="shared" si="58"/>
        <v>1.8342521749503991E-2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1.3448990076253185E-2</v>
      </c>
      <c r="D749" s="6">
        <f t="shared" si="57"/>
        <v>1.8087533407115666E-4</v>
      </c>
      <c r="E749" s="6">
        <f t="shared" si="59"/>
        <v>1.8777565517237131E-3</v>
      </c>
      <c r="F749" s="6">
        <f t="shared" si="60"/>
        <v>2.0063283400529497</v>
      </c>
      <c r="G749" s="16">
        <v>1.1278902462948876E-2</v>
      </c>
      <c r="H749" s="9">
        <f t="shared" si="58"/>
        <v>1.4164492013669074E-2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5.0275935006262014E-4</v>
      </c>
      <c r="D750" s="6">
        <f t="shared" si="57"/>
        <v>2.5276696407538821E-7</v>
      </c>
      <c r="E750" s="6">
        <f t="shared" si="59"/>
        <v>1.8087533407115666E-4</v>
      </c>
      <c r="F750" s="6">
        <f t="shared" si="60"/>
        <v>1.222029882885078</v>
      </c>
      <c r="G750" s="16">
        <v>1.4404359658688139E-2</v>
      </c>
      <c r="H750" s="9">
        <f t="shared" si="58"/>
        <v>1.1054546046243048E-2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-1.5631354151842648E-3</v>
      </c>
      <c r="D751" s="6">
        <f t="shared" si="57"/>
        <v>2.4433923262032838E-6</v>
      </c>
      <c r="E751" s="6">
        <f t="shared" si="59"/>
        <v>2.5276696407538821E-7</v>
      </c>
      <c r="F751" s="6">
        <f t="shared" si="60"/>
        <v>1.9869411649181301</v>
      </c>
      <c r="G751" s="16">
        <v>1.3175225165814148E-2</v>
      </c>
      <c r="H751" s="9">
        <f t="shared" si="58"/>
        <v>1.4095890056743951E-2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-3.0568628778555349E-2</v>
      </c>
      <c r="D752" s="6">
        <f t="shared" si="57"/>
        <v>9.3444106540112228E-4</v>
      </c>
      <c r="E752" s="6">
        <f t="shared" si="59"/>
        <v>2.4433923262032838E-6</v>
      </c>
      <c r="F752" s="6">
        <f t="shared" si="60"/>
        <v>1.6639176146252066</v>
      </c>
      <c r="G752" s="16">
        <v>1.1013561549109733E-2</v>
      </c>
      <c r="H752" s="9">
        <f t="shared" si="58"/>
        <v>1.2899293060571988E-2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2.3764929258126594E-2</v>
      </c>
      <c r="D753" s="6">
        <f t="shared" si="57"/>
        <v>5.6477186264376137E-4</v>
      </c>
      <c r="E753" s="6">
        <f t="shared" si="59"/>
        <v>9.3444106540112228E-4</v>
      </c>
      <c r="F753" s="6">
        <f t="shared" si="60"/>
        <v>1.1657420533961569</v>
      </c>
      <c r="G753" s="16">
        <v>1.1429305125790004E-2</v>
      </c>
      <c r="H753" s="9">
        <f t="shared" si="58"/>
        <v>1.0796953521230685E-2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-9.6107758647837258E-3</v>
      </c>
      <c r="D754" s="6">
        <f t="shared" si="57"/>
        <v>9.2367012723109369E-5</v>
      </c>
      <c r="E754" s="6">
        <f t="shared" si="59"/>
        <v>5.6477186264376137E-4</v>
      </c>
      <c r="F754" s="6">
        <f t="shared" si="60"/>
        <v>1.2545749902089856</v>
      </c>
      <c r="G754" s="16">
        <v>1.1177294197735915E-2</v>
      </c>
      <c r="H754" s="9">
        <f t="shared" si="58"/>
        <v>1.1200781179047225E-2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-2.586353076618552E-2</v>
      </c>
      <c r="D755" s="6">
        <f t="shared" si="57"/>
        <v>6.6892222369342497E-4</v>
      </c>
      <c r="E755" s="6">
        <f t="shared" si="59"/>
        <v>9.2367012723109369E-5</v>
      </c>
      <c r="F755" s="6">
        <f t="shared" si="60"/>
        <v>1.2002948578131898</v>
      </c>
      <c r="G755" s="16">
        <v>1.2839189711176858E-2</v>
      </c>
      <c r="H755" s="9">
        <f t="shared" si="58"/>
        <v>1.0955796903070036E-2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-9.1377761406910459E-3</v>
      </c>
      <c r="D756" s="6">
        <f t="shared" si="57"/>
        <v>8.3498952797382542E-5</v>
      </c>
      <c r="E756" s="6">
        <f t="shared" si="59"/>
        <v>6.6892222369342497E-4</v>
      </c>
      <c r="F756" s="6">
        <f t="shared" si="60"/>
        <v>1.5806723801325271</v>
      </c>
      <c r="G756" s="16">
        <v>2.0310638998987631E-2</v>
      </c>
      <c r="H756" s="9">
        <f t="shared" si="58"/>
        <v>1.2572479390050824E-2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2.9074626731179797E-3</v>
      </c>
      <c r="D757" s="6">
        <f t="shared" si="57"/>
        <v>8.4533391955743485E-6</v>
      </c>
      <c r="E757" s="6">
        <f t="shared" si="59"/>
        <v>8.3498952797382542E-5</v>
      </c>
      <c r="F757" s="6">
        <f t="shared" si="60"/>
        <v>3.9407406738517441</v>
      </c>
      <c r="G757" s="16">
        <v>9.4415506801053661E-3</v>
      </c>
      <c r="H757" s="9">
        <f t="shared" si="58"/>
        <v>1.9851298884082481E-2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9.9020735358714626E-3</v>
      </c>
      <c r="D758" s="6">
        <f t="shared" si="57"/>
        <v>9.8051060309805964E-5</v>
      </c>
      <c r="E758" s="6">
        <f t="shared" si="59"/>
        <v>8.4533391955743485E-6</v>
      </c>
      <c r="F758" s="6">
        <f t="shared" si="60"/>
        <v>0.85925359632558684</v>
      </c>
      <c r="G758" s="16">
        <v>9.378834734200335E-3</v>
      </c>
      <c r="H758" s="9">
        <f t="shared" si="58"/>
        <v>9.2695932830172585E-3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-1.0375730292826566E-2</v>
      </c>
      <c r="D759" s="6">
        <f t="shared" si="57"/>
        <v>1.0765577910947886E-4</v>
      </c>
      <c r="E759" s="6">
        <f t="shared" si="59"/>
        <v>9.8051060309805964E-5</v>
      </c>
      <c r="F759" s="6">
        <f t="shared" si="60"/>
        <v>0.8480061529168772</v>
      </c>
      <c r="G759" s="16">
        <v>7.1516023718394368E-3</v>
      </c>
      <c r="H759" s="9">
        <f t="shared" si="58"/>
        <v>9.2087249547202626E-3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-7.022997573659014E-3</v>
      </c>
      <c r="D760" s="6">
        <f t="shared" si="57"/>
        <v>4.9322494919620396E-5</v>
      </c>
      <c r="E760" s="6">
        <f t="shared" si="59"/>
        <v>1.0765577910947886E-4</v>
      </c>
      <c r="F760" s="6">
        <f t="shared" si="60"/>
        <v>0.49718466605196143</v>
      </c>
      <c r="G760" s="16">
        <v>1.4936496342292827E-2</v>
      </c>
      <c r="H760" s="9">
        <f t="shared" si="58"/>
        <v>7.0511322924191495E-3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-1.8097817484824138E-2</v>
      </c>
      <c r="D761" s="6">
        <f t="shared" si="57"/>
        <v>3.2753099771400628E-4</v>
      </c>
      <c r="E761" s="6">
        <f t="shared" si="59"/>
        <v>4.9322494919620396E-5</v>
      </c>
      <c r="F761" s="6">
        <f t="shared" si="60"/>
        <v>2.1357248111462028</v>
      </c>
      <c r="G761" s="16">
        <v>9.7489670965224314E-3</v>
      </c>
      <c r="H761" s="9">
        <f t="shared" si="58"/>
        <v>1.4614119238415303E-2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-1.0206099228018383E-2</v>
      </c>
      <c r="D762" s="6">
        <f t="shared" si="57"/>
        <v>1.0416446145215744E-4</v>
      </c>
      <c r="E762" s="6">
        <f t="shared" si="59"/>
        <v>3.2753099771400628E-4</v>
      </c>
      <c r="F762" s="6">
        <f t="shared" si="60"/>
        <v>0.91549679725066602</v>
      </c>
      <c r="G762" s="16">
        <v>1.1309704442371626E-2</v>
      </c>
      <c r="H762" s="9">
        <f t="shared" si="58"/>
        <v>9.5681596832968147E-3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-6.6934519221679778E-3</v>
      </c>
      <c r="D763" s="6">
        <f t="shared" si="57"/>
        <v>4.4802298634374197E-5</v>
      </c>
      <c r="E763" s="6">
        <f t="shared" si="59"/>
        <v>1.0416446145215744E-4</v>
      </c>
      <c r="F763" s="6">
        <f t="shared" si="60"/>
        <v>1.2286685154582608</v>
      </c>
      <c r="G763" s="16">
        <v>8.9838023270750345E-3</v>
      </c>
      <c r="H763" s="9">
        <f t="shared" si="58"/>
        <v>1.1084532085109686E-2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3.2598164211192091E-2</v>
      </c>
      <c r="D764" s="6">
        <f t="shared" si="57"/>
        <v>1.062640309939845E-3</v>
      </c>
      <c r="E764" s="6">
        <f t="shared" si="59"/>
        <v>4.4802298634374197E-5</v>
      </c>
      <c r="F764" s="6">
        <f t="shared" si="60"/>
        <v>0.77888804348678264</v>
      </c>
      <c r="G764" s="16">
        <v>2.0209372780393083E-2</v>
      </c>
      <c r="H764" s="9">
        <f t="shared" si="58"/>
        <v>8.8254634070216546E-3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-2.0714264654413429E-3</v>
      </c>
      <c r="D765" s="6">
        <f t="shared" si="57"/>
        <v>4.2908076017308154E-6</v>
      </c>
      <c r="E765" s="6">
        <f t="shared" si="59"/>
        <v>1.062640309939845E-3</v>
      </c>
      <c r="F765" s="6">
        <f t="shared" si="60"/>
        <v>3.9016333513776118</v>
      </c>
      <c r="G765" s="16">
        <v>7.4665263185233191E-3</v>
      </c>
      <c r="H765" s="9">
        <f t="shared" si="58"/>
        <v>1.9752552623338616E-2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2.0704793068769833E-2</v>
      </c>
      <c r="D766" s="6">
        <f t="shared" si="57"/>
        <v>4.286884560205793E-4</v>
      </c>
      <c r="E766" s="6">
        <f t="shared" si="59"/>
        <v>4.2908076017308154E-6</v>
      </c>
      <c r="F766" s="6">
        <f t="shared" si="60"/>
        <v>0.54104382088281189</v>
      </c>
      <c r="G766" s="16">
        <v>1.4056532223407581E-2</v>
      </c>
      <c r="H766" s="9">
        <f t="shared" si="58"/>
        <v>7.3555681009886097E-3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3.5053270981577488E-3</v>
      </c>
      <c r="D767" s="6">
        <f t="shared" si="57"/>
        <v>1.2287318065079023E-5</v>
      </c>
      <c r="E767" s="6">
        <f t="shared" si="59"/>
        <v>4.286884560205793E-4</v>
      </c>
      <c r="F767" s="6">
        <f t="shared" si="60"/>
        <v>1.892609029249392</v>
      </c>
      <c r="G767" s="16">
        <v>1.1832596049995526E-2</v>
      </c>
      <c r="H767" s="9">
        <f t="shared" si="58"/>
        <v>1.375721276003752E-2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-2.5215914514830157E-2</v>
      </c>
      <c r="D768" s="6">
        <f t="shared" si="57"/>
        <v>6.3584234481922218E-4</v>
      </c>
      <c r="E768" s="6">
        <f t="shared" si="59"/>
        <v>1.2287318065079023E-5</v>
      </c>
      <c r="F768" s="6">
        <f t="shared" si="60"/>
        <v>1.3439695277317008</v>
      </c>
      <c r="G768" s="16">
        <v>9.939735422697599E-3</v>
      </c>
      <c r="H768" s="9">
        <f t="shared" si="58"/>
        <v>1.1592969972063676E-2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2.2656477641694449E-2</v>
      </c>
      <c r="D769" s="6">
        <f t="shared" si="57"/>
        <v>5.1331597912860044E-4</v>
      </c>
      <c r="E769" s="6">
        <f t="shared" si="59"/>
        <v>6.3584234481922218E-4</v>
      </c>
      <c r="F769" s="6">
        <f t="shared" si="60"/>
        <v>0.95131300504128502</v>
      </c>
      <c r="G769" s="16">
        <v>1.4692190219173746E-2</v>
      </c>
      <c r="H769" s="9">
        <f t="shared" si="58"/>
        <v>9.7535275928316567E-3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2.7364151388547526E-3</v>
      </c>
      <c r="D770" s="6">
        <f t="shared" si="57"/>
        <v>7.4879678121534754E-6</v>
      </c>
      <c r="E770" s="6">
        <f t="shared" si="59"/>
        <v>5.1331597912860044E-4</v>
      </c>
      <c r="F770" s="6">
        <f t="shared" si="60"/>
        <v>2.0667453607953097</v>
      </c>
      <c r="G770" s="16">
        <v>1.8481609450355256E-2</v>
      </c>
      <c r="H770" s="9">
        <f t="shared" si="58"/>
        <v>1.4376179467422177E-2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-4.8414719781013603E-3</v>
      </c>
      <c r="D771" s="6">
        <f t="shared" si="57"/>
        <v>2.3439850914740698E-5</v>
      </c>
      <c r="E771" s="6">
        <f t="shared" si="59"/>
        <v>7.4879678121534754E-6</v>
      </c>
      <c r="F771" s="6">
        <f t="shared" si="60"/>
        <v>3.2646305615652649</v>
      </c>
      <c r="G771" s="16">
        <v>1.5792263472668273E-2</v>
      </c>
      <c r="H771" s="9">
        <f t="shared" si="58"/>
        <v>1.8068288689207023E-2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6.6050685492236461E-3</v>
      </c>
      <c r="D772" s="6">
        <f t="shared" si="57"/>
        <v>4.3626930539943364E-5</v>
      </c>
      <c r="E772" s="6">
        <f t="shared" si="59"/>
        <v>2.3439850914740698E-5</v>
      </c>
      <c r="F772" s="6">
        <f t="shared" si="60"/>
        <v>2.3863035712204397</v>
      </c>
      <c r="G772" s="16">
        <v>6.0818737157266522E-3</v>
      </c>
      <c r="H772" s="9">
        <f t="shared" si="58"/>
        <v>1.5447665102598644E-2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-1.8985214657886339E-2</v>
      </c>
      <c r="D773" s="6">
        <f t="shared" si="57"/>
        <v>3.6043837560602234E-4</v>
      </c>
      <c r="E773" s="6">
        <f t="shared" si="59"/>
        <v>4.3626930539943364E-5</v>
      </c>
      <c r="F773" s="6">
        <f t="shared" si="60"/>
        <v>0.36228107144237115</v>
      </c>
      <c r="G773" s="16">
        <v>1.0060583047881384E-2</v>
      </c>
      <c r="H773" s="9">
        <f t="shared" si="58"/>
        <v>6.018978912094403E-3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-1.4195630996773626E-2</v>
      </c>
      <c r="D774" s="6">
        <f t="shared" si="57"/>
        <v>2.0151593939656017E-4</v>
      </c>
      <c r="E774" s="6">
        <f t="shared" si="59"/>
        <v>3.6043837560602234E-4</v>
      </c>
      <c r="F774" s="6">
        <f t="shared" si="60"/>
        <v>0.97432176381798485</v>
      </c>
      <c r="G774" s="16">
        <v>1.1931941256788514E-2</v>
      </c>
      <c r="H774" s="9">
        <f t="shared" si="58"/>
        <v>9.8707738491872303E-3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-3.7655866981901431E-2</v>
      </c>
      <c r="D775" s="6">
        <f t="shared" si="57"/>
        <v>1.4179643181586544E-3</v>
      </c>
      <c r="E775" s="6">
        <f t="shared" si="59"/>
        <v>2.0151593939656017E-4</v>
      </c>
      <c r="F775" s="6">
        <f t="shared" si="60"/>
        <v>1.366483121135895</v>
      </c>
      <c r="G775" s="16">
        <v>1.7288030592693116E-2</v>
      </c>
      <c r="H775" s="9">
        <f t="shared" si="58"/>
        <v>1.1689666894894375E-2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-1.2394341713149125E-2</v>
      </c>
      <c r="D776" s="6">
        <f t="shared" si="57"/>
        <v>1.5361970650230836E-4</v>
      </c>
      <c r="E776" s="6">
        <f t="shared" si="59"/>
        <v>1.4179643181586544E-3</v>
      </c>
      <c r="F776" s="6">
        <f t="shared" si="60"/>
        <v>2.8579176447561072</v>
      </c>
      <c r="G776" s="16">
        <v>9.6438133108780761E-3</v>
      </c>
      <c r="H776" s="9">
        <f t="shared" si="58"/>
        <v>1.69053767918852E-2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-7.1829677596502838E-3</v>
      </c>
      <c r="D777" s="6">
        <f t="shared" si="57"/>
        <v>5.159502583617542E-5</v>
      </c>
      <c r="E777" s="6">
        <f t="shared" si="59"/>
        <v>1.5361970650230836E-4</v>
      </c>
      <c r="F777" s="6">
        <f t="shared" si="60"/>
        <v>0.89605066407099121</v>
      </c>
      <c r="G777" s="16">
        <v>1.3341310531398972E-2</v>
      </c>
      <c r="H777" s="9">
        <f t="shared" si="58"/>
        <v>9.4659952676461392E-3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1.7275722407068386E-2</v>
      </c>
      <c r="D778" s="6">
        <f t="shared" si="57"/>
        <v>2.9845058468608472E-4</v>
      </c>
      <c r="E778" s="6">
        <f t="shared" si="59"/>
        <v>5.159502583617542E-5</v>
      </c>
      <c r="F778" s="6">
        <f t="shared" si="60"/>
        <v>1.7058874717878576</v>
      </c>
      <c r="G778" s="16">
        <v>1.873136702165782E-2</v>
      </c>
      <c r="H778" s="9">
        <f t="shared" si="58"/>
        <v>1.3060962720212694E-2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-3.7473415801449715E-2</v>
      </c>
      <c r="D779" s="6">
        <f t="shared" si="57"/>
        <v>1.4042568918283412E-3</v>
      </c>
      <c r="E779" s="6">
        <f t="shared" si="59"/>
        <v>2.9845058468608472E-4</v>
      </c>
      <c r="F779" s="6">
        <f t="shared" si="60"/>
        <v>3.3531952089549781</v>
      </c>
      <c r="G779" s="16">
        <v>1.3515429695622128E-2</v>
      </c>
      <c r="H779" s="9">
        <f t="shared" si="58"/>
        <v>1.8311731783080973E-2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-1.6329538928535659E-2</v>
      </c>
      <c r="D780" s="6">
        <f t="shared" si="57"/>
        <v>2.6665384161856151E-4</v>
      </c>
      <c r="E780" s="6">
        <f t="shared" si="59"/>
        <v>1.4042568918283412E-3</v>
      </c>
      <c r="F780" s="6">
        <f t="shared" si="60"/>
        <v>1.7505594086195189</v>
      </c>
      <c r="G780" s="16">
        <v>1.8556052634519683E-2</v>
      </c>
      <c r="H780" s="9">
        <f t="shared" si="58"/>
        <v>1.3230870752220047E-2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8.9985707380690113E-3</v>
      </c>
      <c r="D781" s="6">
        <f t="shared" si="57"/>
        <v>8.0974275328031872E-5</v>
      </c>
      <c r="E781" s="6">
        <f t="shared" si="59"/>
        <v>2.6665384161856151E-4</v>
      </c>
      <c r="F781" s="6">
        <f t="shared" si="60"/>
        <v>3.2909259602623107</v>
      </c>
      <c r="G781" s="16">
        <v>1.4996203138336984E-2</v>
      </c>
      <c r="H781" s="9">
        <f t="shared" si="58"/>
        <v>1.8140909459733023E-2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8.0816561874612735E-3</v>
      </c>
      <c r="D782" s="6">
        <f t="shared" ref="D782:D845" si="62">C782^2</f>
        <v>6.5313166732331083E-5</v>
      </c>
      <c r="E782" s="6">
        <f t="shared" si="59"/>
        <v>8.0974275328031872E-5</v>
      </c>
      <c r="F782" s="6">
        <f t="shared" si="60"/>
        <v>2.1527508285279673</v>
      </c>
      <c r="G782" s="16">
        <v>2.0251469735611774E-2</v>
      </c>
      <c r="H782" s="9">
        <f t="shared" ref="H782:H845" si="63">SQRT(F782)/100</f>
        <v>1.4672255547556303E-2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-3.0327215622293624E-2</v>
      </c>
      <c r="D783" s="6">
        <f t="shared" si="62"/>
        <v>9.1974000740109043E-4</v>
      </c>
      <c r="E783" s="6">
        <f t="shared" ref="E783:E846" si="64">D782</f>
        <v>6.5313166732331083E-5</v>
      </c>
      <c r="F783" s="6">
        <f t="shared" ref="F783:F846" si="65">IF(C782&gt;0,B$6+B$7*E783+B$8*(G782*100)^2,B$6+B$7*E783+B$8*(G782*100)^2+E783*$B$9)</f>
        <v>3.9178638900649156</v>
      </c>
      <c r="G783" s="16">
        <v>1.3216308285212659E-2</v>
      </c>
      <c r="H783" s="9">
        <f t="shared" si="63"/>
        <v>1.9793594645907336E-2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-4.7699194141860076E-3</v>
      </c>
      <c r="D784" s="6">
        <f t="shared" si="62"/>
        <v>2.2752131217828587E-5</v>
      </c>
      <c r="E784" s="6">
        <f t="shared" si="64"/>
        <v>9.1974000740109043E-4</v>
      </c>
      <c r="F784" s="6">
        <f t="shared" si="65"/>
        <v>1.6743251684135325</v>
      </c>
      <c r="G784" s="16">
        <v>1.6826570852089103E-2</v>
      </c>
      <c r="H784" s="9">
        <f t="shared" si="63"/>
        <v>1.293957174103352E-2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-1.502454719635414E-3</v>
      </c>
      <c r="D785" s="6">
        <f t="shared" si="62"/>
        <v>2.2573701845547308E-6</v>
      </c>
      <c r="E785" s="6">
        <f t="shared" si="64"/>
        <v>2.2752131217828587E-5</v>
      </c>
      <c r="F785" s="6">
        <f t="shared" si="65"/>
        <v>2.7077919735221676</v>
      </c>
      <c r="G785" s="16">
        <v>9.5557800219358072E-3</v>
      </c>
      <c r="H785" s="9">
        <f t="shared" si="63"/>
        <v>1.6455369863731924E-2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-1.7095366702856895E-2</v>
      </c>
      <c r="D786" s="6">
        <f t="shared" si="62"/>
        <v>2.922515627051482E-4</v>
      </c>
      <c r="E786" s="6">
        <f t="shared" si="64"/>
        <v>2.2573701845547308E-6</v>
      </c>
      <c r="F786" s="6">
        <f t="shared" si="65"/>
        <v>0.87993221384423947</v>
      </c>
      <c r="G786" s="16">
        <v>1.5252684549190942E-2</v>
      </c>
      <c r="H786" s="9">
        <f t="shared" si="63"/>
        <v>9.380470211264676E-3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-7.2468520157125075E-3</v>
      </c>
      <c r="D787" s="6">
        <f t="shared" si="62"/>
        <v>5.251686413763643E-5</v>
      </c>
      <c r="E787" s="6">
        <f t="shared" si="64"/>
        <v>2.922515627051482E-4</v>
      </c>
      <c r="F787" s="6">
        <f t="shared" si="65"/>
        <v>2.2267035937645527</v>
      </c>
      <c r="G787" s="16">
        <v>1.8768666394789576E-2</v>
      </c>
      <c r="H787" s="9">
        <f t="shared" si="63"/>
        <v>1.4922143256799785E-2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-3.5037114468765094E-3</v>
      </c>
      <c r="D788" s="6">
        <f t="shared" si="62"/>
        <v>1.2275993902973483E-5</v>
      </c>
      <c r="E788" s="6">
        <f t="shared" si="64"/>
        <v>5.251686413763643E-5</v>
      </c>
      <c r="F788" s="6">
        <f t="shared" si="65"/>
        <v>3.3665280234714889</v>
      </c>
      <c r="G788" s="16">
        <v>9.7573879243583635E-3</v>
      </c>
      <c r="H788" s="9">
        <f t="shared" si="63"/>
        <v>1.8348100783109649E-2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-1.8586650873382942E-2</v>
      </c>
      <c r="D789" s="6">
        <f t="shared" si="62"/>
        <v>3.4546359068902689E-4</v>
      </c>
      <c r="E789" s="6">
        <f t="shared" si="64"/>
        <v>1.2275993902973483E-5</v>
      </c>
      <c r="F789" s="6">
        <f t="shared" si="65"/>
        <v>0.91703598746211934</v>
      </c>
      <c r="G789" s="16">
        <v>1.5584320742638963E-2</v>
      </c>
      <c r="H789" s="9">
        <f t="shared" si="63"/>
        <v>9.5761995982859473E-3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7.3389099753881065E-3</v>
      </c>
      <c r="D790" s="6">
        <f t="shared" si="62"/>
        <v>5.3859599626851055E-5</v>
      </c>
      <c r="E790" s="6">
        <f t="shared" si="64"/>
        <v>3.4546359068902689E-4</v>
      </c>
      <c r="F790" s="6">
        <f t="shared" si="65"/>
        <v>2.3241578994196117</v>
      </c>
      <c r="G790" s="16">
        <v>1.2520618186484266E-2</v>
      </c>
      <c r="H790" s="9">
        <f t="shared" si="63"/>
        <v>1.5245189075310321E-2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-4.6217788272534793E-3</v>
      </c>
      <c r="D791" s="6">
        <f t="shared" si="62"/>
        <v>2.1360839528048546E-5</v>
      </c>
      <c r="E791" s="6">
        <f t="shared" si="64"/>
        <v>5.3859599626851055E-5</v>
      </c>
      <c r="F791" s="6">
        <f t="shared" si="65"/>
        <v>1.5036331683447255</v>
      </c>
      <c r="G791" s="16">
        <v>1.5090913336205663E-2</v>
      </c>
      <c r="H791" s="9">
        <f t="shared" si="63"/>
        <v>1.2262272091030788E-2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-1.6491170690228398E-2</v>
      </c>
      <c r="D792" s="6">
        <f t="shared" si="62"/>
        <v>2.7195871073424819E-4</v>
      </c>
      <c r="E792" s="6">
        <f t="shared" si="64"/>
        <v>2.1360839528048546E-5</v>
      </c>
      <c r="F792" s="6">
        <f t="shared" si="65"/>
        <v>2.1799060192479143</v>
      </c>
      <c r="G792" s="16">
        <v>1.1211382868177491E-2</v>
      </c>
      <c r="H792" s="9">
        <f t="shared" si="63"/>
        <v>1.4764504797818023E-2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-4.8774141973815417E-3</v>
      </c>
      <c r="D793" s="6">
        <f t="shared" si="62"/>
        <v>2.3789169252819027E-5</v>
      </c>
      <c r="E793" s="6">
        <f t="shared" si="64"/>
        <v>2.7195871073424819E-4</v>
      </c>
      <c r="F793" s="6">
        <f t="shared" si="65"/>
        <v>1.2075822271184011</v>
      </c>
      <c r="G793" s="16">
        <v>1.2757546594217193E-2</v>
      </c>
      <c r="H793" s="9">
        <f t="shared" si="63"/>
        <v>1.0989004627892379E-2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2.1618503934836289E-2</v>
      </c>
      <c r="D794" s="6">
        <f t="shared" si="62"/>
        <v>4.673597123805321E-4</v>
      </c>
      <c r="E794" s="6">
        <f t="shared" si="64"/>
        <v>2.3789169252819027E-5</v>
      </c>
      <c r="F794" s="6">
        <f t="shared" si="65"/>
        <v>1.5607054133278009</v>
      </c>
      <c r="G794" s="16">
        <v>1.2050852809759727E-2</v>
      </c>
      <c r="H794" s="9">
        <f t="shared" si="63"/>
        <v>1.2492819590980255E-2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2.3701035157095551E-2</v>
      </c>
      <c r="D795" s="6">
        <f t="shared" si="62"/>
        <v>5.6173906751787932E-4</v>
      </c>
      <c r="E795" s="6">
        <f t="shared" si="64"/>
        <v>4.673597123805321E-4</v>
      </c>
      <c r="F795" s="6">
        <f t="shared" si="65"/>
        <v>1.3936415762535246</v>
      </c>
      <c r="G795" s="16">
        <v>1.1152754528896695E-2</v>
      </c>
      <c r="H795" s="9">
        <f t="shared" si="63"/>
        <v>1.1805259744086636E-2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-1.2797009951317851E-2</v>
      </c>
      <c r="D796" s="6">
        <f t="shared" si="62"/>
        <v>1.6376346369412811E-4</v>
      </c>
      <c r="E796" s="6">
        <f t="shared" si="64"/>
        <v>5.6173906751787932E-4</v>
      </c>
      <c r="F796" s="6">
        <f t="shared" si="65"/>
        <v>1.1950656031012177</v>
      </c>
      <c r="G796" s="16">
        <v>1.1972103137471667E-2</v>
      </c>
      <c r="H796" s="9">
        <f t="shared" si="63"/>
        <v>1.0931905612020338E-2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-5.9988463163781619E-3</v>
      </c>
      <c r="D797" s="6">
        <f t="shared" si="62"/>
        <v>3.5986157127523839E-5</v>
      </c>
      <c r="E797" s="6">
        <f t="shared" si="64"/>
        <v>1.6376346369412811E-4</v>
      </c>
      <c r="F797" s="6">
        <f t="shared" si="65"/>
        <v>1.3756281417900547</v>
      </c>
      <c r="G797" s="16">
        <v>7.8428812021101788E-3</v>
      </c>
      <c r="H797" s="9">
        <f t="shared" si="63"/>
        <v>1.1728717499326406E-2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9.5947051737226667E-3</v>
      </c>
      <c r="D798" s="6">
        <f t="shared" si="62"/>
        <v>9.2058367370660509E-5</v>
      </c>
      <c r="E798" s="6">
        <f t="shared" si="64"/>
        <v>3.5986157127523839E-5</v>
      </c>
      <c r="F798" s="6">
        <f t="shared" si="65"/>
        <v>0.59595034796646618</v>
      </c>
      <c r="G798" s="16">
        <v>1.730713455900057E-2</v>
      </c>
      <c r="H798" s="9">
        <f t="shared" si="63"/>
        <v>7.71978204333818E-3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-2.3625670304896658E-2</v>
      </c>
      <c r="D799" s="6">
        <f t="shared" si="62"/>
        <v>5.5817229735567579E-4</v>
      </c>
      <c r="E799" s="6">
        <f t="shared" si="64"/>
        <v>9.2058367370660509E-5</v>
      </c>
      <c r="F799" s="6">
        <f t="shared" si="65"/>
        <v>2.8640982834044992</v>
      </c>
      <c r="G799" s="16">
        <v>8.4870115759153372E-3</v>
      </c>
      <c r="H799" s="9">
        <f t="shared" si="63"/>
        <v>1.6923647016540196E-2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1.2981689266864812E-3</v>
      </c>
      <c r="D800" s="6">
        <f t="shared" si="62"/>
        <v>1.6852425622143305E-6</v>
      </c>
      <c r="E800" s="6">
        <f t="shared" si="64"/>
        <v>5.5817229735567579E-4</v>
      </c>
      <c r="F800" s="6">
        <f t="shared" si="65"/>
        <v>0.69622502878331238</v>
      </c>
      <c r="G800" s="16">
        <v>2.1983820833274513E-2</v>
      </c>
      <c r="H800" s="9">
        <f t="shared" si="63"/>
        <v>8.3440099998940091E-3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-2.2901040196774552E-2</v>
      </c>
      <c r="D801" s="6">
        <f t="shared" si="62"/>
        <v>5.2445764209428387E-4</v>
      </c>
      <c r="E801" s="6">
        <f t="shared" si="64"/>
        <v>1.6852425622143305E-6</v>
      </c>
      <c r="F801" s="6">
        <f t="shared" si="65"/>
        <v>4.6150660580548442</v>
      </c>
      <c r="G801" s="16">
        <v>1.3237071347897479E-2</v>
      </c>
      <c r="H801" s="9">
        <f t="shared" si="63"/>
        <v>2.1482704806552743E-2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1.1740619194589389E-2</v>
      </c>
      <c r="D802" s="6">
        <f t="shared" si="62"/>
        <v>1.3784213907236078E-4</v>
      </c>
      <c r="E802" s="6">
        <f t="shared" si="64"/>
        <v>5.2445764209428387E-4</v>
      </c>
      <c r="F802" s="6">
        <f t="shared" si="65"/>
        <v>1.6795263516380676</v>
      </c>
      <c r="G802" s="16">
        <v>1.3730959508997997E-2</v>
      </c>
      <c r="H802" s="9">
        <f t="shared" si="63"/>
        <v>1.2959654129790917E-2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6.5246725395271439E-3</v>
      </c>
      <c r="D803" s="6">
        <f t="shared" si="62"/>
        <v>4.257135174805959E-5</v>
      </c>
      <c r="E803" s="6">
        <f t="shared" si="64"/>
        <v>1.3784213907236078E-4</v>
      </c>
      <c r="F803" s="6">
        <f t="shared" si="65"/>
        <v>1.8064016040806485</v>
      </c>
      <c r="G803" s="16">
        <v>8.3466796191338285E-3</v>
      </c>
      <c r="H803" s="9">
        <f t="shared" si="63"/>
        <v>1.344024406058405E-2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-1.6646128525404896E-2</v>
      </c>
      <c r="D804" s="6">
        <f t="shared" si="62"/>
        <v>2.7709359488429857E-4</v>
      </c>
      <c r="E804" s="6">
        <f t="shared" si="64"/>
        <v>4.257135174805959E-5</v>
      </c>
      <c r="F804" s="6">
        <f t="shared" si="65"/>
        <v>0.67366852107167785</v>
      </c>
      <c r="G804" s="16">
        <v>1.612540631144653E-2</v>
      </c>
      <c r="H804" s="9">
        <f t="shared" si="63"/>
        <v>8.2077312399449209E-3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-1.3208427495083271E-2</v>
      </c>
      <c r="D805" s="6">
        <f t="shared" si="62"/>
        <v>1.7446255689287175E-4</v>
      </c>
      <c r="E805" s="6">
        <f t="shared" si="64"/>
        <v>2.7709359488429857E-4</v>
      </c>
      <c r="F805" s="6">
        <f t="shared" si="65"/>
        <v>2.4876477438012814</v>
      </c>
      <c r="G805" s="16">
        <v>5.2521586776669909E-3</v>
      </c>
      <c r="H805" s="9">
        <f t="shared" si="63"/>
        <v>1.5772278667970846E-2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1.3764947858706726E-3</v>
      </c>
      <c r="D806" s="6">
        <f t="shared" si="62"/>
        <v>1.8947378955291489E-6</v>
      </c>
      <c r="E806" s="6">
        <f t="shared" si="64"/>
        <v>1.7446255689287175E-4</v>
      </c>
      <c r="F806" s="6">
        <f t="shared" si="65"/>
        <v>0.27268460292591612</v>
      </c>
      <c r="G806" s="16">
        <v>7.1333692383450499E-3</v>
      </c>
      <c r="H806" s="9">
        <f t="shared" si="63"/>
        <v>5.2219211304453473E-3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-1.247582106102112E-2</v>
      </c>
      <c r="D807" s="6">
        <f t="shared" si="62"/>
        <v>1.5564611114661815E-4</v>
      </c>
      <c r="E807" s="6">
        <f t="shared" si="64"/>
        <v>1.8947378955291489E-6</v>
      </c>
      <c r="F807" s="6">
        <f t="shared" si="65"/>
        <v>0.49469385230441715</v>
      </c>
      <c r="G807" s="16">
        <v>9.0960438068455295E-3</v>
      </c>
      <c r="H807" s="9">
        <f t="shared" si="63"/>
        <v>7.0334476062910789E-3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-1.8400170187224038E-3</v>
      </c>
      <c r="D808" s="6">
        <f t="shared" si="62"/>
        <v>3.3856626291880831E-6</v>
      </c>
      <c r="E808" s="6">
        <f t="shared" si="64"/>
        <v>1.5564611114661815E-4</v>
      </c>
      <c r="F808" s="6">
        <f t="shared" si="65"/>
        <v>0.79823448163642885</v>
      </c>
      <c r="G808" s="16">
        <v>1.8544680497190196E-2</v>
      </c>
      <c r="H808" s="9">
        <f t="shared" si="63"/>
        <v>8.9343969110199546E-3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-2.4519843134064072E-2</v>
      </c>
      <c r="D809" s="6">
        <f t="shared" si="62"/>
        <v>6.0122270731910899E-4</v>
      </c>
      <c r="E809" s="6">
        <f t="shared" si="64"/>
        <v>3.3856626291880831E-6</v>
      </c>
      <c r="F809" s="6">
        <f t="shared" si="65"/>
        <v>3.2868837897805068</v>
      </c>
      <c r="G809" s="16">
        <v>1.1761934999646893E-2</v>
      </c>
      <c r="H809" s="9">
        <f t="shared" si="63"/>
        <v>1.8129765000629506E-2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-9.0925367215650074E-3</v>
      </c>
      <c r="D810" s="6">
        <f t="shared" si="62"/>
        <v>8.267422403300813E-5</v>
      </c>
      <c r="E810" s="6">
        <f t="shared" si="64"/>
        <v>6.0122270731910899E-4</v>
      </c>
      <c r="F810" s="6">
        <f t="shared" si="65"/>
        <v>1.3281323032199925</v>
      </c>
      <c r="G810" s="16">
        <v>9.9027813377519161E-3</v>
      </c>
      <c r="H810" s="9">
        <f t="shared" si="63"/>
        <v>1.152446225738968E-2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2.4120555784104664E-3</v>
      </c>
      <c r="D811" s="6">
        <f t="shared" si="62"/>
        <v>5.8180121133410496E-6</v>
      </c>
      <c r="E811" s="6">
        <f t="shared" si="64"/>
        <v>8.267422403300813E-5</v>
      </c>
      <c r="F811" s="6">
        <f t="shared" si="65"/>
        <v>0.94428005928099401</v>
      </c>
      <c r="G811" s="16">
        <v>1.4838270263749677E-2</v>
      </c>
      <c r="H811" s="9">
        <f t="shared" si="63"/>
        <v>9.7174073665818612E-3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4.3297546402623337E-2</v>
      </c>
      <c r="D812" s="6">
        <f t="shared" si="62"/>
        <v>1.8746775244873211E-3</v>
      </c>
      <c r="E812" s="6">
        <f t="shared" si="64"/>
        <v>5.8180121133410496E-6</v>
      </c>
      <c r="F812" s="6">
        <f t="shared" si="65"/>
        <v>2.1078516656589223</v>
      </c>
      <c r="G812" s="16">
        <v>2.3259576180941485E-2</v>
      </c>
      <c r="H812" s="9">
        <f t="shared" si="63"/>
        <v>1.4518442291302886E-2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-4.0086708474350559E-3</v>
      </c>
      <c r="D813" s="6">
        <f t="shared" si="62"/>
        <v>1.606944196307569E-5</v>
      </c>
      <c r="E813" s="6">
        <f t="shared" si="64"/>
        <v>1.8746775244873211E-3</v>
      </c>
      <c r="F813" s="6">
        <f t="shared" si="65"/>
        <v>5.1650752277510881</v>
      </c>
      <c r="G813" s="16">
        <v>1.1376060480146381E-2</v>
      </c>
      <c r="H813" s="9">
        <f t="shared" si="63"/>
        <v>2.2726801859811002E-2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3.4339303135492334E-2</v>
      </c>
      <c r="D814" s="6">
        <f t="shared" si="62"/>
        <v>1.1791877398312338E-3</v>
      </c>
      <c r="E814" s="6">
        <f t="shared" si="64"/>
        <v>1.606944196307569E-5</v>
      </c>
      <c r="F814" s="6">
        <f t="shared" si="65"/>
        <v>1.2430055996008056</v>
      </c>
      <c r="G814" s="16">
        <v>2.1990533565059006E-2</v>
      </c>
      <c r="H814" s="9">
        <f t="shared" si="63"/>
        <v>1.1149016098296771E-2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2.2491288304992874E-3</v>
      </c>
      <c r="D815" s="6">
        <f t="shared" si="62"/>
        <v>5.0585804961830918E-6</v>
      </c>
      <c r="E815" s="6">
        <f t="shared" si="64"/>
        <v>1.1791877398312338E-3</v>
      </c>
      <c r="F815" s="6">
        <f t="shared" si="65"/>
        <v>4.6178789049496771</v>
      </c>
      <c r="G815" s="16">
        <v>1.1510394141622375E-2</v>
      </c>
      <c r="H815" s="9">
        <f t="shared" si="63"/>
        <v>2.1489250580114878E-2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-6.1683035324234014E-3</v>
      </c>
      <c r="D816" s="6">
        <f t="shared" si="62"/>
        <v>3.804796846810701E-5</v>
      </c>
      <c r="E816" s="6">
        <f t="shared" si="64"/>
        <v>5.0585804961830918E-6</v>
      </c>
      <c r="F816" s="6">
        <f t="shared" si="65"/>
        <v>1.2723004323327691</v>
      </c>
      <c r="G816" s="16">
        <v>1.2799993975608078E-2</v>
      </c>
      <c r="H816" s="9">
        <f t="shared" si="63"/>
        <v>1.1279629569860745E-2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3.9131923170642379E-4</v>
      </c>
      <c r="D817" s="6">
        <f t="shared" si="62"/>
        <v>1.5313074110330579E-7</v>
      </c>
      <c r="E817" s="6">
        <f t="shared" si="64"/>
        <v>3.804796846810701E-5</v>
      </c>
      <c r="F817" s="6">
        <f t="shared" si="65"/>
        <v>1.571044133157917</v>
      </c>
      <c r="G817" s="16">
        <v>1.9380185157306978E-2</v>
      </c>
      <c r="H817" s="9">
        <f t="shared" si="63"/>
        <v>1.2534129938523524E-2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9.8225162518219E-3</v>
      </c>
      <c r="D818" s="6">
        <f t="shared" si="62"/>
        <v>9.6481825517305352E-5</v>
      </c>
      <c r="E818" s="6">
        <f t="shared" si="64"/>
        <v>1.5313074110330579E-7</v>
      </c>
      <c r="F818" s="6">
        <f t="shared" si="65"/>
        <v>3.5888232346744791</v>
      </c>
      <c r="G818" s="16">
        <v>1.854645124933977E-2</v>
      </c>
      <c r="H818" s="9">
        <f t="shared" si="63"/>
        <v>1.8944189702055032E-2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-4.0982019039086867E-2</v>
      </c>
      <c r="D819" s="6">
        <f t="shared" si="62"/>
        <v>1.6795258845200786E-3</v>
      </c>
      <c r="E819" s="6">
        <f t="shared" si="64"/>
        <v>9.6481825517305352E-5</v>
      </c>
      <c r="F819" s="6">
        <f t="shared" si="65"/>
        <v>3.2875093672336786</v>
      </c>
      <c r="G819" s="16">
        <v>2.4093842470450849E-2</v>
      </c>
      <c r="H819" s="9">
        <f t="shared" si="63"/>
        <v>1.8131490195882075E-2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1.1699544617141931E-2</v>
      </c>
      <c r="D820" s="6">
        <f t="shared" si="62"/>
        <v>1.3687934424849472E-4</v>
      </c>
      <c r="E820" s="6">
        <f t="shared" si="64"/>
        <v>1.6795258845200786E-3</v>
      </c>
      <c r="F820" s="6">
        <f t="shared" si="65"/>
        <v>5.5416605403563581</v>
      </c>
      <c r="G820" s="16">
        <v>1.3575328688484042E-2</v>
      </c>
      <c r="H820" s="9">
        <f t="shared" si="63"/>
        <v>2.3540731807563584E-2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-6.2430142482097738E-3</v>
      </c>
      <c r="D821" s="6">
        <f t="shared" si="62"/>
        <v>3.8975226903350247E-5</v>
      </c>
      <c r="E821" s="6">
        <f t="shared" si="64"/>
        <v>1.3687934424849472E-4</v>
      </c>
      <c r="F821" s="6">
        <f t="shared" si="65"/>
        <v>1.7659062124246003</v>
      </c>
      <c r="G821" s="16">
        <v>6.9948234255651377E-3</v>
      </c>
      <c r="H821" s="9">
        <f t="shared" si="63"/>
        <v>1.3288740393372881E-2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-5.9894180394495771E-3</v>
      </c>
      <c r="D822" s="6">
        <f t="shared" si="62"/>
        <v>3.5873128451284013E-5</v>
      </c>
      <c r="E822" s="6">
        <f t="shared" si="64"/>
        <v>3.8975226903350247E-5</v>
      </c>
      <c r="F822" s="6">
        <f t="shared" si="65"/>
        <v>0.47604498861256306</v>
      </c>
      <c r="G822" s="16">
        <v>1.3424022508907946E-2</v>
      </c>
      <c r="H822" s="9">
        <f t="shared" si="63"/>
        <v>6.8996013552419322E-3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-1.4320168141292723E-2</v>
      </c>
      <c r="D823" s="6">
        <f t="shared" si="62"/>
        <v>2.0506721559489509E-4</v>
      </c>
      <c r="E823" s="6">
        <f t="shared" si="64"/>
        <v>3.5873128451284013E-5</v>
      </c>
      <c r="F823" s="6">
        <f t="shared" si="65"/>
        <v>1.7269816031865191</v>
      </c>
      <c r="G823" s="16">
        <v>1.077507954704281E-2</v>
      </c>
      <c r="H823" s="9">
        <f t="shared" si="63"/>
        <v>1.3141467205706215E-2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-2.4656708482112068E-2</v>
      </c>
      <c r="D824" s="6">
        <f t="shared" si="62"/>
        <v>6.0795327317185726E-4</v>
      </c>
      <c r="E824" s="6">
        <f t="shared" si="64"/>
        <v>2.0506721559489509E-4</v>
      </c>
      <c r="F824" s="6">
        <f t="shared" si="65"/>
        <v>1.1161672292185687</v>
      </c>
      <c r="G824" s="16">
        <v>1.5998984151781866E-2</v>
      </c>
      <c r="H824" s="9">
        <f t="shared" si="63"/>
        <v>1.0564881585794366E-2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1.6217757749377184E-3</v>
      </c>
      <c r="D825" s="6">
        <f t="shared" si="62"/>
        <v>2.6301566641748371E-6</v>
      </c>
      <c r="E825" s="6">
        <f t="shared" si="64"/>
        <v>6.0795327317185726E-4</v>
      </c>
      <c r="F825" s="6">
        <f t="shared" si="65"/>
        <v>2.448975566208333</v>
      </c>
      <c r="G825" s="16">
        <v>1.0012058403330762E-2</v>
      </c>
      <c r="H825" s="9">
        <f t="shared" si="63"/>
        <v>1.5649203066636759E-2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3.1601633846423734E-2</v>
      </c>
      <c r="D826" s="6">
        <f t="shared" si="62"/>
        <v>9.9866326176343417E-4</v>
      </c>
      <c r="E826" s="6">
        <f t="shared" si="64"/>
        <v>2.6301566641748371E-6</v>
      </c>
      <c r="F826" s="6">
        <f t="shared" si="65"/>
        <v>0.96501057607188745</v>
      </c>
      <c r="G826" s="16">
        <v>2.1461523431985513E-2</v>
      </c>
      <c r="H826" s="9">
        <f t="shared" si="63"/>
        <v>9.8234951828353196E-3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-3.7806503506451908E-3</v>
      </c>
      <c r="D827" s="6">
        <f t="shared" si="62"/>
        <v>1.4293317073833605E-5</v>
      </c>
      <c r="E827" s="6">
        <f t="shared" si="64"/>
        <v>9.9866326176343417E-4</v>
      </c>
      <c r="F827" s="6">
        <f t="shared" si="65"/>
        <v>4.3988397988584289</v>
      </c>
      <c r="G827" s="16">
        <v>1.1461008094808916E-2</v>
      </c>
      <c r="H827" s="9">
        <f t="shared" si="63"/>
        <v>2.0973411260113192E-2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-1.3083004046132963E-2</v>
      </c>
      <c r="D828" s="6">
        <f t="shared" si="62"/>
        <v>1.7116499487113146E-4</v>
      </c>
      <c r="E828" s="6">
        <f t="shared" si="64"/>
        <v>1.4293317073833605E-5</v>
      </c>
      <c r="F828" s="6">
        <f t="shared" si="65"/>
        <v>1.2614912793360364</v>
      </c>
      <c r="G828" s="16">
        <v>9.2898109156968837E-3</v>
      </c>
      <c r="H828" s="9">
        <f t="shared" si="63"/>
        <v>1.1231612882111084E-2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6.4701871390296676E-4</v>
      </c>
      <c r="D829" s="6">
        <f t="shared" si="62"/>
        <v>4.1863321614064914E-7</v>
      </c>
      <c r="E829" s="6">
        <f t="shared" si="64"/>
        <v>1.7116499487113146E-4</v>
      </c>
      <c r="F829" s="6">
        <f t="shared" si="65"/>
        <v>0.83218353031651804</v>
      </c>
      <c r="G829" s="16">
        <v>3.2562940506423228E-2</v>
      </c>
      <c r="H829" s="9">
        <f t="shared" si="63"/>
        <v>9.1224093874179863E-3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-8.4199486114254242E-3</v>
      </c>
      <c r="D830" s="6">
        <f t="shared" si="62"/>
        <v>7.0895534619044935E-5</v>
      </c>
      <c r="E830" s="6">
        <f t="shared" si="64"/>
        <v>4.1863321614064914E-7</v>
      </c>
      <c r="F830" s="6">
        <f t="shared" si="65"/>
        <v>10.113839504774477</v>
      </c>
      <c r="G830" s="16">
        <v>7.327062717817941E-3</v>
      </c>
      <c r="H830" s="9">
        <f t="shared" si="63"/>
        <v>3.1802263291744626E-2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-2.2807269242879329E-2</v>
      </c>
      <c r="D831" s="6">
        <f t="shared" si="62"/>
        <v>5.201715303171894E-4</v>
      </c>
      <c r="E831" s="6">
        <f t="shared" si="64"/>
        <v>7.0895534619044935E-5</v>
      </c>
      <c r="F831" s="6">
        <f t="shared" si="65"/>
        <v>0.52138940223817132</v>
      </c>
      <c r="G831" s="16">
        <v>1.4150330290873665E-2</v>
      </c>
      <c r="H831" s="9">
        <f t="shared" si="63"/>
        <v>7.2207298955034409E-3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2.8360483514196003E-3</v>
      </c>
      <c r="D832" s="6">
        <f t="shared" si="62"/>
        <v>8.0431702515898332E-6</v>
      </c>
      <c r="E832" s="6">
        <f t="shared" si="64"/>
        <v>5.201715303171894E-4</v>
      </c>
      <c r="F832" s="6">
        <f t="shared" si="65"/>
        <v>1.9178633394790472</v>
      </c>
      <c r="G832" s="16">
        <v>8.5431507353064349E-3</v>
      </c>
      <c r="H832" s="9">
        <f t="shared" si="63"/>
        <v>1.3848694304803781E-2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-8.6428686985811198E-3</v>
      </c>
      <c r="D833" s="6">
        <f t="shared" si="62"/>
        <v>7.4699179340913293E-5</v>
      </c>
      <c r="E833" s="6">
        <f t="shared" si="64"/>
        <v>8.0431702515898332E-6</v>
      </c>
      <c r="F833" s="6">
        <f t="shared" si="65"/>
        <v>0.70528920992868416</v>
      </c>
      <c r="G833" s="16">
        <v>1.7214993100818501E-2</v>
      </c>
      <c r="H833" s="9">
        <f t="shared" si="63"/>
        <v>8.3981498553472138E-3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1.5344866813813838E-2</v>
      </c>
      <c r="D834" s="6">
        <f t="shared" si="62"/>
        <v>2.3546493753368524E-4</v>
      </c>
      <c r="E834" s="6">
        <f t="shared" si="64"/>
        <v>7.4699179340913293E-5</v>
      </c>
      <c r="F834" s="6">
        <f t="shared" si="65"/>
        <v>2.8337934746702604</v>
      </c>
      <c r="G834" s="16">
        <v>9.3595839179258806E-3</v>
      </c>
      <c r="H834" s="9">
        <f t="shared" si="63"/>
        <v>1.6833874998556514E-2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6.8570636023025438E-4</v>
      </c>
      <c r="D835" s="6">
        <f t="shared" si="62"/>
        <v>4.701932124602234E-7</v>
      </c>
      <c r="E835" s="6">
        <f t="shared" si="64"/>
        <v>2.3546493753368524E-4</v>
      </c>
      <c r="F835" s="6">
        <f t="shared" si="65"/>
        <v>0.84456875813100352</v>
      </c>
      <c r="G835" s="16">
        <v>8.1596978771062961E-3</v>
      </c>
      <c r="H835" s="9">
        <f t="shared" si="63"/>
        <v>9.1900422095385573E-3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-1.016851733034149E-3</v>
      </c>
      <c r="D836" s="6">
        <f t="shared" si="62"/>
        <v>1.0339874469745522E-6</v>
      </c>
      <c r="E836" s="6">
        <f t="shared" si="64"/>
        <v>4.701932124602234E-7</v>
      </c>
      <c r="F836" s="6">
        <f t="shared" si="65"/>
        <v>0.64425829914762722</v>
      </c>
      <c r="G836" s="16">
        <v>1.8234794338685446E-2</v>
      </c>
      <c r="H836" s="9">
        <f t="shared" si="63"/>
        <v>8.0265702460492246E-3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1.8148572095024733E-2</v>
      </c>
      <c r="D837" s="6">
        <f t="shared" si="62"/>
        <v>3.2937066908831042E-4</v>
      </c>
      <c r="E837" s="6">
        <f t="shared" si="64"/>
        <v>1.0339874469745522E-6</v>
      </c>
      <c r="F837" s="6">
        <f t="shared" si="65"/>
        <v>3.1782772928744842</v>
      </c>
      <c r="G837" s="16">
        <v>1.0031835781437225E-2</v>
      </c>
      <c r="H837" s="9">
        <f t="shared" si="63"/>
        <v>1.7827723614849106E-2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-4.4734220985351856E-3</v>
      </c>
      <c r="D838" s="6">
        <f t="shared" si="62"/>
        <v>2.0011505271662945E-5</v>
      </c>
      <c r="E838" s="6">
        <f t="shared" si="64"/>
        <v>3.2937066908831042E-4</v>
      </c>
      <c r="F838" s="6">
        <f t="shared" si="65"/>
        <v>0.96878802102960626</v>
      </c>
      <c r="G838" s="16">
        <v>8.6861785858742841E-3</v>
      </c>
      <c r="H838" s="9">
        <f t="shared" si="63"/>
        <v>9.8427029876432121E-3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1.5091030519536613E-2</v>
      </c>
      <c r="D839" s="6">
        <f t="shared" si="62"/>
        <v>2.277392021415855E-4</v>
      </c>
      <c r="E839" s="6">
        <f t="shared" si="64"/>
        <v>2.0011505271662945E-5</v>
      </c>
      <c r="F839" s="6">
        <f t="shared" si="65"/>
        <v>0.72877292924883996</v>
      </c>
      <c r="G839" s="16">
        <v>1.2844108208804703E-2</v>
      </c>
      <c r="H839" s="9">
        <f t="shared" si="63"/>
        <v>8.5368198367356922E-3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6.4653235482735778E-3</v>
      </c>
      <c r="D840" s="6">
        <f t="shared" si="62"/>
        <v>4.180040858386085E-5</v>
      </c>
      <c r="E840" s="6">
        <f t="shared" si="64"/>
        <v>2.277392021415855E-4</v>
      </c>
      <c r="F840" s="6">
        <f t="shared" si="65"/>
        <v>1.5818208613098066</v>
      </c>
      <c r="G840" s="16">
        <v>8.4446615206379642E-3</v>
      </c>
      <c r="H840" s="9">
        <f t="shared" si="63"/>
        <v>1.2577046001783594E-2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-9.7898013745645468E-3</v>
      </c>
      <c r="D841" s="6">
        <f t="shared" si="62"/>
        <v>9.5840210953425888E-5</v>
      </c>
      <c r="E841" s="6">
        <f t="shared" si="64"/>
        <v>4.180040858386085E-5</v>
      </c>
      <c r="F841" s="6">
        <f t="shared" si="65"/>
        <v>0.68934608482010928</v>
      </c>
      <c r="G841" s="16">
        <v>1.1959957283426827E-2</v>
      </c>
      <c r="H841" s="9">
        <f t="shared" si="63"/>
        <v>8.3026868230718504E-3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-1.9373492404557033E-2</v>
      </c>
      <c r="D842" s="6">
        <f t="shared" si="62"/>
        <v>3.7533220794942903E-4</v>
      </c>
      <c r="E842" s="6">
        <f t="shared" si="64"/>
        <v>9.5840210953425888E-5</v>
      </c>
      <c r="F842" s="6">
        <f t="shared" si="65"/>
        <v>1.3728526862730923</v>
      </c>
      <c r="G842" s="16">
        <v>8.0123355807291425E-3</v>
      </c>
      <c r="H842" s="9">
        <f t="shared" si="63"/>
        <v>1.1716879645507555E-2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1.5444832302470422E-2</v>
      </c>
      <c r="D843" s="6">
        <f t="shared" si="62"/>
        <v>2.385428448514338E-4</v>
      </c>
      <c r="E843" s="6">
        <f t="shared" si="64"/>
        <v>3.7533220794942903E-4</v>
      </c>
      <c r="F843" s="6">
        <f t="shared" si="65"/>
        <v>0.62158028441573787</v>
      </c>
      <c r="G843" s="16">
        <v>1.0446128843702961E-2</v>
      </c>
      <c r="H843" s="9">
        <f t="shared" si="63"/>
        <v>7.88403630392287E-3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2.4964970456095854E-3</v>
      </c>
      <c r="D844" s="6">
        <f t="shared" si="62"/>
        <v>6.232497498737388E-6</v>
      </c>
      <c r="E844" s="6">
        <f t="shared" si="64"/>
        <v>2.385428448514338E-4</v>
      </c>
      <c r="F844" s="6">
        <f t="shared" si="65"/>
        <v>1.0496309009095659</v>
      </c>
      <c r="G844" s="16">
        <v>1.0958676605603223E-2</v>
      </c>
      <c r="H844" s="9">
        <f t="shared" si="63"/>
        <v>1.0245149588510487E-2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-8.4426151368214835E-3</v>
      </c>
      <c r="D845" s="6">
        <f t="shared" si="62"/>
        <v>7.1277750348487231E-5</v>
      </c>
      <c r="E845" s="6">
        <f t="shared" si="64"/>
        <v>6.232497498737388E-6</v>
      </c>
      <c r="F845" s="6">
        <f t="shared" si="65"/>
        <v>1.154173418184296</v>
      </c>
      <c r="G845" s="16">
        <v>6.4037814918208929E-3</v>
      </c>
      <c r="H845" s="9">
        <f t="shared" si="63"/>
        <v>1.074324633518331E-2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1.9378407607265002E-3</v>
      </c>
      <c r="D846" s="6">
        <f t="shared" ref="D846:D909" si="67">C846^2</f>
        <v>3.7552268139330608E-6</v>
      </c>
      <c r="E846" s="6">
        <f t="shared" si="64"/>
        <v>7.1277750348487231E-5</v>
      </c>
      <c r="F846" s="6">
        <f t="shared" si="65"/>
        <v>0.40058619689901764</v>
      </c>
      <c r="G846" s="16">
        <v>1.2073553765037107E-2</v>
      </c>
      <c r="H846" s="9">
        <f t="shared" ref="H846:H909" si="68">SQRT(F846)/100</f>
        <v>6.3291879170950327E-3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1.6700447980309136E-2</v>
      </c>
      <c r="D847" s="6">
        <f t="shared" si="67"/>
        <v>2.7890496274301152E-4</v>
      </c>
      <c r="E847" s="6">
        <f t="shared" ref="E847:E910" si="69">D846</f>
        <v>3.7552268139330608E-6</v>
      </c>
      <c r="F847" s="6">
        <f t="shared" ref="F847:F910" si="70">IF(C846&gt;0,B$6+B$7*E847+B$8*(G846*100)^2,B$6+B$7*E847+B$8*(G846*100)^2+E847*$B$9)</f>
        <v>1.3988601052287963</v>
      </c>
      <c r="G847" s="16">
        <v>9.7052992567093314E-3</v>
      </c>
      <c r="H847" s="9">
        <f t="shared" si="68"/>
        <v>1.1827341650720994E-2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-2.9088236226525246E-3</v>
      </c>
      <c r="D848" s="6">
        <f t="shared" si="67"/>
        <v>8.4612548677013565E-6</v>
      </c>
      <c r="E848" s="6">
        <f t="shared" si="69"/>
        <v>2.7890496274301152E-4</v>
      </c>
      <c r="F848" s="6">
        <f t="shared" si="70"/>
        <v>0.90737461196789171</v>
      </c>
      <c r="G848" s="16">
        <v>9.1503553196569595E-3</v>
      </c>
      <c r="H848" s="9">
        <f t="shared" si="68"/>
        <v>9.5256213024027554E-3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9.3128779165247318E-3</v>
      </c>
      <c r="D849" s="6">
        <f t="shared" si="67"/>
        <v>8.6729695088094032E-5</v>
      </c>
      <c r="E849" s="6">
        <f t="shared" si="69"/>
        <v>8.4612548677013565E-6</v>
      </c>
      <c r="F849" s="6">
        <f t="shared" si="70"/>
        <v>0.80766546349321222</v>
      </c>
      <c r="G849" s="16">
        <v>1.0584137224514647E-2</v>
      </c>
      <c r="H849" s="9">
        <f t="shared" si="68"/>
        <v>8.9870209941515771E-3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-1.486686816564943E-2</v>
      </c>
      <c r="D850" s="6">
        <f t="shared" si="67"/>
        <v>2.2102376905480046E-4</v>
      </c>
      <c r="E850" s="6">
        <f t="shared" si="69"/>
        <v>8.6729695088094032E-5</v>
      </c>
      <c r="F850" s="6">
        <f t="shared" si="70"/>
        <v>1.0772874223427211</v>
      </c>
      <c r="G850" s="16">
        <v>1.1367355414575822E-2</v>
      </c>
      <c r="H850" s="9">
        <f t="shared" si="68"/>
        <v>1.0379245744960089E-2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-1.5074051354187141E-2</v>
      </c>
      <c r="D851" s="6">
        <f t="shared" si="67"/>
        <v>2.2722702422867119E-4</v>
      </c>
      <c r="E851" s="6">
        <f t="shared" si="69"/>
        <v>2.2102376905480046E-4</v>
      </c>
      <c r="F851" s="6">
        <f t="shared" si="70"/>
        <v>1.2411359495200607</v>
      </c>
      <c r="G851" s="16">
        <v>1.2657674986457316E-2</v>
      </c>
      <c r="H851" s="9">
        <f t="shared" si="68"/>
        <v>1.1140628121968978E-2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1.6560624972969191E-2</v>
      </c>
      <c r="D852" s="6">
        <f t="shared" si="67"/>
        <v>2.7425429949533081E-4</v>
      </c>
      <c r="E852" s="6">
        <f t="shared" si="69"/>
        <v>2.2722702422867119E-4</v>
      </c>
      <c r="F852" s="6">
        <f t="shared" si="70"/>
        <v>1.536535146894501</v>
      </c>
      <c r="G852" s="16">
        <v>9.0607787503194665E-3</v>
      </c>
      <c r="H852" s="9">
        <f t="shared" si="68"/>
        <v>1.2395705493817209E-2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1.020167994060097E-2</v>
      </c>
      <c r="D853" s="6">
        <f t="shared" si="67"/>
        <v>1.0407427361046022E-4</v>
      </c>
      <c r="E853" s="6">
        <f t="shared" si="69"/>
        <v>2.7425429949533081E-4</v>
      </c>
      <c r="F853" s="6">
        <f t="shared" si="70"/>
        <v>0.79212019347659257</v>
      </c>
      <c r="G853" s="16">
        <v>1.1102072021845769E-2</v>
      </c>
      <c r="H853" s="9">
        <f t="shared" si="68"/>
        <v>8.9001134457746805E-3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-4.7968726902133663E-3</v>
      </c>
      <c r="D854" s="6">
        <f t="shared" si="67"/>
        <v>2.3009987606114818E-5</v>
      </c>
      <c r="E854" s="6">
        <f t="shared" si="69"/>
        <v>1.0407427361046022E-4</v>
      </c>
      <c r="F854" s="6">
        <f t="shared" si="70"/>
        <v>1.1843175542855502</v>
      </c>
      <c r="G854" s="16">
        <v>9.7023765376463844E-3</v>
      </c>
      <c r="H854" s="9">
        <f t="shared" si="68"/>
        <v>1.088263550012381E-2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-6.7897892672424982E-3</v>
      </c>
      <c r="D855" s="6">
        <f t="shared" si="67"/>
        <v>4.6101238293561422E-5</v>
      </c>
      <c r="E855" s="6">
        <f t="shared" si="69"/>
        <v>2.3009987606114818E-5</v>
      </c>
      <c r="F855" s="6">
        <f t="shared" si="70"/>
        <v>0.90683599737242093</v>
      </c>
      <c r="G855" s="16">
        <v>1.040509063625502E-2</v>
      </c>
      <c r="H855" s="9">
        <f t="shared" si="68"/>
        <v>9.5227936939346787E-3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6.9992123139512342E-3</v>
      </c>
      <c r="D856" s="6">
        <f t="shared" si="67"/>
        <v>4.8988973015766591E-5</v>
      </c>
      <c r="E856" s="6">
        <f t="shared" si="69"/>
        <v>4.6101238293561422E-5</v>
      </c>
      <c r="F856" s="6">
        <f t="shared" si="70"/>
        <v>1.0414807752980726</v>
      </c>
      <c r="G856" s="16">
        <v>7.7743982541526703E-3</v>
      </c>
      <c r="H856" s="9">
        <f t="shared" si="68"/>
        <v>1.020529654296274E-2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-1.1997826412661153E-2</v>
      </c>
      <c r="D857" s="6">
        <f t="shared" si="67"/>
        <v>1.4394783862834961E-4</v>
      </c>
      <c r="E857" s="6">
        <f t="shared" si="69"/>
        <v>4.8988973015766591E-5</v>
      </c>
      <c r="F857" s="6">
        <f t="shared" si="70"/>
        <v>0.58575594481284576</v>
      </c>
      <c r="G857" s="16">
        <v>7.7443836112897181E-3</v>
      </c>
      <c r="H857" s="9">
        <f t="shared" si="68"/>
        <v>7.6534694408016404E-3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-3.3874366614595725E-2</v>
      </c>
      <c r="D858" s="6">
        <f t="shared" si="67"/>
        <v>1.1474727135400375E-3</v>
      </c>
      <c r="E858" s="6">
        <f t="shared" si="69"/>
        <v>1.4394783862834961E-4</v>
      </c>
      <c r="F858" s="6">
        <f t="shared" si="70"/>
        <v>0.58132931536823751</v>
      </c>
      <c r="G858" s="16">
        <v>1.4585425227798016E-2</v>
      </c>
      <c r="H858" s="9">
        <f t="shared" si="68"/>
        <v>7.6244954939211386E-3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-4.8064943185845196E-3</v>
      </c>
      <c r="D859" s="6">
        <f t="shared" si="67"/>
        <v>2.3102387634585265E-5</v>
      </c>
      <c r="E859" s="6">
        <f t="shared" si="69"/>
        <v>1.1474727135400375E-3</v>
      </c>
      <c r="F859" s="6">
        <f t="shared" si="70"/>
        <v>2.0370541617083577</v>
      </c>
      <c r="G859" s="16">
        <v>1.1387749519829996E-2</v>
      </c>
      <c r="H859" s="9">
        <f t="shared" si="68"/>
        <v>1.4272540634758612E-2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-4.4989086597788195E-3</v>
      </c>
      <c r="D860" s="6">
        <f t="shared" si="67"/>
        <v>2.0240179129032854E-5</v>
      </c>
      <c r="E860" s="6">
        <f t="shared" si="69"/>
        <v>2.3102387634585265E-5</v>
      </c>
      <c r="F860" s="6">
        <f t="shared" si="70"/>
        <v>1.2455417242925726</v>
      </c>
      <c r="G860" s="16">
        <v>7.123552521446812E-3</v>
      </c>
      <c r="H860" s="9">
        <f t="shared" si="68"/>
        <v>1.1160384062802555E-2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8.1165844025654025E-3</v>
      </c>
      <c r="D861" s="6">
        <f t="shared" si="67"/>
        <v>6.5878942363967969E-5</v>
      </c>
      <c r="E861" s="6">
        <f t="shared" si="69"/>
        <v>2.0240179129032854E-5</v>
      </c>
      <c r="F861" s="6">
        <f t="shared" si="70"/>
        <v>0.49336188184925134</v>
      </c>
      <c r="G861" s="16">
        <v>9.3450992064856575E-3</v>
      </c>
      <c r="H861" s="9">
        <f t="shared" si="68"/>
        <v>7.0239723935195762E-3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-1.997019888618127E-3</v>
      </c>
      <c r="D862" s="6">
        <f t="shared" si="67"/>
        <v>3.9880884355363562E-6</v>
      </c>
      <c r="E862" s="6">
        <f t="shared" si="69"/>
        <v>6.5878942363967969E-5</v>
      </c>
      <c r="F862" s="6">
        <f t="shared" si="70"/>
        <v>0.84198704769725186</v>
      </c>
      <c r="G862" s="16">
        <v>5.5983653328407958E-3</v>
      </c>
      <c r="H862" s="9">
        <f t="shared" si="68"/>
        <v>9.1759852206575176E-3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2.6712105488293961E-2</v>
      </c>
      <c r="D863" s="6">
        <f t="shared" si="67"/>
        <v>7.1353657961774428E-4</v>
      </c>
      <c r="E863" s="6">
        <f t="shared" si="69"/>
        <v>3.9880884355363562E-6</v>
      </c>
      <c r="F863" s="6">
        <f t="shared" si="70"/>
        <v>0.30846643535326296</v>
      </c>
      <c r="G863" s="16">
        <v>1.4883359628324622E-2</v>
      </c>
      <c r="H863" s="9">
        <f t="shared" si="68"/>
        <v>5.5539754712571696E-3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5.1844971453256098E-4</v>
      </c>
      <c r="D864" s="6">
        <f t="shared" si="67"/>
        <v>2.6879010649889396E-7</v>
      </c>
      <c r="E864" s="6">
        <f t="shared" si="69"/>
        <v>7.1353657961774428E-4</v>
      </c>
      <c r="F864" s="6">
        <f t="shared" si="70"/>
        <v>2.1206217587683658</v>
      </c>
      <c r="G864" s="16">
        <v>7.8830245914203716E-3</v>
      </c>
      <c r="H864" s="9">
        <f t="shared" si="68"/>
        <v>1.4562354750411644E-2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3.7825104706710453E-3</v>
      </c>
      <c r="D865" s="6">
        <f t="shared" si="67"/>
        <v>1.4307385460736093E-5</v>
      </c>
      <c r="E865" s="6">
        <f t="shared" si="69"/>
        <v>2.6879010649889396E-7</v>
      </c>
      <c r="F865" s="6">
        <f t="shared" si="70"/>
        <v>0.60196294895947311</v>
      </c>
      <c r="G865" s="16">
        <v>1.2503570835639523E-2</v>
      </c>
      <c r="H865" s="9">
        <f t="shared" si="68"/>
        <v>7.7586271270081867E-3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9.5402331382271315E-3</v>
      </c>
      <c r="D866" s="6">
        <f t="shared" si="67"/>
        <v>9.10160483317271E-5</v>
      </c>
      <c r="E866" s="6">
        <f t="shared" si="69"/>
        <v>1.4307385460736093E-5</v>
      </c>
      <c r="F866" s="6">
        <f t="shared" si="70"/>
        <v>1.4995681338232387</v>
      </c>
      <c r="G866" s="16">
        <v>7.9031752076855685E-3</v>
      </c>
      <c r="H866" s="9">
        <f t="shared" si="68"/>
        <v>1.224568550071101E-2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-6.9189247464251265E-3</v>
      </c>
      <c r="D867" s="6">
        <f t="shared" si="67"/>
        <v>4.7871519646693998E-5</v>
      </c>
      <c r="E867" s="6">
        <f t="shared" si="69"/>
        <v>9.10160483317271E-5</v>
      </c>
      <c r="F867" s="6">
        <f t="shared" si="70"/>
        <v>0.60499413962460824</v>
      </c>
      <c r="G867" s="16">
        <v>1.5826164247837719E-2</v>
      </c>
      <c r="H867" s="9">
        <f t="shared" si="68"/>
        <v>7.7781369210409776E-3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4.3401910078604763E-3</v>
      </c>
      <c r="D868" s="6">
        <f t="shared" si="67"/>
        <v>1.8837257984712938E-5</v>
      </c>
      <c r="E868" s="6">
        <f t="shared" si="69"/>
        <v>4.7871519646693998E-5</v>
      </c>
      <c r="F868" s="6">
        <f t="shared" si="70"/>
        <v>2.3965196215523092</v>
      </c>
      <c r="G868" s="16">
        <v>6.645154486346787E-3</v>
      </c>
      <c r="H868" s="9">
        <f t="shared" si="68"/>
        <v>1.5480696436376205E-2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1.552213495197793E-2</v>
      </c>
      <c r="D869" s="6">
        <f t="shared" si="67"/>
        <v>2.4093667346741492E-4</v>
      </c>
      <c r="E869" s="6">
        <f t="shared" si="69"/>
        <v>1.8837257984712938E-5</v>
      </c>
      <c r="F869" s="6">
        <f t="shared" si="70"/>
        <v>0.43059342666671591</v>
      </c>
      <c r="G869" s="16">
        <v>1.0474302023379772E-2</v>
      </c>
      <c r="H869" s="9">
        <f t="shared" si="68"/>
        <v>6.5619618001533341E-3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3.2450544128680959E-3</v>
      </c>
      <c r="D870" s="6">
        <f t="shared" si="67"/>
        <v>1.0530378142474702E-5</v>
      </c>
      <c r="E870" s="6">
        <f t="shared" si="69"/>
        <v>2.4093667346741492E-4</v>
      </c>
      <c r="F870" s="6">
        <f t="shared" si="70"/>
        <v>1.0552472464147193</v>
      </c>
      <c r="G870" s="16">
        <v>1.333129543455481E-2</v>
      </c>
      <c r="H870" s="9">
        <f t="shared" si="68"/>
        <v>1.0272522798294095E-2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-1.5038617753913415E-2</v>
      </c>
      <c r="D871" s="6">
        <f t="shared" si="67"/>
        <v>2.2616002394831977E-4</v>
      </c>
      <c r="E871" s="6">
        <f t="shared" si="69"/>
        <v>1.0530378142474702E-5</v>
      </c>
      <c r="F871" s="6">
        <f t="shared" si="70"/>
        <v>1.7033377403530665</v>
      </c>
      <c r="G871" s="16">
        <v>2.4157510829747323E-2</v>
      </c>
      <c r="H871" s="9">
        <f t="shared" si="68"/>
        <v>1.3051198183895097E-2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-1.8194577987267594E-2</v>
      </c>
      <c r="D872" s="6">
        <f t="shared" si="67"/>
        <v>3.310426681347625E-4</v>
      </c>
      <c r="E872" s="6">
        <f t="shared" si="69"/>
        <v>2.2616002394831977E-4</v>
      </c>
      <c r="F872" s="6">
        <f t="shared" si="70"/>
        <v>5.5708143855220813</v>
      </c>
      <c r="G872" s="16">
        <v>1.0131302474888578E-2</v>
      </c>
      <c r="H872" s="9">
        <f t="shared" si="68"/>
        <v>2.3602572710452737E-2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1.0987383567292388E-2</v>
      </c>
      <c r="D873" s="6">
        <f t="shared" si="67"/>
        <v>1.207225976548068E-4</v>
      </c>
      <c r="E873" s="6">
        <f t="shared" si="69"/>
        <v>3.310426681347625E-4</v>
      </c>
      <c r="F873" s="6">
        <f t="shared" si="70"/>
        <v>0.98792635298767306</v>
      </c>
      <c r="G873" s="16">
        <v>8.4728911645214275E-3</v>
      </c>
      <c r="H873" s="9">
        <f t="shared" si="68"/>
        <v>9.9394484403696817E-3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7.5302933855064588E-3</v>
      </c>
      <c r="D874" s="6">
        <f t="shared" si="67"/>
        <v>5.6705318471802322E-5</v>
      </c>
      <c r="E874" s="6">
        <f t="shared" si="69"/>
        <v>1.207225976548068E-4</v>
      </c>
      <c r="F874" s="6">
        <f t="shared" si="70"/>
        <v>0.69389691117122898</v>
      </c>
      <c r="G874" s="16">
        <v>1.3334631562414241E-2</v>
      </c>
      <c r="H874" s="9">
        <f t="shared" si="68"/>
        <v>8.3300474858864337E-3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9.2615646779990258E-4</v>
      </c>
      <c r="D875" s="6">
        <f t="shared" si="67"/>
        <v>8.5776580284759199E-7</v>
      </c>
      <c r="E875" s="6">
        <f t="shared" si="69"/>
        <v>5.6705318471802322E-5</v>
      </c>
      <c r="F875" s="6">
        <f t="shared" si="70"/>
        <v>1.7041854491689283</v>
      </c>
      <c r="G875" s="16">
        <v>9.5939224188245024E-3</v>
      </c>
      <c r="H875" s="9">
        <f t="shared" si="68"/>
        <v>1.3054445408246679E-2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-2.0222908445551975E-2</v>
      </c>
      <c r="D876" s="6">
        <f t="shared" si="67"/>
        <v>4.0896602599717742E-4</v>
      </c>
      <c r="E876" s="6">
        <f t="shared" si="69"/>
        <v>8.5776580284759199E-7</v>
      </c>
      <c r="F876" s="6">
        <f t="shared" si="70"/>
        <v>0.88689215716899628</v>
      </c>
      <c r="G876" s="16">
        <v>1.0839783346625479E-2</v>
      </c>
      <c r="H876" s="9">
        <f t="shared" si="68"/>
        <v>9.4174951933568632E-3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2.0668883308043534E-2</v>
      </c>
      <c r="D877" s="6">
        <f t="shared" si="67"/>
        <v>4.2720273720152065E-4</v>
      </c>
      <c r="E877" s="6">
        <f t="shared" si="69"/>
        <v>4.0896602599717742E-4</v>
      </c>
      <c r="F877" s="6">
        <f t="shared" si="70"/>
        <v>1.1295109852976999</v>
      </c>
      <c r="G877" s="16">
        <v>1.1809661209611921E-2</v>
      </c>
      <c r="H877" s="9">
        <f t="shared" si="68"/>
        <v>1.0627845432154628E-2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-2.5649730450771823E-3</v>
      </c>
      <c r="D878" s="6">
        <f t="shared" si="67"/>
        <v>6.5790867219725131E-6</v>
      </c>
      <c r="E878" s="6">
        <f t="shared" si="69"/>
        <v>4.2720273720152065E-4</v>
      </c>
      <c r="F878" s="6">
        <f t="shared" si="70"/>
        <v>1.3388026047539074</v>
      </c>
      <c r="G878" s="16">
        <v>8.8703417902612092E-3</v>
      </c>
      <c r="H878" s="9">
        <f t="shared" si="68"/>
        <v>1.1570663787155459E-2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1.5205474995424162E-3</v>
      </c>
      <c r="D879" s="6">
        <f t="shared" si="67"/>
        <v>2.3120646983646942E-6</v>
      </c>
      <c r="E879" s="6">
        <f t="shared" si="69"/>
        <v>6.5790867219725131E-6</v>
      </c>
      <c r="F879" s="6">
        <f t="shared" si="70"/>
        <v>0.7595816023958859</v>
      </c>
      <c r="G879" s="16">
        <v>1.2085632345649053E-2</v>
      </c>
      <c r="H879" s="9">
        <f t="shared" si="68"/>
        <v>8.7153978818863224E-3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-2.0819656000998065E-2</v>
      </c>
      <c r="D880" s="6">
        <f t="shared" si="67"/>
        <v>4.3345807599989476E-4</v>
      </c>
      <c r="E880" s="6">
        <f t="shared" si="69"/>
        <v>2.3120646983646942E-6</v>
      </c>
      <c r="F880" s="6">
        <f t="shared" si="70"/>
        <v>1.4016407501115187</v>
      </c>
      <c r="G880" s="16">
        <v>1.2775894069088429E-2</v>
      </c>
      <c r="H880" s="9">
        <f t="shared" si="68"/>
        <v>1.1839090970642632E-2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-6.0609753479922033E-3</v>
      </c>
      <c r="D881" s="6">
        <f t="shared" si="67"/>
        <v>3.673542216896921E-5</v>
      </c>
      <c r="E881" s="6">
        <f t="shared" si="69"/>
        <v>4.3345807599989476E-4</v>
      </c>
      <c r="F881" s="6">
        <f t="shared" si="70"/>
        <v>1.5652033422591547</v>
      </c>
      <c r="G881" s="16">
        <v>9.2244810675727231E-3</v>
      </c>
      <c r="H881" s="9">
        <f t="shared" si="68"/>
        <v>1.251080869592032E-2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-2.4550630114240541E-2</v>
      </c>
      <c r="D882" s="6">
        <f t="shared" si="67"/>
        <v>6.0273343900625457E-4</v>
      </c>
      <c r="E882" s="6">
        <f t="shared" si="69"/>
        <v>3.673542216896921E-5</v>
      </c>
      <c r="F882" s="6">
        <f t="shared" si="70"/>
        <v>0.8206467590009574</v>
      </c>
      <c r="G882" s="16">
        <v>1.3811336411652098E-2</v>
      </c>
      <c r="H882" s="9">
        <f t="shared" si="68"/>
        <v>9.0589555634242817E-3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-6.8765714780096108E-3</v>
      </c>
      <c r="D883" s="6">
        <f t="shared" si="67"/>
        <v>4.728723529217528E-5</v>
      </c>
      <c r="E883" s="6">
        <f t="shared" si="69"/>
        <v>6.0273343900625457E-4</v>
      </c>
      <c r="F883" s="6">
        <f t="shared" si="70"/>
        <v>1.8275463511932177</v>
      </c>
      <c r="G883" s="16">
        <v>1.099856340479673E-2</v>
      </c>
      <c r="H883" s="9">
        <f t="shared" si="68"/>
        <v>1.351867726958972E-2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-5.5193674093932639E-3</v>
      </c>
      <c r="D884" s="6">
        <f t="shared" si="67"/>
        <v>3.0463416599872508E-5</v>
      </c>
      <c r="E884" s="6">
        <f t="shared" si="69"/>
        <v>4.728723529217528E-5</v>
      </c>
      <c r="F884" s="6">
        <f t="shared" si="70"/>
        <v>1.1625228606464175</v>
      </c>
      <c r="G884" s="16">
        <v>1.4253985331770271E-2</v>
      </c>
      <c r="H884" s="9">
        <f t="shared" si="68"/>
        <v>1.0782035339611987E-2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1.5691952197387761E-2</v>
      </c>
      <c r="D885" s="6">
        <f t="shared" si="67"/>
        <v>2.4623736376510257E-4</v>
      </c>
      <c r="E885" s="6">
        <f t="shared" si="69"/>
        <v>3.0463416599872508E-5</v>
      </c>
      <c r="F885" s="6">
        <f t="shared" si="70"/>
        <v>1.9458786525795819</v>
      </c>
      <c r="G885" s="16">
        <v>1.0872777206856078E-2</v>
      </c>
      <c r="H885" s="9">
        <f t="shared" si="68"/>
        <v>1.3949475447412285E-2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-9.0497133548828046E-3</v>
      </c>
      <c r="D886" s="6">
        <f t="shared" si="67"/>
        <v>8.1897311805544185E-5</v>
      </c>
      <c r="E886" s="6">
        <f t="shared" si="69"/>
        <v>2.4623736376510257E-4</v>
      </c>
      <c r="F886" s="6">
        <f t="shared" si="70"/>
        <v>1.1363036010458338</v>
      </c>
      <c r="G886" s="16">
        <v>1.3671226809451351E-2</v>
      </c>
      <c r="H886" s="9">
        <f t="shared" si="68"/>
        <v>1.0659754223460473E-2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-5.1951265527527364E-3</v>
      </c>
      <c r="D887" s="6">
        <f t="shared" si="67"/>
        <v>2.6989339899116531E-5</v>
      </c>
      <c r="E887" s="6">
        <f t="shared" si="69"/>
        <v>8.1897311805544185E-5</v>
      </c>
      <c r="F887" s="6">
        <f t="shared" si="70"/>
        <v>1.7908112390666266</v>
      </c>
      <c r="G887" s="16">
        <v>1.0361061270380837E-2</v>
      </c>
      <c r="H887" s="9">
        <f t="shared" si="68"/>
        <v>1.338211955957137E-2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6.9420275253478589E-3</v>
      </c>
      <c r="D888" s="6">
        <f t="shared" si="67"/>
        <v>4.8191746162687315E-5</v>
      </c>
      <c r="E888" s="6">
        <f t="shared" si="69"/>
        <v>2.6989339899116531E-5</v>
      </c>
      <c r="F888" s="6">
        <f t="shared" si="70"/>
        <v>1.0327666366098498</v>
      </c>
      <c r="G888" s="16">
        <v>1.7363907467969248E-2</v>
      </c>
      <c r="H888" s="9">
        <f t="shared" si="68"/>
        <v>1.0162512664739215E-2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1.9581633559281178E-2</v>
      </c>
      <c r="D889" s="6">
        <f t="shared" si="67"/>
        <v>3.8344037284996686E-4</v>
      </c>
      <c r="E889" s="6">
        <f t="shared" si="69"/>
        <v>4.8191746162687315E-5</v>
      </c>
      <c r="F889" s="6">
        <f t="shared" si="70"/>
        <v>2.8828549374780126</v>
      </c>
      <c r="G889" s="16">
        <v>8.5551445439647107E-3</v>
      </c>
      <c r="H889" s="9">
        <f t="shared" si="68"/>
        <v>1.6978972105159994E-2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-1.2818196505786932E-2</v>
      </c>
      <c r="D890" s="6">
        <f t="shared" si="67"/>
        <v>1.643061616609683E-4</v>
      </c>
      <c r="E890" s="6">
        <f t="shared" si="69"/>
        <v>3.8344037284996686E-4</v>
      </c>
      <c r="F890" s="6">
        <f t="shared" si="70"/>
        <v>0.70724335704410279</v>
      </c>
      <c r="G890" s="16">
        <v>1.3152104027302023E-2</v>
      </c>
      <c r="H890" s="9">
        <f t="shared" si="68"/>
        <v>8.4097761982356162E-3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3.0156826629203243E-2</v>
      </c>
      <c r="D891" s="6">
        <f t="shared" si="67"/>
        <v>9.0943419234382184E-4</v>
      </c>
      <c r="E891" s="6">
        <f t="shared" si="69"/>
        <v>1.643061616609683E-4</v>
      </c>
      <c r="F891" s="6">
        <f t="shared" si="70"/>
        <v>1.6581305123362113</v>
      </c>
      <c r="G891" s="16">
        <v>1.5488040378660334E-2</v>
      </c>
      <c r="H891" s="9">
        <f t="shared" si="68"/>
        <v>1.287684166376294E-2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1.1173486040035338E-2</v>
      </c>
      <c r="D892" s="6">
        <f t="shared" si="67"/>
        <v>1.2484679028686459E-4</v>
      </c>
      <c r="E892" s="6">
        <f t="shared" si="69"/>
        <v>9.0943419234382184E-4</v>
      </c>
      <c r="F892" s="6">
        <f t="shared" si="70"/>
        <v>2.2956218527729826</v>
      </c>
      <c r="G892" s="16">
        <v>9.0688588091973384E-3</v>
      </c>
      <c r="H892" s="9">
        <f t="shared" si="68"/>
        <v>1.5151309688515323E-2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-3.1079770196993195E-3</v>
      </c>
      <c r="D893" s="6">
        <f t="shared" si="67"/>
        <v>9.6595211549790641E-6</v>
      </c>
      <c r="E893" s="6">
        <f t="shared" si="69"/>
        <v>1.2484679028686459E-4</v>
      </c>
      <c r="F893" s="6">
        <f t="shared" si="70"/>
        <v>0.79351608276391716</v>
      </c>
      <c r="G893" s="16">
        <v>8.6777817691904291E-3</v>
      </c>
      <c r="H893" s="9">
        <f t="shared" si="68"/>
        <v>8.9079519686845934E-3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-2.1929278548487471E-2</v>
      </c>
      <c r="D894" s="6">
        <f t="shared" si="67"/>
        <v>4.8089325765715275E-4</v>
      </c>
      <c r="E894" s="6">
        <f t="shared" si="69"/>
        <v>9.6595211549790641E-6</v>
      </c>
      <c r="F894" s="6">
        <f t="shared" si="70"/>
        <v>0.72738272699311524</v>
      </c>
      <c r="G894" s="16">
        <v>1.3279068775327415E-2</v>
      </c>
      <c r="H894" s="9">
        <f t="shared" si="68"/>
        <v>8.5286735603674925E-3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6.7957353122377172E-3</v>
      </c>
      <c r="D895" s="6">
        <f t="shared" si="67"/>
        <v>4.6182018433994666E-5</v>
      </c>
      <c r="E895" s="6">
        <f t="shared" si="69"/>
        <v>4.8089325765715275E-4</v>
      </c>
      <c r="F895" s="6">
        <f t="shared" si="70"/>
        <v>1.6901343397705562</v>
      </c>
      <c r="G895" s="16">
        <v>5.7725181655683307E-3</v>
      </c>
      <c r="H895" s="9">
        <f t="shared" si="68"/>
        <v>1.3000516681157545E-2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8.2953175164478012E-3</v>
      </c>
      <c r="D896" s="6">
        <f t="shared" si="67"/>
        <v>6.8812292698685714E-5</v>
      </c>
      <c r="E896" s="6">
        <f t="shared" si="69"/>
        <v>4.6182018433994666E-5</v>
      </c>
      <c r="F896" s="6">
        <f t="shared" si="70"/>
        <v>0.3273361137454382</v>
      </c>
      <c r="G896" s="16">
        <v>1.7451714829851594E-2</v>
      </c>
      <c r="H896" s="9">
        <f t="shared" si="68"/>
        <v>5.7213295110965087E-3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-4.5982858260470976E-3</v>
      </c>
      <c r="D897" s="6">
        <f t="shared" si="67"/>
        <v>2.1144232538025639E-5</v>
      </c>
      <c r="E897" s="6">
        <f t="shared" si="69"/>
        <v>6.8812292698685714E-5</v>
      </c>
      <c r="F897" s="6">
        <f t="shared" si="70"/>
        <v>2.911985737937961</v>
      </c>
      <c r="G897" s="16">
        <v>1.3502089603729926E-2</v>
      </c>
      <c r="H897" s="9">
        <f t="shared" si="68"/>
        <v>1.7064541417623744E-2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-6.6736732673424292E-3</v>
      </c>
      <c r="D898" s="6">
        <f t="shared" si="67"/>
        <v>4.4537914879240973E-5</v>
      </c>
      <c r="E898" s="6">
        <f t="shared" si="69"/>
        <v>2.1144232538025639E-5</v>
      </c>
      <c r="F898" s="6">
        <f t="shared" si="70"/>
        <v>1.7470107576378966</v>
      </c>
      <c r="G898" s="16">
        <v>1.4321462582350982E-2</v>
      </c>
      <c r="H898" s="9">
        <f t="shared" si="68"/>
        <v>1.3217453452302741E-2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-3.2672619968982776E-2</v>
      </c>
      <c r="D899" s="6">
        <f t="shared" si="67"/>
        <v>1.067500095637572E-3</v>
      </c>
      <c r="E899" s="6">
        <f t="shared" si="69"/>
        <v>4.4537914879240973E-5</v>
      </c>
      <c r="F899" s="6">
        <f t="shared" si="70"/>
        <v>1.9642535629841544</v>
      </c>
      <c r="G899" s="16">
        <v>1.5545481366186662E-2</v>
      </c>
      <c r="H899" s="9">
        <f t="shared" si="68"/>
        <v>1.4015183063321557E-2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2.472514688037834E-3</v>
      </c>
      <c r="D900" s="6">
        <f t="shared" si="67"/>
        <v>6.1133288825628279E-6</v>
      </c>
      <c r="E900" s="6">
        <f t="shared" si="69"/>
        <v>1.067500095637572E-3</v>
      </c>
      <c r="F900" s="6">
        <f t="shared" si="70"/>
        <v>2.3126963868555257</v>
      </c>
      <c r="G900" s="16">
        <v>1.3078095861676771E-2</v>
      </c>
      <c r="H900" s="9">
        <f t="shared" si="68"/>
        <v>1.5207552028040298E-2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-1.9663445119084393E-2</v>
      </c>
      <c r="D901" s="6">
        <f t="shared" si="67"/>
        <v>3.8665107395124385E-4</v>
      </c>
      <c r="E901" s="6">
        <f t="shared" si="69"/>
        <v>6.1133288825628279E-6</v>
      </c>
      <c r="F901" s="6">
        <f t="shared" si="70"/>
        <v>1.6396187791381163</v>
      </c>
      <c r="G901" s="16">
        <v>9.5932791008028085E-3</v>
      </c>
      <c r="H901" s="9">
        <f t="shared" si="68"/>
        <v>1.2804759970956568E-2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1.089690223473094E-2</v>
      </c>
      <c r="D902" s="6">
        <f t="shared" si="67"/>
        <v>1.1874247831328414E-4</v>
      </c>
      <c r="E902" s="6">
        <f t="shared" si="69"/>
        <v>3.8665107395124385E-4</v>
      </c>
      <c r="F902" s="6">
        <f t="shared" si="70"/>
        <v>0.88680647359802878</v>
      </c>
      <c r="G902" s="16">
        <v>1.1958227378596815E-2</v>
      </c>
      <c r="H902" s="9">
        <f t="shared" si="68"/>
        <v>9.4170402653807779E-3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3.9570145139966335E-3</v>
      </c>
      <c r="D903" s="6">
        <f t="shared" si="67"/>
        <v>1.5657963863980013E-5</v>
      </c>
      <c r="E903" s="6">
        <f t="shared" si="69"/>
        <v>1.1874247831328414E-4</v>
      </c>
      <c r="F903" s="6">
        <f t="shared" si="70"/>
        <v>1.3724504962222217</v>
      </c>
      <c r="G903" s="16">
        <v>1.111355157387052E-2</v>
      </c>
      <c r="H903" s="9">
        <f t="shared" si="68"/>
        <v>1.1715163234979791E-2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-1.4064641858414776E-2</v>
      </c>
      <c r="D904" s="6">
        <f t="shared" si="67"/>
        <v>1.9781415060547304E-4</v>
      </c>
      <c r="E904" s="6">
        <f t="shared" si="69"/>
        <v>1.5657963863980013E-5</v>
      </c>
      <c r="F904" s="6">
        <f t="shared" si="70"/>
        <v>1.1867476913872264</v>
      </c>
      <c r="G904" s="16">
        <v>1.4526464212403932E-2</v>
      </c>
      <c r="H904" s="9">
        <f t="shared" si="68"/>
        <v>1.0893794983325262E-2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1.3382300391440942E-2</v>
      </c>
      <c r="D905" s="6">
        <f t="shared" si="67"/>
        <v>1.7908596376676038E-4</v>
      </c>
      <c r="E905" s="6">
        <f t="shared" si="69"/>
        <v>1.9781415060547304E-4</v>
      </c>
      <c r="F905" s="6">
        <f t="shared" si="70"/>
        <v>2.0206195100471498</v>
      </c>
      <c r="G905" s="16">
        <v>1.653911568079474E-2</v>
      </c>
      <c r="H905" s="9">
        <f t="shared" si="68"/>
        <v>1.4214849665216829E-2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-9.9144650647373231E-4</v>
      </c>
      <c r="D906" s="6">
        <f t="shared" si="67"/>
        <v>9.8296617519896842E-7</v>
      </c>
      <c r="E906" s="6">
        <f t="shared" si="69"/>
        <v>1.7908596376676038E-4</v>
      </c>
      <c r="F906" s="6">
        <f t="shared" si="70"/>
        <v>2.616396129353328</v>
      </c>
      <c r="G906" s="16">
        <v>6.0013252610440953E-3</v>
      </c>
      <c r="H906" s="9">
        <f t="shared" si="68"/>
        <v>1.6175277831781833E-2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-5.9822764187871576E-3</v>
      </c>
      <c r="D907" s="6">
        <f t="shared" si="67"/>
        <v>3.57876311507769E-5</v>
      </c>
      <c r="E907" s="6">
        <f t="shared" si="69"/>
        <v>9.8296617519896842E-7</v>
      </c>
      <c r="F907" s="6">
        <f t="shared" si="70"/>
        <v>0.35300673887881939</v>
      </c>
      <c r="G907" s="16">
        <v>1.3008470098129532E-2</v>
      </c>
      <c r="H907" s="9">
        <f t="shared" si="68"/>
        <v>5.9414370221253666E-3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-9.7401592644800611E-3</v>
      </c>
      <c r="D908" s="6">
        <f t="shared" si="67"/>
        <v>9.4870702497436759E-5</v>
      </c>
      <c r="E908" s="6">
        <f t="shared" si="69"/>
        <v>3.57876311507769E-5</v>
      </c>
      <c r="F908" s="6">
        <f t="shared" si="70"/>
        <v>1.6223142403851933</v>
      </c>
      <c r="G908" s="16">
        <v>5.3045140550613407E-3</v>
      </c>
      <c r="H908" s="9">
        <f t="shared" si="68"/>
        <v>1.2737010011714654E-2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4.4853114208411246E-3</v>
      </c>
      <c r="D909" s="6">
        <f t="shared" si="67"/>
        <v>2.0118018541927829E-5</v>
      </c>
      <c r="E909" s="6">
        <f t="shared" si="69"/>
        <v>9.4870702497436759E-5</v>
      </c>
      <c r="F909" s="6">
        <f t="shared" si="70"/>
        <v>0.2779446934547376</v>
      </c>
      <c r="G909" s="16">
        <v>1.489182184163739E-2</v>
      </c>
      <c r="H909" s="9">
        <f t="shared" si="68"/>
        <v>5.2720460302878389E-3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-1.4924823491363707E-2</v>
      </c>
      <c r="D910" s="6">
        <f t="shared" ref="D910:D973" si="72">C910^2</f>
        <v>2.2275035624836194E-4</v>
      </c>
      <c r="E910" s="6">
        <f t="shared" si="69"/>
        <v>2.0118018541927829E-5</v>
      </c>
      <c r="F910" s="6">
        <f t="shared" si="70"/>
        <v>2.1230227231242789</v>
      </c>
      <c r="G910" s="16">
        <v>5.6684213281299805E-3</v>
      </c>
      <c r="H910" s="9">
        <f t="shared" ref="H910:H973" si="73">SQRT(F910)/100</f>
        <v>1.4570596155011224E-2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-4.5900688942237594E-3</v>
      </c>
      <c r="D911" s="6">
        <f t="shared" si="72"/>
        <v>2.1068732453720525E-5</v>
      </c>
      <c r="E911" s="6">
        <f t="shared" ref="E911:E974" si="74">D910</f>
        <v>2.2275035624836194E-4</v>
      </c>
      <c r="F911" s="6">
        <f t="shared" ref="F911:F974" si="75">IF(C910&gt;0,B$6+B$7*E911+B$8*(G910*100)^2,B$6+B$7*E911+B$8*(G910*100)^2+E911*$B$9)</f>
        <v>0.31600580154505792</v>
      </c>
      <c r="G911" s="16">
        <v>1.5262069080008092E-2</v>
      </c>
      <c r="H911" s="9">
        <f t="shared" si="73"/>
        <v>5.6214393312127627E-3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-2.7628017912147411E-2</v>
      </c>
      <c r="D912" s="6">
        <f t="shared" si="72"/>
        <v>7.6330737375393813E-4</v>
      </c>
      <c r="E912" s="6">
        <f t="shared" si="74"/>
        <v>2.1068732453720525E-5</v>
      </c>
      <c r="F912" s="6">
        <f t="shared" si="75"/>
        <v>2.2294099818307065</v>
      </c>
      <c r="G912" s="16">
        <v>1.0400549010466761E-2</v>
      </c>
      <c r="H912" s="9">
        <f t="shared" si="73"/>
        <v>1.4931208865429171E-2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-1.6199396488346139E-2</v>
      </c>
      <c r="D913" s="6">
        <f t="shared" si="72"/>
        <v>2.6242044658664123E-4</v>
      </c>
      <c r="E913" s="6">
        <f t="shared" si="74"/>
        <v>7.6330737375393813E-4</v>
      </c>
      <c r="F913" s="6">
        <f t="shared" si="75"/>
        <v>1.0406396076925775</v>
      </c>
      <c r="G913" s="16">
        <v>1.1718259810558197E-2</v>
      </c>
      <c r="H913" s="9">
        <f t="shared" si="73"/>
        <v>1.0201174479894839E-2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-3.9829846707956241E-3</v>
      </c>
      <c r="D914" s="6">
        <f t="shared" si="72"/>
        <v>1.5864166887792925E-5</v>
      </c>
      <c r="E914" s="6">
        <f t="shared" si="74"/>
        <v>2.6242044658664123E-4</v>
      </c>
      <c r="F914" s="6">
        <f t="shared" si="75"/>
        <v>1.3183323100890949</v>
      </c>
      <c r="G914" s="16">
        <v>6.7935653400046864E-3</v>
      </c>
      <c r="H914" s="9">
        <f t="shared" si="73"/>
        <v>1.1481865310519432E-2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-8.6254980472725614E-3</v>
      </c>
      <c r="D915" s="6">
        <f t="shared" si="72"/>
        <v>7.4399216563502771E-5</v>
      </c>
      <c r="E915" s="6">
        <f t="shared" si="74"/>
        <v>1.5864166887792925E-5</v>
      </c>
      <c r="F915" s="6">
        <f t="shared" si="75"/>
        <v>0.44959986902569687</v>
      </c>
      <c r="G915" s="16">
        <v>8.3107911079933917E-3</v>
      </c>
      <c r="H915" s="9">
        <f t="shared" si="73"/>
        <v>6.7052208690370286E-3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6.8958708669664432E-3</v>
      </c>
      <c r="D916" s="6">
        <f t="shared" si="72"/>
        <v>4.7553035013876527E-5</v>
      </c>
      <c r="E916" s="6">
        <f t="shared" si="74"/>
        <v>7.4399216563502771E-5</v>
      </c>
      <c r="F916" s="6">
        <f t="shared" si="75"/>
        <v>0.66797811757833758</v>
      </c>
      <c r="G916" s="16">
        <v>7.675782972397998E-3</v>
      </c>
      <c r="H916" s="9">
        <f t="shared" si="73"/>
        <v>8.172992827467411E-3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1.155050368745739E-2</v>
      </c>
      <c r="D917" s="6">
        <f t="shared" si="72"/>
        <v>1.3341413543396677E-4</v>
      </c>
      <c r="E917" s="6">
        <f t="shared" si="74"/>
        <v>4.7553035013876527E-5</v>
      </c>
      <c r="F917" s="6">
        <f t="shared" si="75"/>
        <v>0.57123733195681414</v>
      </c>
      <c r="G917" s="16">
        <v>9.0540369460131529E-3</v>
      </c>
      <c r="H917" s="9">
        <f t="shared" si="73"/>
        <v>7.5580244241257519E-3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-3.917548473458073E-3</v>
      </c>
      <c r="D918" s="6">
        <f t="shared" si="72"/>
        <v>1.5347186041893676E-5</v>
      </c>
      <c r="E918" s="6">
        <f t="shared" si="74"/>
        <v>1.3341413543396677E-4</v>
      </c>
      <c r="F918" s="6">
        <f t="shared" si="75"/>
        <v>0.79095644965339951</v>
      </c>
      <c r="G918" s="16">
        <v>6.514313294872758E-3</v>
      </c>
      <c r="H918" s="9">
        <f t="shared" si="73"/>
        <v>8.8935732394431859E-3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4.427222419360978E-3</v>
      </c>
      <c r="D919" s="6">
        <f t="shared" si="72"/>
        <v>1.9600298350492473E-5</v>
      </c>
      <c r="E919" s="6">
        <f t="shared" si="74"/>
        <v>1.5347186041893676E-5</v>
      </c>
      <c r="F919" s="6">
        <f t="shared" si="75"/>
        <v>0.41418765791665768</v>
      </c>
      <c r="G919" s="16">
        <v>6.7585931116981987E-3</v>
      </c>
      <c r="H919" s="9">
        <f t="shared" si="73"/>
        <v>6.4357412775581466E-3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-2.6986996508782633E-3</v>
      </c>
      <c r="D920" s="6">
        <f t="shared" si="72"/>
        <v>7.2829798056504602E-6</v>
      </c>
      <c r="E920" s="6">
        <f t="shared" si="74"/>
        <v>1.9600298350492473E-5</v>
      </c>
      <c r="F920" s="6">
        <f t="shared" si="75"/>
        <v>0.44508229691483159</v>
      </c>
      <c r="G920" s="16">
        <v>4.4717465907400701E-3</v>
      </c>
      <c r="H920" s="9">
        <f t="shared" si="73"/>
        <v>6.6714488450023476E-3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1.8101649888595663E-2</v>
      </c>
      <c r="D921" s="6">
        <f t="shared" si="72"/>
        <v>3.2766972868929537E-4</v>
      </c>
      <c r="E921" s="6">
        <f t="shared" si="74"/>
        <v>7.2829798056504602E-6</v>
      </c>
      <c r="F921" s="6">
        <f t="shared" si="75"/>
        <v>0.20035851751577066</v>
      </c>
      <c r="G921" s="16">
        <v>7.9644393375018149E-3</v>
      </c>
      <c r="H921" s="9">
        <f t="shared" si="73"/>
        <v>4.4761425079611868E-3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8.6719225534390831E-3</v>
      </c>
      <c r="D922" s="6">
        <f t="shared" si="72"/>
        <v>7.520224077284543E-5</v>
      </c>
      <c r="E922" s="6">
        <f t="shared" si="74"/>
        <v>3.2766972868929537E-4</v>
      </c>
      <c r="F922" s="6">
        <f t="shared" si="75"/>
        <v>0.61425742915195192</v>
      </c>
      <c r="G922" s="16">
        <v>9.7049571395520021E-3</v>
      </c>
      <c r="H922" s="9">
        <f t="shared" si="73"/>
        <v>7.837457681875876E-3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-4.0040813937130817E-3</v>
      </c>
      <c r="D923" s="6">
        <f t="shared" si="72"/>
        <v>1.6032667807479293E-5</v>
      </c>
      <c r="E923" s="6">
        <f t="shared" si="74"/>
        <v>7.520224077284543E-5</v>
      </c>
      <c r="F923" s="6">
        <f t="shared" si="75"/>
        <v>0.9073113338644786</v>
      </c>
      <c r="G923" s="16">
        <v>1.0183974671280771E-2</v>
      </c>
      <c r="H923" s="9">
        <f t="shared" si="73"/>
        <v>9.5252891497553949E-3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5.93503680358929E-3</v>
      </c>
      <c r="D924" s="6">
        <f t="shared" si="72"/>
        <v>3.5224661859959376E-5</v>
      </c>
      <c r="E924" s="6">
        <f t="shared" si="74"/>
        <v>1.6032667807479293E-5</v>
      </c>
      <c r="F924" s="6">
        <f t="shared" si="75"/>
        <v>0.99809684216165295</v>
      </c>
      <c r="G924" s="16">
        <v>9.6535510718207592E-3</v>
      </c>
      <c r="H924" s="9">
        <f t="shared" si="73"/>
        <v>9.9904796789826514E-3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-1.0584492521817528E-2</v>
      </c>
      <c r="D925" s="6">
        <f t="shared" si="72"/>
        <v>1.1203148194441116E-4</v>
      </c>
      <c r="E925" s="6">
        <f t="shared" si="74"/>
        <v>3.5224661859959376E-5</v>
      </c>
      <c r="F925" s="6">
        <f t="shared" si="75"/>
        <v>0.8978285992149827</v>
      </c>
      <c r="G925" s="16">
        <v>1.9965513456550631E-2</v>
      </c>
      <c r="H925" s="9">
        <f t="shared" si="73"/>
        <v>9.4753817823609761E-3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-4.2526343256773999E-3</v>
      </c>
      <c r="D926" s="6">
        <f t="shared" si="72"/>
        <v>1.8084898707929674E-5</v>
      </c>
      <c r="E926" s="6">
        <f t="shared" si="74"/>
        <v>1.1203148194441116E-4</v>
      </c>
      <c r="F926" s="6">
        <f t="shared" si="75"/>
        <v>3.8082867959455275</v>
      </c>
      <c r="G926" s="16">
        <v>6.6794851675604392E-3</v>
      </c>
      <c r="H926" s="9">
        <f t="shared" si="73"/>
        <v>1.9514832297371984E-2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-9.338771738248491E-5</v>
      </c>
      <c r="D927" s="6">
        <f t="shared" si="72"/>
        <v>8.7212657579108745E-9</v>
      </c>
      <c r="E927" s="6">
        <f t="shared" si="74"/>
        <v>1.8084898707929674E-5</v>
      </c>
      <c r="F927" s="6">
        <f t="shared" si="75"/>
        <v>0.43495390393840855</v>
      </c>
      <c r="G927" s="16">
        <v>1.4529149726515839E-2</v>
      </c>
      <c r="H927" s="9">
        <f t="shared" si="73"/>
        <v>6.5951035165371626E-3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2.7821562679483497E-3</v>
      </c>
      <c r="D928" s="6">
        <f t="shared" si="72"/>
        <v>7.7403934992842895E-6</v>
      </c>
      <c r="E928" s="6">
        <f t="shared" si="74"/>
        <v>8.7212657579108745E-9</v>
      </c>
      <c r="F928" s="6">
        <f t="shared" si="75"/>
        <v>2.0213467121492616</v>
      </c>
      <c r="G928" s="16">
        <v>5.5918073065809861E-3</v>
      </c>
      <c r="H928" s="9">
        <f t="shared" si="73"/>
        <v>1.4217407330977268E-2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6.3970088716135045E-3</v>
      </c>
      <c r="D929" s="6">
        <f t="shared" si="72"/>
        <v>4.0921722503501881E-5</v>
      </c>
      <c r="E929" s="6">
        <f t="shared" si="74"/>
        <v>7.7403934992842895E-6</v>
      </c>
      <c r="F929" s="6">
        <f t="shared" si="75"/>
        <v>0.30776681602202277</v>
      </c>
      <c r="G929" s="16">
        <v>1.1253797900756705E-2</v>
      </c>
      <c r="H929" s="9">
        <f t="shared" si="73"/>
        <v>5.5476735306074273E-3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2.0083164526999782E-3</v>
      </c>
      <c r="D930" s="6">
        <f t="shared" si="72"/>
        <v>4.033334974185424E-6</v>
      </c>
      <c r="E930" s="6">
        <f t="shared" si="74"/>
        <v>4.0921722503501881E-5</v>
      </c>
      <c r="F930" s="6">
        <f t="shared" si="75"/>
        <v>1.2166395793637634</v>
      </c>
      <c r="G930" s="16">
        <v>5.9320537256095625E-3</v>
      </c>
      <c r="H930" s="9">
        <f t="shared" si="73"/>
        <v>1.103013861818501E-2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1.3313779334775871E-2</v>
      </c>
      <c r="D931" s="6">
        <f t="shared" si="72"/>
        <v>1.7725672017510506E-4</v>
      </c>
      <c r="E931" s="6">
        <f t="shared" si="74"/>
        <v>4.033334974185424E-6</v>
      </c>
      <c r="F931" s="6">
        <f t="shared" si="75"/>
        <v>0.34512957191412585</v>
      </c>
      <c r="G931" s="16">
        <v>1.3120503261548941E-2</v>
      </c>
      <c r="H931" s="9">
        <f t="shared" si="73"/>
        <v>5.8747729480731923E-3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2.5020069560167803E-3</v>
      </c>
      <c r="D932" s="6">
        <f t="shared" si="72"/>
        <v>6.2600388079563545E-6</v>
      </c>
      <c r="E932" s="6">
        <f t="shared" si="74"/>
        <v>1.7725672017510506E-4</v>
      </c>
      <c r="F932" s="6">
        <f t="shared" si="75"/>
        <v>1.6502056360142592</v>
      </c>
      <c r="G932" s="16">
        <v>8.6107637222268621E-3</v>
      </c>
      <c r="H932" s="9">
        <f t="shared" si="73"/>
        <v>1.2846032990827398E-2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4.9550688224539192E-3</v>
      </c>
      <c r="D933" s="6">
        <f t="shared" si="72"/>
        <v>2.4552707035254869E-5</v>
      </c>
      <c r="E933" s="6">
        <f t="shared" si="74"/>
        <v>6.2600388079563545E-6</v>
      </c>
      <c r="F933" s="6">
        <f t="shared" si="75"/>
        <v>0.71634120516469335</v>
      </c>
      <c r="G933" s="16">
        <v>5.9628776244342379E-3</v>
      </c>
      <c r="H933" s="9">
        <f t="shared" si="73"/>
        <v>8.4636942593922498E-3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-9.4380633585838015E-3</v>
      </c>
      <c r="D934" s="6">
        <f t="shared" si="72"/>
        <v>8.907703996064215E-5</v>
      </c>
      <c r="E934" s="6">
        <f t="shared" si="74"/>
        <v>2.4552707035254869E-5</v>
      </c>
      <c r="F934" s="6">
        <f t="shared" si="75"/>
        <v>0.34862336223515106</v>
      </c>
      <c r="G934" s="16">
        <v>1.1568296339090331E-2</v>
      </c>
      <c r="H934" s="9">
        <f t="shared" si="73"/>
        <v>5.9044336073424608E-3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1.2536203114051792E-2</v>
      </c>
      <c r="D935" s="6">
        <f t="shared" si="72"/>
        <v>1.5715638851676182E-4</v>
      </c>
      <c r="E935" s="6">
        <f t="shared" si="74"/>
        <v>8.907703996064215E-5</v>
      </c>
      <c r="F935" s="6">
        <f t="shared" si="75"/>
        <v>1.2850414584845844</v>
      </c>
      <c r="G935" s="16">
        <v>5.8830206403468702E-3</v>
      </c>
      <c r="H935" s="9">
        <f t="shared" si="73"/>
        <v>1.1335966912815972E-2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-1.1755797060783222E-2</v>
      </c>
      <c r="D936" s="6">
        <f t="shared" si="72"/>
        <v>1.3819876453431945E-4</v>
      </c>
      <c r="E936" s="6">
        <f t="shared" si="74"/>
        <v>1.5715638851676182E-4</v>
      </c>
      <c r="F936" s="6">
        <f t="shared" si="75"/>
        <v>0.33960914064388698</v>
      </c>
      <c r="G936" s="16">
        <v>6.6016758107192725E-3</v>
      </c>
      <c r="H936" s="9">
        <f t="shared" si="73"/>
        <v>5.8275993397271832E-3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-3.0523652312643545E-2</v>
      </c>
      <c r="D937" s="6">
        <f t="shared" si="72"/>
        <v>9.3169335050314966E-4</v>
      </c>
      <c r="E937" s="6">
        <f t="shared" si="74"/>
        <v>1.3819876453431945E-4</v>
      </c>
      <c r="F937" s="6">
        <f t="shared" si="75"/>
        <v>0.4251165701431775</v>
      </c>
      <c r="G937" s="16">
        <v>1.0569513452798288E-2</v>
      </c>
      <c r="H937" s="9">
        <f t="shared" si="73"/>
        <v>6.5200963960909165E-3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8.4617187535575827E-3</v>
      </c>
      <c r="D938" s="6">
        <f t="shared" si="72"/>
        <v>7.160068426430809E-5</v>
      </c>
      <c r="E938" s="6">
        <f t="shared" si="74"/>
        <v>9.3169335050314966E-4</v>
      </c>
      <c r="F938" s="6">
        <f t="shared" si="75"/>
        <v>1.074416620669387</v>
      </c>
      <c r="G938" s="16">
        <v>1.161959290373929E-2</v>
      </c>
      <c r="H938" s="9">
        <f t="shared" si="73"/>
        <v>1.0365406989932364E-2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1.1506137881497941E-3</v>
      </c>
      <c r="D939" s="6">
        <f t="shared" si="72"/>
        <v>1.3239120894804194E-6</v>
      </c>
      <c r="E939" s="6">
        <f t="shared" si="74"/>
        <v>7.160068426430809E-5</v>
      </c>
      <c r="F939" s="6">
        <f t="shared" si="75"/>
        <v>1.2963684561001805</v>
      </c>
      <c r="G939" s="16">
        <v>1.2773517920631682E-2</v>
      </c>
      <c r="H939" s="9">
        <f t="shared" si="73"/>
        <v>1.1385817740066721E-2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-8.7227013525345704E-3</v>
      </c>
      <c r="D940" s="6">
        <f t="shared" si="72"/>
        <v>7.6085518885508427E-5</v>
      </c>
      <c r="E940" s="6">
        <f t="shared" si="74"/>
        <v>1.3239120894804194E-6</v>
      </c>
      <c r="F940" s="6">
        <f t="shared" si="75"/>
        <v>1.5645890406946303</v>
      </c>
      <c r="G940" s="16">
        <v>5.6484401806875138E-3</v>
      </c>
      <c r="H940" s="9">
        <f t="shared" si="73"/>
        <v>1.250835337162582E-2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1.8581760161562995E-2</v>
      </c>
      <c r="D941" s="6">
        <f t="shared" si="72"/>
        <v>3.4528181070184964E-4</v>
      </c>
      <c r="E941" s="6">
        <f t="shared" si="74"/>
        <v>7.6085518885508427E-5</v>
      </c>
      <c r="F941" s="6">
        <f t="shared" si="75"/>
        <v>0.31383895259227862</v>
      </c>
      <c r="G941" s="16">
        <v>8.4185764412865877E-3</v>
      </c>
      <c r="H941" s="9">
        <f t="shared" si="73"/>
        <v>5.6021330990282505E-3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-5.8818009929677995E-3</v>
      </c>
      <c r="D942" s="6">
        <f t="shared" si="72"/>
        <v>3.459558292087699E-5</v>
      </c>
      <c r="E942" s="6">
        <f t="shared" si="74"/>
        <v>3.4528181070184964E-4</v>
      </c>
      <c r="F942" s="6">
        <f t="shared" si="75"/>
        <v>0.68515447877859825</v>
      </c>
      <c r="G942" s="16">
        <v>6.7314067195226104E-3</v>
      </c>
      <c r="H942" s="9">
        <f t="shared" si="73"/>
        <v>8.2774058664451047E-3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1.0267895731619722E-2</v>
      </c>
      <c r="D943" s="6">
        <f t="shared" si="72"/>
        <v>1.0542968275541451E-4</v>
      </c>
      <c r="E943" s="6">
        <f t="shared" si="74"/>
        <v>3.459558292087699E-5</v>
      </c>
      <c r="F943" s="6">
        <f t="shared" si="75"/>
        <v>0.44159044687595911</v>
      </c>
      <c r="G943" s="16">
        <v>9.8636407276897868E-3</v>
      </c>
      <c r="H943" s="9">
        <f t="shared" si="73"/>
        <v>6.6452272111340114E-3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-5.6986682462055235E-3</v>
      </c>
      <c r="D944" s="6">
        <f t="shared" si="72"/>
        <v>3.2474819780311134E-5</v>
      </c>
      <c r="E944" s="6">
        <f t="shared" si="74"/>
        <v>1.0542968275541451E-4</v>
      </c>
      <c r="F944" s="6">
        <f t="shared" si="75"/>
        <v>0.93690093069067981</v>
      </c>
      <c r="G944" s="16">
        <v>6.961103912719765E-3</v>
      </c>
      <c r="H944" s="9">
        <f t="shared" si="73"/>
        <v>9.6793642905444975E-3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-2.0123799918698733E-2</v>
      </c>
      <c r="D945" s="6">
        <f t="shared" si="72"/>
        <v>4.0496732316781911E-4</v>
      </c>
      <c r="E945" s="6">
        <f t="shared" si="74"/>
        <v>3.2474819780311134E-5</v>
      </c>
      <c r="F945" s="6">
        <f t="shared" si="75"/>
        <v>0.47156022747792364</v>
      </c>
      <c r="G945" s="16">
        <v>1.3919738431877143E-2</v>
      </c>
      <c r="H945" s="9">
        <f t="shared" si="73"/>
        <v>6.8670243008010657E-3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1.0672354809907927E-2</v>
      </c>
      <c r="D946" s="6">
        <f t="shared" si="72"/>
        <v>1.1389915718856487E-4</v>
      </c>
      <c r="E946" s="6">
        <f t="shared" si="74"/>
        <v>4.0496732316781911E-4</v>
      </c>
      <c r="F946" s="6">
        <f t="shared" si="75"/>
        <v>1.8561751858360747</v>
      </c>
      <c r="G946" s="16">
        <v>6.4007877043790271E-3</v>
      </c>
      <c r="H946" s="9">
        <f t="shared" si="73"/>
        <v>1.3624152031726873E-2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-3.4664728810816739E-2</v>
      </c>
      <c r="D947" s="6">
        <f t="shared" si="72"/>
        <v>1.2016434235274682E-3</v>
      </c>
      <c r="E947" s="6">
        <f t="shared" si="74"/>
        <v>1.1389915718856487E-4</v>
      </c>
      <c r="F947" s="6">
        <f t="shared" si="75"/>
        <v>0.40021502316089186</v>
      </c>
      <c r="G947" s="16">
        <v>1.2622513442019489E-2</v>
      </c>
      <c r="H947" s="9">
        <f t="shared" si="73"/>
        <v>6.326254999293751E-3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-1.8135934437044268E-2</v>
      </c>
      <c r="D948" s="6">
        <f t="shared" si="72"/>
        <v>3.2891211790476819E-4</v>
      </c>
      <c r="E948" s="6">
        <f t="shared" si="74"/>
        <v>1.2016434235274682E-3</v>
      </c>
      <c r="F948" s="6">
        <f t="shared" si="75"/>
        <v>1.5281453964116538</v>
      </c>
      <c r="G948" s="16">
        <v>1.1016228607494717E-2</v>
      </c>
      <c r="H948" s="9">
        <f t="shared" si="73"/>
        <v>1.2361817812974164E-2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-1.7627914855024913E-2</v>
      </c>
      <c r="D949" s="6">
        <f t="shared" si="72"/>
        <v>3.1074338213600799E-4</v>
      </c>
      <c r="E949" s="6">
        <f t="shared" si="74"/>
        <v>3.2891211790476819E-4</v>
      </c>
      <c r="F949" s="6">
        <f t="shared" si="75"/>
        <v>1.1662519105897415</v>
      </c>
      <c r="G949" s="16">
        <v>8.0175204712003515E-3</v>
      </c>
      <c r="H949" s="9">
        <f t="shared" si="73"/>
        <v>1.0799314379115656E-2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1.4287147871297038E-2</v>
      </c>
      <c r="D950" s="6">
        <f t="shared" si="72"/>
        <v>2.0412259429630747E-4</v>
      </c>
      <c r="E950" s="6">
        <f t="shared" si="74"/>
        <v>3.1074338213600799E-4</v>
      </c>
      <c r="F950" s="6">
        <f t="shared" si="75"/>
        <v>0.62236693361215034</v>
      </c>
      <c r="G950" s="16">
        <v>1.4198067375758525E-2</v>
      </c>
      <c r="H950" s="9">
        <f t="shared" si="73"/>
        <v>7.889023599991005E-3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-2.4514667191452684E-2</v>
      </c>
      <c r="D951" s="6">
        <f t="shared" si="72"/>
        <v>6.0096890750768663E-4</v>
      </c>
      <c r="E951" s="6">
        <f t="shared" si="74"/>
        <v>2.0412259429630747E-4</v>
      </c>
      <c r="F951" s="6">
        <f t="shared" si="75"/>
        <v>1.9307156818614872</v>
      </c>
      <c r="G951" s="16">
        <v>9.9467665041694641E-3</v>
      </c>
      <c r="H951" s="9">
        <f t="shared" si="73"/>
        <v>1.3895019546087321E-2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2.1359692825611277E-2</v>
      </c>
      <c r="D952" s="6">
        <f t="shared" si="72"/>
        <v>4.5623647760446986E-4</v>
      </c>
      <c r="E952" s="6">
        <f t="shared" si="74"/>
        <v>6.0096890750768663E-4</v>
      </c>
      <c r="F952" s="6">
        <f t="shared" si="75"/>
        <v>0.95264250372496806</v>
      </c>
      <c r="G952" s="16">
        <v>9.7890118162218282E-3</v>
      </c>
      <c r="H952" s="9">
        <f t="shared" si="73"/>
        <v>9.7603406893661659E-3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-1.5160250509841447E-3</v>
      </c>
      <c r="D953" s="6">
        <f t="shared" si="72"/>
        <v>2.2983319552114784E-6</v>
      </c>
      <c r="E953" s="6">
        <f t="shared" si="74"/>
        <v>4.5623647760446986E-4</v>
      </c>
      <c r="F953" s="6">
        <f t="shared" si="75"/>
        <v>0.92292516503004629</v>
      </c>
      <c r="G953" s="16">
        <v>6.6651501063130936E-3</v>
      </c>
      <c r="H953" s="9">
        <f t="shared" si="73"/>
        <v>9.6068994219261298E-3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2.0185399044139834E-2</v>
      </c>
      <c r="D954" s="6">
        <f t="shared" si="72"/>
        <v>4.0745033457116131E-4</v>
      </c>
      <c r="E954" s="6">
        <f t="shared" si="74"/>
        <v>2.2983319552114784E-6</v>
      </c>
      <c r="F954" s="6">
        <f t="shared" si="75"/>
        <v>0.43312973882148209</v>
      </c>
      <c r="G954" s="16">
        <v>1.7807428450017336E-2</v>
      </c>
      <c r="H954" s="9">
        <f t="shared" si="73"/>
        <v>6.5812592930341385E-3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3.1505287884012515E-3</v>
      </c>
      <c r="D955" s="6">
        <f t="shared" si="72"/>
        <v>9.9258316465450569E-6</v>
      </c>
      <c r="E955" s="6">
        <f t="shared" si="74"/>
        <v>4.0745033457116131E-4</v>
      </c>
      <c r="F955" s="6">
        <f t="shared" si="75"/>
        <v>3.0314999567556966</v>
      </c>
      <c r="G955" s="16">
        <v>6.7797827440259587E-3</v>
      </c>
      <c r="H955" s="9">
        <f t="shared" si="73"/>
        <v>1.7411203165650833E-2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3.8907181814463788E-3</v>
      </c>
      <c r="D956" s="6">
        <f t="shared" si="72"/>
        <v>1.5137687967437417E-5</v>
      </c>
      <c r="E956" s="6">
        <f t="shared" si="74"/>
        <v>9.9258316465450569E-6</v>
      </c>
      <c r="F956" s="6">
        <f t="shared" si="75"/>
        <v>0.44781591170145507</v>
      </c>
      <c r="G956" s="16">
        <v>9.3205860325192864E-3</v>
      </c>
      <c r="H956" s="9">
        <f t="shared" si="73"/>
        <v>6.6919048984684102E-3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-1.1082493582552561E-2</v>
      </c>
      <c r="D957" s="6">
        <f t="shared" si="72"/>
        <v>1.228216640073187E-4</v>
      </c>
      <c r="E957" s="6">
        <f t="shared" si="74"/>
        <v>1.5137687967437417E-5</v>
      </c>
      <c r="F957" s="6">
        <f t="shared" si="75"/>
        <v>0.83762700429683756</v>
      </c>
      <c r="G957" s="16">
        <v>7.7236212936289579E-3</v>
      </c>
      <c r="H957" s="9">
        <f t="shared" si="73"/>
        <v>9.1521964811559723E-3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5.8422775714753929E-3</v>
      </c>
      <c r="D958" s="6">
        <f t="shared" si="72"/>
        <v>3.4132207222164413E-5</v>
      </c>
      <c r="E958" s="6">
        <f t="shared" si="74"/>
        <v>1.228216640073187E-4</v>
      </c>
      <c r="F958" s="6">
        <f t="shared" si="75"/>
        <v>0.5782673164504688</v>
      </c>
      <c r="G958" s="16">
        <v>1.7807231625851079E-2</v>
      </c>
      <c r="H958" s="9">
        <f t="shared" si="73"/>
        <v>7.6043889724978489E-3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-1.8984047564086707E-3</v>
      </c>
      <c r="D959" s="6">
        <f t="shared" si="72"/>
        <v>3.6039406191550646E-6</v>
      </c>
      <c r="E959" s="6">
        <f t="shared" si="74"/>
        <v>3.4132207222164413E-5</v>
      </c>
      <c r="F959" s="6">
        <f t="shared" si="75"/>
        <v>3.0314331601258777</v>
      </c>
      <c r="G959" s="16">
        <v>5.8531184035937253E-3</v>
      </c>
      <c r="H959" s="9">
        <f t="shared" si="73"/>
        <v>1.7411011343761388E-2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5.7874429813177027E-3</v>
      </c>
      <c r="D960" s="6">
        <f t="shared" si="72"/>
        <v>3.3494496262003538E-5</v>
      </c>
      <c r="E960" s="6">
        <f t="shared" si="74"/>
        <v>3.6039406191550646E-6</v>
      </c>
      <c r="F960" s="6">
        <f t="shared" si="75"/>
        <v>0.33626536148347513</v>
      </c>
      <c r="G960" s="16">
        <v>7.6553592733582974E-3</v>
      </c>
      <c r="H960" s="9">
        <f t="shared" si="73"/>
        <v>5.7988392069747473E-3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1.3031593878649272E-3</v>
      </c>
      <c r="D961" s="6">
        <f t="shared" si="72"/>
        <v>1.6982243901804916E-6</v>
      </c>
      <c r="E961" s="6">
        <f t="shared" si="74"/>
        <v>3.3494496262003538E-5</v>
      </c>
      <c r="F961" s="6">
        <f t="shared" si="75"/>
        <v>0.56825362448235395</v>
      </c>
      <c r="G961" s="16">
        <v>6.5817665546419879E-3</v>
      </c>
      <c r="H961" s="9">
        <f t="shared" si="73"/>
        <v>7.5382599085090851E-3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-5.7873870725006051E-3</v>
      </c>
      <c r="D962" s="6">
        <f t="shared" si="72"/>
        <v>3.3493849126947127E-5</v>
      </c>
      <c r="E962" s="6">
        <f t="shared" si="74"/>
        <v>1.6982243901804916E-6</v>
      </c>
      <c r="F962" s="6">
        <f t="shared" si="75"/>
        <v>0.422604054186551</v>
      </c>
      <c r="G962" s="16">
        <v>1.476310138759924E-2</v>
      </c>
      <c r="H962" s="9">
        <f t="shared" si="73"/>
        <v>6.5008003675436077E-3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1.9968370657759142E-3</v>
      </c>
      <c r="D963" s="6">
        <f t="shared" si="72"/>
        <v>3.9873582672565625E-6</v>
      </c>
      <c r="E963" s="6">
        <f t="shared" si="74"/>
        <v>3.3493849126947127E-5</v>
      </c>
      <c r="F963" s="6">
        <f t="shared" si="75"/>
        <v>2.0866514368218518</v>
      </c>
      <c r="G963" s="16">
        <v>6.4158600176948419E-3</v>
      </c>
      <c r="H963" s="9">
        <f t="shared" si="73"/>
        <v>1.4445246404343028E-2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-2.3243498616941045E-2</v>
      </c>
      <c r="D964" s="6">
        <f t="shared" si="72"/>
        <v>5.4026022795574031E-4</v>
      </c>
      <c r="E964" s="6">
        <f t="shared" si="74"/>
        <v>3.9873582672565625E-6</v>
      </c>
      <c r="F964" s="6">
        <f t="shared" si="75"/>
        <v>0.40205580231645793</v>
      </c>
      <c r="G964" s="16">
        <v>9.4283403588233672E-3</v>
      </c>
      <c r="H964" s="9">
        <f t="shared" si="73"/>
        <v>6.3407870356640894E-3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2.9802262121386186E-3</v>
      </c>
      <c r="D965" s="6">
        <f t="shared" si="72"/>
        <v>8.8817482755180995E-6</v>
      </c>
      <c r="E965" s="6">
        <f t="shared" si="74"/>
        <v>5.4026022795574031E-4</v>
      </c>
      <c r="F965" s="6">
        <f t="shared" si="75"/>
        <v>0.85692285820782854</v>
      </c>
      <c r="G965" s="16">
        <v>6.6680553853770081E-3</v>
      </c>
      <c r="H965" s="9">
        <f t="shared" si="73"/>
        <v>9.2570127914345483E-3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4.472695626280344E-3</v>
      </c>
      <c r="D966" s="6">
        <f t="shared" si="72"/>
        <v>2.0005006165347318E-5</v>
      </c>
      <c r="E966" s="6">
        <f t="shared" si="74"/>
        <v>8.8817482755180995E-6</v>
      </c>
      <c r="F966" s="6">
        <f t="shared" si="75"/>
        <v>0.43349867082937682</v>
      </c>
      <c r="G966" s="16">
        <v>6.9871335666567514E-3</v>
      </c>
      <c r="H966" s="9">
        <f t="shared" si="73"/>
        <v>6.5840615947101895E-3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-2.5994643465993186E-2</v>
      </c>
      <c r="D967" s="6">
        <f t="shared" si="72"/>
        <v>6.7572148892410227E-4</v>
      </c>
      <c r="E967" s="6">
        <f t="shared" si="74"/>
        <v>2.0005006165347318E-5</v>
      </c>
      <c r="F967" s="6">
        <f t="shared" si="75"/>
        <v>0.47501721807273495</v>
      </c>
      <c r="G967" s="16">
        <v>1.0602934144161877E-2</v>
      </c>
      <c r="H967" s="9">
        <f t="shared" si="73"/>
        <v>6.8921492879415701E-3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-1.0319605622784537E-2</v>
      </c>
      <c r="D968" s="6">
        <f t="shared" si="72"/>
        <v>1.0649426020980622E-4</v>
      </c>
      <c r="E968" s="6">
        <f t="shared" si="74"/>
        <v>6.7572148892410227E-4</v>
      </c>
      <c r="F968" s="6">
        <f t="shared" si="75"/>
        <v>1.0811381771781035</v>
      </c>
      <c r="G968" s="16">
        <v>1.1923301119924488E-2</v>
      </c>
      <c r="H968" s="9">
        <f t="shared" si="73"/>
        <v>1.0397779460914256E-2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-1.4301407881775478E-2</v>
      </c>
      <c r="D969" s="6">
        <f t="shared" si="72"/>
        <v>2.0453026740090976E-4</v>
      </c>
      <c r="E969" s="6">
        <f t="shared" si="74"/>
        <v>1.0649426020980622E-4</v>
      </c>
      <c r="F969" s="6">
        <f t="shared" si="75"/>
        <v>1.3645112257699179</v>
      </c>
      <c r="G969" s="16">
        <v>1.6446792840990161E-2</v>
      </c>
      <c r="H969" s="9">
        <f t="shared" si="73"/>
        <v>1.1681229497659561E-2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5.5607319825061209E-3</v>
      </c>
      <c r="D970" s="6">
        <f t="shared" si="72"/>
        <v>3.0921740181266455E-5</v>
      </c>
      <c r="E970" s="6">
        <f t="shared" si="74"/>
        <v>2.0453026740090976E-4</v>
      </c>
      <c r="F970" s="6">
        <f t="shared" si="75"/>
        <v>2.5873938572151953</v>
      </c>
      <c r="G970" s="16">
        <v>8.1115665022122082E-3</v>
      </c>
      <c r="H970" s="9">
        <f t="shared" si="73"/>
        <v>1.6085378009904509E-2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2.2191436743964756E-2</v>
      </c>
      <c r="D971" s="6">
        <f t="shared" si="72"/>
        <v>4.9245986476138912E-4</v>
      </c>
      <c r="E971" s="6">
        <f t="shared" si="74"/>
        <v>3.0921740181266455E-5</v>
      </c>
      <c r="F971" s="6">
        <f t="shared" si="75"/>
        <v>0.63679558346068088</v>
      </c>
      <c r="G971" s="16">
        <v>9.9229929719515352E-3</v>
      </c>
      <c r="H971" s="9">
        <f t="shared" si="73"/>
        <v>7.979947264616984E-3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-1.4574738763553211E-3</v>
      </c>
      <c r="D972" s="6">
        <f t="shared" si="72"/>
        <v>2.124230100258206E-6</v>
      </c>
      <c r="E972" s="6">
        <f t="shared" si="74"/>
        <v>4.9245986476138912E-4</v>
      </c>
      <c r="F972" s="6">
        <f t="shared" si="75"/>
        <v>0.9480916083494163</v>
      </c>
      <c r="G972" s="16">
        <v>4.986271282822724E-3</v>
      </c>
      <c r="H972" s="9">
        <f t="shared" si="73"/>
        <v>9.7369995807200099E-3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-5.6808489128995221E-3</v>
      </c>
      <c r="D973" s="6">
        <f t="shared" si="72"/>
        <v>3.2272044371191683E-5</v>
      </c>
      <c r="E973" s="6">
        <f t="shared" si="74"/>
        <v>2.124230100258206E-6</v>
      </c>
      <c r="F973" s="6">
        <f t="shared" si="75"/>
        <v>0.24672986200535191</v>
      </c>
      <c r="G973" s="16">
        <v>1.1990451866003509E-2</v>
      </c>
      <c r="H973" s="9">
        <f t="shared" si="73"/>
        <v>4.9671909768535362E-3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-3.9287792508709259E-3</v>
      </c>
      <c r="D974" s="6">
        <f t="shared" ref="D974:D1038" si="77">C974^2</f>
        <v>1.5435306402073913E-5</v>
      </c>
      <c r="E974" s="6">
        <f t="shared" si="74"/>
        <v>3.2272044371191683E-5</v>
      </c>
      <c r="F974" s="6">
        <f t="shared" si="75"/>
        <v>1.3798070143474395</v>
      </c>
      <c r="G974" s="16">
        <v>5.2843254286635459E-3</v>
      </c>
      <c r="H974" s="9">
        <f t="shared" ref="H974:H1037" si="78">SQRT(F974)/100</f>
        <v>1.1746518694266142E-2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1.4520517851770078E-2</v>
      </c>
      <c r="D975" s="6">
        <f t="shared" si="77"/>
        <v>2.1084543868357352E-4</v>
      </c>
      <c r="E975" s="6">
        <f t="shared" ref="E975:E1039" si="79">D974</f>
        <v>1.5435306402073913E-5</v>
      </c>
      <c r="F975" s="6">
        <f t="shared" ref="F975:F1038" si="80">IF(C974&gt;0,B$6+B$7*E975+B$8*(G974*100)^2,B$6+B$7*E975+B$8*(G974*100)^2+E975*$B$9)</f>
        <v>0.27590107846034495</v>
      </c>
      <c r="G975" s="16">
        <v>7.6310424660260964E-3</v>
      </c>
      <c r="H975" s="9">
        <f t="shared" si="78"/>
        <v>5.2526286605883822E-3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-8.6375158996783545E-3</v>
      </c>
      <c r="D976" s="6">
        <f t="shared" si="77"/>
        <v>7.4606680917196376E-5</v>
      </c>
      <c r="E976" s="6">
        <f t="shared" si="79"/>
        <v>2.1084543868357352E-4</v>
      </c>
      <c r="F976" s="6">
        <f t="shared" si="80"/>
        <v>0.56471153808822017</v>
      </c>
      <c r="G976" s="16">
        <v>6.8987281201507763E-3</v>
      </c>
      <c r="H976" s="9">
        <f t="shared" si="78"/>
        <v>7.5147291241149886E-3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-2.9656167614334457E-3</v>
      </c>
      <c r="D977" s="6">
        <f t="shared" si="77"/>
        <v>8.7948827756949992E-6</v>
      </c>
      <c r="E977" s="6">
        <f t="shared" si="79"/>
        <v>7.4606680917196376E-5</v>
      </c>
      <c r="F977" s="6">
        <f t="shared" si="80"/>
        <v>0.46332571547215196</v>
      </c>
      <c r="G977" s="16">
        <v>1.0182736549934188E-2</v>
      </c>
      <c r="H977" s="9">
        <f t="shared" si="78"/>
        <v>6.8068033280839838E-3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4.9584357803880378E-3</v>
      </c>
      <c r="D978" s="6">
        <f t="shared" si="77"/>
        <v>2.4586085388232331E-5</v>
      </c>
      <c r="E978" s="6">
        <f t="shared" si="79"/>
        <v>8.7948827756949992E-6</v>
      </c>
      <c r="F978" s="6">
        <f t="shared" si="80"/>
        <v>0.99785595667400617</v>
      </c>
      <c r="G978" s="16">
        <v>1.146386514697245E-2</v>
      </c>
      <c r="H978" s="9">
        <f t="shared" si="78"/>
        <v>9.9892740310495338E-3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-6.5331245107446275E-3</v>
      </c>
      <c r="D979" s="6">
        <f t="shared" si="77"/>
        <v>4.2681715872892229E-5</v>
      </c>
      <c r="E979" s="6">
        <f t="shared" si="79"/>
        <v>2.4586085388232331E-5</v>
      </c>
      <c r="F979" s="6">
        <f t="shared" si="80"/>
        <v>1.2621142249448429</v>
      </c>
      <c r="G979" s="16">
        <v>8.3608803933902416E-3</v>
      </c>
      <c r="H979" s="9">
        <f t="shared" si="78"/>
        <v>1.1234385719499054E-2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-1.8556517451245855E-2</v>
      </c>
      <c r="D980" s="6">
        <f t="shared" si="77"/>
        <v>3.4434433991839195E-4</v>
      </c>
      <c r="E980" s="6">
        <f t="shared" si="79"/>
        <v>4.2681715872892229E-5</v>
      </c>
      <c r="F980" s="6">
        <f t="shared" si="80"/>
        <v>0.6759328998668408</v>
      </c>
      <c r="G980" s="16">
        <v>7.5101784095791173E-3</v>
      </c>
      <c r="H980" s="9">
        <f t="shared" si="78"/>
        <v>8.2215138500573055E-3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-9.3048558608873969E-3</v>
      </c>
      <c r="D981" s="6">
        <f t="shared" si="77"/>
        <v>8.658034259189054E-5</v>
      </c>
      <c r="E981" s="6">
        <f t="shared" si="79"/>
        <v>3.4434433991839195E-4</v>
      </c>
      <c r="F981" s="6">
        <f t="shared" si="80"/>
        <v>0.54730163102027374</v>
      </c>
      <c r="G981" s="16">
        <v>6.7619308105081391E-3</v>
      </c>
      <c r="H981" s="9">
        <f t="shared" si="78"/>
        <v>7.3979837186916933E-3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1.8022042256006586E-2</v>
      </c>
      <c r="D982" s="6">
        <f t="shared" si="77"/>
        <v>3.2479400707728694E-4</v>
      </c>
      <c r="E982" s="6">
        <f t="shared" si="79"/>
        <v>8.658034259189054E-5</v>
      </c>
      <c r="F982" s="6">
        <f t="shared" si="80"/>
        <v>0.44551946779453794</v>
      </c>
      <c r="G982" s="16">
        <v>7.7875814728465978E-3</v>
      </c>
      <c r="H982" s="9">
        <f t="shared" si="78"/>
        <v>6.6747244721751461E-3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-6.6039236116046257E-3</v>
      </c>
      <c r="D983" s="6">
        <f t="shared" si="77"/>
        <v>4.3611807067909085E-5</v>
      </c>
      <c r="E983" s="6">
        <f t="shared" si="79"/>
        <v>3.2479400707728694E-4</v>
      </c>
      <c r="F983" s="6">
        <f t="shared" si="80"/>
        <v>0.58771088569481444</v>
      </c>
      <c r="G983" s="16">
        <v>6.5784635352559582E-3</v>
      </c>
      <c r="H983" s="9">
        <f t="shared" si="78"/>
        <v>7.6662304015390412E-3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-2.271313318296625E-2</v>
      </c>
      <c r="D984" s="6">
        <f t="shared" si="77"/>
        <v>5.1588641898716258E-4</v>
      </c>
      <c r="E984" s="6">
        <f t="shared" si="79"/>
        <v>4.3611807067909085E-5</v>
      </c>
      <c r="F984" s="6">
        <f t="shared" si="80"/>
        <v>0.42219344523189695</v>
      </c>
      <c r="G984" s="16">
        <v>1.2901265407073587E-2</v>
      </c>
      <c r="H984" s="9">
        <f t="shared" si="78"/>
        <v>6.4976414584978215E-3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-1.443608887202163E-2</v>
      </c>
      <c r="D985" s="6">
        <f t="shared" si="77"/>
        <v>2.0840066192090673E-4</v>
      </c>
      <c r="E985" s="6">
        <f t="shared" si="79"/>
        <v>5.1588641898716258E-4</v>
      </c>
      <c r="F985" s="6">
        <f t="shared" si="80"/>
        <v>1.5958857155278767</v>
      </c>
      <c r="G985" s="16">
        <v>1.2820629288319433E-2</v>
      </c>
      <c r="H985" s="9">
        <f t="shared" si="78"/>
        <v>1.2632837034996838E-2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-1.8377230124145959E-2</v>
      </c>
      <c r="D986" s="6">
        <f t="shared" si="77"/>
        <v>3.3772258703581768E-4</v>
      </c>
      <c r="E986" s="6">
        <f t="shared" si="79"/>
        <v>2.0840066192090673E-4</v>
      </c>
      <c r="F986" s="6">
        <f t="shared" si="80"/>
        <v>1.5760960872306646</v>
      </c>
      <c r="G986" s="16">
        <v>1.2297730536614723E-2</v>
      </c>
      <c r="H986" s="9">
        <f t="shared" si="78"/>
        <v>1.2554266554564885E-2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5.7870765966044554E-3</v>
      </c>
      <c r="D987" s="6">
        <f t="shared" si="77"/>
        <v>3.3490255534967006E-5</v>
      </c>
      <c r="E987" s="6">
        <f t="shared" si="79"/>
        <v>3.3772258703581768E-4</v>
      </c>
      <c r="F987" s="6">
        <f t="shared" si="80"/>
        <v>1.450949462336143</v>
      </c>
      <c r="G987" s="16">
        <v>7.4576250963502861E-3</v>
      </c>
      <c r="H987" s="9">
        <f t="shared" si="78"/>
        <v>1.2045536361391895E-2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-1.3057515888338077E-2</v>
      </c>
      <c r="D988" s="6">
        <f t="shared" si="77"/>
        <v>1.7049872117420132E-4</v>
      </c>
      <c r="E988" s="6">
        <f t="shared" si="79"/>
        <v>3.3490255534967006E-5</v>
      </c>
      <c r="F988" s="6">
        <f t="shared" si="80"/>
        <v>0.53977760372853301</v>
      </c>
      <c r="G988" s="16">
        <v>1.7171140055442881E-2</v>
      </c>
      <c r="H988" s="9">
        <f t="shared" si="78"/>
        <v>7.3469558575544273E-3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2.6546817215745105E-3</v>
      </c>
      <c r="D989" s="6">
        <f t="shared" si="77"/>
        <v>7.047335042861807E-6</v>
      </c>
      <c r="E989" s="6">
        <f t="shared" si="79"/>
        <v>1.7049872117420132E-4</v>
      </c>
      <c r="F989" s="6">
        <f t="shared" si="80"/>
        <v>2.8194322593022063</v>
      </c>
      <c r="G989" s="16">
        <v>9.1054638998473506E-3</v>
      </c>
      <c r="H989" s="9">
        <f t="shared" si="78"/>
        <v>1.6791165115328376E-2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2.4053599461324838E-2</v>
      </c>
      <c r="D990" s="6">
        <f t="shared" si="77"/>
        <v>5.7857564704584649E-4</v>
      </c>
      <c r="E990" s="6">
        <f t="shared" si="79"/>
        <v>7.047335042861807E-6</v>
      </c>
      <c r="F990" s="6">
        <f t="shared" si="80"/>
        <v>0.79985546661063267</v>
      </c>
      <c r="G990" s="16">
        <v>1.0576862105298282E-2</v>
      </c>
      <c r="H990" s="9">
        <f t="shared" si="78"/>
        <v>8.9434639072935966E-3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-5.7882598148996586E-3</v>
      </c>
      <c r="D991" s="6">
        <f t="shared" si="77"/>
        <v>3.350395168478223E-5</v>
      </c>
      <c r="E991" s="6">
        <f t="shared" si="79"/>
        <v>5.7857564704584649E-4</v>
      </c>
      <c r="F991" s="6">
        <f t="shared" si="80"/>
        <v>1.075820444295541</v>
      </c>
      <c r="G991" s="16">
        <v>5.1099511391884339E-3</v>
      </c>
      <c r="H991" s="9">
        <f t="shared" si="78"/>
        <v>1.0372176455766364E-2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1.5912224453612646E-3</v>
      </c>
      <c r="D992" s="6">
        <f t="shared" si="77"/>
        <v>2.5319888706214826E-6</v>
      </c>
      <c r="E992" s="6">
        <f t="shared" si="79"/>
        <v>3.350395168478223E-5</v>
      </c>
      <c r="F992" s="6">
        <f t="shared" si="80"/>
        <v>0.25863130997159622</v>
      </c>
      <c r="G992" s="16">
        <v>1.2817081929884637E-2</v>
      </c>
      <c r="H992" s="9">
        <f t="shared" si="78"/>
        <v>5.0855806941940886E-3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-1.2867696632207345E-4</v>
      </c>
      <c r="D993" s="6">
        <f t="shared" si="77"/>
        <v>1.6557761661852025E-8</v>
      </c>
      <c r="E993" s="6">
        <f t="shared" si="79"/>
        <v>2.5319888706214826E-6</v>
      </c>
      <c r="F993" s="6">
        <f t="shared" si="80"/>
        <v>1.5752122474617891</v>
      </c>
      <c r="G993" s="16">
        <v>3.7910844242690354E-3</v>
      </c>
      <c r="H993" s="9">
        <f t="shared" si="78"/>
        <v>1.255074598365288E-2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1.1286632903368642E-2</v>
      </c>
      <c r="D994" s="6">
        <f t="shared" si="77"/>
        <v>1.2738808229540365E-4</v>
      </c>
      <c r="E994" s="6">
        <f t="shared" si="79"/>
        <v>1.6557761661852025E-8</v>
      </c>
      <c r="F994" s="6">
        <f t="shared" si="80"/>
        <v>0.14676494924330244</v>
      </c>
      <c r="G994" s="16">
        <v>8.539861626872796E-3</v>
      </c>
      <c r="H994" s="9">
        <f t="shared" si="78"/>
        <v>3.8309913761753944E-3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-8.592384900080784E-3</v>
      </c>
      <c r="D995" s="6">
        <f t="shared" si="77"/>
        <v>7.3829078271136264E-5</v>
      </c>
      <c r="E995" s="6">
        <f t="shared" si="79"/>
        <v>1.2738808229540365E-4</v>
      </c>
      <c r="F995" s="6">
        <f t="shared" si="80"/>
        <v>0.70475379561985529</v>
      </c>
      <c r="G995" s="16">
        <v>6.2842307913677162E-3</v>
      </c>
      <c r="H995" s="9">
        <f t="shared" si="78"/>
        <v>8.3949615581005218E-3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-1.3740554362202926E-2</v>
      </c>
      <c r="D996" s="6">
        <f t="shared" si="77"/>
        <v>1.8880283418065385E-4</v>
      </c>
      <c r="E996" s="6">
        <f t="shared" si="79"/>
        <v>7.3829078271136264E-5</v>
      </c>
      <c r="F996" s="6">
        <f t="shared" si="80"/>
        <v>0.38613224149655534</v>
      </c>
      <c r="G996" s="16">
        <v>1.2505321246796203E-2</v>
      </c>
      <c r="H996" s="9">
        <f t="shared" si="78"/>
        <v>6.2139539867668422E-3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6.7182876676930492E-4</v>
      </c>
      <c r="D997" s="6">
        <f t="shared" si="77"/>
        <v>4.513538918587651E-7</v>
      </c>
      <c r="E997" s="6">
        <f t="shared" si="79"/>
        <v>1.8880283418065385E-4</v>
      </c>
      <c r="F997" s="6">
        <f t="shared" si="80"/>
        <v>1.5000008689521245</v>
      </c>
      <c r="G997" s="16">
        <v>1.2477636226755099E-2</v>
      </c>
      <c r="H997" s="9">
        <f t="shared" si="78"/>
        <v>1.2247452261397569E-2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-1.9541042714798396E-2</v>
      </c>
      <c r="D998" s="6">
        <f t="shared" si="77"/>
        <v>3.8185235038157544E-4</v>
      </c>
      <c r="E998" s="6">
        <f t="shared" si="79"/>
        <v>4.513538918587651E-7</v>
      </c>
      <c r="F998" s="6">
        <f t="shared" si="80"/>
        <v>1.4933945059371065</v>
      </c>
      <c r="G998" s="16">
        <v>1.2955345439449897E-2</v>
      </c>
      <c r="H998" s="9">
        <f t="shared" si="78"/>
        <v>1.2220452143587433E-2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1.9954403104711417E-3</v>
      </c>
      <c r="D999" s="6">
        <f t="shared" si="77"/>
        <v>3.9817820326531664E-6</v>
      </c>
      <c r="E999" s="6">
        <f t="shared" si="79"/>
        <v>3.8185235038157544E-4</v>
      </c>
      <c r="F999" s="6">
        <f t="shared" si="80"/>
        <v>1.6091992961193653</v>
      </c>
      <c r="G999" s="16">
        <v>7.6127686388194138E-3</v>
      </c>
      <c r="H999" s="9">
        <f t="shared" si="78"/>
        <v>1.2685421932751646E-2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-2.469659678878227E-2</v>
      </c>
      <c r="D1000" s="6">
        <f t="shared" si="77"/>
        <v>6.0992189294769076E-4</v>
      </c>
      <c r="E1000" s="6">
        <f t="shared" si="79"/>
        <v>3.9817820326531664E-6</v>
      </c>
      <c r="F1000" s="6">
        <f t="shared" si="80"/>
        <v>0.56205711345192533</v>
      </c>
      <c r="G1000" s="16">
        <v>1.1449563893309938E-2</v>
      </c>
      <c r="H1000" s="9">
        <f t="shared" si="78"/>
        <v>7.4970468416032006E-3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-5.6053682197551614E-3</v>
      </c>
      <c r="D1001" s="6">
        <f t="shared" si="77"/>
        <v>3.1420152879041146E-5</v>
      </c>
      <c r="E1001" s="6">
        <f t="shared" si="79"/>
        <v>6.0992189294769076E-4</v>
      </c>
      <c r="F1001" s="6">
        <f t="shared" si="80"/>
        <v>1.2590420392317929</v>
      </c>
      <c r="G1001" s="16">
        <v>1.0842880210345057E-2</v>
      </c>
      <c r="H1001" s="9">
        <f t="shared" si="78"/>
        <v>1.1220704252549361E-2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1.590442973763774E-2</v>
      </c>
      <c r="D1002" s="6">
        <f t="shared" si="77"/>
        <v>2.529508852794557E-4</v>
      </c>
      <c r="E1002" s="6">
        <f t="shared" si="79"/>
        <v>3.1420152879041146E-5</v>
      </c>
      <c r="F1002" s="6">
        <f t="shared" si="80"/>
        <v>1.130119655722027</v>
      </c>
      <c r="G1002" s="16">
        <v>9.757684667700767E-3</v>
      </c>
      <c r="H1002" s="9">
        <f t="shared" si="78"/>
        <v>1.0630708611010025E-2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-2.4708669501296958E-4</v>
      </c>
      <c r="D1003" s="6">
        <f t="shared" si="77"/>
        <v>6.1051834852432243E-8</v>
      </c>
      <c r="E1003" s="6">
        <f t="shared" si="79"/>
        <v>2.529508852794557E-4</v>
      </c>
      <c r="F1003" s="6">
        <f t="shared" si="80"/>
        <v>0.91709015559783913</v>
      </c>
      <c r="G1003" s="16">
        <v>8.5030450663801799E-3</v>
      </c>
      <c r="H1003" s="9">
        <f t="shared" si="78"/>
        <v>9.5764824210032313E-3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-1.9578290287657261E-2</v>
      </c>
      <c r="D1004" s="6">
        <f t="shared" si="77"/>
        <v>3.8330945058777464E-4</v>
      </c>
      <c r="E1004" s="6">
        <f t="shared" si="79"/>
        <v>6.1051834852432243E-8</v>
      </c>
      <c r="F1004" s="6">
        <f t="shared" si="80"/>
        <v>0.69877472283798436</v>
      </c>
      <c r="G1004" s="16">
        <v>1.9586122507495404E-2</v>
      </c>
      <c r="H1004" s="9">
        <f t="shared" si="78"/>
        <v>8.359274626652629E-3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-5.4184140210043275E-4</v>
      </c>
      <c r="D1005" s="6">
        <f t="shared" si="77"/>
        <v>2.9359210503016283E-7</v>
      </c>
      <c r="E1005" s="6">
        <f t="shared" si="79"/>
        <v>3.8330945058777464E-4</v>
      </c>
      <c r="F1005" s="6">
        <f t="shared" si="80"/>
        <v>3.6653214823589702</v>
      </c>
      <c r="G1005" s="16">
        <v>9.7061497606326028E-3</v>
      </c>
      <c r="H1005" s="9">
        <f t="shared" si="78"/>
        <v>1.9145029334944802E-2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-5.219857146664111E-3</v>
      </c>
      <c r="D1006" s="6">
        <f t="shared" si="77"/>
        <v>2.7246908631580393E-5</v>
      </c>
      <c r="E1006" s="6">
        <f t="shared" si="79"/>
        <v>2.9359210503016283E-7</v>
      </c>
      <c r="F1006" s="6">
        <f t="shared" si="80"/>
        <v>0.9075319553731761</v>
      </c>
      <c r="G1006" s="16">
        <v>6.0164493450830881E-3</v>
      </c>
      <c r="H1006" s="9">
        <f t="shared" si="78"/>
        <v>9.526447162364237E-3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1.4295587686551255E-2</v>
      </c>
      <c r="D1007" s="6">
        <f t="shared" si="77"/>
        <v>2.0436382730387587E-4</v>
      </c>
      <c r="E1007" s="6">
        <f t="shared" si="79"/>
        <v>2.7246908631580393E-5</v>
      </c>
      <c r="F1007" s="6">
        <f t="shared" si="80"/>
        <v>0.3547408786721214</v>
      </c>
      <c r="G1007" s="16">
        <v>7.2456634052560963E-3</v>
      </c>
      <c r="H1007" s="9">
        <f t="shared" si="78"/>
        <v>5.9560127490807255E-3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-6.3216966230778644E-3</v>
      </c>
      <c r="D1008" s="6">
        <f t="shared" si="77"/>
        <v>3.9963848194234077E-5</v>
      </c>
      <c r="E1008" s="6">
        <f t="shared" si="79"/>
        <v>2.0436382730387587E-4</v>
      </c>
      <c r="F1008" s="6">
        <f t="shared" si="80"/>
        <v>0.51008015223882575</v>
      </c>
      <c r="G1008" s="16">
        <v>8.9462258017789821E-3</v>
      </c>
      <c r="H1008" s="9">
        <f t="shared" si="78"/>
        <v>7.1419895844143152E-3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-1.233380890633714E-3</v>
      </c>
      <c r="D1009" s="6">
        <f t="shared" si="77"/>
        <v>1.5212284213804135E-6</v>
      </c>
      <c r="E1009" s="6">
        <f t="shared" si="79"/>
        <v>3.9963848194234077E-5</v>
      </c>
      <c r="F1009" s="6">
        <f t="shared" si="80"/>
        <v>0.77246749765660871</v>
      </c>
      <c r="G1009" s="16">
        <v>5.704657388087668E-3</v>
      </c>
      <c r="H1009" s="9">
        <f t="shared" si="78"/>
        <v>8.7890130143071735E-3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5.9772727170961278E-3</v>
      </c>
      <c r="D1010" s="6">
        <f t="shared" si="77"/>
        <v>3.5727789134541728E-5</v>
      </c>
      <c r="E1010" s="6">
        <f t="shared" si="79"/>
        <v>1.5212284213804135E-6</v>
      </c>
      <c r="F1010" s="6">
        <f t="shared" si="80"/>
        <v>0.31991457721191663</v>
      </c>
      <c r="G1010" s="16">
        <v>4.9938139722722277E-3</v>
      </c>
      <c r="H1010" s="9">
        <f t="shared" si="78"/>
        <v>5.656099161188006E-3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-6.4948210982509651E-3</v>
      </c>
      <c r="D1011" s="6">
        <f t="shared" si="77"/>
        <v>4.2182701098285876E-5</v>
      </c>
      <c r="E1011" s="6">
        <f t="shared" si="79"/>
        <v>3.5727789134541728E-5</v>
      </c>
      <c r="F1011" s="6">
        <f t="shared" si="80"/>
        <v>0.24744699806348272</v>
      </c>
      <c r="G1011" s="16">
        <v>4.0491318740768726E-3</v>
      </c>
      <c r="H1011" s="9">
        <f t="shared" si="78"/>
        <v>4.9744044675064649E-3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-1.6968036016022626E-3</v>
      </c>
      <c r="D1012" s="6">
        <f t="shared" si="77"/>
        <v>2.8791424624104097E-6</v>
      </c>
      <c r="E1012" s="6">
        <f t="shared" si="79"/>
        <v>4.2182701098285876E-5</v>
      </c>
      <c r="F1012" s="6">
        <f t="shared" si="80"/>
        <v>0.16604700776000725</v>
      </c>
      <c r="G1012" s="16">
        <v>3.7634511587297591E-3</v>
      </c>
      <c r="H1012" s="9">
        <f t="shared" si="78"/>
        <v>4.0748865967043454E-3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1.3075343456703321E-2</v>
      </c>
      <c r="D1013" s="6">
        <f t="shared" si="77"/>
        <v>1.7096460651075434E-4</v>
      </c>
      <c r="E1013" s="6">
        <f t="shared" si="79"/>
        <v>2.8791424624104097E-6</v>
      </c>
      <c r="F1013" s="6">
        <f t="shared" si="80"/>
        <v>0.14477594512063907</v>
      </c>
      <c r="G1013" s="16">
        <v>5.9703759849688781E-3</v>
      </c>
      <c r="H1013" s="9">
        <f t="shared" si="78"/>
        <v>3.8049434308625278E-3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-1.9873121101421569E-3</v>
      </c>
      <c r="D1014" s="6">
        <f t="shared" si="77"/>
        <v>3.9494094231176722E-6</v>
      </c>
      <c r="E1014" s="6">
        <f t="shared" si="79"/>
        <v>1.7096460651075434E-4</v>
      </c>
      <c r="F1014" s="6">
        <f t="shared" si="80"/>
        <v>0.3494760156106394</v>
      </c>
      <c r="G1014" s="16">
        <v>4.3558379979285805E-3</v>
      </c>
      <c r="H1014" s="9">
        <f t="shared" si="78"/>
        <v>5.9116496480309064E-3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-6.9246611228181536E-3</v>
      </c>
      <c r="D1015" s="6">
        <f t="shared" si="77"/>
        <v>4.7950931665869175E-5</v>
      </c>
      <c r="E1015" s="6">
        <f t="shared" si="79"/>
        <v>3.9494094231176722E-6</v>
      </c>
      <c r="F1015" s="6">
        <f t="shared" si="80"/>
        <v>0.1906082369463655</v>
      </c>
      <c r="G1015" s="16">
        <v>5.8086252509008665E-3</v>
      </c>
      <c r="H1015" s="9">
        <f t="shared" si="78"/>
        <v>4.3658703249909465E-3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-2.0295181879439366E-3</v>
      </c>
      <c r="D1016" s="6">
        <f t="shared" si="77"/>
        <v>4.1189440751952398E-6</v>
      </c>
      <c r="E1016" s="6">
        <f t="shared" si="79"/>
        <v>4.7950931665869175E-5</v>
      </c>
      <c r="F1016" s="6">
        <f t="shared" si="80"/>
        <v>0.33132473384014222</v>
      </c>
      <c r="G1016" s="16">
        <v>8.3276826222104389E-3</v>
      </c>
      <c r="H1016" s="9">
        <f t="shared" si="78"/>
        <v>5.7560814261104938E-3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1.6389109269283334E-2</v>
      </c>
      <c r="D1017" s="6">
        <f t="shared" si="77"/>
        <v>2.6860290264050889E-4</v>
      </c>
      <c r="E1017" s="6">
        <f t="shared" si="79"/>
        <v>4.1189440751952398E-6</v>
      </c>
      <c r="F1017" s="6">
        <f t="shared" si="80"/>
        <v>0.67065042849713674</v>
      </c>
      <c r="G1017" s="16">
        <v>8.5919652973099597E-3</v>
      </c>
      <c r="H1017" s="9">
        <f t="shared" si="78"/>
        <v>8.1893249324784811E-3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1.1969738735247066E-3</v>
      </c>
      <c r="D1018" s="6">
        <f t="shared" si="77"/>
        <v>1.4327464539007402E-6</v>
      </c>
      <c r="E1018" s="6">
        <f t="shared" si="79"/>
        <v>2.6860290264050889E-4</v>
      </c>
      <c r="F1018" s="6">
        <f t="shared" si="80"/>
        <v>0.71325967702913207</v>
      </c>
      <c r="G1018" s="16">
        <v>6.3022243075456846E-3</v>
      </c>
      <c r="H1018" s="9">
        <f t="shared" si="78"/>
        <v>8.4454702475891315E-3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6.1429286340140311E-3</v>
      </c>
      <c r="D1019" s="6">
        <f t="shared" si="77"/>
        <v>3.7735572202589493E-5</v>
      </c>
      <c r="E1019" s="6">
        <f>D1017</f>
        <v>2.6860290264050889E-4</v>
      </c>
      <c r="F1019" s="6">
        <f t="shared" si="80"/>
        <v>0.38828421952034292</v>
      </c>
      <c r="G1019" s="16">
        <v>8.7737571070778831E-3</v>
      </c>
      <c r="H1019" s="9">
        <f t="shared" si="78"/>
        <v>6.2312456180152534E-3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7.1241315711136847E-3</v>
      </c>
      <c r="D1020" s="6">
        <f t="shared" si="77"/>
        <v>5.075325064253874E-5</v>
      </c>
      <c r="E1020" s="6">
        <f t="shared" si="79"/>
        <v>3.7735572202589493E-5</v>
      </c>
      <c r="F1020" s="6">
        <f t="shared" si="80"/>
        <v>0.74334221645244281</v>
      </c>
      <c r="G1020" s="16">
        <v>9.3181429657586169E-3</v>
      </c>
      <c r="H1020" s="9">
        <f t="shared" si="78"/>
        <v>8.6217296202817841E-3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-1.0047527872756642E-2</v>
      </c>
      <c r="D1021" s="6">
        <f t="shared" si="77"/>
        <v>1.0095281635382161E-4</v>
      </c>
      <c r="E1021" s="6">
        <f t="shared" si="79"/>
        <v>5.075325064253874E-5</v>
      </c>
      <c r="F1021" s="6">
        <f t="shared" si="80"/>
        <v>0.83719309499958861</v>
      </c>
      <c r="G1021" s="16">
        <v>1.5106409546089409E-2</v>
      </c>
      <c r="H1021" s="9">
        <f t="shared" si="78"/>
        <v>9.149825654074446E-3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8.1615502346306153E-3</v>
      </c>
      <c r="D1022" s="6">
        <f t="shared" si="77"/>
        <v>6.6610902232399049E-5</v>
      </c>
      <c r="E1022" s="6">
        <f t="shared" si="79"/>
        <v>1.0095281635382161E-4</v>
      </c>
      <c r="F1022" s="6">
        <f t="shared" si="80"/>
        <v>2.1843716324292037</v>
      </c>
      <c r="G1022" s="16">
        <v>8.1988862182791836E-3</v>
      </c>
      <c r="H1022" s="9">
        <f t="shared" si="78"/>
        <v>1.477961986124543E-2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-1.097096748183138E-2</v>
      </c>
      <c r="D1023" s="6">
        <f t="shared" si="77"/>
        <v>1.2036212748740157E-4</v>
      </c>
      <c r="E1023" s="6">
        <f t="shared" si="79"/>
        <v>6.6610902232399049E-5</v>
      </c>
      <c r="F1023" s="6">
        <f t="shared" si="80"/>
        <v>0.65036701491412741</v>
      </c>
      <c r="G1023" s="16">
        <v>1.092542477057909E-2</v>
      </c>
      <c r="H1023" s="9">
        <f t="shared" si="78"/>
        <v>8.0645335569648879E-3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3.3022535063793718E-3</v>
      </c>
      <c r="D1024" s="6">
        <f t="shared" si="77"/>
        <v>1.0904878220394855E-5</v>
      </c>
      <c r="E1024" s="6">
        <f t="shared" si="79"/>
        <v>1.2036212748740157E-4</v>
      </c>
      <c r="F1024" s="6">
        <f t="shared" si="80"/>
        <v>1.1472492351648806</v>
      </c>
      <c r="G1024" s="16">
        <v>6.9863643639973714E-3</v>
      </c>
      <c r="H1024" s="9">
        <f t="shared" si="78"/>
        <v>1.0710972108846519E-2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-4.6518231603009446E-3</v>
      </c>
      <c r="D1025" s="6">
        <f t="shared" si="77"/>
        <v>2.1639458714712269E-5</v>
      </c>
      <c r="E1025" s="6">
        <f t="shared" si="79"/>
        <v>1.0904878220394855E-5</v>
      </c>
      <c r="F1025" s="6">
        <f t="shared" si="80"/>
        <v>0.47491479607582726</v>
      </c>
      <c r="G1025" s="16">
        <v>1.1160485960696529E-2</v>
      </c>
      <c r="H1025" s="9">
        <f t="shared" si="78"/>
        <v>6.8914062140888717E-3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1.1088470467121485E-2</v>
      </c>
      <c r="D1026" s="6">
        <f t="shared" si="77"/>
        <v>1.2295417730022538E-4</v>
      </c>
      <c r="E1026" s="6">
        <f t="shared" si="79"/>
        <v>2.1639458714712269E-5</v>
      </c>
      <c r="F1026" s="6">
        <f t="shared" si="80"/>
        <v>1.1967112697283693</v>
      </c>
      <c r="G1026" s="16">
        <v>9.9176906416767636E-3</v>
      </c>
      <c r="H1026" s="9">
        <f t="shared" si="78"/>
        <v>1.0939429919919818E-2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-1.7328443260104407E-4</v>
      </c>
      <c r="D1027" s="6">
        <f t="shared" si="77"/>
        <v>3.0027494581865789E-8</v>
      </c>
      <c r="E1027" s="6">
        <f t="shared" si="79"/>
        <v>1.2295417730022538E-4</v>
      </c>
      <c r="F1027" s="6">
        <f t="shared" si="80"/>
        <v>0.9470891398502832</v>
      </c>
      <c r="G1027" s="16">
        <v>8.8778080454268299E-3</v>
      </c>
      <c r="H1027" s="9">
        <f t="shared" si="78"/>
        <v>9.7318504913006306E-3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-6.2582453196418095E-3</v>
      </c>
      <c r="D1028" s="6">
        <f t="shared" si="77"/>
        <v>3.9165634480818615E-5</v>
      </c>
      <c r="E1028" s="6">
        <f t="shared" si="79"/>
        <v>3.0027494581865789E-8</v>
      </c>
      <c r="F1028" s="6">
        <f t="shared" si="80"/>
        <v>0.76084377034405359</v>
      </c>
      <c r="G1028" s="16">
        <v>1.0586844023924133E-2</v>
      </c>
      <c r="H1028" s="9">
        <f t="shared" si="78"/>
        <v>8.7226358994518024E-3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-1.4681408113042518E-2</v>
      </c>
      <c r="D1029" s="6">
        <f t="shared" si="77"/>
        <v>2.1554374418171067E-4</v>
      </c>
      <c r="E1029" s="6">
        <f t="shared" si="79"/>
        <v>3.9165634480818615E-5</v>
      </c>
      <c r="F1029" s="6">
        <f t="shared" si="80"/>
        <v>1.0778367224821606</v>
      </c>
      <c r="G1029" s="16">
        <v>7.9268165002728142E-3</v>
      </c>
      <c r="H1029" s="9">
        <f t="shared" si="78"/>
        <v>1.0381891554443056E-2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-1.3894516808747709E-3</v>
      </c>
      <c r="D1030" s="6">
        <f t="shared" si="77"/>
        <v>1.9305759734857261E-6</v>
      </c>
      <c r="E1030" s="6">
        <f t="shared" si="79"/>
        <v>2.1554374418171067E-4</v>
      </c>
      <c r="F1030" s="6">
        <f t="shared" si="80"/>
        <v>0.60857809046378508</v>
      </c>
      <c r="G1030" s="16">
        <v>9.6287418967269684E-3</v>
      </c>
      <c r="H1030" s="9">
        <f t="shared" si="78"/>
        <v>7.8011415220067956E-3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1.0327337548233142E-2</v>
      </c>
      <c r="D1031" s="6">
        <f t="shared" si="77"/>
        <v>1.0665390083514613E-4</v>
      </c>
      <c r="E1031" s="6">
        <f t="shared" si="79"/>
        <v>1.9305759734857261E-6</v>
      </c>
      <c r="F1031" s="6">
        <f t="shared" si="80"/>
        <v>0.8932702967914351</v>
      </c>
      <c r="G1031" s="16">
        <v>8.6954509470868867E-3</v>
      </c>
      <c r="H1031" s="9">
        <f t="shared" si="78"/>
        <v>9.4512977775088377E-3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-2.1381653088880535E-2</v>
      </c>
      <c r="D1032" s="6">
        <f t="shared" si="77"/>
        <v>4.5717508881323453E-4</v>
      </c>
      <c r="E1032" s="6">
        <f t="shared" si="79"/>
        <v>1.0665390083514613E-4</v>
      </c>
      <c r="F1032" s="6">
        <f t="shared" si="80"/>
        <v>0.73030705329336787</v>
      </c>
      <c r="G1032" s="16">
        <v>8.490342803363464E-3</v>
      </c>
      <c r="H1032" s="9">
        <f t="shared" si="78"/>
        <v>8.5458004498898052E-3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-2.2124108878817411E-2</v>
      </c>
      <c r="D1033" s="6">
        <f t="shared" si="77"/>
        <v>4.8947619368176743E-4</v>
      </c>
      <c r="E1033" s="6">
        <f t="shared" si="79"/>
        <v>4.5717508881323453E-4</v>
      </c>
      <c r="F1033" s="6">
        <f t="shared" si="80"/>
        <v>0.69675560309592088</v>
      </c>
      <c r="G1033" s="16">
        <v>1.2822394927132651E-2</v>
      </c>
      <c r="H1033" s="9">
        <f t="shared" si="78"/>
        <v>8.3471887668599004E-3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-8.0899674033767955E-3</v>
      </c>
      <c r="D1034" s="6">
        <f t="shared" si="77"/>
        <v>6.5447572587699096E-5</v>
      </c>
      <c r="E1034" s="6">
        <f t="shared" si="79"/>
        <v>4.8947619368176743E-4</v>
      </c>
      <c r="F1034" s="6">
        <f t="shared" si="80"/>
        <v>1.5765507421118448</v>
      </c>
      <c r="G1034" s="16">
        <v>1.6606703599330981E-2</v>
      </c>
      <c r="H1034" s="9">
        <f t="shared" si="78"/>
        <v>1.2556077182431799E-2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-4.6866347241749304E-3</v>
      </c>
      <c r="D1035" s="6">
        <f t="shared" si="77"/>
        <v>2.1964545037842226E-5</v>
      </c>
      <c r="E1035" s="6">
        <f t="shared" si="79"/>
        <v>6.5447572587699096E-5</v>
      </c>
      <c r="F1035" s="6">
        <f t="shared" si="80"/>
        <v>2.63774894364045</v>
      </c>
      <c r="G1035" s="16">
        <v>6.4666038159731081E-3</v>
      </c>
      <c r="H1035" s="9">
        <f t="shared" si="78"/>
        <v>1.6241148184905064E-2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-5.1334311044110587E-3</v>
      </c>
      <c r="D1036" s="6">
        <f t="shared" si="77"/>
        <v>2.6352114903734942E-5</v>
      </c>
      <c r="E1036" s="6">
        <f t="shared" si="79"/>
        <v>2.1964545037842226E-5</v>
      </c>
      <c r="F1036" s="6">
        <f t="shared" si="80"/>
        <v>0.40828677292509075</v>
      </c>
      <c r="G1036" s="16">
        <v>1.023775723827227E-2</v>
      </c>
      <c r="H1036" s="9">
        <f t="shared" si="78"/>
        <v>6.3897321768998329E-3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-2.1983014398294374E-3</v>
      </c>
      <c r="D1037" s="6">
        <f t="shared" si="77"/>
        <v>4.8325292203561778E-6</v>
      </c>
      <c r="E1037" s="6">
        <f t="shared" si="79"/>
        <v>2.6352114903734942E-5</v>
      </c>
      <c r="F1037" s="6">
        <f t="shared" si="80"/>
        <v>1.0085637112725794</v>
      </c>
      <c r="G1037" s="16">
        <v>4.3974161123564292E-3</v>
      </c>
      <c r="H1037" s="9">
        <f t="shared" si="78"/>
        <v>1.0042727275359913E-2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-2.920407975926596E-2</v>
      </c>
      <c r="D1038" s="6">
        <f t="shared" si="77"/>
        <v>8.5287827458556777E-4</v>
      </c>
      <c r="E1038" s="6">
        <f t="shared" si="79"/>
        <v>4.8325292203561778E-6</v>
      </c>
      <c r="F1038" s="6">
        <f t="shared" si="80"/>
        <v>0.1940763303719181</v>
      </c>
      <c r="G1038" s="16">
        <v>1.3096748494249437E-2</v>
      </c>
      <c r="H1038" s="9">
        <f t="shared" ref="H1038:H1101" si="81">SQRT(F1038)/100</f>
        <v>4.4054095198053731E-3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-9.9301764192743017E-4</v>
      </c>
      <c r="D1039" s="6">
        <f t="shared" ref="D1039:D1102" si="83">C1039^2</f>
        <v>9.8608403717911399E-7</v>
      </c>
      <c r="E1039" s="6">
        <f t="shared" si="79"/>
        <v>8.5287827458556777E-4</v>
      </c>
      <c r="F1039" s="6">
        <f t="shared" ref="F1039:F1102" si="84">IF(C1038&gt;0,B$6+B$7*E1039+B$8*(G1038*100)^2,B$6+B$7*E1039+B$8*(G1038*100)^2+E1039*$B$9)</f>
        <v>1.6443415682134443</v>
      </c>
      <c r="G1039" s="16">
        <v>7.791880535177962E-3</v>
      </c>
      <c r="H1039" s="9">
        <f t="shared" si="81"/>
        <v>1.2823188247130447E-2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1.8090602382750474E-2</v>
      </c>
      <c r="D1040" s="6">
        <f t="shared" si="83"/>
        <v>3.2726989457077714E-4</v>
      </c>
      <c r="E1040" s="6">
        <f t="shared" ref="E1040:E1103" si="85">D1039</f>
        <v>9.8608403717911399E-7</v>
      </c>
      <c r="F1040" s="6">
        <f t="shared" si="84"/>
        <v>0.58834919172411093</v>
      </c>
      <c r="G1040" s="16">
        <v>7.7893966679010275E-3</v>
      </c>
      <c r="H1040" s="9">
        <f t="shared" si="81"/>
        <v>7.6703923740843328E-3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-5.3484205687220621E-3</v>
      </c>
      <c r="D1041" s="6">
        <f t="shared" si="83"/>
        <v>2.8605602579929227E-5</v>
      </c>
      <c r="E1041" s="6">
        <f t="shared" si="85"/>
        <v>3.2726989457077714E-4</v>
      </c>
      <c r="F1041" s="6">
        <f t="shared" si="84"/>
        <v>0.58798032058716976</v>
      </c>
      <c r="G1041" s="16">
        <v>4.7920569179020194E-3</v>
      </c>
      <c r="H1041" s="9">
        <f t="shared" si="81"/>
        <v>7.6679874842566732E-3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3.4571380954679137E-3</v>
      </c>
      <c r="D1042" s="6">
        <f t="shared" si="83"/>
        <v>1.1951803811135514E-5</v>
      </c>
      <c r="E1042" s="6">
        <f t="shared" si="85"/>
        <v>2.8605602579929227E-5</v>
      </c>
      <c r="F1042" s="6">
        <f t="shared" si="84"/>
        <v>0.22863560359032079</v>
      </c>
      <c r="G1042" s="16">
        <v>2.9852272887182442E-3</v>
      </c>
      <c r="H1042" s="9">
        <f t="shared" si="81"/>
        <v>4.7815855486472349E-3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3.200716430425327E-3</v>
      </c>
      <c r="D1043" s="6">
        <f t="shared" si="83"/>
        <v>1.0244585667994647E-5</v>
      </c>
      <c r="E1043" s="6">
        <f t="shared" si="85"/>
        <v>1.1951803811135514E-5</v>
      </c>
      <c r="F1043" s="6">
        <f t="shared" si="84"/>
        <v>9.472956454742068E-2</v>
      </c>
      <c r="G1043" s="16">
        <v>7.144162575331266E-3</v>
      </c>
      <c r="H1043" s="9">
        <f t="shared" si="81"/>
        <v>3.0778168325522669E-3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-1.1390629758041603E-2</v>
      </c>
      <c r="D1044" s="6">
        <f t="shared" si="83"/>
        <v>1.2974644628478289E-4</v>
      </c>
      <c r="E1044" s="6">
        <f t="shared" si="85"/>
        <v>1.0244585667994647E-5</v>
      </c>
      <c r="F1044" s="6">
        <f t="shared" si="84"/>
        <v>0.49616229228443698</v>
      </c>
      <c r="G1044" s="16">
        <v>6.2892576697083143E-3</v>
      </c>
      <c r="H1044" s="9">
        <f t="shared" si="81"/>
        <v>7.043878848223023E-3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-1.3396600571340801E-2</v>
      </c>
      <c r="D1045" s="6">
        <f t="shared" si="83"/>
        <v>1.7946890686804868E-4</v>
      </c>
      <c r="E1045" s="6">
        <f t="shared" si="85"/>
        <v>1.2974644628478289E-4</v>
      </c>
      <c r="F1045" s="6">
        <f t="shared" si="84"/>
        <v>0.38673914449736285</v>
      </c>
      <c r="G1045" s="16">
        <v>9.6269534677635524E-3</v>
      </c>
      <c r="H1045" s="9">
        <f t="shared" si="81"/>
        <v>6.218835457683077E-3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9.2808948025462912E-3</v>
      </c>
      <c r="D1046" s="6">
        <f t="shared" si="83"/>
        <v>8.6135008335930756E-5</v>
      </c>
      <c r="E1046" s="6">
        <f t="shared" si="85"/>
        <v>1.7946890686804868E-4</v>
      </c>
      <c r="F1046" s="6">
        <f t="shared" si="84"/>
        <v>0.89295680706035585</v>
      </c>
      <c r="G1046" s="16">
        <v>8.4779422767478525E-3</v>
      </c>
      <c r="H1046" s="9">
        <f t="shared" si="81"/>
        <v>9.4496391839072654E-3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-5.5472732426441636E-3</v>
      </c>
      <c r="D1047" s="6">
        <f t="shared" si="83"/>
        <v>3.0772240428555892E-5</v>
      </c>
      <c r="E1047" s="6">
        <f t="shared" si="85"/>
        <v>8.6135008335930756E-5</v>
      </c>
      <c r="F1047" s="6">
        <f t="shared" si="84"/>
        <v>0.69471278950693949</v>
      </c>
      <c r="G1047" s="16">
        <v>5.0841532380705105E-3</v>
      </c>
      <c r="H1047" s="9">
        <f t="shared" si="81"/>
        <v>8.3349432481987507E-3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-1.8482624584203834E-2</v>
      </c>
      <c r="D1048" s="6">
        <f t="shared" si="83"/>
        <v>3.4160741152061593E-4</v>
      </c>
      <c r="E1048" s="6">
        <f t="shared" si="85"/>
        <v>3.0772240428555892E-5</v>
      </c>
      <c r="F1048" s="6">
        <f t="shared" si="84"/>
        <v>0.25612508600509376</v>
      </c>
      <c r="G1048" s="16">
        <v>1.2469308395225082E-2</v>
      </c>
      <c r="H1048" s="9">
        <f t="shared" si="81"/>
        <v>5.0608802199330286E-3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-7.6128847368222841E-3</v>
      </c>
      <c r="D1049" s="6">
        <f t="shared" si="83"/>
        <v>5.7956014016141701E-5</v>
      </c>
      <c r="E1049" s="6">
        <f t="shared" si="85"/>
        <v>3.4160741152061593E-4</v>
      </c>
      <c r="F1049" s="6">
        <f t="shared" si="84"/>
        <v>1.4914430353006851</v>
      </c>
      <c r="G1049" s="16">
        <v>1.0417974638991665E-2</v>
      </c>
      <c r="H1049" s="9">
        <f t="shared" si="81"/>
        <v>1.2212465088182176E-2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-1.8714874008570304E-2</v>
      </c>
      <c r="D1050" s="6">
        <f t="shared" si="83"/>
        <v>3.5024650915666032E-4</v>
      </c>
      <c r="E1050" s="6">
        <f t="shared" si="85"/>
        <v>5.7956014016141701E-5</v>
      </c>
      <c r="F1050" s="6">
        <f t="shared" si="84"/>
        <v>1.0440382368359378</v>
      </c>
      <c r="G1050" s="16">
        <v>1.1771572332181665E-2</v>
      </c>
      <c r="H1050" s="9">
        <f t="shared" si="81"/>
        <v>1.021781892986922E-2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-4.7170803215267863E-3</v>
      </c>
      <c r="D1051" s="6">
        <f t="shared" si="83"/>
        <v>2.2250846759735251E-5</v>
      </c>
      <c r="E1051" s="6">
        <f t="shared" si="85"/>
        <v>3.5024650915666032E-4</v>
      </c>
      <c r="F1051" s="6">
        <f t="shared" si="84"/>
        <v>1.3302727520335946</v>
      </c>
      <c r="G1051" s="16">
        <v>9.4010632120628199E-3</v>
      </c>
      <c r="H1051" s="9">
        <f t="shared" si="81"/>
        <v>1.1533745064087357E-2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5.0278033378122131E-3</v>
      </c>
      <c r="D1052" s="6">
        <f t="shared" si="83"/>
        <v>2.5278806403715631E-5</v>
      </c>
      <c r="E1052" s="6">
        <f t="shared" si="85"/>
        <v>2.2250846759735251E-5</v>
      </c>
      <c r="F1052" s="6">
        <f t="shared" si="84"/>
        <v>0.85198585802934979</v>
      </c>
      <c r="G1052" s="16">
        <v>4.9741357544459469E-3</v>
      </c>
      <c r="H1052" s="9">
        <f t="shared" si="81"/>
        <v>9.230308001520587E-3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1.0489135914582477E-3</v>
      </c>
      <c r="D1053" s="6">
        <f t="shared" si="83"/>
        <v>1.1002197223458398E-6</v>
      </c>
      <c r="E1053" s="6">
        <f t="shared" si="85"/>
        <v>2.5278806403715631E-5</v>
      </c>
      <c r="F1053" s="6">
        <f t="shared" si="84"/>
        <v>0.24557787055335276</v>
      </c>
      <c r="G1053" s="16">
        <v>7.2950767155635097E-3</v>
      </c>
      <c r="H1053" s="9">
        <f t="shared" si="81"/>
        <v>4.9555814043697509E-3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-5.0342830554332071E-3</v>
      </c>
      <c r="D1054" s="6">
        <f t="shared" si="83"/>
        <v>2.5344005882221908E-5</v>
      </c>
      <c r="E1054" s="6">
        <f t="shared" si="85"/>
        <v>1.1002197223458398E-6</v>
      </c>
      <c r="F1054" s="6">
        <f t="shared" si="84"/>
        <v>0.51692679690088317</v>
      </c>
      <c r="G1054" s="16">
        <v>8.4519496572892441E-3</v>
      </c>
      <c r="H1054" s="9">
        <f t="shared" si="81"/>
        <v>7.189762144194224E-3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1.0009981977277538E-2</v>
      </c>
      <c r="D1055" s="6">
        <f t="shared" si="83"/>
        <v>1.0019973918542113E-4</v>
      </c>
      <c r="E1055" s="6">
        <f t="shared" si="85"/>
        <v>2.5344005882221908E-5</v>
      </c>
      <c r="F1055" s="6">
        <f t="shared" si="84"/>
        <v>0.6905216251409988</v>
      </c>
      <c r="G1055" s="16">
        <v>7.0295331442990555E-3</v>
      </c>
      <c r="H1055" s="9">
        <f t="shared" si="81"/>
        <v>8.3097630841137624E-3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-1.2539638209060852E-2</v>
      </c>
      <c r="D1056" s="6">
        <f t="shared" si="83"/>
        <v>1.5724252641413885E-4</v>
      </c>
      <c r="E1056" s="6">
        <f t="shared" si="85"/>
        <v>1.0019973918542113E-4</v>
      </c>
      <c r="F1056" s="6">
        <f t="shared" si="84"/>
        <v>0.4806803099051673</v>
      </c>
      <c r="G1056" s="16">
        <v>7.0920726615228994E-3</v>
      </c>
      <c r="H1056" s="9">
        <f t="shared" si="81"/>
        <v>6.9331112056937845E-3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-6.769046503623196E-3</v>
      </c>
      <c r="D1057" s="6">
        <f t="shared" si="83"/>
        <v>4.5819990568213416E-5</v>
      </c>
      <c r="E1057" s="6">
        <f t="shared" si="85"/>
        <v>1.5724252641413885E-4</v>
      </c>
      <c r="F1057" s="6">
        <f t="shared" si="84"/>
        <v>0.48910891462217981</v>
      </c>
      <c r="G1057" s="16">
        <v>7.1023584715052043E-3</v>
      </c>
      <c r="H1057" s="9">
        <f t="shared" si="81"/>
        <v>6.993632208103168E-3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6.9594367915785417E-3</v>
      </c>
      <c r="D1058" s="6">
        <f t="shared" si="83"/>
        <v>4.8433760455977027E-5</v>
      </c>
      <c r="E1058" s="6">
        <f t="shared" si="85"/>
        <v>4.5819990568213416E-5</v>
      </c>
      <c r="F1058" s="6">
        <f t="shared" si="84"/>
        <v>0.49049095675983256</v>
      </c>
      <c r="G1058" s="16">
        <v>5.3622006432697284E-3</v>
      </c>
      <c r="H1058" s="9">
        <f t="shared" si="81"/>
        <v>7.0035059560182612E-3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-7.3267975891196345E-3</v>
      </c>
      <c r="D1059" s="6">
        <f t="shared" si="83"/>
        <v>5.3681962911929286E-5</v>
      </c>
      <c r="E1059" s="6">
        <f t="shared" si="85"/>
        <v>4.8433760455977027E-5</v>
      </c>
      <c r="F1059" s="6">
        <f t="shared" si="84"/>
        <v>0.28380030219390362</v>
      </c>
      <c r="G1059" s="16">
        <v>1.5000796552529321E-2</v>
      </c>
      <c r="H1059" s="9">
        <f t="shared" si="81"/>
        <v>5.327291077028771E-3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-2.2835841974326723E-2</v>
      </c>
      <c r="D1060" s="6">
        <f t="shared" si="83"/>
        <v>5.2147567867642222E-4</v>
      </c>
      <c r="E1060" s="6">
        <f t="shared" si="85"/>
        <v>5.3681962911929286E-5</v>
      </c>
      <c r="F1060" s="6">
        <f t="shared" si="84"/>
        <v>2.1540682506478048</v>
      </c>
      <c r="G1060" s="16">
        <v>1.1542746607699496E-2</v>
      </c>
      <c r="H1060" s="9">
        <f t="shared" si="81"/>
        <v>1.4676744361907395E-2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-1.0483722444843224E-2</v>
      </c>
      <c r="D1061" s="6">
        <f t="shared" si="83"/>
        <v>1.0990843630050959E-4</v>
      </c>
      <c r="E1061" s="6">
        <f t="shared" si="85"/>
        <v>5.2147567867642222E-4</v>
      </c>
      <c r="F1061" s="6">
        <f t="shared" si="84"/>
        <v>1.2794504817400991</v>
      </c>
      <c r="G1061" s="16">
        <v>7.33997450317052E-3</v>
      </c>
      <c r="H1061" s="9">
        <f t="shared" si="81"/>
        <v>1.1311279687728082E-2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-1.9345070567365282E-2</v>
      </c>
      <c r="D1062" s="6">
        <f t="shared" si="83"/>
        <v>3.7423175525634254E-4</v>
      </c>
      <c r="E1062" s="6">
        <f t="shared" si="85"/>
        <v>1.0990843630050959E-4</v>
      </c>
      <c r="F1062" s="6">
        <f t="shared" si="84"/>
        <v>0.5231972042006835</v>
      </c>
      <c r="G1062" s="16">
        <v>1.1947986352316186E-2</v>
      </c>
      <c r="H1062" s="9">
        <f t="shared" si="81"/>
        <v>7.233237201977296E-3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-1.4048866580344968E-2</v>
      </c>
      <c r="D1063" s="6">
        <f t="shared" si="83"/>
        <v>1.9737065219233374E-4</v>
      </c>
      <c r="E1063" s="6">
        <f t="shared" si="85"/>
        <v>3.7423175525634254E-4</v>
      </c>
      <c r="F1063" s="6">
        <f t="shared" si="84"/>
        <v>1.3701484783151348</v>
      </c>
      <c r="G1063" s="16">
        <v>1.6757400790215603E-2</v>
      </c>
      <c r="H1063" s="9">
        <f t="shared" si="81"/>
        <v>1.1705334161463032E-2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1.7111347284902316E-2</v>
      </c>
      <c r="D1064" s="6">
        <f t="shared" si="83"/>
        <v>2.9279820590453386E-4</v>
      </c>
      <c r="E1064" s="6">
        <f t="shared" si="85"/>
        <v>1.9737065219233374E-4</v>
      </c>
      <c r="F1064" s="6">
        <f t="shared" si="84"/>
        <v>2.6856704785891705</v>
      </c>
      <c r="G1064" s="16">
        <v>1.0306924644706226E-2</v>
      </c>
      <c r="H1064" s="9">
        <f t="shared" si="81"/>
        <v>1.6388015372793531E-2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-2.688778318234579E-2</v>
      </c>
      <c r="D1065" s="6">
        <f t="shared" si="83"/>
        <v>7.2295288446083705E-4</v>
      </c>
      <c r="E1065" s="6">
        <f t="shared" si="85"/>
        <v>2.9279820590453386E-4</v>
      </c>
      <c r="F1065" s="6">
        <f t="shared" si="84"/>
        <v>1.0221024566740173</v>
      </c>
      <c r="G1065" s="16">
        <v>8.2857213853792487E-3</v>
      </c>
      <c r="H1065" s="9">
        <f t="shared" si="81"/>
        <v>1.0109908291740421E-2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-1.6764198576352985E-3</v>
      </c>
      <c r="D1066" s="6">
        <f t="shared" si="83"/>
        <v>2.8103835390739544E-6</v>
      </c>
      <c r="E1066" s="6">
        <f t="shared" si="85"/>
        <v>7.2295288446083705E-4</v>
      </c>
      <c r="F1066" s="6">
        <f t="shared" si="84"/>
        <v>0.66406695741890887</v>
      </c>
      <c r="G1066" s="16">
        <v>1.3385926496617637E-2</v>
      </c>
      <c r="H1066" s="9">
        <f t="shared" si="81"/>
        <v>8.1490303559313658E-3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1.3499273849269251E-2</v>
      </c>
      <c r="D1067" s="6">
        <f t="shared" si="83"/>
        <v>1.8223039445756467E-4</v>
      </c>
      <c r="E1067" s="6">
        <f t="shared" si="85"/>
        <v>2.8103835390739544E-6</v>
      </c>
      <c r="F1067" s="6">
        <f t="shared" si="84"/>
        <v>1.7172464075967693</v>
      </c>
      <c r="G1067" s="16">
        <v>9.0199835203257066E-3</v>
      </c>
      <c r="H1067" s="9">
        <f t="shared" si="81"/>
        <v>1.3104374870999263E-2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-1.0950978603923123E-2</v>
      </c>
      <c r="D1068" s="6">
        <f t="shared" si="83"/>
        <v>1.1992393238358204E-4</v>
      </c>
      <c r="E1068" s="6">
        <f t="shared" si="85"/>
        <v>1.8223039445756467E-4</v>
      </c>
      <c r="F1068" s="6">
        <f t="shared" si="84"/>
        <v>0.785091518694501</v>
      </c>
      <c r="G1068" s="16">
        <v>9.5740029246660675E-3</v>
      </c>
      <c r="H1068" s="9">
        <f t="shared" si="81"/>
        <v>8.8605390281545574E-3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-1.4938770424562322E-2</v>
      </c>
      <c r="D1069" s="6">
        <f t="shared" si="83"/>
        <v>2.2316686179777793E-4</v>
      </c>
      <c r="E1069" s="6">
        <f t="shared" si="85"/>
        <v>1.1992393238358204E-4</v>
      </c>
      <c r="F1069" s="6">
        <f t="shared" si="84"/>
        <v>0.88326374415924569</v>
      </c>
      <c r="G1069" s="16">
        <v>7.6601844112293618E-3</v>
      </c>
      <c r="H1069" s="9">
        <f t="shared" si="81"/>
        <v>9.398211234906596E-3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-1.9559699226612753E-2</v>
      </c>
      <c r="D1070" s="6">
        <f t="shared" si="83"/>
        <v>3.8258183383555551E-4</v>
      </c>
      <c r="E1070" s="6">
        <f t="shared" si="85"/>
        <v>2.2316686179777793E-4</v>
      </c>
      <c r="F1070" s="6">
        <f t="shared" si="84"/>
        <v>0.56897624744738418</v>
      </c>
      <c r="G1070" s="16">
        <v>1.1873600629680042E-2</v>
      </c>
      <c r="H1070" s="9">
        <f t="shared" si="81"/>
        <v>7.5430514213240263E-3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-7.930465651977716E-3</v>
      </c>
      <c r="D1071" s="6">
        <f t="shared" si="83"/>
        <v>6.2892285457198346E-5</v>
      </c>
      <c r="E1071" s="6">
        <f t="shared" si="85"/>
        <v>3.8258183383555551E-4</v>
      </c>
      <c r="F1071" s="6">
        <f t="shared" si="84"/>
        <v>1.3532639137997693</v>
      </c>
      <c r="G1071" s="16">
        <v>1.0788130643723701E-2</v>
      </c>
      <c r="H1071" s="9">
        <f t="shared" si="81"/>
        <v>1.1632987207934896E-2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3.497116560588283E-4</v>
      </c>
      <c r="D1072" s="6">
        <f t="shared" si="83"/>
        <v>1.2229824238340822E-7</v>
      </c>
      <c r="E1072" s="6">
        <f t="shared" si="85"/>
        <v>6.2892285457198346E-5</v>
      </c>
      <c r="F1072" s="6">
        <f t="shared" si="84"/>
        <v>1.1188371704910527</v>
      </c>
      <c r="G1072" s="16">
        <v>9.3680944441568853E-3</v>
      </c>
      <c r="H1072" s="9">
        <f t="shared" si="81"/>
        <v>1.05775099645004E-2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2.6084640587297342E-2</v>
      </c>
      <c r="D1073" s="6">
        <f t="shared" si="83"/>
        <v>6.8040847456847986E-4</v>
      </c>
      <c r="E1073" s="6">
        <f t="shared" si="85"/>
        <v>1.2229824238340822E-7</v>
      </c>
      <c r="F1073" s="6">
        <f t="shared" si="84"/>
        <v>0.84608751300103391</v>
      </c>
      <c r="G1073" s="16">
        <v>1.1204382514053689E-2</v>
      </c>
      <c r="H1073" s="9">
        <f t="shared" si="81"/>
        <v>9.1983015443125905E-3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-7.3216968044307086E-3</v>
      </c>
      <c r="D1074" s="6">
        <f t="shared" si="83"/>
        <v>5.360724409601085E-5</v>
      </c>
      <c r="E1074" s="6">
        <f t="shared" si="85"/>
        <v>6.8040847456847986E-4</v>
      </c>
      <c r="F1074" s="6">
        <f t="shared" si="84"/>
        <v>1.2060644888898207</v>
      </c>
      <c r="G1074" s="16">
        <v>7.2639993085176933E-3</v>
      </c>
      <c r="H1074" s="9">
        <f t="shared" si="81"/>
        <v>1.0982096743745342E-2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1.2790148616738575E-2</v>
      </c>
      <c r="D1075" s="6">
        <f t="shared" si="83"/>
        <v>1.6358790163825966E-4</v>
      </c>
      <c r="E1075" s="6">
        <f t="shared" si="85"/>
        <v>5.360724409601085E-5</v>
      </c>
      <c r="F1075" s="6">
        <f t="shared" si="84"/>
        <v>0.51261974941541499</v>
      </c>
      <c r="G1075" s="16">
        <v>9.4127150821708225E-3</v>
      </c>
      <c r="H1075" s="9">
        <f t="shared" si="81"/>
        <v>7.1597468489843618E-3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3.5649754494027899E-4</v>
      </c>
      <c r="D1076" s="6">
        <f t="shared" si="83"/>
        <v>1.2709049954844623E-7</v>
      </c>
      <c r="E1076" s="6">
        <f t="shared" si="85"/>
        <v>1.6358790163825966E-4</v>
      </c>
      <c r="F1076" s="6">
        <f t="shared" si="84"/>
        <v>0.85407292652352329</v>
      </c>
      <c r="G1076" s="16">
        <v>6.1598526865501903E-3</v>
      </c>
      <c r="H1076" s="9">
        <f t="shared" si="81"/>
        <v>9.2416066055828368E-3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-6.8895516427852858E-3</v>
      </c>
      <c r="D1077" s="6">
        <f t="shared" si="83"/>
        <v>4.746592183860543E-5</v>
      </c>
      <c r="E1077" s="6">
        <f t="shared" si="85"/>
        <v>1.2709049954844623E-7</v>
      </c>
      <c r="F1077" s="6">
        <f t="shared" si="84"/>
        <v>0.37137742840847615</v>
      </c>
      <c r="G1077" s="16">
        <v>6.2934466153381852E-3</v>
      </c>
      <c r="H1077" s="9">
        <f t="shared" si="81"/>
        <v>6.0940744039474628E-3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6.6907812562131928E-3</v>
      </c>
      <c r="D1078" s="6">
        <f t="shared" si="83"/>
        <v>4.4766553818493789E-5</v>
      </c>
      <c r="E1078" s="6">
        <f t="shared" si="85"/>
        <v>4.746592183860543E-5</v>
      </c>
      <c r="F1078" s="6">
        <f t="shared" si="84"/>
        <v>0.38723460517490788</v>
      </c>
      <c r="G1078" s="16">
        <v>5.7601641305435559E-3</v>
      </c>
      <c r="H1078" s="9">
        <f t="shared" si="81"/>
        <v>6.2228177313409065E-3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1.7026650895184299E-2</v>
      </c>
      <c r="D1079" s="6">
        <f t="shared" si="83"/>
        <v>2.8990684070648027E-4</v>
      </c>
      <c r="E1079" s="6">
        <f t="shared" si="85"/>
        <v>4.4766553818493789E-5</v>
      </c>
      <c r="F1079" s="6">
        <f t="shared" si="84"/>
        <v>0.3259784679361189</v>
      </c>
      <c r="G1079" s="16">
        <v>1.6557843429476082E-2</v>
      </c>
      <c r="H1079" s="9">
        <f t="shared" si="81"/>
        <v>5.7094524075091378E-3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6.9331697247364821E-3</v>
      </c>
      <c r="D1080" s="6">
        <f t="shared" si="83"/>
        <v>4.8068842432002549E-5</v>
      </c>
      <c r="E1080" s="6">
        <f t="shared" si="85"/>
        <v>2.8990684070648027E-4</v>
      </c>
      <c r="F1080" s="6">
        <f t="shared" si="84"/>
        <v>2.6223025040249368</v>
      </c>
      <c r="G1080" s="16">
        <v>5.1701001174056672E-3</v>
      </c>
      <c r="H1080" s="9">
        <f t="shared" si="81"/>
        <v>1.6193524952970977E-2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-1.2967793106209208E-2</v>
      </c>
      <c r="D1081" s="6">
        <f t="shared" si="83"/>
        <v>1.6816365804544705E-4</v>
      </c>
      <c r="E1081" s="6">
        <f t="shared" si="85"/>
        <v>4.8068842432002549E-5</v>
      </c>
      <c r="F1081" s="6">
        <f t="shared" si="84"/>
        <v>0.26452065274947784</v>
      </c>
      <c r="G1081" s="16">
        <v>8.6183701582974396E-3</v>
      </c>
      <c r="H1081" s="9">
        <f t="shared" si="81"/>
        <v>5.1431571310769598E-3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-8.3809358202818537E-3</v>
      </c>
      <c r="D1082" s="6">
        <f t="shared" si="83"/>
        <v>7.0240085223683462E-5</v>
      </c>
      <c r="E1082" s="6">
        <f t="shared" si="85"/>
        <v>1.6816365804544705E-4</v>
      </c>
      <c r="F1082" s="6">
        <f t="shared" si="84"/>
        <v>0.71760389290113447</v>
      </c>
      <c r="G1082" s="16">
        <v>7.4106448218668065E-3</v>
      </c>
      <c r="H1082" s="9">
        <f t="shared" si="81"/>
        <v>8.4711504112554535E-3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-2.3936265085748292E-3</v>
      </c>
      <c r="D1083" s="6">
        <f t="shared" si="83"/>
        <v>5.7294478625521273E-6</v>
      </c>
      <c r="E1083" s="6">
        <f t="shared" si="85"/>
        <v>7.0240085223683462E-5</v>
      </c>
      <c r="F1083" s="6">
        <f t="shared" si="84"/>
        <v>0.53312725229532187</v>
      </c>
      <c r="G1083" s="16">
        <v>1.4063742503571204E-2</v>
      </c>
      <c r="H1083" s="9">
        <f t="shared" si="81"/>
        <v>7.301556356663433E-3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2.4386072694878584E-3</v>
      </c>
      <c r="D1084" s="6">
        <f t="shared" si="83"/>
        <v>5.946805414799029E-6</v>
      </c>
      <c r="E1084" s="6">
        <f t="shared" si="85"/>
        <v>5.7294478625521273E-6</v>
      </c>
      <c r="F1084" s="6">
        <f t="shared" si="84"/>
        <v>1.8945415554595642</v>
      </c>
      <c r="G1084" s="16">
        <v>4.1058460578375575E-3</v>
      </c>
      <c r="H1084" s="9">
        <f t="shared" si="81"/>
        <v>1.3764234651659945E-2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-2.0967855969174398E-2</v>
      </c>
      <c r="D1085" s="6">
        <f t="shared" si="83"/>
        <v>4.3965098394404243E-4</v>
      </c>
      <c r="E1085" s="6">
        <f t="shared" si="85"/>
        <v>5.946805414799029E-6</v>
      </c>
      <c r="F1085" s="6">
        <f t="shared" si="84"/>
        <v>0.17045071376494117</v>
      </c>
      <c r="G1085" s="16">
        <v>1.0855321178686714E-2</v>
      </c>
      <c r="H1085" s="9">
        <f t="shared" si="81"/>
        <v>4.1285677148975184E-3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-6.259967813509403E-3</v>
      </c>
      <c r="D1086" s="6">
        <f t="shared" si="83"/>
        <v>3.9187197026173699E-5</v>
      </c>
      <c r="E1086" s="6">
        <f t="shared" si="85"/>
        <v>4.3965098394404243E-4</v>
      </c>
      <c r="F1086" s="6">
        <f t="shared" si="84"/>
        <v>1.1327256970883757</v>
      </c>
      <c r="G1086" s="16">
        <v>1.0682285443173121E-2</v>
      </c>
      <c r="H1086" s="9">
        <f t="shared" si="81"/>
        <v>1.0642958691493525E-2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-1.4944397361882203E-2</v>
      </c>
      <c r="D1087" s="6">
        <f t="shared" si="83"/>
        <v>2.2333501250983176E-4</v>
      </c>
      <c r="E1087" s="6">
        <f t="shared" si="85"/>
        <v>3.9187197026173699E-5</v>
      </c>
      <c r="F1087" s="6">
        <f t="shared" si="84"/>
        <v>1.0971801740584373</v>
      </c>
      <c r="G1087" s="16">
        <v>1.2570506686933736E-2</v>
      </c>
      <c r="H1087" s="9">
        <f t="shared" si="81"/>
        <v>1.0474636862719574E-2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-6.8971103313483651E-3</v>
      </c>
      <c r="D1088" s="6">
        <f t="shared" si="83"/>
        <v>4.7570130922792356E-5</v>
      </c>
      <c r="E1088" s="6">
        <f t="shared" si="85"/>
        <v>2.2333501250983176E-4</v>
      </c>
      <c r="F1088" s="6">
        <f t="shared" si="84"/>
        <v>1.5155796234639891</v>
      </c>
      <c r="G1088" s="16">
        <v>8.5271539910498195E-3</v>
      </c>
      <c r="H1088" s="9">
        <f t="shared" si="81"/>
        <v>1.2310887959298425E-2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8.6150826399204444E-3</v>
      </c>
      <c r="D1089" s="6">
        <f t="shared" si="83"/>
        <v>7.4219648892658615E-5</v>
      </c>
      <c r="E1089" s="6">
        <f t="shared" si="85"/>
        <v>4.7570130922792356E-5</v>
      </c>
      <c r="F1089" s="6">
        <f t="shared" si="84"/>
        <v>0.70269106187046959</v>
      </c>
      <c r="G1089" s="16">
        <v>7.0176820092950403E-3</v>
      </c>
      <c r="H1089" s="9">
        <f t="shared" si="81"/>
        <v>8.3826670091950422E-3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-2.4586098134537372E-2</v>
      </c>
      <c r="D1090" s="6">
        <f t="shared" si="83"/>
        <v>6.0447622148110207E-4</v>
      </c>
      <c r="E1090" s="6">
        <f t="shared" si="85"/>
        <v>7.4219648892658615E-5</v>
      </c>
      <c r="F1090" s="6">
        <f t="shared" si="84"/>
        <v>0.47909396540676497</v>
      </c>
      <c r="G1090" s="16">
        <v>1.3493318558333847E-2</v>
      </c>
      <c r="H1090" s="9">
        <f t="shared" si="81"/>
        <v>6.9216614003197599E-3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4.8747039155238783E-3</v>
      </c>
      <c r="D1091" s="6">
        <f t="shared" si="83"/>
        <v>2.3762738264023832E-5</v>
      </c>
      <c r="E1091" s="6">
        <f t="shared" si="85"/>
        <v>6.0447622148110207E-4</v>
      </c>
      <c r="F1091" s="6">
        <f t="shared" si="84"/>
        <v>1.7448026837701054</v>
      </c>
      <c r="G1091" s="16">
        <v>9.4809700506544407E-3</v>
      </c>
      <c r="H1091" s="9">
        <f t="shared" si="81"/>
        <v>1.3209097939564629E-2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1.4828088515816358E-2</v>
      </c>
      <c r="D1092" s="6">
        <f t="shared" si="83"/>
        <v>2.1987220903288497E-4</v>
      </c>
      <c r="E1092" s="6">
        <f t="shared" si="85"/>
        <v>2.3762738264023832E-5</v>
      </c>
      <c r="F1092" s="6">
        <f t="shared" si="84"/>
        <v>0.86636140946330209</v>
      </c>
      <c r="G1092" s="16">
        <v>9.637173761581682E-3</v>
      </c>
      <c r="H1092" s="9">
        <f t="shared" si="81"/>
        <v>9.3078537239435714E-3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4.5789203354526676E-3</v>
      </c>
      <c r="D1093" s="6">
        <f t="shared" si="83"/>
        <v>2.096651143842197E-5</v>
      </c>
      <c r="E1093" s="6">
        <f t="shared" si="85"/>
        <v>2.1987220903288497E-4</v>
      </c>
      <c r="F1093" s="6">
        <f t="shared" si="84"/>
        <v>0.89481810047894161</v>
      </c>
      <c r="G1093" s="16">
        <v>8.9132011451054979E-3</v>
      </c>
      <c r="H1093" s="9">
        <f t="shared" si="81"/>
        <v>9.4594825465188197E-3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-1.0042771947318223E-2</v>
      </c>
      <c r="D1094" s="6">
        <f t="shared" si="83"/>
        <v>1.0085726838584184E-4</v>
      </c>
      <c r="E1094" s="6">
        <f t="shared" si="85"/>
        <v>2.096651143842197E-5</v>
      </c>
      <c r="F1094" s="6">
        <f t="shared" si="84"/>
        <v>0.76684397868948473</v>
      </c>
      <c r="G1094" s="16">
        <v>7.8678933564043704E-3</v>
      </c>
      <c r="H1094" s="9">
        <f t="shared" si="81"/>
        <v>8.7569628221746184E-3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-5.7642924227203837E-3</v>
      </c>
      <c r="D1095" s="6">
        <f t="shared" si="83"/>
        <v>3.3227067134631634E-5</v>
      </c>
      <c r="E1095" s="6">
        <f t="shared" si="85"/>
        <v>1.0085726838584184E-4</v>
      </c>
      <c r="F1095" s="6">
        <f t="shared" si="84"/>
        <v>0.59970022518417776</v>
      </c>
      <c r="G1095" s="16">
        <v>8.6468329814556096E-3</v>
      </c>
      <c r="H1095" s="9">
        <f t="shared" si="81"/>
        <v>7.7440314125407431E-3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-2.5058261021664505E-2</v>
      </c>
      <c r="D1096" s="6">
        <f t="shared" si="83"/>
        <v>6.2791644542987068E-4</v>
      </c>
      <c r="E1096" s="6">
        <f t="shared" si="85"/>
        <v>3.3227067134631634E-5</v>
      </c>
      <c r="F1096" s="6">
        <f t="shared" si="84"/>
        <v>0.72227545424070261</v>
      </c>
      <c r="G1096" s="16">
        <v>9.6497633142708945E-3</v>
      </c>
      <c r="H1096" s="9">
        <f t="shared" si="81"/>
        <v>8.4986790399491068E-3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-1.9262030453092029E-2</v>
      </c>
      <c r="D1097" s="6">
        <f t="shared" si="83"/>
        <v>3.7102581717584471E-4</v>
      </c>
      <c r="E1097" s="6">
        <f t="shared" si="85"/>
        <v>6.2791644542987068E-4</v>
      </c>
      <c r="F1097" s="6">
        <f t="shared" si="84"/>
        <v>0.89718374013077418</v>
      </c>
      <c r="G1097" s="16">
        <v>1.5603960556152614E-2</v>
      </c>
      <c r="H1097" s="9">
        <f t="shared" si="81"/>
        <v>9.4719783579291089E-3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-2.3598924714980773E-2</v>
      </c>
      <c r="D1098" s="6">
        <f t="shared" si="83"/>
        <v>5.5690924770333036E-4</v>
      </c>
      <c r="E1098" s="6">
        <f t="shared" si="85"/>
        <v>3.7102581717584471E-4</v>
      </c>
      <c r="F1098" s="6">
        <f t="shared" si="84"/>
        <v>2.3299968285592825</v>
      </c>
      <c r="G1098" s="16">
        <v>1.0723912428124011E-2</v>
      </c>
      <c r="H1098" s="9">
        <f t="shared" si="81"/>
        <v>1.5264327134070742E-2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5.9442256868661881E-3</v>
      </c>
      <c r="D1099" s="6">
        <f t="shared" si="83"/>
        <v>3.5333819016399807E-5</v>
      </c>
      <c r="E1099" s="6">
        <f t="shared" si="85"/>
        <v>5.5690924770333036E-4</v>
      </c>
      <c r="F1099" s="6">
        <f t="shared" si="84"/>
        <v>1.1057139961167659</v>
      </c>
      <c r="G1099" s="16">
        <v>1.1156652508449483E-2</v>
      </c>
      <c r="H1099" s="9">
        <f t="shared" si="81"/>
        <v>1.0515293605585943E-2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2.3671397277408314E-3</v>
      </c>
      <c r="D1100" s="6">
        <f t="shared" si="83"/>
        <v>5.6033504906489375E-6</v>
      </c>
      <c r="E1100" s="6">
        <f t="shared" si="85"/>
        <v>3.5333819016399807E-5</v>
      </c>
      <c r="F1100" s="6">
        <f t="shared" si="84"/>
        <v>1.1958942603064098</v>
      </c>
      <c r="G1100" s="16">
        <v>1.2633247235164432E-2</v>
      </c>
      <c r="H1100" s="9">
        <f t="shared" si="81"/>
        <v>1.0935695041040645E-2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-2.1034512574249608E-4</v>
      </c>
      <c r="D1101" s="6">
        <f t="shared" si="83"/>
        <v>4.4245071923626487E-8</v>
      </c>
      <c r="E1101" s="6">
        <f t="shared" si="85"/>
        <v>5.6033504906489375E-6</v>
      </c>
      <c r="F1101" s="6">
        <f t="shared" si="84"/>
        <v>1.5306293583309414</v>
      </c>
      <c r="G1101" s="16">
        <v>6.7710390318621496E-3</v>
      </c>
      <c r="H1101" s="9">
        <f t="shared" si="81"/>
        <v>1.2371860645557488E-2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-1.3703600489587438E-2</v>
      </c>
      <c r="D1102" s="6">
        <f t="shared" si="83"/>
        <v>1.8778866637822106E-4</v>
      </c>
      <c r="E1102" s="6">
        <f t="shared" si="85"/>
        <v>4.4245071923626487E-8</v>
      </c>
      <c r="F1102" s="6">
        <f t="shared" si="84"/>
        <v>0.4466868766967087</v>
      </c>
      <c r="G1102" s="16">
        <v>1.1000741984189573E-2</v>
      </c>
      <c r="H1102" s="9">
        <f t="shared" ref="H1102:H1165" si="86">SQRT(F1102)/100</f>
        <v>6.6834637479132684E-3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-1.3940639682297775E-2</v>
      </c>
      <c r="D1103" s="6">
        <f t="shared" ref="D1103:D1166" si="88">C1103^2</f>
        <v>1.9434143475165541E-4</v>
      </c>
      <c r="E1103" s="6">
        <f t="shared" si="85"/>
        <v>1.8778866637822106E-4</v>
      </c>
      <c r="F1103" s="6">
        <f t="shared" ref="F1103:F1166" si="89">IF(C1102&gt;0,B$6+B$7*E1103+B$8*(G1102*100)^2,B$6+B$7*E1103+B$8*(G1102*100)^2+E1103*$B$9)</f>
        <v>1.1629911646714775</v>
      </c>
      <c r="G1103" s="16">
        <v>1.5588246973486476E-2</v>
      </c>
      <c r="H1103" s="9">
        <f t="shared" si="86"/>
        <v>1.0784206807510126E-2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-1.5159206164709338E-2</v>
      </c>
      <c r="D1104" s="6">
        <f t="shared" si="88"/>
        <v>2.298015315441616E-4</v>
      </c>
      <c r="E1104" s="6">
        <f t="shared" ref="E1104:E1167" si="90">D1103</f>
        <v>1.9434143475165541E-4</v>
      </c>
      <c r="F1104" s="6">
        <f t="shared" si="89"/>
        <v>2.3253116776808933</v>
      </c>
      <c r="G1104" s="16">
        <v>1.232962400679239E-2</v>
      </c>
      <c r="H1104" s="9">
        <f t="shared" si="86"/>
        <v>1.5248972679104956E-2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1.475553296269972E-2</v>
      </c>
      <c r="D1105" s="6">
        <f t="shared" si="88"/>
        <v>2.1772575301331798E-4</v>
      </c>
      <c r="E1105" s="6">
        <f t="shared" si="90"/>
        <v>2.298015315441616E-4</v>
      </c>
      <c r="F1105" s="6">
        <f t="shared" si="89"/>
        <v>1.4584251182370993</v>
      </c>
      <c r="G1105" s="16">
        <v>8.3230152995742174E-3</v>
      </c>
      <c r="H1105" s="9">
        <f t="shared" si="86"/>
        <v>1.2076527308117592E-2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-6.6672310812655412E-3</v>
      </c>
      <c r="D1106" s="6">
        <f t="shared" si="88"/>
        <v>4.4451970290993275E-5</v>
      </c>
      <c r="E1106" s="6">
        <f t="shared" si="90"/>
        <v>2.1772575301331798E-4</v>
      </c>
      <c r="F1106" s="6">
        <f t="shared" si="89"/>
        <v>0.66990954985762319</v>
      </c>
      <c r="G1106" s="16">
        <v>2.27706672069715E-2</v>
      </c>
      <c r="H1106" s="9">
        <f t="shared" si="86"/>
        <v>8.184800241042069E-3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-3.451891746832463E-3</v>
      </c>
      <c r="D1107" s="6">
        <f t="shared" si="88"/>
        <v>1.1915556631850073E-5</v>
      </c>
      <c r="E1107" s="6">
        <f t="shared" si="90"/>
        <v>4.4451970290993275E-5</v>
      </c>
      <c r="F1107" s="6">
        <f t="shared" si="89"/>
        <v>4.9506325749803644</v>
      </c>
      <c r="G1107" s="16">
        <v>8.9492938277730485E-3</v>
      </c>
      <c r="H1107" s="9">
        <f t="shared" si="86"/>
        <v>2.2250017022421274E-2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-1.5053074518865483E-2</v>
      </c>
      <c r="D1108" s="6">
        <f t="shared" si="88"/>
        <v>2.2659505247051731E-4</v>
      </c>
      <c r="E1108" s="6">
        <f t="shared" si="90"/>
        <v>1.1915556631850073E-5</v>
      </c>
      <c r="F1108" s="6">
        <f t="shared" si="89"/>
        <v>0.77298836031569584</v>
      </c>
      <c r="G1108" s="16">
        <v>9.013082269785316E-3</v>
      </c>
      <c r="H1108" s="9">
        <f t="shared" si="86"/>
        <v>8.7919756614522979E-3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-1.8285678674033953E-2</v>
      </c>
      <c r="D1109" s="6">
        <f t="shared" si="88"/>
        <v>3.343660445700201E-4</v>
      </c>
      <c r="E1109" s="6">
        <f t="shared" si="90"/>
        <v>2.2659505247051731E-4</v>
      </c>
      <c r="F1109" s="6">
        <f t="shared" si="89"/>
        <v>0.78392434467761474</v>
      </c>
      <c r="G1109" s="16">
        <v>1.455105171889063E-2</v>
      </c>
      <c r="H1109" s="9">
        <f t="shared" si="86"/>
        <v>8.8539502182789272E-3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7.5424791221607758E-3</v>
      </c>
      <c r="D1110" s="6">
        <f t="shared" si="88"/>
        <v>5.6888991308231189E-5</v>
      </c>
      <c r="E1110" s="6">
        <f t="shared" si="90"/>
        <v>3.343660445700201E-4</v>
      </c>
      <c r="F1110" s="6">
        <f t="shared" si="89"/>
        <v>2.0274434869083153</v>
      </c>
      <c r="G1110" s="16">
        <v>9.3302888885214829E-3</v>
      </c>
      <c r="H1110" s="9">
        <f t="shared" si="86"/>
        <v>1.4238832420210288E-2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-3.4959434244328743E-3</v>
      </c>
      <c r="D1111" s="6">
        <f t="shared" si="88"/>
        <v>1.2221620426835452E-5</v>
      </c>
      <c r="E1111" s="6">
        <f t="shared" si="90"/>
        <v>5.6888991308231189E-5</v>
      </c>
      <c r="F1111" s="6">
        <f t="shared" si="89"/>
        <v>0.83935143649259547</v>
      </c>
      <c r="G1111" s="16">
        <v>1.6856620942051207E-2</v>
      </c>
      <c r="H1111" s="9">
        <f t="shared" si="86"/>
        <v>9.1616125026798383E-3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-4.5131684555805799E-3</v>
      </c>
      <c r="D1112" s="6">
        <f t="shared" si="88"/>
        <v>2.0368689508447597E-5</v>
      </c>
      <c r="E1112" s="6">
        <f t="shared" si="90"/>
        <v>1.2221620426835452E-5</v>
      </c>
      <c r="F1112" s="6">
        <f t="shared" si="89"/>
        <v>2.7174361949717771</v>
      </c>
      <c r="G1112" s="16">
        <v>7.7591882939521259E-3</v>
      </c>
      <c r="H1112" s="9">
        <f t="shared" si="86"/>
        <v>1.6484647994336358E-2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4.4589479366664367E-3</v>
      </c>
      <c r="D1113" s="6">
        <f t="shared" si="88"/>
        <v>1.9882216701901873E-5</v>
      </c>
      <c r="E1113" s="6">
        <f t="shared" si="90"/>
        <v>2.0368689508447597E-5</v>
      </c>
      <c r="F1113" s="6">
        <f t="shared" si="89"/>
        <v>0.5835062558597377</v>
      </c>
      <c r="G1113" s="16">
        <v>9.5236743845006529E-3</v>
      </c>
      <c r="H1113" s="9">
        <f t="shared" si="86"/>
        <v>7.6387581180433883E-3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1.9987892042392119E-3</v>
      </c>
      <c r="D1114" s="6">
        <f t="shared" si="88"/>
        <v>3.9951582829832218E-6</v>
      </c>
      <c r="E1114" s="6">
        <f t="shared" si="90"/>
        <v>1.9882216701901873E-5</v>
      </c>
      <c r="F1114" s="6">
        <f t="shared" si="89"/>
        <v>0.87409496176861978</v>
      </c>
      <c r="G1114" s="16">
        <v>9.2511687274848594E-3</v>
      </c>
      <c r="H1114" s="9">
        <f t="shared" si="86"/>
        <v>9.3493045825270866E-3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1.775766885504516E-2</v>
      </c>
      <c r="D1115" s="6">
        <f t="shared" si="88"/>
        <v>3.1533480316544091E-4</v>
      </c>
      <c r="E1115" s="6">
        <f t="shared" si="90"/>
        <v>3.9951582829832218E-6</v>
      </c>
      <c r="F1115" s="6">
        <f t="shared" si="89"/>
        <v>0.82534220639364886</v>
      </c>
      <c r="G1115" s="16">
        <v>1.3409511380546749E-2</v>
      </c>
      <c r="H1115" s="9">
        <f t="shared" si="86"/>
        <v>9.0848346511846253E-3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2.1559948952923707E-3</v>
      </c>
      <c r="D1116" s="6">
        <f t="shared" si="88"/>
        <v>4.64831398852676E-6</v>
      </c>
      <c r="E1116" s="6">
        <f t="shared" si="90"/>
        <v>3.1533480316544091E-4</v>
      </c>
      <c r="F1116" s="6">
        <f t="shared" si="89"/>
        <v>1.723268191786107</v>
      </c>
      <c r="G1116" s="16">
        <v>5.1340995556031143E-3</v>
      </c>
      <c r="H1116" s="9">
        <f t="shared" si="86"/>
        <v>1.312733099981145E-2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5.3607351086618809E-4</v>
      </c>
      <c r="D1117" s="6">
        <f t="shared" si="88"/>
        <v>2.873748090524011E-7</v>
      </c>
      <c r="E1117" s="6">
        <f t="shared" si="90"/>
        <v>4.64831398852676E-6</v>
      </c>
      <c r="F1117" s="6">
        <f t="shared" si="89"/>
        <v>0.2609858037141774</v>
      </c>
      <c r="G1117" s="16">
        <v>8.5005055790737007E-3</v>
      </c>
      <c r="H1117" s="9">
        <f t="shared" si="86"/>
        <v>5.1086769687872947E-3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-2.5522936768193525E-3</v>
      </c>
      <c r="D1118" s="6">
        <f t="shared" si="88"/>
        <v>6.5142030127320497E-6</v>
      </c>
      <c r="E1118" s="6">
        <f t="shared" si="90"/>
        <v>2.873748090524011E-7</v>
      </c>
      <c r="F1118" s="6">
        <f t="shared" si="89"/>
        <v>0.69836325270659549</v>
      </c>
      <c r="G1118" s="16">
        <v>4.9283749359386592E-3</v>
      </c>
      <c r="H1118" s="9">
        <f t="shared" si="86"/>
        <v>8.3568131049257983E-3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-1.6539911834092995E-3</v>
      </c>
      <c r="D1119" s="6">
        <f t="shared" si="88"/>
        <v>2.7356868347956949E-6</v>
      </c>
      <c r="E1119" s="6">
        <f t="shared" si="90"/>
        <v>6.5142030127320497E-6</v>
      </c>
      <c r="F1119" s="6">
        <f t="shared" si="89"/>
        <v>0.24126037091622493</v>
      </c>
      <c r="G1119" s="16">
        <v>6.8605564339874262E-3</v>
      </c>
      <c r="H1119" s="9">
        <f t="shared" si="86"/>
        <v>4.9118262481100136E-3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-4.5799736833787011E-3</v>
      </c>
      <c r="D1120" s="6">
        <f t="shared" si="88"/>
        <v>2.0976158940441467E-5</v>
      </c>
      <c r="E1120" s="6">
        <f t="shared" si="90"/>
        <v>2.7356868347956949E-6</v>
      </c>
      <c r="F1120" s="6">
        <f t="shared" si="89"/>
        <v>0.45831500431796596</v>
      </c>
      <c r="G1120" s="16">
        <v>7.0200621711776186E-3</v>
      </c>
      <c r="H1120" s="9">
        <f t="shared" si="86"/>
        <v>6.76989663376012E-3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-1.8225212209566188E-2</v>
      </c>
      <c r="D1121" s="6">
        <f t="shared" si="88"/>
        <v>3.3215836008372048E-4</v>
      </c>
      <c r="E1121" s="6">
        <f t="shared" si="90"/>
        <v>2.0976158940441467E-5</v>
      </c>
      <c r="F1121" s="6">
        <f t="shared" si="89"/>
        <v>0.47941408197284802</v>
      </c>
      <c r="G1121" s="16">
        <v>5.2381877511433091E-3</v>
      </c>
      <c r="H1121" s="9">
        <f t="shared" si="86"/>
        <v>6.92397343996096E-3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5.6421070575810011E-3</v>
      </c>
      <c r="D1122" s="6">
        <f t="shared" si="88"/>
        <v>3.1833372049205339E-5</v>
      </c>
      <c r="E1122" s="6">
        <f t="shared" si="90"/>
        <v>3.3215836008372048E-4</v>
      </c>
      <c r="F1122" s="6">
        <f t="shared" si="89"/>
        <v>0.27130105970127766</v>
      </c>
      <c r="G1122" s="16">
        <v>1.3307242443525118E-2</v>
      </c>
      <c r="H1122" s="9">
        <f t="shared" si="86"/>
        <v>5.2086568297525383E-3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1.7324363050707343E-2</v>
      </c>
      <c r="D1123" s="6">
        <f t="shared" si="88"/>
        <v>3.0013355511271383E-4</v>
      </c>
      <c r="E1123" s="6">
        <f t="shared" si="90"/>
        <v>3.1833372049205339E-5</v>
      </c>
      <c r="F1123" s="6">
        <f t="shared" si="89"/>
        <v>1.6972321621242572</v>
      </c>
      <c r="G1123" s="16">
        <v>8.6611693496224766E-3</v>
      </c>
      <c r="H1123" s="9">
        <f t="shared" si="86"/>
        <v>1.3027786312817145E-2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-2.2412670972288677E-3</v>
      </c>
      <c r="D1124" s="6">
        <f t="shared" si="88"/>
        <v>5.0232782011207147E-6</v>
      </c>
      <c r="E1124" s="6">
        <f t="shared" si="90"/>
        <v>3.0013355511271383E-4</v>
      </c>
      <c r="F1124" s="6">
        <f t="shared" si="89"/>
        <v>0.72463717755756063</v>
      </c>
      <c r="G1124" s="16">
        <v>6.1467922606427867E-3</v>
      </c>
      <c r="H1124" s="9">
        <f t="shared" si="86"/>
        <v>8.512562349595805E-3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-2.0082808429458834E-2</v>
      </c>
      <c r="D1125" s="6">
        <f t="shared" si="88"/>
        <v>4.0331919441434277E-4</v>
      </c>
      <c r="E1125" s="6">
        <f t="shared" si="90"/>
        <v>5.0232782011207147E-6</v>
      </c>
      <c r="F1125" s="6">
        <f t="shared" si="89"/>
        <v>0.36984624692778045</v>
      </c>
      <c r="G1125" s="16">
        <v>8.2395399428118066E-3</v>
      </c>
      <c r="H1125" s="9">
        <f t="shared" si="86"/>
        <v>6.0814985565054644E-3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9.6065893637501927E-4</v>
      </c>
      <c r="D1126" s="6">
        <f t="shared" si="88"/>
        <v>9.2286559203718337E-7</v>
      </c>
      <c r="E1126" s="6">
        <f t="shared" si="90"/>
        <v>4.0331919441434277E-4</v>
      </c>
      <c r="F1126" s="6">
        <f t="shared" si="89"/>
        <v>0.65676840015838145</v>
      </c>
      <c r="G1126" s="16">
        <v>5.446571839197464E-3</v>
      </c>
      <c r="H1126" s="9">
        <f t="shared" si="86"/>
        <v>8.1041248766191981E-3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-1.8734114368101351E-2</v>
      </c>
      <c r="D1127" s="6">
        <f t="shared" si="88"/>
        <v>3.5096704115710148E-4</v>
      </c>
      <c r="E1127" s="6">
        <f t="shared" si="90"/>
        <v>9.2286559203718337E-7</v>
      </c>
      <c r="F1127" s="6">
        <f t="shared" si="89"/>
        <v>0.29249026479480567</v>
      </c>
      <c r="G1127" s="16">
        <v>9.1497183808039416E-3</v>
      </c>
      <c r="H1127" s="9">
        <f t="shared" si="86"/>
        <v>5.4082369104432324E-3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9.2358831331116383E-3</v>
      </c>
      <c r="D1128" s="6">
        <f t="shared" si="88"/>
        <v>8.5301537248496059E-5</v>
      </c>
      <c r="E1128" s="6">
        <f t="shared" si="90"/>
        <v>3.5096704115710148E-4</v>
      </c>
      <c r="F1128" s="6">
        <f t="shared" si="89"/>
        <v>0.80758268418079637</v>
      </c>
      <c r="G1128" s="16">
        <v>1.0135268434238022E-2</v>
      </c>
      <c r="H1128" s="9">
        <f t="shared" si="86"/>
        <v>8.986560433117869E-3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-2.3633658288303759E-3</v>
      </c>
      <c r="D1129" s="6">
        <f t="shared" si="88"/>
        <v>5.5854980408830901E-6</v>
      </c>
      <c r="E1129" s="6">
        <f t="shared" si="90"/>
        <v>8.5301537248496059E-5</v>
      </c>
      <c r="F1129" s="6">
        <f t="shared" si="89"/>
        <v>0.98866491554437308</v>
      </c>
      <c r="G1129" s="16">
        <v>3.9296852704330124E-3</v>
      </c>
      <c r="H1129" s="9">
        <f t="shared" si="86"/>
        <v>9.9431630558106266E-3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-1.0993492405382848E-2</v>
      </c>
      <c r="D1130" s="6">
        <f t="shared" si="88"/>
        <v>1.2085687526721035E-4</v>
      </c>
      <c r="E1130" s="6">
        <f t="shared" si="90"/>
        <v>5.5854980408830901E-6</v>
      </c>
      <c r="F1130" s="6">
        <f t="shared" si="89"/>
        <v>0.15696244180980595</v>
      </c>
      <c r="G1130" s="16">
        <v>6.1267059017074263E-3</v>
      </c>
      <c r="H1130" s="9">
        <f t="shared" si="86"/>
        <v>3.9618485812787686E-3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-2.139025271786141E-3</v>
      </c>
      <c r="D1131" s="6">
        <f t="shared" si="88"/>
        <v>4.5754291133397749E-6</v>
      </c>
      <c r="E1131" s="6">
        <f t="shared" si="90"/>
        <v>1.2085687526721035E-4</v>
      </c>
      <c r="F1131" s="6">
        <f t="shared" si="89"/>
        <v>0.36750663146602935</v>
      </c>
      <c r="G1131" s="16">
        <v>9.4559585944733321E-3</v>
      </c>
      <c r="H1131" s="9">
        <f t="shared" si="86"/>
        <v>6.0622325216542908E-3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-9.9160337737280203E-3</v>
      </c>
      <c r="D1132" s="6">
        <f t="shared" si="88"/>
        <v>9.8327725801714759E-5</v>
      </c>
      <c r="E1132" s="6">
        <f t="shared" si="90"/>
        <v>4.5754291133397749E-6</v>
      </c>
      <c r="F1132" s="6">
        <f t="shared" si="89"/>
        <v>0.86184847029945988</v>
      </c>
      <c r="G1132" s="16">
        <v>6.403243825200796E-3</v>
      </c>
      <c r="H1132" s="9">
        <f t="shared" si="86"/>
        <v>9.2835794298290995E-3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6.2830791391405242E-3</v>
      </c>
      <c r="D1133" s="6">
        <f t="shared" si="88"/>
        <v>3.9477083468702831E-5</v>
      </c>
      <c r="E1133" s="6">
        <f t="shared" si="90"/>
        <v>9.8327725801714759E-5</v>
      </c>
      <c r="F1133" s="6">
        <f t="shared" si="89"/>
        <v>0.40052281539045059</v>
      </c>
      <c r="G1133" s="16">
        <v>9.35090353033949E-3</v>
      </c>
      <c r="H1133" s="9">
        <f t="shared" si="86"/>
        <v>6.3286871892237698E-3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9.6842259870175782E-3</v>
      </c>
      <c r="D1134" s="6">
        <f t="shared" si="88"/>
        <v>9.378423296762659E-5</v>
      </c>
      <c r="E1134" s="6">
        <f t="shared" si="90"/>
        <v>3.9477083468702831E-5</v>
      </c>
      <c r="F1134" s="6">
        <f t="shared" si="89"/>
        <v>0.84302111242847533</v>
      </c>
      <c r="G1134" s="16">
        <v>7.3671584347235562E-3</v>
      </c>
      <c r="H1134" s="9">
        <f t="shared" si="86"/>
        <v>9.1816181168053127E-3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-6.360925457239059E-3</v>
      </c>
      <c r="D1135" s="6">
        <f t="shared" si="88"/>
        <v>4.0461372672551935E-5</v>
      </c>
      <c r="E1135" s="6">
        <f t="shared" si="90"/>
        <v>9.378423296762659E-5</v>
      </c>
      <c r="F1135" s="6">
        <f t="shared" si="89"/>
        <v>0.52699779800069246</v>
      </c>
      <c r="G1135" s="16">
        <v>6.728632395770877E-3</v>
      </c>
      <c r="H1135" s="9">
        <f t="shared" si="86"/>
        <v>7.2594613987588116E-3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1.2193507689577747E-3</v>
      </c>
      <c r="D1136" s="6">
        <f t="shared" si="88"/>
        <v>1.4868162977579166E-6</v>
      </c>
      <c r="E1136" s="6">
        <f t="shared" si="90"/>
        <v>4.0461372672551935E-5</v>
      </c>
      <c r="F1136" s="6">
        <f t="shared" si="89"/>
        <v>0.44123509464845251</v>
      </c>
      <c r="G1136" s="16">
        <v>5.9496551948534197E-3</v>
      </c>
      <c r="H1136" s="9">
        <f t="shared" si="86"/>
        <v>6.6425529327845964E-3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-6.4737859891018448E-3</v>
      </c>
      <c r="D1137" s="6">
        <f t="shared" si="88"/>
        <v>4.1909905032691349E-5</v>
      </c>
      <c r="E1137" s="6">
        <f t="shared" si="90"/>
        <v>1.4868162977579166E-6</v>
      </c>
      <c r="F1137" s="6">
        <f t="shared" si="89"/>
        <v>0.3471224244188314</v>
      </c>
      <c r="G1137" s="16">
        <v>9.6564493957755557E-3</v>
      </c>
      <c r="H1137" s="9">
        <f t="shared" si="86"/>
        <v>5.8917096365896328E-3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3.7726747231760726E-3</v>
      </c>
      <c r="D1138" s="6">
        <f t="shared" si="88"/>
        <v>1.4233074566891655E-5</v>
      </c>
      <c r="E1138" s="6">
        <f t="shared" si="90"/>
        <v>4.1909905032691349E-5</v>
      </c>
      <c r="F1138" s="6">
        <f t="shared" si="89"/>
        <v>0.8983653670563716</v>
      </c>
      <c r="G1138" s="16">
        <v>4.860356302885973E-3</v>
      </c>
      <c r="H1138" s="9">
        <f t="shared" si="86"/>
        <v>9.478213792990596E-3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2.6193352696950883E-3</v>
      </c>
      <c r="D1139" s="6">
        <f t="shared" si="88"/>
        <v>6.8609172550686413E-6</v>
      </c>
      <c r="E1139" s="6">
        <f t="shared" si="90"/>
        <v>1.4233074566891655E-5</v>
      </c>
      <c r="F1139" s="6">
        <f t="shared" si="89"/>
        <v>0.23491527105287141</v>
      </c>
      <c r="G1139" s="16">
        <v>7.4002989208964256E-3</v>
      </c>
      <c r="H1139" s="9">
        <f t="shared" si="86"/>
        <v>4.8468058662677156E-3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-1.9549446699618105E-2</v>
      </c>
      <c r="D1140" s="6">
        <f t="shared" si="88"/>
        <v>3.8218086626120923E-4</v>
      </c>
      <c r="E1140" s="6">
        <f t="shared" si="90"/>
        <v>6.8609172550686413E-6</v>
      </c>
      <c r="F1140" s="6">
        <f t="shared" si="89"/>
        <v>0.53166129742633761</v>
      </c>
      <c r="G1140" s="16">
        <v>1.0259927113599994E-2</v>
      </c>
      <c r="H1140" s="9">
        <f t="shared" si="86"/>
        <v>7.2915107997337403E-3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-8.1008698120116577E-3</v>
      </c>
      <c r="D1141" s="6">
        <f t="shared" si="88"/>
        <v>6.5624091711161784E-5</v>
      </c>
      <c r="E1141" s="6">
        <f t="shared" si="90"/>
        <v>3.8218086626120923E-4</v>
      </c>
      <c r="F1141" s="6">
        <f t="shared" si="89"/>
        <v>1.0129233767421191</v>
      </c>
      <c r="G1141" s="16">
        <v>6.4053173520636757E-3</v>
      </c>
      <c r="H1141" s="9">
        <f t="shared" si="86"/>
        <v>1.0064409454817102E-2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-2.5459094288878888E-2</v>
      </c>
      <c r="D1142" s="6">
        <f t="shared" si="88"/>
        <v>6.4816548201002556E-4</v>
      </c>
      <c r="E1142" s="6">
        <f t="shared" si="90"/>
        <v>6.5624091711161784E-5</v>
      </c>
      <c r="F1142" s="6">
        <f t="shared" si="89"/>
        <v>0.40077319378717025</v>
      </c>
      <c r="G1142" s="16">
        <v>1.069921190276449E-2</v>
      </c>
      <c r="H1142" s="9">
        <f t="shared" si="86"/>
        <v>6.3306650028821633E-3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-2.3316808269453629E-3</v>
      </c>
      <c r="D1143" s="6">
        <f t="shared" si="88"/>
        <v>5.4367354787446115E-6</v>
      </c>
      <c r="E1143" s="6">
        <f t="shared" si="90"/>
        <v>6.4816548201002556E-4</v>
      </c>
      <c r="F1143" s="6">
        <f t="shared" si="89"/>
        <v>1.1006791451261262</v>
      </c>
      <c r="G1143" s="16">
        <v>6.3364624812964829E-3</v>
      </c>
      <c r="H1143" s="9">
        <f t="shared" si="86"/>
        <v>1.0491325679465518E-2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-1.9449430572399607E-2</v>
      </c>
      <c r="D1144" s="6">
        <f t="shared" si="88"/>
        <v>3.7828034959059252E-4</v>
      </c>
      <c r="E1144" s="6">
        <f t="shared" si="90"/>
        <v>5.4367354787446115E-6</v>
      </c>
      <c r="F1144" s="6">
        <f t="shared" si="89"/>
        <v>0.39240811040122087</v>
      </c>
      <c r="G1144" s="16">
        <v>1.2223837143919281E-2</v>
      </c>
      <c r="H1144" s="9">
        <f t="shared" si="86"/>
        <v>6.2642486413074386E-3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1.9924656983835638E-3</v>
      </c>
      <c r="D1145" s="6">
        <f t="shared" si="88"/>
        <v>3.9699195592351027E-6</v>
      </c>
      <c r="E1145" s="6">
        <f t="shared" si="90"/>
        <v>3.7828034959059252E-4</v>
      </c>
      <c r="F1145" s="6">
        <f t="shared" si="89"/>
        <v>1.4336864375480631</v>
      </c>
      <c r="G1145" s="16">
        <v>9.4964504803163249E-3</v>
      </c>
      <c r="H1145" s="9">
        <f t="shared" si="86"/>
        <v>1.1973664591711524E-2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-8.5268201519508105E-3</v>
      </c>
      <c r="D1146" s="6">
        <f t="shared" si="88"/>
        <v>7.2706661903714447E-5</v>
      </c>
      <c r="E1146" s="6">
        <f t="shared" si="90"/>
        <v>3.9699195592351027E-6</v>
      </c>
      <c r="F1146" s="6">
        <f t="shared" si="89"/>
        <v>0.86916082596847943</v>
      </c>
      <c r="G1146" s="16">
        <v>9.2225103761674389E-3</v>
      </c>
      <c r="H1146" s="9">
        <f t="shared" si="86"/>
        <v>9.3228795228109621E-3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-6.3997507182626794E-3</v>
      </c>
      <c r="D1147" s="6">
        <f t="shared" si="88"/>
        <v>4.0956809255903682E-5</v>
      </c>
      <c r="E1147" s="6">
        <f t="shared" si="90"/>
        <v>7.2706661903714447E-5</v>
      </c>
      <c r="F1147" s="6">
        <f t="shared" si="89"/>
        <v>0.82030331936769285</v>
      </c>
      <c r="G1147" s="16">
        <v>4.8206934678111085E-3</v>
      </c>
      <c r="H1147" s="9">
        <f t="shared" si="86"/>
        <v>9.0570597843212496E-3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-1.2405194527289436E-2</v>
      </c>
      <c r="D1148" s="6">
        <f t="shared" si="88"/>
        <v>1.5388885125989176E-4</v>
      </c>
      <c r="E1148" s="6">
        <f t="shared" si="90"/>
        <v>4.0956809255903682E-5</v>
      </c>
      <c r="F1148" s="6">
        <f t="shared" si="89"/>
        <v>0.2312597288629204</v>
      </c>
      <c r="G1148" s="16">
        <v>1.4812516726696498E-2</v>
      </c>
      <c r="H1148" s="9">
        <f t="shared" si="86"/>
        <v>4.8089471702538016E-3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-4.8142958442224763E-3</v>
      </c>
      <c r="D1149" s="6">
        <f t="shared" si="88"/>
        <v>2.3177444475697806E-5</v>
      </c>
      <c r="E1149" s="6">
        <f t="shared" si="90"/>
        <v>1.5388885125989176E-4</v>
      </c>
      <c r="F1149" s="6">
        <f t="shared" si="89"/>
        <v>2.1005879120179989</v>
      </c>
      <c r="G1149" s="16">
        <v>5.7205803933468996E-3</v>
      </c>
      <c r="H1149" s="9">
        <f t="shared" si="86"/>
        <v>1.4493405093414036E-2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-1.9255544605887576E-2</v>
      </c>
      <c r="D1150" s="6">
        <f t="shared" si="88"/>
        <v>3.7077599806932613E-4</v>
      </c>
      <c r="E1150" s="6">
        <f t="shared" si="90"/>
        <v>2.3177444475697806E-5</v>
      </c>
      <c r="F1150" s="6">
        <f t="shared" si="89"/>
        <v>0.32164992096705641</v>
      </c>
      <c r="G1150" s="16">
        <v>1.1213309094481877E-2</v>
      </c>
      <c r="H1150" s="9">
        <f t="shared" si="86"/>
        <v>5.6714188786145606E-3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-3.3194043740454658E-3</v>
      </c>
      <c r="D1151" s="6">
        <f t="shared" si="88"/>
        <v>1.1018445398432171E-5</v>
      </c>
      <c r="E1151" s="6">
        <f t="shared" si="90"/>
        <v>3.7077599806932613E-4</v>
      </c>
      <c r="F1151" s="6">
        <f t="shared" si="89"/>
        <v>1.2080019948817484</v>
      </c>
      <c r="G1151" s="16">
        <v>9.2195349310518863E-3</v>
      </c>
      <c r="H1151" s="9">
        <f t="shared" si="86"/>
        <v>1.0990914406371058E-2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1.3810635558675243E-2</v>
      </c>
      <c r="D1152" s="6">
        <f t="shared" si="88"/>
        <v>1.9073365453454506E-4</v>
      </c>
      <c r="E1152" s="6">
        <f t="shared" si="90"/>
        <v>1.1018445398432171E-5</v>
      </c>
      <c r="F1152" s="6">
        <f t="shared" si="89"/>
        <v>0.81977533630600763</v>
      </c>
      <c r="G1152" s="16">
        <v>6.7811670512940847E-3</v>
      </c>
      <c r="H1152" s="9">
        <f t="shared" si="86"/>
        <v>9.0541445554287881E-3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-2.6205750411580551E-2</v>
      </c>
      <c r="D1153" s="6">
        <f t="shared" si="88"/>
        <v>6.8674135463405415E-4</v>
      </c>
      <c r="E1153" s="6">
        <f t="shared" si="90"/>
        <v>1.9073365453454506E-4</v>
      </c>
      <c r="F1153" s="6">
        <f t="shared" si="89"/>
        <v>0.44799479505753603</v>
      </c>
      <c r="G1153" s="16">
        <v>1.4374582159596982E-2</v>
      </c>
      <c r="H1153" s="9">
        <f t="shared" si="86"/>
        <v>6.6932413303087768E-3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4.126381513153983E-3</v>
      </c>
      <c r="D1154" s="6">
        <f t="shared" si="88"/>
        <v>1.7027024392098955E-5</v>
      </c>
      <c r="E1154" s="6">
        <f t="shared" si="90"/>
        <v>6.8674135463405415E-4</v>
      </c>
      <c r="F1154" s="6">
        <f t="shared" si="89"/>
        <v>1.9788318710900563</v>
      </c>
      <c r="G1154" s="16">
        <v>1.3991281454639919E-2</v>
      </c>
      <c r="H1154" s="9">
        <f t="shared" si="86"/>
        <v>1.4067095901749076E-2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-2.5066174174597441E-2</v>
      </c>
      <c r="D1155" s="6">
        <f t="shared" si="88"/>
        <v>6.2831308775125572E-4</v>
      </c>
      <c r="E1155" s="6">
        <f t="shared" si="90"/>
        <v>1.7027024392098955E-5</v>
      </c>
      <c r="F1155" s="6">
        <f t="shared" si="89"/>
        <v>1.8751696118035794</v>
      </c>
      <c r="G1155" s="16">
        <v>1.0236599147380692E-2</v>
      </c>
      <c r="H1155" s="9">
        <f t="shared" si="86"/>
        <v>1.3693683258362519E-2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-9.1411760359224482E-3</v>
      </c>
      <c r="D1156" s="6">
        <f t="shared" si="88"/>
        <v>8.3561099319722838E-5</v>
      </c>
      <c r="E1156" s="6">
        <f t="shared" si="90"/>
        <v>6.2831308775125572E-4</v>
      </c>
      <c r="F1156" s="6">
        <f t="shared" si="89"/>
        <v>1.0083874895515423</v>
      </c>
      <c r="G1156" s="16">
        <v>1.0500152785216705E-2</v>
      </c>
      <c r="H1156" s="9">
        <f t="shared" si="86"/>
        <v>1.0041849877146852E-2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1.2543786868741375E-2</v>
      </c>
      <c r="D1157" s="6">
        <f t="shared" si="88"/>
        <v>1.5734658900840856E-4</v>
      </c>
      <c r="E1157" s="6">
        <f t="shared" si="90"/>
        <v>8.3561099319722838E-5</v>
      </c>
      <c r="F1157" s="6">
        <f t="shared" si="89"/>
        <v>1.0604208260661721</v>
      </c>
      <c r="G1157" s="16">
        <v>7.9519779329332366E-3</v>
      </c>
      <c r="H1157" s="9">
        <f t="shared" si="86"/>
        <v>1.0297673650228831E-2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-9.4968472567825025E-3</v>
      </c>
      <c r="D1158" s="6">
        <f t="shared" si="88"/>
        <v>9.0190107818657338E-5</v>
      </c>
      <c r="E1158" s="6">
        <f t="shared" si="90"/>
        <v>1.5734658900840856E-4</v>
      </c>
      <c r="F1158" s="6">
        <f t="shared" si="89"/>
        <v>0.61236743857397269</v>
      </c>
      <c r="G1158" s="16">
        <v>1.5150561013320171E-2</v>
      </c>
      <c r="H1158" s="9">
        <f t="shared" si="86"/>
        <v>7.8253909715360077E-3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8.5145076148513306E-3</v>
      </c>
      <c r="D1159" s="6">
        <f t="shared" si="88"/>
        <v>7.2496839923361295E-5</v>
      </c>
      <c r="E1159" s="6">
        <f t="shared" si="90"/>
        <v>9.0190107818657338E-5</v>
      </c>
      <c r="F1159" s="6">
        <f t="shared" si="89"/>
        <v>2.1971004358486401</v>
      </c>
      <c r="G1159" s="16">
        <v>8.9531294550561896E-3</v>
      </c>
      <c r="H1159" s="9">
        <f t="shared" si="86"/>
        <v>1.4822619322672495E-2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-3.3685944274396314E-4</v>
      </c>
      <c r="D1160" s="6">
        <f t="shared" si="88"/>
        <v>1.1347428416577337E-7</v>
      </c>
      <c r="E1160" s="6">
        <f t="shared" si="90"/>
        <v>7.2496839923361295E-5</v>
      </c>
      <c r="F1160" s="6">
        <f t="shared" si="89"/>
        <v>0.77364170415458078</v>
      </c>
      <c r="G1160" s="16">
        <v>7.0013547570095874E-3</v>
      </c>
      <c r="H1160" s="9">
        <f t="shared" si="86"/>
        <v>8.7956904456363214E-3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-1.1773992992065458E-3</v>
      </c>
      <c r="D1161" s="6">
        <f t="shared" si="88"/>
        <v>1.3862691097720653E-6</v>
      </c>
      <c r="E1161" s="6">
        <f t="shared" si="90"/>
        <v>1.1347428416577337E-7</v>
      </c>
      <c r="F1161" s="6">
        <f t="shared" si="89"/>
        <v>0.47691285957580476</v>
      </c>
      <c r="G1161" s="16">
        <v>9.4310234675824417E-3</v>
      </c>
      <c r="H1161" s="9">
        <f t="shared" si="86"/>
        <v>6.9058877747600611E-3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-2.1097785370620615E-2</v>
      </c>
      <c r="D1162" s="6">
        <f t="shared" si="88"/>
        <v>4.4511654754477326E-4</v>
      </c>
      <c r="E1162" s="6">
        <f t="shared" si="90"/>
        <v>1.3862691097720653E-6</v>
      </c>
      <c r="F1162" s="6">
        <f t="shared" si="89"/>
        <v>0.85736053104942722</v>
      </c>
      <c r="G1162" s="16">
        <v>6.5802347064592313E-3</v>
      </c>
      <c r="H1162" s="9">
        <f t="shared" si="86"/>
        <v>9.2593764965543286E-3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-6.027962637862024E-3</v>
      </c>
      <c r="D1163" s="6">
        <f t="shared" si="88"/>
        <v>3.6336333563460489E-5</v>
      </c>
      <c r="E1163" s="6">
        <f t="shared" si="90"/>
        <v>4.4511654754477326E-4</v>
      </c>
      <c r="F1163" s="6">
        <f t="shared" si="89"/>
        <v>0.42244869532665863</v>
      </c>
      <c r="G1163" s="16">
        <v>9.158591625787969E-3</v>
      </c>
      <c r="H1163" s="9">
        <f t="shared" si="86"/>
        <v>6.4996053366851332E-3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-2.1865764785242055E-2</v>
      </c>
      <c r="D1164" s="6">
        <f t="shared" si="88"/>
        <v>4.7811166964353152E-4</v>
      </c>
      <c r="E1164" s="6">
        <f t="shared" si="90"/>
        <v>3.6336333563460489E-5</v>
      </c>
      <c r="F1164" s="6">
        <f t="shared" si="89"/>
        <v>0.8091047209931812</v>
      </c>
      <c r="G1164" s="16">
        <v>9.7252677346614889E-3</v>
      </c>
      <c r="H1164" s="9">
        <f t="shared" si="86"/>
        <v>8.995024852623705E-3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-2.8547453932250874E-2</v>
      </c>
      <c r="D1165" s="6">
        <f t="shared" si="88"/>
        <v>8.1495712601398586E-4</v>
      </c>
      <c r="E1165" s="6">
        <f t="shared" si="90"/>
        <v>4.7811166964353152E-4</v>
      </c>
      <c r="F1165" s="6">
        <f t="shared" si="89"/>
        <v>0.91111134501978119</v>
      </c>
      <c r="G1165" s="16">
        <v>1.1237712251110579E-2</v>
      </c>
      <c r="H1165" s="9">
        <f t="shared" si="86"/>
        <v>9.54521526745092E-3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-4.947459708046744E-3</v>
      </c>
      <c r="D1166" s="6">
        <f t="shared" si="88"/>
        <v>2.4477357562745972E-5</v>
      </c>
      <c r="E1166" s="6">
        <f t="shared" si="90"/>
        <v>8.1495712601398586E-4</v>
      </c>
      <c r="F1166" s="6">
        <f t="shared" si="89"/>
        <v>1.2132593926493604</v>
      </c>
      <c r="G1166" s="16">
        <v>5.4773696055143333E-3</v>
      </c>
      <c r="H1166" s="9">
        <f t="shared" ref="H1166:H1229" si="91">SQRT(F1166)/100</f>
        <v>1.1014805457425749E-2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1.5330334474922859E-2</v>
      </c>
      <c r="D1167" s="6">
        <f t="shared" ref="D1167:D1230" si="93">C1167^2</f>
        <v>2.3501915511300834E-4</v>
      </c>
      <c r="E1167" s="6">
        <f t="shared" si="90"/>
        <v>2.4477357562745972E-5</v>
      </c>
      <c r="F1167" s="6">
        <f t="shared" ref="F1167:F1230" si="94">IF(C1166&gt;0,B$6+B$7*E1167+B$8*(G1166*100)^2,B$6+B$7*E1167+B$8*(G1166*100)^2+E1167*$B$9)</f>
        <v>0.29569815664221794</v>
      </c>
      <c r="G1167" s="16">
        <v>7.0870139871109681E-3</v>
      </c>
      <c r="H1167" s="9">
        <f t="shared" si="91"/>
        <v>5.4378135003162621E-3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-1.8316712016490939E-2</v>
      </c>
      <c r="D1168" s="6">
        <f t="shared" si="93"/>
        <v>3.3550193909506358E-4</v>
      </c>
      <c r="E1168" s="6">
        <f t="shared" ref="E1168:E1231" si="95">D1167</f>
        <v>2.3501915511300834E-4</v>
      </c>
      <c r="F1168" s="6">
        <f t="shared" si="94"/>
        <v>0.48841243615866348</v>
      </c>
      <c r="G1168" s="16">
        <v>2.0052427649584526E-2</v>
      </c>
      <c r="H1168" s="9">
        <f t="shared" si="91"/>
        <v>6.9886510583850401E-3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-2.06147879647815E-2</v>
      </c>
      <c r="D1169" s="6">
        <f t="shared" si="93"/>
        <v>4.2496948283290021E-4</v>
      </c>
      <c r="E1169" s="6">
        <f t="shared" si="95"/>
        <v>3.3550193909506358E-4</v>
      </c>
      <c r="F1169" s="6">
        <f t="shared" si="94"/>
        <v>3.8414483273420905</v>
      </c>
      <c r="G1169" s="16">
        <v>9.2856652532591847E-3</v>
      </c>
      <c r="H1169" s="9">
        <f t="shared" si="91"/>
        <v>1.959961307613518E-2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-9.8503007769291506E-4</v>
      </c>
      <c r="D1170" s="6">
        <f t="shared" si="93"/>
        <v>9.7028425395971035E-7</v>
      </c>
      <c r="E1170" s="6">
        <f t="shared" si="95"/>
        <v>4.2496948283290021E-4</v>
      </c>
      <c r="F1170" s="6">
        <f t="shared" si="94"/>
        <v>0.83147068863401097</v>
      </c>
      <c r="G1170" s="16">
        <v>8.5715144156019597E-3</v>
      </c>
      <c r="H1170" s="9">
        <f t="shared" si="91"/>
        <v>9.1185014593079435E-3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1.0794181157530062E-2</v>
      </c>
      <c r="D1171" s="6">
        <f t="shared" si="93"/>
        <v>1.1651434686157702E-4</v>
      </c>
      <c r="E1171" s="6">
        <f t="shared" si="95"/>
        <v>9.7028425395971035E-7</v>
      </c>
      <c r="F1171" s="6">
        <f t="shared" si="94"/>
        <v>0.70991499914769451</v>
      </c>
      <c r="G1171" s="16">
        <v>8.9713590390370062E-3</v>
      </c>
      <c r="H1171" s="9">
        <f t="shared" si="91"/>
        <v>8.4256453708169716E-3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3.2563087246500586E-3</v>
      </c>
      <c r="D1172" s="6">
        <f t="shared" si="93"/>
        <v>1.060354651023209E-5</v>
      </c>
      <c r="E1172" s="6">
        <f t="shared" si="95"/>
        <v>1.1651434686157702E-4</v>
      </c>
      <c r="F1172" s="6">
        <f t="shared" si="94"/>
        <v>0.77675536177666626</v>
      </c>
      <c r="G1172" s="16">
        <v>7.6718560978398884E-3</v>
      </c>
      <c r="H1172" s="9">
        <f t="shared" si="91"/>
        <v>8.8133725768100041E-3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1.623962997204598E-2</v>
      </c>
      <c r="D1173" s="6">
        <f t="shared" si="93"/>
        <v>2.6372558162897412E-4</v>
      </c>
      <c r="E1173" s="6">
        <f t="shared" si="95"/>
        <v>1.060354651023209E-5</v>
      </c>
      <c r="F1173" s="6">
        <f t="shared" si="94"/>
        <v>0.57066303577024213</v>
      </c>
      <c r="G1173" s="16">
        <v>1.1856135702055978E-2</v>
      </c>
      <c r="H1173" s="9">
        <f t="shared" si="91"/>
        <v>7.5542242207273817E-3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-9.9686502295408749E-3</v>
      </c>
      <c r="D1174" s="6">
        <f t="shared" si="93"/>
        <v>9.9373987398925344E-5</v>
      </c>
      <c r="E1174" s="6">
        <f t="shared" si="95"/>
        <v>2.6372558162897412E-4</v>
      </c>
      <c r="F1174" s="6">
        <f t="shared" si="94"/>
        <v>1.3492831316226623</v>
      </c>
      <c r="G1174" s="16">
        <v>6.954486051155717E-3</v>
      </c>
      <c r="H1174" s="9">
        <f t="shared" si="91"/>
        <v>1.1615864718662414E-2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6.2324481425612421E-3</v>
      </c>
      <c r="D1175" s="6">
        <f t="shared" si="93"/>
        <v>3.884340984971508E-5</v>
      </c>
      <c r="E1175" s="6">
        <f t="shared" si="95"/>
        <v>9.9373987398925344E-5</v>
      </c>
      <c r="F1175" s="6">
        <f t="shared" si="94"/>
        <v>0.47068821394152971</v>
      </c>
      <c r="G1175" s="16">
        <v>8.1212027378780929E-3</v>
      </c>
      <c r="H1175" s="9">
        <f t="shared" si="91"/>
        <v>6.8606720803542978E-3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-3.3105422714871362E-3</v>
      </c>
      <c r="D1176" s="6">
        <f t="shared" si="93"/>
        <v>1.0959690131303207E-5</v>
      </c>
      <c r="E1176" s="6">
        <f t="shared" si="95"/>
        <v>3.884340984971508E-5</v>
      </c>
      <c r="F1176" s="6">
        <f t="shared" si="94"/>
        <v>0.63828613622570873</v>
      </c>
      <c r="G1176" s="16">
        <v>5.3910191972783537E-3</v>
      </c>
      <c r="H1176" s="9">
        <f t="shared" si="91"/>
        <v>7.9892811705791697E-3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-4.6652414467124028E-3</v>
      </c>
      <c r="D1177" s="6">
        <f t="shared" si="93"/>
        <v>2.1764477756123234E-5</v>
      </c>
      <c r="E1177" s="6">
        <f t="shared" si="95"/>
        <v>1.0959690131303207E-5</v>
      </c>
      <c r="F1177" s="6">
        <f t="shared" si="94"/>
        <v>0.28675417068350773</v>
      </c>
      <c r="G1177" s="16">
        <v>8.6446400998013463E-3</v>
      </c>
      <c r="H1177" s="9">
        <f t="shared" si="91"/>
        <v>5.3549432367066951E-3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9.2091616766035271E-3</v>
      </c>
      <c r="D1178" s="6">
        <f t="shared" si="93"/>
        <v>8.4808658785823086E-5</v>
      </c>
      <c r="E1178" s="6">
        <f t="shared" si="95"/>
        <v>2.1764477756123234E-5</v>
      </c>
      <c r="F1178" s="6">
        <f t="shared" si="94"/>
        <v>0.7219131853404479</v>
      </c>
      <c r="G1178" s="16">
        <v>8.9709746511354559E-3</v>
      </c>
      <c r="H1178" s="9">
        <f t="shared" si="91"/>
        <v>8.4965474478781548E-3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-7.8810969963367568E-3</v>
      </c>
      <c r="D1179" s="6">
        <f t="shared" si="93"/>
        <v>6.2111689865668255E-5</v>
      </c>
      <c r="E1179" s="6">
        <f t="shared" si="95"/>
        <v>8.4808658785823086E-5</v>
      </c>
      <c r="F1179" s="6">
        <f t="shared" si="94"/>
        <v>0.77668964201703983</v>
      </c>
      <c r="G1179" s="16">
        <v>4.7885417119369108E-3</v>
      </c>
      <c r="H1179" s="9">
        <f t="shared" si="91"/>
        <v>8.8129997277716955E-3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1.2562975993182699E-3</v>
      </c>
      <c r="D1180" s="6">
        <f t="shared" si="93"/>
        <v>1.5782836580528483E-6</v>
      </c>
      <c r="E1180" s="6">
        <f t="shared" si="95"/>
        <v>6.2111689865668255E-5</v>
      </c>
      <c r="F1180" s="6">
        <f t="shared" si="94"/>
        <v>0.22831745565178166</v>
      </c>
      <c r="G1180" s="16">
        <v>3.9198510482459613E-3</v>
      </c>
      <c r="H1180" s="9">
        <f t="shared" si="91"/>
        <v>4.7782575867337E-3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-1.7523758649745421E-2</v>
      </c>
      <c r="D1181" s="6">
        <f t="shared" si="93"/>
        <v>3.0708211721452744E-4</v>
      </c>
      <c r="E1181" s="6">
        <f t="shared" si="95"/>
        <v>1.5782836580528483E-6</v>
      </c>
      <c r="F1181" s="6">
        <f t="shared" si="94"/>
        <v>0.15622639801910473</v>
      </c>
      <c r="G1181" s="16">
        <v>5.2414171444271664E-3</v>
      </c>
      <c r="H1181" s="9">
        <f t="shared" si="91"/>
        <v>3.9525485198679692E-3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-2.8041196696466462E-3</v>
      </c>
      <c r="D1182" s="6">
        <f t="shared" si="93"/>
        <v>7.8630871216992159E-6</v>
      </c>
      <c r="E1182" s="6">
        <f t="shared" si="95"/>
        <v>3.0708211721452744E-4</v>
      </c>
      <c r="F1182" s="6">
        <f t="shared" si="94"/>
        <v>0.27162147611765969</v>
      </c>
      <c r="G1182" s="16">
        <v>9.4711383062794797E-3</v>
      </c>
      <c r="H1182" s="9">
        <f t="shared" si="91"/>
        <v>5.2117317286834676E-3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2.994438493470405E-3</v>
      </c>
      <c r="D1183" s="6">
        <f t="shared" si="93"/>
        <v>8.9666618911773094E-6</v>
      </c>
      <c r="E1183" s="6">
        <f t="shared" si="95"/>
        <v>7.8630871216992159E-6</v>
      </c>
      <c r="F1183" s="6">
        <f t="shared" si="94"/>
        <v>0.86458649861308778</v>
      </c>
      <c r="G1183" s="16">
        <v>8.8314416946207817E-3</v>
      </c>
      <c r="H1183" s="9">
        <f t="shared" si="91"/>
        <v>9.2983143559092901E-3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8.6833493706847918E-3</v>
      </c>
      <c r="D1184" s="6">
        <f t="shared" si="93"/>
        <v>7.5400556293371966E-5</v>
      </c>
      <c r="E1184" s="6">
        <f t="shared" si="95"/>
        <v>8.9666618911773094E-6</v>
      </c>
      <c r="F1184" s="6">
        <f t="shared" si="94"/>
        <v>0.75301937936187968</v>
      </c>
      <c r="G1184" s="16">
        <v>7.4321118806876902E-3</v>
      </c>
      <c r="H1184" s="9">
        <f t="shared" si="91"/>
        <v>8.6776689229416896E-3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-1.9254019639622099E-2</v>
      </c>
      <c r="D1185" s="6">
        <f t="shared" si="93"/>
        <v>3.7071727228295352E-4</v>
      </c>
      <c r="E1185" s="6">
        <f t="shared" si="95"/>
        <v>7.5400556293371966E-5</v>
      </c>
      <c r="F1185" s="6">
        <f t="shared" si="94"/>
        <v>0.53615767889026633</v>
      </c>
      <c r="G1185" s="16">
        <v>1.2247349863710545E-2</v>
      </c>
      <c r="H1185" s="9">
        <f t="shared" si="91"/>
        <v>7.3222788726616138E-3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3.9242415006702849E-3</v>
      </c>
      <c r="D1186" s="6">
        <f t="shared" si="93"/>
        <v>1.5399671355582969E-5</v>
      </c>
      <c r="E1186" s="6">
        <f t="shared" si="95"/>
        <v>3.7071727228295352E-4</v>
      </c>
      <c r="F1186" s="6">
        <f t="shared" si="94"/>
        <v>1.4391686485277722</v>
      </c>
      <c r="G1186" s="16">
        <v>8.8624604999369364E-3</v>
      </c>
      <c r="H1186" s="9">
        <f t="shared" si="91"/>
        <v>1.1996535535427601E-2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-7.9508927345434983E-3</v>
      </c>
      <c r="D1187" s="6">
        <f t="shared" si="93"/>
        <v>6.3216695276216591E-5</v>
      </c>
      <c r="E1187" s="6">
        <f t="shared" si="95"/>
        <v>1.5399671355582969E-5</v>
      </c>
      <c r="F1187" s="6">
        <f t="shared" si="94"/>
        <v>0.75824931105022852</v>
      </c>
      <c r="G1187" s="16">
        <v>8.6961350385790399E-3</v>
      </c>
      <c r="H1187" s="9">
        <f t="shared" si="91"/>
        <v>8.7077512082639821E-3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6.5393275054757248E-3</v>
      </c>
      <c r="D1188" s="6">
        <f t="shared" si="93"/>
        <v>4.2762804223871364E-5</v>
      </c>
      <c r="E1188" s="6">
        <f t="shared" si="95"/>
        <v>6.3216695276216591E-5</v>
      </c>
      <c r="F1188" s="6">
        <f t="shared" si="94"/>
        <v>0.73042564566011647</v>
      </c>
      <c r="G1188" s="16">
        <v>9.6356739321404403E-3</v>
      </c>
      <c r="H1188" s="9">
        <f t="shared" si="91"/>
        <v>8.5464942851447359E-3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9.423026433002829E-3</v>
      </c>
      <c r="D1189" s="6">
        <f t="shared" si="93"/>
        <v>8.8793427157070025E-5</v>
      </c>
      <c r="E1189" s="6">
        <f t="shared" si="95"/>
        <v>4.2762804223871364E-5</v>
      </c>
      <c r="F1189" s="6">
        <f t="shared" si="94"/>
        <v>0.89454265535371202</v>
      </c>
      <c r="G1189" s="16">
        <v>9.18204533035759E-3</v>
      </c>
      <c r="H1189" s="9">
        <f t="shared" si="91"/>
        <v>9.4580265137803026E-3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4.7670906410682366E-3</v>
      </c>
      <c r="D1190" s="6">
        <f t="shared" si="93"/>
        <v>2.2725153180160369E-5</v>
      </c>
      <c r="E1190" s="6">
        <f t="shared" si="95"/>
        <v>8.8793427157070025E-5</v>
      </c>
      <c r="F1190" s="6">
        <f t="shared" si="94"/>
        <v>0.81320067500005877</v>
      </c>
      <c r="G1190" s="16">
        <v>7.7658463457991192E-3</v>
      </c>
      <c r="H1190" s="9">
        <f t="shared" si="91"/>
        <v>9.017763996690414E-3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-1.056086853980879E-3</v>
      </c>
      <c r="D1191" s="6">
        <f t="shared" si="93"/>
        <v>1.1153194431512304E-6</v>
      </c>
      <c r="E1191" s="6">
        <f t="shared" si="95"/>
        <v>2.2725153180160369E-5</v>
      </c>
      <c r="F1191" s="6">
        <f t="shared" si="94"/>
        <v>0.58448955264686475</v>
      </c>
      <c r="G1191" s="16">
        <v>5.5108025480667426E-3</v>
      </c>
      <c r="H1191" s="9">
        <f t="shared" si="91"/>
        <v>7.6451916434244127E-3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-1.3586252719740904E-2</v>
      </c>
      <c r="D1192" s="6">
        <f t="shared" si="93"/>
        <v>1.8458626296466712E-4</v>
      </c>
      <c r="E1192" s="6">
        <f t="shared" si="95"/>
        <v>1.1153194431512304E-6</v>
      </c>
      <c r="F1192" s="6">
        <f t="shared" si="94"/>
        <v>0.29919686639827509</v>
      </c>
      <c r="G1192" s="16">
        <v>6.0259080188639529E-3</v>
      </c>
      <c r="H1192" s="9">
        <f t="shared" si="91"/>
        <v>5.4698890884393178E-3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2.9789108182425245E-4</v>
      </c>
      <c r="D1193" s="6">
        <f t="shared" si="93"/>
        <v>8.8739096630423464E-8</v>
      </c>
      <c r="E1193" s="6">
        <f t="shared" si="95"/>
        <v>1.8458626296466712E-4</v>
      </c>
      <c r="F1193" s="6">
        <f t="shared" si="94"/>
        <v>0.35583927307360774</v>
      </c>
      <c r="G1193" s="16">
        <v>6.3903544404196721E-3</v>
      </c>
      <c r="H1193" s="9">
        <f t="shared" si="91"/>
        <v>5.9652265093088274E-3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-5.2898574068716009E-4</v>
      </c>
      <c r="D1194" s="6">
        <f t="shared" si="93"/>
        <v>2.798259138503434E-7</v>
      </c>
      <c r="E1194" s="6">
        <f t="shared" si="95"/>
        <v>8.8739096630423464E-8</v>
      </c>
      <c r="F1194" s="6">
        <f t="shared" si="94"/>
        <v>0.39894334607117005</v>
      </c>
      <c r="G1194" s="16">
        <v>6.0299669461532377E-3</v>
      </c>
      <c r="H1194" s="9">
        <f t="shared" si="91"/>
        <v>6.3161962134750844E-3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-4.7385116381800738E-3</v>
      </c>
      <c r="D1195" s="6">
        <f t="shared" si="93"/>
        <v>2.2453492545168005E-5</v>
      </c>
      <c r="E1195" s="6">
        <f t="shared" si="95"/>
        <v>2.798259138503434E-7</v>
      </c>
      <c r="F1195" s="6">
        <f t="shared" si="94"/>
        <v>0.35629034068455551</v>
      </c>
      <c r="G1195" s="16">
        <v>8.8232543458265696E-3</v>
      </c>
      <c r="H1195" s="9">
        <f t="shared" si="91"/>
        <v>5.969006120658241E-3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3.1669767164979822E-3</v>
      </c>
      <c r="D1196" s="6">
        <f t="shared" si="93"/>
        <v>1.002974152284034E-5</v>
      </c>
      <c r="E1196" s="6">
        <f t="shared" si="95"/>
        <v>2.2453492545168005E-5</v>
      </c>
      <c r="F1196" s="6">
        <f t="shared" si="94"/>
        <v>0.75164386324466825</v>
      </c>
      <c r="G1196" s="16">
        <v>5.7860434375723692E-3</v>
      </c>
      <c r="H1196" s="9">
        <f t="shared" si="91"/>
        <v>8.6697396918515857E-3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-2.2315621459142895E-2</v>
      </c>
      <c r="D1197" s="6">
        <f t="shared" si="93"/>
        <v>4.9798696110775888E-4</v>
      </c>
      <c r="E1197" s="6">
        <f t="shared" si="95"/>
        <v>1.002974152284034E-5</v>
      </c>
      <c r="F1197" s="6">
        <f t="shared" si="94"/>
        <v>0.3288258079451884</v>
      </c>
      <c r="G1197" s="16">
        <v>7.8817916341802977E-3</v>
      </c>
      <c r="H1197" s="9">
        <f t="shared" si="91"/>
        <v>5.7343335091812409E-3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-3.2986046374838618E-3</v>
      </c>
      <c r="D1198" s="6">
        <f t="shared" si="93"/>
        <v>1.0880792554430039E-5</v>
      </c>
      <c r="E1198" s="6">
        <f t="shared" si="95"/>
        <v>4.9798696110775888E-4</v>
      </c>
      <c r="F1198" s="6">
        <f t="shared" si="94"/>
        <v>0.60181886422858988</v>
      </c>
      <c r="G1198" s="16">
        <v>4.2823158199538315E-3</v>
      </c>
      <c r="H1198" s="9">
        <f t="shared" si="91"/>
        <v>7.7576985261647666E-3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-7.3714500089814648E-3</v>
      </c>
      <c r="D1199" s="6">
        <f t="shared" si="93"/>
        <v>5.4338275234912837E-5</v>
      </c>
      <c r="E1199" s="6">
        <f t="shared" si="95"/>
        <v>1.0880792554430039E-5</v>
      </c>
      <c r="F1199" s="6">
        <f t="shared" si="94"/>
        <v>0.18455698081549307</v>
      </c>
      <c r="G1199" s="16">
        <v>6.4737134541971919E-3</v>
      </c>
      <c r="H1199" s="9">
        <f t="shared" si="91"/>
        <v>4.2960095532423234E-3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-1.4163560305523053E-2</v>
      </c>
      <c r="D1200" s="6">
        <f t="shared" si="93"/>
        <v>2.0060644052818829E-4</v>
      </c>
      <c r="E1200" s="6">
        <f t="shared" si="95"/>
        <v>5.4338275234912837E-5</v>
      </c>
      <c r="F1200" s="6">
        <f t="shared" si="94"/>
        <v>0.40916612427926946</v>
      </c>
      <c r="G1200" s="16">
        <v>5.5064563453394895E-3</v>
      </c>
      <c r="H1200" s="9">
        <f t="shared" si="91"/>
        <v>6.396609447818973E-3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1.6765349819058812E-3</v>
      </c>
      <c r="D1201" s="6">
        <f t="shared" si="93"/>
        <v>2.8107695455541533E-6</v>
      </c>
      <c r="E1201" s="6">
        <f t="shared" si="95"/>
        <v>2.0060644052818829E-4</v>
      </c>
      <c r="F1201" s="6">
        <f t="shared" si="94"/>
        <v>0.29875706496472892</v>
      </c>
      <c r="G1201" s="16">
        <v>8.6914471143003848E-3</v>
      </c>
      <c r="H1201" s="9">
        <f t="shared" si="91"/>
        <v>5.4658674056798058E-3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9.1099772162692178E-3</v>
      </c>
      <c r="D1202" s="6">
        <f t="shared" si="93"/>
        <v>8.2991684880944253E-5</v>
      </c>
      <c r="E1202" s="6">
        <f t="shared" si="95"/>
        <v>2.8107695455541533E-6</v>
      </c>
      <c r="F1202" s="6">
        <f t="shared" si="94"/>
        <v>0.72964369927174422</v>
      </c>
      <c r="G1202" s="16">
        <v>5.1946511845883036E-3</v>
      </c>
      <c r="H1202" s="9">
        <f t="shared" si="91"/>
        <v>8.5419183985317032E-3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-2.150358662446037E-3</v>
      </c>
      <c r="D1203" s="6">
        <f t="shared" si="93"/>
        <v>4.6240423771567096E-6</v>
      </c>
      <c r="E1203" s="6">
        <f t="shared" si="95"/>
        <v>8.2991684880944253E-5</v>
      </c>
      <c r="F1203" s="6">
        <f t="shared" si="94"/>
        <v>0.26694545645763113</v>
      </c>
      <c r="G1203" s="16">
        <v>4.9376438444034016E-3</v>
      </c>
      <c r="H1203" s="9">
        <f t="shared" si="91"/>
        <v>5.1666764603333845E-3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1.9951600361599413E-2</v>
      </c>
      <c r="D1204" s="6">
        <f t="shared" si="93"/>
        <v>3.9806635698897384E-4</v>
      </c>
      <c r="E1204" s="6">
        <f t="shared" si="95"/>
        <v>4.6240423771567096E-6</v>
      </c>
      <c r="F1204" s="6">
        <f t="shared" si="94"/>
        <v>0.24213161539585204</v>
      </c>
      <c r="G1204" s="16">
        <v>9.7320488064439013E-3</v>
      </c>
      <c r="H1204" s="9">
        <f t="shared" si="91"/>
        <v>4.9206871003534868E-3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1.5576714980085316E-3</v>
      </c>
      <c r="D1205" s="6">
        <f t="shared" si="93"/>
        <v>2.4263404957081428E-6</v>
      </c>
      <c r="E1205" s="6">
        <f t="shared" si="95"/>
        <v>3.9806635698897384E-4</v>
      </c>
      <c r="F1205" s="6">
        <f t="shared" si="94"/>
        <v>0.9123291231697177</v>
      </c>
      <c r="G1205" s="16">
        <v>8.7207146944130853E-3</v>
      </c>
      <c r="H1205" s="9">
        <f t="shared" si="91"/>
        <v>9.5515921351872948E-3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-2.0938823220640187E-3</v>
      </c>
      <c r="D1206" s="6">
        <f t="shared" si="93"/>
        <v>4.3843431786522071E-6</v>
      </c>
      <c r="E1206" s="6">
        <f t="shared" si="95"/>
        <v>2.4263404957081428E-6</v>
      </c>
      <c r="F1206" s="6">
        <f t="shared" si="94"/>
        <v>0.73449979050150616</v>
      </c>
      <c r="G1206" s="16">
        <v>4.6585672666540484E-3</v>
      </c>
      <c r="H1206" s="9">
        <f t="shared" si="91"/>
        <v>8.5702963221904183E-3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4.2299484052059268E-3</v>
      </c>
      <c r="D1207" s="6">
        <f t="shared" si="93"/>
        <v>1.7892463510704164E-5</v>
      </c>
      <c r="E1207" s="6">
        <f t="shared" si="95"/>
        <v>4.3843431786522071E-6</v>
      </c>
      <c r="F1207" s="6">
        <f t="shared" si="94"/>
        <v>0.21661219265754225</v>
      </c>
      <c r="G1207" s="16">
        <v>6.8734858923862581E-3</v>
      </c>
      <c r="H1207" s="9">
        <f t="shared" si="91"/>
        <v>4.654161499749899E-3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-1.5166543545178983E-2</v>
      </c>
      <c r="D1208" s="6">
        <f t="shared" si="93"/>
        <v>2.3002404310781027E-4</v>
      </c>
      <c r="E1208" s="6">
        <f t="shared" si="95"/>
        <v>1.7892463510704164E-5</v>
      </c>
      <c r="F1208" s="6">
        <f t="shared" si="94"/>
        <v>0.46000687841298488</v>
      </c>
      <c r="G1208" s="16">
        <v>5.7409780693905219E-3</v>
      </c>
      <c r="H1208" s="9">
        <f t="shared" si="91"/>
        <v>6.7823806912689945E-3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-1.8440974414870463E-2</v>
      </c>
      <c r="D1209" s="6">
        <f t="shared" si="93"/>
        <v>3.4006953736990701E-4</v>
      </c>
      <c r="E1209" s="6">
        <f t="shared" si="95"/>
        <v>2.3002404310781027E-4</v>
      </c>
      <c r="F1209" s="6">
        <f t="shared" si="94"/>
        <v>0.323894783368182</v>
      </c>
      <c r="G1209" s="16">
        <v>1.0137212682083899E-2</v>
      </c>
      <c r="H1209" s="9">
        <f t="shared" si="91"/>
        <v>5.6911754793555792E-3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8.8736879148434413E-4</v>
      </c>
      <c r="D1210" s="6">
        <f t="shared" si="93"/>
        <v>7.8742337210038542E-7</v>
      </c>
      <c r="E1210" s="6">
        <f t="shared" si="95"/>
        <v>3.4006953736990701E-4</v>
      </c>
      <c r="F1210" s="6">
        <f t="shared" si="94"/>
        <v>0.98906858822880428</v>
      </c>
      <c r="G1210" s="16">
        <v>3.9433495146382882E-3</v>
      </c>
      <c r="H1210" s="9">
        <f t="shared" si="91"/>
        <v>9.9451927494081487E-3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-5.5434160945446202E-3</v>
      </c>
      <c r="D1211" s="6">
        <f t="shared" si="93"/>
        <v>3.0729461997256332E-5</v>
      </c>
      <c r="E1211" s="6">
        <f t="shared" si="95"/>
        <v>7.8742337210038542E-7</v>
      </c>
      <c r="F1211" s="6">
        <f t="shared" si="94"/>
        <v>0.15798710140512454</v>
      </c>
      <c r="G1211" s="16">
        <v>1.1486383945468468E-2</v>
      </c>
      <c r="H1211" s="9">
        <f t="shared" si="91"/>
        <v>3.974759129873464E-3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-6.0934934870866733E-3</v>
      </c>
      <c r="D1212" s="6">
        <f t="shared" si="93"/>
        <v>3.7130662877167706E-5</v>
      </c>
      <c r="E1212" s="6">
        <f t="shared" si="95"/>
        <v>3.0729461997256332E-5</v>
      </c>
      <c r="F1212" s="6">
        <f t="shared" si="94"/>
        <v>1.2670414650774995</v>
      </c>
      <c r="G1212" s="16">
        <v>1.376925397093973E-2</v>
      </c>
      <c r="H1212" s="9">
        <f t="shared" si="91"/>
        <v>1.1256293639904299E-2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-1.2839496624871272E-2</v>
      </c>
      <c r="D1213" s="6">
        <f t="shared" si="93"/>
        <v>1.6485267358008076E-4</v>
      </c>
      <c r="E1213" s="6">
        <f t="shared" si="95"/>
        <v>3.7130662877167706E-5</v>
      </c>
      <c r="F1213" s="6">
        <f t="shared" si="94"/>
        <v>1.8164397169896001</v>
      </c>
      <c r="G1213" s="16">
        <v>5.3065088185176275E-3</v>
      </c>
      <c r="H1213" s="9">
        <f t="shared" si="91"/>
        <v>1.3477535817016405E-2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7.657659107604335E-4</v>
      </c>
      <c r="D1214" s="6">
        <f t="shared" si="93"/>
        <v>5.8639743008275618E-7</v>
      </c>
      <c r="E1214" s="6">
        <f t="shared" si="95"/>
        <v>1.6485267358008076E-4</v>
      </c>
      <c r="F1214" s="6">
        <f t="shared" si="94"/>
        <v>0.27815216935977777</v>
      </c>
      <c r="G1214" s="16">
        <v>8.8327052884385211E-3</v>
      </c>
      <c r="H1214" s="9">
        <f t="shared" si="91"/>
        <v>5.2740133613764931E-3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9.3238837619334727E-3</v>
      </c>
      <c r="D1215" s="6">
        <f t="shared" si="93"/>
        <v>8.6934808406046685E-5</v>
      </c>
      <c r="E1215" s="6">
        <f t="shared" si="95"/>
        <v>5.8639743008275618E-7</v>
      </c>
      <c r="F1215" s="6">
        <f t="shared" si="94"/>
        <v>0.7532320695665532</v>
      </c>
      <c r="G1215" s="16">
        <v>8.2668326784424394E-3</v>
      </c>
      <c r="H1215" s="9">
        <f t="shared" si="91"/>
        <v>8.6788943395259346E-3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-1.073848204538015E-2</v>
      </c>
      <c r="D1216" s="6">
        <f t="shared" si="93"/>
        <v>1.1531499663895184E-4</v>
      </c>
      <c r="E1216" s="6">
        <f t="shared" si="95"/>
        <v>8.6934808406046685E-5</v>
      </c>
      <c r="F1216" s="6">
        <f t="shared" si="94"/>
        <v>0.66102793922042358</v>
      </c>
      <c r="G1216" s="16">
        <v>9.6553755979134886E-3</v>
      </c>
      <c r="H1216" s="9">
        <f t="shared" si="91"/>
        <v>8.1303624717500977E-3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1.5427891612408312E-3</v>
      </c>
      <c r="D1217" s="6">
        <f t="shared" si="93"/>
        <v>2.3801983960421871E-6</v>
      </c>
      <c r="E1217" s="6">
        <f t="shared" si="95"/>
        <v>1.1531499663895184E-4</v>
      </c>
      <c r="F1217" s="6">
        <f t="shared" si="94"/>
        <v>0.89817382747832997</v>
      </c>
      <c r="G1217" s="16">
        <v>7.7828402179767288E-3</v>
      </c>
      <c r="H1217" s="9">
        <f t="shared" si="91"/>
        <v>9.4772033189033673E-3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6.9459943006429416E-3</v>
      </c>
      <c r="D1218" s="6">
        <f t="shared" si="93"/>
        <v>4.8246836824564225E-5</v>
      </c>
      <c r="E1218" s="6">
        <f t="shared" si="95"/>
        <v>2.3801983960421871E-6</v>
      </c>
      <c r="F1218" s="6">
        <f t="shared" si="94"/>
        <v>0.58700742311018062</v>
      </c>
      <c r="G1218" s="16">
        <v>8.3021587791478977E-3</v>
      </c>
      <c r="H1218" s="9">
        <f t="shared" si="91"/>
        <v>7.6616409672483387E-3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-2.3573724673988324E-2</v>
      </c>
      <c r="D1219" s="6">
        <f t="shared" si="93"/>
        <v>5.5572049500500595E-4</v>
      </c>
      <c r="E1219" s="6">
        <f t="shared" si="95"/>
        <v>4.8246836824564225E-5</v>
      </c>
      <c r="F1219" s="6">
        <f t="shared" si="94"/>
        <v>0.66660543311616516</v>
      </c>
      <c r="G1219" s="16">
        <v>7.8938037639193891E-3</v>
      </c>
      <c r="H1219" s="9">
        <f t="shared" si="91"/>
        <v>8.1645908232817459E-3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-4.2549227963988023E-3</v>
      </c>
      <c r="D1220" s="6">
        <f t="shared" si="93"/>
        <v>1.8104368003314204E-5</v>
      </c>
      <c r="E1220" s="6">
        <f t="shared" si="95"/>
        <v>5.5572049500500595E-4</v>
      </c>
      <c r="F1220" s="6">
        <f t="shared" si="94"/>
        <v>0.60362936421196722</v>
      </c>
      <c r="G1220" s="16">
        <v>5.4455906866916377E-3</v>
      </c>
      <c r="H1220" s="9">
        <f t="shared" si="91"/>
        <v>7.7693588166075026E-3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3.9962716906206501E-3</v>
      </c>
      <c r="D1221" s="6">
        <f t="shared" si="93"/>
        <v>1.5970187425256028E-5</v>
      </c>
      <c r="E1221" s="6">
        <f t="shared" si="95"/>
        <v>1.8104368003314204E-5</v>
      </c>
      <c r="F1221" s="6">
        <f t="shared" si="94"/>
        <v>0.29238992500701533</v>
      </c>
      <c r="G1221" s="16">
        <v>7.7598650836363586E-3</v>
      </c>
      <c r="H1221" s="9">
        <f t="shared" si="91"/>
        <v>5.4073091737667023E-3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1.7455178084682894E-2</v>
      </c>
      <c r="D1222" s="6">
        <f t="shared" si="93"/>
        <v>3.0468324196799402E-4</v>
      </c>
      <c r="E1222" s="6">
        <f t="shared" si="95"/>
        <v>1.5970187425256028E-5</v>
      </c>
      <c r="F1222" s="6">
        <f t="shared" si="94"/>
        <v>0.5836046577816385</v>
      </c>
      <c r="G1222" s="16">
        <v>9.8702222669509402E-3</v>
      </c>
      <c r="H1222" s="9">
        <f t="shared" si="91"/>
        <v>7.639402187224067E-3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-7.6585485941594623E-4</v>
      </c>
      <c r="D1223" s="6">
        <f t="shared" si="93"/>
        <v>5.8653366569101875E-7</v>
      </c>
      <c r="E1223" s="6">
        <f t="shared" si="95"/>
        <v>3.0468324196799402E-4</v>
      </c>
      <c r="F1223" s="6">
        <f t="shared" si="94"/>
        <v>0.93813854953100573</v>
      </c>
      <c r="G1223" s="16">
        <v>6.9200997490606051E-3</v>
      </c>
      <c r="H1223" s="9">
        <f t="shared" si="91"/>
        <v>9.6857552598184401E-3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-4.0600766737881175E-3</v>
      </c>
      <c r="D1224" s="6">
        <f t="shared" si="93"/>
        <v>1.6484222597038384E-5</v>
      </c>
      <c r="E1224" s="6">
        <f t="shared" si="95"/>
        <v>5.8653366569101875E-7</v>
      </c>
      <c r="F1224" s="6">
        <f t="shared" si="94"/>
        <v>0.46613380918426456</v>
      </c>
      <c r="G1224" s="16">
        <v>6.7857784755112468E-3</v>
      </c>
      <c r="H1224" s="9">
        <f t="shared" si="91"/>
        <v>6.8273992792590114E-3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-1.2125465854115123E-3</v>
      </c>
      <c r="D1225" s="6">
        <f t="shared" si="93"/>
        <v>1.470269221793118E-6</v>
      </c>
      <c r="E1225" s="6">
        <f t="shared" si="95"/>
        <v>1.6484222597038384E-5</v>
      </c>
      <c r="F1225" s="6">
        <f t="shared" si="94"/>
        <v>0.44859231892059076</v>
      </c>
      <c r="G1225" s="16">
        <v>4.739264661679999E-3</v>
      </c>
      <c r="H1225" s="9">
        <f t="shared" si="91"/>
        <v>6.6977034789589681E-3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-1.1984487463945937E-3</v>
      </c>
      <c r="D1226" s="6">
        <f t="shared" si="93"/>
        <v>1.4362793977347732E-6</v>
      </c>
      <c r="E1226" s="6">
        <f t="shared" si="95"/>
        <v>1.470269221793118E-6</v>
      </c>
      <c r="F1226" s="6">
        <f t="shared" si="94"/>
        <v>0.22383856026847165</v>
      </c>
      <c r="G1226" s="16">
        <v>9.4141189577412292E-3</v>
      </c>
      <c r="H1226" s="9">
        <f t="shared" si="91"/>
        <v>4.7311580006217466E-3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6.1162836267106922E-3</v>
      </c>
      <c r="D1227" s="6">
        <f t="shared" si="93"/>
        <v>3.7408925402369295E-5</v>
      </c>
      <c r="E1227" s="6">
        <f t="shared" si="95"/>
        <v>1.4362793977347732E-6</v>
      </c>
      <c r="F1227" s="6">
        <f t="shared" si="94"/>
        <v>0.85432490170321929</v>
      </c>
      <c r="G1227" s="16">
        <v>1.7209068104677983E-2</v>
      </c>
      <c r="H1227" s="9">
        <f t="shared" si="91"/>
        <v>9.2429697700642695E-3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5.9027124035083423E-3</v>
      </c>
      <c r="D1228" s="6">
        <f t="shared" si="93"/>
        <v>3.4842013718531231E-5</v>
      </c>
      <c r="E1228" s="6">
        <f t="shared" si="95"/>
        <v>3.7408925402369295E-5</v>
      </c>
      <c r="F1228" s="6">
        <f t="shared" si="94"/>
        <v>2.83184374652464</v>
      </c>
      <c r="G1228" s="16">
        <v>8.6185541451039103E-3</v>
      </c>
      <c r="H1228" s="9">
        <f t="shared" si="91"/>
        <v>1.6828082916733683E-2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3.8567054297994623E-3</v>
      </c>
      <c r="D1229" s="6">
        <f t="shared" si="93"/>
        <v>1.4874176772244654E-5</v>
      </c>
      <c r="E1229" s="6">
        <f t="shared" si="95"/>
        <v>3.4842013718531231E-5</v>
      </c>
      <c r="F1229" s="6">
        <f t="shared" si="94"/>
        <v>0.71762022253584457</v>
      </c>
      <c r="G1229" s="16">
        <v>8.8049844079237678E-3</v>
      </c>
      <c r="H1229" s="9">
        <f t="shared" si="91"/>
        <v>8.4712467945152244E-3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-3.5283430341391635E-3</v>
      </c>
      <c r="D1230" s="6">
        <f t="shared" si="93"/>
        <v>1.2449204566558358E-5</v>
      </c>
      <c r="E1230" s="6">
        <f t="shared" si="95"/>
        <v>1.4874176772244654E-5</v>
      </c>
      <c r="F1230" s="6">
        <f t="shared" si="94"/>
        <v>0.74857303378820594</v>
      </c>
      <c r="G1230" s="16">
        <v>3.4613080440906462E-3</v>
      </c>
      <c r="H1230" s="9">
        <f t="shared" ref="H1230:H1293" si="96">SQRT(F1230)/100</f>
        <v>8.6520115221155706E-3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-1.6816847479605669E-3</v>
      </c>
      <c r="D1231" s="6">
        <f t="shared" ref="D1231:D1294" si="98">C1231^2</f>
        <v>2.8280635915231951E-6</v>
      </c>
      <c r="E1231" s="6">
        <f t="shared" si="95"/>
        <v>1.2449204566558358E-5</v>
      </c>
      <c r="F1231" s="6">
        <f t="shared" ref="F1231:F1294" si="99">IF(C1230&gt;0,B$6+B$7*E1231+B$8*(G1230*100)^2,B$6+B$7*E1231+B$8*(G1230*100)^2+E1231*$B$9)</f>
        <v>0.12397577432502656</v>
      </c>
      <c r="G1231" s="16">
        <v>4.8238882905292007E-3</v>
      </c>
      <c r="H1231" s="9">
        <f t="shared" si="96"/>
        <v>3.5210193740595431E-3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-7.9816003511220777E-3</v>
      </c>
      <c r="D1232" s="6">
        <f t="shared" si="98"/>
        <v>6.3705944165032074E-5</v>
      </c>
      <c r="E1232" s="6">
        <f t="shared" ref="E1232:E1295" si="100">D1231</f>
        <v>2.8280635915231951E-6</v>
      </c>
      <c r="F1232" s="6">
        <f t="shared" si="99"/>
        <v>0.23155019392229326</v>
      </c>
      <c r="G1232" s="16">
        <v>5.2408319766774937E-3</v>
      </c>
      <c r="H1232" s="9">
        <f t="shared" si="96"/>
        <v>4.8119662708948126E-3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9.3622990706890147E-3</v>
      </c>
      <c r="D1233" s="6">
        <f t="shared" si="98"/>
        <v>8.7652643889024381E-5</v>
      </c>
      <c r="E1233" s="6">
        <f t="shared" si="100"/>
        <v>6.3705944165032074E-5</v>
      </c>
      <c r="F1233" s="6">
        <f t="shared" si="99"/>
        <v>0.27154292355918386</v>
      </c>
      <c r="G1233" s="16">
        <v>5.6867096392427003E-3</v>
      </c>
      <c r="H1233" s="9">
        <f t="shared" si="96"/>
        <v>5.2109780613545462E-3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7.9292464774779366E-3</v>
      </c>
      <c r="D1234" s="6">
        <f t="shared" si="98"/>
        <v>6.2872949700596272E-5</v>
      </c>
      <c r="E1234" s="6">
        <f t="shared" si="100"/>
        <v>8.7652643889024381E-5</v>
      </c>
      <c r="F1234" s="6">
        <f t="shared" si="99"/>
        <v>0.31796625327914119</v>
      </c>
      <c r="G1234" s="16">
        <v>8.3063610148263658E-3</v>
      </c>
      <c r="H1234" s="9">
        <f t="shared" si="96"/>
        <v>5.6388496457978133E-3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5.0677979058319457E-4</v>
      </c>
      <c r="D1235" s="6">
        <f t="shared" si="98"/>
        <v>2.5682575614354653E-7</v>
      </c>
      <c r="E1235" s="6">
        <f t="shared" si="100"/>
        <v>6.2872949700596272E-5</v>
      </c>
      <c r="F1235" s="6">
        <f t="shared" si="99"/>
        <v>0.66727048979790937</v>
      </c>
      <c r="G1235" s="16">
        <v>4.1826297130119101E-3</v>
      </c>
      <c r="H1235" s="9">
        <f t="shared" si="96"/>
        <v>8.1686626188006411E-3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-1.1095265073911018E-2</v>
      </c>
      <c r="D1236" s="6">
        <f t="shared" si="98"/>
        <v>1.2310490706034967E-4</v>
      </c>
      <c r="E1236" s="6">
        <f t="shared" si="100"/>
        <v>2.5682575614354653E-7</v>
      </c>
      <c r="F1236" s="6">
        <f t="shared" si="99"/>
        <v>0.17651515485178482</v>
      </c>
      <c r="G1236" s="16">
        <v>5.3263498674667523E-3</v>
      </c>
      <c r="H1236" s="9">
        <f t="shared" si="96"/>
        <v>4.2013706674344361E-3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6.4002512444829296E-3</v>
      </c>
      <c r="D1237" s="6">
        <f t="shared" si="98"/>
        <v>4.0963215992505288E-5</v>
      </c>
      <c r="E1237" s="6">
        <f t="shared" si="100"/>
        <v>1.2310490706034967E-4</v>
      </c>
      <c r="F1237" s="6">
        <f t="shared" si="99"/>
        <v>0.28015902620103178</v>
      </c>
      <c r="G1237" s="16">
        <v>9.439930108887086E-3</v>
      </c>
      <c r="H1237" s="9">
        <f t="shared" si="96"/>
        <v>5.2930050651877501E-3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-1.4919398172423938E-3</v>
      </c>
      <c r="D1238" s="6">
        <f t="shared" si="98"/>
        <v>2.2258844182732674E-6</v>
      </c>
      <c r="E1238" s="6">
        <f t="shared" si="100"/>
        <v>4.0963215992505288E-5</v>
      </c>
      <c r="F1238" s="6">
        <f t="shared" si="99"/>
        <v>0.85896202050975246</v>
      </c>
      <c r="G1238" s="16">
        <v>5.1224466797441517E-3</v>
      </c>
      <c r="H1238" s="9">
        <f t="shared" si="96"/>
        <v>9.2680203954768701E-3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-1.980092758768565E-2</v>
      </c>
      <c r="D1239" s="6">
        <f t="shared" si="98"/>
        <v>3.9207673333277064E-4</v>
      </c>
      <c r="E1239" s="6">
        <f t="shared" si="100"/>
        <v>2.2258844182732674E-6</v>
      </c>
      <c r="F1239" s="6">
        <f t="shared" si="99"/>
        <v>0.25984709807247869</v>
      </c>
      <c r="G1239" s="16">
        <v>6.8121841883135486E-3</v>
      </c>
      <c r="H1239" s="9">
        <f t="shared" si="96"/>
        <v>5.0975199663412666E-3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3.3266978934425365E-3</v>
      </c>
      <c r="D1240" s="6">
        <f t="shared" si="98"/>
        <v>1.106691887423501E-5</v>
      </c>
      <c r="E1240" s="6">
        <f t="shared" si="100"/>
        <v>3.9207673333277064E-4</v>
      </c>
      <c r="F1240" s="6">
        <f t="shared" si="99"/>
        <v>0.45204486273455963</v>
      </c>
      <c r="G1240" s="16">
        <v>1.0210368675042542E-2</v>
      </c>
      <c r="H1240" s="9">
        <f t="shared" si="96"/>
        <v>6.7234281637759737E-3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-4.1168641694117212E-3</v>
      </c>
      <c r="D1241" s="6">
        <f t="shared" si="98"/>
        <v>1.694857058938606E-5</v>
      </c>
      <c r="E1241" s="6">
        <f t="shared" si="100"/>
        <v>1.106691887423501E-5</v>
      </c>
      <c r="F1241" s="6">
        <f t="shared" si="99"/>
        <v>1.0032248677886835</v>
      </c>
      <c r="G1241" s="16">
        <v>7.5657409127778989E-3</v>
      </c>
      <c r="H1241" s="9">
        <f t="shared" si="96"/>
        <v>1.0016111360147129E-2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5.0422703050910771E-3</v>
      </c>
      <c r="D1242" s="6">
        <f t="shared" si="98"/>
        <v>2.5424489829603262E-5</v>
      </c>
      <c r="E1242" s="6">
        <f t="shared" si="100"/>
        <v>1.694857058938606E-5</v>
      </c>
      <c r="F1242" s="6">
        <f t="shared" si="99"/>
        <v>0.55525661039632257</v>
      </c>
      <c r="G1242" s="16">
        <v>4.8486745294706876E-3</v>
      </c>
      <c r="H1242" s="9">
        <f t="shared" si="96"/>
        <v>7.4515542700588485E-3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-3.9515699396834442E-3</v>
      </c>
      <c r="D1243" s="6">
        <f t="shared" si="98"/>
        <v>1.5614904988209819E-5</v>
      </c>
      <c r="E1243" s="6">
        <f t="shared" si="100"/>
        <v>2.5424489829603262E-5</v>
      </c>
      <c r="F1243" s="6">
        <f t="shared" si="99"/>
        <v>0.23383450427709845</v>
      </c>
      <c r="G1243" s="16">
        <v>3.7429879496866363E-3</v>
      </c>
      <c r="H1243" s="9">
        <f t="shared" si="96"/>
        <v>4.8356437449123407E-3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-1.3518968513544036E-3</v>
      </c>
      <c r="D1244" s="6">
        <f t="shared" si="98"/>
        <v>1.8276250967019505E-6</v>
      </c>
      <c r="E1244" s="6">
        <f t="shared" si="100"/>
        <v>1.5614904988209819E-5</v>
      </c>
      <c r="F1244" s="6">
        <f t="shared" si="99"/>
        <v>0.14331328711534949</v>
      </c>
      <c r="G1244" s="16">
        <v>9.9561852872725246E-3</v>
      </c>
      <c r="H1244" s="9">
        <f t="shared" si="96"/>
        <v>3.7856741422809953E-3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-8.4667193099553367E-3</v>
      </c>
      <c r="D1245" s="6">
        <f t="shared" si="98"/>
        <v>7.1685335873570576E-5</v>
      </c>
      <c r="E1245" s="6">
        <f t="shared" si="100"/>
        <v>1.8276250967019505E-6</v>
      </c>
      <c r="F1245" s="6">
        <f t="shared" si="99"/>
        <v>0.95437933610836134</v>
      </c>
      <c r="G1245" s="16">
        <v>2.9724448774657592E-3</v>
      </c>
      <c r="H1245" s="9">
        <f t="shared" si="96"/>
        <v>9.7692340339883416E-3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1.5880804725473957E-2</v>
      </c>
      <c r="D1246" s="6">
        <f t="shared" si="98"/>
        <v>2.5219995872863597E-4</v>
      </c>
      <c r="E1246" s="6">
        <f t="shared" si="100"/>
        <v>7.1685335873570576E-5</v>
      </c>
      <c r="F1246" s="6">
        <f t="shared" si="99"/>
        <v>9.4009819857618859E-2</v>
      </c>
      <c r="G1246" s="16">
        <v>7.1266123260727574E-3</v>
      </c>
      <c r="H1246" s="9">
        <f t="shared" si="96"/>
        <v>3.0661020833889219E-3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-1.1860795747601254E-3</v>
      </c>
      <c r="D1247" s="6">
        <f t="shared" si="98"/>
        <v>1.4067847576631598E-6</v>
      </c>
      <c r="E1247" s="6">
        <f t="shared" si="100"/>
        <v>2.5219995872863597E-4</v>
      </c>
      <c r="F1247" s="6">
        <f t="shared" si="99"/>
        <v>0.49377570033239332</v>
      </c>
      <c r="G1247" s="16">
        <v>7.9871858522770761E-3</v>
      </c>
      <c r="H1247" s="9">
        <f t="shared" si="96"/>
        <v>7.0269175342563498E-3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-1.6345589692687611E-3</v>
      </c>
      <c r="D1248" s="6">
        <f t="shared" si="98"/>
        <v>2.6717830240169549E-6</v>
      </c>
      <c r="E1248" s="6">
        <f t="shared" si="100"/>
        <v>1.4067847576631598E-6</v>
      </c>
      <c r="F1248" s="6">
        <f t="shared" si="99"/>
        <v>0.61771508466648994</v>
      </c>
      <c r="G1248" s="16">
        <v>7.694908073199079E-3</v>
      </c>
      <c r="H1248" s="9">
        <f t="shared" si="96"/>
        <v>7.8594852545601848E-3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-2.1498677698255221E-3</v>
      </c>
      <c r="D1249" s="6">
        <f t="shared" si="98"/>
        <v>4.6219314277345643E-6</v>
      </c>
      <c r="E1249" s="6">
        <f t="shared" si="100"/>
        <v>2.6717830240169549E-6</v>
      </c>
      <c r="F1249" s="6">
        <f t="shared" si="99"/>
        <v>0.57403875480902378</v>
      </c>
      <c r="G1249" s="16">
        <v>5.8009705191297408E-3</v>
      </c>
      <c r="H1249" s="9">
        <f t="shared" si="96"/>
        <v>7.5765345297769474E-3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-2.0835467031799844E-2</v>
      </c>
      <c r="D1250" s="6">
        <f t="shared" si="98"/>
        <v>4.3411668643321817E-4</v>
      </c>
      <c r="E1250" s="6">
        <f t="shared" si="100"/>
        <v>4.6219314277345643E-6</v>
      </c>
      <c r="F1250" s="6">
        <f t="shared" si="99"/>
        <v>0.33047432843770413</v>
      </c>
      <c r="G1250" s="16">
        <v>1.0653166653956792E-2</v>
      </c>
      <c r="H1250" s="9">
        <f t="shared" si="96"/>
        <v>5.7486896631989458E-3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1.7196679520116178E-3</v>
      </c>
      <c r="D1251" s="6">
        <f t="shared" si="98"/>
        <v>2.9572578651758317E-6</v>
      </c>
      <c r="E1251" s="6">
        <f t="shared" si="100"/>
        <v>4.3411668643321817E-4</v>
      </c>
      <c r="F1251" s="6">
        <f t="shared" si="99"/>
        <v>1.0912927845625324</v>
      </c>
      <c r="G1251" s="16">
        <v>6.1883817157105505E-3</v>
      </c>
      <c r="H1251" s="9">
        <f t="shared" si="96"/>
        <v>1.0446495989385782E-2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-2.3173819357182844E-3</v>
      </c>
      <c r="D1252" s="6">
        <f t="shared" si="98"/>
        <v>5.3702590359934229E-6</v>
      </c>
      <c r="E1252" s="6">
        <f t="shared" si="100"/>
        <v>2.9572578651758317E-6</v>
      </c>
      <c r="F1252" s="6">
        <f t="shared" si="99"/>
        <v>0.3747343344432571</v>
      </c>
      <c r="G1252" s="16">
        <v>1.2951611882818471E-2</v>
      </c>
      <c r="H1252" s="9">
        <f t="shared" si="96"/>
        <v>6.121554822455297E-3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-4.1219897301786887E-3</v>
      </c>
      <c r="D1253" s="6">
        <f t="shared" si="98"/>
        <v>1.6990799335698578E-5</v>
      </c>
      <c r="E1253" s="6">
        <f t="shared" si="100"/>
        <v>5.3702590359934229E-6</v>
      </c>
      <c r="F1253" s="6">
        <f t="shared" si="99"/>
        <v>1.608246505293992</v>
      </c>
      <c r="G1253" s="16">
        <v>5.7427776493658572E-3</v>
      </c>
      <c r="H1253" s="9">
        <f t="shared" si="96"/>
        <v>1.2681665920903262E-2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5.8740264349858018E-3</v>
      </c>
      <c r="D1254" s="6">
        <f t="shared" si="98"/>
        <v>3.4504186558912009E-5</v>
      </c>
      <c r="E1254" s="6">
        <f t="shared" si="100"/>
        <v>1.6990799335698578E-5</v>
      </c>
      <c r="F1254" s="6">
        <f t="shared" si="99"/>
        <v>0.32407411253432922</v>
      </c>
      <c r="G1254" s="16">
        <v>8.1843271497724409E-3</v>
      </c>
      <c r="H1254" s="9">
        <f t="shared" si="96"/>
        <v>5.6927507633333929E-3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1.5838613385825008E-3</v>
      </c>
      <c r="D1255" s="6">
        <f t="shared" si="98"/>
        <v>2.508616739856351E-6</v>
      </c>
      <c r="E1255" s="6">
        <f t="shared" si="100"/>
        <v>3.4504186558912009E-5</v>
      </c>
      <c r="F1255" s="6">
        <f t="shared" si="99"/>
        <v>0.64809411661371219</v>
      </c>
      <c r="G1255" s="16">
        <v>4.6725862042949371E-3</v>
      </c>
      <c r="H1255" s="9">
        <f t="shared" si="96"/>
        <v>8.0504292842910694E-3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-2.4264820486546474E-3</v>
      </c>
      <c r="D1256" s="6">
        <f t="shared" si="98"/>
        <v>5.8878151324432541E-6</v>
      </c>
      <c r="E1256" s="6">
        <f t="shared" si="100"/>
        <v>2.508616739856351E-6</v>
      </c>
      <c r="F1256" s="6">
        <f t="shared" si="99"/>
        <v>0.21785834624065045</v>
      </c>
      <c r="G1256" s="16">
        <v>5.9974421626286384E-3</v>
      </c>
      <c r="H1256" s="9">
        <f t="shared" si="96"/>
        <v>4.6675298203723396E-3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-1.1293009776353341E-2</v>
      </c>
      <c r="D1257" s="6">
        <f t="shared" si="98"/>
        <v>1.2753206980881213E-4</v>
      </c>
      <c r="E1257" s="6">
        <f t="shared" si="100"/>
        <v>5.8878151324432541E-6</v>
      </c>
      <c r="F1257" s="6">
        <f t="shared" si="99"/>
        <v>0.35256316508957714</v>
      </c>
      <c r="G1257" s="16">
        <v>7.2650450212179817E-3</v>
      </c>
      <c r="H1257" s="9">
        <f t="shared" si="96"/>
        <v>5.937702965706327E-3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-8.7955975064864765E-3</v>
      </c>
      <c r="D1258" s="6">
        <f t="shared" si="98"/>
        <v>7.7362535496111127E-5</v>
      </c>
      <c r="E1258" s="6">
        <f t="shared" si="100"/>
        <v>1.2753206980881213E-4</v>
      </c>
      <c r="F1258" s="6">
        <f t="shared" si="99"/>
        <v>0.51277063166769543</v>
      </c>
      <c r="G1258" s="16">
        <v>5.3149163311419093E-3</v>
      </c>
      <c r="H1258" s="9">
        <f t="shared" si="96"/>
        <v>7.1608004557290614E-3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-7.1285700725251828E-3</v>
      </c>
      <c r="D1259" s="6">
        <f t="shared" si="98"/>
        <v>5.0816511278901692E-5</v>
      </c>
      <c r="E1259" s="6">
        <f t="shared" si="100"/>
        <v>7.7362535496111127E-5</v>
      </c>
      <c r="F1259" s="6">
        <f t="shared" si="99"/>
        <v>0.27899588014490634</v>
      </c>
      <c r="G1259" s="16">
        <v>9.5047594184370296E-3</v>
      </c>
      <c r="H1259" s="9">
        <f t="shared" si="96"/>
        <v>5.2820060596794694E-3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7.0984413765055165E-3</v>
      </c>
      <c r="D1260" s="6">
        <f t="shared" si="98"/>
        <v>5.038786997568553E-5</v>
      </c>
      <c r="E1260" s="6">
        <f t="shared" si="100"/>
        <v>5.0816511278901692E-5</v>
      </c>
      <c r="F1260" s="6">
        <f t="shared" si="99"/>
        <v>0.87066946076279073</v>
      </c>
      <c r="G1260" s="16">
        <v>5.0878810970492079E-3</v>
      </c>
      <c r="H1260" s="9">
        <f t="shared" si="96"/>
        <v>9.330967049361984E-3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-8.3907844579769134E-4</v>
      </c>
      <c r="D1261" s="6">
        <f t="shared" si="98"/>
        <v>7.0405263820226924E-7</v>
      </c>
      <c r="E1261" s="6">
        <f t="shared" si="100"/>
        <v>5.038786997568553E-5</v>
      </c>
      <c r="F1261" s="6">
        <f t="shared" si="99"/>
        <v>0.25648388303592479</v>
      </c>
      <c r="G1261" s="16">
        <v>5.6179593115993206E-3</v>
      </c>
      <c r="H1261" s="9">
        <f t="shared" si="96"/>
        <v>5.0644237879143251E-3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-2.0174173144193609E-3</v>
      </c>
      <c r="D1262" s="6">
        <f t="shared" si="98"/>
        <v>4.0699726205190264E-6</v>
      </c>
      <c r="E1262" s="6">
        <f t="shared" si="100"/>
        <v>7.0405263820226924E-7</v>
      </c>
      <c r="F1262" s="6">
        <f t="shared" si="99"/>
        <v>0.31056037554718713</v>
      </c>
      <c r="G1262" s="16">
        <v>5.264356729446959E-3</v>
      </c>
      <c r="H1262" s="9">
        <f t="shared" si="96"/>
        <v>5.5727944116680563E-3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-6.6469763030655533E-3</v>
      </c>
      <c r="D1263" s="6">
        <f t="shared" si="98"/>
        <v>4.418229397351501E-5</v>
      </c>
      <c r="E1263" s="6">
        <f t="shared" si="100"/>
        <v>4.0699726205190264E-6</v>
      </c>
      <c r="F1263" s="6">
        <f t="shared" si="99"/>
        <v>0.27389291814250794</v>
      </c>
      <c r="G1263" s="16">
        <v>7.5470615382439901E-3</v>
      </c>
      <c r="H1263" s="9">
        <f t="shared" si="96"/>
        <v>5.2334779845004406E-3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6.9259321188034403E-3</v>
      </c>
      <c r="D1264" s="6">
        <f t="shared" si="98"/>
        <v>4.7968535714273112E-5</v>
      </c>
      <c r="E1264" s="6">
        <f t="shared" si="100"/>
        <v>4.418229397351501E-5</v>
      </c>
      <c r="F1264" s="6">
        <f t="shared" si="99"/>
        <v>0.55256884514487781</v>
      </c>
      <c r="G1264" s="16">
        <v>3.8894701411797566E-3</v>
      </c>
      <c r="H1264" s="9">
        <f t="shared" si="96"/>
        <v>7.4334974617933239E-3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-3.7676453470916142E-3</v>
      </c>
      <c r="D1265" s="6">
        <f t="shared" si="98"/>
        <v>1.419515146146109E-5</v>
      </c>
      <c r="E1265" s="6">
        <f t="shared" si="100"/>
        <v>4.7968535714273112E-5</v>
      </c>
      <c r="F1265" s="6">
        <f t="shared" si="99"/>
        <v>0.15396560216311905</v>
      </c>
      <c r="G1265" s="16">
        <v>4.4869070756277342E-3</v>
      </c>
      <c r="H1265" s="9">
        <f t="shared" si="96"/>
        <v>3.9238450805698108E-3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-3.0650230577329339E-3</v>
      </c>
      <c r="D1266" s="6">
        <f t="shared" si="98"/>
        <v>9.3943663444345432E-6</v>
      </c>
      <c r="E1266" s="6">
        <f t="shared" si="100"/>
        <v>1.419515146146109E-5</v>
      </c>
      <c r="F1266" s="6">
        <f t="shared" si="99"/>
        <v>0.20165329373808805</v>
      </c>
      <c r="G1266" s="16">
        <v>1.9989231595429011E-3</v>
      </c>
      <c r="H1266" s="9">
        <f t="shared" si="96"/>
        <v>4.4905822978550123E-3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-5.0126431973153236E-3</v>
      </c>
      <c r="D1267" s="6">
        <f t="shared" si="98"/>
        <v>2.5126591823591591E-5</v>
      </c>
      <c r="E1267" s="6">
        <f t="shared" si="100"/>
        <v>9.3943663444345432E-6</v>
      </c>
      <c r="F1267" s="6">
        <f t="shared" si="99"/>
        <v>4.7886842173486259E-2</v>
      </c>
      <c r="G1267" s="16">
        <v>3.6150671642084685E-3</v>
      </c>
      <c r="H1267" s="9">
        <f t="shared" si="96"/>
        <v>2.1883062439586984E-3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-1.4444018900843684E-2</v>
      </c>
      <c r="D1268" s="6">
        <f t="shared" si="98"/>
        <v>2.0862968200792957E-4</v>
      </c>
      <c r="E1268" s="6">
        <f t="shared" si="100"/>
        <v>2.5126591823591591E-5</v>
      </c>
      <c r="F1268" s="6">
        <f t="shared" si="99"/>
        <v>0.13434491878044849</v>
      </c>
      <c r="G1268" s="16">
        <v>1.1060552225113122E-2</v>
      </c>
      <c r="H1268" s="9">
        <f t="shared" si="96"/>
        <v>3.665309247259343E-3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-2.4474431322601898E-2</v>
      </c>
      <c r="D1269" s="6">
        <f t="shared" si="98"/>
        <v>5.9899778856475688E-4</v>
      </c>
      <c r="E1269" s="6">
        <f t="shared" si="100"/>
        <v>2.0862968200792957E-4</v>
      </c>
      <c r="F1269" s="6">
        <f t="shared" si="99"/>
        <v>1.1755663189442642</v>
      </c>
      <c r="G1269" s="16">
        <v>1.3513186213555533E-2</v>
      </c>
      <c r="H1269" s="9">
        <f t="shared" si="96"/>
        <v>1.0842353614157141E-2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-1.1596478965282193E-2</v>
      </c>
      <c r="D1270" s="6">
        <f t="shared" si="98"/>
        <v>1.3447832439223236E-4</v>
      </c>
      <c r="E1270" s="6">
        <f t="shared" si="100"/>
        <v>5.9899778856475688E-4</v>
      </c>
      <c r="F1270" s="6">
        <f t="shared" si="99"/>
        <v>1.7499150726661195</v>
      </c>
      <c r="G1270" s="16">
        <v>8.8360723347855451E-3</v>
      </c>
      <c r="H1270" s="9">
        <f t="shared" si="96"/>
        <v>1.3228435556278451E-2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-4.2735208319147561E-3</v>
      </c>
      <c r="D1271" s="6">
        <f t="shared" si="98"/>
        <v>1.8262980300809389E-5</v>
      </c>
      <c r="E1271" s="6">
        <f t="shared" si="100"/>
        <v>1.3447832439223236E-4</v>
      </c>
      <c r="F1271" s="6">
        <f t="shared" si="99"/>
        <v>0.75381007286729951</v>
      </c>
      <c r="G1271" s="17">
        <v>5.7455542720349535E-3</v>
      </c>
      <c r="H1271" s="9">
        <f t="shared" si="96"/>
        <v>8.6822236372216272E-3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-4.3456415964432445E-3</v>
      </c>
      <c r="D1272" s="6">
        <f t="shared" si="98"/>
        <v>1.8884600884737791E-5</v>
      </c>
      <c r="E1272" s="6">
        <f t="shared" si="100"/>
        <v>1.8262980300809389E-5</v>
      </c>
      <c r="F1272" s="6">
        <f t="shared" si="99"/>
        <v>0.32437818092760845</v>
      </c>
      <c r="G1272" s="17">
        <v>9.5485129380693569E-3</v>
      </c>
      <c r="H1272" s="9">
        <f t="shared" si="96"/>
        <v>5.6954208003237869E-3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3.4762085388984542E-4</v>
      </c>
      <c r="D1273" s="6">
        <f t="shared" si="98"/>
        <v>1.2084025805910527E-7</v>
      </c>
      <c r="E1273" s="6">
        <f t="shared" si="100"/>
        <v>1.8884600884737791E-5</v>
      </c>
      <c r="F1273" s="6">
        <f t="shared" si="99"/>
        <v>0.87861065236909885</v>
      </c>
      <c r="G1273" s="17">
        <v>8.4505901166047996E-3</v>
      </c>
      <c r="H1273" s="9">
        <f t="shared" si="96"/>
        <v>9.3734233467239643E-3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-1.2022004168467056E-2</v>
      </c>
      <c r="D1274" s="6">
        <f t="shared" si="98"/>
        <v>1.4452858422663926E-4</v>
      </c>
      <c r="E1274" s="6">
        <f t="shared" si="100"/>
        <v>1.2084025805910527E-7</v>
      </c>
      <c r="F1274" s="6">
        <f t="shared" si="99"/>
        <v>0.69030055825540459</v>
      </c>
      <c r="G1274" s="17">
        <v>6.6040309487066275E-3</v>
      </c>
      <c r="H1274" s="9">
        <f t="shared" si="96"/>
        <v>8.308432814047452E-3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2.508233131277082E-3</v>
      </c>
      <c r="D1275" s="6">
        <f t="shared" si="98"/>
        <v>6.2912334408360353E-6</v>
      </c>
      <c r="E1275" s="6">
        <f t="shared" si="100"/>
        <v>1.4452858422663926E-4</v>
      </c>
      <c r="F1275" s="6">
        <f t="shared" si="99"/>
        <v>0.42541345690844196</v>
      </c>
      <c r="G1275" s="17">
        <v>1.1871895342110021E-2</v>
      </c>
      <c r="H1275" s="9">
        <f t="shared" si="96"/>
        <v>6.522372704073587E-3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-1.423514380724995E-2</v>
      </c>
      <c r="D1276" s="6">
        <f t="shared" si="98"/>
        <v>2.0263931921308658E-4</v>
      </c>
      <c r="E1276" s="6">
        <f t="shared" si="100"/>
        <v>6.2912334408360353E-6</v>
      </c>
      <c r="F1276" s="6">
        <f t="shared" si="99"/>
        <v>1.3528464557045359</v>
      </c>
      <c r="G1276" s="17">
        <v>6.1011782869594333E-3</v>
      </c>
      <c r="H1276" s="9">
        <f t="shared" si="96"/>
        <v>1.1631192783650934E-2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4.6639931583808605E-3</v>
      </c>
      <c r="D1277" s="6">
        <f t="shared" si="98"/>
        <v>2.1752832181423473E-5</v>
      </c>
      <c r="E1277" s="6">
        <f t="shared" si="100"/>
        <v>2.0263931921308658E-4</v>
      </c>
      <c r="F1277" s="6">
        <f t="shared" si="99"/>
        <v>0.36453892157397555</v>
      </c>
      <c r="G1277" s="17">
        <v>5.6439780367382071E-3</v>
      </c>
      <c r="H1277" s="9">
        <f t="shared" si="96"/>
        <v>6.0377058687383529E-3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4.9655018834750663E-3</v>
      </c>
      <c r="D1278" s="6">
        <f t="shared" si="98"/>
        <v>2.4656208954794432E-5</v>
      </c>
      <c r="E1278" s="6">
        <f t="shared" si="100"/>
        <v>2.1752832181423473E-5</v>
      </c>
      <c r="F1278" s="6">
        <f t="shared" si="99"/>
        <v>0.31335251690653743</v>
      </c>
      <c r="G1278" s="17">
        <v>7.0357454592644463E-3</v>
      </c>
      <c r="H1278" s="9">
        <f t="shared" si="96"/>
        <v>5.5977898934002294E-3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-1.9208378412530005E-2</v>
      </c>
      <c r="D1279" s="6">
        <f t="shared" si="98"/>
        <v>3.6896180123894873E-4</v>
      </c>
      <c r="E1279" s="6">
        <f t="shared" si="100"/>
        <v>2.4656208954794432E-5</v>
      </c>
      <c r="F1279" s="6">
        <f t="shared" si="99"/>
        <v>0.48151293430268183</v>
      </c>
      <c r="G1279" s="17">
        <v>6.6499977074287592E-3</v>
      </c>
      <c r="H1279" s="9">
        <f t="shared" si="96"/>
        <v>6.9391133028844677E-3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-1.7133829849393916E-2</v>
      </c>
      <c r="D1280" s="6">
        <f t="shared" si="98"/>
        <v>2.9356812530798195E-4</v>
      </c>
      <c r="E1280" s="6">
        <f t="shared" si="100"/>
        <v>3.6896180123894873E-4</v>
      </c>
      <c r="F1280" s="6">
        <f t="shared" si="99"/>
        <v>0.43123748819421137</v>
      </c>
      <c r="G1280" s="17">
        <v>1.0482933312125877E-2</v>
      </c>
      <c r="H1280" s="9">
        <f t="shared" si="96"/>
        <v>6.566867504329681E-3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-9.3713753889687439E-3</v>
      </c>
      <c r="D1281" s="6">
        <f t="shared" si="98"/>
        <v>8.7822676680969071E-5</v>
      </c>
      <c r="E1281" s="6">
        <f t="shared" si="100"/>
        <v>2.9356812530798195E-4</v>
      </c>
      <c r="F1281" s="6">
        <f t="shared" si="99"/>
        <v>1.0569951764126633</v>
      </c>
      <c r="G1281" s="17">
        <v>7.359487083046551E-3</v>
      </c>
      <c r="H1281" s="9">
        <f t="shared" si="96"/>
        <v>1.028102707132251E-2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-1.6329719430648083E-2</v>
      </c>
      <c r="D1282" s="6">
        <f t="shared" si="98"/>
        <v>2.6665973668368555E-4</v>
      </c>
      <c r="E1282" s="6">
        <f t="shared" si="100"/>
        <v>8.7822676680969071E-5</v>
      </c>
      <c r="F1282" s="6">
        <f t="shared" si="99"/>
        <v>0.52592852979925997</v>
      </c>
      <c r="G1282" s="17">
        <v>8.4489848691022343E-3</v>
      </c>
      <c r="H1282" s="9">
        <f t="shared" si="96"/>
        <v>7.2520930068447134E-3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1.9046121085368006E-3</v>
      </c>
      <c r="D1283" s="6">
        <f t="shared" si="98"/>
        <v>3.6275472839849973E-6</v>
      </c>
      <c r="E1283" s="6">
        <f t="shared" si="100"/>
        <v>2.6665973668368555E-4</v>
      </c>
      <c r="F1283" s="6">
        <f t="shared" si="99"/>
        <v>0.69006408163250688</v>
      </c>
      <c r="G1283" s="17">
        <v>1.0024450209314011E-2</v>
      </c>
      <c r="H1283" s="9">
        <f t="shared" si="96"/>
        <v>8.3070095800625316E-3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9.177503668314763E-3</v>
      </c>
      <c r="D1284" s="6">
        <f t="shared" si="98"/>
        <v>8.4226573581930924E-5</v>
      </c>
      <c r="E1284" s="6">
        <f t="shared" si="100"/>
        <v>3.6275472839849973E-6</v>
      </c>
      <c r="F1284" s="6">
        <f t="shared" si="99"/>
        <v>0.96737651744862063</v>
      </c>
      <c r="G1284" s="17">
        <v>9.5479174351414016E-3</v>
      </c>
      <c r="H1284" s="9">
        <f t="shared" si="96"/>
        <v>9.8355300693385144E-3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-3.162444238804271E-3</v>
      </c>
      <c r="D1285" s="6">
        <f t="shared" si="98"/>
        <v>1.0001053563546325E-5</v>
      </c>
      <c r="E1285" s="6">
        <f t="shared" si="100"/>
        <v>8.4226573581930924E-5</v>
      </c>
      <c r="F1285" s="6">
        <f t="shared" si="99"/>
        <v>0.87850072890173314</v>
      </c>
      <c r="G1285" s="17">
        <v>5.8228705047980766E-3</v>
      </c>
      <c r="H1285" s="9">
        <f t="shared" si="96"/>
        <v>9.3728369712789365E-3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-9.2254173248782212E-3</v>
      </c>
      <c r="D1286" s="6">
        <f t="shared" si="98"/>
        <v>8.5108324818163237E-5</v>
      </c>
      <c r="E1286" s="6">
        <f t="shared" si="100"/>
        <v>1.0001053563546325E-5</v>
      </c>
      <c r="F1286" s="6">
        <f t="shared" si="99"/>
        <v>0.33290049359222845</v>
      </c>
      <c r="G1286" s="17">
        <v>9.6723240571618442E-3</v>
      </c>
      <c r="H1286" s="9">
        <f t="shared" si="96"/>
        <v>5.7697529721143902E-3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9.2911827322594009E-3</v>
      </c>
      <c r="D1287" s="6">
        <f t="shared" si="98"/>
        <v>8.6326076564235271E-5</v>
      </c>
      <c r="E1287" s="6">
        <f t="shared" si="100"/>
        <v>8.5108324818163237E-5</v>
      </c>
      <c r="F1287" s="6">
        <f t="shared" si="99"/>
        <v>0.9012927920091075</v>
      </c>
      <c r="G1287" s="17">
        <v>8.8700834109900276E-3</v>
      </c>
      <c r="H1287" s="9">
        <f t="shared" si="96"/>
        <v>9.4936441475816195E-3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-6.3519223189522972E-4</v>
      </c>
      <c r="D1288" s="6">
        <f t="shared" si="98"/>
        <v>4.034691714600433E-7</v>
      </c>
      <c r="E1288" s="6">
        <f t="shared" si="100"/>
        <v>8.6326076564235271E-5</v>
      </c>
      <c r="F1288" s="6">
        <f t="shared" si="99"/>
        <v>0.75953738033206419</v>
      </c>
      <c r="G1288" s="17">
        <v>3.8892438927067802E-3</v>
      </c>
      <c r="H1288" s="9">
        <f t="shared" si="96"/>
        <v>8.7151441774193511E-3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-6.1066989917686436E-4</v>
      </c>
      <c r="D1289" s="6">
        <f t="shared" si="98"/>
        <v>3.7291772576068168E-7</v>
      </c>
      <c r="E1289" s="6">
        <f t="shared" si="100"/>
        <v>4.034691714600433E-7</v>
      </c>
      <c r="F1289" s="6">
        <f t="shared" si="99"/>
        <v>0.15394886519129669</v>
      </c>
      <c r="G1289" s="17">
        <v>5.7487648975722058E-3</v>
      </c>
      <c r="H1289" s="9">
        <f t="shared" si="96"/>
        <v>3.9236318021865493E-3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-1.2110854374128495E-2</v>
      </c>
      <c r="D1290" s="6">
        <f t="shared" si="98"/>
        <v>1.4667279367134729E-4</v>
      </c>
      <c r="E1290" s="6">
        <f t="shared" si="100"/>
        <v>3.7291772576068168E-7</v>
      </c>
      <c r="F1290" s="6">
        <f t="shared" si="99"/>
        <v>0.32472836099238794</v>
      </c>
      <c r="G1290" s="17">
        <v>7.3438797005153759E-3</v>
      </c>
      <c r="H1290" s="9">
        <f t="shared" si="96"/>
        <v>5.6984941957712656E-3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1.0324616640100155E-2</v>
      </c>
      <c r="D1291" s="6">
        <f t="shared" si="98"/>
        <v>1.0659770876503302E-4</v>
      </c>
      <c r="E1291" s="6">
        <f t="shared" si="100"/>
        <v>1.4667279367134729E-4</v>
      </c>
      <c r="F1291" s="6">
        <f t="shared" si="99"/>
        <v>0.52374666570396788</v>
      </c>
      <c r="G1291" s="17">
        <v>5.7113078208960895E-3</v>
      </c>
      <c r="H1291" s="9">
        <f t="shared" si="96"/>
        <v>7.237034376759364E-3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-5.9016660482013473E-3</v>
      </c>
      <c r="D1292" s="6">
        <f t="shared" si="98"/>
        <v>3.482966214449251E-5</v>
      </c>
      <c r="E1292" s="6">
        <f t="shared" si="100"/>
        <v>1.0659770876503302E-4</v>
      </c>
      <c r="F1292" s="6">
        <f t="shared" si="99"/>
        <v>0.32063790381149981</v>
      </c>
      <c r="G1292" s="17">
        <v>4.8518071258421584E-3</v>
      </c>
      <c r="H1292" s="9">
        <f t="shared" si="96"/>
        <v>5.6624897687457222E-3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-1.4495399422045372E-3</v>
      </c>
      <c r="D1293" s="6">
        <f t="shared" si="98"/>
        <v>2.1011660440463331E-6</v>
      </c>
      <c r="E1293" s="6">
        <f t="shared" si="100"/>
        <v>3.482966214449251E-5</v>
      </c>
      <c r="F1293" s="6">
        <f t="shared" si="99"/>
        <v>0.23412694553983901</v>
      </c>
      <c r="G1293" s="17">
        <v>5.1485668821947567E-3</v>
      </c>
      <c r="H1293" s="9">
        <f t="shared" si="96"/>
        <v>4.838666609096343E-3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-2.0171707067294709E-2</v>
      </c>
      <c r="D1294" s="6">
        <f t="shared" si="98"/>
        <v>4.068977660087473E-4</v>
      </c>
      <c r="E1294" s="6">
        <f t="shared" si="100"/>
        <v>2.1011660440463331E-6</v>
      </c>
      <c r="F1294" s="6">
        <f t="shared" si="99"/>
        <v>0.26240353697769797</v>
      </c>
      <c r="G1294" s="17">
        <v>7.90976944801405E-3</v>
      </c>
      <c r="H1294" s="9">
        <f t="shared" ref="H1294:H1357" si="101">SQRT(F1294)/100</f>
        <v>5.1225339137744904E-3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-3.4124527508209573E-3</v>
      </c>
      <c r="D1295" s="6">
        <f t="shared" ref="D1295:D1358" si="103">C1295^2</f>
        <v>1.164483377658552E-5</v>
      </c>
      <c r="E1295" s="6">
        <f t="shared" si="100"/>
        <v>4.068977660087473E-4</v>
      </c>
      <c r="F1295" s="6">
        <f t="shared" ref="F1295:F1358" si="104">IF(C1294&gt;0,B$6+B$7*E1295+B$8*(G1294*100)^2,B$6+B$7*E1295+B$8*(G1294*100)^2+E1295*$B$9)</f>
        <v>0.60602137973137027</v>
      </c>
      <c r="G1295" s="17">
        <v>7.7572483952584106E-3</v>
      </c>
      <c r="H1295" s="9">
        <f t="shared" si="101"/>
        <v>7.7847375018774414E-3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7.7294979083057068E-3</v>
      </c>
      <c r="D1296" s="6">
        <f t="shared" si="103"/>
        <v>5.9745137914502299E-5</v>
      </c>
      <c r="E1296" s="6">
        <f t="shared" ref="E1296:E1359" si="105">D1295</f>
        <v>1.164483377658552E-5</v>
      </c>
      <c r="F1296" s="6">
        <f t="shared" si="104"/>
        <v>0.58321870936509856</v>
      </c>
      <c r="G1296" s="17">
        <v>1.143710927538997E-2</v>
      </c>
      <c r="H1296" s="9">
        <f t="shared" si="101"/>
        <v>7.6368757313779734E-3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-6.7527929394766394E-4</v>
      </c>
      <c r="D1297" s="6">
        <f t="shared" si="103"/>
        <v>4.560021248344555E-7</v>
      </c>
      <c r="E1297" s="6">
        <f t="shared" si="105"/>
        <v>5.9745137914502299E-5</v>
      </c>
      <c r="F1297" s="6">
        <f t="shared" si="104"/>
        <v>1.2562754680722463</v>
      </c>
      <c r="G1297" s="17">
        <v>2.8345399882875977E-3</v>
      </c>
      <c r="H1297" s="9">
        <f t="shared" si="101"/>
        <v>1.1208369498157376E-2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-6.6032684375698369E-4</v>
      </c>
      <c r="D1298" s="6">
        <f t="shared" si="103"/>
        <v>4.3603154058605997E-7</v>
      </c>
      <c r="E1298" s="6">
        <f t="shared" si="105"/>
        <v>4.560021248344555E-7</v>
      </c>
      <c r="F1298" s="6">
        <f t="shared" si="104"/>
        <v>8.6373002536600171E-2</v>
      </c>
      <c r="G1298" s="17">
        <v>7.7089113490316011E-3</v>
      </c>
      <c r="H1298" s="9">
        <f t="shared" si="101"/>
        <v>2.9389284192814251E-3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-4.5327738940554915E-3</v>
      </c>
      <c r="D1299" s="6">
        <f t="shared" si="103"/>
        <v>2.0546039174630983E-5</v>
      </c>
      <c r="E1299" s="6">
        <f t="shared" si="105"/>
        <v>4.3603154058605997E-7</v>
      </c>
      <c r="F1299" s="6">
        <f t="shared" si="104"/>
        <v>0.57609401290630291</v>
      </c>
      <c r="G1299" s="17">
        <v>5.3759118323340009E-3</v>
      </c>
      <c r="H1299" s="9">
        <f t="shared" si="101"/>
        <v>7.5900857235363488E-3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-1.6257712096346594E-2</v>
      </c>
      <c r="D1300" s="6">
        <f t="shared" si="103"/>
        <v>2.6431320260769436E-4</v>
      </c>
      <c r="E1300" s="6">
        <f t="shared" si="105"/>
        <v>2.0546039174630983E-5</v>
      </c>
      <c r="F1300" s="6">
        <f t="shared" si="104"/>
        <v>0.28520497579145043</v>
      </c>
      <c r="G1300" s="17">
        <v>7.5777180100288274E-3</v>
      </c>
      <c r="H1300" s="9">
        <f t="shared" si="101"/>
        <v>5.3404585551378491E-3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-5.0007870731269902E-3</v>
      </c>
      <c r="D1301" s="6">
        <f t="shared" si="103"/>
        <v>2.5007871350754008E-5</v>
      </c>
      <c r="E1301" s="6">
        <f t="shared" si="105"/>
        <v>2.6431320260769436E-4</v>
      </c>
      <c r="F1301" s="6">
        <f t="shared" si="104"/>
        <v>0.55700536204287632</v>
      </c>
      <c r="G1301" s="17">
        <v>4.1145550922921763E-3</v>
      </c>
      <c r="H1301" s="9">
        <f t="shared" si="101"/>
        <v>7.4632791857391764E-3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-1.7522922684829665E-2</v>
      </c>
      <c r="D1302" s="6">
        <f t="shared" si="103"/>
        <v>3.0705281941851805E-4</v>
      </c>
      <c r="E1302" s="6">
        <f t="shared" si="105"/>
        <v>2.5007871350754008E-5</v>
      </c>
      <c r="F1302" s="6">
        <f t="shared" si="104"/>
        <v>0.17113497726611235</v>
      </c>
      <c r="G1302" s="17">
        <v>1.3230006717934771E-2</v>
      </c>
      <c r="H1302" s="9">
        <f t="shared" si="101"/>
        <v>4.1368463503750333E-3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-3.2224225481795802E-3</v>
      </c>
      <c r="D1303" s="6">
        <f t="shared" si="103"/>
        <v>1.038400707901618E-5</v>
      </c>
      <c r="E1303" s="6">
        <f t="shared" si="105"/>
        <v>3.0705281941851805E-4</v>
      </c>
      <c r="F1303" s="6">
        <f t="shared" si="104"/>
        <v>1.6777266605055179</v>
      </c>
      <c r="G1303" s="17">
        <v>6.7806256402055624E-3</v>
      </c>
      <c r="H1303" s="9">
        <f t="shared" si="101"/>
        <v>1.2952708830609595E-2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6.3369268952477159E-3</v>
      </c>
      <c r="D1304" s="6">
        <f t="shared" si="103"/>
        <v>4.0156642475713858E-5</v>
      </c>
      <c r="E1304" s="6">
        <f t="shared" si="105"/>
        <v>1.038400707901618E-5</v>
      </c>
      <c r="F1304" s="6">
        <f t="shared" si="104"/>
        <v>0.44792568604691485</v>
      </c>
      <c r="G1304" s="17">
        <v>7.3229916211195881E-3</v>
      </c>
      <c r="H1304" s="9">
        <f t="shared" si="101"/>
        <v>6.692725050731688E-3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2.9747709820035118E-3</v>
      </c>
      <c r="D1305" s="6">
        <f t="shared" si="103"/>
        <v>8.8492623953701375E-6</v>
      </c>
      <c r="E1305" s="6">
        <f t="shared" si="105"/>
        <v>4.0156642475713858E-5</v>
      </c>
      <c r="F1305" s="6">
        <f t="shared" si="104"/>
        <v>0.52081521967058964</v>
      </c>
      <c r="G1305" s="17">
        <v>4.4707803776893144E-3</v>
      </c>
      <c r="H1305" s="9">
        <f t="shared" si="101"/>
        <v>7.2167528686424452E-3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-1.03258134959888E-2</v>
      </c>
      <c r="D1306" s="6">
        <f t="shared" si="103"/>
        <v>1.0662242435394445E-4</v>
      </c>
      <c r="E1306" s="6">
        <f t="shared" si="105"/>
        <v>8.8492623953701375E-6</v>
      </c>
      <c r="F1306" s="6">
        <f t="shared" si="104"/>
        <v>0.2002755817009326</v>
      </c>
      <c r="G1306" s="17">
        <v>9.462827439306952E-3</v>
      </c>
      <c r="H1306" s="9">
        <f t="shared" si="101"/>
        <v>4.475215991445917E-3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5.7934382814624607E-3</v>
      </c>
      <c r="D1307" s="6">
        <f t="shared" si="103"/>
        <v>3.3563927121114713E-5</v>
      </c>
      <c r="E1307" s="6">
        <f t="shared" si="105"/>
        <v>1.0662242435394445E-4</v>
      </c>
      <c r="F1307" s="6">
        <f t="shared" si="104"/>
        <v>0.86309519489144382</v>
      </c>
      <c r="G1307" s="17">
        <v>4.8149715681265002E-3</v>
      </c>
      <c r="H1307" s="9">
        <f t="shared" si="101"/>
        <v>9.2902916794438909E-3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-5.4925418429263139E-3</v>
      </c>
      <c r="D1308" s="6">
        <f t="shared" si="103"/>
        <v>3.0168015896296388E-5</v>
      </c>
      <c r="E1308" s="6">
        <f t="shared" si="105"/>
        <v>3.3563927121114713E-5</v>
      </c>
      <c r="F1308" s="6">
        <f t="shared" si="104"/>
        <v>0.23073097100258652</v>
      </c>
      <c r="G1308" s="17">
        <v>1.0730811742558577E-2</v>
      </c>
      <c r="H1308" s="9">
        <f t="shared" si="101"/>
        <v>4.8034463773689254E-3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-8.0916133731084583E-3</v>
      </c>
      <c r="D1309" s="6">
        <f t="shared" si="103"/>
        <v>6.5474206979867643E-5</v>
      </c>
      <c r="E1309" s="6">
        <f t="shared" si="105"/>
        <v>3.0168015896296388E-5</v>
      </c>
      <c r="F1309" s="6">
        <f t="shared" si="104"/>
        <v>1.1070809973922997</v>
      </c>
      <c r="G1309" s="17">
        <v>8.5909955517265574E-3</v>
      </c>
      <c r="H1309" s="9">
        <f t="shared" si="101"/>
        <v>1.0521791660132316E-2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2.2339671929604604E-3</v>
      </c>
      <c r="D1310" s="6">
        <f t="shared" si="103"/>
        <v>4.9906094192236392E-6</v>
      </c>
      <c r="E1310" s="6">
        <f t="shared" si="105"/>
        <v>6.5474206979867643E-5</v>
      </c>
      <c r="F1310" s="6">
        <f t="shared" si="104"/>
        <v>0.71310630251498242</v>
      </c>
      <c r="G1310" s="17">
        <v>7.4603959502556405E-3</v>
      </c>
      <c r="H1310" s="9">
        <f t="shared" si="101"/>
        <v>8.4445621705034682E-3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5.7408189741206487E-3</v>
      </c>
      <c r="D1311" s="6">
        <f t="shared" si="103"/>
        <v>3.2957002493623658E-5</v>
      </c>
      <c r="E1311" s="6">
        <f t="shared" si="105"/>
        <v>4.9906094192236392E-6</v>
      </c>
      <c r="F1311" s="6">
        <f t="shared" si="104"/>
        <v>0.5401714912029153</v>
      </c>
      <c r="G1311" s="17">
        <v>8.1051612503294859E-3</v>
      </c>
      <c r="H1311" s="9">
        <f t="shared" si="101"/>
        <v>7.3496359855636075E-3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-1.1682782930820283E-2</v>
      </c>
      <c r="D1312" s="6">
        <f t="shared" si="103"/>
        <v>1.3648741700866577E-4</v>
      </c>
      <c r="E1312" s="6">
        <f t="shared" si="105"/>
        <v>3.2957002493623658E-5</v>
      </c>
      <c r="F1312" s="6">
        <f t="shared" si="104"/>
        <v>0.63580578501942642</v>
      </c>
      <c r="G1312" s="17">
        <v>6.9771452449645987E-3</v>
      </c>
      <c r="H1312" s="9">
        <f t="shared" si="101"/>
        <v>7.9737430672139568E-3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-9.6105184245426113E-3</v>
      </c>
      <c r="D1313" s="6">
        <f t="shared" si="103"/>
        <v>9.2362064388472995E-5</v>
      </c>
      <c r="E1313" s="6">
        <f t="shared" si="105"/>
        <v>1.3648741700866577E-4</v>
      </c>
      <c r="F1313" s="6">
        <f t="shared" si="104"/>
        <v>0.47369938978661064</v>
      </c>
      <c r="G1313" s="17">
        <v>6.1414270216648163E-3</v>
      </c>
      <c r="H1313" s="9">
        <f t="shared" si="101"/>
        <v>6.8825822900028637E-3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-4.442382344923613E-3</v>
      </c>
      <c r="D1314" s="6">
        <f t="shared" si="103"/>
        <v>1.973476089848902E-5</v>
      </c>
      <c r="E1314" s="6">
        <f t="shared" si="105"/>
        <v>9.2362064388472995E-5</v>
      </c>
      <c r="F1314" s="6">
        <f t="shared" si="104"/>
        <v>0.36922522144965941</v>
      </c>
      <c r="G1314" s="17">
        <v>9.5099894348138619E-3</v>
      </c>
      <c r="H1314" s="9">
        <f t="shared" si="101"/>
        <v>6.076390552372842E-3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-1.251663479936446E-2</v>
      </c>
      <c r="D1315" s="6">
        <f t="shared" si="103"/>
        <v>1.5666614670066141E-4</v>
      </c>
      <c r="E1315" s="6">
        <f t="shared" si="105"/>
        <v>1.973476089848902E-5</v>
      </c>
      <c r="F1315" s="6">
        <f t="shared" si="104"/>
        <v>0.87161452814128504</v>
      </c>
      <c r="G1315" s="17">
        <v>9.0320179174022096E-3</v>
      </c>
      <c r="H1315" s="9">
        <f t="shared" si="101"/>
        <v>9.3360298207604553E-3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9.3279841687206539E-4</v>
      </c>
      <c r="D1316" s="6">
        <f t="shared" si="103"/>
        <v>8.701128865190315E-7</v>
      </c>
      <c r="E1316" s="6">
        <f t="shared" si="105"/>
        <v>1.5666614670066141E-4</v>
      </c>
      <c r="F1316" s="6">
        <f t="shared" si="104"/>
        <v>0.7871745864784736</v>
      </c>
      <c r="G1316" s="17">
        <v>4.5050622831417295E-3</v>
      </c>
      <c r="H1316" s="9">
        <f t="shared" si="101"/>
        <v>8.8722859877174483E-3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-1.1541419388228519E-2</v>
      </c>
      <c r="D1317" s="6">
        <f t="shared" si="103"/>
        <v>1.3320436149497718E-4</v>
      </c>
      <c r="E1317" s="6">
        <f t="shared" si="105"/>
        <v>8.701128865190315E-7</v>
      </c>
      <c r="F1317" s="6">
        <f t="shared" si="104"/>
        <v>0.20320774066144323</v>
      </c>
      <c r="G1317" s="17">
        <v>6.1591622288416957E-3</v>
      </c>
      <c r="H1317" s="9">
        <f t="shared" si="101"/>
        <v>4.5078569260951842E-3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-1.3175046655680559E-2</v>
      </c>
      <c r="D1318" s="6">
        <f t="shared" si="103"/>
        <v>1.7358185437935949E-4</v>
      </c>
      <c r="E1318" s="6">
        <f t="shared" si="105"/>
        <v>1.3320436149497718E-4</v>
      </c>
      <c r="F1318" s="6">
        <f t="shared" si="104"/>
        <v>0.37130737971304095</v>
      </c>
      <c r="G1318" s="17">
        <v>8.6734186889771102E-3</v>
      </c>
      <c r="H1318" s="9">
        <f t="shared" si="101"/>
        <v>6.0934996489131026E-3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-3.3480509451857946E-3</v>
      </c>
      <c r="D1319" s="6">
        <f t="shared" si="103"/>
        <v>1.1209445131559493E-5</v>
      </c>
      <c r="E1319" s="6">
        <f t="shared" si="105"/>
        <v>1.7358185437935949E-4</v>
      </c>
      <c r="F1319" s="6">
        <f t="shared" si="104"/>
        <v>0.72667487708787182</v>
      </c>
      <c r="G1319" s="17">
        <v>4.3073564639345401E-3</v>
      </c>
      <c r="H1319" s="9">
        <f t="shared" si="101"/>
        <v>8.5245227261581732E-3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-7.9694494952062787E-3</v>
      </c>
      <c r="D1320" s="6">
        <f t="shared" si="103"/>
        <v>6.351212525664361E-5</v>
      </c>
      <c r="E1320" s="6">
        <f t="shared" si="105"/>
        <v>1.1209445131559493E-5</v>
      </c>
      <c r="F1320" s="6">
        <f t="shared" si="104"/>
        <v>0.18660660939196974</v>
      </c>
      <c r="G1320" s="17">
        <v>6.3912344233235342E-3</v>
      </c>
      <c r="H1320" s="9">
        <f t="shared" si="101"/>
        <v>4.3197987151251584E-3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-3.8198811316358158E-3</v>
      </c>
      <c r="D1321" s="6">
        <f t="shared" si="103"/>
        <v>1.459149185982732E-5</v>
      </c>
      <c r="E1321" s="6">
        <f t="shared" si="105"/>
        <v>6.351212525664361E-5</v>
      </c>
      <c r="F1321" s="6">
        <f t="shared" si="104"/>
        <v>0.39905577035952783</v>
      </c>
      <c r="G1321" s="17">
        <v>6.7067912200985871E-3</v>
      </c>
      <c r="H1321" s="9">
        <f t="shared" si="101"/>
        <v>6.3170861190862985E-3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-1.27726447582194E-2</v>
      </c>
      <c r="D1322" s="6">
        <f t="shared" si="103"/>
        <v>1.6314045411966951E-4</v>
      </c>
      <c r="E1322" s="6">
        <f t="shared" si="105"/>
        <v>1.459149185982732E-5</v>
      </c>
      <c r="F1322" s="6">
        <f t="shared" si="104"/>
        <v>0.43843671612777657</v>
      </c>
      <c r="G1322" s="17">
        <v>8.5973032541411722E-3</v>
      </c>
      <c r="H1322" s="9">
        <f t="shared" si="101"/>
        <v>6.6214553998934144E-3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-3.2381375834562398E-3</v>
      </c>
      <c r="D1323" s="6">
        <f t="shared" si="103"/>
        <v>1.0485535009391815E-5</v>
      </c>
      <c r="E1323" s="6">
        <f t="shared" si="105"/>
        <v>1.6314045411966951E-4</v>
      </c>
      <c r="F1323" s="6">
        <f t="shared" si="104"/>
        <v>0.71414749129040722</v>
      </c>
      <c r="G1323" s="17">
        <v>5.6990671920165133E-3</v>
      </c>
      <c r="H1323" s="9">
        <f t="shared" si="101"/>
        <v>8.450724769452661E-3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-3.2583810026341597E-3</v>
      </c>
      <c r="D1324" s="6">
        <f t="shared" si="103"/>
        <v>1.0617046758327192E-5</v>
      </c>
      <c r="E1324" s="6">
        <f t="shared" si="105"/>
        <v>1.0485535009391815E-5</v>
      </c>
      <c r="F1324" s="6">
        <f t="shared" si="104"/>
        <v>0.31930785290573666</v>
      </c>
      <c r="G1324" s="17">
        <v>7.5211586706742583E-3</v>
      </c>
      <c r="H1324" s="9">
        <f t="shared" si="101"/>
        <v>5.6507331639862159E-3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-2.9474105913603749E-3</v>
      </c>
      <c r="D1325" s="6">
        <f t="shared" si="103"/>
        <v>8.6872291940633151E-6</v>
      </c>
      <c r="E1325" s="6">
        <f t="shared" si="105"/>
        <v>1.0617046758327192E-5</v>
      </c>
      <c r="F1325" s="6">
        <f t="shared" si="104"/>
        <v>0.54884680759265303</v>
      </c>
      <c r="G1325" s="17">
        <v>5.9127509522678605E-3</v>
      </c>
      <c r="H1325" s="9">
        <f t="shared" si="101"/>
        <v>7.4084195858000182E-3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-1.3079427711654389E-2</v>
      </c>
      <c r="D1326" s="6">
        <f t="shared" si="103"/>
        <v>1.7107142926439277E-4</v>
      </c>
      <c r="E1326" s="6">
        <f t="shared" si="105"/>
        <v>8.6872291940633151E-6</v>
      </c>
      <c r="F1326" s="6">
        <f t="shared" si="104"/>
        <v>0.34295160197968683</v>
      </c>
      <c r="G1326" s="17">
        <v>1.0634399976848249E-2</v>
      </c>
      <c r="H1326" s="9">
        <f t="shared" si="101"/>
        <v>5.8562069804583136E-3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1.2296640073406914E-2</v>
      </c>
      <c r="D1327" s="6">
        <f t="shared" si="103"/>
        <v>1.5120735709491678E-4</v>
      </c>
      <c r="E1327" s="6">
        <f t="shared" si="105"/>
        <v>1.7107142926439277E-4</v>
      </c>
      <c r="F1327" s="6">
        <f t="shared" si="104"/>
        <v>1.087464251165323</v>
      </c>
      <c r="G1327" s="17">
        <v>5.8107048024823287E-3</v>
      </c>
      <c r="H1327" s="9">
        <f t="shared" si="101"/>
        <v>1.0428155403355489E-2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-6.8964947780172908E-3</v>
      </c>
      <c r="D1328" s="6">
        <f t="shared" si="103"/>
        <v>4.7561640223219763E-5</v>
      </c>
      <c r="E1328" s="6">
        <f t="shared" si="105"/>
        <v>1.5120735709491678E-4</v>
      </c>
      <c r="F1328" s="6">
        <f t="shared" si="104"/>
        <v>0.33155102228386246</v>
      </c>
      <c r="G1328" s="17">
        <v>3.6460729341193389E-3</v>
      </c>
      <c r="H1328" s="9">
        <f t="shared" si="101"/>
        <v>5.758046737252681E-3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-1.0919275464170382E-2</v>
      </c>
      <c r="D1329" s="6">
        <f t="shared" si="103"/>
        <v>1.1923057666243331E-4</v>
      </c>
      <c r="E1329" s="6">
        <f t="shared" si="105"/>
        <v>4.7561640223219763E-5</v>
      </c>
      <c r="F1329" s="6">
        <f t="shared" si="104"/>
        <v>0.13649210466758627</v>
      </c>
      <c r="G1329" s="17">
        <v>9.8358004600224321E-3</v>
      </c>
      <c r="H1329" s="9">
        <f t="shared" si="101"/>
        <v>3.6944837889424588E-3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-5.314654948011528E-4</v>
      </c>
      <c r="D1330" s="6">
        <f t="shared" si="103"/>
        <v>2.8245557216423416E-7</v>
      </c>
      <c r="E1330" s="6">
        <f t="shared" si="105"/>
        <v>1.1923057666243331E-4</v>
      </c>
      <c r="F1330" s="6">
        <f t="shared" si="104"/>
        <v>0.93168471614471038</v>
      </c>
      <c r="G1330" s="17">
        <v>7.9411765289432584E-3</v>
      </c>
      <c r="H1330" s="9">
        <f t="shared" si="101"/>
        <v>9.6523816550357685E-3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4.5454018217664033E-4</v>
      </c>
      <c r="D1331" s="6">
        <f t="shared" si="103"/>
        <v>2.0660677721317339E-7</v>
      </c>
      <c r="E1331" s="6">
        <f t="shared" si="105"/>
        <v>2.8245557216423416E-7</v>
      </c>
      <c r="F1331" s="6">
        <f t="shared" si="104"/>
        <v>0.61073163389255503</v>
      </c>
      <c r="G1331" s="17">
        <v>3.5788045663923259E-3</v>
      </c>
      <c r="H1331" s="9">
        <f t="shared" si="101"/>
        <v>7.8149320783520246E-3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-3.7704004714361229E-3</v>
      </c>
      <c r="D1332" s="6">
        <f t="shared" si="103"/>
        <v>1.4215919715005738E-5</v>
      </c>
      <c r="E1332" s="6">
        <f t="shared" si="105"/>
        <v>2.0660677721317339E-7</v>
      </c>
      <c r="F1332" s="6">
        <f t="shared" si="104"/>
        <v>0.13185702760369883</v>
      </c>
      <c r="G1332" s="17">
        <v>7.6968235989841524E-3</v>
      </c>
      <c r="H1332" s="9">
        <f t="shared" si="101"/>
        <v>3.631212298994632E-3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6.1008459726777271E-3</v>
      </c>
      <c r="D1333" s="6">
        <f t="shared" si="103"/>
        <v>3.7220321582338042E-5</v>
      </c>
      <c r="E1333" s="6">
        <f t="shared" si="105"/>
        <v>1.4215919715005738E-5</v>
      </c>
      <c r="F1333" s="6">
        <f t="shared" si="104"/>
        <v>0.57432065432872481</v>
      </c>
      <c r="G1333" s="17">
        <v>4.4441556920229155E-3</v>
      </c>
      <c r="H1333" s="9">
        <f t="shared" si="101"/>
        <v>7.5783946474746533E-3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-1.3356625858481689E-2</v>
      </c>
      <c r="D1334" s="6">
        <f t="shared" si="103"/>
        <v>1.783994543234617E-4</v>
      </c>
      <c r="E1334" s="6">
        <f t="shared" si="105"/>
        <v>3.7220321582338042E-5</v>
      </c>
      <c r="F1334" s="6">
        <f t="shared" si="104"/>
        <v>0.19801380331656016</v>
      </c>
      <c r="G1334" s="17">
        <v>5.4109162136214148E-3</v>
      </c>
      <c r="H1334" s="9">
        <f t="shared" si="101"/>
        <v>4.4498741927897264E-3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-7.303119664215485E-3</v>
      </c>
      <c r="D1335" s="6">
        <f t="shared" si="103"/>
        <v>5.3335556829850895E-5</v>
      </c>
      <c r="E1335" s="6">
        <f t="shared" si="105"/>
        <v>1.783994543234617E-4</v>
      </c>
      <c r="F1335" s="6">
        <f t="shared" si="104"/>
        <v>0.28881603378167675</v>
      </c>
      <c r="G1335" s="17">
        <v>4.4542587130410012E-3</v>
      </c>
      <c r="H1335" s="9">
        <f t="shared" si="101"/>
        <v>5.3741607138387357E-3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2.9637584210668731E-3</v>
      </c>
      <c r="D1336" s="6">
        <f t="shared" si="103"/>
        <v>8.7838639784448044E-6</v>
      </c>
      <c r="E1336" s="6">
        <f t="shared" si="105"/>
        <v>5.3335556829850895E-5</v>
      </c>
      <c r="F1336" s="6">
        <f t="shared" si="104"/>
        <v>0.19887487420245842</v>
      </c>
      <c r="G1336" s="17">
        <v>1.2749012656761679E-2</v>
      </c>
      <c r="H1336" s="9">
        <f t="shared" si="101"/>
        <v>4.4595389246250387E-3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-1.9274596630921435E-2</v>
      </c>
      <c r="D1337" s="6">
        <f t="shared" si="103"/>
        <v>3.7151007528472791E-4</v>
      </c>
      <c r="E1337" s="6">
        <f t="shared" si="105"/>
        <v>8.7838639784448044E-6</v>
      </c>
      <c r="F1337" s="6">
        <f t="shared" si="104"/>
        <v>1.5586292577495056</v>
      </c>
      <c r="G1337" s="17">
        <v>7.0717546982511014E-3</v>
      </c>
      <c r="H1337" s="9">
        <f t="shared" si="101"/>
        <v>1.2484507430209273E-2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-1.7789009518590127E-2</v>
      </c>
      <c r="D1338" s="6">
        <f t="shared" si="103"/>
        <v>3.1644885965249013E-4</v>
      </c>
      <c r="E1338" s="6">
        <f t="shared" si="105"/>
        <v>3.7151007528472791E-4</v>
      </c>
      <c r="F1338" s="6">
        <f t="shared" si="104"/>
        <v>0.48638435631932037</v>
      </c>
      <c r="G1338" s="17">
        <v>6.0975958125297856E-3</v>
      </c>
      <c r="H1338" s="9">
        <f t="shared" si="101"/>
        <v>6.974126155435678E-3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-2.3686949049520581E-2</v>
      </c>
      <c r="D1339" s="6">
        <f t="shared" si="103"/>
        <v>5.6107155527458392E-4</v>
      </c>
      <c r="E1339" s="6">
        <f t="shared" si="105"/>
        <v>3.1644885965249013E-4</v>
      </c>
      <c r="F1339" s="6">
        <f t="shared" si="104"/>
        <v>0.36413188782522116</v>
      </c>
      <c r="G1339" s="17">
        <v>1.1665386613343097E-2</v>
      </c>
      <c r="H1339" s="9">
        <f t="shared" si="101"/>
        <v>6.0343341623183347E-3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-1.1837056585023904E-3</v>
      </c>
      <c r="D1340" s="6">
        <f t="shared" si="103"/>
        <v>1.4011590859705777E-6</v>
      </c>
      <c r="E1340" s="6">
        <f t="shared" si="105"/>
        <v>5.6107155527458392E-4</v>
      </c>
      <c r="F1340" s="6">
        <f t="shared" si="104"/>
        <v>1.3065756265790509</v>
      </c>
      <c r="G1340" s="17">
        <v>6.1688158603408387E-3</v>
      </c>
      <c r="H1340" s="9">
        <f t="shared" si="101"/>
        <v>1.1430553908621624E-2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6.4307528308589663E-3</v>
      </c>
      <c r="D1341" s="6">
        <f t="shared" si="103"/>
        <v>4.1354581971600608E-5</v>
      </c>
      <c r="E1341" s="6">
        <f t="shared" si="105"/>
        <v>1.4011590859705777E-6</v>
      </c>
      <c r="F1341" s="6">
        <f t="shared" si="104"/>
        <v>0.3724305367487159</v>
      </c>
      <c r="G1341" s="17">
        <v>6.897071774021408E-3</v>
      </c>
      <c r="H1341" s="9">
        <f t="shared" si="101"/>
        <v>6.1027087162072212E-3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-1.3352547833309905E-2</v>
      </c>
      <c r="D1342" s="6">
        <f t="shared" si="103"/>
        <v>1.7829053364082904E-4</v>
      </c>
      <c r="E1342" s="6">
        <f t="shared" si="105"/>
        <v>4.1354581971600608E-5</v>
      </c>
      <c r="F1342" s="6">
        <f t="shared" si="104"/>
        <v>0.46310180940465084</v>
      </c>
      <c r="G1342" s="17">
        <v>9.7387963490934201E-3</v>
      </c>
      <c r="H1342" s="9">
        <f t="shared" si="101"/>
        <v>6.8051584067136215E-3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2.1423028745552672E-2</v>
      </c>
      <c r="D1343" s="6">
        <f t="shared" si="103"/>
        <v>4.5894616063277608E-4</v>
      </c>
      <c r="E1343" s="6">
        <f t="shared" si="105"/>
        <v>1.7829053364082904E-4</v>
      </c>
      <c r="F1343" s="6">
        <f t="shared" si="104"/>
        <v>0.91359577340021869</v>
      </c>
      <c r="G1343" s="17">
        <v>1.2246330962832935E-2</v>
      </c>
      <c r="H1343" s="9">
        <f t="shared" si="101"/>
        <v>9.5582204065412651E-3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-1.919968285225776E-2</v>
      </c>
      <c r="D1344" s="6">
        <f t="shared" si="103"/>
        <v>3.686278216272807E-4</v>
      </c>
      <c r="E1344" s="6">
        <f t="shared" si="105"/>
        <v>4.5894616063277608E-4</v>
      </c>
      <c r="F1344" s="6">
        <f t="shared" si="104"/>
        <v>1.438900215526272</v>
      </c>
      <c r="G1344" s="17">
        <v>1.088879501458697E-2</v>
      </c>
      <c r="H1344" s="9">
        <f t="shared" si="101"/>
        <v>1.1995416689412135E-2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5.894863299853715E-3</v>
      </c>
      <c r="D1345" s="6">
        <f t="shared" si="103"/>
        <v>3.474941332396223E-5</v>
      </c>
      <c r="E1345" s="6">
        <f t="shared" si="105"/>
        <v>3.686278216272807E-4</v>
      </c>
      <c r="F1345" s="6">
        <f t="shared" si="104"/>
        <v>1.1396555987693808</v>
      </c>
      <c r="G1345" s="17">
        <v>7.1044235146543238E-3</v>
      </c>
      <c r="H1345" s="9">
        <f t="shared" si="101"/>
        <v>1.067546532367269E-2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-1.5717040448610938E-2</v>
      </c>
      <c r="D1346" s="6">
        <f t="shared" si="103"/>
        <v>2.470253604632723E-4</v>
      </c>
      <c r="E1346" s="6">
        <f t="shared" si="105"/>
        <v>3.474941332396223E-5</v>
      </c>
      <c r="F1346" s="6">
        <f t="shared" si="104"/>
        <v>0.49076673018873784</v>
      </c>
      <c r="G1346" s="17">
        <v>1.1290306181069316E-2</v>
      </c>
      <c r="H1346" s="9">
        <f t="shared" si="101"/>
        <v>7.0054745034775325E-3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-2.1302633146188933E-3</v>
      </c>
      <c r="D1347" s="6">
        <f t="shared" si="103"/>
        <v>4.5380217896110739E-6</v>
      </c>
      <c r="E1347" s="6">
        <f t="shared" si="105"/>
        <v>2.470253604632723E-4</v>
      </c>
      <c r="F1347" s="6">
        <f t="shared" si="104"/>
        <v>1.2245027934827548</v>
      </c>
      <c r="G1347" s="17">
        <v>8.6401302434945398E-3</v>
      </c>
      <c r="H1347" s="9">
        <f t="shared" si="101"/>
        <v>1.1065725432536064E-2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-1.7371705929043933E-2</v>
      </c>
      <c r="D1348" s="6">
        <f t="shared" si="103"/>
        <v>3.0177616688518012E-4</v>
      </c>
      <c r="E1348" s="6">
        <f t="shared" si="105"/>
        <v>4.5380217896110739E-6</v>
      </c>
      <c r="F1348" s="6">
        <f t="shared" si="104"/>
        <v>0.72116895944192727</v>
      </c>
      <c r="G1348" s="17">
        <v>7.7712717738693607E-3</v>
      </c>
      <c r="H1348" s="9">
        <f t="shared" si="101"/>
        <v>8.4921667402490814E-3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5.4523067704162938E-3</v>
      </c>
      <c r="D1349" s="6">
        <f t="shared" si="103"/>
        <v>2.9727649118727355E-5</v>
      </c>
      <c r="E1349" s="6">
        <f t="shared" si="105"/>
        <v>3.0177616688518012E-4</v>
      </c>
      <c r="F1349" s="6">
        <f t="shared" si="104"/>
        <v>0.58531773133761855</v>
      </c>
      <c r="G1349" s="17">
        <v>1.6089358567033338E-2</v>
      </c>
      <c r="H1349" s="9">
        <f t="shared" si="101"/>
        <v>7.6506060631666203E-3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-4.4315734597316202E-5</v>
      </c>
      <c r="D1350" s="6">
        <f t="shared" si="103"/>
        <v>1.9638843328997682E-9</v>
      </c>
      <c r="E1350" s="6">
        <f t="shared" si="105"/>
        <v>2.9727649118727355E-5</v>
      </c>
      <c r="F1350" s="6">
        <f t="shared" si="104"/>
        <v>2.4765591177502646</v>
      </c>
      <c r="G1350" s="17">
        <v>5.833643272382916E-3</v>
      </c>
      <c r="H1350" s="9">
        <f t="shared" si="101"/>
        <v>1.573708714391029E-2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-1.3913040331512082E-3</v>
      </c>
      <c r="D1351" s="6">
        <f t="shared" si="103"/>
        <v>1.9357269126628183E-6</v>
      </c>
      <c r="E1351" s="6">
        <f t="shared" si="105"/>
        <v>1.9638843328997682E-9</v>
      </c>
      <c r="F1351" s="6">
        <f t="shared" si="104"/>
        <v>0.33409625196274534</v>
      </c>
      <c r="G1351" s="17">
        <v>7.6352534045515457E-3</v>
      </c>
      <c r="H1351" s="9">
        <f t="shared" si="101"/>
        <v>5.7801059848652022E-3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1.1291786712644606E-2</v>
      </c>
      <c r="D1352" s="6">
        <f t="shared" si="103"/>
        <v>1.2750444716385728E-4</v>
      </c>
      <c r="E1352" s="6">
        <f t="shared" si="105"/>
        <v>1.9357269126628183E-6</v>
      </c>
      <c r="F1352" s="6">
        <f t="shared" si="104"/>
        <v>0.56532427387434436</v>
      </c>
      <c r="G1352" s="17">
        <v>7.0855152292234559E-3</v>
      </c>
      <c r="H1352" s="9">
        <f t="shared" si="101"/>
        <v>7.5188049175008154E-3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-3.8995276005231571E-3</v>
      </c>
      <c r="D1353" s="6">
        <f t="shared" si="103"/>
        <v>1.5206315507241891E-5</v>
      </c>
      <c r="E1353" s="6">
        <f t="shared" si="105"/>
        <v>1.2750444716385728E-4</v>
      </c>
      <c r="F1353" s="6">
        <f t="shared" si="104"/>
        <v>0.4882100288596396</v>
      </c>
      <c r="G1353" s="17">
        <v>6.0174091742435081E-3</v>
      </c>
      <c r="H1353" s="9">
        <f t="shared" si="101"/>
        <v>6.9872027941060913E-3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-8.5539692588819036E-4</v>
      </c>
      <c r="D1354" s="6">
        <f t="shared" si="103"/>
        <v>7.3170390081896628E-7</v>
      </c>
      <c r="E1354" s="6">
        <f t="shared" si="105"/>
        <v>1.5206315507241891E-5</v>
      </c>
      <c r="F1354" s="6">
        <f t="shared" si="104"/>
        <v>0.35484994834116312</v>
      </c>
      <c r="G1354" s="17">
        <v>7.0725066196799845E-3</v>
      </c>
      <c r="H1354" s="9">
        <f t="shared" si="101"/>
        <v>5.9569283052691106E-3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2.5623392360072336E-3</v>
      </c>
      <c r="D1355" s="6">
        <f t="shared" si="103"/>
        <v>6.5655823603821337E-6</v>
      </c>
      <c r="E1355" s="6">
        <f t="shared" si="105"/>
        <v>7.3170390081896628E-7</v>
      </c>
      <c r="F1355" s="6">
        <f t="shared" si="104"/>
        <v>0.48645507449688274</v>
      </c>
      <c r="G1355" s="17">
        <v>6.1124340794082663E-3</v>
      </c>
      <c r="H1355" s="9">
        <f t="shared" si="101"/>
        <v>6.9746331408675729E-3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-1.2253835567731988E-2</v>
      </c>
      <c r="D1356" s="6">
        <f t="shared" si="103"/>
        <v>1.5015648612101351E-4</v>
      </c>
      <c r="E1356" s="6">
        <f t="shared" si="105"/>
        <v>6.5655823603821337E-6</v>
      </c>
      <c r="F1356" s="6">
        <f t="shared" si="104"/>
        <v>0.36583217222443826</v>
      </c>
      <c r="G1356" s="17">
        <v>7.3896538870772991E-3</v>
      </c>
      <c r="H1356" s="9">
        <f t="shared" si="101"/>
        <v>6.0484061720790403E-3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7.8290940034710056E-4</v>
      </c>
      <c r="D1357" s="6">
        <f t="shared" si="103"/>
        <v>6.1294712915185655E-7</v>
      </c>
      <c r="E1357" s="6">
        <f t="shared" si="105"/>
        <v>1.5015648612101351E-4</v>
      </c>
      <c r="F1357" s="6">
        <f t="shared" si="104"/>
        <v>0.53017345890087464</v>
      </c>
      <c r="G1357" s="17">
        <v>1.1927966210548062E-2</v>
      </c>
      <c r="H1357" s="9">
        <f t="shared" si="101"/>
        <v>7.2813011124446339E-3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-7.5783494246811928E-3</v>
      </c>
      <c r="D1358" s="6">
        <f t="shared" si="103"/>
        <v>5.7431380002565763E-5</v>
      </c>
      <c r="E1358" s="6">
        <f t="shared" si="105"/>
        <v>6.1294712915185655E-7</v>
      </c>
      <c r="F1358" s="6">
        <f t="shared" si="104"/>
        <v>1.3655627051994541</v>
      </c>
      <c r="G1358" s="17">
        <v>8.449774197195269E-3</v>
      </c>
      <c r="H1358" s="9">
        <f t="shared" ref="H1358:H1421" si="106">SQRT(F1358)/100</f>
        <v>1.1685729353358541E-2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2.8667623446118752E-3</v>
      </c>
      <c r="D1359" s="6">
        <f t="shared" ref="D1359:D1422" si="108">C1359^2</f>
        <v>8.2183263404845765E-6</v>
      </c>
      <c r="E1359" s="6">
        <f t="shared" si="105"/>
        <v>5.7431380002565763E-5</v>
      </c>
      <c r="F1359" s="6">
        <f t="shared" ref="F1359:F1422" si="109">IF(C1358&gt;0,B$6+B$7*E1359+B$8*(G1358*100)^2,B$6+B$7*E1359+B$8*(G1358*100)^2+E1359*$B$9)</f>
        <v>0.69017390351158825</v>
      </c>
      <c r="G1359" s="17">
        <v>1.1081864799481237E-2</v>
      </c>
      <c r="H1359" s="9">
        <f t="shared" si="106"/>
        <v>8.3076705731004296E-3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5.2086490622846593E-3</v>
      </c>
      <c r="D1360" s="6">
        <f t="shared" si="108"/>
        <v>2.713002505403886E-5</v>
      </c>
      <c r="E1360" s="6">
        <f t="shared" ref="E1360:E1423" si="110">D1359</f>
        <v>8.2183263404845765E-6</v>
      </c>
      <c r="F1360" s="6">
        <f t="shared" si="109"/>
        <v>1.1800459347184078</v>
      </c>
      <c r="G1360" s="17">
        <v>4.9467937164259373E-3</v>
      </c>
      <c r="H1360" s="9">
        <f t="shared" si="106"/>
        <v>1.086299192082185E-2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1.1813207401527178E-3</v>
      </c>
      <c r="D1361" s="6">
        <f t="shared" si="108"/>
        <v>1.395518691114965E-6</v>
      </c>
      <c r="E1361" s="6">
        <f t="shared" si="110"/>
        <v>2.713002505403886E-5</v>
      </c>
      <c r="F1361" s="6">
        <f t="shared" si="109"/>
        <v>0.24299304896638907</v>
      </c>
      <c r="G1361" s="17">
        <v>7.4347350306173642E-3</v>
      </c>
      <c r="H1361" s="9">
        <f t="shared" si="106"/>
        <v>4.9294325126366121E-3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9.4555079660499589E-3</v>
      </c>
      <c r="D1362" s="6">
        <f t="shared" si="108"/>
        <v>8.9406630896034231E-5</v>
      </c>
      <c r="E1362" s="6">
        <f t="shared" si="110"/>
        <v>1.395518691114965E-6</v>
      </c>
      <c r="F1362" s="6">
        <f t="shared" si="109"/>
        <v>0.53652929053143439</v>
      </c>
      <c r="G1362" s="17">
        <v>6.9865511466488915E-3</v>
      </c>
      <c r="H1362" s="9">
        <f t="shared" si="106"/>
        <v>7.3248159740121419E-3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2.1773422883530056E-3</v>
      </c>
      <c r="D1363" s="6">
        <f t="shared" si="108"/>
        <v>4.7408194406503034E-6</v>
      </c>
      <c r="E1363" s="6">
        <f t="shared" si="110"/>
        <v>8.9406630896034231E-5</v>
      </c>
      <c r="F1363" s="6">
        <f t="shared" si="109"/>
        <v>0.47493966579585645</v>
      </c>
      <c r="G1363" s="17">
        <v>3.1388416130916684E-3</v>
      </c>
      <c r="H1363" s="9">
        <f t="shared" si="106"/>
        <v>6.8915866518230503E-3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-1.8021466277509841E-3</v>
      </c>
      <c r="D1364" s="6">
        <f t="shared" si="108"/>
        <v>3.2477324679142441E-6</v>
      </c>
      <c r="E1364" s="6">
        <f t="shared" si="110"/>
        <v>4.7408194406503034E-6</v>
      </c>
      <c r="F1364" s="6">
        <f t="shared" si="109"/>
        <v>0.10369392085821132</v>
      </c>
      <c r="G1364" s="17">
        <v>4.6531738481066665E-3</v>
      </c>
      <c r="H1364" s="9">
        <f t="shared" si="106"/>
        <v>3.2201540469084912E-3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1.3060514761905344E-3</v>
      </c>
      <c r="D1365" s="6">
        <f t="shared" si="108"/>
        <v>1.7057704584594741E-6</v>
      </c>
      <c r="E1365" s="6">
        <f t="shared" si="110"/>
        <v>3.2477324679142441E-6</v>
      </c>
      <c r="F1365" s="6">
        <f t="shared" si="109"/>
        <v>0.21613353221834836</v>
      </c>
      <c r="G1365" s="17">
        <v>5.1224321982751182E-3</v>
      </c>
      <c r="H1365" s="9">
        <f t="shared" si="106"/>
        <v>4.6490163714311477E-3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-1.2666596511271898E-3</v>
      </c>
      <c r="D1366" s="6">
        <f t="shared" si="108"/>
        <v>1.6044266717936541E-6</v>
      </c>
      <c r="E1366" s="6">
        <f t="shared" si="110"/>
        <v>1.7057704584594741E-6</v>
      </c>
      <c r="F1366" s="6">
        <f t="shared" si="109"/>
        <v>0.25984550048344568</v>
      </c>
      <c r="G1366" s="17">
        <v>3.9249074353492966E-3</v>
      </c>
      <c r="H1366" s="9">
        <f t="shared" si="106"/>
        <v>5.0975042960594522E-3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-9.2741531705739701E-3</v>
      </c>
      <c r="D1367" s="6">
        <f t="shared" si="108"/>
        <v>8.6009917031267216E-5</v>
      </c>
      <c r="E1367" s="6">
        <f t="shared" si="110"/>
        <v>1.6044266717936541E-6</v>
      </c>
      <c r="F1367" s="6">
        <f t="shared" si="109"/>
        <v>0.15660450915112065</v>
      </c>
      <c r="G1367" s="17">
        <v>5.6737732453168484E-3</v>
      </c>
      <c r="H1367" s="9">
        <f t="shared" si="106"/>
        <v>3.9573287600491404E-3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6.5686718459254008E-3</v>
      </c>
      <c r="D1368" s="6">
        <f t="shared" si="108"/>
        <v>4.3147449819453013E-5</v>
      </c>
      <c r="E1368" s="6">
        <f t="shared" si="110"/>
        <v>8.6009917031267216E-5</v>
      </c>
      <c r="F1368" s="6">
        <f t="shared" si="109"/>
        <v>0.31657294077458192</v>
      </c>
      <c r="G1368" s="17">
        <v>4.9952199140075671E-3</v>
      </c>
      <c r="H1368" s="9">
        <f t="shared" si="106"/>
        <v>5.6264815006767943E-3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-1.5149673971112838E-3</v>
      </c>
      <c r="D1369" s="6">
        <f t="shared" si="108"/>
        <v>2.2951262143101384E-6</v>
      </c>
      <c r="E1369" s="6">
        <f t="shared" si="110"/>
        <v>4.3147449819453013E-5</v>
      </c>
      <c r="F1369" s="6">
        <f t="shared" si="109"/>
        <v>0.24758082333601839</v>
      </c>
      <c r="G1369" s="17">
        <v>3.5805283642773933E-3</v>
      </c>
      <c r="H1369" s="9">
        <f t="shared" si="106"/>
        <v>4.9757494243180935E-3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-7.3049698312087942E-3</v>
      </c>
      <c r="D1370" s="6">
        <f t="shared" si="108"/>
        <v>5.3362584234870641E-5</v>
      </c>
      <c r="E1370" s="6">
        <f t="shared" si="110"/>
        <v>2.2951262143101384E-6</v>
      </c>
      <c r="F1370" s="6">
        <f t="shared" si="109"/>
        <v>0.13197481688533175</v>
      </c>
      <c r="G1370" s="17">
        <v>3.2848159371595769E-3</v>
      </c>
      <c r="H1370" s="9">
        <f t="shared" si="106"/>
        <v>3.6328338371763129E-3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5.7709496133531157E-3</v>
      </c>
      <c r="D1371" s="6">
        <f t="shared" si="108"/>
        <v>3.3303859439860475E-5</v>
      </c>
      <c r="E1371" s="6">
        <f t="shared" si="110"/>
        <v>5.3362584234870641E-5</v>
      </c>
      <c r="F1371" s="6">
        <f t="shared" si="109"/>
        <v>0.11263356774561403</v>
      </c>
      <c r="G1371" s="17">
        <v>7.5654650778578482E-3</v>
      </c>
      <c r="H1371" s="9">
        <f t="shared" si="106"/>
        <v>3.3560924859963857E-3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1.0691304065077556E-3</v>
      </c>
      <c r="D1372" s="6">
        <f t="shared" si="108"/>
        <v>1.1430398261194386E-6</v>
      </c>
      <c r="E1372" s="6">
        <f t="shared" si="110"/>
        <v>3.3303859439860475E-5</v>
      </c>
      <c r="F1372" s="6">
        <f t="shared" si="109"/>
        <v>0.55521543911420745</v>
      </c>
      <c r="G1372" s="17">
        <v>4.1699962367644722E-3</v>
      </c>
      <c r="H1372" s="9">
        <f t="shared" si="106"/>
        <v>7.451278005243177E-3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-1.6330442796143874E-2</v>
      </c>
      <c r="D1373" s="6">
        <f t="shared" si="108"/>
        <v>2.6668336191812734E-4</v>
      </c>
      <c r="E1373" s="6">
        <f t="shared" si="110"/>
        <v>1.1430398261194386E-6</v>
      </c>
      <c r="F1373" s="6">
        <f t="shared" si="109"/>
        <v>0.17550962902880793</v>
      </c>
      <c r="G1373" s="17">
        <v>6.3421296991056243E-3</v>
      </c>
      <c r="H1373" s="9">
        <f t="shared" si="106"/>
        <v>4.1893869364002167E-3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-1.5922006362634822E-3</v>
      </c>
      <c r="D1374" s="6">
        <f t="shared" si="108"/>
        <v>2.5351028661178376E-6</v>
      </c>
      <c r="E1374" s="6">
        <f t="shared" si="110"/>
        <v>2.6668336191812734E-4</v>
      </c>
      <c r="F1374" s="6">
        <f t="shared" si="109"/>
        <v>0.39311437035281971</v>
      </c>
      <c r="G1374" s="17">
        <v>3.9207867366803381E-3</v>
      </c>
      <c r="H1374" s="9">
        <f t="shared" si="106"/>
        <v>6.269883335061505E-3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-7.8321143326708677E-3</v>
      </c>
      <c r="D1375" s="6">
        <f t="shared" si="108"/>
        <v>6.1342014920028425E-5</v>
      </c>
      <c r="E1375" s="6">
        <f t="shared" si="110"/>
        <v>2.5351028661178376E-6</v>
      </c>
      <c r="F1375" s="6">
        <f t="shared" si="109"/>
        <v>0.1562965159179184</v>
      </c>
      <c r="G1375" s="17">
        <v>1.0154030385667739E-2</v>
      </c>
      <c r="H1375" s="9">
        <f t="shared" si="106"/>
        <v>3.9534354164184647E-3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-7.0627176124489072E-3</v>
      </c>
      <c r="D1376" s="6">
        <f t="shared" si="108"/>
        <v>4.9881980073195993E-5</v>
      </c>
      <c r="E1376" s="6">
        <f t="shared" si="110"/>
        <v>6.1342014920028425E-5</v>
      </c>
      <c r="F1376" s="6">
        <f t="shared" si="109"/>
        <v>0.9922973567036566</v>
      </c>
      <c r="G1376" s="17">
        <v>5.1486961355018306E-3</v>
      </c>
      <c r="H1376" s="9">
        <f t="shared" si="106"/>
        <v>9.9614123331165077E-3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4.4074454649870847E-3</v>
      </c>
      <c r="D1377" s="6">
        <f t="shared" si="108"/>
        <v>1.9425575526835219E-5</v>
      </c>
      <c r="E1377" s="6">
        <f t="shared" si="110"/>
        <v>4.9881980073195993E-5</v>
      </c>
      <c r="F1377" s="6">
        <f t="shared" si="109"/>
        <v>0.26242016634597931</v>
      </c>
      <c r="G1377" s="17">
        <v>6.6476840196904993E-3</v>
      </c>
      <c r="H1377" s="9">
        <f t="shared" si="106"/>
        <v>5.1226962270466449E-3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-1.0400335819581403E-2</v>
      </c>
      <c r="D1378" s="6">
        <f t="shared" si="108"/>
        <v>1.0816698516006797E-4</v>
      </c>
      <c r="E1378" s="6">
        <f t="shared" si="110"/>
        <v>1.9425575526835219E-5</v>
      </c>
      <c r="F1378" s="6">
        <f t="shared" si="109"/>
        <v>0.43091383622560397</v>
      </c>
      <c r="G1378" s="17">
        <v>5.9040939084649986E-3</v>
      </c>
      <c r="H1378" s="9">
        <f t="shared" si="106"/>
        <v>6.5644027620614812E-3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-7.955874039691788E-4</v>
      </c>
      <c r="D1379" s="6">
        <f t="shared" si="108"/>
        <v>6.3295931735441725E-7</v>
      </c>
      <c r="E1379" s="6">
        <f t="shared" si="110"/>
        <v>1.0816698516006797E-4</v>
      </c>
      <c r="F1379" s="6">
        <f t="shared" si="109"/>
        <v>0.34198501237424178</v>
      </c>
      <c r="G1379" s="17">
        <v>6.4339290158874456E-3</v>
      </c>
      <c r="H1379" s="9">
        <f t="shared" si="106"/>
        <v>5.8479484639849706E-3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-3.6416962179748663E-3</v>
      </c>
      <c r="D1380" s="6">
        <f t="shared" si="108"/>
        <v>1.3261951344012445E-5</v>
      </c>
      <c r="E1380" s="6">
        <f t="shared" si="110"/>
        <v>6.3295931735441725E-7</v>
      </c>
      <c r="F1380" s="6">
        <f t="shared" si="109"/>
        <v>0.40426832464134715</v>
      </c>
      <c r="G1380" s="17">
        <v>3.4452055014332025E-3</v>
      </c>
      <c r="H1380" s="9">
        <f t="shared" si="106"/>
        <v>6.3582098474440673E-3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-8.4258939666430593E-4</v>
      </c>
      <c r="D1381" s="6">
        <f t="shared" si="108"/>
        <v>7.0995689137111911E-7</v>
      </c>
      <c r="E1381" s="6">
        <f t="shared" si="110"/>
        <v>1.3261951344012445E-5</v>
      </c>
      <c r="F1381" s="6">
        <f t="shared" si="109"/>
        <v>0.12291609822215031</v>
      </c>
      <c r="G1381" s="17">
        <v>1.0800330933287916E-2</v>
      </c>
      <c r="H1381" s="9">
        <f t="shared" si="106"/>
        <v>3.5059392211239247E-3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3.1542768728380949E-3</v>
      </c>
      <c r="D1382" s="6">
        <f t="shared" si="108"/>
        <v>9.9494625905212719E-6</v>
      </c>
      <c r="E1382" s="6">
        <f t="shared" si="110"/>
        <v>7.0995689137111911E-7</v>
      </c>
      <c r="F1382" s="6">
        <f t="shared" si="109"/>
        <v>1.1213418344933173</v>
      </c>
      <c r="G1382" s="17">
        <v>4.0334487895718318E-3</v>
      </c>
      <c r="H1382" s="9">
        <f t="shared" si="106"/>
        <v>1.0589342918676858E-2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-3.2208903773531124E-3</v>
      </c>
      <c r="D1383" s="6">
        <f t="shared" si="108"/>
        <v>1.0374134822925875E-5</v>
      </c>
      <c r="E1383" s="6">
        <f t="shared" si="110"/>
        <v>9.9494625905212719E-6</v>
      </c>
      <c r="F1383" s="6">
        <f t="shared" si="109"/>
        <v>0.16483562937694035</v>
      </c>
      <c r="G1383" s="17">
        <v>5.8538654111132639E-3</v>
      </c>
      <c r="H1383" s="9">
        <f t="shared" si="106"/>
        <v>4.0599954356740397E-3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-4.6282750680967152E-3</v>
      </c>
      <c r="D1384" s="6">
        <f t="shared" si="108"/>
        <v>2.1420930105965654E-5</v>
      </c>
      <c r="E1384" s="6">
        <f t="shared" si="110"/>
        <v>1.0374134822925875E-5</v>
      </c>
      <c r="F1384" s="6">
        <f t="shared" si="109"/>
        <v>0.33634925375939623</v>
      </c>
      <c r="G1384" s="17">
        <v>7.6036787238675492E-3</v>
      </c>
      <c r="H1384" s="9">
        <f t="shared" si="106"/>
        <v>5.7995625159092488E-3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-2.2733431152825298E-3</v>
      </c>
      <c r="D1385" s="6">
        <f t="shared" si="108"/>
        <v>5.1680889198024772E-6</v>
      </c>
      <c r="E1385" s="6">
        <f t="shared" si="110"/>
        <v>2.1420930105965654E-5</v>
      </c>
      <c r="F1385" s="6">
        <f t="shared" si="109"/>
        <v>0.56074086763282727</v>
      </c>
      <c r="G1385" s="17">
        <v>3.6950887350735932E-3</v>
      </c>
      <c r="H1385" s="9">
        <f t="shared" si="106"/>
        <v>7.4882632674928519E-3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-3.2214289345505157E-3</v>
      </c>
      <c r="D1386" s="6">
        <f t="shared" si="108"/>
        <v>1.037760438035927E-5</v>
      </c>
      <c r="E1386" s="6">
        <f t="shared" si="110"/>
        <v>5.1680889198024772E-6</v>
      </c>
      <c r="F1386" s="6">
        <f t="shared" si="109"/>
        <v>0.13991745084683052</v>
      </c>
      <c r="G1386" s="17">
        <v>6.5095302470463603E-3</v>
      </c>
      <c r="H1386" s="9">
        <f t="shared" si="106"/>
        <v>3.7405541146577539E-3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-1.3947945855639065E-2</v>
      </c>
      <c r="D1387" s="6">
        <f t="shared" si="108"/>
        <v>1.9454519359183895E-4</v>
      </c>
      <c r="E1387" s="6">
        <f t="shared" si="110"/>
        <v>1.037760438035927E-5</v>
      </c>
      <c r="F1387" s="6">
        <f t="shared" si="109"/>
        <v>0.41359365108070967</v>
      </c>
      <c r="G1387" s="17">
        <v>1.0388424572938482E-2</v>
      </c>
      <c r="H1387" s="9">
        <f t="shared" si="106"/>
        <v>6.4311247156365247E-3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-1.211410083437342E-2</v>
      </c>
      <c r="D1388" s="6">
        <f t="shared" si="108"/>
        <v>1.4675143902536679E-4</v>
      </c>
      <c r="E1388" s="6">
        <f t="shared" si="110"/>
        <v>1.9454519359183895E-4</v>
      </c>
      <c r="F1388" s="6">
        <f t="shared" si="109"/>
        <v>1.0381907995436168</v>
      </c>
      <c r="G1388" s="17">
        <v>4.9237643371883005E-3</v>
      </c>
      <c r="H1388" s="9">
        <f t="shared" si="106"/>
        <v>1.0189164831052724E-2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-7.6184934088440303E-3</v>
      </c>
      <c r="D1389" s="6">
        <f t="shared" si="108"/>
        <v>5.8041441820599931E-5</v>
      </c>
      <c r="E1389" s="6">
        <f t="shared" si="110"/>
        <v>1.4675143902536679E-4</v>
      </c>
      <c r="F1389" s="6">
        <f t="shared" si="109"/>
        <v>0.24083910672865011</v>
      </c>
      <c r="G1389" s="17">
        <v>4.7764592463782505E-3</v>
      </c>
      <c r="H1389" s="9">
        <f t="shared" si="106"/>
        <v>4.9075361101947081E-3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8.319453522081648E-3</v>
      </c>
      <c r="D1390" s="6">
        <f t="shared" si="108"/>
        <v>6.9213306906076741E-5</v>
      </c>
      <c r="E1390" s="6">
        <f t="shared" si="110"/>
        <v>5.8041441820599931E-5</v>
      </c>
      <c r="F1390" s="6">
        <f t="shared" si="109"/>
        <v>0.22721586440509814</v>
      </c>
      <c r="G1390" s="17">
        <v>5.9780641386888945E-3</v>
      </c>
      <c r="H1390" s="9">
        <f t="shared" si="106"/>
        <v>4.7667165261330371E-3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-4.1636342242735531E-3</v>
      </c>
      <c r="D1391" s="6">
        <f t="shared" si="108"/>
        <v>1.7335849953542033E-5</v>
      </c>
      <c r="E1391" s="6">
        <f t="shared" si="110"/>
        <v>6.9213306906076741E-5</v>
      </c>
      <c r="F1391" s="6">
        <f t="shared" si="109"/>
        <v>0.35035136331418493</v>
      </c>
      <c r="G1391" s="17">
        <v>3.4634498311794043E-3</v>
      </c>
      <c r="H1391" s="9">
        <f t="shared" si="106"/>
        <v>5.9190486001906165E-3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-9.4634339505157636E-3</v>
      </c>
      <c r="D1392" s="6">
        <f t="shared" si="108"/>
        <v>8.9556582135774394E-5</v>
      </c>
      <c r="E1392" s="6">
        <f t="shared" si="110"/>
        <v>1.7335849953542033E-5</v>
      </c>
      <c r="F1392" s="6">
        <f t="shared" si="109"/>
        <v>0.12411750596288408</v>
      </c>
      <c r="G1392" s="17">
        <v>5.3024492309210886E-3</v>
      </c>
      <c r="H1392" s="9">
        <f t="shared" si="106"/>
        <v>3.5230314498012087E-3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-3.4810206388060485E-3</v>
      </c>
      <c r="D1393" s="6">
        <f t="shared" si="108"/>
        <v>1.211750468779367E-5</v>
      </c>
      <c r="E1393" s="6">
        <f t="shared" si="110"/>
        <v>8.9556582135774394E-5</v>
      </c>
      <c r="F1393" s="6">
        <f t="shared" si="109"/>
        <v>0.2777355549829415</v>
      </c>
      <c r="G1393" s="17">
        <v>4.1077932413044827E-3</v>
      </c>
      <c r="H1393" s="9">
        <f t="shared" si="106"/>
        <v>5.2700621911220503E-3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6.6578264673085759E-3</v>
      </c>
      <c r="D1394" s="6">
        <f t="shared" si="108"/>
        <v>4.4326653268794591E-5</v>
      </c>
      <c r="E1394" s="6">
        <f t="shared" si="110"/>
        <v>1.211750468779367E-5</v>
      </c>
      <c r="F1394" s="6">
        <f t="shared" si="109"/>
        <v>0.17060411637638756</v>
      </c>
      <c r="G1394" s="17">
        <v>5.9502066918969533E-3</v>
      </c>
      <c r="H1394" s="9">
        <f t="shared" si="106"/>
        <v>4.1304251158493068E-3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-8.5509781264021568E-3</v>
      </c>
      <c r="D1395" s="6">
        <f t="shared" si="108"/>
        <v>7.3119226918208144E-5</v>
      </c>
      <c r="E1395" s="6">
        <f t="shared" si="110"/>
        <v>4.4326653268794591E-5</v>
      </c>
      <c r="F1395" s="6">
        <f t="shared" si="109"/>
        <v>0.34718496075541777</v>
      </c>
      <c r="G1395" s="17">
        <v>5.3413881731353644E-3</v>
      </c>
      <c r="H1395" s="9">
        <f t="shared" si="106"/>
        <v>5.8922403273747904E-3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-2.9744034450940272E-4</v>
      </c>
      <c r="D1396" s="6">
        <f t="shared" si="108"/>
        <v>8.8470758541872183E-8</v>
      </c>
      <c r="E1396" s="6">
        <f t="shared" si="110"/>
        <v>7.3119226918208144E-5</v>
      </c>
      <c r="F1396" s="6">
        <f t="shared" si="109"/>
        <v>0.28168358440205893</v>
      </c>
      <c r="G1396" s="17">
        <v>1.0156425903232187E-2</v>
      </c>
      <c r="H1396" s="9">
        <f t="shared" si="106"/>
        <v>5.3073871575574638E-3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1.4092357211744934E-2</v>
      </c>
      <c r="D1397" s="6">
        <f t="shared" si="108"/>
        <v>1.9859453178341945E-4</v>
      </c>
      <c r="E1397" s="6">
        <f t="shared" si="110"/>
        <v>8.8470758541872183E-8</v>
      </c>
      <c r="F1397" s="6">
        <f t="shared" si="109"/>
        <v>0.99275592164892679</v>
      </c>
      <c r="G1397" s="17">
        <v>7.6531482320073936E-3</v>
      </c>
      <c r="H1397" s="9">
        <f t="shared" si="106"/>
        <v>9.9637137737338018E-3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6.9357092756859393E-3</v>
      </c>
      <c r="D1398" s="6">
        <f t="shared" si="108"/>
        <v>4.8104063156835975E-5</v>
      </c>
      <c r="E1398" s="6">
        <f t="shared" si="110"/>
        <v>1.9859453178341945E-4</v>
      </c>
      <c r="F1398" s="6">
        <f t="shared" si="109"/>
        <v>0.56793108933821124</v>
      </c>
      <c r="G1398" s="17">
        <v>4.1010218444594267E-3</v>
      </c>
      <c r="H1398" s="9">
        <f t="shared" si="106"/>
        <v>7.536120283927342E-3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-7.1735732684805043E-5</v>
      </c>
      <c r="D1399" s="6">
        <f t="shared" si="108"/>
        <v>5.1460153438258066E-9</v>
      </c>
      <c r="E1399" s="6">
        <f t="shared" si="110"/>
        <v>4.8104063156835975E-5</v>
      </c>
      <c r="F1399" s="6">
        <f t="shared" si="109"/>
        <v>0.1700734446278605</v>
      </c>
      <c r="G1399" s="17">
        <v>6.0578086006394605E-3</v>
      </c>
      <c r="H1399" s="9">
        <f t="shared" si="106"/>
        <v>4.123996176378689E-3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-3.232465845324189E-3</v>
      </c>
      <c r="D1400" s="6">
        <f t="shared" si="108"/>
        <v>1.0448835441187424E-5</v>
      </c>
      <c r="E1400" s="6">
        <f t="shared" si="110"/>
        <v>5.1460153438258066E-9</v>
      </c>
      <c r="F1400" s="6">
        <f t="shared" si="109"/>
        <v>0.3594972426301018</v>
      </c>
      <c r="G1400" s="17">
        <v>3.3078712861534885E-3</v>
      </c>
      <c r="H1400" s="9">
        <f t="shared" si="106"/>
        <v>5.9958088914682881E-3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3.7364440398240375E-4</v>
      </c>
      <c r="D1401" s="6">
        <f t="shared" si="108"/>
        <v>1.3961014062736575E-7</v>
      </c>
      <c r="E1401" s="6">
        <f t="shared" si="110"/>
        <v>1.0448835441187424E-5</v>
      </c>
      <c r="F1401" s="6">
        <f t="shared" si="109"/>
        <v>0.11407839966944243</v>
      </c>
      <c r="G1401" s="17">
        <v>7.4837286028000827E-3</v>
      </c>
      <c r="H1401" s="9">
        <f t="shared" si="106"/>
        <v>3.3775494025912105E-3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-1.8426600880542933E-3</v>
      </c>
      <c r="D1402" s="6">
        <f t="shared" si="108"/>
        <v>3.3953962001082562E-6</v>
      </c>
      <c r="E1402" s="6">
        <f t="shared" si="110"/>
        <v>1.3961014062736575E-7</v>
      </c>
      <c r="F1402" s="6">
        <f t="shared" si="109"/>
        <v>0.54349412072370729</v>
      </c>
      <c r="G1402" s="17">
        <v>4.7204476326769482E-3</v>
      </c>
      <c r="H1402" s="9">
        <f t="shared" si="106"/>
        <v>7.3722053737243862E-3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-9.2177831605093144E-3</v>
      </c>
      <c r="D1403" s="6">
        <f t="shared" si="108"/>
        <v>8.4967526394169086E-5</v>
      </c>
      <c r="E1403" s="6">
        <f t="shared" si="110"/>
        <v>3.3953962001082562E-6</v>
      </c>
      <c r="F1403" s="6">
        <f t="shared" si="109"/>
        <v>0.22214252221149</v>
      </c>
      <c r="G1403" s="17">
        <v>3.0966454745522567E-3</v>
      </c>
      <c r="H1403" s="9">
        <f t="shared" si="106"/>
        <v>4.7131997858301106E-3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9.4321020594408597E-3</v>
      </c>
      <c r="D1404" s="6">
        <f t="shared" si="108"/>
        <v>8.8964549259708514E-5</v>
      </c>
      <c r="E1404" s="6">
        <f t="shared" si="110"/>
        <v>8.4967526394169086E-5</v>
      </c>
      <c r="F1404" s="6">
        <f t="shared" si="109"/>
        <v>0.10119373085345426</v>
      </c>
      <c r="G1404" s="17">
        <v>7.0291620228322181E-3</v>
      </c>
      <c r="H1404" s="9">
        <f t="shared" si="106"/>
        <v>3.1810962081247128E-3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3.3764925717529822E-3</v>
      </c>
      <c r="D1405" s="6">
        <f t="shared" si="108"/>
        <v>1.1400702087103067E-5</v>
      </c>
      <c r="E1405" s="6">
        <f t="shared" si="110"/>
        <v>8.8964549259708514E-5</v>
      </c>
      <c r="F1405" s="6">
        <f t="shared" si="109"/>
        <v>0.48063059250420742</v>
      </c>
      <c r="G1405" s="17">
        <v>9.4538313693906858E-3</v>
      </c>
      <c r="H1405" s="9">
        <f t="shared" si="106"/>
        <v>6.9327526459856291E-3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-8.2462802586846743E-3</v>
      </c>
      <c r="D1406" s="6">
        <f t="shared" si="108"/>
        <v>6.8001138104772574E-5</v>
      </c>
      <c r="E1406" s="6">
        <f t="shared" si="110"/>
        <v>1.1400702087103067E-5</v>
      </c>
      <c r="F1406" s="6">
        <f t="shared" si="109"/>
        <v>0.86146478472758137</v>
      </c>
      <c r="G1406" s="17">
        <v>5.8906396130891563E-3</v>
      </c>
      <c r="H1406" s="9">
        <f t="shared" si="106"/>
        <v>9.2815127254536559E-3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-3.1573143384296515E-3</v>
      </c>
      <c r="D1407" s="6">
        <f t="shared" si="108"/>
        <v>9.9686338316534683E-6</v>
      </c>
      <c r="E1407" s="6">
        <f t="shared" si="110"/>
        <v>6.8001138104772574E-5</v>
      </c>
      <c r="F1407" s="6">
        <f t="shared" si="109"/>
        <v>0.34046953929779905</v>
      </c>
      <c r="G1407" s="17">
        <v>5.7267339362127162E-3</v>
      </c>
      <c r="H1407" s="9">
        <f t="shared" si="106"/>
        <v>5.8349767720000311E-3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-9.6622698455107563E-3</v>
      </c>
      <c r="D1408" s="6">
        <f t="shared" si="108"/>
        <v>9.3359458567466455E-5</v>
      </c>
      <c r="E1408" s="6">
        <f t="shared" si="110"/>
        <v>9.9686338316534683E-6</v>
      </c>
      <c r="F1408" s="6">
        <f t="shared" si="109"/>
        <v>0.32232006734848206</v>
      </c>
      <c r="G1408" s="17">
        <v>5.7455303542972508E-3</v>
      </c>
      <c r="H1408" s="9">
        <f t="shared" si="106"/>
        <v>5.6773239061064865E-3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5.7959959950059379E-4</v>
      </c>
      <c r="D1409" s="6">
        <f t="shared" si="108"/>
        <v>3.3593569574124873E-7</v>
      </c>
      <c r="E1409" s="6">
        <f t="shared" si="110"/>
        <v>9.3359458567466455E-5</v>
      </c>
      <c r="F1409" s="6">
        <f t="shared" si="109"/>
        <v>0.32438176493922549</v>
      </c>
      <c r="G1409" s="17">
        <v>4.4180295221591609E-3</v>
      </c>
      <c r="H1409" s="9">
        <f t="shared" si="106"/>
        <v>5.6954522642124351E-3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1.0098828218960154E-3</v>
      </c>
      <c r="D1410" s="6">
        <f t="shared" si="108"/>
        <v>1.019863313960659E-6</v>
      </c>
      <c r="E1410" s="6">
        <f t="shared" si="110"/>
        <v>3.3593569574124873E-7</v>
      </c>
      <c r="F1410" s="6">
        <f t="shared" si="109"/>
        <v>0.19580750671826549</v>
      </c>
      <c r="G1410" s="17">
        <v>6.3755079922583136E-3</v>
      </c>
      <c r="H1410" s="9">
        <f t="shared" si="106"/>
        <v>4.4250142001836055E-3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1.8935795499942279E-3</v>
      </c>
      <c r="D1411" s="6">
        <f t="shared" si="108"/>
        <v>3.5856435121563427E-6</v>
      </c>
      <c r="E1411" s="6">
        <f t="shared" si="110"/>
        <v>1.019863313960659E-6</v>
      </c>
      <c r="F1411" s="6">
        <f t="shared" si="109"/>
        <v>0.39713733647644262</v>
      </c>
      <c r="G1411" s="17">
        <v>4.2123517081279855E-3</v>
      </c>
      <c r="H1411" s="9">
        <f t="shared" si="106"/>
        <v>6.3018833413229936E-3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-9.8903332038932385E-3</v>
      </c>
      <c r="D1412" s="6">
        <f t="shared" si="108"/>
        <v>9.7818690884033093E-5</v>
      </c>
      <c r="E1412" s="6">
        <f t="shared" si="110"/>
        <v>3.5856435121563427E-6</v>
      </c>
      <c r="F1412" s="6">
        <f t="shared" si="109"/>
        <v>0.17889278897367927</v>
      </c>
      <c r="G1412" s="17">
        <v>4.8398648285177181E-3</v>
      </c>
      <c r="H1412" s="9">
        <f t="shared" si="106"/>
        <v>4.2295719520263429E-3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1.1366408182608497E-3</v>
      </c>
      <c r="D1413" s="6">
        <f t="shared" si="108"/>
        <v>1.2919523497366939E-6</v>
      </c>
      <c r="E1413" s="6">
        <f t="shared" si="110"/>
        <v>9.7818690884033093E-5</v>
      </c>
      <c r="F1413" s="6">
        <f t="shared" si="109"/>
        <v>0.23302925408312536</v>
      </c>
      <c r="G1413" s="17">
        <v>4.9342366998402568E-3</v>
      </c>
      <c r="H1413" s="9">
        <f t="shared" si="106"/>
        <v>4.8273103700003104E-3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6.6379722163627478E-3</v>
      </c>
      <c r="D1414" s="6">
        <f t="shared" si="108"/>
        <v>4.4062675145203774E-5</v>
      </c>
      <c r="E1414" s="6">
        <f t="shared" si="110"/>
        <v>1.2919523497366939E-6</v>
      </c>
      <c r="F1414" s="6">
        <f t="shared" si="109"/>
        <v>0.24181072625797087</v>
      </c>
      <c r="G1414" s="17">
        <v>4.0860723023540893E-3</v>
      </c>
      <c r="H1414" s="9">
        <f t="shared" si="106"/>
        <v>4.9174254062260151E-3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-4.2846191147445766E-3</v>
      </c>
      <c r="D1415" s="6">
        <f t="shared" si="108"/>
        <v>1.8357960958434598E-5</v>
      </c>
      <c r="E1415" s="6">
        <f t="shared" si="110"/>
        <v>4.4062675145203774E-5</v>
      </c>
      <c r="F1415" s="6">
        <f t="shared" si="109"/>
        <v>0.1689071587895617</v>
      </c>
      <c r="G1415" s="17">
        <v>4.2515008685601588E-3</v>
      </c>
      <c r="H1415" s="9">
        <f t="shared" si="106"/>
        <v>4.1098316119953342E-3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-1.5245518819548011E-2</v>
      </c>
      <c r="D1416" s="6">
        <f t="shared" si="108"/>
        <v>2.3242584407719258E-4</v>
      </c>
      <c r="E1416" s="6">
        <f t="shared" si="110"/>
        <v>1.8357960958434598E-5</v>
      </c>
      <c r="F1416" s="6">
        <f t="shared" si="109"/>
        <v>0.18205176543299476</v>
      </c>
      <c r="G1416" s="17">
        <v>5.4713137951144649E-3</v>
      </c>
      <c r="H1416" s="9">
        <f t="shared" si="106"/>
        <v>4.2667524586387099E-3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-9.8188721878911759E-3</v>
      </c>
      <c r="D1417" s="6">
        <f t="shared" si="108"/>
        <v>9.641025104214285E-5</v>
      </c>
      <c r="E1417" s="6">
        <f t="shared" si="110"/>
        <v>2.3242584407719258E-4</v>
      </c>
      <c r="F1417" s="6">
        <f t="shared" si="109"/>
        <v>0.29508353046320807</v>
      </c>
      <c r="G1417" s="17">
        <v>5.2019592334527284E-3</v>
      </c>
      <c r="H1417" s="9">
        <f t="shared" si="106"/>
        <v>5.4321591514167556E-3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-9.9075440612218998E-3</v>
      </c>
      <c r="D1418" s="6">
        <f t="shared" si="108"/>
        <v>9.8159429325053339E-5</v>
      </c>
      <c r="E1418" s="6">
        <f t="shared" si="110"/>
        <v>9.641025104214285E-5</v>
      </c>
      <c r="F1418" s="6">
        <f t="shared" si="109"/>
        <v>0.26767742323465371</v>
      </c>
      <c r="G1418" s="17">
        <v>5.3853811041566294E-3</v>
      </c>
      <c r="H1418" s="9">
        <f t="shared" si="106"/>
        <v>5.1737551472277243E-3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8.3723750839976045E-4</v>
      </c>
      <c r="D1419" s="6">
        <f t="shared" si="108"/>
        <v>7.0096664547143891E-7</v>
      </c>
      <c r="E1419" s="6">
        <f t="shared" si="110"/>
        <v>9.8159429325053339E-5</v>
      </c>
      <c r="F1419" s="6">
        <f t="shared" si="109"/>
        <v>0.28618240707990455</v>
      </c>
      <c r="G1419" s="17">
        <v>4.9989123497032068E-3</v>
      </c>
      <c r="H1419" s="9">
        <f t="shared" si="106"/>
        <v>5.3496019205161848E-3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-1.1242708806181648E-2</v>
      </c>
      <c r="D1420" s="6">
        <f t="shared" si="108"/>
        <v>1.2639850130059438E-4</v>
      </c>
      <c r="E1420" s="6">
        <f t="shared" si="110"/>
        <v>7.0096664547143891E-7</v>
      </c>
      <c r="F1420" s="6">
        <f t="shared" si="109"/>
        <v>0.24793246907586516</v>
      </c>
      <c r="G1420" s="17">
        <v>8.8698518991784346E-3</v>
      </c>
      <c r="H1420" s="9">
        <f t="shared" si="106"/>
        <v>4.9792817662376284E-3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4.0475234088030148E-3</v>
      </c>
      <c r="D1421" s="6">
        <f t="shared" si="108"/>
        <v>1.6382445744808377E-5</v>
      </c>
      <c r="E1421" s="6">
        <f t="shared" si="110"/>
        <v>1.2639850130059438E-4</v>
      </c>
      <c r="F1421" s="6">
        <f t="shared" si="109"/>
        <v>0.75950868520180803</v>
      </c>
      <c r="G1421" s="17">
        <v>3.535299100016731E-3</v>
      </c>
      <c r="H1421" s="9">
        <f t="shared" si="106"/>
        <v>8.7149795478922848E-3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-1.1830208667251221E-2</v>
      </c>
      <c r="D1422" s="6">
        <f t="shared" si="108"/>
        <v>1.3995383711070593E-4</v>
      </c>
      <c r="E1422" s="6">
        <f t="shared" si="110"/>
        <v>1.6382445744808377E-5</v>
      </c>
      <c r="F1422" s="6">
        <f t="shared" si="109"/>
        <v>0.12890777925457234</v>
      </c>
      <c r="G1422" s="17">
        <v>9.2865423932050953E-3</v>
      </c>
      <c r="H1422" s="9">
        <f t="shared" ref="H1422:H1485" si="111">SQRT(F1422)/100</f>
        <v>3.5903729507472111E-3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1.00983873828034E-3</v>
      </c>
      <c r="D1423" s="6">
        <f t="shared" ref="D1423:D1486" si="113">C1423^2</f>
        <v>1.019774277331629E-6</v>
      </c>
      <c r="E1423" s="6">
        <f t="shared" si="110"/>
        <v>1.3995383711070593E-4</v>
      </c>
      <c r="F1423" s="6">
        <f t="shared" ref="F1423:F1486" si="114">IF(C1422&gt;0,B$6+B$7*E1423+B$8*(G1422*100)^2,B$6+B$7*E1423+B$8*(G1422*100)^2+E1423*$B$9)</f>
        <v>0.83160237780350488</v>
      </c>
      <c r="G1423" s="17">
        <v>7.2438992979744453E-3</v>
      </c>
      <c r="H1423" s="9">
        <f t="shared" si="111"/>
        <v>9.1192235294651307E-3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-1.7611519004375832E-2</v>
      </c>
      <c r="D1424" s="6">
        <f t="shared" si="113"/>
        <v>3.1016560164149113E-4</v>
      </c>
      <c r="E1424" s="6">
        <f t="shared" ref="E1424:E1487" si="115">D1423</f>
        <v>1.019774277331629E-6</v>
      </c>
      <c r="F1424" s="6">
        <f t="shared" si="114"/>
        <v>0.50983658010648591</v>
      </c>
      <c r="G1424" s="17">
        <v>5.5354170740313053E-3</v>
      </c>
      <c r="H1424" s="9">
        <f t="shared" si="111"/>
        <v>7.1402841687602733E-3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9.7954376821863132E-5</v>
      </c>
      <c r="D1425" s="6">
        <f t="shared" si="113"/>
        <v>9.5950599385595571E-9</v>
      </c>
      <c r="E1425" s="6">
        <f t="shared" si="115"/>
        <v>3.1016560164149113E-4</v>
      </c>
      <c r="F1425" s="6">
        <f t="shared" si="114"/>
        <v>0.30181330484505081</v>
      </c>
      <c r="G1425" s="17">
        <v>5.046334219627021E-3</v>
      </c>
      <c r="H1425" s="9">
        <f t="shared" si="111"/>
        <v>5.4937537699195323E-3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-7.9174243265901431E-3</v>
      </c>
      <c r="D1426" s="6">
        <f t="shared" si="113"/>
        <v>6.2685607967281377E-5</v>
      </c>
      <c r="E1426" s="6">
        <f t="shared" si="115"/>
        <v>9.5950599385595571E-9</v>
      </c>
      <c r="F1426" s="6">
        <f t="shared" si="114"/>
        <v>0.25247174521632643</v>
      </c>
      <c r="G1426" s="17">
        <v>4.9857507194052937E-3</v>
      </c>
      <c r="H1426" s="9">
        <f t="shared" si="111"/>
        <v>5.0246566570893826E-3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-3.9238753477236366E-3</v>
      </c>
      <c r="D1427" s="6">
        <f t="shared" si="113"/>
        <v>1.539679774447329E-5</v>
      </c>
      <c r="E1427" s="6">
        <f t="shared" si="115"/>
        <v>6.2685607967281377E-5</v>
      </c>
      <c r="F1427" s="6">
        <f t="shared" si="114"/>
        <v>0.24668539867054237</v>
      </c>
      <c r="G1427" s="17">
        <v>3.2170430728536321E-3</v>
      </c>
      <c r="H1427" s="9">
        <f t="shared" si="111"/>
        <v>4.9667433864710826E-3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-9.448852764542175E-4</v>
      </c>
      <c r="D1428" s="6">
        <f t="shared" si="113"/>
        <v>8.9280818565996307E-7</v>
      </c>
      <c r="E1428" s="6">
        <f t="shared" si="115"/>
        <v>1.539679774447329E-5</v>
      </c>
      <c r="F1428" s="6">
        <f t="shared" si="114"/>
        <v>0.10843148165299658</v>
      </c>
      <c r="G1428" s="17">
        <v>7.2920929590545259E-3</v>
      </c>
      <c r="H1428" s="9">
        <f t="shared" si="111"/>
        <v>3.2928935854806573E-3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-5.6248936057361597E-3</v>
      </c>
      <c r="D1429" s="6">
        <f t="shared" si="113"/>
        <v>3.1639428075851533E-5</v>
      </c>
      <c r="E1429" s="6">
        <f t="shared" si="115"/>
        <v>8.9280818565996307E-7</v>
      </c>
      <c r="F1429" s="6">
        <f t="shared" si="114"/>
        <v>0.51651212509111699</v>
      </c>
      <c r="G1429" s="17">
        <v>4.4184765599458399E-3</v>
      </c>
      <c r="H1429" s="9">
        <f t="shared" si="111"/>
        <v>7.1868777997898155E-3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-7.5902855585200137E-3</v>
      </c>
      <c r="D1430" s="6">
        <f t="shared" si="113"/>
        <v>5.7612434859877474E-5</v>
      </c>
      <c r="E1430" s="6">
        <f t="shared" si="115"/>
        <v>3.1639428075851533E-5</v>
      </c>
      <c r="F1430" s="6">
        <f t="shared" si="114"/>
        <v>0.19584776208748481</v>
      </c>
      <c r="G1430" s="17">
        <v>1.1057991543550612E-2</v>
      </c>
      <c r="H1430" s="9">
        <f t="shared" si="111"/>
        <v>4.425469038277014E-3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-1.1188942926026353E-3</v>
      </c>
      <c r="D1431" s="6">
        <f t="shared" si="113"/>
        <v>1.2519244380187518E-6</v>
      </c>
      <c r="E1431" s="6">
        <f t="shared" si="115"/>
        <v>5.7612434859877474E-5</v>
      </c>
      <c r="F1431" s="6">
        <f t="shared" si="114"/>
        <v>1.1750141362032092</v>
      </c>
      <c r="G1431" s="17">
        <v>2.9577791418248984E-3</v>
      </c>
      <c r="H1431" s="9">
        <f t="shared" si="111"/>
        <v>1.0839806899586399E-2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-1.0072736576377741E-2</v>
      </c>
      <c r="D1432" s="6">
        <f t="shared" si="113"/>
        <v>1.0146002213709798E-4</v>
      </c>
      <c r="E1432" s="6">
        <f t="shared" si="115"/>
        <v>1.2519244380187518E-6</v>
      </c>
      <c r="F1432" s="6">
        <f t="shared" si="114"/>
        <v>9.3175254467298296E-2</v>
      </c>
      <c r="G1432" s="17">
        <v>3.6618782295945456E-3</v>
      </c>
      <c r="H1432" s="9">
        <f t="shared" si="111"/>
        <v>3.0524621941524239E-3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4.2474096245585739E-3</v>
      </c>
      <c r="D1433" s="6">
        <f t="shared" si="113"/>
        <v>1.8040488518792805E-5</v>
      </c>
      <c r="E1433" s="6">
        <f t="shared" si="115"/>
        <v>1.0146002213709798E-4</v>
      </c>
      <c r="F1433" s="6">
        <f t="shared" si="114"/>
        <v>0.1375971974103071</v>
      </c>
      <c r="G1433" s="17">
        <v>6.7612166838618201E-3</v>
      </c>
      <c r="H1433" s="9">
        <f t="shared" si="111"/>
        <v>3.7094096216285831E-3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-7.3781472193774258E-3</v>
      </c>
      <c r="D1434" s="6">
        <f t="shared" si="113"/>
        <v>5.443705639080684E-5</v>
      </c>
      <c r="E1434" s="6">
        <f t="shared" si="115"/>
        <v>1.8040488518792805E-5</v>
      </c>
      <c r="F1434" s="6">
        <f t="shared" si="114"/>
        <v>0.44542029241858644</v>
      </c>
      <c r="G1434" s="17">
        <v>6.1774256166378045E-3</v>
      </c>
      <c r="H1434" s="9">
        <f t="shared" si="111"/>
        <v>6.6739815134489733E-3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6.7498019241498518E-3</v>
      </c>
      <c r="D1435" s="6">
        <f t="shared" si="113"/>
        <v>4.5559826015257044E-5</v>
      </c>
      <c r="E1435" s="6">
        <f t="shared" si="115"/>
        <v>5.443705639080684E-5</v>
      </c>
      <c r="F1435" s="6">
        <f t="shared" si="114"/>
        <v>0.37344783239746476</v>
      </c>
      <c r="G1435" s="17">
        <v>7.0715518736511737E-3</v>
      </c>
      <c r="H1435" s="9">
        <f t="shared" si="111"/>
        <v>6.1110378201862303E-3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-5.6293286638771558E-3</v>
      </c>
      <c r="D1436" s="6">
        <f t="shared" si="113"/>
        <v>3.1689341205948967E-5</v>
      </c>
      <c r="E1436" s="6">
        <f t="shared" si="115"/>
        <v>4.5559826015257044E-5</v>
      </c>
      <c r="F1436" s="6">
        <f t="shared" si="114"/>
        <v>0.48632633459767499</v>
      </c>
      <c r="G1436" s="17">
        <v>4.659372987036693E-3</v>
      </c>
      <c r="H1436" s="9">
        <f t="shared" si="111"/>
        <v>6.9737101645944181E-3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-6.8652391590816398E-3</v>
      </c>
      <c r="D1437" s="6">
        <f t="shared" si="113"/>
        <v>4.7131508711387983E-5</v>
      </c>
      <c r="E1437" s="6">
        <f t="shared" si="115"/>
        <v>3.1689341205948967E-5</v>
      </c>
      <c r="F1437" s="6">
        <f t="shared" si="114"/>
        <v>0.21668598848902981</v>
      </c>
      <c r="G1437" s="17">
        <v>3.3995961910745641E-3</v>
      </c>
      <c r="H1437" s="9">
        <f t="shared" si="111"/>
        <v>4.6549542262951391E-3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8.2930285937063229E-3</v>
      </c>
      <c r="D1438" s="6">
        <f t="shared" si="113"/>
        <v>6.877432325603067E-5</v>
      </c>
      <c r="E1438" s="6">
        <f t="shared" si="115"/>
        <v>4.7131508711387983E-5</v>
      </c>
      <c r="F1438" s="6">
        <f t="shared" si="114"/>
        <v>0.11994406892873077</v>
      </c>
      <c r="G1438" s="17">
        <v>4.6113745400708506E-3</v>
      </c>
      <c r="H1438" s="9">
        <f t="shared" si="111"/>
        <v>3.4632942255709486E-3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-1.297336977542099E-3</v>
      </c>
      <c r="D1439" s="6">
        <f t="shared" si="113"/>
        <v>1.6830832332980687E-6</v>
      </c>
      <c r="E1439" s="6">
        <f t="shared" si="115"/>
        <v>6.877432325603067E-5</v>
      </c>
      <c r="F1439" s="6">
        <f t="shared" si="114"/>
        <v>0.21244314239304526</v>
      </c>
      <c r="G1439" s="17">
        <v>4.1945110459483056E-3</v>
      </c>
      <c r="H1439" s="9">
        <f t="shared" si="111"/>
        <v>4.6091554800532083E-3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-6.446615195239958E-3</v>
      </c>
      <c r="D1440" s="6">
        <f t="shared" si="113"/>
        <v>4.1558847475498724E-5</v>
      </c>
      <c r="E1440" s="6">
        <f t="shared" si="115"/>
        <v>1.6830832332980687E-6</v>
      </c>
      <c r="F1440" s="6">
        <f t="shared" si="114"/>
        <v>0.17746373047573027</v>
      </c>
      <c r="G1440" s="17">
        <v>4.8830836898117926E-3</v>
      </c>
      <c r="H1440" s="9">
        <f t="shared" si="111"/>
        <v>4.212644424535855E-3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6.86711877368532E-4</v>
      </c>
      <c r="D1441" s="6">
        <f t="shared" si="113"/>
        <v>4.7157320251901372E-7</v>
      </c>
      <c r="E1441" s="6">
        <f t="shared" si="115"/>
        <v>4.1558847475498724E-5</v>
      </c>
      <c r="F1441" s="6">
        <f t="shared" si="114"/>
        <v>0.23702883350033746</v>
      </c>
      <c r="G1441" s="17">
        <v>3.8404074567016935E-3</v>
      </c>
      <c r="H1441" s="9">
        <f t="shared" si="111"/>
        <v>4.8685607062081242E-3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-3.2128845989972971E-4</v>
      </c>
      <c r="D1442" s="6">
        <f t="shared" si="113"/>
        <v>1.0322627446474023E-7</v>
      </c>
      <c r="E1442" s="6">
        <f t="shared" si="115"/>
        <v>4.7157320251901372E-7</v>
      </c>
      <c r="F1442" s="6">
        <f t="shared" si="114"/>
        <v>0.15035174277172589</v>
      </c>
      <c r="G1442" s="17">
        <v>3.2498712651597606E-3</v>
      </c>
      <c r="H1442" s="9">
        <f t="shared" si="111"/>
        <v>3.8775216668862846E-3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-8.7693416835777898E-3</v>
      </c>
      <c r="D1443" s="6">
        <f t="shared" si="113"/>
        <v>7.6901353563334942E-5</v>
      </c>
      <c r="E1443" s="6">
        <f t="shared" si="115"/>
        <v>1.0322627446474023E-7</v>
      </c>
      <c r="F1443" s="6">
        <f t="shared" si="114"/>
        <v>0.11045319754150897</v>
      </c>
      <c r="G1443" s="17">
        <v>5.7938428342660152E-3</v>
      </c>
      <c r="H1443" s="9">
        <f t="shared" si="111"/>
        <v>3.3234499776814597E-3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-1.4057492142828433E-2</v>
      </c>
      <c r="D1444" s="6">
        <f t="shared" si="113"/>
        <v>1.9761308534568312E-4</v>
      </c>
      <c r="E1444" s="6">
        <f t="shared" si="115"/>
        <v>7.6901353563334942E-5</v>
      </c>
      <c r="F1444" s="6">
        <f t="shared" si="114"/>
        <v>0.32969278236833016</v>
      </c>
      <c r="G1444" s="17">
        <v>4.6323297837604265E-3</v>
      </c>
      <c r="H1444" s="9">
        <f t="shared" si="111"/>
        <v>5.7418880376434557E-3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-5.1611082685771113E-3</v>
      </c>
      <c r="D1445" s="6">
        <f t="shared" si="113"/>
        <v>2.6637038559975026E-5</v>
      </c>
      <c r="E1445" s="6">
        <f t="shared" si="115"/>
        <v>1.9761308534568312E-4</v>
      </c>
      <c r="F1445" s="6">
        <f t="shared" si="114"/>
        <v>0.21430527138077168</v>
      </c>
      <c r="G1445" s="17">
        <v>4.0704854549836215E-3</v>
      </c>
      <c r="H1445" s="9">
        <f t="shared" si="111"/>
        <v>4.629311734812981E-3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2.9143970639419286E-3</v>
      </c>
      <c r="D1446" s="6">
        <f t="shared" si="113"/>
        <v>8.4937102463133342E-6</v>
      </c>
      <c r="E1446" s="6">
        <f t="shared" si="115"/>
        <v>2.6637038559975026E-5</v>
      </c>
      <c r="F1446" s="6">
        <f t="shared" si="114"/>
        <v>0.16769788939543842</v>
      </c>
      <c r="G1446" s="17">
        <v>5.6480385475212828E-3</v>
      </c>
      <c r="H1446" s="9">
        <f t="shared" si="111"/>
        <v>4.0950932760492574E-3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-1.0689929102647404E-2</v>
      </c>
      <c r="D1447" s="6">
        <f t="shared" si="113"/>
        <v>1.1427458421962793E-4</v>
      </c>
      <c r="E1447" s="6">
        <f t="shared" si="115"/>
        <v>8.4937102463133342E-6</v>
      </c>
      <c r="F1447" s="6">
        <f t="shared" si="114"/>
        <v>0.31378943446931434</v>
      </c>
      <c r="G1447" s="17">
        <v>5.4301870203919897E-3</v>
      </c>
      <c r="H1447" s="9">
        <f t="shared" si="111"/>
        <v>5.6016911238421065E-3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-1.01949270501681E-2</v>
      </c>
      <c r="D1448" s="6">
        <f t="shared" si="113"/>
        <v>1.0393653755824923E-4</v>
      </c>
      <c r="E1448" s="6">
        <f t="shared" si="115"/>
        <v>1.1427458421962793E-4</v>
      </c>
      <c r="F1448" s="6">
        <f t="shared" si="114"/>
        <v>0.29080150530799265</v>
      </c>
      <c r="G1448" s="17">
        <v>1.0115768587603047E-2</v>
      </c>
      <c r="H1448" s="9">
        <f t="shared" si="111"/>
        <v>5.3926014622628351E-3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-1.5332424466966876E-2</v>
      </c>
      <c r="D1449" s="6">
        <f t="shared" si="113"/>
        <v>2.3508324003524447E-4</v>
      </c>
      <c r="E1449" s="6">
        <f t="shared" si="115"/>
        <v>1.0393653755824923E-4</v>
      </c>
      <c r="F1449" s="6">
        <f t="shared" si="114"/>
        <v>0.98491057372781965</v>
      </c>
      <c r="G1449" s="17">
        <v>4.3734997520672248E-3</v>
      </c>
      <c r="H1449" s="9">
        <f t="shared" si="111"/>
        <v>9.9242660873629322E-3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-1.7170488870564844E-3</v>
      </c>
      <c r="D1450" s="6">
        <f t="shared" si="113"/>
        <v>2.9482568805419114E-6</v>
      </c>
      <c r="E1450" s="6">
        <f t="shared" si="115"/>
        <v>2.3508324003524447E-4</v>
      </c>
      <c r="F1450" s="6">
        <f t="shared" si="114"/>
        <v>0.19209646615064024</v>
      </c>
      <c r="G1450" s="17">
        <v>6.9881181808753154E-3</v>
      </c>
      <c r="H1450" s="9">
        <f t="shared" si="111"/>
        <v>4.3828810861194969E-3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-8.1350913637715351E-4</v>
      </c>
      <c r="D1451" s="6">
        <f t="shared" si="113"/>
        <v>6.6179711496910212E-7</v>
      </c>
      <c r="E1451" s="6">
        <f t="shared" si="115"/>
        <v>2.9482568805419114E-6</v>
      </c>
      <c r="F1451" s="6">
        <f t="shared" si="114"/>
        <v>0.47514858284546613</v>
      </c>
      <c r="G1451" s="17">
        <v>6.4129205540941489E-3</v>
      </c>
      <c r="H1451" s="9">
        <f t="shared" si="111"/>
        <v>6.8931022250178922E-3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-1.5003396817682728E-3</v>
      </c>
      <c r="D1452" s="6">
        <f t="shared" si="113"/>
        <v>2.2510191606885219E-6</v>
      </c>
      <c r="E1452" s="6">
        <f t="shared" si="115"/>
        <v>6.6179711496910212E-7</v>
      </c>
      <c r="F1452" s="6">
        <f t="shared" si="114"/>
        <v>0.40169652093007274</v>
      </c>
      <c r="G1452" s="17">
        <v>8.1071316337485676E-3</v>
      </c>
      <c r="H1452" s="9">
        <f t="shared" si="111"/>
        <v>6.3379533047354707E-3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-6.0589673865575171E-3</v>
      </c>
      <c r="D1453" s="6">
        <f t="shared" si="113"/>
        <v>3.671108579136763E-5</v>
      </c>
      <c r="E1453" s="6">
        <f t="shared" si="115"/>
        <v>2.2510191606885219E-6</v>
      </c>
      <c r="F1453" s="6">
        <f t="shared" si="114"/>
        <v>0.63611036945646737</v>
      </c>
      <c r="G1453" s="17">
        <v>5.2315461371624716E-3</v>
      </c>
      <c r="H1453" s="9">
        <f t="shared" si="111"/>
        <v>7.9756527598464771E-3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-4.1624713515099254E-3</v>
      </c>
      <c r="D1454" s="6">
        <f t="shared" si="113"/>
        <v>1.7326167752140866E-5</v>
      </c>
      <c r="E1454" s="6">
        <f t="shared" si="115"/>
        <v>3.671108579136763E-5</v>
      </c>
      <c r="F1454" s="6">
        <f t="shared" si="114"/>
        <v>0.27061404787022492</v>
      </c>
      <c r="G1454" s="17">
        <v>5.8732467909195941E-3</v>
      </c>
      <c r="H1454" s="9">
        <f t="shared" si="111"/>
        <v>5.2020577454525143E-3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8.451472620455475E-3</v>
      </c>
      <c r="D1455" s="6">
        <f t="shared" si="113"/>
        <v>7.142738945430853E-5</v>
      </c>
      <c r="E1455" s="6">
        <f t="shared" si="115"/>
        <v>1.7326167752140866E-5</v>
      </c>
      <c r="F1455" s="6">
        <f t="shared" si="114"/>
        <v>0.33851565168655012</v>
      </c>
      <c r="G1455" s="17">
        <v>8.343747058279739E-3</v>
      </c>
      <c r="H1455" s="9">
        <f t="shared" si="111"/>
        <v>5.8182097907049568E-3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1.1974062791009848E-3</v>
      </c>
      <c r="D1456" s="6">
        <f t="shared" si="113"/>
        <v>1.4337817972304655E-6</v>
      </c>
      <c r="E1456" s="6">
        <f t="shared" si="115"/>
        <v>7.142738945430853E-5</v>
      </c>
      <c r="F1456" s="6">
        <f t="shared" si="114"/>
        <v>0.67320211757344606</v>
      </c>
      <c r="G1456" s="17">
        <v>3.0478690101405606E-3</v>
      </c>
      <c r="H1456" s="9">
        <f t="shared" si="111"/>
        <v>8.2048895030551513E-3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-1.9437447479604083E-3</v>
      </c>
      <c r="D1457" s="6">
        <f t="shared" si="113"/>
        <v>3.778143645223671E-6</v>
      </c>
      <c r="E1457" s="6">
        <f t="shared" si="115"/>
        <v>1.4337817972304655E-6</v>
      </c>
      <c r="F1457" s="6">
        <f t="shared" si="114"/>
        <v>9.8330797937850711E-2</v>
      </c>
      <c r="G1457" s="17">
        <v>3.7599223957929238E-3</v>
      </c>
      <c r="H1457" s="9">
        <f t="shared" si="111"/>
        <v>3.1357741936856791E-3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-1.1163838802604046E-2</v>
      </c>
      <c r="D1458" s="6">
        <f t="shared" si="113"/>
        <v>1.2463129681052775E-4</v>
      </c>
      <c r="E1458" s="6">
        <f t="shared" si="115"/>
        <v>3.778143645223671E-6</v>
      </c>
      <c r="F1458" s="6">
        <f t="shared" si="114"/>
        <v>0.14452304156357365</v>
      </c>
      <c r="G1458" s="17">
        <v>8.0506971326198724E-3</v>
      </c>
      <c r="H1458" s="9">
        <f t="shared" si="111"/>
        <v>3.801618623212666E-3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-2.0812752910298934E-2</v>
      </c>
      <c r="D1459" s="6">
        <f t="shared" si="113"/>
        <v>4.3317068370515675E-4</v>
      </c>
      <c r="E1459" s="6">
        <f t="shared" si="115"/>
        <v>1.2463129681052775E-4</v>
      </c>
      <c r="F1459" s="6">
        <f t="shared" si="114"/>
        <v>0.62743137360158208</v>
      </c>
      <c r="G1459" s="17">
        <v>6.7228148759408855E-3</v>
      </c>
      <c r="H1459" s="9">
        <f t="shared" si="111"/>
        <v>7.921056581047645E-3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-1.2727267829244354E-2</v>
      </c>
      <c r="D1460" s="6">
        <f t="shared" si="113"/>
        <v>1.6198334639731828E-4</v>
      </c>
      <c r="E1460" s="6">
        <f t="shared" si="115"/>
        <v>4.3317068370515675E-4</v>
      </c>
      <c r="F1460" s="6">
        <f t="shared" si="114"/>
        <v>0.44052184948793766</v>
      </c>
      <c r="G1460" s="17">
        <v>1.233692572970739E-2</v>
      </c>
      <c r="H1460" s="9">
        <f t="shared" si="111"/>
        <v>6.6371820035911145E-3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-6.7638556816967694E-4</v>
      </c>
      <c r="D1461" s="6">
        <f t="shared" si="113"/>
        <v>4.5749743682821667E-7</v>
      </c>
      <c r="E1461" s="6">
        <f t="shared" si="115"/>
        <v>1.6198334639731828E-4</v>
      </c>
      <c r="F1461" s="6">
        <f t="shared" si="114"/>
        <v>1.4601357685547658</v>
      </c>
      <c r="G1461" s="17">
        <v>5.792634105086656E-3</v>
      </c>
      <c r="H1461" s="9">
        <f t="shared" si="111"/>
        <v>1.2083607774811154E-2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-9.1634722712456481E-3</v>
      </c>
      <c r="D1462" s="6">
        <f t="shared" si="113"/>
        <v>8.3969224065887882E-5</v>
      </c>
      <c r="E1462" s="6">
        <f t="shared" si="115"/>
        <v>4.5749743682821667E-7</v>
      </c>
      <c r="F1462" s="6">
        <f t="shared" si="114"/>
        <v>0.32955301529209957</v>
      </c>
      <c r="G1462" s="17">
        <v>3.5146239749087836E-3</v>
      </c>
      <c r="H1462" s="9">
        <f t="shared" si="111"/>
        <v>5.7406708257145313E-3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-1.2293878797457573E-2</v>
      </c>
      <c r="D1463" s="6">
        <f t="shared" si="113"/>
        <v>1.5113945588657687E-4</v>
      </c>
      <c r="E1463" s="6">
        <f t="shared" si="115"/>
        <v>8.3969224065887882E-5</v>
      </c>
      <c r="F1463" s="6">
        <f t="shared" si="114"/>
        <v>0.12752578673430731</v>
      </c>
      <c r="G1463" s="17">
        <v>6.8114718456688053E-3</v>
      </c>
      <c r="H1463" s="9">
        <f t="shared" si="111"/>
        <v>3.5710752825207611E-3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-1.520658400089954E-2</v>
      </c>
      <c r="D1464" s="6">
        <f t="shared" si="113"/>
        <v>2.3124019697641385E-4</v>
      </c>
      <c r="E1464" s="6">
        <f t="shared" si="115"/>
        <v>1.5113945588657687E-4</v>
      </c>
      <c r="F1464" s="6">
        <f t="shared" si="114"/>
        <v>0.45193248512270062</v>
      </c>
      <c r="G1464" s="17">
        <v>9.5514089466710115E-3</v>
      </c>
      <c r="H1464" s="9">
        <f t="shared" si="111"/>
        <v>6.722592395220022E-3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1.0935332272880255E-3</v>
      </c>
      <c r="D1465" s="6">
        <f t="shared" si="113"/>
        <v>1.1958149191829645E-6</v>
      </c>
      <c r="E1465" s="6">
        <f t="shared" si="115"/>
        <v>2.3124019697641385E-4</v>
      </c>
      <c r="F1465" s="6">
        <f t="shared" si="114"/>
        <v>0.87915527564559692</v>
      </c>
      <c r="G1465" s="17">
        <v>7.7878227912512197E-3</v>
      </c>
      <c r="H1465" s="9">
        <f t="shared" si="111"/>
        <v>9.3763280427126526E-3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4.8847754586486287E-3</v>
      </c>
      <c r="D1466" s="6">
        <f t="shared" si="113"/>
        <v>2.3861031281415921E-5</v>
      </c>
      <c r="E1466" s="6">
        <f t="shared" si="115"/>
        <v>1.1958149191829645E-6</v>
      </c>
      <c r="F1466" s="6">
        <f t="shared" si="114"/>
        <v>0.58774670169636345</v>
      </c>
      <c r="G1466" s="17">
        <v>8.4066709787135232E-3</v>
      </c>
      <c r="H1466" s="9">
        <f t="shared" si="111"/>
        <v>7.6664639938916002E-3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-1.0347885074159617E-3</v>
      </c>
      <c r="D1467" s="6">
        <f t="shared" si="113"/>
        <v>1.0707872550801539E-6</v>
      </c>
      <c r="E1467" s="6">
        <f t="shared" si="115"/>
        <v>2.3861031281415921E-5</v>
      </c>
      <c r="F1467" s="6">
        <f t="shared" si="114"/>
        <v>0.68324570236265569</v>
      </c>
      <c r="G1467" s="17">
        <v>6.2261421282813374E-3</v>
      </c>
      <c r="H1467" s="9">
        <f t="shared" si="111"/>
        <v>8.265867784828497E-3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-1.0611600304655496E-2</v>
      </c>
      <c r="D1468" s="6">
        <f t="shared" si="113"/>
        <v>1.1260606102576461E-4</v>
      </c>
      <c r="E1468" s="6">
        <f t="shared" si="115"/>
        <v>1.0707872550801539E-6</v>
      </c>
      <c r="F1468" s="6">
        <f t="shared" si="114"/>
        <v>0.37920140409008934</v>
      </c>
      <c r="G1468" s="17">
        <v>4.1083900965087159E-3</v>
      </c>
      <c r="H1468" s="9">
        <f t="shared" si="111"/>
        <v>6.1579331280072324E-3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1.3314439215715807E-2</v>
      </c>
      <c r="D1469" s="6">
        <f t="shared" si="113"/>
        <v>1.7727429162899095E-4</v>
      </c>
      <c r="E1469" s="6">
        <f t="shared" si="115"/>
        <v>1.1260606102576461E-4</v>
      </c>
      <c r="F1469" s="6">
        <f t="shared" si="114"/>
        <v>0.17065914572537186</v>
      </c>
      <c r="G1469" s="17">
        <v>1.1841329314109373E-2</v>
      </c>
      <c r="H1469" s="9">
        <f t="shared" si="111"/>
        <v>4.1310912084505207E-3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-1.4802388145659904E-2</v>
      </c>
      <c r="D1470" s="6">
        <f t="shared" si="113"/>
        <v>2.1911069481477284E-4</v>
      </c>
      <c r="E1470" s="6">
        <f t="shared" si="115"/>
        <v>1.7727429162899095E-4</v>
      </c>
      <c r="F1470" s="6">
        <f t="shared" si="114"/>
        <v>1.3459396546070967</v>
      </c>
      <c r="G1470" s="17">
        <v>1.0903702834680973E-2</v>
      </c>
      <c r="H1470" s="9">
        <f t="shared" si="111"/>
        <v>1.1601463936103481E-2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3.1142122365141532E-3</v>
      </c>
      <c r="D1471" s="6">
        <f t="shared" si="113"/>
        <v>9.6983178540544843E-6</v>
      </c>
      <c r="E1471" s="6">
        <f t="shared" si="115"/>
        <v>2.1911069481477284E-4</v>
      </c>
      <c r="F1471" s="6">
        <f t="shared" si="114"/>
        <v>1.1427390171898795</v>
      </c>
      <c r="G1471" s="17">
        <v>9.302856224742282E-3</v>
      </c>
      <c r="H1471" s="9">
        <f t="shared" si="111"/>
        <v>1.0689897180000749E-2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1.2336996528505503E-2</v>
      </c>
      <c r="D1472" s="6">
        <f t="shared" si="113"/>
        <v>1.5220148334435684E-4</v>
      </c>
      <c r="E1472" s="6">
        <f t="shared" si="115"/>
        <v>9.6983178540544843E-6</v>
      </c>
      <c r="F1472" s="6">
        <f t="shared" si="114"/>
        <v>0.83448062329735762</v>
      </c>
      <c r="G1472" s="17">
        <v>8.3433499247570399E-3</v>
      </c>
      <c r="H1472" s="9">
        <f t="shared" si="111"/>
        <v>9.1349910963139831E-3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-6.7003805730924872E-3</v>
      </c>
      <c r="D1473" s="6">
        <f t="shared" si="113"/>
        <v>4.4895099824275205E-5</v>
      </c>
      <c r="E1473" s="6">
        <f t="shared" si="115"/>
        <v>1.5220148334435684E-4</v>
      </c>
      <c r="F1473" s="6">
        <f t="shared" si="114"/>
        <v>0.67313896883700264</v>
      </c>
      <c r="G1473" s="17">
        <v>7.7369416940342873E-3</v>
      </c>
      <c r="H1473" s="9">
        <f t="shared" si="111"/>
        <v>8.2045046702223443E-3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-8.1464496342251551E-3</v>
      </c>
      <c r="D1474" s="6">
        <f t="shared" si="113"/>
        <v>6.6364641642967169E-5</v>
      </c>
      <c r="E1474" s="6">
        <f t="shared" si="115"/>
        <v>4.4895099824275205E-5</v>
      </c>
      <c r="F1474" s="6">
        <f t="shared" si="114"/>
        <v>0.58022329045219345</v>
      </c>
      <c r="G1474" s="17">
        <v>8.95304610314996E-3</v>
      </c>
      <c r="H1474" s="9">
        <f t="shared" si="111"/>
        <v>7.6172389384355898E-3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-2.1087759711121916E-2</v>
      </c>
      <c r="D1475" s="6">
        <f t="shared" si="113"/>
        <v>4.4469360963401668E-4</v>
      </c>
      <c r="E1475" s="6">
        <f t="shared" si="115"/>
        <v>6.6364641642967169E-5</v>
      </c>
      <c r="F1475" s="6">
        <f t="shared" si="114"/>
        <v>0.77363296370935086</v>
      </c>
      <c r="G1475" s="17">
        <v>7.2905829506662752E-3</v>
      </c>
      <c r="H1475" s="9">
        <f t="shared" si="111"/>
        <v>8.7956407595430539E-3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8.8723744770501968E-3</v>
      </c>
      <c r="D1476" s="6">
        <f t="shared" si="113"/>
        <v>7.8719028861011755E-5</v>
      </c>
      <c r="E1476" s="6">
        <f t="shared" si="115"/>
        <v>4.4469360963401668E-4</v>
      </c>
      <c r="F1476" s="6">
        <f t="shared" si="114"/>
        <v>0.51633895481039649</v>
      </c>
      <c r="G1476" s="17">
        <v>8.7453676028623733E-3</v>
      </c>
      <c r="H1476" s="9">
        <f t="shared" si="111"/>
        <v>7.1856729316772863E-3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1.0770619148636095E-2</v>
      </c>
      <c r="D1477" s="6">
        <f t="shared" si="113"/>
        <v>1.1600623684496652E-4</v>
      </c>
      <c r="E1477" s="6">
        <f t="shared" si="115"/>
        <v>7.8719028861011755E-5</v>
      </c>
      <c r="F1477" s="6">
        <f t="shared" si="114"/>
        <v>0.73860288001811691</v>
      </c>
      <c r="G1477" s="17">
        <v>7.6866253001581647E-3</v>
      </c>
      <c r="H1477" s="9">
        <f t="shared" si="111"/>
        <v>8.5942008355525228E-3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-6.6324490250957314E-3</v>
      </c>
      <c r="D1478" s="6">
        <f t="shared" si="113"/>
        <v>4.3989380070493315E-5</v>
      </c>
      <c r="E1478" s="6">
        <f t="shared" si="115"/>
        <v>1.1600623684496652E-4</v>
      </c>
      <c r="F1478" s="6">
        <f t="shared" si="114"/>
        <v>0.57282452284444607</v>
      </c>
      <c r="G1478" s="17">
        <v>6.4358288886440587E-3</v>
      </c>
      <c r="H1478" s="9">
        <f t="shared" si="111"/>
        <v>7.5685171787110714E-3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1.053188752381045E-2</v>
      </c>
      <c r="D1479" s="6">
        <f t="shared" si="113"/>
        <v>1.1092065481419422E-4</v>
      </c>
      <c r="E1479" s="6">
        <f t="shared" si="115"/>
        <v>4.3989380070493315E-5</v>
      </c>
      <c r="F1479" s="6">
        <f t="shared" si="114"/>
        <v>0.40450489853092852</v>
      </c>
      <c r="G1479" s="17">
        <v>6.3193520055408979E-3</v>
      </c>
      <c r="H1479" s="9">
        <f t="shared" si="111"/>
        <v>6.3600699566194116E-3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3.7118051654330621E-3</v>
      </c>
      <c r="D1480" s="6">
        <f t="shared" si="113"/>
        <v>1.3777497586135561E-5</v>
      </c>
      <c r="E1480" s="6">
        <f t="shared" si="115"/>
        <v>1.1092065481419422E-4</v>
      </c>
      <c r="F1480" s="6">
        <f t="shared" si="114"/>
        <v>0.3903441848976989</v>
      </c>
      <c r="G1480" s="17">
        <v>8.0385360416651772E-3</v>
      </c>
      <c r="H1480" s="9">
        <f t="shared" si="111"/>
        <v>6.2477530752879382E-3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5.7397392707859768E-4</v>
      </c>
      <c r="D1481" s="6">
        <f t="shared" si="113"/>
        <v>3.2944606896602737E-7</v>
      </c>
      <c r="E1481" s="6">
        <f t="shared" si="115"/>
        <v>1.3777497586135561E-5</v>
      </c>
      <c r="F1481" s="6">
        <f t="shared" si="114"/>
        <v>0.62555660987402695</v>
      </c>
      <c r="G1481" s="17">
        <v>5.4852472721765785E-3</v>
      </c>
      <c r="H1481" s="9">
        <f t="shared" si="111"/>
        <v>7.9092136769341806E-3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3.7237806771605675E-4</v>
      </c>
      <c r="D1482" s="6">
        <f t="shared" si="113"/>
        <v>1.3866542531594415E-7</v>
      </c>
      <c r="E1482" s="6">
        <f t="shared" si="115"/>
        <v>3.2944606896602737E-7</v>
      </c>
      <c r="F1482" s="6">
        <f t="shared" si="114"/>
        <v>0.29651905774221637</v>
      </c>
      <c r="G1482" s="17">
        <v>5.4621359870543236E-3</v>
      </c>
      <c r="H1482" s="9">
        <f t="shared" si="111"/>
        <v>5.445356349608502E-3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-6.5169454088673867E-3</v>
      </c>
      <c r="D1483" s="6">
        <f t="shared" si="113"/>
        <v>4.2470577462157707E-5</v>
      </c>
      <c r="E1483" s="6">
        <f t="shared" si="115"/>
        <v>1.3866542531594415E-7</v>
      </c>
      <c r="F1483" s="6">
        <f t="shared" si="114"/>
        <v>0.2941081435968933</v>
      </c>
      <c r="G1483" s="17">
        <v>5.196471332796943E-3</v>
      </c>
      <c r="H1483" s="9">
        <f t="shared" si="111"/>
        <v>5.4231738271688593E-3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-1.9600254507437108E-3</v>
      </c>
      <c r="D1484" s="6">
        <f t="shared" si="113"/>
        <v>3.8416997675630869E-6</v>
      </c>
      <c r="E1484" s="6">
        <f t="shared" si="115"/>
        <v>4.2470577462157707E-5</v>
      </c>
      <c r="F1484" s="6">
        <f t="shared" si="114"/>
        <v>0.26712919015427739</v>
      </c>
      <c r="G1484" s="17">
        <v>4.958194020039869E-3</v>
      </c>
      <c r="H1484" s="9">
        <f t="shared" si="111"/>
        <v>5.1684542191479006E-3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5.8656625766362082E-3</v>
      </c>
      <c r="D1485" s="6">
        <f t="shared" si="113"/>
        <v>3.440599746295052E-5</v>
      </c>
      <c r="E1485" s="6">
        <f t="shared" si="115"/>
        <v>3.8416997675630869E-6</v>
      </c>
      <c r="F1485" s="6">
        <f t="shared" si="114"/>
        <v>0.24406937970808282</v>
      </c>
      <c r="G1485" s="17">
        <v>9.5278421836811223E-3</v>
      </c>
      <c r="H1485" s="9">
        <f t="shared" si="111"/>
        <v>4.9403378397441895E-3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-1.048053962963038E-3</v>
      </c>
      <c r="D1486" s="6">
        <f t="shared" si="113"/>
        <v>1.0984171092825292E-6</v>
      </c>
      <c r="E1486" s="6">
        <f t="shared" si="115"/>
        <v>3.440599746295052E-5</v>
      </c>
      <c r="F1486" s="6">
        <f t="shared" si="114"/>
        <v>0.87485159195640472</v>
      </c>
      <c r="G1486" s="17">
        <v>2.1594599676120121E-3</v>
      </c>
      <c r="H1486" s="9">
        <f t="shared" ref="H1486:H1549" si="116">SQRT(F1486)/100</f>
        <v>9.3533501589345234E-3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-4.3707813938218534E-3</v>
      </c>
      <c r="D1487" s="6">
        <f t="shared" ref="D1487:D1550" si="118">C1487^2</f>
        <v>1.9103729992579304E-5</v>
      </c>
      <c r="E1487" s="6">
        <f t="shared" si="115"/>
        <v>1.0984171092825292E-6</v>
      </c>
      <c r="F1487" s="6">
        <f t="shared" ref="F1487:F1550" si="119">IF(C1486&gt;0,B$6+B$7*E1487+B$8*(G1486*100)^2,B$6+B$7*E1487+B$8*(G1486*100)^2+E1487*$B$9)</f>
        <v>5.4247465323782364E-2</v>
      </c>
      <c r="G1487" s="17">
        <v>2.8871145113652371E-3</v>
      </c>
      <c r="H1487" s="9">
        <f t="shared" si="116"/>
        <v>2.3291085273937401E-3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-1.0157617309348112E-2</v>
      </c>
      <c r="D1488" s="6">
        <f t="shared" si="118"/>
        <v>1.0317718940316838E-4</v>
      </c>
      <c r="E1488" s="6">
        <f t="shared" ref="E1488:E1551" si="120">D1487</f>
        <v>1.9103729992579304E-5</v>
      </c>
      <c r="F1488" s="6">
        <f t="shared" si="119"/>
        <v>8.9240992360437157E-2</v>
      </c>
      <c r="G1488" s="17">
        <v>6.0988242702326549E-3</v>
      </c>
      <c r="H1488" s="9">
        <f t="shared" si="116"/>
        <v>2.9873230886604341E-3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-3.1363857283645711E-3</v>
      </c>
      <c r="D1489" s="6">
        <f t="shared" si="118"/>
        <v>9.836915437088962E-6</v>
      </c>
      <c r="E1489" s="6">
        <f t="shared" si="120"/>
        <v>1.0317718940316838E-4</v>
      </c>
      <c r="F1489" s="6">
        <f t="shared" si="119"/>
        <v>0.36425704255494018</v>
      </c>
      <c r="G1489" s="17">
        <v>5.3876422768717527E-3</v>
      </c>
      <c r="H1489" s="9">
        <f t="shared" si="116"/>
        <v>6.0353710950938229E-3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1.1078103918160309E-2</v>
      </c>
      <c r="D1490" s="6">
        <f t="shared" si="118"/>
        <v>1.2272438642155879E-4</v>
      </c>
      <c r="E1490" s="6">
        <f t="shared" si="120"/>
        <v>9.836915437088962E-6</v>
      </c>
      <c r="F1490" s="6">
        <f t="shared" si="119"/>
        <v>0.28640723490260811</v>
      </c>
      <c r="G1490" s="17">
        <v>5.8467702957686347E-3</v>
      </c>
      <c r="H1490" s="9">
        <f t="shared" si="116"/>
        <v>5.3517028589282513E-3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-7.0791313857717112E-4</v>
      </c>
      <c r="D1491" s="6">
        <f t="shared" si="118"/>
        <v>5.0114101177018108E-7</v>
      </c>
      <c r="E1491" s="6">
        <f t="shared" si="120"/>
        <v>1.2272438642155879E-4</v>
      </c>
      <c r="F1491" s="6">
        <f t="shared" si="119"/>
        <v>0.33555732443293634</v>
      </c>
      <c r="G1491" s="17">
        <v>7.1506051470698372E-3</v>
      </c>
      <c r="H1491" s="9">
        <f t="shared" si="116"/>
        <v>5.7927310004257607E-3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2.8538380599910577E-3</v>
      </c>
      <c r="D1492" s="6">
        <f t="shared" si="118"/>
        <v>8.1443916726535238E-6</v>
      </c>
      <c r="E1492" s="6">
        <f t="shared" si="120"/>
        <v>5.0114101177018108E-7</v>
      </c>
      <c r="F1492" s="6">
        <f t="shared" si="119"/>
        <v>0.49703990756772298</v>
      </c>
      <c r="G1492" s="17">
        <v>6.0665620653249097E-3</v>
      </c>
      <c r="H1492" s="9">
        <f t="shared" si="116"/>
        <v>7.0501057266378854E-3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1.609725087974381E-3</v>
      </c>
      <c r="D1493" s="6">
        <f t="shared" si="118"/>
        <v>2.5912148588541287E-6</v>
      </c>
      <c r="E1493" s="6">
        <f t="shared" si="120"/>
        <v>8.1443916726535238E-6</v>
      </c>
      <c r="F1493" s="6">
        <f t="shared" si="119"/>
        <v>0.36050855736165344</v>
      </c>
      <c r="G1493" s="17">
        <v>6.5389341079283994E-3</v>
      </c>
      <c r="H1493" s="9">
        <f t="shared" si="116"/>
        <v>6.0042364823652099E-3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-8.3565899896744563E-4</v>
      </c>
      <c r="D1494" s="6">
        <f t="shared" si="118"/>
        <v>6.9832596255527329E-7</v>
      </c>
      <c r="E1494" s="6">
        <f t="shared" si="120"/>
        <v>2.5912148588541287E-6</v>
      </c>
      <c r="F1494" s="6">
        <f t="shared" si="119"/>
        <v>0.41724883516314604</v>
      </c>
      <c r="G1494" s="17">
        <v>5.7036493977253647E-3</v>
      </c>
      <c r="H1494" s="9">
        <f t="shared" si="116"/>
        <v>6.4594801274030257E-3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-2.3405651753846315E-3</v>
      </c>
      <c r="D1495" s="6">
        <f t="shared" si="118"/>
        <v>5.4782453402232906E-6</v>
      </c>
      <c r="E1495" s="6">
        <f t="shared" si="120"/>
        <v>6.9832596255527329E-7</v>
      </c>
      <c r="F1495" s="6">
        <f t="shared" si="119"/>
        <v>0.3198049308544802</v>
      </c>
      <c r="G1495" s="17">
        <v>2.8405669826353907E-3</v>
      </c>
      <c r="H1495" s="9">
        <f t="shared" si="116"/>
        <v>5.6551298027055063E-3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-1.4181561230593054E-2</v>
      </c>
      <c r="D1496" s="6">
        <f t="shared" si="118"/>
        <v>2.0111667893705996E-4</v>
      </c>
      <c r="E1496" s="6">
        <f t="shared" si="120"/>
        <v>5.4782453402232906E-6</v>
      </c>
      <c r="F1496" s="6">
        <f t="shared" si="119"/>
        <v>8.6699345742731526E-2</v>
      </c>
      <c r="G1496" s="17">
        <v>4.3634404579891064E-3</v>
      </c>
      <c r="H1496" s="9">
        <f t="shared" si="116"/>
        <v>2.9444752629752473E-3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-6.6589518405744102E-3</v>
      </c>
      <c r="D1497" s="6">
        <f t="shared" si="118"/>
        <v>4.4341639615089328E-5</v>
      </c>
      <c r="E1497" s="6">
        <f t="shared" si="120"/>
        <v>2.0111667893705996E-4</v>
      </c>
      <c r="F1497" s="6">
        <f t="shared" si="119"/>
        <v>0.19125618099291597</v>
      </c>
      <c r="G1497" s="17">
        <v>6.3270386589678249E-3</v>
      </c>
      <c r="H1497" s="9">
        <f t="shared" si="116"/>
        <v>4.3732845893323241E-3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-3.6310856202198521E-3</v>
      </c>
      <c r="D1498" s="6">
        <f t="shared" si="118"/>
        <v>1.3184782781367387E-5</v>
      </c>
      <c r="E1498" s="6">
        <f t="shared" si="120"/>
        <v>4.4341639615089328E-5</v>
      </c>
      <c r="F1498" s="6">
        <f t="shared" si="119"/>
        <v>0.3912741465716994</v>
      </c>
      <c r="G1498" s="17">
        <v>4.5576270910581123E-3</v>
      </c>
      <c r="H1498" s="9">
        <f t="shared" si="116"/>
        <v>6.2551910168411277E-3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1.1586532048288578E-2</v>
      </c>
      <c r="D1499" s="6">
        <f t="shared" si="118"/>
        <v>1.3424772490601831E-4</v>
      </c>
      <c r="E1499" s="6">
        <f t="shared" si="120"/>
        <v>1.3184782781367387E-5</v>
      </c>
      <c r="F1499" s="6">
        <f t="shared" si="119"/>
        <v>0.20774824070028586</v>
      </c>
      <c r="G1499" s="17">
        <v>7.260341421609042E-3</v>
      </c>
      <c r="H1499" s="9">
        <f t="shared" si="116"/>
        <v>4.5579407707898737E-3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-9.4935958944063507E-4</v>
      </c>
      <c r="D1500" s="6">
        <f t="shared" si="118"/>
        <v>9.0128363006289121E-7</v>
      </c>
      <c r="E1500" s="6">
        <f t="shared" si="120"/>
        <v>1.3424772490601831E-4</v>
      </c>
      <c r="F1500" s="6">
        <f t="shared" si="119"/>
        <v>0.51210906097334563</v>
      </c>
      <c r="G1500" s="17">
        <v>3.4966431479178249E-3</v>
      </c>
      <c r="H1500" s="9">
        <f t="shared" si="116"/>
        <v>7.1561795741397214E-3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-1.0623791328864325E-2</v>
      </c>
      <c r="D1501" s="6">
        <f t="shared" si="118"/>
        <v>1.1286494219925282E-4</v>
      </c>
      <c r="E1501" s="6">
        <f t="shared" si="120"/>
        <v>9.0128363006289121E-7</v>
      </c>
      <c r="F1501" s="6">
        <f t="shared" si="119"/>
        <v>0.12631761971870681</v>
      </c>
      <c r="G1501" s="17">
        <v>5.3753746052160401E-3</v>
      </c>
      <c r="H1501" s="9">
        <f t="shared" si="116"/>
        <v>3.5541190148714323E-3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-2.2993280493682463E-3</v>
      </c>
      <c r="D1502" s="6">
        <f t="shared" si="118"/>
        <v>5.2869094786115841E-6</v>
      </c>
      <c r="E1502" s="6">
        <f t="shared" si="120"/>
        <v>1.1286494219925282E-4</v>
      </c>
      <c r="F1502" s="6">
        <f t="shared" si="119"/>
        <v>0.28515756294728556</v>
      </c>
      <c r="G1502" s="17">
        <v>7.3025337228286831E-3</v>
      </c>
      <c r="H1502" s="9">
        <f t="shared" si="116"/>
        <v>5.3400146343178271E-3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-7.5582891578135861E-3</v>
      </c>
      <c r="D1503" s="6">
        <f t="shared" si="118"/>
        <v>5.7127734993122412E-5</v>
      </c>
      <c r="E1503" s="6">
        <f t="shared" si="120"/>
        <v>5.2869094786115841E-6</v>
      </c>
      <c r="F1503" s="6">
        <f t="shared" si="119"/>
        <v>0.5179645080071178</v>
      </c>
      <c r="G1503" s="17">
        <v>5.6250843957566243E-3</v>
      </c>
      <c r="H1503" s="9">
        <f t="shared" si="116"/>
        <v>7.196975114637523E-3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-6.1479285954168985E-3</v>
      </c>
      <c r="D1504" s="6">
        <f t="shared" si="118"/>
        <v>3.7797026014344796E-5</v>
      </c>
      <c r="E1504" s="6">
        <f t="shared" si="120"/>
        <v>5.7127734993122412E-5</v>
      </c>
      <c r="F1504" s="6">
        <f t="shared" si="119"/>
        <v>0.31132838177438699</v>
      </c>
      <c r="G1504" s="17">
        <v>8.14871893334412E-3</v>
      </c>
      <c r="H1504" s="9">
        <f t="shared" si="116"/>
        <v>5.5796808311442602E-3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8.8082769429981929E-4</v>
      </c>
      <c r="D1505" s="6">
        <f t="shared" si="118"/>
        <v>7.7585742704553585E-7</v>
      </c>
      <c r="E1505" s="6">
        <f t="shared" si="120"/>
        <v>3.7797026014344796E-5</v>
      </c>
      <c r="F1505" s="6">
        <f t="shared" si="119"/>
        <v>0.6425552614408222</v>
      </c>
      <c r="G1505" s="17">
        <v>4.798226926055073E-3</v>
      </c>
      <c r="H1505" s="9">
        <f t="shared" si="116"/>
        <v>8.0159544749257537E-3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-1.8121968539837946E-3</v>
      </c>
      <c r="D1506" s="6">
        <f t="shared" si="118"/>
        <v>3.2840574375887626E-6</v>
      </c>
      <c r="E1506" s="6">
        <f t="shared" si="120"/>
        <v>7.7585742704553585E-7</v>
      </c>
      <c r="F1506" s="6">
        <f t="shared" si="119"/>
        <v>0.22919709198962285</v>
      </c>
      <c r="G1506" s="17">
        <v>5.0650451487525847E-3</v>
      </c>
      <c r="H1506" s="9">
        <f t="shared" si="116"/>
        <v>4.7874533103689151E-3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-1.890698411224143E-3</v>
      </c>
      <c r="D1507" s="6">
        <f t="shared" si="118"/>
        <v>3.5747404822054986E-6</v>
      </c>
      <c r="E1507" s="6">
        <f t="shared" si="120"/>
        <v>3.2840574375887626E-6</v>
      </c>
      <c r="F1507" s="6">
        <f t="shared" si="119"/>
        <v>0.25427483946112245</v>
      </c>
      <c r="G1507" s="17">
        <v>5.0929722533289415E-3</v>
      </c>
      <c r="H1507" s="9">
        <f t="shared" si="116"/>
        <v>5.0425671979768636E-3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-4.744945283555132E-3</v>
      </c>
      <c r="D1508" s="6">
        <f t="shared" si="118"/>
        <v>2.2514505743932093E-5</v>
      </c>
      <c r="E1508" s="6">
        <f t="shared" si="120"/>
        <v>3.5747404822054986E-6</v>
      </c>
      <c r="F1508" s="6">
        <f t="shared" si="119"/>
        <v>0.2569780884435815</v>
      </c>
      <c r="G1508" s="17">
        <v>4.8154875987603766E-3</v>
      </c>
      <c r="H1508" s="9">
        <f t="shared" si="116"/>
        <v>5.0693006267490334E-3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-4.5471299903734269E-3</v>
      </c>
      <c r="D1509" s="6">
        <f t="shared" si="118"/>
        <v>2.0676391149353443E-5</v>
      </c>
      <c r="E1509" s="6">
        <f t="shared" si="120"/>
        <v>2.2514505743932093E-5</v>
      </c>
      <c r="F1509" s="6">
        <f t="shared" si="119"/>
        <v>0.2307801861330174</v>
      </c>
      <c r="G1509" s="17">
        <v>6.8403959850881681E-3</v>
      </c>
      <c r="H1509" s="9">
        <f t="shared" si="116"/>
        <v>4.8039586398408692E-3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-7.2920608944373171E-3</v>
      </c>
      <c r="D1510" s="6">
        <f t="shared" si="118"/>
        <v>5.3174152088181963E-5</v>
      </c>
      <c r="E1510" s="6">
        <f t="shared" si="120"/>
        <v>2.0676391149353443E-5</v>
      </c>
      <c r="F1510" s="6">
        <f t="shared" si="119"/>
        <v>0.45568441108135854</v>
      </c>
      <c r="G1510" s="17">
        <v>2.8124669747567549E-3</v>
      </c>
      <c r="H1510" s="9">
        <f t="shared" si="116"/>
        <v>6.750440067738981E-3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-1.6971558082653996E-2</v>
      </c>
      <c r="D1511" s="6">
        <f t="shared" si="118"/>
        <v>2.8803378375289818E-4</v>
      </c>
      <c r="E1511" s="6">
        <f t="shared" si="120"/>
        <v>5.3174152088181963E-5</v>
      </c>
      <c r="F1511" s="6">
        <f t="shared" si="119"/>
        <v>8.5189600927926726E-2</v>
      </c>
      <c r="G1511" s="17">
        <v>6.602826572776473E-3</v>
      </c>
      <c r="H1511" s="9">
        <f t="shared" si="116"/>
        <v>2.9187257652600173E-3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-3.8244075795928791E-3</v>
      </c>
      <c r="D1512" s="6">
        <f t="shared" si="118"/>
        <v>1.4626093334847463E-5</v>
      </c>
      <c r="E1512" s="6">
        <f t="shared" si="120"/>
        <v>2.8803378375289818E-4</v>
      </c>
      <c r="F1512" s="6">
        <f t="shared" si="119"/>
        <v>0.42527374196084228</v>
      </c>
      <c r="G1512" s="17">
        <v>5.1724727012213579E-3</v>
      </c>
      <c r="H1512" s="9">
        <f t="shared" si="116"/>
        <v>6.5213015722387991E-3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4.6860667869886566E-4</v>
      </c>
      <c r="D1513" s="6">
        <f t="shared" si="118"/>
        <v>2.1959221932118192E-7</v>
      </c>
      <c r="E1513" s="6">
        <f t="shared" si="120"/>
        <v>1.4626093334847463E-5</v>
      </c>
      <c r="F1513" s="6">
        <f t="shared" si="119"/>
        <v>0.26475568938317262</v>
      </c>
      <c r="G1513" s="17">
        <v>5.8063416645439455E-3</v>
      </c>
      <c r="H1513" s="9">
        <f t="shared" si="116"/>
        <v>5.1454415688371447E-3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2.94293001922943E-3</v>
      </c>
      <c r="D1514" s="6">
        <f t="shared" si="118"/>
        <v>8.6608370980817326E-6</v>
      </c>
      <c r="E1514" s="6">
        <f t="shared" si="120"/>
        <v>2.1959221932118192E-7</v>
      </c>
      <c r="F1514" s="6">
        <f t="shared" si="119"/>
        <v>0.33106802799371732</v>
      </c>
      <c r="G1514" s="17">
        <v>3.1360616084020656E-3</v>
      </c>
      <c r="H1514" s="9">
        <f t="shared" si="116"/>
        <v>5.7538511276684712E-3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-2.3770233253398569E-3</v>
      </c>
      <c r="D1515" s="6">
        <f t="shared" si="118"/>
        <v>5.6502398892097506E-6</v>
      </c>
      <c r="E1515" s="6">
        <f t="shared" si="120"/>
        <v>8.6608370980817326E-6</v>
      </c>
      <c r="F1515" s="6">
        <f t="shared" si="119"/>
        <v>0.10352769450102592</v>
      </c>
      <c r="G1515" s="17">
        <v>2.9835017965468471E-3</v>
      </c>
      <c r="H1515" s="9">
        <f t="shared" si="116"/>
        <v>3.2175719805627645E-3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-1.3746825463501547E-2</v>
      </c>
      <c r="D1516" s="6">
        <f t="shared" si="118"/>
        <v>1.8897521032397452E-4</v>
      </c>
      <c r="E1516" s="6">
        <f t="shared" si="120"/>
        <v>5.6502398892097506E-6</v>
      </c>
      <c r="F1516" s="6">
        <f t="shared" si="119"/>
        <v>9.4631892130928291E-2</v>
      </c>
      <c r="G1516" s="17">
        <v>7.7679278987144067E-3</v>
      </c>
      <c r="H1516" s="9">
        <f t="shared" si="116"/>
        <v>3.0762297074654276E-3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-2.7602351601566993E-3</v>
      </c>
      <c r="D1517" s="6">
        <f t="shared" si="118"/>
        <v>7.6188981393652797E-6</v>
      </c>
      <c r="E1517" s="6">
        <f t="shared" si="120"/>
        <v>1.8897521032397452E-4</v>
      </c>
      <c r="F1517" s="6">
        <f t="shared" si="119"/>
        <v>0.5848132762401651</v>
      </c>
      <c r="G1517" s="17">
        <v>4.0774527519609844E-3</v>
      </c>
      <c r="H1517" s="9">
        <f t="shared" si="116"/>
        <v>7.6473085215660363E-3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-8.5285260896928294E-3</v>
      </c>
      <c r="D1518" s="6">
        <f t="shared" si="118"/>
        <v>7.2735757262571267E-5</v>
      </c>
      <c r="E1518" s="6">
        <f t="shared" si="120"/>
        <v>7.6188981393652797E-6</v>
      </c>
      <c r="F1518" s="6">
        <f t="shared" si="119"/>
        <v>0.16823727130088098</v>
      </c>
      <c r="G1518" s="17">
        <v>3.8540469382621007E-3</v>
      </c>
      <c r="H1518" s="9">
        <f t="shared" si="116"/>
        <v>4.1016736986367033E-3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-9.4857296803494626E-3</v>
      </c>
      <c r="D1519" s="6">
        <f t="shared" si="118"/>
        <v>8.9979067568662715E-5</v>
      </c>
      <c r="E1519" s="6">
        <f t="shared" si="120"/>
        <v>7.2735757262571267E-5</v>
      </c>
      <c r="F1519" s="6">
        <f t="shared" si="119"/>
        <v>0.15135780375192834</v>
      </c>
      <c r="G1519" s="17">
        <v>5.0398437806004415E-3</v>
      </c>
      <c r="H1519" s="9">
        <f t="shared" si="116"/>
        <v>3.8904730271771366E-3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1.359105798434599E-2</v>
      </c>
      <c r="D1520" s="6">
        <f t="shared" si="118"/>
        <v>1.8471685713385488E-4</v>
      </c>
      <c r="E1520" s="6">
        <f t="shared" si="120"/>
        <v>8.9979067568662715E-5</v>
      </c>
      <c r="F1520" s="6">
        <f t="shared" si="119"/>
        <v>0.25185537366777505</v>
      </c>
      <c r="G1520" s="17">
        <v>1.8212024163724534E-2</v>
      </c>
      <c r="H1520" s="9">
        <f t="shared" si="116"/>
        <v>5.018519439713022E-3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5.0700866649456833E-3</v>
      </c>
      <c r="D1521" s="6">
        <f t="shared" si="118"/>
        <v>2.5705778790060041E-5</v>
      </c>
      <c r="E1521" s="6">
        <f t="shared" si="120"/>
        <v>1.8471685713385488E-4</v>
      </c>
      <c r="F1521" s="6">
        <f t="shared" si="119"/>
        <v>3.170369086230882</v>
      </c>
      <c r="G1521" s="17">
        <v>4.2449763146827921E-3</v>
      </c>
      <c r="H1521" s="9">
        <f t="shared" si="116"/>
        <v>1.7805530281996326E-2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2.2267455220832768E-3</v>
      </c>
      <c r="D1522" s="6">
        <f t="shared" si="118"/>
        <v>4.9583956201179252E-6</v>
      </c>
      <c r="E1522" s="6">
        <f t="shared" si="120"/>
        <v>2.5705778790060041E-5</v>
      </c>
      <c r="F1522" s="6">
        <f t="shared" si="119"/>
        <v>0.18152200205952437</v>
      </c>
      <c r="G1522" s="17">
        <v>2.5999766482154851E-3</v>
      </c>
      <c r="H1522" s="9">
        <f t="shared" si="116"/>
        <v>4.2605398960639286E-3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8.8675273293161421E-3</v>
      </c>
      <c r="D1523" s="6">
        <f t="shared" si="118"/>
        <v>7.8633040936168671E-5</v>
      </c>
      <c r="E1523" s="6">
        <f t="shared" si="120"/>
        <v>4.9583956201179252E-6</v>
      </c>
      <c r="F1523" s="6">
        <f t="shared" si="119"/>
        <v>7.4225982905592083E-2</v>
      </c>
      <c r="G1523" s="17">
        <v>8.5232672643857071E-3</v>
      </c>
      <c r="H1523" s="9">
        <f t="shared" si="116"/>
        <v>2.7244445838664456E-3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1.9722741738771436E-3</v>
      </c>
      <c r="D1524" s="6">
        <f t="shared" si="118"/>
        <v>3.8898654169427694E-6</v>
      </c>
      <c r="E1524" s="6">
        <f t="shared" si="120"/>
        <v>7.8633040936168671E-5</v>
      </c>
      <c r="F1524" s="6">
        <f t="shared" si="119"/>
        <v>0.70205564263235987</v>
      </c>
      <c r="G1524" s="17">
        <v>4.7160078589131987E-3</v>
      </c>
      <c r="H1524" s="9">
        <f t="shared" si="116"/>
        <v>8.378876073987249E-3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-2.9776090955682746E-3</v>
      </c>
      <c r="D1525" s="6">
        <f t="shared" si="118"/>
        <v>8.8661559260109177E-6</v>
      </c>
      <c r="E1525" s="6">
        <f t="shared" si="120"/>
        <v>3.8898654169427694E-6</v>
      </c>
      <c r="F1525" s="6">
        <f t="shared" si="119"/>
        <v>0.22174301736427959</v>
      </c>
      <c r="G1525" s="17">
        <v>6.3634961662347106E-3</v>
      </c>
      <c r="H1525" s="9">
        <f t="shared" si="116"/>
        <v>4.7089597297522053E-3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1.0662976980459079E-3</v>
      </c>
      <c r="D1526" s="6">
        <f t="shared" si="118"/>
        <v>1.1369907808580021E-6</v>
      </c>
      <c r="E1526" s="6">
        <f t="shared" si="120"/>
        <v>8.8661559260109177E-6</v>
      </c>
      <c r="F1526" s="6">
        <f t="shared" si="119"/>
        <v>0.39567995361274905</v>
      </c>
      <c r="G1526" s="17">
        <v>4.1603986154554766E-3</v>
      </c>
      <c r="H1526" s="9">
        <f t="shared" si="116"/>
        <v>6.2903096395388125E-3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-9.9928168520147694E-3</v>
      </c>
      <c r="D1527" s="6">
        <f t="shared" si="118"/>
        <v>9.9856388637910361E-5</v>
      </c>
      <c r="E1527" s="6">
        <f t="shared" si="120"/>
        <v>1.1369907808580021E-6</v>
      </c>
      <c r="F1527" s="6">
        <f t="shared" si="119"/>
        <v>0.17474776665764158</v>
      </c>
      <c r="G1527" s="17">
        <v>4.5447134405182752E-3</v>
      </c>
      <c r="H1527" s="9">
        <f t="shared" si="116"/>
        <v>4.1802842804962628E-3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-3.5292916452223707E-3</v>
      </c>
      <c r="D1528" s="6">
        <f t="shared" si="118"/>
        <v>1.2455899517036429E-5</v>
      </c>
      <c r="E1528" s="6">
        <f t="shared" si="120"/>
        <v>9.9856388637910361E-5</v>
      </c>
      <c r="F1528" s="6">
        <f t="shared" si="119"/>
        <v>0.20663531876119873</v>
      </c>
      <c r="G1528" s="17">
        <v>4.0921374213116176E-3</v>
      </c>
      <c r="H1528" s="9">
        <f t="shared" si="116"/>
        <v>4.545715771594158E-3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-9.8929465649594747E-3</v>
      </c>
      <c r="D1529" s="6">
        <f t="shared" si="118"/>
        <v>9.7870391737143466E-5</v>
      </c>
      <c r="E1529" s="6">
        <f t="shared" si="120"/>
        <v>1.2455899517036429E-5</v>
      </c>
      <c r="F1529" s="6">
        <f t="shared" si="119"/>
        <v>0.16938084334041165</v>
      </c>
      <c r="G1529" s="17">
        <v>7.2727568621740448E-3</v>
      </c>
      <c r="H1529" s="9">
        <f t="shared" si="116"/>
        <v>4.1155903992065538E-3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-1.3740890657601942E-2</v>
      </c>
      <c r="D1530" s="6">
        <f t="shared" si="118"/>
        <v>1.8881207606417233E-4</v>
      </c>
      <c r="E1530" s="6">
        <f t="shared" si="120"/>
        <v>9.7870391737143466E-5</v>
      </c>
      <c r="F1530" s="6">
        <f t="shared" si="119"/>
        <v>0.51383650844811679</v>
      </c>
      <c r="G1530" s="17">
        <v>1.719302491208945E-2</v>
      </c>
      <c r="H1530" s="9">
        <f t="shared" si="116"/>
        <v>7.1682390337384598E-3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5.9979067839087668E-3</v>
      </c>
      <c r="D1531" s="6">
        <f t="shared" si="118"/>
        <v>3.5974885788458809E-5</v>
      </c>
      <c r="E1531" s="6">
        <f t="shared" si="120"/>
        <v>1.8881207606417233E-4</v>
      </c>
      <c r="F1531" s="6">
        <f t="shared" si="119"/>
        <v>2.8266001024041065</v>
      </c>
      <c r="G1531" s="17">
        <v>8.1342650391395942E-3</v>
      </c>
      <c r="H1531" s="9">
        <f t="shared" si="116"/>
        <v>1.681249565770682E-2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-2.7468745979381929E-2</v>
      </c>
      <c r="D1532" s="6">
        <f t="shared" si="118"/>
        <v>7.5453200567981093E-4</v>
      </c>
      <c r="E1532" s="6">
        <f t="shared" si="120"/>
        <v>3.5974885788458809E-5</v>
      </c>
      <c r="F1532" s="6">
        <f t="shared" si="119"/>
        <v>0.64030946517028431</v>
      </c>
      <c r="G1532" s="17">
        <v>1.0225550689402238E-2</v>
      </c>
      <c r="H1532" s="9">
        <f t="shared" si="116"/>
        <v>8.0019339235605051E-3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-3.3378775632780392E-3</v>
      </c>
      <c r="D1533" s="6">
        <f t="shared" si="118"/>
        <v>1.114142662743494E-5</v>
      </c>
      <c r="E1533" s="6">
        <f t="shared" si="120"/>
        <v>7.5453200567981093E-4</v>
      </c>
      <c r="F1533" s="6">
        <f t="shared" si="119"/>
        <v>1.0062436446283924</v>
      </c>
      <c r="G1533" s="17">
        <v>5.6579475539109197E-3</v>
      </c>
      <c r="H1533" s="9">
        <f t="shared" si="116"/>
        <v>1.0031169645800996E-2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3.7547562382641022E-3</v>
      </c>
      <c r="D1534" s="6">
        <f t="shared" si="118"/>
        <v>1.4098194408783191E-5</v>
      </c>
      <c r="E1534" s="6">
        <f t="shared" si="120"/>
        <v>1.114142662743494E-5</v>
      </c>
      <c r="F1534" s="6">
        <f t="shared" si="119"/>
        <v>0.31485789899366307</v>
      </c>
      <c r="G1534" s="17">
        <v>4.8348134567438869E-3</v>
      </c>
      <c r="H1534" s="9">
        <f t="shared" si="116"/>
        <v>5.6112200009771759E-3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-5.7131887666816532E-3</v>
      </c>
      <c r="D1535" s="6">
        <f t="shared" si="118"/>
        <v>3.2640525883737428E-5</v>
      </c>
      <c r="E1535" s="6">
        <f t="shared" si="120"/>
        <v>1.4098194408783191E-5</v>
      </c>
      <c r="F1535" s="6">
        <f t="shared" si="119"/>
        <v>0.2325554882480457</v>
      </c>
      <c r="G1535" s="17">
        <v>7.3411476100692825E-3</v>
      </c>
      <c r="H1535" s="9">
        <f t="shared" si="116"/>
        <v>4.8224007324987597E-3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6.1576281943071243E-3</v>
      </c>
      <c r="D1536" s="6">
        <f t="shared" si="118"/>
        <v>3.7916384979326014E-5</v>
      </c>
      <c r="E1536" s="6">
        <f t="shared" si="120"/>
        <v>3.2640525883737428E-5</v>
      </c>
      <c r="F1536" s="6">
        <f t="shared" si="119"/>
        <v>0.52335493531803634</v>
      </c>
      <c r="G1536" s="17">
        <v>8.5291354869094019E-3</v>
      </c>
      <c r="H1536" s="9">
        <f t="shared" si="116"/>
        <v>7.2343274415666058E-3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5.5757882162939566E-3</v>
      </c>
      <c r="D1537" s="6">
        <f t="shared" si="118"/>
        <v>3.108941423296254E-5</v>
      </c>
      <c r="E1537" s="6">
        <f t="shared" si="120"/>
        <v>3.7916384979326014E-5</v>
      </c>
      <c r="F1537" s="6">
        <f t="shared" si="119"/>
        <v>0.70300918387601175</v>
      </c>
      <c r="G1537" s="17">
        <v>8.2032155605682704E-3</v>
      </c>
      <c r="H1537" s="9">
        <f t="shared" si="116"/>
        <v>8.3845642932475137E-3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-2.5743303611597494E-3</v>
      </c>
      <c r="D1538" s="6">
        <f t="shared" si="118"/>
        <v>6.6271768083888859E-6</v>
      </c>
      <c r="E1538" s="6">
        <f t="shared" si="120"/>
        <v>3.108941423296254E-5</v>
      </c>
      <c r="F1538" s="6">
        <f t="shared" si="119"/>
        <v>0.65104367218538062</v>
      </c>
      <c r="G1538" s="17">
        <v>3.190583265892861E-3</v>
      </c>
      <c r="H1538" s="9">
        <f t="shared" si="116"/>
        <v>8.0687277323341425E-3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-4.0966341980816171E-3</v>
      </c>
      <c r="D1539" s="6">
        <f t="shared" si="118"/>
        <v>1.6782411752891815E-5</v>
      </c>
      <c r="E1539" s="6">
        <f t="shared" si="120"/>
        <v>6.6271768083888859E-6</v>
      </c>
      <c r="F1539" s="6">
        <f t="shared" si="119"/>
        <v>0.10681516720818343</v>
      </c>
      <c r="G1539" s="17">
        <v>5.722339024216999E-3</v>
      </c>
      <c r="H1539" s="9">
        <f t="shared" si="116"/>
        <v>3.2682589739520861E-3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-1.6268464494814208E-3</v>
      </c>
      <c r="D1540" s="6">
        <f t="shared" si="118"/>
        <v>2.6466293701903048E-6</v>
      </c>
      <c r="E1540" s="6">
        <f t="shared" si="120"/>
        <v>1.6782411752891815E-5</v>
      </c>
      <c r="F1540" s="6">
        <f t="shared" si="119"/>
        <v>0.32184115310727424</v>
      </c>
      <c r="G1540" s="17">
        <v>6.4613489817769943E-3</v>
      </c>
      <c r="H1540" s="9">
        <f t="shared" si="116"/>
        <v>5.6731045566539165E-3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-1.6306512309888211E-2</v>
      </c>
      <c r="D1541" s="6">
        <f t="shared" si="118"/>
        <v>2.6590234371253574E-4</v>
      </c>
      <c r="E1541" s="6">
        <f t="shared" si="120"/>
        <v>2.6466293701903048E-6</v>
      </c>
      <c r="F1541" s="6">
        <f t="shared" si="119"/>
        <v>0.40763783181180169</v>
      </c>
      <c r="G1541" s="17">
        <v>6.8562580598980115E-3</v>
      </c>
      <c r="H1541" s="9">
        <f t="shared" si="116"/>
        <v>6.3846521581978266E-3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-1.2038442833328878E-2</v>
      </c>
      <c r="D1542" s="6">
        <f t="shared" si="118"/>
        <v>1.4492410585132743E-4</v>
      </c>
      <c r="E1542" s="6">
        <f t="shared" si="120"/>
        <v>2.6590234371253574E-4</v>
      </c>
      <c r="F1542" s="6">
        <f t="shared" si="119"/>
        <v>0.45777491204373044</v>
      </c>
      <c r="G1542" s="17">
        <v>7.7719462867589595E-3</v>
      </c>
      <c r="H1542" s="9">
        <f t="shared" si="116"/>
        <v>6.7659065323408844E-3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-5.3524691786275402E-3</v>
      </c>
      <c r="D1543" s="6">
        <f t="shared" si="118"/>
        <v>2.8648926308157773E-5</v>
      </c>
      <c r="E1543" s="6">
        <f t="shared" si="120"/>
        <v>1.4492410585132743E-4</v>
      </c>
      <c r="F1543" s="6">
        <f t="shared" si="119"/>
        <v>0.58540467835511767</v>
      </c>
      <c r="G1543" s="17">
        <v>4.9058554119693568E-3</v>
      </c>
      <c r="H1543" s="9">
        <f t="shared" si="116"/>
        <v>7.6511742782080037E-3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-9.8264341699238304E-3</v>
      </c>
      <c r="D1544" s="6">
        <f t="shared" si="118"/>
        <v>9.6558808495846639E-5</v>
      </c>
      <c r="E1544" s="6">
        <f t="shared" si="120"/>
        <v>2.8648926308157773E-5</v>
      </c>
      <c r="F1544" s="6">
        <f t="shared" si="119"/>
        <v>0.23915188607360013</v>
      </c>
      <c r="G1544" s="17">
        <v>7.3056782354594734E-3</v>
      </c>
      <c r="H1544" s="9">
        <f t="shared" si="116"/>
        <v>4.8903157983263227E-3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6.0804543754528224E-3</v>
      </c>
      <c r="D1545" s="6">
        <f t="shared" si="118"/>
        <v>3.697192541196337E-5</v>
      </c>
      <c r="E1545" s="6">
        <f t="shared" si="120"/>
        <v>9.6558808495846639E-5</v>
      </c>
      <c r="F1545" s="6">
        <f t="shared" si="119"/>
        <v>0.5184097684181328</v>
      </c>
      <c r="G1545" s="17">
        <v>9.7032057367329901E-3</v>
      </c>
      <c r="H1545" s="9">
        <f t="shared" si="116"/>
        <v>7.2000678359174699E-3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-8.5931808291039476E-3</v>
      </c>
      <c r="D1546" s="6">
        <f t="shared" si="118"/>
        <v>7.3842756761679609E-5</v>
      </c>
      <c r="E1546" s="6">
        <f t="shared" si="120"/>
        <v>3.697192541196337E-5</v>
      </c>
      <c r="F1546" s="6">
        <f t="shared" si="119"/>
        <v>0.90698742875450777</v>
      </c>
      <c r="G1546" s="17">
        <v>8.611398476592166E-3</v>
      </c>
      <c r="H1546" s="9">
        <f t="shared" si="116"/>
        <v>9.5235887603072594E-3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-1.0198857307606598E-3</v>
      </c>
      <c r="D1547" s="6">
        <f t="shared" si="118"/>
        <v>1.040166903809205E-6</v>
      </c>
      <c r="E1547" s="6">
        <f t="shared" si="120"/>
        <v>7.3842756761679609E-5</v>
      </c>
      <c r="F1547" s="6">
        <f t="shared" si="119"/>
        <v>0.7164514741048772</v>
      </c>
      <c r="G1547" s="17">
        <v>1.0021069339303664E-2</v>
      </c>
      <c r="H1547" s="9">
        <f t="shared" si="116"/>
        <v>8.4643456575501288E-3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-1.3485607078070548E-2</v>
      </c>
      <c r="D1548" s="6">
        <f t="shared" si="118"/>
        <v>1.8186159826410648E-4</v>
      </c>
      <c r="E1548" s="6">
        <f t="shared" si="120"/>
        <v>1.040166903809205E-6</v>
      </c>
      <c r="F1548" s="6">
        <f t="shared" si="119"/>
        <v>0.96673081068793054</v>
      </c>
      <c r="G1548" s="17">
        <v>7.2389130796066039E-3</v>
      </c>
      <c r="H1548" s="9">
        <f t="shared" si="116"/>
        <v>9.832246999989018E-3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6.2530280638771595E-3</v>
      </c>
      <c r="D1549" s="6">
        <f t="shared" si="118"/>
        <v>3.9100359967635338E-5</v>
      </c>
      <c r="E1549" s="6">
        <f t="shared" si="120"/>
        <v>1.8186159826410648E-4</v>
      </c>
      <c r="F1549" s="6">
        <f t="shared" si="119"/>
        <v>0.50916347023661135</v>
      </c>
      <c r="G1549" s="17">
        <v>7.4995789369667982E-3</v>
      </c>
      <c r="H1549" s="9">
        <f t="shared" si="116"/>
        <v>7.1355691450409988E-3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2.603501269148933E-3</v>
      </c>
      <c r="D1550" s="6">
        <f t="shared" si="118"/>
        <v>6.7782188584601051E-6</v>
      </c>
      <c r="E1550" s="6">
        <f t="shared" si="120"/>
        <v>3.9100359967635338E-5</v>
      </c>
      <c r="F1550" s="6">
        <f t="shared" si="119"/>
        <v>0.5457571670447845</v>
      </c>
      <c r="G1550" s="17">
        <v>5.1573694848829829E-3</v>
      </c>
      <c r="H1550" s="9">
        <f t="shared" ref="H1550:H1613" si="121">SQRT(F1550)/100</f>
        <v>7.3875379325238286E-3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4.2827630672560672E-3</v>
      </c>
      <c r="D1551" s="6">
        <f t="shared" ref="D1551:D1614" si="123">C1551^2</f>
        <v>1.8342059490252597E-5</v>
      </c>
      <c r="E1551" s="6">
        <f t="shared" si="120"/>
        <v>6.7782188584601051E-6</v>
      </c>
      <c r="F1551" s="6">
        <f t="shared" ref="F1551:F1614" si="124">IF(C1550&gt;0,B$6+B$7*E1551+B$8*(G1550*100)^2,B$6+B$7*E1551+B$8*(G1550*100)^2+E1551*$B$9)</f>
        <v>0.26326782537432508</v>
      </c>
      <c r="G1551" s="17">
        <v>4.53926465237252E-3</v>
      </c>
      <c r="H1551" s="9">
        <f t="shared" si="121"/>
        <v>5.1309631198667282E-3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-9.041916983390191E-3</v>
      </c>
      <c r="D1552" s="6">
        <f t="shared" si="123"/>
        <v>8.1756262734519966E-5</v>
      </c>
      <c r="E1552" s="6">
        <f t="shared" ref="E1552:E1615" si="125">D1551</f>
        <v>1.8342059490252597E-5</v>
      </c>
      <c r="F1552" s="6">
        <f t="shared" si="124"/>
        <v>0.2061554168345909</v>
      </c>
      <c r="G1552" s="17">
        <v>3.0820113420081739E-3</v>
      </c>
      <c r="H1552" s="9">
        <f t="shared" si="121"/>
        <v>4.5404340853556161E-3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-1.2216768836160226E-2</v>
      </c>
      <c r="D1553" s="6">
        <f t="shared" si="123"/>
        <v>1.4924944079617566E-4</v>
      </c>
      <c r="E1553" s="6">
        <f t="shared" si="125"/>
        <v>8.1756262734519966E-5</v>
      </c>
      <c r="F1553" s="6">
        <f t="shared" si="124"/>
        <v>0.10033186025729436</v>
      </c>
      <c r="G1553" s="17">
        <v>6.6717820527570039E-3</v>
      </c>
      <c r="H1553" s="9">
        <f t="shared" si="121"/>
        <v>3.1675204854474791E-3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5.21072040122556E-3</v>
      </c>
      <c r="D1554" s="6">
        <f t="shared" si="123"/>
        <v>2.7151607099748262E-5</v>
      </c>
      <c r="E1554" s="6">
        <f t="shared" si="125"/>
        <v>1.4924944079617566E-4</v>
      </c>
      <c r="F1554" s="6">
        <f t="shared" si="124"/>
        <v>0.43398471531599442</v>
      </c>
      <c r="G1554" s="17">
        <v>7.1182975559830461E-3</v>
      </c>
      <c r="H1554" s="9">
        <f t="shared" si="121"/>
        <v>6.5877516294711239E-3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-5.3680111235657781E-3</v>
      </c>
      <c r="D1555" s="6">
        <f t="shared" si="123"/>
        <v>2.8815543422725927E-5</v>
      </c>
      <c r="E1555" s="6">
        <f t="shared" si="125"/>
        <v>2.7151607099748262E-5</v>
      </c>
      <c r="F1555" s="6">
        <f t="shared" si="124"/>
        <v>0.49264705555015498</v>
      </c>
      <c r="G1555" s="17">
        <v>6.7410578901798681E-3</v>
      </c>
      <c r="H1555" s="9">
        <f t="shared" si="121"/>
        <v>7.0188820730238445E-3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-2.9916072995610004E-4</v>
      </c>
      <c r="D1556" s="6">
        <f t="shared" si="123"/>
        <v>8.9497142347866607E-8</v>
      </c>
      <c r="E1556" s="6">
        <f t="shared" si="125"/>
        <v>2.8815543422725927E-5</v>
      </c>
      <c r="F1556" s="6">
        <f t="shared" si="124"/>
        <v>0.44282897819495504</v>
      </c>
      <c r="G1556" s="17">
        <v>4.0671836676222364E-3</v>
      </c>
      <c r="H1556" s="9">
        <f t="shared" si="121"/>
        <v>6.6545396399371988E-3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5.0871477965806662E-3</v>
      </c>
      <c r="D1557" s="6">
        <f t="shared" si="123"/>
        <v>2.5879072704255526E-5</v>
      </c>
      <c r="E1557" s="6">
        <f t="shared" si="125"/>
        <v>8.9497142347866607E-8</v>
      </c>
      <c r="F1557" s="6">
        <f t="shared" si="124"/>
        <v>0.16743966326770707</v>
      </c>
      <c r="G1557" s="17">
        <v>5.801004133590598E-3</v>
      </c>
      <c r="H1557" s="9">
        <f t="shared" si="121"/>
        <v>4.0919391890362582E-3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-1.4921510683524375E-2</v>
      </c>
      <c r="D1558" s="6">
        <f t="shared" si="123"/>
        <v>2.2265148107853205E-4</v>
      </c>
      <c r="E1558" s="6">
        <f t="shared" si="125"/>
        <v>2.5879072704255526E-5</v>
      </c>
      <c r="F1558" s="6">
        <f t="shared" si="124"/>
        <v>0.33047766292016456</v>
      </c>
      <c r="G1558" s="17">
        <v>7.3897050844414841E-3</v>
      </c>
      <c r="H1558" s="9">
        <f t="shared" si="121"/>
        <v>5.74871866523458E-3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1.0788862234019406E-2</v>
      </c>
      <c r="D1559" s="6">
        <f t="shared" si="123"/>
        <v>1.1639954830465021E-4</v>
      </c>
      <c r="E1559" s="6">
        <f t="shared" si="125"/>
        <v>2.2265148107853205E-4</v>
      </c>
      <c r="F1559" s="6">
        <f t="shared" si="124"/>
        <v>0.53018665724084568</v>
      </c>
      <c r="G1559" s="17">
        <v>6.7573557837356133E-3</v>
      </c>
      <c r="H1559" s="9">
        <f t="shared" si="121"/>
        <v>7.2813917436218593E-3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-5.2065463941452271E-3</v>
      </c>
      <c r="D1560" s="6">
        <f t="shared" si="123"/>
        <v>2.7108125354386666E-5</v>
      </c>
      <c r="E1560" s="6">
        <f t="shared" si="125"/>
        <v>1.1639954830465021E-4</v>
      </c>
      <c r="F1560" s="6">
        <f t="shared" si="124"/>
        <v>0.44492293714431047</v>
      </c>
      <c r="G1560" s="17">
        <v>6.1277390982996394E-3</v>
      </c>
      <c r="H1560" s="9">
        <f t="shared" si="121"/>
        <v>6.670254396530244E-3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-7.3694134136226015E-3</v>
      </c>
      <c r="D1561" s="6">
        <f t="shared" si="123"/>
        <v>5.4308254060880721E-5</v>
      </c>
      <c r="E1561" s="6">
        <f t="shared" si="125"/>
        <v>2.7108125354386666E-5</v>
      </c>
      <c r="F1561" s="6">
        <f t="shared" si="124"/>
        <v>0.36761953687828808</v>
      </c>
      <c r="G1561" s="17">
        <v>1.1016460054600019E-2</v>
      </c>
      <c r="H1561" s="9">
        <f t="shared" si="121"/>
        <v>6.0631636698862757E-3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-1.0902660207023218E-2</v>
      </c>
      <c r="D1562" s="6">
        <f t="shared" si="123"/>
        <v>1.1886799958980756E-4</v>
      </c>
      <c r="E1562" s="6">
        <f t="shared" si="125"/>
        <v>5.4308254060880721E-5</v>
      </c>
      <c r="F1562" s="6">
        <f t="shared" si="124"/>
        <v>1.1662778205123683</v>
      </c>
      <c r="G1562" s="17">
        <v>6.6960758483136408E-3</v>
      </c>
      <c r="H1562" s="9">
        <f t="shared" si="121"/>
        <v>1.0799434339410415E-2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-1.143123279131289E-2</v>
      </c>
      <c r="D1563" s="6">
        <f t="shared" si="123"/>
        <v>1.3067308312918709E-4</v>
      </c>
      <c r="E1563" s="6">
        <f t="shared" si="125"/>
        <v>1.1886799958980756E-4</v>
      </c>
      <c r="F1563" s="6">
        <f t="shared" si="124"/>
        <v>0.43707680579849861</v>
      </c>
      <c r="G1563" s="17">
        <v>6.3522290450115718E-3</v>
      </c>
      <c r="H1563" s="9">
        <f t="shared" si="121"/>
        <v>6.6111784562095932E-3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-4.0860236195731751E-3</v>
      </c>
      <c r="D1564" s="6">
        <f t="shared" si="123"/>
        <v>1.669558901970987E-5</v>
      </c>
      <c r="E1564" s="6">
        <f t="shared" si="125"/>
        <v>1.3067308312918709E-4</v>
      </c>
      <c r="F1564" s="6">
        <f t="shared" si="124"/>
        <v>0.39432479868077674</v>
      </c>
      <c r="G1564" s="17">
        <v>8.3047027358660683E-3</v>
      </c>
      <c r="H1564" s="9">
        <f t="shared" si="121"/>
        <v>6.2795286342270688E-3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-1.1534894045237068E-2</v>
      </c>
      <c r="D1565" s="6">
        <f t="shared" si="123"/>
        <v>1.3305378063484556E-4</v>
      </c>
      <c r="E1565" s="6">
        <f t="shared" si="125"/>
        <v>1.669558901970987E-5</v>
      </c>
      <c r="F1565" s="6">
        <f t="shared" si="124"/>
        <v>0.6670093851395178</v>
      </c>
      <c r="G1565" s="17">
        <v>7.3439021710076796E-3</v>
      </c>
      <c r="H1565" s="9">
        <f t="shared" si="121"/>
        <v>8.167064253080893E-3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1.7809272666658919E-3</v>
      </c>
      <c r="D1566" s="6">
        <f t="shared" si="123"/>
        <v>3.171701929154045E-6</v>
      </c>
      <c r="E1566" s="6">
        <f t="shared" si="125"/>
        <v>1.3305378063484556E-4</v>
      </c>
      <c r="F1566" s="6">
        <f t="shared" si="124"/>
        <v>0.5237486857407504</v>
      </c>
      <c r="G1566" s="17">
        <v>7.9428065171002309E-3</v>
      </c>
      <c r="H1566" s="9">
        <f t="shared" si="121"/>
        <v>7.2370483329928818E-3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-1.4768605633544234E-3</v>
      </c>
      <c r="D1567" s="6">
        <f t="shared" si="123"/>
        <v>2.1811171235915451E-6</v>
      </c>
      <c r="E1567" s="6">
        <f t="shared" si="125"/>
        <v>3.171701929154045E-6</v>
      </c>
      <c r="F1567" s="6">
        <f t="shared" si="124"/>
        <v>0.61097832308252853</v>
      </c>
      <c r="G1567" s="17">
        <v>6.1207654888183602E-3</v>
      </c>
      <c r="H1567" s="9">
        <f t="shared" si="121"/>
        <v>7.8165102384793721E-3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8.9738632578975387E-3</v>
      </c>
      <c r="D1568" s="6">
        <f t="shared" si="123"/>
        <v>8.053022177144343E-5</v>
      </c>
      <c r="E1568" s="6">
        <f t="shared" si="125"/>
        <v>2.1811171235915451E-6</v>
      </c>
      <c r="F1568" s="6">
        <f t="shared" si="124"/>
        <v>0.36680354610172228</v>
      </c>
      <c r="G1568" s="17">
        <v>5.9140526533914368E-3</v>
      </c>
      <c r="H1568" s="9">
        <f t="shared" si="121"/>
        <v>6.0564308474688475E-3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3.2385013139837062E-3</v>
      </c>
      <c r="D1569" s="6">
        <f t="shared" si="123"/>
        <v>1.0487890760674192E-5</v>
      </c>
      <c r="E1569" s="6">
        <f t="shared" si="125"/>
        <v>8.053022177144343E-5</v>
      </c>
      <c r="F1569" s="6">
        <f t="shared" si="124"/>
        <v>0.34309758302214532</v>
      </c>
      <c r="G1569" s="17">
        <v>5.844529903822465E-3</v>
      </c>
      <c r="H1569" s="9">
        <f t="shared" si="121"/>
        <v>5.8574532266348093E-3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-9.0063565140835727E-3</v>
      </c>
      <c r="D1570" s="6">
        <f t="shared" si="123"/>
        <v>8.1114457658775605E-5</v>
      </c>
      <c r="E1570" s="6">
        <f t="shared" si="125"/>
        <v>1.0487890760674192E-5</v>
      </c>
      <c r="F1570" s="6">
        <f t="shared" si="124"/>
        <v>0.33530773043251644</v>
      </c>
      <c r="G1570" s="17">
        <v>6.1934012842008827E-3</v>
      </c>
      <c r="H1570" s="9">
        <f t="shared" si="121"/>
        <v>5.7905762272205388E-3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-6.7568140329063659E-4</v>
      </c>
      <c r="D1571" s="6">
        <f t="shared" si="123"/>
        <v>4.5654535875280386E-7</v>
      </c>
      <c r="E1571" s="6">
        <f t="shared" si="125"/>
        <v>8.1114457658775605E-5</v>
      </c>
      <c r="F1571" s="6">
        <f t="shared" si="124"/>
        <v>0.3753332733565905</v>
      </c>
      <c r="G1571" s="17">
        <v>5.8386548809031946E-3</v>
      </c>
      <c r="H1571" s="9">
        <f t="shared" si="121"/>
        <v>6.1264449181935073E-3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-3.7773356843317325E-4</v>
      </c>
      <c r="D1572" s="6">
        <f t="shared" si="123"/>
        <v>1.4268264872125877E-7</v>
      </c>
      <c r="E1572" s="6">
        <f t="shared" si="125"/>
        <v>4.5654535875280386E-7</v>
      </c>
      <c r="F1572" s="6">
        <f t="shared" si="124"/>
        <v>0.33465370731817679</v>
      </c>
      <c r="G1572" s="17">
        <v>4.1062852317620803E-3</v>
      </c>
      <c r="H1572" s="9">
        <f t="shared" si="121"/>
        <v>5.784926164768024E-3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-1.2308344074965992E-2</v>
      </c>
      <c r="D1573" s="6">
        <f t="shared" si="123"/>
        <v>1.5149533386775045E-4</v>
      </c>
      <c r="E1573" s="6">
        <f t="shared" si="125"/>
        <v>1.4268264872125877E-7</v>
      </c>
      <c r="F1573" s="6">
        <f t="shared" si="124"/>
        <v>0.17048509240289972</v>
      </c>
      <c r="G1573" s="17">
        <v>1.1782520956801275E-2</v>
      </c>
      <c r="H1573" s="9">
        <f t="shared" si="121"/>
        <v>4.1289840445671343E-3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2.8696065279479278E-4</v>
      </c>
      <c r="D1574" s="6">
        <f t="shared" si="123"/>
        <v>8.234641625241361E-8</v>
      </c>
      <c r="E1574" s="6">
        <f t="shared" si="125"/>
        <v>1.5149533386775045E-4</v>
      </c>
      <c r="F1574" s="6">
        <f t="shared" si="124"/>
        <v>1.3327137206432855</v>
      </c>
      <c r="G1574" s="17">
        <v>6.658751127008187E-3</v>
      </c>
      <c r="H1574" s="9">
        <f t="shared" si="121"/>
        <v>1.1544322070365525E-2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-5.0707316294141122E-3</v>
      </c>
      <c r="D1575" s="6">
        <f t="shared" si="123"/>
        <v>2.5712319257540696E-5</v>
      </c>
      <c r="E1575" s="6">
        <f t="shared" si="125"/>
        <v>8.234641625241361E-8</v>
      </c>
      <c r="F1575" s="6">
        <f t="shared" si="124"/>
        <v>0.43231711245918314</v>
      </c>
      <c r="G1575" s="17">
        <v>5.5108978535143268E-3</v>
      </c>
      <c r="H1575" s="9">
        <f t="shared" si="121"/>
        <v>6.575082603733455E-3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1.8128930227596048E-3</v>
      </c>
      <c r="D1576" s="6">
        <f t="shared" si="123"/>
        <v>3.2865811119704573E-6</v>
      </c>
      <c r="E1576" s="6">
        <f t="shared" si="125"/>
        <v>2.5712319257540696E-5</v>
      </c>
      <c r="F1576" s="6">
        <f t="shared" si="124"/>
        <v>0.29920890763972868</v>
      </c>
      <c r="G1576" s="17">
        <v>4.5367703239778687E-3</v>
      </c>
      <c r="H1576" s="9">
        <f t="shared" si="121"/>
        <v>5.4699991557561386E-3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-2.4877589121813709E-3</v>
      </c>
      <c r="D1577" s="6">
        <f t="shared" si="123"/>
        <v>6.1889444051378379E-6</v>
      </c>
      <c r="E1577" s="6">
        <f t="shared" si="125"/>
        <v>3.2865811119704573E-6</v>
      </c>
      <c r="F1577" s="6">
        <f t="shared" si="124"/>
        <v>0.20593969350320268</v>
      </c>
      <c r="G1577" s="17">
        <v>2.7623239656840099E-3</v>
      </c>
      <c r="H1577" s="9">
        <f t="shared" si="121"/>
        <v>4.5380578830949555E-3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-8.4942711213205017E-3</v>
      </c>
      <c r="D1578" s="6">
        <f t="shared" si="123"/>
        <v>7.2152641882499446E-5</v>
      </c>
      <c r="E1578" s="6">
        <f t="shared" si="125"/>
        <v>6.1889444051378379E-6</v>
      </c>
      <c r="F1578" s="6">
        <f t="shared" si="124"/>
        <v>8.2522013852084464E-2</v>
      </c>
      <c r="G1578" s="17">
        <v>7.8380420658431173E-3</v>
      </c>
      <c r="H1578" s="9">
        <f t="shared" si="121"/>
        <v>2.8726645096858157E-3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1.0675014902466079E-2</v>
      </c>
      <c r="D1579" s="6">
        <f t="shared" si="123"/>
        <v>1.1395594316787288E-4</v>
      </c>
      <c r="E1579" s="6">
        <f t="shared" si="125"/>
        <v>7.2152641882499446E-5</v>
      </c>
      <c r="F1579" s="6">
        <f t="shared" si="124"/>
        <v>0.59523025455387057</v>
      </c>
      <c r="G1579" s="17">
        <v>8.4369455084170302E-3</v>
      </c>
      <c r="H1579" s="9">
        <f t="shared" si="121"/>
        <v>7.7151166844959028E-3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-2.3808490972135549E-3</v>
      </c>
      <c r="D1580" s="6">
        <f t="shared" si="123"/>
        <v>5.6684424237025995E-6</v>
      </c>
      <c r="E1580" s="6">
        <f t="shared" si="125"/>
        <v>1.1395594316787288E-4</v>
      </c>
      <c r="F1580" s="6">
        <f t="shared" si="124"/>
        <v>0.68810484979983166</v>
      </c>
      <c r="G1580" s="17">
        <v>6.3619669090447008E-3</v>
      </c>
      <c r="H1580" s="9">
        <f t="shared" si="121"/>
        <v>8.29520855554477E-3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-4.1205260903419997E-3</v>
      </c>
      <c r="D1581" s="6">
        <f t="shared" si="123"/>
        <v>1.6978735261189124E-5</v>
      </c>
      <c r="E1581" s="6">
        <f t="shared" si="125"/>
        <v>5.6684424237025995E-6</v>
      </c>
      <c r="F1581" s="6">
        <f t="shared" si="124"/>
        <v>0.39549425032085372</v>
      </c>
      <c r="G1581" s="17">
        <v>4.3219930523592139E-3</v>
      </c>
      <c r="H1581" s="9">
        <f t="shared" si="121"/>
        <v>6.2888333601778135E-3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-4.9848070032645492E-3</v>
      </c>
      <c r="D1582" s="6">
        <f t="shared" si="123"/>
        <v>2.4848300859795295E-5</v>
      </c>
      <c r="E1582" s="6">
        <f t="shared" si="125"/>
        <v>1.6978735261189124E-5</v>
      </c>
      <c r="F1582" s="6">
        <f t="shared" si="124"/>
        <v>0.18781063901201964</v>
      </c>
      <c r="G1582" s="17">
        <v>7.5771542850226669E-3</v>
      </c>
      <c r="H1582" s="9">
        <f t="shared" si="121"/>
        <v>4.3337124848335249E-3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1.7625967968478221E-6</v>
      </c>
      <c r="D1583" s="6">
        <f t="shared" si="123"/>
        <v>3.1067474682582026E-12</v>
      </c>
      <c r="E1583" s="6">
        <f t="shared" si="125"/>
        <v>2.4848300859795295E-5</v>
      </c>
      <c r="F1583" s="6">
        <f t="shared" si="124"/>
        <v>0.55690417427521799</v>
      </c>
      <c r="G1583" s="17">
        <v>4.7728631238764894E-3</v>
      </c>
      <c r="H1583" s="9">
        <f t="shared" si="121"/>
        <v>7.4626012507383642E-3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2.4363271818406205E-3</v>
      </c>
      <c r="D1584" s="6">
        <f t="shared" si="123"/>
        <v>5.9356901369754605E-6</v>
      </c>
      <c r="E1584" s="6">
        <f t="shared" si="125"/>
        <v>3.1067474682582026E-12</v>
      </c>
      <c r="F1584" s="6">
        <f t="shared" si="124"/>
        <v>0.22688383924254893</v>
      </c>
      <c r="G1584" s="17">
        <v>5.7522533145019988E-3</v>
      </c>
      <c r="H1584" s="9">
        <f t="shared" si="121"/>
        <v>4.7632325078936569E-3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-3.0788554106762492E-3</v>
      </c>
      <c r="D1585" s="6">
        <f t="shared" si="123"/>
        <v>9.4793506398504156E-6</v>
      </c>
      <c r="E1585" s="6">
        <f t="shared" si="125"/>
        <v>5.9356901369754605E-6</v>
      </c>
      <c r="F1585" s="6">
        <f t="shared" si="124"/>
        <v>0.32511063697252446</v>
      </c>
      <c r="G1585" s="17">
        <v>5.4867704989754297E-3</v>
      </c>
      <c r="H1585" s="9">
        <f t="shared" si="121"/>
        <v>5.7018473933675602E-3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-1.310557923389374E-2</v>
      </c>
      <c r="D1586" s="6">
        <f t="shared" si="123"/>
        <v>1.7175620705586685E-4</v>
      </c>
      <c r="E1586" s="6">
        <f t="shared" si="125"/>
        <v>9.4793506398504156E-6</v>
      </c>
      <c r="F1586" s="6">
        <f t="shared" si="124"/>
        <v>0.29667909768916451</v>
      </c>
      <c r="G1586" s="17">
        <v>9.1679667507988515E-3</v>
      </c>
      <c r="H1586" s="9">
        <f t="shared" si="121"/>
        <v>5.4468256598606546E-3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-6.1417210458971343E-3</v>
      </c>
      <c r="D1587" s="6">
        <f t="shared" si="123"/>
        <v>3.7720737405615788E-5</v>
      </c>
      <c r="E1587" s="6">
        <f t="shared" si="125"/>
        <v>1.7175620705586685E-4</v>
      </c>
      <c r="F1587" s="6">
        <f t="shared" si="124"/>
        <v>0.81075312014432754</v>
      </c>
      <c r="G1587" s="17">
        <v>4.6613796677937138E-3</v>
      </c>
      <c r="H1587" s="9">
        <f t="shared" si="121"/>
        <v>9.0041830287057555E-3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-1.3552055055465933E-2</v>
      </c>
      <c r="D1588" s="6">
        <f t="shared" si="123"/>
        <v>1.8365819622637975E-4</v>
      </c>
      <c r="E1588" s="6">
        <f t="shared" si="125"/>
        <v>3.7720737405615788E-5</v>
      </c>
      <c r="F1588" s="6">
        <f t="shared" si="124"/>
        <v>0.21686471495426798</v>
      </c>
      <c r="G1588" s="17">
        <v>8.9239545282300912E-3</v>
      </c>
      <c r="H1588" s="9">
        <f t="shared" si="121"/>
        <v>4.656873575203304E-3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-1.8080509679442665E-3</v>
      </c>
      <c r="D1589" s="6">
        <f t="shared" si="123"/>
        <v>3.269048302684199E-6</v>
      </c>
      <c r="E1589" s="6">
        <f t="shared" si="125"/>
        <v>1.8365819622637975E-4</v>
      </c>
      <c r="F1589" s="6">
        <f t="shared" si="124"/>
        <v>0.76868690414346819</v>
      </c>
      <c r="G1589" s="17">
        <v>2.5818207537123242E-3</v>
      </c>
      <c r="H1589" s="9">
        <f t="shared" si="121"/>
        <v>8.7674791368070465E-3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1.2455711376645104E-3</v>
      </c>
      <c r="D1590" s="6">
        <f t="shared" si="123"/>
        <v>1.5514474589828628E-6</v>
      </c>
      <c r="E1590" s="6">
        <f t="shared" si="125"/>
        <v>3.269048302684199E-6</v>
      </c>
      <c r="F1590" s="6">
        <f t="shared" si="124"/>
        <v>7.3329763017961402E-2</v>
      </c>
      <c r="G1590" s="17">
        <v>5.9100482530858728E-3</v>
      </c>
      <c r="H1590" s="9">
        <f t="shared" si="121"/>
        <v>2.7079468794265777E-3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-1.0128265682032353E-2</v>
      </c>
      <c r="D1591" s="6">
        <f t="shared" si="123"/>
        <v>1.0258176572583429E-4</v>
      </c>
      <c r="E1591" s="6">
        <f t="shared" si="125"/>
        <v>1.5514474589828628E-6</v>
      </c>
      <c r="F1591" s="6">
        <f t="shared" si="124"/>
        <v>0.34264639980139244</v>
      </c>
      <c r="G1591" s="17">
        <v>8.8904171375764271E-3</v>
      </c>
      <c r="H1591" s="9">
        <f t="shared" si="121"/>
        <v>5.8536005996428601E-3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1.5594716217314258E-2</v>
      </c>
      <c r="D1592" s="6">
        <f t="shared" si="123"/>
        <v>2.4319517389856434E-4</v>
      </c>
      <c r="E1592" s="6">
        <f t="shared" si="125"/>
        <v>1.0258176572583429E-4</v>
      </c>
      <c r="F1592" s="6">
        <f t="shared" si="124"/>
        <v>0.76298712960444226</v>
      </c>
      <c r="G1592" s="17">
        <v>7.4554604947172269E-3</v>
      </c>
      <c r="H1592" s="9">
        <f t="shared" si="121"/>
        <v>8.7349134489383591E-3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2.5561036363184303E-3</v>
      </c>
      <c r="D1593" s="6">
        <f t="shared" si="123"/>
        <v>6.5336657996003023E-6</v>
      </c>
      <c r="E1593" s="6">
        <f t="shared" si="125"/>
        <v>2.4319517389856434E-4</v>
      </c>
      <c r="F1593" s="6">
        <f t="shared" si="124"/>
        <v>0.53946999913320803</v>
      </c>
      <c r="G1593" s="17">
        <v>5.786313362426047E-3</v>
      </c>
      <c r="H1593" s="9">
        <f t="shared" si="121"/>
        <v>7.3448621439289666E-3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-7.1999799677844589E-3</v>
      </c>
      <c r="D1594" s="6">
        <f t="shared" si="123"/>
        <v>5.1839711536497497E-5</v>
      </c>
      <c r="E1594" s="6">
        <f t="shared" si="125"/>
        <v>6.5336657996003023E-6</v>
      </c>
      <c r="F1594" s="6">
        <f t="shared" si="124"/>
        <v>0.32885557336532462</v>
      </c>
      <c r="G1594" s="17">
        <v>5.8600762918454589E-3</v>
      </c>
      <c r="H1594" s="9">
        <f t="shared" si="121"/>
        <v>5.734593040184496E-3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-1.2049513713487559E-2</v>
      </c>
      <c r="D1595" s="6">
        <f t="shared" si="123"/>
        <v>1.4519078073152474E-4</v>
      </c>
      <c r="E1595" s="6">
        <f t="shared" si="125"/>
        <v>5.1839711536497497E-5</v>
      </c>
      <c r="F1595" s="6">
        <f t="shared" si="124"/>
        <v>0.33704595067978171</v>
      </c>
      <c r="G1595" s="17">
        <v>9.587988688952007E-3</v>
      </c>
      <c r="H1595" s="9">
        <f t="shared" si="121"/>
        <v>5.8055658697475964E-3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-7.7350411720369834E-3</v>
      </c>
      <c r="D1596" s="6">
        <f t="shared" si="123"/>
        <v>5.9830861933107273E-5</v>
      </c>
      <c r="E1596" s="6">
        <f t="shared" si="125"/>
        <v>1.4519078073152474E-4</v>
      </c>
      <c r="F1596" s="6">
        <f t="shared" si="124"/>
        <v>0.88581955648935351</v>
      </c>
      <c r="G1596" s="17">
        <v>4.958481885528423E-3</v>
      </c>
      <c r="H1596" s="9">
        <f t="shared" si="121"/>
        <v>9.4117987467293076E-3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-5.0011743572631129E-3</v>
      </c>
      <c r="D1597" s="6">
        <f t="shared" si="123"/>
        <v>2.5011744951746111E-5</v>
      </c>
      <c r="E1597" s="6">
        <f t="shared" si="125"/>
        <v>5.9830861933107273E-5</v>
      </c>
      <c r="F1597" s="6">
        <f t="shared" si="124"/>
        <v>0.24410120655143824</v>
      </c>
      <c r="G1597" s="17">
        <v>5.4564244100818128E-3</v>
      </c>
      <c r="H1597" s="9">
        <f t="shared" si="121"/>
        <v>4.9406599412572224E-3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-2.2524906621843649E-3</v>
      </c>
      <c r="D1598" s="6">
        <f t="shared" si="123"/>
        <v>5.0737141832277584E-6</v>
      </c>
      <c r="E1598" s="6">
        <f t="shared" si="125"/>
        <v>2.5011744951746111E-5</v>
      </c>
      <c r="F1598" s="6">
        <f t="shared" si="124"/>
        <v>0.29351596018097642</v>
      </c>
      <c r="G1598" s="17">
        <v>4.5664509066723402E-3</v>
      </c>
      <c r="H1598" s="9">
        <f t="shared" si="121"/>
        <v>5.41771132657487E-3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1.1587139410839434E-3</v>
      </c>
      <c r="D1599" s="6">
        <f t="shared" si="123"/>
        <v>1.3426179972622844E-6</v>
      </c>
      <c r="E1599" s="6">
        <f t="shared" si="125"/>
        <v>5.0737141832277584E-6</v>
      </c>
      <c r="F1599" s="6">
        <f t="shared" si="124"/>
        <v>0.208514742720362</v>
      </c>
      <c r="G1599" s="17">
        <v>1.2985717313898608E-2</v>
      </c>
      <c r="H1599" s="9">
        <f t="shared" si="121"/>
        <v>4.566341453728159E-3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-1.3270098266918287E-2</v>
      </c>
      <c r="D1600" s="6">
        <f t="shared" si="123"/>
        <v>1.7609550801366773E-4</v>
      </c>
      <c r="E1600" s="6">
        <f t="shared" si="125"/>
        <v>1.3426179972622844E-6</v>
      </c>
      <c r="F1600" s="6">
        <f t="shared" si="124"/>
        <v>1.6166754512571557</v>
      </c>
      <c r="G1600" s="17">
        <v>1.1821362460276775E-2</v>
      </c>
      <c r="H1600" s="9">
        <f t="shared" si="121"/>
        <v>1.2714855293148858E-2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-1.1365177663805405E-2</v>
      </c>
      <c r="D1601" s="6">
        <f t="shared" si="123"/>
        <v>1.291672633298613E-4</v>
      </c>
      <c r="E1601" s="6">
        <f t="shared" si="125"/>
        <v>1.7609550801366773E-4</v>
      </c>
      <c r="F1601" s="6">
        <f t="shared" si="124"/>
        <v>1.3414520381548511</v>
      </c>
      <c r="G1601" s="17">
        <v>8.4373631336685066E-3</v>
      </c>
      <c r="H1601" s="9">
        <f t="shared" si="121"/>
        <v>1.1582107054223127E-2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-1.4916868398138759E-3</v>
      </c>
      <c r="D1602" s="6">
        <f t="shared" si="123"/>
        <v>2.2251296280739079E-6</v>
      </c>
      <c r="E1602" s="6">
        <f t="shared" si="125"/>
        <v>1.291672633298613E-4</v>
      </c>
      <c r="F1602" s="6">
        <f t="shared" si="124"/>
        <v>0.68818267118797338</v>
      </c>
      <c r="G1602" s="17">
        <v>4.5468459533303945E-3</v>
      </c>
      <c r="H1602" s="9">
        <f t="shared" si="121"/>
        <v>8.2956776166144101E-3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-6.2249869163796337E-3</v>
      </c>
      <c r="D1603" s="6">
        <f t="shared" si="123"/>
        <v>3.8750462109097624E-5</v>
      </c>
      <c r="E1603" s="6">
        <f t="shared" si="125"/>
        <v>2.2251296280739079E-6</v>
      </c>
      <c r="F1603" s="6">
        <f t="shared" si="124"/>
        <v>0.20681200140279482</v>
      </c>
      <c r="G1603" s="17">
        <v>5.1999733396149864E-3</v>
      </c>
      <c r="H1603" s="9">
        <f t="shared" si="121"/>
        <v>4.5476587537192671E-3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4.932657581697841E-3</v>
      </c>
      <c r="D1604" s="6">
        <f t="shared" si="123"/>
        <v>2.4331110818281192E-5</v>
      </c>
      <c r="E1604" s="6">
        <f t="shared" si="125"/>
        <v>3.8750462109097624E-5</v>
      </c>
      <c r="F1604" s="6">
        <f t="shared" si="124"/>
        <v>0.26747581870813175</v>
      </c>
      <c r="G1604" s="17">
        <v>4.310855976936671E-3</v>
      </c>
      <c r="H1604" s="9">
        <f t="shared" si="121"/>
        <v>5.1718064417390153E-3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4.3214796879634306E-3</v>
      </c>
      <c r="D1605" s="6">
        <f t="shared" si="123"/>
        <v>1.8675186693480509E-5</v>
      </c>
      <c r="E1605" s="6">
        <f t="shared" si="125"/>
        <v>2.4331110818281192E-5</v>
      </c>
      <c r="F1605" s="6">
        <f t="shared" si="124"/>
        <v>0.18689307381032372</v>
      </c>
      <c r="G1605" s="17">
        <v>5.949231167051307E-3</v>
      </c>
      <c r="H1605" s="9">
        <f t="shared" si="121"/>
        <v>4.3231131584810928E-3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-2.6479131370150959E-3</v>
      </c>
      <c r="D1606" s="6">
        <f t="shared" si="123"/>
        <v>7.0114439811771261E-6</v>
      </c>
      <c r="E1606" s="6">
        <f t="shared" si="125"/>
        <v>1.8675186693480509E-5</v>
      </c>
      <c r="F1606" s="6">
        <f t="shared" si="124"/>
        <v>0.34707434624353062</v>
      </c>
      <c r="G1606" s="17">
        <v>3.8257187475647892E-3</v>
      </c>
      <c r="H1606" s="9">
        <f t="shared" si="121"/>
        <v>5.8913016069755807E-3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-6.5587469998371877E-3</v>
      </c>
      <c r="D1607" s="6">
        <f t="shared" si="123"/>
        <v>4.3017162207873312E-5</v>
      </c>
      <c r="E1607" s="6">
        <f t="shared" si="125"/>
        <v>7.0114439811771261E-6</v>
      </c>
      <c r="F1607" s="6">
        <f t="shared" si="124"/>
        <v>0.14927930412635407</v>
      </c>
      <c r="G1607" s="17">
        <v>3.4570552973210117E-3</v>
      </c>
      <c r="H1607" s="9">
        <f t="shared" si="121"/>
        <v>3.863667999794419E-3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-1.1197090203730503E-2</v>
      </c>
      <c r="D1608" s="6">
        <f t="shared" si="123"/>
        <v>1.253748290304776E-4</v>
      </c>
      <c r="E1608" s="6">
        <f t="shared" si="125"/>
        <v>4.3017162207873312E-5</v>
      </c>
      <c r="F1608" s="6">
        <f t="shared" si="124"/>
        <v>0.12369793654911675</v>
      </c>
      <c r="G1608" s="17">
        <v>6.526748051358308E-3</v>
      </c>
      <c r="H1608" s="9">
        <f t="shared" si="121"/>
        <v>3.5170717443509273E-3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-2.4597965615598398E-2</v>
      </c>
      <c r="D1609" s="6">
        <f t="shared" si="123"/>
        <v>6.0505991242616112E-4</v>
      </c>
      <c r="E1609" s="6">
        <f t="shared" si="125"/>
        <v>1.253748290304776E-4</v>
      </c>
      <c r="F1609" s="6">
        <f t="shared" si="124"/>
        <v>0.41574199192066918</v>
      </c>
      <c r="G1609" s="17">
        <v>9.0071497559672722E-3</v>
      </c>
      <c r="H1609" s="9">
        <f t="shared" si="121"/>
        <v>6.447805765690132E-3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-1.6486973817662613E-2</v>
      </c>
      <c r="D1610" s="6">
        <f t="shared" si="123"/>
        <v>2.7182030566429252E-4</v>
      </c>
      <c r="E1610" s="6">
        <f t="shared" si="125"/>
        <v>6.0505991242616112E-4</v>
      </c>
      <c r="F1610" s="6">
        <f t="shared" si="124"/>
        <v>0.78293690550483475</v>
      </c>
      <c r="G1610" s="17">
        <v>5.3685513808344795E-3</v>
      </c>
      <c r="H1610" s="9">
        <f t="shared" si="121"/>
        <v>8.8483721977821138E-3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-6.0274147570995966E-3</v>
      </c>
      <c r="D1611" s="6">
        <f t="shared" si="123"/>
        <v>3.6329728654101992E-5</v>
      </c>
      <c r="E1611" s="6">
        <f t="shared" si="125"/>
        <v>2.7182030566429252E-4</v>
      </c>
      <c r="F1611" s="6">
        <f t="shared" si="124"/>
        <v>0.28447213865344706</v>
      </c>
      <c r="G1611" s="17">
        <v>8.6143166039283261E-3</v>
      </c>
      <c r="H1611" s="9">
        <f t="shared" si="121"/>
        <v>5.3335929602234093E-3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-7.8840196887869536E-3</v>
      </c>
      <c r="D1612" s="6">
        <f t="shared" si="123"/>
        <v>6.2157766453180337E-5</v>
      </c>
      <c r="E1612" s="6">
        <f t="shared" si="125"/>
        <v>3.6329728654101992E-5</v>
      </c>
      <c r="F1612" s="6">
        <f t="shared" si="124"/>
        <v>0.71692736815241032</v>
      </c>
      <c r="G1612" s="17">
        <v>5.6868870991207635E-3</v>
      </c>
      <c r="H1612" s="9">
        <f t="shared" si="121"/>
        <v>8.4671563594421132E-3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-1.8745255194097921E-2</v>
      </c>
      <c r="D1613" s="6">
        <f t="shared" si="123"/>
        <v>3.513845922918551E-4</v>
      </c>
      <c r="E1613" s="6">
        <f t="shared" si="125"/>
        <v>6.2157766453180337E-5</v>
      </c>
      <c r="F1613" s="6">
        <f t="shared" si="124"/>
        <v>0.31799062043536391</v>
      </c>
      <c r="G1613" s="17">
        <v>9.6824567251744317E-3</v>
      </c>
      <c r="H1613" s="9">
        <f t="shared" si="121"/>
        <v>5.6390657066163353E-3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-1.075518068326722E-2</v>
      </c>
      <c r="D1614" s="6">
        <f t="shared" si="123"/>
        <v>1.1567391152972434E-4</v>
      </c>
      <c r="E1614" s="6">
        <f t="shared" si="125"/>
        <v>3.513845922918551E-4</v>
      </c>
      <c r="F1614" s="6">
        <f t="shared" si="124"/>
        <v>0.90318357167745278</v>
      </c>
      <c r="G1614" s="17">
        <v>9.0337458134033249E-3</v>
      </c>
      <c r="H1614" s="9">
        <f t="shared" ref="H1614:H1677" si="126">SQRT(F1614)/100</f>
        <v>9.5035970646774205E-3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2.5195259476181405E-3</v>
      </c>
      <c r="D1615" s="6">
        <f t="shared" ref="D1615:D1678" si="128">C1615^2</f>
        <v>6.3480110007210886E-6</v>
      </c>
      <c r="E1615" s="6">
        <f t="shared" si="125"/>
        <v>1.1567391152972434E-4</v>
      </c>
      <c r="F1615" s="6">
        <f t="shared" ref="F1615:F1678" si="129">IF(C1614&gt;0,B$6+B$7*E1615+B$8*(G1614*100)^2,B$6+B$7*E1615+B$8*(G1614*100)^2+E1615*$B$9)</f>
        <v>0.78746865550553635</v>
      </c>
      <c r="G1615" s="17">
        <v>1.0854461658701631E-2</v>
      </c>
      <c r="H1615" s="9">
        <f t="shared" si="126"/>
        <v>8.8739430666729905E-3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-1.330769074247589E-2</v>
      </c>
      <c r="D1616" s="6">
        <f t="shared" si="128"/>
        <v>1.770946328973785E-4</v>
      </c>
      <c r="E1616" s="6">
        <f t="shared" ref="E1616:E1679" si="130">D1615</f>
        <v>6.3480110007210886E-6</v>
      </c>
      <c r="F1616" s="6">
        <f t="shared" si="129"/>
        <v>1.1325115708512323</v>
      </c>
      <c r="G1616" s="17">
        <v>1.1380588452177416E-2</v>
      </c>
      <c r="H1616" s="9">
        <f t="shared" si="126"/>
        <v>1.064195269135901E-2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-1.0190734275317949E-2</v>
      </c>
      <c r="D1617" s="6">
        <f t="shared" si="128"/>
        <v>1.0385106507014004E-4</v>
      </c>
      <c r="E1617" s="6">
        <f t="shared" si="130"/>
        <v>1.770946328973785E-4</v>
      </c>
      <c r="F1617" s="6">
        <f t="shared" si="129"/>
        <v>1.244000782448117</v>
      </c>
      <c r="G1617" s="17">
        <v>1.2616547027422157E-2</v>
      </c>
      <c r="H1617" s="9">
        <f t="shared" si="126"/>
        <v>1.1153478302521223E-2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1.1301825875445104E-3</v>
      </c>
      <c r="D1618" s="6">
        <f t="shared" si="128"/>
        <v>1.2773126811888049E-6</v>
      </c>
      <c r="E1618" s="6">
        <f t="shared" si="130"/>
        <v>1.0385106507014004E-4</v>
      </c>
      <c r="F1618" s="6">
        <f t="shared" si="129"/>
        <v>1.5266197781099058</v>
      </c>
      <c r="G1618" s="17">
        <v>1.377650343287003E-2</v>
      </c>
      <c r="H1618" s="9">
        <f t="shared" si="126"/>
        <v>1.2355645584549218E-2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9.6320658613754627E-3</v>
      </c>
      <c r="D1619" s="6">
        <f t="shared" si="128"/>
        <v>9.2776692757874632E-5</v>
      </c>
      <c r="E1619" s="6">
        <f t="shared" si="130"/>
        <v>1.2773126811888049E-6</v>
      </c>
      <c r="F1619" s="6">
        <f t="shared" si="129"/>
        <v>1.8183395142990979</v>
      </c>
      <c r="G1619" s="17">
        <v>8.9978788249942283E-3</v>
      </c>
      <c r="H1619" s="9">
        <f t="shared" si="126"/>
        <v>1.3484581989439264E-2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1.8225395969566995E-3</v>
      </c>
      <c r="D1620" s="6">
        <f t="shared" si="128"/>
        <v>3.3216505824750889E-6</v>
      </c>
      <c r="E1620" s="6">
        <f t="shared" si="130"/>
        <v>9.2776692757874632E-5</v>
      </c>
      <c r="F1620" s="6">
        <f t="shared" si="129"/>
        <v>0.7812963146952846</v>
      </c>
      <c r="G1620" s="17">
        <v>5.9122207577844525E-3</v>
      </c>
      <c r="H1620" s="9">
        <f t="shared" si="126"/>
        <v>8.8390967564298366E-3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-2.4540117995173256E-2</v>
      </c>
      <c r="D1621" s="6">
        <f t="shared" si="128"/>
        <v>6.0221739121702627E-4</v>
      </c>
      <c r="E1621" s="6">
        <f t="shared" si="130"/>
        <v>3.3216505824750889E-6</v>
      </c>
      <c r="F1621" s="6">
        <f t="shared" si="129"/>
        <v>0.3428911420177595</v>
      </c>
      <c r="G1621" s="17">
        <v>7.4885044486139481E-3</v>
      </c>
      <c r="H1621" s="9">
        <f t="shared" si="126"/>
        <v>5.855690753598243E-3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2.8302721762896977E-3</v>
      </c>
      <c r="D1622" s="6">
        <f t="shared" si="128"/>
        <v>8.0104405918796217E-6</v>
      </c>
      <c r="E1622" s="6">
        <f t="shared" si="130"/>
        <v>6.0221739121702627E-4</v>
      </c>
      <c r="F1622" s="6">
        <f t="shared" si="129"/>
        <v>0.54422523575459836</v>
      </c>
      <c r="G1622" s="17">
        <v>6.3915081447651389E-3</v>
      </c>
      <c r="H1622" s="9">
        <f t="shared" si="126"/>
        <v>7.3771622983000605E-3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1.4952849694749238E-2</v>
      </c>
      <c r="D1623" s="6">
        <f t="shared" si="128"/>
        <v>2.2358771399376239E-4</v>
      </c>
      <c r="E1623" s="6">
        <f t="shared" si="130"/>
        <v>8.0104405918796217E-6</v>
      </c>
      <c r="F1623" s="6">
        <f t="shared" si="129"/>
        <v>0.3990838653782649</v>
      </c>
      <c r="G1623" s="17">
        <v>7.9656630509856042E-3</v>
      </c>
      <c r="H1623" s="9">
        <f t="shared" si="126"/>
        <v>6.3173084884170791E-3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-3.8832240283030862E-3</v>
      </c>
      <c r="D1624" s="6">
        <f t="shared" si="128"/>
        <v>1.5079428853990449E-5</v>
      </c>
      <c r="E1624" s="6">
        <f t="shared" si="130"/>
        <v>2.2358771399376239E-4</v>
      </c>
      <c r="F1624" s="6">
        <f t="shared" si="129"/>
        <v>0.61444318634486739</v>
      </c>
      <c r="G1624" s="17">
        <v>1.0234838594603073E-2</v>
      </c>
      <c r="H1624" s="9">
        <f t="shared" si="126"/>
        <v>7.8386426525570568E-3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-2.6369664172093556E-2</v>
      </c>
      <c r="D1625" s="6">
        <f t="shared" si="128"/>
        <v>6.9535918854899455E-4</v>
      </c>
      <c r="E1625" s="6">
        <f t="shared" si="130"/>
        <v>1.5079428853990449E-5</v>
      </c>
      <c r="F1625" s="6">
        <f t="shared" si="129"/>
        <v>1.0079934013184708</v>
      </c>
      <c r="G1625" s="17">
        <v>1.1352292991347192E-2</v>
      </c>
      <c r="H1625" s="9">
        <f t="shared" si="126"/>
        <v>1.0039887456134511E-2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-6.838046266616756E-3</v>
      </c>
      <c r="D1626" s="6">
        <f t="shared" si="128"/>
        <v>4.6758876744391356E-5</v>
      </c>
      <c r="E1626" s="6">
        <f t="shared" si="130"/>
        <v>6.9535918854899455E-4</v>
      </c>
      <c r="F1626" s="6">
        <f t="shared" si="129"/>
        <v>1.237914182330865</v>
      </c>
      <c r="G1626" s="17">
        <v>1.0810203999290773E-2</v>
      </c>
      <c r="H1626" s="9">
        <f t="shared" si="126"/>
        <v>1.112615918603929E-2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-8.770120887406023E-3</v>
      </c>
      <c r="D1627" s="6">
        <f t="shared" si="128"/>
        <v>7.6915020379715403E-5</v>
      </c>
      <c r="E1627" s="6">
        <f t="shared" si="130"/>
        <v>4.6758876744391356E-5</v>
      </c>
      <c r="F1627" s="6">
        <f t="shared" si="129"/>
        <v>1.1233787668975823</v>
      </c>
      <c r="G1627" s="17">
        <v>1.0898597954662345E-2</v>
      </c>
      <c r="H1627" s="9">
        <f t="shared" si="126"/>
        <v>1.0598956396257051E-2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-6.6963666026953923E-3</v>
      </c>
      <c r="D1628" s="6">
        <f t="shared" si="128"/>
        <v>4.4841325677694231E-5</v>
      </c>
      <c r="E1628" s="6">
        <f t="shared" si="130"/>
        <v>7.6915020379715403E-5</v>
      </c>
      <c r="F1628" s="6">
        <f t="shared" si="129"/>
        <v>1.1416667119496446</v>
      </c>
      <c r="G1628" s="17">
        <v>1.9649894009784289E-2</v>
      </c>
      <c r="H1628" s="9">
        <f t="shared" si="126"/>
        <v>1.0684880495118534E-2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-8.4743804929229352E-3</v>
      </c>
      <c r="D1629" s="6">
        <f t="shared" si="128"/>
        <v>7.1815124738832764E-5</v>
      </c>
      <c r="E1629" s="6">
        <f t="shared" si="130"/>
        <v>4.4841325677694231E-5</v>
      </c>
      <c r="F1629" s="6">
        <f t="shared" si="129"/>
        <v>3.6891364142564647</v>
      </c>
      <c r="G1629" s="17">
        <v>9.0824691990833515E-3</v>
      </c>
      <c r="H1629" s="9">
        <f t="shared" si="126"/>
        <v>1.9207124756861618E-2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-2.4379698524579302E-2</v>
      </c>
      <c r="D1630" s="6">
        <f t="shared" si="128"/>
        <v>5.9436970014937422E-4</v>
      </c>
      <c r="E1630" s="6">
        <f t="shared" si="130"/>
        <v>7.1815124738832764E-5</v>
      </c>
      <c r="F1630" s="6">
        <f t="shared" si="129"/>
        <v>0.79587612223194881</v>
      </c>
      <c r="G1630" s="17">
        <v>9.0157495762191332E-3</v>
      </c>
      <c r="H1630" s="9">
        <f t="shared" si="126"/>
        <v>8.9211889467264889E-3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-1.2734759734310108E-2</v>
      </c>
      <c r="D1631" s="6">
        <f t="shared" si="128"/>
        <v>1.6217410549060603E-4</v>
      </c>
      <c r="E1631" s="6">
        <f t="shared" si="130"/>
        <v>5.9436970014937422E-4</v>
      </c>
      <c r="F1631" s="6">
        <f t="shared" si="129"/>
        <v>0.78441295740985106</v>
      </c>
      <c r="G1631" s="17">
        <v>1.2674609076065577E-2</v>
      </c>
      <c r="H1631" s="9">
        <f t="shared" si="126"/>
        <v>8.856709080746929E-3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2.8268380636612815E-3</v>
      </c>
      <c r="D1632" s="6">
        <f t="shared" si="128"/>
        <v>7.9910134381642626E-6</v>
      </c>
      <c r="E1632" s="6">
        <f t="shared" si="130"/>
        <v>1.6217410549060603E-4</v>
      </c>
      <c r="F1632" s="6">
        <f t="shared" si="129"/>
        <v>1.5406175160181121</v>
      </c>
      <c r="G1632" s="17">
        <v>8.2686125830336334E-3</v>
      </c>
      <c r="H1632" s="9">
        <f t="shared" si="126"/>
        <v>1.2412161439564473E-2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2.3814401323828734E-2</v>
      </c>
      <c r="D1633" s="6">
        <f t="shared" si="128"/>
        <v>5.6712571041237577E-4</v>
      </c>
      <c r="E1633" s="6">
        <f t="shared" si="130"/>
        <v>7.9910134381642626E-6</v>
      </c>
      <c r="F1633" s="6">
        <f t="shared" si="129"/>
        <v>0.66130839212627091</v>
      </c>
      <c r="G1633" s="17">
        <v>1.6628257313622778E-2</v>
      </c>
      <c r="H1633" s="9">
        <f t="shared" si="126"/>
        <v>8.1320870145754759E-3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-1.032507555954542E-2</v>
      </c>
      <c r="D1634" s="6">
        <f t="shared" si="128"/>
        <v>1.0660718531032217E-4</v>
      </c>
      <c r="E1634" s="6">
        <f t="shared" si="130"/>
        <v>5.6712571041237577E-4</v>
      </c>
      <c r="F1634" s="6">
        <f t="shared" si="129"/>
        <v>2.6445695115338226</v>
      </c>
      <c r="G1634" s="17">
        <v>6.3294816239464367E-3</v>
      </c>
      <c r="H1634" s="9">
        <f t="shared" si="126"/>
        <v>1.6262132429462693E-2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-1.2891939549133143E-2</v>
      </c>
      <c r="D1635" s="6">
        <f t="shared" si="128"/>
        <v>1.6620210533850328E-4</v>
      </c>
      <c r="E1635" s="6">
        <f t="shared" si="130"/>
        <v>1.0660718531032217E-4</v>
      </c>
      <c r="F1635" s="6">
        <f t="shared" si="129"/>
        <v>0.39157392100953348</v>
      </c>
      <c r="G1635" s="17">
        <v>8.9774113426819256E-3</v>
      </c>
      <c r="H1635" s="9">
        <f t="shared" si="126"/>
        <v>6.2575867633580078E-3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-5.2737040619486759E-3</v>
      </c>
      <c r="D1636" s="6">
        <f t="shared" si="128"/>
        <v>2.7811954533013962E-5</v>
      </c>
      <c r="E1636" s="6">
        <f t="shared" si="130"/>
        <v>1.6620210533850328E-4</v>
      </c>
      <c r="F1636" s="6">
        <f t="shared" si="129"/>
        <v>0.77780423876124061</v>
      </c>
      <c r="G1636" s="17">
        <v>8.017099372931118E-3</v>
      </c>
      <c r="H1636" s="9">
        <f t="shared" si="126"/>
        <v>8.8193210552810729E-3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1.2392358001210711E-2</v>
      </c>
      <c r="D1637" s="6">
        <f t="shared" si="128"/>
        <v>1.5357053683017115E-4</v>
      </c>
      <c r="E1637" s="6">
        <f t="shared" si="130"/>
        <v>2.7811954533013962E-5</v>
      </c>
      <c r="F1637" s="6">
        <f t="shared" si="129"/>
        <v>0.6222792222325515</v>
      </c>
      <c r="G1637" s="17">
        <v>1.1832397440695103E-2</v>
      </c>
      <c r="H1637" s="9">
        <f t="shared" si="126"/>
        <v>7.8884676727014064E-3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-1.2226043887352605E-2</v>
      </c>
      <c r="D1638" s="6">
        <f t="shared" si="128"/>
        <v>1.4947614913547201E-4</v>
      </c>
      <c r="E1638" s="6">
        <f t="shared" si="130"/>
        <v>1.5357053683017115E-4</v>
      </c>
      <c r="F1638" s="6">
        <f t="shared" si="129"/>
        <v>1.343924740595039</v>
      </c>
      <c r="G1638" s="17">
        <v>7.8804652076701499E-3</v>
      </c>
      <c r="H1638" s="9">
        <f t="shared" si="126"/>
        <v>1.1592776805386356E-2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-4.3919220331050824E-3</v>
      </c>
      <c r="D1639" s="6">
        <f t="shared" si="128"/>
        <v>1.928897914487388E-5</v>
      </c>
      <c r="E1639" s="6">
        <f t="shared" si="130"/>
        <v>1.4947614913547201E-4</v>
      </c>
      <c r="F1639" s="6">
        <f t="shared" si="129"/>
        <v>0.60159084990305567</v>
      </c>
      <c r="G1639" s="17">
        <v>8.5151012450276897E-3</v>
      </c>
      <c r="H1639" s="9">
        <f t="shared" si="126"/>
        <v>7.75622878661438E-3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2.0538343185822609E-3</v>
      </c>
      <c r="D1640" s="6">
        <f t="shared" si="128"/>
        <v>4.2182354081862602E-6</v>
      </c>
      <c r="E1640" s="6">
        <f t="shared" si="130"/>
        <v>1.928897914487388E-5</v>
      </c>
      <c r="F1640" s="6">
        <f t="shared" si="129"/>
        <v>0.70073141232104152</v>
      </c>
      <c r="G1640" s="17">
        <v>4.7164268154559225E-3</v>
      </c>
      <c r="H1640" s="9">
        <f t="shared" si="126"/>
        <v>8.3709701488002067E-3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-1.9467479868298339E-2</v>
      </c>
      <c r="D1641" s="6">
        <f t="shared" si="128"/>
        <v>3.7898277242260113E-4</v>
      </c>
      <c r="E1641" s="6">
        <f t="shared" si="130"/>
        <v>4.2182354081862602E-6</v>
      </c>
      <c r="F1641" s="6">
        <f t="shared" si="129"/>
        <v>0.22178067387800207</v>
      </c>
      <c r="G1641" s="17">
        <v>9.1909896646933751E-3</v>
      </c>
      <c r="H1641" s="9">
        <f t="shared" si="126"/>
        <v>4.7093595517649963E-3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1.8228617537168657E-3</v>
      </c>
      <c r="D1642" s="6">
        <f t="shared" si="128"/>
        <v>3.3228249731637268E-6</v>
      </c>
      <c r="E1642" s="6">
        <f t="shared" si="130"/>
        <v>3.7898277242260113E-4</v>
      </c>
      <c r="F1642" s="6">
        <f t="shared" si="129"/>
        <v>0.81479792307323484</v>
      </c>
      <c r="G1642" s="17">
        <v>8.4469595611082714E-3</v>
      </c>
      <c r="H1642" s="9">
        <f t="shared" si="126"/>
        <v>9.0266157726649407E-3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2.5503465521568219E-2</v>
      </c>
      <c r="D1643" s="6">
        <f t="shared" si="128"/>
        <v>6.5042675360981893E-4</v>
      </c>
      <c r="E1643" s="6">
        <f t="shared" si="130"/>
        <v>3.3228249731637268E-6</v>
      </c>
      <c r="F1643" s="6">
        <f t="shared" si="129"/>
        <v>0.68971597800546813</v>
      </c>
      <c r="G1643" s="17">
        <v>1.49227908212974E-2</v>
      </c>
      <c r="H1643" s="9">
        <f t="shared" si="126"/>
        <v>8.3049140754463454E-3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-4.7340343971765224E-3</v>
      </c>
      <c r="D1644" s="6">
        <f t="shared" si="128"/>
        <v>2.2411081673650481E-5</v>
      </c>
      <c r="E1644" s="6">
        <f t="shared" si="130"/>
        <v>6.5042675360981893E-4</v>
      </c>
      <c r="F1644" s="6">
        <f t="shared" si="129"/>
        <v>2.1318211169048698</v>
      </c>
      <c r="G1644" s="17">
        <v>6.3265750326414703E-3</v>
      </c>
      <c r="H1644" s="9">
        <f t="shared" si="126"/>
        <v>1.4600757230037316E-2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4.7275622376877057E-3</v>
      </c>
      <c r="D1645" s="6">
        <f t="shared" si="128"/>
        <v>2.2349844711210788E-5</v>
      </c>
      <c r="E1645" s="6">
        <f t="shared" si="130"/>
        <v>2.2411081673650481E-5</v>
      </c>
      <c r="F1645" s="6">
        <f t="shared" si="129"/>
        <v>0.39121643276761486</v>
      </c>
      <c r="G1645" s="17">
        <v>5.58429765167458E-3</v>
      </c>
      <c r="H1645" s="9">
        <f t="shared" si="126"/>
        <v>6.2547296725567192E-3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-2.0758074465824942E-2</v>
      </c>
      <c r="D1646" s="6">
        <f t="shared" si="128"/>
        <v>4.3089765552873347E-4</v>
      </c>
      <c r="E1646" s="6">
        <f t="shared" si="130"/>
        <v>2.2349844711210788E-5</v>
      </c>
      <c r="F1646" s="6">
        <f t="shared" si="129"/>
        <v>0.30696705952134562</v>
      </c>
      <c r="G1646" s="17">
        <v>1.4246665953236657E-2</v>
      </c>
      <c r="H1646" s="9">
        <f t="shared" si="126"/>
        <v>5.540460806840398E-3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-2.8680391052699392E-3</v>
      </c>
      <c r="D1647" s="6">
        <f t="shared" si="128"/>
        <v>8.2256483093575939E-6</v>
      </c>
      <c r="E1647" s="6">
        <f t="shared" si="130"/>
        <v>4.3089765552873347E-4</v>
      </c>
      <c r="F1647" s="6">
        <f t="shared" si="129"/>
        <v>1.943923911818626</v>
      </c>
      <c r="G1647" s="17">
        <v>6.5046063139153334E-3</v>
      </c>
      <c r="H1647" s="9">
        <f t="shared" si="126"/>
        <v>1.3942467184177361E-2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-1.53627509608141E-2</v>
      </c>
      <c r="D1648" s="6">
        <f t="shared" si="128"/>
        <v>2.3601411708399454E-4</v>
      </c>
      <c r="E1648" s="6">
        <f t="shared" si="130"/>
        <v>8.2256483093575939E-6</v>
      </c>
      <c r="F1648" s="6">
        <f t="shared" si="129"/>
        <v>0.41298284797498075</v>
      </c>
      <c r="G1648" s="17">
        <v>8.6379787399024754E-3</v>
      </c>
      <c r="H1648" s="9">
        <f t="shared" si="126"/>
        <v>6.426374156357384E-3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-9.8636821913639389E-3</v>
      </c>
      <c r="D1649" s="6">
        <f t="shared" si="128"/>
        <v>9.7292226372230114E-5</v>
      </c>
      <c r="E1649" s="6">
        <f t="shared" si="130"/>
        <v>2.3601411708399454E-4</v>
      </c>
      <c r="F1649" s="6">
        <f t="shared" si="129"/>
        <v>0.72083384914525828</v>
      </c>
      <c r="G1649" s="17">
        <v>9.4538300447312481E-3</v>
      </c>
      <c r="H1649" s="9">
        <f t="shared" si="126"/>
        <v>8.490193455659642E-3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1.9393819815186572E-3</v>
      </c>
      <c r="D1650" s="6">
        <f t="shared" si="128"/>
        <v>3.761202470239233E-6</v>
      </c>
      <c r="E1650" s="6">
        <f t="shared" si="130"/>
        <v>9.7292226372230114E-5</v>
      </c>
      <c r="F1650" s="6">
        <f t="shared" si="129"/>
        <v>0.86147258240012425</v>
      </c>
      <c r="G1650" s="17">
        <v>1.0802619883994297E-2</v>
      </c>
      <c r="H1650" s="9">
        <f t="shared" si="126"/>
        <v>9.2815547318330464E-3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-2.1988188389021258E-2</v>
      </c>
      <c r="D1651" s="6">
        <f t="shared" si="128"/>
        <v>4.8348042863108928E-4</v>
      </c>
      <c r="E1651" s="6">
        <f t="shared" si="130"/>
        <v>3.761202470239233E-6</v>
      </c>
      <c r="F1651" s="6">
        <f t="shared" si="129"/>
        <v>1.1218129666960392</v>
      </c>
      <c r="G1651" s="17">
        <v>9.8211077671347038E-3</v>
      </c>
      <c r="H1651" s="9">
        <f t="shared" si="126"/>
        <v>1.0591567243312196E-2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-2.1116570838480706E-2</v>
      </c>
      <c r="D1652" s="6">
        <f t="shared" si="128"/>
        <v>4.4590956397657375E-4</v>
      </c>
      <c r="E1652" s="6">
        <f t="shared" si="130"/>
        <v>4.8348042863108928E-4</v>
      </c>
      <c r="F1652" s="6">
        <f t="shared" si="129"/>
        <v>0.92896270490874067</v>
      </c>
      <c r="G1652" s="17">
        <v>1.2658115169204396E-2</v>
      </c>
      <c r="H1652" s="9">
        <f t="shared" si="126"/>
        <v>9.6382711359908353E-3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-1.1873184601686623E-2</v>
      </c>
      <c r="D1653" s="6">
        <f t="shared" si="128"/>
        <v>1.4097251258572832E-4</v>
      </c>
      <c r="E1653" s="6">
        <f t="shared" si="130"/>
        <v>4.4590956397657375E-4</v>
      </c>
      <c r="F1653" s="6">
        <f t="shared" si="129"/>
        <v>1.536659397189456</v>
      </c>
      <c r="G1653" s="17">
        <v>8.7367036572468058E-3</v>
      </c>
      <c r="H1653" s="9">
        <f t="shared" si="126"/>
        <v>1.2396206666514784E-2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-3.4988104208843632E-3</v>
      </c>
      <c r="D1654" s="6">
        <f t="shared" si="128"/>
        <v>1.2241674361289014E-5</v>
      </c>
      <c r="E1654" s="6">
        <f t="shared" si="130"/>
        <v>1.4097251258572832E-4</v>
      </c>
      <c r="F1654" s="6">
        <f t="shared" si="129"/>
        <v>0.73717122661080381</v>
      </c>
      <c r="G1654" s="17">
        <v>7.5218639605906298E-3</v>
      </c>
      <c r="H1654" s="9">
        <f t="shared" si="126"/>
        <v>8.5858676125992288E-3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-9.8494091018786227E-4</v>
      </c>
      <c r="D1655" s="6">
        <f t="shared" si="128"/>
        <v>9.7010859656169453E-7</v>
      </c>
      <c r="E1655" s="6">
        <f t="shared" si="130"/>
        <v>1.2241674361289014E-5</v>
      </c>
      <c r="F1655" s="6">
        <f t="shared" si="129"/>
        <v>0.54894804154361498</v>
      </c>
      <c r="G1655" s="17">
        <v>1.4739141389170313E-2</v>
      </c>
      <c r="H1655" s="9">
        <f t="shared" si="126"/>
        <v>7.409102790106337E-3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1.4501782371488126E-2</v>
      </c>
      <c r="D1656" s="6">
        <f t="shared" si="128"/>
        <v>2.1030169195000378E-4</v>
      </c>
      <c r="E1656" s="6">
        <f t="shared" si="130"/>
        <v>9.7010859656169453E-7</v>
      </c>
      <c r="F1656" s="6">
        <f t="shared" si="129"/>
        <v>2.0799129509633358</v>
      </c>
      <c r="G1656" s="17">
        <v>1.1293822070209836E-2</v>
      </c>
      <c r="H1656" s="9">
        <f t="shared" si="126"/>
        <v>1.4421903310462652E-2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-2.3724087594318644E-2</v>
      </c>
      <c r="D1657" s="6">
        <f t="shared" si="128"/>
        <v>5.6283233218290378E-4</v>
      </c>
      <c r="E1657" s="6">
        <f t="shared" si="130"/>
        <v>2.1030169195000378E-4</v>
      </c>
      <c r="F1657" s="6">
        <f t="shared" si="129"/>
        <v>1.2252390231504615</v>
      </c>
      <c r="G1657" s="17">
        <v>8.9330018757624585E-3</v>
      </c>
      <c r="H1657" s="9">
        <f t="shared" si="126"/>
        <v>1.1069051554448834E-2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-1.3055305918907738E-2</v>
      </c>
      <c r="D1658" s="6">
        <f t="shared" si="128"/>
        <v>1.704410126362674E-4</v>
      </c>
      <c r="E1658" s="6">
        <f t="shared" si="130"/>
        <v>5.6283233218290378E-4</v>
      </c>
      <c r="F1658" s="6">
        <f t="shared" si="129"/>
        <v>0.77025771097106532</v>
      </c>
      <c r="G1658" s="17">
        <v>6.4547485917260021E-3</v>
      </c>
      <c r="H1658" s="9">
        <f t="shared" si="126"/>
        <v>8.7764327090855392E-3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1.6627861308185235E-2</v>
      </c>
      <c r="D1659" s="6">
        <f t="shared" si="128"/>
        <v>2.7648577168424361E-4</v>
      </c>
      <c r="E1659" s="6">
        <f t="shared" si="130"/>
        <v>1.704410126362674E-4</v>
      </c>
      <c r="F1659" s="6">
        <f t="shared" si="129"/>
        <v>0.40683933216242668</v>
      </c>
      <c r="G1659" s="17">
        <v>7.6780392273922572E-3</v>
      </c>
      <c r="H1659" s="9">
        <f t="shared" si="126"/>
        <v>6.3783958184047088E-3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2.1516149059279881E-3</v>
      </c>
      <c r="D1660" s="6">
        <f t="shared" si="128"/>
        <v>4.6294467034115045E-6</v>
      </c>
      <c r="E1660" s="6">
        <f t="shared" si="130"/>
        <v>2.7648577168424361E-4</v>
      </c>
      <c r="F1660" s="6">
        <f t="shared" si="129"/>
        <v>0.57156743688999956</v>
      </c>
      <c r="G1660" s="17">
        <v>7.063327749524102E-3</v>
      </c>
      <c r="H1660" s="9">
        <f t="shared" si="126"/>
        <v>7.5602079130801655E-3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-5.3404596037566528E-3</v>
      </c>
      <c r="D1661" s="6">
        <f t="shared" si="128"/>
        <v>2.8520508779356666E-5</v>
      </c>
      <c r="E1661" s="6">
        <f t="shared" si="130"/>
        <v>4.6294467034115045E-6</v>
      </c>
      <c r="F1661" s="6">
        <f t="shared" si="129"/>
        <v>0.48521861689139223</v>
      </c>
      <c r="G1661" s="17">
        <v>1.0183297770380437E-2</v>
      </c>
      <c r="H1661" s="9">
        <f t="shared" si="126"/>
        <v>6.9657635395654382E-3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-1.1433293063536756E-2</v>
      </c>
      <c r="D1662" s="6">
        <f t="shared" si="128"/>
        <v>1.3072019027671772E-4</v>
      </c>
      <c r="E1662" s="6">
        <f t="shared" si="130"/>
        <v>2.8520508779356666E-5</v>
      </c>
      <c r="F1662" s="6">
        <f t="shared" si="129"/>
        <v>0.99796650090718619</v>
      </c>
      <c r="G1662" s="17">
        <v>1.2513067416866051E-2</v>
      </c>
      <c r="H1662" s="9">
        <f t="shared" si="126"/>
        <v>9.9898273303755669E-3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1.5444623724002859E-2</v>
      </c>
      <c r="D1663" s="6">
        <f t="shared" si="128"/>
        <v>2.3853640197603194E-4</v>
      </c>
      <c r="E1663" s="6">
        <f t="shared" si="130"/>
        <v>1.3072019027671772E-4</v>
      </c>
      <c r="F1663" s="6">
        <f t="shared" si="129"/>
        <v>1.5018427600177395</v>
      </c>
      <c r="G1663" s="17">
        <v>7.8416357585738457E-3</v>
      </c>
      <c r="H1663" s="9">
        <f t="shared" si="126"/>
        <v>1.2254969441078747E-2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-4.9561625886473237E-3</v>
      </c>
      <c r="D1664" s="6">
        <f t="shared" si="128"/>
        <v>2.4563547605107339E-5</v>
      </c>
      <c r="E1664" s="6">
        <f t="shared" si="130"/>
        <v>2.3853640197603194E-4</v>
      </c>
      <c r="F1664" s="6">
        <f t="shared" si="129"/>
        <v>0.59576123430610228</v>
      </c>
      <c r="G1664" s="17">
        <v>5.6798804881374966E-3</v>
      </c>
      <c r="H1664" s="9">
        <f t="shared" si="126"/>
        <v>7.7185570821631053E-3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-1.7876022830574611E-2</v>
      </c>
      <c r="D1665" s="6">
        <f t="shared" si="128"/>
        <v>3.1955219223922472E-4</v>
      </c>
      <c r="E1665" s="6">
        <f t="shared" si="130"/>
        <v>2.4563547605107339E-5</v>
      </c>
      <c r="F1665" s="6">
        <f t="shared" si="129"/>
        <v>0.3172286015929463</v>
      </c>
      <c r="G1665" s="17">
        <v>9.5458650199627681E-3</v>
      </c>
      <c r="H1665" s="9">
        <f t="shared" si="126"/>
        <v>5.6323050484943229E-3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4.4437116078915734E-3</v>
      </c>
      <c r="D1666" s="6">
        <f t="shared" si="128"/>
        <v>1.9746572854110312E-5</v>
      </c>
      <c r="E1666" s="6">
        <f t="shared" si="130"/>
        <v>3.1955219223922472E-4</v>
      </c>
      <c r="F1666" s="6">
        <f t="shared" si="129"/>
        <v>0.87815369794529341</v>
      </c>
      <c r="G1666" s="17">
        <v>7.5065180626271693E-3</v>
      </c>
      <c r="H1666" s="9">
        <f t="shared" si="126"/>
        <v>9.3709855295229932E-3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2.807056109214208E-3</v>
      </c>
      <c r="D1667" s="6">
        <f t="shared" si="128"/>
        <v>7.8795640002768084E-6</v>
      </c>
      <c r="E1667" s="6">
        <f t="shared" si="130"/>
        <v>1.9746572854110312E-5</v>
      </c>
      <c r="F1667" s="6">
        <f t="shared" si="129"/>
        <v>0.54674941412251732</v>
      </c>
      <c r="G1667" s="17">
        <v>1.215406450195429E-2</v>
      </c>
      <c r="H1667" s="9">
        <f t="shared" si="126"/>
        <v>7.3942505646111111E-3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-7.1706397067904997E-3</v>
      </c>
      <c r="D1668" s="6">
        <f t="shared" si="128"/>
        <v>5.1418073804600541E-5</v>
      </c>
      <c r="E1668" s="6">
        <f t="shared" si="130"/>
        <v>7.8795640002768084E-6</v>
      </c>
      <c r="F1668" s="6">
        <f t="shared" si="129"/>
        <v>1.4174472144514334</v>
      </c>
      <c r="G1668" s="17">
        <v>1.6419680268106748E-2</v>
      </c>
      <c r="H1668" s="9">
        <f t="shared" si="126"/>
        <v>1.1905659219259694E-2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-9.7176511694650851E-3</v>
      </c>
      <c r="D1669" s="6">
        <f t="shared" si="128"/>
        <v>9.443274425140613E-5</v>
      </c>
      <c r="E1669" s="6">
        <f t="shared" si="130"/>
        <v>5.1418073804600541E-5</v>
      </c>
      <c r="F1669" s="6">
        <f t="shared" si="129"/>
        <v>2.578889969251108</v>
      </c>
      <c r="G1669" s="17">
        <v>5.5438656216623382E-3</v>
      </c>
      <c r="H1669" s="9">
        <f t="shared" si="126"/>
        <v>1.6058922657672611E-2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-9.3174415849902811E-3</v>
      </c>
      <c r="D1670" s="6">
        <f t="shared" si="128"/>
        <v>8.6814717689706207E-5</v>
      </c>
      <c r="E1670" s="6">
        <f t="shared" si="130"/>
        <v>9.443274425140613E-5</v>
      </c>
      <c r="F1670" s="6">
        <f t="shared" si="129"/>
        <v>0.30268743637454626</v>
      </c>
      <c r="G1670" s="17">
        <v>8.8060553323024478E-3</v>
      </c>
      <c r="H1670" s="9">
        <f t="shared" si="126"/>
        <v>5.5017037031681948E-3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-3.9570563274902125E-3</v>
      </c>
      <c r="D1671" s="6">
        <f t="shared" si="128"/>
        <v>1.5658294778930328E-5</v>
      </c>
      <c r="E1671" s="6">
        <f t="shared" si="130"/>
        <v>8.6814717689706207E-5</v>
      </c>
      <c r="F1671" s="6">
        <f t="shared" si="129"/>
        <v>0.74875992249857026</v>
      </c>
      <c r="G1671" s="17">
        <v>1.6546909516119392E-2</v>
      </c>
      <c r="H1671" s="9">
        <f t="shared" si="126"/>
        <v>8.6530914851200447E-3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1.8665190695846957E-3</v>
      </c>
      <c r="D1672" s="6">
        <f t="shared" si="128"/>
        <v>3.4838934371233183E-6</v>
      </c>
      <c r="E1672" s="6">
        <f t="shared" si="130"/>
        <v>1.5658294778930328E-5</v>
      </c>
      <c r="F1672" s="6">
        <f t="shared" si="129"/>
        <v>2.6188546376757569</v>
      </c>
      <c r="G1672" s="17">
        <v>8.2931169938407594E-3</v>
      </c>
      <c r="H1672" s="9">
        <f t="shared" si="126"/>
        <v>1.6182875633445858E-2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-1.0475534193542928E-2</v>
      </c>
      <c r="D1673" s="6">
        <f t="shared" si="128"/>
        <v>1.0973681664008709E-4</v>
      </c>
      <c r="E1673" s="6">
        <f t="shared" si="130"/>
        <v>3.4838934371233183E-6</v>
      </c>
      <c r="F1673" s="6">
        <f t="shared" si="129"/>
        <v>0.66517559789327108</v>
      </c>
      <c r="G1673" s="17">
        <v>5.971371608382299E-3</v>
      </c>
      <c r="H1673" s="9">
        <f t="shared" si="126"/>
        <v>8.1558298038474971E-3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1.8106554762962993E-3</v>
      </c>
      <c r="D1674" s="6">
        <f t="shared" si="128"/>
        <v>3.2784732538417783E-6</v>
      </c>
      <c r="E1674" s="6">
        <f t="shared" si="130"/>
        <v>1.0973681664008709E-4</v>
      </c>
      <c r="F1674" s="6">
        <f t="shared" si="129"/>
        <v>0.34959837475997579</v>
      </c>
      <c r="G1674" s="17">
        <v>1.2181380916727691E-2</v>
      </c>
      <c r="H1674" s="9">
        <f t="shared" si="126"/>
        <v>5.9126844559808508E-3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1.8294394769573216E-2</v>
      </c>
      <c r="D1675" s="6">
        <f t="shared" si="128"/>
        <v>3.3468487998498784E-4</v>
      </c>
      <c r="E1675" s="6">
        <f t="shared" si="130"/>
        <v>3.2784732538417783E-6</v>
      </c>
      <c r="F1675" s="6">
        <f t="shared" si="129"/>
        <v>1.4237816850550811</v>
      </c>
      <c r="G1675" s="17">
        <v>1.256704063453745E-2</v>
      </c>
      <c r="H1675" s="9">
        <f t="shared" si="126"/>
        <v>1.1932232335380842E-2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1.2513938695635177E-2</v>
      </c>
      <c r="D1676" s="6">
        <f t="shared" si="128"/>
        <v>1.5659866167811544E-4</v>
      </c>
      <c r="E1676" s="6">
        <f t="shared" si="130"/>
        <v>3.3468487998498784E-4</v>
      </c>
      <c r="F1676" s="6">
        <f t="shared" si="129"/>
        <v>1.51473093274509</v>
      </c>
      <c r="G1676" s="17">
        <v>9.3215462558192529E-3</v>
      </c>
      <c r="H1676" s="9">
        <f t="shared" si="126"/>
        <v>1.2307440565548508E-2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6.6893467082909837E-5</v>
      </c>
      <c r="D1677" s="6">
        <f t="shared" si="128"/>
        <v>4.4747359383723417E-9</v>
      </c>
      <c r="E1677" s="6">
        <f t="shared" si="130"/>
        <v>1.5659866167811544E-4</v>
      </c>
      <c r="F1677" s="6">
        <f t="shared" si="129"/>
        <v>0.83779757920747233</v>
      </c>
      <c r="G1677" s="17">
        <v>8.0933614105594253E-3</v>
      </c>
      <c r="H1677" s="9">
        <f t="shared" si="126"/>
        <v>9.1531283133553434E-3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-7.4634460695602355E-4</v>
      </c>
      <c r="D1678" s="6">
        <f t="shared" si="128"/>
        <v>5.5703027233234125E-7</v>
      </c>
      <c r="E1678" s="6">
        <f t="shared" si="130"/>
        <v>4.4747359383723417E-9</v>
      </c>
      <c r="F1678" s="6">
        <f t="shared" si="129"/>
        <v>0.63398441222709423</v>
      </c>
      <c r="G1678" s="17">
        <v>9.5905537483709346E-3</v>
      </c>
      <c r="H1678" s="9">
        <f t="shared" ref="H1678:H1741" si="131">SQRT(F1678)/100</f>
        <v>7.9623138108661246E-3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-1.1194850256477174E-2</v>
      </c>
      <c r="D1679" s="6">
        <f t="shared" ref="D1679:D1742" si="133">C1679^2</f>
        <v>1.2532467226494703E-4</v>
      </c>
      <c r="E1679" s="6">
        <f t="shared" si="130"/>
        <v>5.5703027233234125E-7</v>
      </c>
      <c r="F1679" s="6">
        <f t="shared" ref="F1679:F1742" si="134">IF(C1678&gt;0,B$6+B$7*E1679+B$8*(G1678*100)^2,B$6+B$7*E1679+B$8*(G1678*100)^2+E1679*$B$9)</f>
        <v>0.88627638032923373</v>
      </c>
      <c r="G1679" s="17">
        <v>6.9072518720101513E-3</v>
      </c>
      <c r="H1679" s="9">
        <f t="shared" si="131"/>
        <v>9.414225301793205E-3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-2.624029029924646E-3</v>
      </c>
      <c r="D1680" s="6">
        <f t="shared" si="133"/>
        <v>6.8855283498872787E-6</v>
      </c>
      <c r="E1680" s="6">
        <f t="shared" ref="E1680:E1743" si="135">D1679</f>
        <v>1.2532467226494703E-4</v>
      </c>
      <c r="F1680" s="6">
        <f t="shared" si="134"/>
        <v>0.46445126556439087</v>
      </c>
      <c r="G1680" s="17">
        <v>7.1155824465760362E-3</v>
      </c>
      <c r="H1680" s="9">
        <f t="shared" si="131"/>
        <v>6.8150661446855446E-3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-1.0850211265846425E-2</v>
      </c>
      <c r="D1681" s="6">
        <f t="shared" si="133"/>
        <v>1.1772708451350068E-4</v>
      </c>
      <c r="E1681" s="6">
        <f t="shared" si="135"/>
        <v>6.8855283498872787E-6</v>
      </c>
      <c r="F1681" s="6">
        <f t="shared" si="134"/>
        <v>0.49227936140090794</v>
      </c>
      <c r="G1681" s="17">
        <v>9.2167030983881376E-3</v>
      </c>
      <c r="H1681" s="9">
        <f t="shared" si="131"/>
        <v>7.0162622627785798E-3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-2.5332429339613369E-3</v>
      </c>
      <c r="D1682" s="6">
        <f t="shared" si="133"/>
        <v>6.4173197624650421E-6</v>
      </c>
      <c r="E1682" s="6">
        <f t="shared" si="135"/>
        <v>1.1772708451350068E-4</v>
      </c>
      <c r="F1682" s="6">
        <f t="shared" si="134"/>
        <v>0.81928665715774818</v>
      </c>
      <c r="G1682" s="17">
        <v>8.3682793883037322E-3</v>
      </c>
      <c r="H1682" s="9">
        <f t="shared" si="131"/>
        <v>9.0514455042150482E-3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-2.1935471840084817E-3</v>
      </c>
      <c r="D1683" s="6">
        <f t="shared" si="133"/>
        <v>4.8116492484715404E-6</v>
      </c>
      <c r="E1683" s="6">
        <f t="shared" si="135"/>
        <v>6.4173197624650421E-6</v>
      </c>
      <c r="F1683" s="6">
        <f t="shared" si="134"/>
        <v>0.67710939421504923</v>
      </c>
      <c r="G1683" s="17">
        <v>7.8879914280310607E-3</v>
      </c>
      <c r="H1683" s="9">
        <f t="shared" si="131"/>
        <v>8.2286657133161592E-3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5.8104685489072053E-3</v>
      </c>
      <c r="D1684" s="6">
        <f t="shared" si="133"/>
        <v>3.3761544757839808E-5</v>
      </c>
      <c r="E1684" s="6">
        <f t="shared" si="135"/>
        <v>4.8116492484715404E-6</v>
      </c>
      <c r="F1684" s="6">
        <f t="shared" si="134"/>
        <v>0.60270977259908898</v>
      </c>
      <c r="G1684" s="17">
        <v>5.6432645310692791E-3</v>
      </c>
      <c r="H1684" s="9">
        <f t="shared" si="131"/>
        <v>7.7634384946303845E-3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1.6739158871661793E-3</v>
      </c>
      <c r="D1685" s="6">
        <f t="shared" si="133"/>
        <v>2.8019943973073369E-6</v>
      </c>
      <c r="E1685" s="6">
        <f t="shared" si="135"/>
        <v>3.3761544757839808E-5</v>
      </c>
      <c r="F1685" s="6">
        <f t="shared" si="134"/>
        <v>0.31327577499489451</v>
      </c>
      <c r="G1685" s="17">
        <v>9.5085830301356224E-3</v>
      </c>
      <c r="H1685" s="9">
        <f t="shared" si="131"/>
        <v>5.5971043852593508E-3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2.4829233655527445E-3</v>
      </c>
      <c r="D1686" s="6">
        <f t="shared" si="133"/>
        <v>6.1649084392077677E-6</v>
      </c>
      <c r="E1686" s="6">
        <f t="shared" si="135"/>
        <v>2.8019943973073369E-6</v>
      </c>
      <c r="F1686" s="6">
        <f t="shared" si="134"/>
        <v>0.87135801817532821</v>
      </c>
      <c r="G1686" s="17">
        <v>6.0793465773124195E-3</v>
      </c>
      <c r="H1686" s="9">
        <f t="shared" si="131"/>
        <v>9.3346559560346324E-3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-4.5866774577844457E-3</v>
      </c>
      <c r="D1687" s="6">
        <f t="shared" si="133"/>
        <v>2.1037610101747987E-5</v>
      </c>
      <c r="E1687" s="6">
        <f t="shared" si="135"/>
        <v>6.1649084392077677E-6</v>
      </c>
      <c r="F1687" s="6">
        <f t="shared" si="134"/>
        <v>0.36198821585666741</v>
      </c>
      <c r="G1687" s="17">
        <v>3.622025863829662E-3</v>
      </c>
      <c r="H1687" s="9">
        <f t="shared" si="131"/>
        <v>6.0165456522548498E-3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6.1940364965416871E-4</v>
      </c>
      <c r="D1688" s="6">
        <f t="shared" si="133"/>
        <v>3.8366088120490415E-7</v>
      </c>
      <c r="E1688" s="6">
        <f t="shared" si="135"/>
        <v>2.1037610101747987E-5</v>
      </c>
      <c r="F1688" s="6">
        <f t="shared" si="134"/>
        <v>0.13482446867936826</v>
      </c>
      <c r="G1688" s="17">
        <v>7.0385137600873903E-3</v>
      </c>
      <c r="H1688" s="9">
        <f t="shared" si="131"/>
        <v>3.6718451584914127E-3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2.021110583372543E-3</v>
      </c>
      <c r="D1689" s="6">
        <f t="shared" si="133"/>
        <v>4.0848879902205008E-6</v>
      </c>
      <c r="E1689" s="6">
        <f t="shared" si="135"/>
        <v>3.8366088120490415E-7</v>
      </c>
      <c r="F1689" s="6">
        <f t="shared" si="134"/>
        <v>0.48188420113650282</v>
      </c>
      <c r="G1689" s="17">
        <v>6.4742380170980125E-3</v>
      </c>
      <c r="H1689" s="9">
        <f t="shared" si="131"/>
        <v>6.9417879623084348E-3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-2.0993976040226865E-2</v>
      </c>
      <c r="D1690" s="6">
        <f t="shared" si="133"/>
        <v>4.4074702997761968E-4</v>
      </c>
      <c r="E1690" s="6">
        <f t="shared" si="135"/>
        <v>4.0848879902205008E-6</v>
      </c>
      <c r="F1690" s="6">
        <f t="shared" si="134"/>
        <v>0.40922635704851257</v>
      </c>
      <c r="G1690" s="17">
        <v>8.4088833759192686E-3</v>
      </c>
      <c r="H1690" s="9">
        <f t="shared" si="131"/>
        <v>6.3970802484298464E-3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-9.4864172673789268E-3</v>
      </c>
      <c r="D1691" s="6">
        <f t="shared" si="133"/>
        <v>8.9992112570825059E-5</v>
      </c>
      <c r="E1691" s="6">
        <f t="shared" si="135"/>
        <v>4.4074702997761968E-4</v>
      </c>
      <c r="F1691" s="6">
        <f t="shared" si="134"/>
        <v>0.68363661245714913</v>
      </c>
      <c r="G1691" s="17">
        <v>8.8188145839161007E-3</v>
      </c>
      <c r="H1691" s="9">
        <f t="shared" si="131"/>
        <v>8.268232050790237E-3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1.1795056145680895E-3</v>
      </c>
      <c r="D1692" s="6">
        <f t="shared" si="133"/>
        <v>1.3912334947976466E-6</v>
      </c>
      <c r="E1692" s="6">
        <f t="shared" si="135"/>
        <v>8.9992112570825059E-5</v>
      </c>
      <c r="F1692" s="6">
        <f t="shared" si="134"/>
        <v>0.75090306789996497</v>
      </c>
      <c r="G1692" s="17">
        <v>4.6025225529156858E-3</v>
      </c>
      <c r="H1692" s="9">
        <f t="shared" si="131"/>
        <v>8.6654663342486359E-3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-2.4186602908168788E-4</v>
      </c>
      <c r="D1693" s="6">
        <f t="shared" si="133"/>
        <v>5.8499176023743885E-8</v>
      </c>
      <c r="E1693" s="6">
        <f t="shared" si="135"/>
        <v>1.3912334947976466E-6</v>
      </c>
      <c r="F1693" s="6">
        <f t="shared" si="134"/>
        <v>0.21166594477757927</v>
      </c>
      <c r="G1693" s="17">
        <v>1.0619518280696421E-2</v>
      </c>
      <c r="H1693" s="9">
        <f t="shared" si="131"/>
        <v>4.6007167352226678E-3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1.5718426022647277E-2</v>
      </c>
      <c r="D1694" s="6">
        <f t="shared" si="133"/>
        <v>2.4706891662943509E-4</v>
      </c>
      <c r="E1694" s="6">
        <f t="shared" si="135"/>
        <v>5.8499176023743885E-8</v>
      </c>
      <c r="F1694" s="6">
        <f t="shared" si="134"/>
        <v>1.0844361566023712</v>
      </c>
      <c r="G1694" s="17">
        <v>7.9060342051969264E-3</v>
      </c>
      <c r="H1694" s="9">
        <f t="shared" si="131"/>
        <v>1.0413626441362161E-2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1.6531921237259183E-3</v>
      </c>
      <c r="D1695" s="6">
        <f t="shared" si="133"/>
        <v>2.7330441979494122E-6</v>
      </c>
      <c r="E1695" s="6">
        <f t="shared" si="135"/>
        <v>2.4706891662943509E-4</v>
      </c>
      <c r="F1695" s="6">
        <f t="shared" si="134"/>
        <v>0.60542483603932462</v>
      </c>
      <c r="G1695" s="17">
        <v>4.4005695865055369E-3</v>
      </c>
      <c r="H1695" s="9">
        <f t="shared" si="131"/>
        <v>7.7809050632900324E-3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-3.2046533717917111E-3</v>
      </c>
      <c r="D1696" s="6">
        <f t="shared" si="133"/>
        <v>1.0269803233335984E-5</v>
      </c>
      <c r="E1696" s="6">
        <f t="shared" si="135"/>
        <v>2.7330441979494122E-6</v>
      </c>
      <c r="F1696" s="6">
        <f t="shared" si="134"/>
        <v>0.19434030588182097</v>
      </c>
      <c r="G1696" s="17">
        <v>4.1271498935304234E-3</v>
      </c>
      <c r="H1696" s="9">
        <f t="shared" si="131"/>
        <v>4.4084045399874656E-3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-6.0709310603911928E-4</v>
      </c>
      <c r="D1697" s="6">
        <f t="shared" si="133"/>
        <v>3.6856203940022534E-7</v>
      </c>
      <c r="E1697" s="6">
        <f t="shared" si="135"/>
        <v>1.0269803233335984E-5</v>
      </c>
      <c r="F1697" s="6">
        <f t="shared" si="134"/>
        <v>0.17212289522166119</v>
      </c>
      <c r="G1697" s="17">
        <v>8.5242627963841595E-3</v>
      </c>
      <c r="H1697" s="9">
        <f t="shared" si="131"/>
        <v>4.1487696395637727E-3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-3.6088724014256704E-3</v>
      </c>
      <c r="D1698" s="6">
        <f t="shared" si="133"/>
        <v>1.3023960009771885E-5</v>
      </c>
      <c r="E1698" s="6">
        <f t="shared" si="135"/>
        <v>3.6856203940022534E-7</v>
      </c>
      <c r="F1698" s="6">
        <f t="shared" si="134"/>
        <v>0.70221739318093868</v>
      </c>
      <c r="G1698" s="17">
        <v>6.0009327243215824E-3</v>
      </c>
      <c r="H1698" s="9">
        <f t="shared" si="131"/>
        <v>8.3798412465925561E-3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-9.6828955065418575E-3</v>
      </c>
      <c r="D1699" s="6">
        <f t="shared" si="133"/>
        <v>9.3758465390608489E-5</v>
      </c>
      <c r="E1699" s="6">
        <f t="shared" si="135"/>
        <v>1.3023960009771885E-5</v>
      </c>
      <c r="F1699" s="6">
        <f t="shared" si="134"/>
        <v>0.3529628392298097</v>
      </c>
      <c r="G1699" s="17">
        <v>1.1711337708614416E-2</v>
      </c>
      <c r="H1699" s="9">
        <f t="shared" si="131"/>
        <v>5.941067574348988E-3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9.9591420482599037E-3</v>
      </c>
      <c r="D1700" s="6">
        <f t="shared" si="133"/>
        <v>9.9184510337418474E-5</v>
      </c>
      <c r="E1700" s="6">
        <f t="shared" si="135"/>
        <v>9.3758465390608489E-5</v>
      </c>
      <c r="F1700" s="6">
        <f t="shared" si="134"/>
        <v>1.316772945735605</v>
      </c>
      <c r="G1700" s="17">
        <v>9.6313837079181862E-3</v>
      </c>
      <c r="H1700" s="9">
        <f t="shared" si="131"/>
        <v>1.147507274807269E-2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-1.0423292016960227E-2</v>
      </c>
      <c r="D1701" s="6">
        <f t="shared" si="133"/>
        <v>1.0864501647082681E-4</v>
      </c>
      <c r="E1701" s="6">
        <f t="shared" si="135"/>
        <v>9.9184510337418474E-5</v>
      </c>
      <c r="F1701" s="6">
        <f t="shared" si="134"/>
        <v>0.89375498823868815</v>
      </c>
      <c r="G1701" s="17">
        <v>7.1826027862877603E-3</v>
      </c>
      <c r="H1701" s="9">
        <f t="shared" si="131"/>
        <v>9.4538615826480557E-3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-1.2126229864719264E-2</v>
      </c>
      <c r="D1702" s="6">
        <f t="shared" si="133"/>
        <v>1.4704545073200939E-4</v>
      </c>
      <c r="E1702" s="6">
        <f t="shared" si="135"/>
        <v>1.0864501647082681E-4</v>
      </c>
      <c r="F1702" s="6">
        <f t="shared" si="134"/>
        <v>0.50141911424223529</v>
      </c>
      <c r="G1702" s="17">
        <v>6.7525517533861381E-3</v>
      </c>
      <c r="H1702" s="9">
        <f t="shared" si="131"/>
        <v>7.0810953548320144E-3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9.8113609275400828E-3</v>
      </c>
      <c r="D1703" s="6">
        <f t="shared" si="133"/>
        <v>9.62628032504602E-5</v>
      </c>
      <c r="E1703" s="6">
        <f t="shared" si="135"/>
        <v>1.4704545073200939E-4</v>
      </c>
      <c r="F1703" s="6">
        <f t="shared" si="134"/>
        <v>0.44431663188501602</v>
      </c>
      <c r="G1703" s="17">
        <v>1.2066979783686278E-2</v>
      </c>
      <c r="H1703" s="9">
        <f t="shared" si="131"/>
        <v>6.665708003543329E-3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1.7603689652312513E-3</v>
      </c>
      <c r="D1704" s="6">
        <f t="shared" si="133"/>
        <v>3.0988988937493461E-6</v>
      </c>
      <c r="E1704" s="6">
        <f t="shared" si="135"/>
        <v>9.62628032504602E-5</v>
      </c>
      <c r="F1704" s="6">
        <f t="shared" si="134"/>
        <v>1.3973478584808836</v>
      </c>
      <c r="G1704" s="17">
        <v>4.3347743530780941E-3</v>
      </c>
      <c r="H1704" s="9">
        <f t="shared" si="131"/>
        <v>1.1820946909959808E-2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-2.7743548496486571E-3</v>
      </c>
      <c r="D1705" s="6">
        <f t="shared" si="133"/>
        <v>7.6970448317690236E-6</v>
      </c>
      <c r="E1705" s="6">
        <f t="shared" si="135"/>
        <v>3.0988988937493461E-6</v>
      </c>
      <c r="F1705" s="6">
        <f t="shared" si="134"/>
        <v>0.18886357036705528</v>
      </c>
      <c r="G1705" s="17">
        <v>5.3144644552984305E-3</v>
      </c>
      <c r="H1705" s="9">
        <f t="shared" si="131"/>
        <v>4.3458436507432625E-3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-7.5539131613012187E-4</v>
      </c>
      <c r="D1706" s="6">
        <f t="shared" si="133"/>
        <v>5.7061604048479776E-7</v>
      </c>
      <c r="E1706" s="6">
        <f t="shared" si="135"/>
        <v>7.6970448317690236E-6</v>
      </c>
      <c r="F1706" s="6">
        <f t="shared" si="134"/>
        <v>0.27894435645984467</v>
      </c>
      <c r="G1706" s="17">
        <v>6.7834609936699188E-3</v>
      </c>
      <c r="H1706" s="9">
        <f t="shared" si="131"/>
        <v>5.2815183087805782E-3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-8.7991992901098551E-3</v>
      </c>
      <c r="D1707" s="6">
        <f t="shared" si="133"/>
        <v>7.7425908147069777E-5</v>
      </c>
      <c r="E1707" s="6">
        <f t="shared" si="135"/>
        <v>5.7061604048479776E-7</v>
      </c>
      <c r="F1707" s="6">
        <f t="shared" si="134"/>
        <v>0.44829135108150364</v>
      </c>
      <c r="G1707" s="17">
        <v>3.0806071797732917E-3</v>
      </c>
      <c r="H1707" s="9">
        <f t="shared" si="131"/>
        <v>6.6954563032067026E-3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-1.2946344792162019E-2</v>
      </c>
      <c r="D1708" s="6">
        <f t="shared" si="133"/>
        <v>1.6760784347754062E-4</v>
      </c>
      <c r="E1708" s="6">
        <f t="shared" si="135"/>
        <v>7.7425908147069777E-5</v>
      </c>
      <c r="F1708" s="6">
        <f t="shared" si="134"/>
        <v>0.10024904511997114</v>
      </c>
      <c r="G1708" s="17">
        <v>6.4870658186132694E-3</v>
      </c>
      <c r="H1708" s="9">
        <f t="shared" si="131"/>
        <v>3.1662129606198496E-3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-9.8034605839773456E-4</v>
      </c>
      <c r="D1709" s="6">
        <f t="shared" si="133"/>
        <v>9.6107839421597432E-7</v>
      </c>
      <c r="E1709" s="6">
        <f t="shared" si="135"/>
        <v>1.6760784347754062E-4</v>
      </c>
      <c r="F1709" s="6">
        <f t="shared" si="134"/>
        <v>0.41082454095568294</v>
      </c>
      <c r="G1709" s="17">
        <v>7.9445876237772047E-3</v>
      </c>
      <c r="H1709" s="9">
        <f t="shared" si="131"/>
        <v>6.4095595867086144E-3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1.7182196898426368E-2</v>
      </c>
      <c r="D1710" s="6">
        <f t="shared" si="133"/>
        <v>2.9522789025629269E-4</v>
      </c>
      <c r="E1710" s="6">
        <f t="shared" si="135"/>
        <v>9.6107839421597432E-7</v>
      </c>
      <c r="F1710" s="6">
        <f t="shared" si="134"/>
        <v>0.61124804595072202</v>
      </c>
      <c r="G1710" s="17">
        <v>9.0707114435954021E-3</v>
      </c>
      <c r="H1710" s="9">
        <f t="shared" si="131"/>
        <v>7.8182353888247829E-3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3.0149331548370976E-3</v>
      </c>
      <c r="D1711" s="6">
        <f t="shared" si="133"/>
        <v>9.0898219281359739E-6</v>
      </c>
      <c r="E1711" s="6">
        <f t="shared" si="135"/>
        <v>2.9522789025629269E-4</v>
      </c>
      <c r="F1711" s="6">
        <f t="shared" si="134"/>
        <v>0.79383631425993562</v>
      </c>
      <c r="G1711" s="17">
        <v>3.7455631548297588E-3</v>
      </c>
      <c r="H1711" s="9">
        <f t="shared" si="131"/>
        <v>8.909749234742444E-3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-6.4375196901577869E-3</v>
      </c>
      <c r="D1712" s="6">
        <f t="shared" si="133"/>
        <v>4.1441659761169205E-5</v>
      </c>
      <c r="E1712" s="6">
        <f t="shared" si="135"/>
        <v>9.0898219281359739E-6</v>
      </c>
      <c r="F1712" s="6">
        <f t="shared" si="134"/>
        <v>0.14349575985183113</v>
      </c>
      <c r="G1712" s="17">
        <v>6.3479191756060441E-3</v>
      </c>
      <c r="H1712" s="9">
        <f t="shared" si="131"/>
        <v>3.78808341845624E-3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1.4283024877054826E-3</v>
      </c>
      <c r="D1713" s="6">
        <f t="shared" si="133"/>
        <v>2.0400479963856702E-6</v>
      </c>
      <c r="E1713" s="6">
        <f t="shared" si="135"/>
        <v>4.1441659761169205E-5</v>
      </c>
      <c r="F1713" s="6">
        <f t="shared" si="134"/>
        <v>0.39379584900929276</v>
      </c>
      <c r="G1713" s="17">
        <v>5.5491528224535661E-3</v>
      </c>
      <c r="H1713" s="9">
        <f t="shared" si="131"/>
        <v>6.2753155220219223E-3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-2.0984874346391437E-3</v>
      </c>
      <c r="D1714" s="6">
        <f t="shared" si="133"/>
        <v>4.4036495133383744E-6</v>
      </c>
      <c r="E1714" s="6">
        <f t="shared" si="135"/>
        <v>2.0400479963856702E-6</v>
      </c>
      <c r="F1714" s="6">
        <f t="shared" si="134"/>
        <v>0.30323852176033295</v>
      </c>
      <c r="G1714" s="17">
        <v>5.3915458031865791E-3</v>
      </c>
      <c r="H1714" s="9">
        <f t="shared" si="131"/>
        <v>5.5067097414003311E-3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-6.7774512394721716E-3</v>
      </c>
      <c r="D1715" s="6">
        <f t="shared" si="133"/>
        <v>4.5933845303422876E-5</v>
      </c>
      <c r="E1715" s="6">
        <f t="shared" si="135"/>
        <v>4.4036495133383744E-6</v>
      </c>
      <c r="F1715" s="6">
        <f t="shared" si="134"/>
        <v>0.28680773636439644</v>
      </c>
      <c r="G1715" s="17">
        <v>9.6103382849448381E-3</v>
      </c>
      <c r="H1715" s="9">
        <f t="shared" si="131"/>
        <v>5.355443365066952E-3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1.2609709827004042E-2</v>
      </c>
      <c r="D1716" s="6">
        <f t="shared" si="133"/>
        <v>1.590047819212423E-4</v>
      </c>
      <c r="E1716" s="6">
        <f t="shared" si="135"/>
        <v>4.5933845303422876E-5</v>
      </c>
      <c r="F1716" s="6">
        <f t="shared" si="134"/>
        <v>0.88990001212742986</v>
      </c>
      <c r="G1716" s="17">
        <v>6.3234715989127031E-3</v>
      </c>
      <c r="H1716" s="9">
        <f t="shared" si="131"/>
        <v>9.4334511825070137E-3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1.0438262220501334E-3</v>
      </c>
      <c r="D1717" s="6">
        <f t="shared" si="133"/>
        <v>1.0895731818394543E-6</v>
      </c>
      <c r="E1717" s="6">
        <f t="shared" si="135"/>
        <v>1.590047819212423E-4</v>
      </c>
      <c r="F1717" s="6">
        <f t="shared" si="134"/>
        <v>0.3908404865902334</v>
      </c>
      <c r="G1717" s="17">
        <v>4.4428360268047784E-3</v>
      </c>
      <c r="H1717" s="9">
        <f t="shared" si="131"/>
        <v>6.2517236550429312E-3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-9.0561817674409848E-4</v>
      </c>
      <c r="D1718" s="6">
        <f t="shared" si="133"/>
        <v>8.2014428204930516E-7</v>
      </c>
      <c r="E1718" s="6">
        <f t="shared" si="135"/>
        <v>1.0895731818394543E-6</v>
      </c>
      <c r="F1718" s="6">
        <f t="shared" si="134"/>
        <v>0.19790204859707861</v>
      </c>
      <c r="G1718" s="17">
        <v>2.844309355771357E-3</v>
      </c>
      <c r="H1718" s="9">
        <f t="shared" si="131"/>
        <v>4.4486183090604505E-3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-1.1703793652893526E-2</v>
      </c>
      <c r="D1719" s="6">
        <f t="shared" si="133"/>
        <v>1.369787858695108E-4</v>
      </c>
      <c r="E1719" s="6">
        <f t="shared" si="135"/>
        <v>8.2014428204930516E-7</v>
      </c>
      <c r="F1719" s="6">
        <f t="shared" si="134"/>
        <v>8.6901689777166724E-2</v>
      </c>
      <c r="G1719" s="17">
        <v>8.7612283773710106E-3</v>
      </c>
      <c r="H1719" s="9">
        <f t="shared" si="131"/>
        <v>2.9479092553395658E-3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-7.0122623216274573E-3</v>
      </c>
      <c r="D1720" s="6">
        <f t="shared" si="133"/>
        <v>4.9171822867316096E-5</v>
      </c>
      <c r="E1720" s="6">
        <f t="shared" si="135"/>
        <v>1.369787858695108E-4</v>
      </c>
      <c r="F1720" s="6">
        <f t="shared" si="134"/>
        <v>0.74126009446973107</v>
      </c>
      <c r="G1720" s="17">
        <v>8.9590364977400402E-3</v>
      </c>
      <c r="H1720" s="9">
        <f t="shared" si="131"/>
        <v>8.609646302083095E-3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-2.0600634873144405E-3</v>
      </c>
      <c r="D1721" s="6">
        <f t="shared" si="133"/>
        <v>4.2438615717661343E-6</v>
      </c>
      <c r="E1721" s="6">
        <f t="shared" si="135"/>
        <v>4.9171822867316096E-5</v>
      </c>
      <c r="F1721" s="6">
        <f t="shared" si="134"/>
        <v>0.77465400950109831</v>
      </c>
      <c r="G1721" s="17">
        <v>5.9468295720670212E-3</v>
      </c>
      <c r="H1721" s="9">
        <f t="shared" si="131"/>
        <v>8.8014431174728291E-3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-3.099559614734747E-3</v>
      </c>
      <c r="D1722" s="6">
        <f t="shared" si="133"/>
        <v>9.6072698052946133E-6</v>
      </c>
      <c r="E1722" s="6">
        <f t="shared" si="135"/>
        <v>4.2438615717661343E-6</v>
      </c>
      <c r="F1722" s="6">
        <f t="shared" si="134"/>
        <v>0.34680245783228586</v>
      </c>
      <c r="G1722" s="17">
        <v>5.8020522181599825E-3</v>
      </c>
      <c r="H1722" s="9">
        <f t="shared" si="131"/>
        <v>5.8889936137873833E-3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1.9647425441231109E-3</v>
      </c>
      <c r="D1723" s="6">
        <f t="shared" si="133"/>
        <v>3.8602132646873543E-6</v>
      </c>
      <c r="E1723" s="6">
        <f t="shared" si="135"/>
        <v>9.6072698052946133E-6</v>
      </c>
      <c r="F1723" s="6">
        <f t="shared" si="134"/>
        <v>0.33059433850023545</v>
      </c>
      <c r="G1723" s="17">
        <v>8.6723688015958953E-3</v>
      </c>
      <c r="H1723" s="9">
        <f t="shared" si="131"/>
        <v>5.7497333720811393E-3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-8.2417092312469502E-3</v>
      </c>
      <c r="D1724" s="6">
        <f t="shared" si="133"/>
        <v>6.7925771052421195E-5</v>
      </c>
      <c r="E1724" s="6">
        <f t="shared" si="135"/>
        <v>3.8602132646873543E-6</v>
      </c>
      <c r="F1724" s="6">
        <f t="shared" si="134"/>
        <v>0.72648700543178724</v>
      </c>
      <c r="G1724" s="17">
        <v>5.6947152681391267E-3</v>
      </c>
      <c r="H1724" s="9">
        <f t="shared" si="131"/>
        <v>8.5234207066868829E-3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1.3180894064347142E-3</v>
      </c>
      <c r="D1725" s="6">
        <f t="shared" si="133"/>
        <v>1.7373596833554172E-6</v>
      </c>
      <c r="E1725" s="6">
        <f t="shared" si="135"/>
        <v>6.7925771052421195E-5</v>
      </c>
      <c r="F1725" s="6">
        <f t="shared" si="134"/>
        <v>0.31884010320543948</v>
      </c>
      <c r="G1725" s="17">
        <v>5.6739049591879699E-3</v>
      </c>
      <c r="H1725" s="9">
        <f t="shared" si="131"/>
        <v>5.6465928063340956E-3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5.8262097709542437E-3</v>
      </c>
      <c r="D1726" s="6">
        <f t="shared" si="133"/>
        <v>3.39447202951627E-5</v>
      </c>
      <c r="E1726" s="6">
        <f t="shared" si="135"/>
        <v>1.7373596833554172E-6</v>
      </c>
      <c r="F1726" s="6">
        <f t="shared" si="134"/>
        <v>0.31658007884312045</v>
      </c>
      <c r="G1726" s="17">
        <v>8.7121053596317284E-3</v>
      </c>
      <c r="H1726" s="9">
        <f t="shared" si="131"/>
        <v>5.6265449331105531E-3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-1.5723532953009711E-2</v>
      </c>
      <c r="D1727" s="6">
        <f t="shared" si="133"/>
        <v>2.4722948852438231E-4</v>
      </c>
      <c r="E1727" s="6">
        <f t="shared" si="135"/>
        <v>3.39447202951627E-5</v>
      </c>
      <c r="F1727" s="6">
        <f t="shared" si="134"/>
        <v>0.73306963068869935</v>
      </c>
      <c r="G1727" s="17">
        <v>6.5274208534389895E-3</v>
      </c>
      <c r="H1727" s="9">
        <f t="shared" si="131"/>
        <v>8.5619485556075337E-3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1.8982373489547463E-3</v>
      </c>
      <c r="D1728" s="6">
        <f t="shared" si="133"/>
        <v>3.6033050329667432E-6</v>
      </c>
      <c r="E1728" s="6">
        <f t="shared" si="135"/>
        <v>2.4722948852438231E-4</v>
      </c>
      <c r="F1728" s="6">
        <f t="shared" si="134"/>
        <v>0.41583574910283838</v>
      </c>
      <c r="G1728" s="17">
        <v>7.5947493471935799E-3</v>
      </c>
      <c r="H1728" s="9">
        <f t="shared" si="131"/>
        <v>6.4485327719012052E-3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-2.4374217834535012E-3</v>
      </c>
      <c r="D1729" s="6">
        <f t="shared" si="133"/>
        <v>5.9410249504536467E-6</v>
      </c>
      <c r="E1729" s="6">
        <f t="shared" si="135"/>
        <v>3.6033050329667432E-6</v>
      </c>
      <c r="F1729" s="6">
        <f t="shared" si="134"/>
        <v>0.55944589395537858</v>
      </c>
      <c r="G1729" s="17">
        <v>5.7221591936677651E-3</v>
      </c>
      <c r="H1729" s="9">
        <f t="shared" si="131"/>
        <v>7.4796115805259474E-3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-1.7447666954249565E-2</v>
      </c>
      <c r="D1730" s="6">
        <f t="shared" si="133"/>
        <v>3.0442108214641232E-4</v>
      </c>
      <c r="E1730" s="6">
        <f t="shared" si="135"/>
        <v>5.9410249504536467E-6</v>
      </c>
      <c r="F1730" s="6">
        <f t="shared" si="134"/>
        <v>0.32182064625588058</v>
      </c>
      <c r="G1730" s="17">
        <v>9.2979375348628233E-3</v>
      </c>
      <c r="H1730" s="9">
        <f t="shared" si="131"/>
        <v>5.6729238163039045E-3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-3.8218104354471498E-3</v>
      </c>
      <c r="D1731" s="6">
        <f t="shared" si="133"/>
        <v>1.4606235004492734E-5</v>
      </c>
      <c r="E1731" s="6">
        <f t="shared" si="135"/>
        <v>3.0442108214641232E-4</v>
      </c>
      <c r="F1731" s="6">
        <f t="shared" si="134"/>
        <v>0.83363394563205351</v>
      </c>
      <c r="G1731" s="17">
        <v>6.3023691533363856E-3</v>
      </c>
      <c r="H1731" s="9">
        <f t="shared" si="131"/>
        <v>9.130355664660899E-3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-5.0652285115020783E-3</v>
      </c>
      <c r="D1732" s="6">
        <f t="shared" si="133"/>
        <v>2.5656539873733561E-5</v>
      </c>
      <c r="E1732" s="6">
        <f t="shared" si="135"/>
        <v>1.4606235004492734E-5</v>
      </c>
      <c r="F1732" s="6">
        <f t="shared" si="134"/>
        <v>0.38830282330321114</v>
      </c>
      <c r="G1732" s="17">
        <v>8.1027964173095886E-3</v>
      </c>
      <c r="H1732" s="9">
        <f t="shared" si="131"/>
        <v>6.2313948944294258E-3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1.1291929317088672E-2</v>
      </c>
      <c r="D1733" s="6">
        <f t="shared" si="133"/>
        <v>1.2750766770212665E-4</v>
      </c>
      <c r="E1733" s="6">
        <f t="shared" si="135"/>
        <v>2.5656539873733561E-5</v>
      </c>
      <c r="F1733" s="6">
        <f t="shared" si="134"/>
        <v>0.63544266612729261</v>
      </c>
      <c r="G1733" s="17">
        <v>8.0102332970850877E-3</v>
      </c>
      <c r="H1733" s="9">
        <f t="shared" si="131"/>
        <v>7.9714657756732085E-3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5.0783386903802954E-4</v>
      </c>
      <c r="D1734" s="6">
        <f t="shared" si="133"/>
        <v>2.5789523854213453E-7</v>
      </c>
      <c r="E1734" s="6">
        <f t="shared" si="135"/>
        <v>1.2750766770212665E-4</v>
      </c>
      <c r="F1734" s="6">
        <f t="shared" si="134"/>
        <v>0.62122830728717915</v>
      </c>
      <c r="G1734" s="17">
        <v>8.1229643699867269E-3</v>
      </c>
      <c r="H1734" s="9">
        <f t="shared" si="131"/>
        <v>7.8818037738019025E-3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1.2569637228344822E-4</v>
      </c>
      <c r="D1735" s="6">
        <f t="shared" si="133"/>
        <v>1.5799578005219209E-8</v>
      </c>
      <c r="E1735" s="6">
        <f t="shared" si="135"/>
        <v>2.5789523854213453E-7</v>
      </c>
      <c r="F1735" s="6">
        <f t="shared" si="134"/>
        <v>0.63855882043722789</v>
      </c>
      <c r="G1735" s="17">
        <v>9.8451875490986589E-3</v>
      </c>
      <c r="H1735" s="9">
        <f t="shared" si="131"/>
        <v>7.9909875512181091E-3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-7.4317278670806173E-3</v>
      </c>
      <c r="D1736" s="6">
        <f t="shared" si="133"/>
        <v>5.5230579090342618E-5</v>
      </c>
      <c r="E1736" s="6">
        <f t="shared" si="135"/>
        <v>1.5799578005219209E-8</v>
      </c>
      <c r="F1736" s="6">
        <f t="shared" si="134"/>
        <v>0.93343532364923965</v>
      </c>
      <c r="G1736" s="17">
        <v>8.9944381471465853E-3</v>
      </c>
      <c r="H1736" s="9">
        <f t="shared" si="131"/>
        <v>9.6614456664064503E-3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2.0731776531551387E-3</v>
      </c>
      <c r="D1737" s="6">
        <f t="shared" si="133"/>
        <v>4.2980655815418486E-6</v>
      </c>
      <c r="E1737" s="6">
        <f t="shared" si="135"/>
        <v>5.5230579090342618E-5</v>
      </c>
      <c r="F1737" s="6">
        <f t="shared" si="134"/>
        <v>0.78071097669276945</v>
      </c>
      <c r="G1737" s="17">
        <v>3.9415189835524164E-3</v>
      </c>
      <c r="H1737" s="9">
        <f t="shared" si="131"/>
        <v>8.835785062419577E-3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3.266902860966332E-3</v>
      </c>
      <c r="D1738" s="6">
        <f t="shared" si="133"/>
        <v>1.0672654302990005E-5</v>
      </c>
      <c r="E1738" s="6">
        <f t="shared" si="135"/>
        <v>4.2980655815418486E-6</v>
      </c>
      <c r="F1738" s="6">
        <f t="shared" si="134"/>
        <v>0.15784956461322211</v>
      </c>
      <c r="G1738" s="17">
        <v>4.3559243289455606E-3</v>
      </c>
      <c r="H1738" s="9">
        <f t="shared" si="131"/>
        <v>3.9730286257869084E-3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6.3588943836575904E-3</v>
      </c>
      <c r="D1739" s="6">
        <f t="shared" si="133"/>
        <v>4.0435537782512046E-5</v>
      </c>
      <c r="E1739" s="6">
        <f t="shared" si="135"/>
        <v>1.0672654302990005E-5</v>
      </c>
      <c r="F1739" s="6">
        <f t="shared" si="134"/>
        <v>0.1906150774412739</v>
      </c>
      <c r="G1739" s="17">
        <v>9.2271598518743701E-3</v>
      </c>
      <c r="H1739" s="9">
        <f t="shared" si="131"/>
        <v>4.365948664852507E-3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1.2812645886938093E-3</v>
      </c>
      <c r="D1740" s="6">
        <f t="shared" si="133"/>
        <v>1.6416389462407163E-6</v>
      </c>
      <c r="E1740" s="6">
        <f t="shared" si="135"/>
        <v>4.0435537782512046E-5</v>
      </c>
      <c r="F1740" s="6">
        <f t="shared" si="134"/>
        <v>0.82111472374343053</v>
      </c>
      <c r="G1740" s="17">
        <v>6.022143748454961E-3</v>
      </c>
      <c r="H1740" s="9">
        <f t="shared" si="131"/>
        <v>9.0615380799477438E-3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-1.1005524515694215E-3</v>
      </c>
      <c r="D1741" s="6">
        <f t="shared" si="133"/>
        <v>1.2112156986554639E-6</v>
      </c>
      <c r="E1741" s="6">
        <f t="shared" si="135"/>
        <v>1.6416389462407163E-6</v>
      </c>
      <c r="F1741" s="6">
        <f t="shared" si="134"/>
        <v>0.35539186585150873</v>
      </c>
      <c r="G1741" s="17">
        <v>4.6206909427477802E-3</v>
      </c>
      <c r="H1741" s="9">
        <f t="shared" si="131"/>
        <v>5.9614752020914138E-3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-4.9878581481193687E-3</v>
      </c>
      <c r="D1742" s="6">
        <f t="shared" si="133"/>
        <v>2.487872890576078E-5</v>
      </c>
      <c r="E1742" s="6">
        <f t="shared" si="135"/>
        <v>1.2112156986554639E-6</v>
      </c>
      <c r="F1742" s="6">
        <f t="shared" si="134"/>
        <v>0.21326282829499807</v>
      </c>
      <c r="G1742" s="17">
        <v>5.6304135244659125E-3</v>
      </c>
      <c r="H1742" s="9">
        <f t="shared" ref="H1742:H1805" si="136">SQRT(F1742)/100</f>
        <v>4.6180388510167177E-3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-8.7964236981018327E-4</v>
      </c>
      <c r="D1743" s="6">
        <f t="shared" ref="D1743:D1806" si="138">C1743^2</f>
        <v>7.7377069876527523E-7</v>
      </c>
      <c r="E1743" s="6">
        <f t="shared" si="135"/>
        <v>2.487872890576078E-5</v>
      </c>
      <c r="F1743" s="6">
        <f t="shared" ref="F1743:F1806" si="139">IF(C1742&gt;0,B$6+B$7*E1743+B$8*(G1742*100)^2,B$6+B$7*E1743+B$8*(G1742*100)^2+E1743*$B$9)</f>
        <v>0.31189728645688802</v>
      </c>
      <c r="G1743" s="17">
        <v>4.9052005268431535E-3</v>
      </c>
      <c r="H1743" s="9">
        <f t="shared" si="136"/>
        <v>5.5847765081235611E-3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-2.8163790632894127E-3</v>
      </c>
      <c r="D1744" s="6">
        <f t="shared" si="138"/>
        <v>7.9319910281349498E-6</v>
      </c>
      <c r="E1744" s="6">
        <f t="shared" ref="E1744:E1807" si="140">D1743</f>
        <v>7.7377069876527523E-7</v>
      </c>
      <c r="F1744" s="6">
        <f t="shared" si="139"/>
        <v>0.2390883586686598</v>
      </c>
      <c r="G1744" s="17">
        <v>3.8103517169481784E-3</v>
      </c>
      <c r="H1744" s="9">
        <f t="shared" si="136"/>
        <v>4.8896662326651684E-3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8.4726467937658268E-4</v>
      </c>
      <c r="D1745" s="6">
        <f t="shared" si="138"/>
        <v>7.178574369191035E-7</v>
      </c>
      <c r="E1745" s="6">
        <f t="shared" si="140"/>
        <v>7.9319910281349498E-6</v>
      </c>
      <c r="F1745" s="6">
        <f t="shared" si="139"/>
        <v>0.14816121177353189</v>
      </c>
      <c r="G1745" s="17">
        <v>6.3042168893074901E-3</v>
      </c>
      <c r="H1745" s="9">
        <f t="shared" si="136"/>
        <v>3.849171492328341E-3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-6.0026471032831128E-3</v>
      </c>
      <c r="D1746" s="6">
        <f t="shared" si="138"/>
        <v>3.6031772246553144E-5</v>
      </c>
      <c r="E1746" s="6">
        <f t="shared" si="140"/>
        <v>7.178574369191035E-7</v>
      </c>
      <c r="F1746" s="6">
        <f t="shared" si="139"/>
        <v>0.38852358194761866</v>
      </c>
      <c r="G1746" s="17">
        <v>8.2784561485796573E-3</v>
      </c>
      <c r="H1746" s="9">
        <f t="shared" si="136"/>
        <v>6.2331659848556785E-3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-2.6015105065733787E-2</v>
      </c>
      <c r="D1747" s="6">
        <f t="shared" si="138"/>
        <v>6.7678569158116772E-4</v>
      </c>
      <c r="E1747" s="6">
        <f t="shared" si="140"/>
        <v>3.6031772246553144E-5</v>
      </c>
      <c r="F1747" s="6">
        <f t="shared" si="139"/>
        <v>0.66286347241188737</v>
      </c>
      <c r="G1747" s="17">
        <v>8.1782853289337782E-3</v>
      </c>
      <c r="H1747" s="9">
        <f t="shared" si="136"/>
        <v>8.1416427851625089E-3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-9.0354074825095424E-4</v>
      </c>
      <c r="D1748" s="6">
        <f t="shared" si="138"/>
        <v>8.1638588374989422E-7</v>
      </c>
      <c r="E1748" s="6">
        <f t="shared" si="140"/>
        <v>6.7678569158116772E-4</v>
      </c>
      <c r="F1748" s="6">
        <f t="shared" si="139"/>
        <v>0.64720798242865474</v>
      </c>
      <c r="G1748" s="17">
        <v>6.8181777481998241E-3</v>
      </c>
      <c r="H1748" s="9">
        <f t="shared" si="136"/>
        <v>8.0449237561872194E-3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4.4189303988393502E-3</v>
      </c>
      <c r="D1749" s="6">
        <f t="shared" si="138"/>
        <v>1.9526945869786499E-5</v>
      </c>
      <c r="E1749" s="6">
        <f t="shared" si="140"/>
        <v>8.1638588374989422E-7</v>
      </c>
      <c r="F1749" s="6">
        <f t="shared" si="139"/>
        <v>0.45279101047729797</v>
      </c>
      <c r="G1749" s="17">
        <v>7.0407699512675323E-3</v>
      </c>
      <c r="H1749" s="9">
        <f t="shared" si="136"/>
        <v>6.7289747397155384E-3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-3.8695286755226501E-3</v>
      </c>
      <c r="D1750" s="6">
        <f t="shared" si="138"/>
        <v>1.4973252170692075E-5</v>
      </c>
      <c r="E1750" s="6">
        <f t="shared" si="140"/>
        <v>1.9526945869786499E-5</v>
      </c>
      <c r="F1750" s="6">
        <f t="shared" si="139"/>
        <v>0.48218689511707569</v>
      </c>
      <c r="G1750" s="17">
        <v>6.0012592230347245E-3</v>
      </c>
      <c r="H1750" s="9">
        <f t="shared" si="136"/>
        <v>6.9439678507109727E-3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-1.1342000030662346E-2</v>
      </c>
      <c r="D1751" s="6">
        <f t="shared" si="138"/>
        <v>1.2864096469554465E-4</v>
      </c>
      <c r="E1751" s="6">
        <f t="shared" si="140"/>
        <v>1.4973252170692075E-5</v>
      </c>
      <c r="F1751" s="6">
        <f t="shared" si="139"/>
        <v>0.35300034153579285</v>
      </c>
      <c r="G1751" s="17">
        <v>1.1485599851829184E-2</v>
      </c>
      <c r="H1751" s="9">
        <f t="shared" si="136"/>
        <v>5.9413831852169986E-3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1.079242654769808E-2</v>
      </c>
      <c r="D1752" s="6">
        <f t="shared" si="138"/>
        <v>1.1647647078745831E-4</v>
      </c>
      <c r="E1752" s="6">
        <f t="shared" si="140"/>
        <v>1.2864096469554465E-4</v>
      </c>
      <c r="F1752" s="6">
        <f t="shared" si="139"/>
        <v>1.2668779144436344</v>
      </c>
      <c r="G1752" s="17">
        <v>8.1313547938506401E-3</v>
      </c>
      <c r="H1752" s="9">
        <f t="shared" si="136"/>
        <v>1.1255567131173953E-2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-2.0520880005243658E-3</v>
      </c>
      <c r="D1753" s="6">
        <f t="shared" si="138"/>
        <v>4.2110651618960892E-6</v>
      </c>
      <c r="E1753" s="6">
        <f t="shared" si="140"/>
        <v>1.1647647078745831E-4</v>
      </c>
      <c r="F1753" s="6">
        <f t="shared" si="139"/>
        <v>0.63985839143575984</v>
      </c>
      <c r="G1753" s="17">
        <v>4.8879572796251842E-3</v>
      </c>
      <c r="H1753" s="9">
        <f t="shared" si="136"/>
        <v>7.999114897510597E-3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-6.3424905688369429E-3</v>
      </c>
      <c r="D1754" s="6">
        <f t="shared" si="138"/>
        <v>4.0227186615785568E-5</v>
      </c>
      <c r="E1754" s="6">
        <f t="shared" si="140"/>
        <v>4.2110651618960892E-6</v>
      </c>
      <c r="F1754" s="6">
        <f t="shared" si="139"/>
        <v>0.23747951998932601</v>
      </c>
      <c r="G1754" s="17">
        <v>4.7507699629799798E-3</v>
      </c>
      <c r="H1754" s="9">
        <f t="shared" si="136"/>
        <v>4.8731870473985098E-3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-1.1137079432882249E-2</v>
      </c>
      <c r="D1755" s="6">
        <f t="shared" si="138"/>
        <v>1.2403453829432879E-4</v>
      </c>
      <c r="E1755" s="6">
        <f t="shared" si="140"/>
        <v>4.0227186615785568E-5</v>
      </c>
      <c r="F1755" s="6">
        <f t="shared" si="139"/>
        <v>0.22488219219855946</v>
      </c>
      <c r="G1755" s="17">
        <v>5.8847522438316598E-3</v>
      </c>
      <c r="H1755" s="9">
        <f t="shared" si="136"/>
        <v>4.7421745243986903E-3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2.9496660622161568E-4</v>
      </c>
      <c r="D1756" s="6">
        <f t="shared" si="138"/>
        <v>8.7005298785897682E-8</v>
      </c>
      <c r="E1756" s="6">
        <f t="shared" si="140"/>
        <v>1.2403453829432879E-4</v>
      </c>
      <c r="F1756" s="6">
        <f t="shared" si="139"/>
        <v>0.33981355944020702</v>
      </c>
      <c r="G1756" s="17">
        <v>7.7777445347960925E-3</v>
      </c>
      <c r="H1756" s="9">
        <f t="shared" si="136"/>
        <v>5.8293529610086835E-3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-1.4264023988934497E-3</v>
      </c>
      <c r="D1757" s="6">
        <f t="shared" si="138"/>
        <v>2.0346238035689881E-6</v>
      </c>
      <c r="E1757" s="6">
        <f t="shared" si="140"/>
        <v>8.7005298785897682E-8</v>
      </c>
      <c r="F1757" s="6">
        <f t="shared" si="139"/>
        <v>0.58625185145263747</v>
      </c>
      <c r="G1757" s="17">
        <v>6.1589737524772349E-3</v>
      </c>
      <c r="H1757" s="9">
        <f t="shared" si="136"/>
        <v>7.6567085059615373E-3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-8.3004109633295457E-3</v>
      </c>
      <c r="D1758" s="6">
        <f t="shared" si="138"/>
        <v>6.8896822160161321E-5</v>
      </c>
      <c r="E1758" s="6">
        <f t="shared" si="140"/>
        <v>2.0346238035689881E-6</v>
      </c>
      <c r="F1758" s="6">
        <f t="shared" si="139"/>
        <v>0.37127442182793696</v>
      </c>
      <c r="G1758" s="17">
        <v>6.9703806764199712E-3</v>
      </c>
      <c r="H1758" s="9">
        <f t="shared" si="136"/>
        <v>6.0932292081287811E-3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-3.3474177655981336E-3</v>
      </c>
      <c r="D1759" s="6">
        <f t="shared" si="138"/>
        <v>1.1205205697442002E-5</v>
      </c>
      <c r="E1759" s="6">
        <f t="shared" si="140"/>
        <v>6.8896822160161321E-5</v>
      </c>
      <c r="F1759" s="6">
        <f t="shared" si="139"/>
        <v>0.47279475522894743</v>
      </c>
      <c r="G1759" s="17">
        <v>7.3983889378358425E-3</v>
      </c>
      <c r="H1759" s="9">
        <f t="shared" si="136"/>
        <v>6.8760072369722491E-3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5.0953602351624973E-3</v>
      </c>
      <c r="D1760" s="6">
        <f t="shared" si="138"/>
        <v>2.596269592607522E-5</v>
      </c>
      <c r="E1760" s="6">
        <f t="shared" si="140"/>
        <v>1.1205205697442002E-5</v>
      </c>
      <c r="F1760" s="6">
        <f t="shared" si="139"/>
        <v>0.53139288347455171</v>
      </c>
      <c r="G1760" s="17">
        <v>6.0768685829465123E-3</v>
      </c>
      <c r="H1760" s="9">
        <f t="shared" si="136"/>
        <v>7.2896699752084231E-3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-2.3161890871237758E-3</v>
      </c>
      <c r="D1761" s="6">
        <f t="shared" si="138"/>
        <v>5.36473188731127E-6</v>
      </c>
      <c r="E1761" s="6">
        <f t="shared" si="140"/>
        <v>2.596269592607522E-5</v>
      </c>
      <c r="F1761" s="6">
        <f t="shared" si="139"/>
        <v>0.36170117347827996</v>
      </c>
      <c r="G1761" s="17">
        <v>6.3851261457210902E-3</v>
      </c>
      <c r="H1761" s="9">
        <f t="shared" si="136"/>
        <v>6.0141597374718933E-3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-1.2522026986147662E-2</v>
      </c>
      <c r="D1762" s="6">
        <f t="shared" si="138"/>
        <v>1.5680115984181031E-4</v>
      </c>
      <c r="E1762" s="6">
        <f t="shared" si="140"/>
        <v>5.36473188731127E-6</v>
      </c>
      <c r="F1762" s="6">
        <f t="shared" si="139"/>
        <v>0.39830730938718539</v>
      </c>
      <c r="G1762" s="17">
        <v>9.9048056689569706E-3</v>
      </c>
      <c r="H1762" s="9">
        <f t="shared" si="136"/>
        <v>6.3111592388972841E-3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-6.1551683340596965E-3</v>
      </c>
      <c r="D1763" s="6">
        <f t="shared" si="138"/>
        <v>3.7886097220611217E-5</v>
      </c>
      <c r="E1763" s="6">
        <f t="shared" si="140"/>
        <v>1.5680115984181031E-4</v>
      </c>
      <c r="F1763" s="6">
        <f t="shared" si="139"/>
        <v>0.94466826758877753</v>
      </c>
      <c r="G1763" s="17">
        <v>9.8158874375891044E-3</v>
      </c>
      <c r="H1763" s="9">
        <f t="shared" si="136"/>
        <v>9.7194046504339836E-3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-4.4791966000694208E-3</v>
      </c>
      <c r="D1764" s="6">
        <f t="shared" si="138"/>
        <v>2.0063202182073459E-5</v>
      </c>
      <c r="E1764" s="6">
        <f t="shared" si="140"/>
        <v>3.7886097220611217E-5</v>
      </c>
      <c r="F1764" s="6">
        <f t="shared" si="139"/>
        <v>0.92794906591155168</v>
      </c>
      <c r="G1764" s="17">
        <v>5.3052747916654359E-3</v>
      </c>
      <c r="H1764" s="9">
        <f t="shared" si="136"/>
        <v>9.6330112940427488E-3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-8.5364460403328478E-3</v>
      </c>
      <c r="D1765" s="6">
        <f t="shared" si="138"/>
        <v>7.2870910999514349E-5</v>
      </c>
      <c r="E1765" s="6">
        <f t="shared" si="140"/>
        <v>2.0063202182073459E-5</v>
      </c>
      <c r="F1765" s="6">
        <f t="shared" si="139"/>
        <v>0.27801542534160456</v>
      </c>
      <c r="G1765" s="17">
        <v>5.9054476757425351E-3</v>
      </c>
      <c r="H1765" s="9">
        <f t="shared" si="136"/>
        <v>5.2727168076960526E-3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-9.7713777525380609E-3</v>
      </c>
      <c r="D1766" s="6">
        <f t="shared" si="138"/>
        <v>9.5479823182795771E-5</v>
      </c>
      <c r="E1766" s="6">
        <f t="shared" si="140"/>
        <v>7.2870910999514349E-5</v>
      </c>
      <c r="F1766" s="6">
        <f t="shared" si="139"/>
        <v>0.34213444057638831</v>
      </c>
      <c r="G1766" s="17">
        <v>2.7694274854547537E-3</v>
      </c>
      <c r="H1766" s="9">
        <f t="shared" si="136"/>
        <v>5.8492259366209158E-3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1.4414687932872614E-3</v>
      </c>
      <c r="D1767" s="6">
        <f t="shared" si="138"/>
        <v>2.0778322820210333E-6</v>
      </c>
      <c r="E1767" s="6">
        <f t="shared" si="140"/>
        <v>9.5479823182795771E-5</v>
      </c>
      <c r="F1767" s="6">
        <f t="shared" si="139"/>
        <v>8.2903830436039758E-2</v>
      </c>
      <c r="G1767" s="17">
        <v>3.2093793156546813E-3</v>
      </c>
      <c r="H1767" s="9">
        <f t="shared" si="136"/>
        <v>2.8793025272805177E-3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3.6306534102669278E-3</v>
      </c>
      <c r="D1768" s="6">
        <f t="shared" si="138"/>
        <v>1.3181644185482873E-5</v>
      </c>
      <c r="E1768" s="6">
        <f t="shared" si="140"/>
        <v>2.0778322820210333E-6</v>
      </c>
      <c r="F1768" s="6">
        <f t="shared" si="139"/>
        <v>0.10796090147380585</v>
      </c>
      <c r="G1768" s="17">
        <v>3.4103877360579641E-3</v>
      </c>
      <c r="H1768" s="9">
        <f t="shared" si="136"/>
        <v>3.2857404260502056E-3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-6.0070004282325971E-3</v>
      </c>
      <c r="D1769" s="6">
        <f t="shared" si="138"/>
        <v>3.6084054144786604E-5</v>
      </c>
      <c r="E1769" s="6">
        <f t="shared" si="140"/>
        <v>1.3181644185482873E-5</v>
      </c>
      <c r="F1769" s="6">
        <f t="shared" si="139"/>
        <v>0.12064046443821577</v>
      </c>
      <c r="G1769" s="17">
        <v>4.0080994020136396E-3</v>
      </c>
      <c r="H1769" s="9">
        <f t="shared" si="136"/>
        <v>3.4733336211515264E-3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-7.9275976144448732E-3</v>
      </c>
      <c r="D1770" s="6">
        <f t="shared" si="138"/>
        <v>6.2846803936552042E-5</v>
      </c>
      <c r="E1770" s="6">
        <f t="shared" si="140"/>
        <v>3.6084054144786604E-5</v>
      </c>
      <c r="F1770" s="6">
        <f t="shared" si="139"/>
        <v>0.1628961392625585</v>
      </c>
      <c r="G1770" s="17">
        <v>7.15203970857282E-3</v>
      </c>
      <c r="H1770" s="9">
        <f t="shared" si="136"/>
        <v>4.0360393861130555E-3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-4.2734165839861159E-4</v>
      </c>
      <c r="D1771" s="6">
        <f t="shared" si="138"/>
        <v>1.8262089300287564E-7</v>
      </c>
      <c r="E1771" s="6">
        <f t="shared" si="140"/>
        <v>6.2846803936552042E-5</v>
      </c>
      <c r="F1771" s="6">
        <f t="shared" si="139"/>
        <v>0.49724057356732493</v>
      </c>
      <c r="G1771" s="17">
        <v>1.7203617337276947E-2</v>
      </c>
      <c r="H1771" s="9">
        <f t="shared" si="136"/>
        <v>7.0515287248037566E-3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8.7341803820485415E-3</v>
      </c>
      <c r="D1772" s="6">
        <f t="shared" si="138"/>
        <v>7.628590694616161E-5</v>
      </c>
      <c r="E1772" s="6">
        <f t="shared" si="140"/>
        <v>1.8262089300287564E-7</v>
      </c>
      <c r="F1772" s="6">
        <f t="shared" si="139"/>
        <v>2.8300563542504533</v>
      </c>
      <c r="G1772" s="17">
        <v>1.0794248819424083E-2</v>
      </c>
      <c r="H1772" s="9">
        <f t="shared" si="136"/>
        <v>1.682277133605059E-2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-1.1528716730834212E-2</v>
      </c>
      <c r="D1773" s="6">
        <f t="shared" si="138"/>
        <v>1.3291130945981667E-4</v>
      </c>
      <c r="E1773" s="6">
        <f t="shared" si="140"/>
        <v>7.628590694616161E-5</v>
      </c>
      <c r="F1773" s="6">
        <f t="shared" si="139"/>
        <v>1.1200902303882567</v>
      </c>
      <c r="G1773" s="17">
        <v>7.9315301026321085E-3</v>
      </c>
      <c r="H1773" s="9">
        <f t="shared" si="136"/>
        <v>1.0583431534187089E-2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-2.0590587541221925E-3</v>
      </c>
      <c r="D1774" s="6">
        <f t="shared" si="138"/>
        <v>4.2397229529272356E-6</v>
      </c>
      <c r="E1774" s="6">
        <f t="shared" si="140"/>
        <v>1.3291130945981667E-4</v>
      </c>
      <c r="F1774" s="6">
        <f t="shared" si="139"/>
        <v>0.60928355720257454</v>
      </c>
      <c r="G1774" s="17">
        <v>6.809315804268766E-3</v>
      </c>
      <c r="H1774" s="9">
        <f t="shared" si="136"/>
        <v>7.8056617733704972E-3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-1.3739293657449407E-3</v>
      </c>
      <c r="D1775" s="6">
        <f t="shared" si="138"/>
        <v>1.887681902056295E-6</v>
      </c>
      <c r="E1775" s="6">
        <f t="shared" si="140"/>
        <v>4.2397229529272356E-6</v>
      </c>
      <c r="F1775" s="6">
        <f t="shared" si="139"/>
        <v>0.45164051323257337</v>
      </c>
      <c r="G1775" s="17">
        <v>8.2246387780808752E-3</v>
      </c>
      <c r="H1775" s="9">
        <f t="shared" si="136"/>
        <v>6.720420472206879E-3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2.6420741345137429E-3</v>
      </c>
      <c r="D1776" s="6">
        <f t="shared" si="138"/>
        <v>6.980555732266544E-6</v>
      </c>
      <c r="E1776" s="6">
        <f t="shared" si="140"/>
        <v>1.887681902056295E-6</v>
      </c>
      <c r="F1776" s="6">
        <f t="shared" si="139"/>
        <v>0.65439744051455329</v>
      </c>
      <c r="G1776" s="17">
        <v>8.1967051079178121E-3</v>
      </c>
      <c r="H1776" s="9">
        <f t="shared" si="136"/>
        <v>8.0894835466459366E-3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6.6429479629705399E-3</v>
      </c>
      <c r="D1777" s="6">
        <f t="shared" si="138"/>
        <v>4.4128757638734446E-5</v>
      </c>
      <c r="E1777" s="6">
        <f t="shared" si="140"/>
        <v>6.980555732266544E-6</v>
      </c>
      <c r="F1777" s="6">
        <f t="shared" si="139"/>
        <v>0.65002625221273536</v>
      </c>
      <c r="G1777" s="17">
        <v>5.896792569654967E-3</v>
      </c>
      <c r="H1777" s="9">
        <f t="shared" si="136"/>
        <v>8.0624205559666467E-3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3.5253886187598823E-3</v>
      </c>
      <c r="D1778" s="6">
        <f t="shared" si="138"/>
        <v>1.2428364913281711E-5</v>
      </c>
      <c r="E1778" s="6">
        <f t="shared" si="140"/>
        <v>4.4128757638734446E-5</v>
      </c>
      <c r="F1778" s="6">
        <f t="shared" si="139"/>
        <v>0.34115503750628789</v>
      </c>
      <c r="G1778" s="17">
        <v>3.5391591484512119E-3</v>
      </c>
      <c r="H1778" s="9">
        <f t="shared" si="136"/>
        <v>5.8408478623080727E-3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-5.6961743753518399E-3</v>
      </c>
      <c r="D1779" s="6">
        <f t="shared" si="138"/>
        <v>3.244640251441492E-5</v>
      </c>
      <c r="E1779" s="6">
        <f t="shared" si="140"/>
        <v>1.2428364913281711E-5</v>
      </c>
      <c r="F1779" s="6">
        <f t="shared" si="139"/>
        <v>0.12916799481849003</v>
      </c>
      <c r="G1779" s="17">
        <v>3.7169004212879923E-3</v>
      </c>
      <c r="H1779" s="9">
        <f t="shared" si="136"/>
        <v>3.593994919563605E-3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-1.1058118750070185E-2</v>
      </c>
      <c r="D1780" s="6">
        <f t="shared" si="138"/>
        <v>1.222819902906538E-4</v>
      </c>
      <c r="E1780" s="6">
        <f t="shared" si="140"/>
        <v>3.244640251441492E-5</v>
      </c>
      <c r="F1780" s="6">
        <f t="shared" si="139"/>
        <v>0.14146023823318216</v>
      </c>
      <c r="G1780" s="17">
        <v>6.7279879644911306E-3</v>
      </c>
      <c r="H1780" s="9">
        <f t="shared" si="136"/>
        <v>3.7611200224558394E-3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-1.8392297869220448E-2</v>
      </c>
      <c r="D1781" s="6">
        <f t="shared" si="138"/>
        <v>3.3827662091013102E-4</v>
      </c>
      <c r="E1781" s="6">
        <f t="shared" si="140"/>
        <v>1.222819902906538E-4</v>
      </c>
      <c r="F1781" s="6">
        <f t="shared" si="139"/>
        <v>0.4411592188100642</v>
      </c>
      <c r="G1781" s="17">
        <v>7.5303706002604054E-3</v>
      </c>
      <c r="H1781" s="9">
        <f t="shared" si="136"/>
        <v>6.6419817736129341E-3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-3.705330390772095E-4</v>
      </c>
      <c r="D1782" s="6">
        <f t="shared" si="138"/>
        <v>1.3729473304779285E-7</v>
      </c>
      <c r="E1782" s="6">
        <f t="shared" si="140"/>
        <v>3.3827662091013102E-4</v>
      </c>
      <c r="F1782" s="6">
        <f t="shared" si="139"/>
        <v>0.55019510269285732</v>
      </c>
      <c r="G1782" s="17">
        <v>4.4567734998970905E-3</v>
      </c>
      <c r="H1782" s="9">
        <f t="shared" si="136"/>
        <v>7.4175137525511695E-3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-1.1971481666237113E-2</v>
      </c>
      <c r="D1783" s="6">
        <f t="shared" si="138"/>
        <v>1.4331637328505133E-4</v>
      </c>
      <c r="E1783" s="6">
        <f t="shared" si="140"/>
        <v>1.3729473304779285E-7</v>
      </c>
      <c r="F1783" s="6">
        <f t="shared" si="139"/>
        <v>0.1990840186905542</v>
      </c>
      <c r="G1783" s="17">
        <v>7.2635754317178468E-3</v>
      </c>
      <c r="H1783" s="9">
        <f t="shared" si="136"/>
        <v>4.4618832200154475E-3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-3.5406179332693184E-3</v>
      </c>
      <c r="D1784" s="6">
        <f t="shared" si="138"/>
        <v>1.25359753493883E-5</v>
      </c>
      <c r="E1784" s="6">
        <f t="shared" si="140"/>
        <v>1.4331637328505133E-4</v>
      </c>
      <c r="F1784" s="6">
        <f t="shared" si="139"/>
        <v>0.51256848074237227</v>
      </c>
      <c r="G1784" s="17">
        <v>6.7473504812408658E-3</v>
      </c>
      <c r="H1784" s="9">
        <f t="shared" si="136"/>
        <v>7.1593888059133396E-3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1.0559254536724943E-2</v>
      </c>
      <c r="D1785" s="6">
        <f t="shared" si="138"/>
        <v>1.1149785637134629E-4</v>
      </c>
      <c r="E1785" s="6">
        <f t="shared" si="140"/>
        <v>1.25359753493883E-5</v>
      </c>
      <c r="F1785" s="6">
        <f t="shared" si="139"/>
        <v>0.44363642679721099</v>
      </c>
      <c r="G1785" s="17">
        <v>6.607417087048836E-3</v>
      </c>
      <c r="H1785" s="9">
        <f t="shared" si="136"/>
        <v>6.6606037774154603E-3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-1.6756765561583068E-2</v>
      </c>
      <c r="D1786" s="6">
        <f t="shared" si="138"/>
        <v>2.8078919208585632E-4</v>
      </c>
      <c r="E1786" s="6">
        <f t="shared" si="140"/>
        <v>1.1149785637134629E-4</v>
      </c>
      <c r="F1786" s="6">
        <f t="shared" si="139"/>
        <v>0.42582780619744132</v>
      </c>
      <c r="G1786" s="17">
        <v>7.6086172656380001E-3</v>
      </c>
      <c r="H1786" s="9">
        <f t="shared" si="136"/>
        <v>6.5255483003150115E-3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-3.1670245017825366E-3</v>
      </c>
      <c r="D1787" s="6">
        <f t="shared" si="138"/>
        <v>1.0030044194890923E-5</v>
      </c>
      <c r="E1787" s="6">
        <f t="shared" si="140"/>
        <v>2.8078919208585632E-4</v>
      </c>
      <c r="F1787" s="6">
        <f t="shared" si="139"/>
        <v>0.56147817243358467</v>
      </c>
      <c r="G1787" s="17">
        <v>8.1476014603720764E-3</v>
      </c>
      <c r="H1787" s="9">
        <f t="shared" si="136"/>
        <v>7.4931847196875153E-3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-1.3836674422507528E-3</v>
      </c>
      <c r="D1788" s="6">
        <f t="shared" si="138"/>
        <v>1.9145355907447404E-6</v>
      </c>
      <c r="E1788" s="6">
        <f t="shared" si="140"/>
        <v>1.0030044194890923E-5</v>
      </c>
      <c r="F1788" s="6">
        <f t="shared" si="139"/>
        <v>0.6423794381508483</v>
      </c>
      <c r="G1788" s="17">
        <v>5.6778118463840978E-3</v>
      </c>
      <c r="H1788" s="9">
        <f t="shared" si="136"/>
        <v>8.0148576915054972E-3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-5.9237235136487846E-4</v>
      </c>
      <c r="D1789" s="6">
        <f t="shared" si="138"/>
        <v>3.50905002661555E-7</v>
      </c>
      <c r="E1789" s="6">
        <f t="shared" si="140"/>
        <v>1.9145355907447404E-6</v>
      </c>
      <c r="F1789" s="6">
        <f t="shared" si="139"/>
        <v>0.31700284696209119</v>
      </c>
      <c r="G1789" s="17">
        <v>4.6478941157296503E-3</v>
      </c>
      <c r="H1789" s="9">
        <f t="shared" si="136"/>
        <v>5.6303005866657884E-3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2.5444839131518932E-3</v>
      </c>
      <c r="D1790" s="6">
        <f t="shared" si="138"/>
        <v>6.4743983842887716E-6</v>
      </c>
      <c r="E1790" s="6">
        <f t="shared" si="140"/>
        <v>3.50905002661555E-7</v>
      </c>
      <c r="F1790" s="6">
        <f t="shared" si="139"/>
        <v>0.21566535091119912</v>
      </c>
      <c r="G1790" s="17">
        <v>9.2109501863193045E-3</v>
      </c>
      <c r="H1790" s="9">
        <f t="shared" si="136"/>
        <v>4.6439783689332485E-3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-1.8759908908153591E-3</v>
      </c>
      <c r="D1791" s="6">
        <f t="shared" si="138"/>
        <v>3.5193418224222046E-6</v>
      </c>
      <c r="E1791" s="6">
        <f t="shared" si="140"/>
        <v>6.4743983842887716E-6</v>
      </c>
      <c r="F1791" s="6">
        <f t="shared" si="139"/>
        <v>0.81826673817783924</v>
      </c>
      <c r="G1791" s="17">
        <v>7.1979969923558077E-3</v>
      </c>
      <c r="H1791" s="9">
        <f t="shared" si="136"/>
        <v>9.0458097380933192E-3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-6.4657649230479876E-4</v>
      </c>
      <c r="D1792" s="6">
        <f t="shared" si="138"/>
        <v>4.1806116040117751E-7</v>
      </c>
      <c r="E1792" s="6">
        <f t="shared" si="140"/>
        <v>3.5193418224222046E-6</v>
      </c>
      <c r="F1792" s="6">
        <f t="shared" si="139"/>
        <v>0.50351994102664221</v>
      </c>
      <c r="G1792" s="17">
        <v>4.1278993912934473E-3</v>
      </c>
      <c r="H1792" s="9">
        <f t="shared" si="136"/>
        <v>7.0959139018638194E-3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-5.8151654017377079E-3</v>
      </c>
      <c r="D1793" s="6">
        <f t="shared" si="138"/>
        <v>3.3816148649567281E-5</v>
      </c>
      <c r="E1793" s="6">
        <f t="shared" si="140"/>
        <v>4.1806116040117751E-7</v>
      </c>
      <c r="F1793" s="6">
        <f t="shared" si="139"/>
        <v>0.17218103873409416</v>
      </c>
      <c r="G1793" s="17">
        <v>4.0076030651817699E-3</v>
      </c>
      <c r="H1793" s="9">
        <f t="shared" si="136"/>
        <v>4.1494703123904162E-3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-3.3202719683731031E-3</v>
      </c>
      <c r="D1794" s="6">
        <f t="shared" si="138"/>
        <v>1.10242059439642E-5</v>
      </c>
      <c r="E1794" s="6">
        <f t="shared" si="140"/>
        <v>3.3816148649567281E-5</v>
      </c>
      <c r="F1794" s="6">
        <f t="shared" si="139"/>
        <v>0.16285804091790804</v>
      </c>
      <c r="G1794" s="17">
        <v>7.5828815704719827E-3</v>
      </c>
      <c r="H1794" s="9">
        <f t="shared" si="136"/>
        <v>4.0355673816442226E-3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3.9818898516570684E-3</v>
      </c>
      <c r="D1795" s="6">
        <f t="shared" si="138"/>
        <v>1.5855446790729549E-5</v>
      </c>
      <c r="E1795" s="6">
        <f t="shared" si="140"/>
        <v>1.10242059439642E-5</v>
      </c>
      <c r="F1795" s="6">
        <f t="shared" si="139"/>
        <v>0.55773039595598783</v>
      </c>
      <c r="G1795" s="17">
        <v>7.0694728050367224E-3</v>
      </c>
      <c r="H1795" s="9">
        <f t="shared" si="136"/>
        <v>7.4681349476022982E-3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-4.415493694781873E-3</v>
      </c>
      <c r="D1796" s="6">
        <f t="shared" si="138"/>
        <v>1.9496584568658478E-5</v>
      </c>
      <c r="E1796" s="6">
        <f t="shared" si="140"/>
        <v>1.5855446790729549E-5</v>
      </c>
      <c r="F1796" s="6">
        <f t="shared" si="139"/>
        <v>0.48604618046745446</v>
      </c>
      <c r="G1796" s="17">
        <v>4.5422054000570818E-3</v>
      </c>
      <c r="H1796" s="9">
        <f t="shared" si="136"/>
        <v>6.9717012304562689E-3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-1.5340595510568824E-2</v>
      </c>
      <c r="D1797" s="6">
        <f t="shared" si="138"/>
        <v>2.3533387061888434E-4</v>
      </c>
      <c r="E1797" s="6">
        <f t="shared" si="140"/>
        <v>1.9496584568658478E-5</v>
      </c>
      <c r="F1797" s="6">
        <f t="shared" si="139"/>
        <v>0.20641151169980154</v>
      </c>
      <c r="G1797" s="17">
        <v>9.1902617741001485E-3</v>
      </c>
      <c r="H1797" s="9">
        <f t="shared" si="136"/>
        <v>4.5432533684552695E-3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-7.5255375796924855E-3</v>
      </c>
      <c r="D1798" s="6">
        <f t="shared" si="138"/>
        <v>5.6633715863363831E-5</v>
      </c>
      <c r="E1798" s="6">
        <f t="shared" si="140"/>
        <v>2.3533387061888434E-4</v>
      </c>
      <c r="F1798" s="6">
        <f t="shared" si="139"/>
        <v>0.81465856403715198</v>
      </c>
      <c r="G1798" s="17">
        <v>3.9476991486639655E-3</v>
      </c>
      <c r="H1798" s="9">
        <f t="shared" si="136"/>
        <v>9.0258438056347503E-3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1.8905388098189573E-4</v>
      </c>
      <c r="D1799" s="6">
        <f t="shared" si="138"/>
        <v>3.5741369914316795E-8</v>
      </c>
      <c r="E1799" s="6">
        <f t="shared" si="140"/>
        <v>5.6633715863363831E-5</v>
      </c>
      <c r="F1799" s="6">
        <f t="shared" si="139"/>
        <v>0.15831884487285369</v>
      </c>
      <c r="G1799" s="17">
        <v>3.7383764603471257E-3</v>
      </c>
      <c r="H1799" s="9">
        <f t="shared" si="136"/>
        <v>3.9789300681571885E-3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7.8389286123554704E-3</v>
      </c>
      <c r="D1800" s="6">
        <f t="shared" si="138"/>
        <v>6.1448801789605262E-5</v>
      </c>
      <c r="E1800" s="6">
        <f t="shared" si="140"/>
        <v>3.5741369914316795E-8</v>
      </c>
      <c r="F1800" s="6">
        <f t="shared" si="139"/>
        <v>0.14298324461135534</v>
      </c>
      <c r="G1800" s="17">
        <v>6.5716282329244197E-3</v>
      </c>
      <c r="H1800" s="9">
        <f t="shared" si="136"/>
        <v>3.7813125315339295E-3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-1.8215157822754199E-4</v>
      </c>
      <c r="D1801" s="6">
        <f t="shared" si="138"/>
        <v>3.3179197450784352E-8</v>
      </c>
      <c r="E1801" s="6">
        <f t="shared" si="140"/>
        <v>6.1448801789605262E-5</v>
      </c>
      <c r="F1801" s="6">
        <f t="shared" si="139"/>
        <v>0.42133333013313001</v>
      </c>
      <c r="G1801" s="17">
        <v>3.1596683196516723E-3</v>
      </c>
      <c r="H1801" s="9">
        <f t="shared" si="136"/>
        <v>6.4910194124893046E-3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-3.9968326760153015E-3</v>
      </c>
      <c r="D1802" s="6">
        <f t="shared" si="138"/>
        <v>1.5974671440063637E-5</v>
      </c>
      <c r="E1802" s="6">
        <f t="shared" si="140"/>
        <v>3.3179197450784352E-8</v>
      </c>
      <c r="F1802" s="6">
        <f t="shared" si="139"/>
        <v>0.10494391131041682</v>
      </c>
      <c r="G1802" s="17">
        <v>4.8647616287076046E-3</v>
      </c>
      <c r="H1802" s="9">
        <f t="shared" si="136"/>
        <v>3.2395047663248905E-3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2.9991262238497304E-3</v>
      </c>
      <c r="D1803" s="6">
        <f t="shared" si="138"/>
        <v>8.9947581065831425E-6</v>
      </c>
      <c r="E1803" s="6">
        <f t="shared" si="140"/>
        <v>1.5974671440063637E-5</v>
      </c>
      <c r="F1803" s="6">
        <f t="shared" si="139"/>
        <v>0.23532483496266687</v>
      </c>
      <c r="G1803" s="17">
        <v>8.4513464132328752E-3</v>
      </c>
      <c r="H1803" s="9">
        <f t="shared" si="136"/>
        <v>4.8510291172355049E-3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-1.5419014709328839E-3</v>
      </c>
      <c r="D1804" s="6">
        <f t="shared" si="138"/>
        <v>2.3774601460649909E-6</v>
      </c>
      <c r="E1804" s="6">
        <f t="shared" si="140"/>
        <v>8.9947581065831425E-6</v>
      </c>
      <c r="F1804" s="6">
        <f t="shared" si="139"/>
        <v>0.69042236629610709</v>
      </c>
      <c r="G1804" s="17">
        <v>5.0572291277469657E-3</v>
      </c>
      <c r="H1804" s="9">
        <f t="shared" si="136"/>
        <v>8.3091658203222011E-3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-1.0948128754106443E-3</v>
      </c>
      <c r="D1805" s="6">
        <f t="shared" si="138"/>
        <v>1.1986152321649229E-6</v>
      </c>
      <c r="E1805" s="6">
        <f t="shared" si="140"/>
        <v>2.3774601460649909E-6</v>
      </c>
      <c r="F1805" s="6">
        <f t="shared" si="139"/>
        <v>0.25352086908533072</v>
      </c>
      <c r="G1805" s="17">
        <v>6.4446534982426154E-3</v>
      </c>
      <c r="H1805" s="9">
        <f t="shared" si="136"/>
        <v>5.035085590983839E-3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-7.5850738421310293E-3</v>
      </c>
      <c r="D1806" s="6">
        <f t="shared" si="138"/>
        <v>5.7533345190580377E-5</v>
      </c>
      <c r="E1806" s="6">
        <f t="shared" si="140"/>
        <v>1.1986152321649229E-6</v>
      </c>
      <c r="F1806" s="6">
        <f t="shared" si="139"/>
        <v>0.40558447997618052</v>
      </c>
      <c r="G1806" s="17">
        <v>4.4370395677114163E-3</v>
      </c>
      <c r="H1806" s="9">
        <f t="shared" ref="H1806:H1869" si="141">SQRT(F1806)/100</f>
        <v>6.3685514834707947E-3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-7.89589581270418E-3</v>
      </c>
      <c r="D1807" s="6">
        <f t="shared" ref="D1807:D1870" si="143">C1807^2</f>
        <v>6.2345170685079406E-5</v>
      </c>
      <c r="E1807" s="6">
        <f t="shared" si="140"/>
        <v>5.7533345190580377E-5</v>
      </c>
      <c r="F1807" s="6">
        <f t="shared" ref="F1807:F1870" si="144">IF(C1806&gt;0,B$6+B$7*E1807+B$8*(G1806*100)^2,B$6+B$7*E1807+B$8*(G1806*100)^2+E1807*$B$9)</f>
        <v>0.19741632572959913</v>
      </c>
      <c r="G1807" s="17">
        <v>9.0019885359373334E-3</v>
      </c>
      <c r="H1807" s="9">
        <f t="shared" si="141"/>
        <v>4.4431556998331618E-3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-4.3039076373396899E-2</v>
      </c>
      <c r="D1808" s="6">
        <f t="shared" si="143"/>
        <v>1.8523620950750912E-3</v>
      </c>
      <c r="E1808" s="6">
        <f t="shared" ref="E1808:E1871" si="145">D1807</f>
        <v>6.2345170685079406E-5</v>
      </c>
      <c r="F1808" s="6">
        <f t="shared" si="144"/>
        <v>0.78200636505242982</v>
      </c>
      <c r="G1808" s="17">
        <v>1.9244790883103879E-2</v>
      </c>
      <c r="H1808" s="9">
        <f t="shared" si="141"/>
        <v>8.8431123766037813E-3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-2.4350701462911043E-4</v>
      </c>
      <c r="D1809" s="6">
        <f t="shared" si="143"/>
        <v>5.9295666173581803E-8</v>
      </c>
      <c r="E1809" s="6">
        <f t="shared" si="145"/>
        <v>1.8523620950750912E-3</v>
      </c>
      <c r="F1809" s="6">
        <f t="shared" si="144"/>
        <v>3.5391433756937332</v>
      </c>
      <c r="G1809" s="17">
        <v>9.9893262151967178E-3</v>
      </c>
      <c r="H1809" s="9">
        <f t="shared" si="141"/>
        <v>1.8812611131083675E-2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-8.6343728003335039E-3</v>
      </c>
      <c r="D1810" s="6">
        <f t="shared" si="143"/>
        <v>7.4552393655139031E-5</v>
      </c>
      <c r="E1810" s="6">
        <f t="shared" si="145"/>
        <v>5.9295666173581803E-8</v>
      </c>
      <c r="F1810" s="6">
        <f t="shared" si="144"/>
        <v>0.96067798062595244</v>
      </c>
      <c r="G1810" s="17">
        <v>2.227097857267615E-2</v>
      </c>
      <c r="H1810" s="9">
        <f t="shared" si="141"/>
        <v>9.8014181658877941E-3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-1.8856033997804611E-2</v>
      </c>
      <c r="D1811" s="6">
        <f t="shared" si="143"/>
        <v>3.5555001812636336E-4</v>
      </c>
      <c r="E1811" s="6">
        <f t="shared" si="145"/>
        <v>7.4552393655139031E-5</v>
      </c>
      <c r="F1811" s="6">
        <f t="shared" si="144"/>
        <v>4.736167778692371</v>
      </c>
      <c r="G1811" s="17">
        <v>1.0238958530080056E-2</v>
      </c>
      <c r="H1811" s="9">
        <f t="shared" si="141"/>
        <v>2.1762738289774961E-2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-1.5284660781979657E-2</v>
      </c>
      <c r="D1812" s="6">
        <f t="shared" si="143"/>
        <v>2.3362085522018696E-4</v>
      </c>
      <c r="E1812" s="6">
        <f t="shared" si="145"/>
        <v>3.5555001812636336E-4</v>
      </c>
      <c r="F1812" s="6">
        <f t="shared" si="144"/>
        <v>1.0088253022297793</v>
      </c>
      <c r="G1812" s="17">
        <v>8.7512631066277401E-3</v>
      </c>
      <c r="H1812" s="9">
        <f t="shared" si="141"/>
        <v>1.0044029580948971E-2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1.5135921549400879E-2</v>
      </c>
      <c r="D1813" s="6">
        <f t="shared" si="143"/>
        <v>2.290961211496179E-4</v>
      </c>
      <c r="E1813" s="6">
        <f t="shared" si="145"/>
        <v>2.3362085522018696E-4</v>
      </c>
      <c r="F1813" s="6">
        <f t="shared" si="144"/>
        <v>0.73960510728904849</v>
      </c>
      <c r="G1813" s="17">
        <v>1.1441425728002204E-2</v>
      </c>
      <c r="H1813" s="9">
        <f t="shared" si="141"/>
        <v>8.6000296934897174E-3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-8.0923759763172499E-3</v>
      </c>
      <c r="D1814" s="6">
        <f t="shared" si="143"/>
        <v>6.5486548942076558E-5</v>
      </c>
      <c r="E1814" s="6">
        <f t="shared" si="145"/>
        <v>2.290961211496179E-4</v>
      </c>
      <c r="F1814" s="6">
        <f t="shared" si="144"/>
        <v>1.2572164960072045</v>
      </c>
      <c r="G1814" s="17">
        <v>4.4943797156963665E-3</v>
      </c>
      <c r="H1814" s="9">
        <f t="shared" si="141"/>
        <v>1.1212566592922446E-2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1.8169138186531091E-3</v>
      </c>
      <c r="D1815" s="6">
        <f t="shared" si="143"/>
        <v>3.301175824412623E-6</v>
      </c>
      <c r="E1815" s="6">
        <f t="shared" si="145"/>
        <v>6.5486548942076558E-5</v>
      </c>
      <c r="F1815" s="6">
        <f t="shared" si="144"/>
        <v>0.20229705898497768</v>
      </c>
      <c r="G1815" s="17">
        <v>1.0535454305121946E-2</v>
      </c>
      <c r="H1815" s="9">
        <f t="shared" si="141"/>
        <v>4.4977445345970651E-3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-3.7557596185401674E-3</v>
      </c>
      <c r="D1816" s="6">
        <f t="shared" si="143"/>
        <v>1.4105730312256985E-5</v>
      </c>
      <c r="E1816" s="6">
        <f t="shared" si="145"/>
        <v>3.301175824412623E-6</v>
      </c>
      <c r="F1816" s="6">
        <f t="shared" si="144"/>
        <v>1.0674900535705136</v>
      </c>
      <c r="G1816" s="17">
        <v>1.0067091789721294E-2</v>
      </c>
      <c r="H1816" s="9">
        <f t="shared" si="141"/>
        <v>1.0331941025627827E-2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2.4743093404643317E-3</v>
      </c>
      <c r="D1817" s="6">
        <f t="shared" si="143"/>
        <v>6.122206712309036E-6</v>
      </c>
      <c r="E1817" s="6">
        <f t="shared" si="145"/>
        <v>1.4105730312256985E-5</v>
      </c>
      <c r="F1817" s="6">
        <f t="shared" si="144"/>
        <v>0.97554151138470324</v>
      </c>
      <c r="G1817" s="17">
        <v>3.9161226878856566E-3</v>
      </c>
      <c r="H1817" s="9">
        <f t="shared" si="141"/>
        <v>9.8769504979254758E-3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-2.5444984335113961E-2</v>
      </c>
      <c r="D1818" s="6">
        <f t="shared" si="143"/>
        <v>6.4744722781419491E-4</v>
      </c>
      <c r="E1818" s="6">
        <f t="shared" si="145"/>
        <v>6.122206712309036E-6</v>
      </c>
      <c r="F1818" s="6">
        <f t="shared" si="144"/>
        <v>0.15594800510273199</v>
      </c>
      <c r="G1818" s="17">
        <v>1.0863521638320163E-2</v>
      </c>
      <c r="H1818" s="9">
        <f t="shared" si="141"/>
        <v>3.9490252607793227E-3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5.285577850153992E-3</v>
      </c>
      <c r="D1819" s="6">
        <f t="shared" si="143"/>
        <v>2.7937333210038497E-5</v>
      </c>
      <c r="E1819" s="6">
        <f t="shared" si="145"/>
        <v>6.4744722781419491E-4</v>
      </c>
      <c r="F1819" s="6">
        <f t="shared" si="144"/>
        <v>1.1344400187795978</v>
      </c>
      <c r="G1819" s="17">
        <v>1.1493283274167938E-2</v>
      </c>
      <c r="H1819" s="9">
        <f t="shared" si="141"/>
        <v>1.0651009430000509E-2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-7.5015943138823614E-4</v>
      </c>
      <c r="D1820" s="6">
        <f t="shared" si="143"/>
        <v>5.6273917250072176E-7</v>
      </c>
      <c r="E1820" s="6">
        <f t="shared" si="145"/>
        <v>2.7937333210038497E-5</v>
      </c>
      <c r="F1820" s="6">
        <f t="shared" si="144"/>
        <v>1.2685496952447384</v>
      </c>
      <c r="G1820" s="17">
        <v>3.7343288376798394E-3</v>
      </c>
      <c r="H1820" s="9">
        <f t="shared" si="141"/>
        <v>1.1262991144650424E-2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-6.2228478422548857E-3</v>
      </c>
      <c r="D1821" s="6">
        <f t="shared" si="143"/>
        <v>3.8723835267856286E-5</v>
      </c>
      <c r="E1821" s="6">
        <f t="shared" si="145"/>
        <v>5.6273917250072176E-7</v>
      </c>
      <c r="F1821" s="6">
        <f t="shared" si="144"/>
        <v>0.14269507037173451</v>
      </c>
      <c r="G1821" s="17">
        <v>5.7492428113242559E-3</v>
      </c>
      <c r="H1821" s="9">
        <f t="shared" si="141"/>
        <v>3.7775001041923813E-3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5.4447656578283758E-3</v>
      </c>
      <c r="D1822" s="6">
        <f t="shared" si="143"/>
        <v>2.9645473068667266E-5</v>
      </c>
      <c r="E1822" s="6">
        <f t="shared" si="145"/>
        <v>3.8723835267856286E-5</v>
      </c>
      <c r="F1822" s="6">
        <f t="shared" si="144"/>
        <v>0.32478389116685091</v>
      </c>
      <c r="G1822" s="17">
        <v>6.7852845457248715E-3</v>
      </c>
      <c r="H1822" s="9">
        <f t="shared" si="141"/>
        <v>5.6989814104526689E-3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2.0664994731701852E-3</v>
      </c>
      <c r="D1823" s="6">
        <f t="shared" si="143"/>
        <v>4.2704200726126528E-6</v>
      </c>
      <c r="E1823" s="6">
        <f t="shared" si="145"/>
        <v>2.9645473068667266E-5</v>
      </c>
      <c r="F1823" s="6">
        <f t="shared" si="144"/>
        <v>0.44852708298592847</v>
      </c>
      <c r="G1823" s="17">
        <v>4.4532197134398788E-3</v>
      </c>
      <c r="H1823" s="9">
        <f t="shared" si="141"/>
        <v>6.6972164589919623E-3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1.5937287927746346E-2</v>
      </c>
      <c r="D1824" s="6">
        <f t="shared" si="143"/>
        <v>2.5399714649188942E-4</v>
      </c>
      <c r="E1824" s="6">
        <f t="shared" si="145"/>
        <v>4.2704200726126528E-6</v>
      </c>
      <c r="F1824" s="6">
        <f t="shared" si="144"/>
        <v>0.19878227906227966</v>
      </c>
      <c r="G1824" s="17">
        <v>1.1134402809031451E-2</v>
      </c>
      <c r="H1824" s="9">
        <f t="shared" si="141"/>
        <v>4.4585006343195654E-3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-5.3838320740325993E-3</v>
      </c>
      <c r="D1825" s="6">
        <f t="shared" si="143"/>
        <v>2.8985647801382162E-5</v>
      </c>
      <c r="E1825" s="6">
        <f t="shared" si="145"/>
        <v>2.5399714649188942E-4</v>
      </c>
      <c r="F1825" s="6">
        <f t="shared" si="144"/>
        <v>1.1911681690322904</v>
      </c>
      <c r="G1825" s="17">
        <v>4.5048944248343731E-3</v>
      </c>
      <c r="H1825" s="9">
        <f t="shared" si="141"/>
        <v>1.0914065095244256E-2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-4.8272060271437054E-3</v>
      </c>
      <c r="D1826" s="6">
        <f t="shared" si="143"/>
        <v>2.3301918028492515E-5</v>
      </c>
      <c r="E1826" s="6">
        <f t="shared" si="145"/>
        <v>2.8985647801382162E-5</v>
      </c>
      <c r="F1826" s="6">
        <f t="shared" si="144"/>
        <v>0.20319572325368288</v>
      </c>
      <c r="G1826" s="17">
        <v>3.6827568833518688E-3</v>
      </c>
      <c r="H1826" s="9">
        <f t="shared" si="141"/>
        <v>4.5077236301007059E-3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-9.4826680435080831E-4</v>
      </c>
      <c r="D1827" s="6">
        <f t="shared" si="143"/>
        <v>8.992099322336942E-7</v>
      </c>
      <c r="E1827" s="6">
        <f t="shared" si="145"/>
        <v>2.3301918028492515E-5</v>
      </c>
      <c r="F1827" s="6">
        <f t="shared" si="144"/>
        <v>0.13905197647584144</v>
      </c>
      <c r="G1827" s="17">
        <v>9.7540213199784117E-3</v>
      </c>
      <c r="H1827" s="9">
        <f t="shared" si="141"/>
        <v>3.7289673701420539E-3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-1.1119522264956013E-2</v>
      </c>
      <c r="D1828" s="6">
        <f t="shared" si="143"/>
        <v>1.2364377540085252E-4</v>
      </c>
      <c r="E1828" s="6">
        <f t="shared" si="145"/>
        <v>8.992099322336942E-7</v>
      </c>
      <c r="F1828" s="6">
        <f t="shared" si="144"/>
        <v>0.91640911445078488</v>
      </c>
      <c r="G1828" s="17">
        <v>4.1369664843837733E-3</v>
      </c>
      <c r="H1828" s="9">
        <f t="shared" si="141"/>
        <v>9.5729259604928774E-3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-1.2056062611739067E-2</v>
      </c>
      <c r="D1829" s="6">
        <f t="shared" si="143"/>
        <v>1.4534864569817262E-4</v>
      </c>
      <c r="E1829" s="6">
        <f t="shared" si="145"/>
        <v>1.2364377540085252E-4</v>
      </c>
      <c r="F1829" s="6">
        <f t="shared" si="144"/>
        <v>0.17290530431763168</v>
      </c>
      <c r="G1829" s="17">
        <v>6.8053262896560314E-3</v>
      </c>
      <c r="H1829" s="9">
        <f t="shared" si="141"/>
        <v>4.1581883593415012E-3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-3.357840168868947E-3</v>
      </c>
      <c r="D1830" s="6">
        <f t="shared" si="143"/>
        <v>1.1275090599669839E-5</v>
      </c>
      <c r="E1830" s="6">
        <f t="shared" si="145"/>
        <v>1.4534864569817262E-4</v>
      </c>
      <c r="F1830" s="6">
        <f t="shared" si="144"/>
        <v>0.45113459344198004</v>
      </c>
      <c r="G1830" s="17">
        <v>1.2538478490685236E-2</v>
      </c>
      <c r="H1830" s="9">
        <f t="shared" si="141"/>
        <v>6.7166553688720702E-3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-2.1265224680611641E-3</v>
      </c>
      <c r="D1831" s="6">
        <f t="shared" si="143"/>
        <v>4.5220978071689446E-6</v>
      </c>
      <c r="E1831" s="6">
        <f t="shared" si="145"/>
        <v>1.1275090599669839E-5</v>
      </c>
      <c r="F1831" s="6">
        <f t="shared" si="144"/>
        <v>1.5078989283485387</v>
      </c>
      <c r="G1831" s="17">
        <v>8.1169548418113004E-3</v>
      </c>
      <c r="H1831" s="9">
        <f t="shared" si="141"/>
        <v>1.2279653612168945E-2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-3.4243595353373704E-3</v>
      </c>
      <c r="D1832" s="6">
        <f t="shared" si="143"/>
        <v>1.1726238227255972E-5</v>
      </c>
      <c r="E1832" s="6">
        <f t="shared" si="145"/>
        <v>4.5220978071689446E-6</v>
      </c>
      <c r="F1832" s="6">
        <f t="shared" si="144"/>
        <v>0.63762921833453201</v>
      </c>
      <c r="G1832" s="17">
        <v>6.0255126403434712E-3</v>
      </c>
      <c r="H1832" s="9">
        <f t="shared" si="141"/>
        <v>7.985168866934074E-3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7.841348548148044E-3</v>
      </c>
      <c r="D1833" s="6">
        <f t="shared" si="143"/>
        <v>6.1486747053543443E-5</v>
      </c>
      <c r="E1833" s="6">
        <f t="shared" si="145"/>
        <v>1.1726238227255972E-5</v>
      </c>
      <c r="F1833" s="6">
        <f t="shared" si="144"/>
        <v>0.35577959036198681</v>
      </c>
      <c r="G1833" s="17">
        <v>6.700808161542433E-3</v>
      </c>
      <c r="H1833" s="9">
        <f t="shared" si="141"/>
        <v>5.9647262331307951E-3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-2.7447729876671099E-4</v>
      </c>
      <c r="D1834" s="6">
        <f t="shared" si="143"/>
        <v>7.5337787538270331E-8</v>
      </c>
      <c r="E1834" s="6">
        <f t="shared" si="145"/>
        <v>6.1486747053543443E-5</v>
      </c>
      <c r="F1834" s="6">
        <f t="shared" si="144"/>
        <v>0.43767110923955599</v>
      </c>
      <c r="G1834" s="17">
        <v>3.151431532837581E-3</v>
      </c>
      <c r="H1834" s="9">
        <f t="shared" si="141"/>
        <v>6.6156716154866391E-3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1.4514852714074314E-3</v>
      </c>
      <c r="D1835" s="6">
        <f t="shared" si="143"/>
        <v>2.1068094931127048E-6</v>
      </c>
      <c r="E1835" s="6">
        <f t="shared" si="145"/>
        <v>7.5337787538270331E-8</v>
      </c>
      <c r="F1835" s="6">
        <f t="shared" si="144"/>
        <v>0.10444856703192872</v>
      </c>
      <c r="G1835" s="17">
        <v>3.0359116425839011E-3</v>
      </c>
      <c r="H1835" s="9">
        <f t="shared" si="141"/>
        <v>3.2318503528463182E-3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-4.5548651895405108E-3</v>
      </c>
      <c r="D1836" s="6">
        <f t="shared" si="143"/>
        <v>2.0746796894887915E-5</v>
      </c>
      <c r="E1836" s="6">
        <f t="shared" si="145"/>
        <v>2.1068094931127048E-6</v>
      </c>
      <c r="F1836" s="6">
        <f t="shared" si="144"/>
        <v>9.7637601290522291E-2</v>
      </c>
      <c r="G1836" s="17">
        <v>4.3253274007050415E-3</v>
      </c>
      <c r="H1836" s="9">
        <f t="shared" si="141"/>
        <v>3.1247016064021582E-3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-2.7205484054793711E-4</v>
      </c>
      <c r="D1837" s="6">
        <f t="shared" si="143"/>
        <v>7.4013836265563494E-8</v>
      </c>
      <c r="E1837" s="6">
        <f t="shared" si="145"/>
        <v>2.0746796894887915E-5</v>
      </c>
      <c r="F1837" s="6">
        <f t="shared" si="144"/>
        <v>0.18808570161325228</v>
      </c>
      <c r="G1837" s="17">
        <v>2.3175261016373403E-3</v>
      </c>
      <c r="H1837" s="9">
        <f t="shared" si="141"/>
        <v>4.3368848452922087E-3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-1.1093982569181413E-2</v>
      </c>
      <c r="D1838" s="6">
        <f t="shared" si="143"/>
        <v>1.2307644924530102E-4</v>
      </c>
      <c r="E1838" s="6">
        <f t="shared" si="145"/>
        <v>7.4013836265563494E-8</v>
      </c>
      <c r="F1838" s="6">
        <f t="shared" si="144"/>
        <v>6.0990671705082704E-2</v>
      </c>
      <c r="G1838" s="17">
        <v>6.0403704674146918E-3</v>
      </c>
      <c r="H1838" s="9">
        <f t="shared" si="141"/>
        <v>2.4696289540148074E-3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4.8263650511031035E-3</v>
      </c>
      <c r="D1839" s="6">
        <f t="shared" si="143"/>
        <v>2.3293799606509462E-5</v>
      </c>
      <c r="E1839" s="6">
        <f t="shared" si="145"/>
        <v>1.2307644924530102E-4</v>
      </c>
      <c r="F1839" s="6">
        <f t="shared" si="144"/>
        <v>0.35749707844518058</v>
      </c>
      <c r="G1839" s="17">
        <v>6.9434809372251024E-3</v>
      </c>
      <c r="H1839" s="9">
        <f t="shared" si="141"/>
        <v>5.9791059402320391E-3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9.934884037787182E-4</v>
      </c>
      <c r="D1840" s="6">
        <f t="shared" si="143"/>
        <v>9.8701920844278546E-7</v>
      </c>
      <c r="E1840" s="6">
        <f t="shared" si="145"/>
        <v>2.3293799606509462E-5</v>
      </c>
      <c r="F1840" s="6">
        <f t="shared" si="144"/>
        <v>0.46922255739152235</v>
      </c>
      <c r="G1840" s="17">
        <v>6.4378355085486106E-3</v>
      </c>
      <c r="H1840" s="9">
        <f t="shared" si="141"/>
        <v>6.8499821707178358E-3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6.854114376028439E-3</v>
      </c>
      <c r="D1841" s="6">
        <f t="shared" si="143"/>
        <v>4.6978883879679717E-5</v>
      </c>
      <c r="E1841" s="6">
        <f t="shared" si="145"/>
        <v>9.8701920844278546E-7</v>
      </c>
      <c r="F1841" s="6">
        <f t="shared" si="144"/>
        <v>0.40474742338874758</v>
      </c>
      <c r="G1841" s="17">
        <v>4.5755392015686975E-3</v>
      </c>
      <c r="H1841" s="9">
        <f t="shared" si="141"/>
        <v>6.3619762919139176E-3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-4.2285828139294055E-3</v>
      </c>
      <c r="D1842" s="6">
        <f t="shared" si="143"/>
        <v>1.7880912614259128E-5</v>
      </c>
      <c r="E1842" s="6">
        <f t="shared" si="145"/>
        <v>4.6978883879679717E-5</v>
      </c>
      <c r="F1842" s="6">
        <f t="shared" si="144"/>
        <v>0.20930604156894081</v>
      </c>
      <c r="G1842" s="17">
        <v>3.0910352265373382E-3</v>
      </c>
      <c r="H1842" s="9">
        <f t="shared" si="141"/>
        <v>4.5749977220643596E-3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-6.2462951449697018E-3</v>
      </c>
      <c r="D1843" s="6">
        <f t="shared" si="143"/>
        <v>3.9016203038072067E-5</v>
      </c>
      <c r="E1843" s="6">
        <f t="shared" si="145"/>
        <v>1.7880912614259128E-5</v>
      </c>
      <c r="F1843" s="6">
        <f t="shared" si="144"/>
        <v>0.10085739575886106</v>
      </c>
      <c r="G1843" s="17">
        <v>6.1298645844612559E-3</v>
      </c>
      <c r="H1843" s="9">
        <f t="shared" si="141"/>
        <v>3.1758053428832989E-3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-5.733852177836932E-3</v>
      </c>
      <c r="D1844" s="6">
        <f t="shared" si="143"/>
        <v>3.2877060797285328E-5</v>
      </c>
      <c r="E1844" s="6">
        <f t="shared" si="145"/>
        <v>3.9016203038072067E-5</v>
      </c>
      <c r="F1844" s="6">
        <f t="shared" si="144"/>
        <v>0.36786878301966947</v>
      </c>
      <c r="G1844" s="17">
        <v>8.4144525014127926E-3</v>
      </c>
      <c r="H1844" s="9">
        <f t="shared" si="141"/>
        <v>6.0652187348822746E-3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4.6824794753147422E-3</v>
      </c>
      <c r="D1845" s="6">
        <f t="shared" si="143"/>
        <v>2.1925614036743822E-5</v>
      </c>
      <c r="E1845" s="6">
        <f t="shared" si="145"/>
        <v>3.2877060797285328E-5</v>
      </c>
      <c r="F1845" s="6">
        <f t="shared" si="144"/>
        <v>0.68449570649733327</v>
      </c>
      <c r="G1845" s="17">
        <v>9.1085849322022402E-3</v>
      </c>
      <c r="H1845" s="9">
        <f t="shared" si="141"/>
        <v>8.2734255692387369E-3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-4.7576034653329744E-3</v>
      </c>
      <c r="D1846" s="6">
        <f t="shared" si="143"/>
        <v>2.2634790733348327E-5</v>
      </c>
      <c r="E1846" s="6">
        <f t="shared" si="145"/>
        <v>2.1925614036743822E-5</v>
      </c>
      <c r="F1846" s="6">
        <f t="shared" si="144"/>
        <v>0.8003971582023931</v>
      </c>
      <c r="G1846" s="17">
        <v>3.3293307430141634E-3</v>
      </c>
      <c r="H1846" s="9">
        <f t="shared" si="141"/>
        <v>8.9464918163623952E-3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-3.335676938618051E-3</v>
      </c>
      <c r="D1847" s="6">
        <f t="shared" si="143"/>
        <v>1.1126740638828292E-5</v>
      </c>
      <c r="E1847" s="6">
        <f t="shared" si="145"/>
        <v>2.2634790733348327E-5</v>
      </c>
      <c r="F1847" s="6">
        <f t="shared" si="144"/>
        <v>0.11543662885201236</v>
      </c>
      <c r="G1847" s="17">
        <v>6.6303790848711297E-3</v>
      </c>
      <c r="H1847" s="9">
        <f t="shared" si="141"/>
        <v>3.3975966336811138E-3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5.5262401161533508E-3</v>
      </c>
      <c r="D1848" s="6">
        <f t="shared" si="143"/>
        <v>3.0539329821382601E-5</v>
      </c>
      <c r="E1848" s="6">
        <f t="shared" si="145"/>
        <v>1.1126740638828292E-5</v>
      </c>
      <c r="F1848" s="6">
        <f t="shared" si="144"/>
        <v>0.42872521963265747</v>
      </c>
      <c r="G1848" s="17">
        <v>7.5254126453937796E-3</v>
      </c>
      <c r="H1848" s="9">
        <f t="shared" si="141"/>
        <v>6.5477112003558737E-3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-1.1050877696800921E-3</v>
      </c>
      <c r="D1849" s="6">
        <f t="shared" si="143"/>
        <v>1.2212189786965201E-6</v>
      </c>
      <c r="E1849" s="6">
        <f t="shared" si="145"/>
        <v>3.0539329821382601E-5</v>
      </c>
      <c r="F1849" s="6">
        <f t="shared" si="144"/>
        <v>0.54945586032181981</v>
      </c>
      <c r="G1849" s="17">
        <v>4.4286470544716546E-3</v>
      </c>
      <c r="H1849" s="9">
        <f t="shared" si="141"/>
        <v>7.412528990309716E-3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-2.6044305781325935E-3</v>
      </c>
      <c r="D1850" s="6">
        <f t="shared" si="143"/>
        <v>6.7830586363120747E-6</v>
      </c>
      <c r="E1850" s="6">
        <f t="shared" si="145"/>
        <v>1.2212189786965201E-6</v>
      </c>
      <c r="F1850" s="6">
        <f t="shared" si="144"/>
        <v>0.19670266536421135</v>
      </c>
      <c r="G1850" s="17">
        <v>3.2662602196670532E-3</v>
      </c>
      <c r="H1850" s="9">
        <f t="shared" si="141"/>
        <v>4.4351174208155002E-3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-1.632046469110272E-2</v>
      </c>
      <c r="D1851" s="6">
        <f t="shared" si="143"/>
        <v>2.663575677335306E-4</v>
      </c>
      <c r="E1851" s="6">
        <f t="shared" si="145"/>
        <v>6.7830586363120747E-6</v>
      </c>
      <c r="F1851" s="6">
        <f t="shared" si="144"/>
        <v>0.11147137581400308</v>
      </c>
      <c r="G1851" s="17">
        <v>5.255943824191622E-3</v>
      </c>
      <c r="H1851" s="9">
        <f t="shared" si="141"/>
        <v>3.3387329305292314E-3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-1.133265851573851E-3</v>
      </c>
      <c r="D1852" s="6">
        <f t="shared" si="143"/>
        <v>1.2842914903434056E-6</v>
      </c>
      <c r="E1852" s="6">
        <f t="shared" si="145"/>
        <v>2.663575677335306E-4</v>
      </c>
      <c r="F1852" s="6">
        <f t="shared" si="144"/>
        <v>0.27307120664315498</v>
      </c>
      <c r="G1852" s="17">
        <v>7.6598993055894777E-3</v>
      </c>
      <c r="H1852" s="9">
        <f t="shared" si="141"/>
        <v>5.2256215577015808E-3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6.6589120835383285E-3</v>
      </c>
      <c r="D1853" s="6">
        <f t="shared" si="143"/>
        <v>4.434111013629276E-5</v>
      </c>
      <c r="E1853" s="6">
        <f t="shared" si="145"/>
        <v>1.2842914903434056E-6</v>
      </c>
      <c r="F1853" s="6">
        <f t="shared" si="144"/>
        <v>0.56891629877807504</v>
      </c>
      <c r="G1853" s="17">
        <v>5.9160589391475419E-3</v>
      </c>
      <c r="H1853" s="9">
        <f t="shared" si="141"/>
        <v>7.5426540340789525E-3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-7.058021459640817E-4</v>
      </c>
      <c r="D1854" s="6">
        <f t="shared" si="143"/>
        <v>4.9815666924750292E-7</v>
      </c>
      <c r="E1854" s="6">
        <f t="shared" si="145"/>
        <v>4.434111013629276E-5</v>
      </c>
      <c r="F1854" s="6">
        <f t="shared" si="144"/>
        <v>0.34332374987671416</v>
      </c>
      <c r="G1854" s="17">
        <v>3.6307714342038795E-3</v>
      </c>
      <c r="H1854" s="9">
        <f t="shared" si="141"/>
        <v>5.8593834989417969E-3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-1.0760974681113694E-3</v>
      </c>
      <c r="D1855" s="6">
        <f t="shared" si="143"/>
        <v>1.1579857608756997E-6</v>
      </c>
      <c r="E1855" s="6">
        <f t="shared" si="145"/>
        <v>4.9815666924750292E-7</v>
      </c>
      <c r="F1855" s="6">
        <f t="shared" si="144"/>
        <v>0.13542719515334986</v>
      </c>
      <c r="G1855" s="17">
        <v>5.6867078132654307E-3</v>
      </c>
      <c r="H1855" s="9">
        <f t="shared" si="141"/>
        <v>3.680043412153583E-3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-4.147025664610714E-3</v>
      </c>
      <c r="D1856" s="6">
        <f t="shared" si="143"/>
        <v>1.7197821862939935E-5</v>
      </c>
      <c r="E1856" s="6">
        <f t="shared" si="145"/>
        <v>1.1579857608756997E-6</v>
      </c>
      <c r="F1856" s="6">
        <f t="shared" si="144"/>
        <v>0.31796615103428788</v>
      </c>
      <c r="G1856" s="17">
        <v>3.0939782735100157E-3</v>
      </c>
      <c r="H1856" s="9">
        <f t="shared" si="141"/>
        <v>5.6388487391868204E-3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-3.3692603876638752E-3</v>
      </c>
      <c r="D1857" s="6">
        <f t="shared" si="143"/>
        <v>1.1351915559880926E-5</v>
      </c>
      <c r="E1857" s="6">
        <f t="shared" si="145"/>
        <v>1.7197821862939935E-5</v>
      </c>
      <c r="F1857" s="6">
        <f t="shared" si="144"/>
        <v>0.10103079367628166</v>
      </c>
      <c r="G1857" s="17">
        <v>6.5666435722202847E-3</v>
      </c>
      <c r="H1857" s="9">
        <f t="shared" si="141"/>
        <v>3.178534153918779E-3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-1.897179804323185E-3</v>
      </c>
      <c r="D1858" s="6">
        <f t="shared" si="143"/>
        <v>3.5992912099317585E-6</v>
      </c>
      <c r="E1858" s="6">
        <f t="shared" si="145"/>
        <v>1.1351915559880926E-5</v>
      </c>
      <c r="F1858" s="6">
        <f t="shared" si="144"/>
        <v>0.42071021523808688</v>
      </c>
      <c r="G1858" s="17">
        <v>7.3271119272962856E-3</v>
      </c>
      <c r="H1858" s="9">
        <f t="shared" si="141"/>
        <v>6.4862178134725548E-3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-2.0353753021919649E-2</v>
      </c>
      <c r="D1859" s="6">
        <f t="shared" si="143"/>
        <v>4.1427526207730325E-4</v>
      </c>
      <c r="E1859" s="6">
        <f t="shared" si="145"/>
        <v>3.5992912099317585E-6</v>
      </c>
      <c r="F1859" s="6">
        <f t="shared" si="144"/>
        <v>0.52139071516182378</v>
      </c>
      <c r="G1859" s="17">
        <v>8.5392771453936759E-3</v>
      </c>
      <c r="H1859" s="9">
        <f t="shared" si="141"/>
        <v>7.2207389868477025E-3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7.4971905646910083E-3</v>
      </c>
      <c r="D1860" s="6">
        <f t="shared" si="143"/>
        <v>5.6207866363291877E-5</v>
      </c>
      <c r="E1860" s="6">
        <f t="shared" si="145"/>
        <v>4.1427526207730325E-4</v>
      </c>
      <c r="F1860" s="6">
        <f t="shared" si="144"/>
        <v>0.70469289208296315</v>
      </c>
      <c r="G1860" s="17">
        <v>5.0703678363089423E-3</v>
      </c>
      <c r="H1860" s="9">
        <f t="shared" si="141"/>
        <v>8.3945988116345578E-3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-9.8581764639995486E-3</v>
      </c>
      <c r="D1861" s="6">
        <f t="shared" si="143"/>
        <v>9.7183643195354637E-5</v>
      </c>
      <c r="E1861" s="6">
        <f t="shared" si="145"/>
        <v>5.6207866363291877E-5</v>
      </c>
      <c r="F1861" s="6">
        <f t="shared" si="144"/>
        <v>0.25478863522689293</v>
      </c>
      <c r="G1861" s="17">
        <v>7.1444400483222908E-3</v>
      </c>
      <c r="H1861" s="9">
        <f t="shared" si="141"/>
        <v>5.0476592122180057E-3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-1.202075921738591E-2</v>
      </c>
      <c r="D1862" s="6">
        <f t="shared" si="143"/>
        <v>1.4449865216236831E-4</v>
      </c>
      <c r="E1862" s="6">
        <f t="shared" si="145"/>
        <v>9.7183643195354637E-5</v>
      </c>
      <c r="F1862" s="6">
        <f t="shared" si="144"/>
        <v>0.49620809929212439</v>
      </c>
      <c r="G1862" s="17">
        <v>8.3180033607949538E-3</v>
      </c>
      <c r="H1862" s="9">
        <f t="shared" si="141"/>
        <v>7.0442039954286126E-3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5.0447285306937355E-3</v>
      </c>
      <c r="D1863" s="6">
        <f t="shared" si="143"/>
        <v>2.5449285948395377E-5</v>
      </c>
      <c r="E1863" s="6">
        <f t="shared" si="145"/>
        <v>1.4449865216236831E-4</v>
      </c>
      <c r="F1863" s="6">
        <f t="shared" si="144"/>
        <v>0.66912673095292774</v>
      </c>
      <c r="G1863" s="17">
        <v>7.9730856494319557E-3</v>
      </c>
      <c r="H1863" s="9">
        <f t="shared" si="141"/>
        <v>8.1800166928492728E-3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-6.8415410184874603E-3</v>
      </c>
      <c r="D1864" s="6">
        <f t="shared" si="143"/>
        <v>4.6806683507646436E-5</v>
      </c>
      <c r="E1864" s="6">
        <f t="shared" si="145"/>
        <v>2.5449285948395377E-5</v>
      </c>
      <c r="F1864" s="6">
        <f t="shared" si="144"/>
        <v>0.61557053309361109</v>
      </c>
      <c r="G1864" s="17">
        <v>3.2168193237067594E-3</v>
      </c>
      <c r="H1864" s="9">
        <f t="shared" si="141"/>
        <v>7.8458303135717326E-3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3.8012766879319091E-3</v>
      </c>
      <c r="D1865" s="6">
        <f t="shared" si="143"/>
        <v>1.4449704458214585E-5</v>
      </c>
      <c r="E1865" s="6">
        <f t="shared" si="145"/>
        <v>4.6806683507646436E-5</v>
      </c>
      <c r="F1865" s="6">
        <f t="shared" si="144"/>
        <v>0.10842035843538306</v>
      </c>
      <c r="G1865" s="17">
        <v>5.6780765916199551E-3</v>
      </c>
      <c r="H1865" s="9">
        <f t="shared" si="141"/>
        <v>3.2927246838353047E-3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4.2383245356065503E-3</v>
      </c>
      <c r="D1866" s="6">
        <f t="shared" si="143"/>
        <v>1.796339486912448E-5</v>
      </c>
      <c r="E1866" s="6">
        <f t="shared" si="145"/>
        <v>1.4449704458214585E-5</v>
      </c>
      <c r="F1866" s="6">
        <f t="shared" si="144"/>
        <v>0.31703133697250235</v>
      </c>
      <c r="G1866" s="17">
        <v>6.2912213720987854E-3</v>
      </c>
      <c r="H1866" s="9">
        <f t="shared" si="141"/>
        <v>5.6305535871040459E-3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-1.0759969095343758E-4</v>
      </c>
      <c r="D1867" s="6">
        <f t="shared" si="143"/>
        <v>1.1577693493275277E-8</v>
      </c>
      <c r="E1867" s="6">
        <f t="shared" si="145"/>
        <v>1.796339486912448E-5</v>
      </c>
      <c r="F1867" s="6">
        <f t="shared" si="144"/>
        <v>0.38696383487537878</v>
      </c>
      <c r="G1867" s="17">
        <v>4.5754318733533719E-3</v>
      </c>
      <c r="H1867" s="9">
        <f t="shared" si="141"/>
        <v>6.2206417263444679E-3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-7.9281592956621186E-3</v>
      </c>
      <c r="D1868" s="6">
        <f t="shared" si="143"/>
        <v>6.2855709817393658E-5</v>
      </c>
      <c r="E1868" s="6">
        <f t="shared" si="145"/>
        <v>1.1577693493275277E-8</v>
      </c>
      <c r="F1868" s="6">
        <f t="shared" si="144"/>
        <v>0.20929668354745115</v>
      </c>
      <c r="G1868" s="17">
        <v>5.9513886165525514E-3</v>
      </c>
      <c r="H1868" s="9">
        <f t="shared" si="141"/>
        <v>4.5748954474113517E-3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-1.8980935705459334E-2</v>
      </c>
      <c r="D1869" s="6">
        <f t="shared" si="143"/>
        <v>3.6027592025478103E-4</v>
      </c>
      <c r="E1869" s="6">
        <f t="shared" si="145"/>
        <v>6.2855709817393658E-5</v>
      </c>
      <c r="F1869" s="6">
        <f t="shared" si="144"/>
        <v>0.34732419506881984</v>
      </c>
      <c r="G1869" s="17">
        <v>1.1277998990286886E-2</v>
      </c>
      <c r="H1869" s="9">
        <f t="shared" si="141"/>
        <v>5.8934217146647486E-3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3.8837593325795785E-3</v>
      </c>
      <c r="D1870" s="6">
        <f t="shared" si="143"/>
        <v>1.5083586553398973E-5</v>
      </c>
      <c r="E1870" s="6">
        <f t="shared" si="145"/>
        <v>3.6027592025478103E-4</v>
      </c>
      <c r="F1870" s="6">
        <f t="shared" si="144"/>
        <v>1.2218654450031996</v>
      </c>
      <c r="G1870" s="17">
        <v>5.0689251834147809E-3</v>
      </c>
      <c r="H1870" s="9">
        <f t="shared" ref="H1870:H1933" si="146">SQRT(F1870)/100</f>
        <v>1.1053802264393911E-2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2.1177805711254335E-3</v>
      </c>
      <c r="D1871" s="6">
        <f t="shared" ref="D1871:D1934" si="148">C1871^2</f>
        <v>4.4849945474363677E-6</v>
      </c>
      <c r="E1871" s="6">
        <f t="shared" si="145"/>
        <v>1.5083586553398973E-5</v>
      </c>
      <c r="F1871" s="6">
        <f t="shared" ref="F1871:F1934" si="149">IF(C1870&gt;0,B$6+B$7*E1871+B$8*(G1870*100)^2,B$6+B$7*E1871+B$8*(G1870*100)^2+E1871*$B$9)</f>
        <v>0.25464924996597404</v>
      </c>
      <c r="G1871" s="17">
        <v>4.2604443425210085E-3</v>
      </c>
      <c r="H1871" s="9">
        <f t="shared" si="146"/>
        <v>5.04627833126527E-3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4.2698529117907221E-3</v>
      </c>
      <c r="D1872" s="6">
        <f t="shared" si="148"/>
        <v>1.8231643888327709E-5</v>
      </c>
      <c r="E1872" s="6">
        <f t="shared" ref="E1872:E1935" si="150">D1871</f>
        <v>4.4849945474363677E-6</v>
      </c>
      <c r="F1872" s="6">
        <f t="shared" si="149"/>
        <v>0.1827756571532089</v>
      </c>
      <c r="G1872" s="17">
        <v>9.5587155564955031E-3</v>
      </c>
      <c r="H1872" s="9">
        <f t="shared" si="146"/>
        <v>4.2752269782224302E-3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9.1059474446308778E-4</v>
      </c>
      <c r="D1873" s="6">
        <f t="shared" si="148"/>
        <v>8.2918278864379615E-7</v>
      </c>
      <c r="E1873" s="6">
        <f t="shared" si="150"/>
        <v>1.8231643888327709E-5</v>
      </c>
      <c r="F1873" s="6">
        <f t="shared" si="149"/>
        <v>0.8804667116045064</v>
      </c>
      <c r="G1873" s="17">
        <v>4.2272541160622975E-3</v>
      </c>
      <c r="H1873" s="9">
        <f t="shared" si="146"/>
        <v>9.3833187711198779E-3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-7.7824281693876333E-5</v>
      </c>
      <c r="D1874" s="6">
        <f t="shared" si="148"/>
        <v>6.0566188211678151E-9</v>
      </c>
      <c r="E1874" s="6">
        <f t="shared" si="150"/>
        <v>8.2918278864379615E-7</v>
      </c>
      <c r="F1874" s="6">
        <f t="shared" si="149"/>
        <v>0.1800912555802647</v>
      </c>
      <c r="G1874" s="17">
        <v>5.9973717153465429E-3</v>
      </c>
      <c r="H1874" s="9">
        <f t="shared" si="146"/>
        <v>4.2437160081733169E-3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-2.0099325545623308E-3</v>
      </c>
      <c r="D1875" s="6">
        <f t="shared" si="148"/>
        <v>4.0398288738894573E-6</v>
      </c>
      <c r="E1875" s="6">
        <f t="shared" si="150"/>
        <v>6.0566188211678151E-9</v>
      </c>
      <c r="F1875" s="6">
        <f t="shared" si="149"/>
        <v>0.35255462723191389</v>
      </c>
      <c r="G1875" s="17">
        <v>4.0993307416013255E-3</v>
      </c>
      <c r="H1875" s="9">
        <f t="shared" si="146"/>
        <v>5.9376310699799616E-3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-6.3804806409090108E-3</v>
      </c>
      <c r="D1876" s="6">
        <f t="shared" si="148"/>
        <v>4.0710533209014663E-5</v>
      </c>
      <c r="E1876" s="6">
        <f t="shared" si="150"/>
        <v>4.0398288738894573E-6</v>
      </c>
      <c r="F1876" s="6">
        <f t="shared" si="149"/>
        <v>0.16994163357906494</v>
      </c>
      <c r="G1876" s="17">
        <v>6.406350287890071E-3</v>
      </c>
      <c r="H1876" s="9">
        <f t="shared" si="146"/>
        <v>4.1223977680357937E-3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-1.2933314188928124E-2</v>
      </c>
      <c r="D1877" s="6">
        <f t="shared" si="148"/>
        <v>1.6727061590952956E-4</v>
      </c>
      <c r="E1877" s="6">
        <f t="shared" si="150"/>
        <v>4.0710533209014663E-5</v>
      </c>
      <c r="F1877" s="6">
        <f t="shared" si="149"/>
        <v>0.40089723919228382</v>
      </c>
      <c r="G1877" s="17">
        <v>6.7505458484588606E-3</v>
      </c>
      <c r="H1877" s="9">
        <f t="shared" si="146"/>
        <v>6.3316446456847522E-3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-2.1541658556159096E-2</v>
      </c>
      <c r="D1878" s="6">
        <f t="shared" si="148"/>
        <v>4.6404305335014242E-4</v>
      </c>
      <c r="E1878" s="6">
        <f t="shared" si="150"/>
        <v>1.6727061590952956E-4</v>
      </c>
      <c r="F1878" s="6">
        <f t="shared" si="149"/>
        <v>0.44406020065656537</v>
      </c>
      <c r="G1878" s="17">
        <v>9.5412358171105775E-3</v>
      </c>
      <c r="H1878" s="9">
        <f t="shared" si="146"/>
        <v>6.6637842151180534E-3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8.8948037357253883E-3</v>
      </c>
      <c r="D1879" s="6">
        <f t="shared" si="148"/>
        <v>7.9117533497074325E-5</v>
      </c>
      <c r="E1879" s="6">
        <f t="shared" si="150"/>
        <v>4.6404305335014242E-4</v>
      </c>
      <c r="F1879" s="6">
        <f t="shared" si="149"/>
        <v>0.87732366892110081</v>
      </c>
      <c r="G1879" s="17">
        <v>7.4526448395227348E-3</v>
      </c>
      <c r="H1879" s="9">
        <f t="shared" si="146"/>
        <v>9.3665557646399611E-3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-4.2207111218898362E-3</v>
      </c>
      <c r="D1880" s="6">
        <f t="shared" si="148"/>
        <v>1.7814402374444561E-5</v>
      </c>
      <c r="E1880" s="6">
        <f t="shared" si="150"/>
        <v>7.9117533497074325E-5</v>
      </c>
      <c r="F1880" s="6">
        <f t="shared" si="149"/>
        <v>0.53907000902663393</v>
      </c>
      <c r="G1880" s="17">
        <v>5.3948794677349142E-3</v>
      </c>
      <c r="H1880" s="9">
        <f t="shared" si="146"/>
        <v>7.3421387144798214E-3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-1.2419320397279932E-2</v>
      </c>
      <c r="D1881" s="6">
        <f t="shared" si="148"/>
        <v>1.5423951913029338E-4</v>
      </c>
      <c r="E1881" s="6">
        <f t="shared" si="150"/>
        <v>1.7814402374444561E-5</v>
      </c>
      <c r="F1881" s="6">
        <f t="shared" si="149"/>
        <v>0.28715149095749004</v>
      </c>
      <c r="G1881" s="17">
        <v>9.1854373837596971E-3</v>
      </c>
      <c r="H1881" s="9">
        <f t="shared" si="146"/>
        <v>5.3586517983303418E-3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9.0008031914993285E-3</v>
      </c>
      <c r="D1882" s="6">
        <f t="shared" si="148"/>
        <v>8.1014458092104499E-5</v>
      </c>
      <c r="E1882" s="6">
        <f t="shared" si="150"/>
        <v>1.5423951913029338E-4</v>
      </c>
      <c r="F1882" s="6">
        <f t="shared" si="149"/>
        <v>0.81380710506649501</v>
      </c>
      <c r="G1882" s="17">
        <v>5.4697655936169166E-3</v>
      </c>
      <c r="H1882" s="9">
        <f t="shared" si="146"/>
        <v>9.021125789315295E-3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2.9196925123180172E-3</v>
      </c>
      <c r="D1883" s="6">
        <f t="shared" si="148"/>
        <v>8.524604366485895E-6</v>
      </c>
      <c r="E1883" s="6">
        <f t="shared" si="150"/>
        <v>8.1014458092104499E-5</v>
      </c>
      <c r="F1883" s="6">
        <f t="shared" si="149"/>
        <v>0.29490292040042082</v>
      </c>
      <c r="G1883" s="17">
        <v>4.4637988376971405E-3</v>
      </c>
      <c r="H1883" s="9">
        <f t="shared" si="146"/>
        <v>5.4304964819104785E-3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6.767235268445939E-3</v>
      </c>
      <c r="D1884" s="6">
        <f t="shared" si="148"/>
        <v>4.5795473178498578E-5</v>
      </c>
      <c r="E1884" s="6">
        <f t="shared" si="150"/>
        <v>8.524604366485895E-6</v>
      </c>
      <c r="F1884" s="6">
        <f t="shared" si="149"/>
        <v>0.19968119010438962</v>
      </c>
      <c r="G1884" s="17">
        <v>1.0215441381921955E-2</v>
      </c>
      <c r="H1884" s="9">
        <f t="shared" si="146"/>
        <v>4.4685701304152045E-3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-3.7222263076196775E-3</v>
      </c>
      <c r="D1885" s="6">
        <f t="shared" si="148"/>
        <v>1.3854968685136018E-5</v>
      </c>
      <c r="E1885" s="6">
        <f t="shared" si="150"/>
        <v>4.5795473178498578E-5</v>
      </c>
      <c r="F1885" s="6">
        <f t="shared" si="149"/>
        <v>1.0042122069972907</v>
      </c>
      <c r="G1885" s="17">
        <v>4.3394826812149486E-3</v>
      </c>
      <c r="H1885" s="9">
        <f t="shared" si="146"/>
        <v>1.0021038903214033E-2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-3.6195200655772968E-3</v>
      </c>
      <c r="D1886" s="6">
        <f t="shared" si="148"/>
        <v>1.3100925505116679E-5</v>
      </c>
      <c r="E1886" s="6">
        <f t="shared" si="150"/>
        <v>1.3854968685136018E-5</v>
      </c>
      <c r="F1886" s="6">
        <f t="shared" si="149"/>
        <v>0.18925389104405227</v>
      </c>
      <c r="G1886" s="17">
        <v>5.1880468138942523E-3</v>
      </c>
      <c r="H1886" s="9">
        <f t="shared" si="146"/>
        <v>4.3503320682914803E-3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-1.3935506013625877E-2</v>
      </c>
      <c r="D1887" s="6">
        <f t="shared" si="148"/>
        <v>1.9419832785580297E-4</v>
      </c>
      <c r="E1887" s="6">
        <f t="shared" si="150"/>
        <v>1.3100925505116679E-5</v>
      </c>
      <c r="F1887" s="6">
        <f t="shared" si="149"/>
        <v>0.26629312375900221</v>
      </c>
      <c r="G1887" s="17">
        <v>6.164069251042327E-3</v>
      </c>
      <c r="H1887" s="9">
        <f t="shared" si="146"/>
        <v>5.1603597138087402E-3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2.8368785579774409E-3</v>
      </c>
      <c r="D1888" s="6">
        <f t="shared" si="148"/>
        <v>8.0478799527121647E-6</v>
      </c>
      <c r="E1888" s="6">
        <f t="shared" si="150"/>
        <v>1.9419832785580297E-4</v>
      </c>
      <c r="F1888" s="6">
        <f t="shared" si="149"/>
        <v>0.37188863997473098</v>
      </c>
      <c r="G1888" s="17">
        <v>7.6382409157492821E-3</v>
      </c>
      <c r="H1888" s="9">
        <f t="shared" si="146"/>
        <v>6.0982672946889669E-3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-1.4437488246159137E-2</v>
      </c>
      <c r="D1889" s="6">
        <f t="shared" si="148"/>
        <v>2.0844106685798323E-4</v>
      </c>
      <c r="E1889" s="6">
        <f t="shared" si="150"/>
        <v>8.0478799527121647E-6</v>
      </c>
      <c r="F1889" s="6">
        <f t="shared" si="149"/>
        <v>0.56575891973107484</v>
      </c>
      <c r="G1889" s="17">
        <v>6.5663292392809016E-3</v>
      </c>
      <c r="H1889" s="9">
        <f t="shared" si="146"/>
        <v>7.5216947540502786E-3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-8.2796302281232404E-3</v>
      </c>
      <c r="D1890" s="6">
        <f t="shared" si="148"/>
        <v>6.8552276714452096E-5</v>
      </c>
      <c r="E1890" s="6">
        <f t="shared" si="150"/>
        <v>2.0844106685798323E-4</v>
      </c>
      <c r="F1890" s="6">
        <f t="shared" si="149"/>
        <v>0.42068715788983824</v>
      </c>
      <c r="G1890" s="17">
        <v>9.1992760640834687E-3</v>
      </c>
      <c r="H1890" s="9">
        <f t="shared" si="146"/>
        <v>6.4860400699489843E-3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-4.8141721923163905E-3</v>
      </c>
      <c r="D1891" s="6">
        <f t="shared" si="148"/>
        <v>2.3176253897272401E-5</v>
      </c>
      <c r="E1891" s="6">
        <f t="shared" si="150"/>
        <v>6.8552276714452096E-5</v>
      </c>
      <c r="F1891" s="6">
        <f t="shared" si="149"/>
        <v>0.81622439712163086</v>
      </c>
      <c r="G1891" s="17">
        <v>7.3267534846820108E-3</v>
      </c>
      <c r="H1891" s="9">
        <f t="shared" si="146"/>
        <v>9.0345138060751833E-3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8.3634275081450951E-3</v>
      </c>
      <c r="D1892" s="6">
        <f t="shared" si="148"/>
        <v>6.9946919683998076E-5</v>
      </c>
      <c r="E1892" s="6">
        <f t="shared" si="150"/>
        <v>2.3176253897272401E-5</v>
      </c>
      <c r="F1892" s="6">
        <f t="shared" si="149"/>
        <v>0.52134228048105535</v>
      </c>
      <c r="G1892" s="17">
        <v>8.7343674383185566E-3</v>
      </c>
      <c r="H1892" s="9">
        <f t="shared" si="146"/>
        <v>7.2204035931591479E-3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-2.5219105741903841E-3</v>
      </c>
      <c r="D1893" s="6">
        <f t="shared" si="148"/>
        <v>6.3600329442132729E-6</v>
      </c>
      <c r="E1893" s="6">
        <f t="shared" si="150"/>
        <v>6.9946919683998076E-5</v>
      </c>
      <c r="F1893" s="6">
        <f t="shared" si="149"/>
        <v>0.7367706442636941</v>
      </c>
      <c r="G1893" s="17">
        <v>6.1931075532894132E-3</v>
      </c>
      <c r="H1893" s="9">
        <f t="shared" si="146"/>
        <v>8.5835344949717202E-3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-5.6529759034254102E-3</v>
      </c>
      <c r="D1894" s="6">
        <f t="shared" si="148"/>
        <v>3.195613656470833E-5</v>
      </c>
      <c r="E1894" s="6">
        <f t="shared" si="150"/>
        <v>6.3600329442132729E-6</v>
      </c>
      <c r="F1894" s="6">
        <f t="shared" si="149"/>
        <v>0.3752924292753515</v>
      </c>
      <c r="G1894" s="17">
        <v>9.7131167201217252E-3</v>
      </c>
      <c r="H1894" s="9">
        <f t="shared" si="146"/>
        <v>6.1261115666901757E-3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7.4246330888184213E-3</v>
      </c>
      <c r="D1895" s="6">
        <f t="shared" si="148"/>
        <v>5.512517650357737E-5</v>
      </c>
      <c r="E1895" s="6">
        <f t="shared" si="150"/>
        <v>3.195613656470833E-5</v>
      </c>
      <c r="F1895" s="6">
        <f t="shared" si="149"/>
        <v>0.90882378001075081</v>
      </c>
      <c r="G1895" s="17">
        <v>6.2973230371028994E-3</v>
      </c>
      <c r="H1895" s="9">
        <f t="shared" si="146"/>
        <v>9.5332249528202722E-3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1.1137357988513373E-3</v>
      </c>
      <c r="D1896" s="6">
        <f t="shared" si="148"/>
        <v>1.2404074296430265E-6</v>
      </c>
      <c r="E1896" s="6">
        <f t="shared" si="150"/>
        <v>5.512517650357737E-5</v>
      </c>
      <c r="F1896" s="6">
        <f t="shared" si="149"/>
        <v>0.38769576766503067</v>
      </c>
      <c r="G1896" s="17">
        <v>2.5111011289698257E-3</v>
      </c>
      <c r="H1896" s="9">
        <f t="shared" si="146"/>
        <v>6.2265220441674396E-3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7.3335075042744785E-4</v>
      </c>
      <c r="D1897" s="6">
        <f t="shared" si="148"/>
        <v>5.3780332315250092E-7</v>
      </c>
      <c r="E1897" s="6">
        <f t="shared" si="150"/>
        <v>1.2404074296430265E-6</v>
      </c>
      <c r="F1897" s="6">
        <f t="shared" si="149"/>
        <v>6.9897437596696047E-2</v>
      </c>
      <c r="G1897" s="17">
        <v>4.9044748526384961E-3</v>
      </c>
      <c r="H1897" s="9">
        <f t="shared" si="146"/>
        <v>2.6438123533393219E-3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2.4211118757291872E-5</v>
      </c>
      <c r="D1898" s="6">
        <f t="shared" si="148"/>
        <v>5.8617827147969034E-10</v>
      </c>
      <c r="E1898" s="6">
        <f t="shared" si="150"/>
        <v>5.3780332315250092E-7</v>
      </c>
      <c r="F1898" s="6">
        <f t="shared" si="149"/>
        <v>0.23902046134537699</v>
      </c>
      <c r="G1898" s="17">
        <v>4.4218900552469931E-3</v>
      </c>
      <c r="H1898" s="9">
        <f t="shared" si="146"/>
        <v>4.8889718893176002E-3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-2.3649346123722683E-3</v>
      </c>
      <c r="D1899" s="6">
        <f t="shared" si="148"/>
        <v>5.5929157207963708E-6</v>
      </c>
      <c r="E1899" s="6">
        <f t="shared" si="150"/>
        <v>5.8617827147969034E-10</v>
      </c>
      <c r="F1899" s="6">
        <f t="shared" si="149"/>
        <v>0.19613270101473648</v>
      </c>
      <c r="G1899" s="17">
        <v>3.3763017641991375E-3</v>
      </c>
      <c r="H1899" s="9">
        <f t="shared" si="146"/>
        <v>4.4286871758427064E-3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-1.5305718928861642E-2</v>
      </c>
      <c r="D1900" s="6">
        <f t="shared" si="148"/>
        <v>2.3426503192931354E-4</v>
      </c>
      <c r="E1900" s="6">
        <f t="shared" si="150"/>
        <v>5.5929157207963708E-6</v>
      </c>
      <c r="F1900" s="6">
        <f t="shared" si="149"/>
        <v>0.11843657419719862</v>
      </c>
      <c r="G1900" s="17">
        <v>6.7101729899171183E-3</v>
      </c>
      <c r="H1900" s="9">
        <f t="shared" si="146"/>
        <v>3.4414615237889647E-3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1.0938469915649954E-3</v>
      </c>
      <c r="D1901" s="6">
        <f t="shared" si="148"/>
        <v>1.1965012409557911E-6</v>
      </c>
      <c r="E1901" s="6">
        <f t="shared" si="150"/>
        <v>2.3426503192931354E-4</v>
      </c>
      <c r="F1901" s="6">
        <f t="shared" si="149"/>
        <v>0.43888722128554691</v>
      </c>
      <c r="G1901" s="17">
        <v>4.3439214126576057E-3</v>
      </c>
      <c r="H1901" s="9">
        <f t="shared" si="146"/>
        <v>6.6248563855041184E-3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1.4977002936623369E-2</v>
      </c>
      <c r="D1902" s="6">
        <f t="shared" si="148"/>
        <v>2.2431061696362502E-4</v>
      </c>
      <c r="E1902" s="6">
        <f t="shared" si="150"/>
        <v>1.1965012409557911E-6</v>
      </c>
      <c r="F1902" s="6">
        <f t="shared" si="149"/>
        <v>0.18962002571772085</v>
      </c>
      <c r="G1902" s="17">
        <v>6.9871451167514862E-3</v>
      </c>
      <c r="H1902" s="9">
        <f t="shared" si="146"/>
        <v>4.35453815826341E-3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-1.7316907029903325E-3</v>
      </c>
      <c r="D1903" s="6">
        <f t="shared" si="148"/>
        <v>2.9987526908231522E-6</v>
      </c>
      <c r="E1903" s="6">
        <f t="shared" si="150"/>
        <v>2.2431061696362502E-4</v>
      </c>
      <c r="F1903" s="6">
        <f t="shared" si="149"/>
        <v>0.47501875609376315</v>
      </c>
      <c r="G1903" s="17">
        <v>3.2057185412886378E-3</v>
      </c>
      <c r="H1903" s="9">
        <f t="shared" si="146"/>
        <v>6.8921604457075946E-3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-7.2589868201446001E-3</v>
      </c>
      <c r="D1904" s="6">
        <f t="shared" si="148"/>
        <v>5.2692889655033009E-5</v>
      </c>
      <c r="E1904" s="6">
        <f t="shared" si="150"/>
        <v>2.9987526908231522E-6</v>
      </c>
      <c r="F1904" s="6">
        <f t="shared" si="149"/>
        <v>0.10773736798322181</v>
      </c>
      <c r="G1904" s="17">
        <v>4.659065015710318E-3</v>
      </c>
      <c r="H1904" s="9">
        <f t="shared" si="146"/>
        <v>3.2823370939503121E-3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1.8504871047232397E-3</v>
      </c>
      <c r="D1905" s="6">
        <f t="shared" si="148"/>
        <v>3.4243025247469982E-6</v>
      </c>
      <c r="E1905" s="6">
        <f t="shared" si="150"/>
        <v>5.2692889655033009E-5</v>
      </c>
      <c r="F1905" s="6">
        <f t="shared" si="149"/>
        <v>0.21666037694633333</v>
      </c>
      <c r="G1905" s="17">
        <v>4.6582239322964297E-3</v>
      </c>
      <c r="H1905" s="9">
        <f t="shared" si="146"/>
        <v>4.6546791183317169E-3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-8.4108482546846278E-3</v>
      </c>
      <c r="D1906" s="6">
        <f t="shared" si="148"/>
        <v>7.074236836333145E-5</v>
      </c>
      <c r="E1906" s="6">
        <f t="shared" si="150"/>
        <v>3.4243025247469982E-6</v>
      </c>
      <c r="F1906" s="6">
        <f t="shared" si="149"/>
        <v>0.21658134938838167</v>
      </c>
      <c r="G1906" s="17">
        <v>1.0148002763275999E-2</v>
      </c>
      <c r="H1906" s="9">
        <f t="shared" si="146"/>
        <v>4.6538301364401095E-3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3.9033377810722574E-3</v>
      </c>
      <c r="D1907" s="6">
        <f t="shared" si="148"/>
        <v>1.5236045833146094E-5</v>
      </c>
      <c r="E1907" s="6">
        <f t="shared" si="150"/>
        <v>7.074236836333145E-5</v>
      </c>
      <c r="F1907" s="6">
        <f t="shared" si="149"/>
        <v>0.99113204095489138</v>
      </c>
      <c r="G1907" s="17">
        <v>7.1426411649206578E-3</v>
      </c>
      <c r="H1907" s="9">
        <f t="shared" si="146"/>
        <v>9.9555614656075091E-3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-1.5678362043415942E-2</v>
      </c>
      <c r="D1908" s="6">
        <f t="shared" si="148"/>
        <v>2.4581103636442571E-4</v>
      </c>
      <c r="E1908" s="6">
        <f t="shared" si="150"/>
        <v>1.5236045833146094E-5</v>
      </c>
      <c r="F1908" s="6">
        <f t="shared" si="149"/>
        <v>0.49595516906429549</v>
      </c>
      <c r="G1908" s="17">
        <v>8.8784359693907383E-3</v>
      </c>
      <c r="H1908" s="9">
        <f t="shared" si="146"/>
        <v>7.042408459215466E-3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-2.572225607801893E-3</v>
      </c>
      <c r="D1909" s="6">
        <f t="shared" si="148"/>
        <v>6.6163445774318181E-6</v>
      </c>
      <c r="E1909" s="6">
        <f t="shared" si="150"/>
        <v>2.4581103636442571E-4</v>
      </c>
      <c r="F1909" s="6">
        <f t="shared" si="149"/>
        <v>0.7609703161186453</v>
      </c>
      <c r="G1909" s="17">
        <v>5.5917030995529544E-3</v>
      </c>
      <c r="H1909" s="9">
        <f t="shared" si="146"/>
        <v>8.7233612565263234E-3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-2.2711286650614875E-2</v>
      </c>
      <c r="D1910" s="6">
        <f t="shared" si="148"/>
        <v>5.1580254132639744E-4</v>
      </c>
      <c r="E1910" s="6">
        <f t="shared" si="150"/>
        <v>6.6163445774318181E-6</v>
      </c>
      <c r="F1910" s="6">
        <f t="shared" si="149"/>
        <v>0.30775625743184126</v>
      </c>
      <c r="G1910" s="17">
        <v>1.1653684234375539E-2</v>
      </c>
      <c r="H1910" s="9">
        <f t="shared" si="146"/>
        <v>5.5475783674666665E-3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-5.3752023296362765E-4</v>
      </c>
      <c r="D1911" s="6">
        <f t="shared" si="148"/>
        <v>2.8892800084527253E-7</v>
      </c>
      <c r="E1911" s="6">
        <f t="shared" si="150"/>
        <v>5.1580254132639744E-4</v>
      </c>
      <c r="F1911" s="6">
        <f t="shared" si="149"/>
        <v>1.3039715318487783</v>
      </c>
      <c r="G1911" s="17">
        <v>1.2345503963783377E-2</v>
      </c>
      <c r="H1911" s="9">
        <f t="shared" si="146"/>
        <v>1.1419157288735358E-2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-2.229160544646484E-2</v>
      </c>
      <c r="D1912" s="6">
        <f t="shared" si="148"/>
        <v>4.9691567338086095E-4</v>
      </c>
      <c r="E1912" s="6">
        <f t="shared" si="150"/>
        <v>2.8892800084527253E-7</v>
      </c>
      <c r="F1912" s="6">
        <f t="shared" si="149"/>
        <v>1.4621400035789422</v>
      </c>
      <c r="G1912" s="17">
        <v>2.061013186323889E-2</v>
      </c>
      <c r="H1912" s="9">
        <f t="shared" si="146"/>
        <v>1.2091898128825525E-2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-1.805612837110138E-2</v>
      </c>
      <c r="D1913" s="6">
        <f t="shared" si="148"/>
        <v>3.2602377175369219E-4</v>
      </c>
      <c r="E1913" s="6">
        <f t="shared" si="150"/>
        <v>4.9691567338086095E-4</v>
      </c>
      <c r="F1913" s="6">
        <f t="shared" si="149"/>
        <v>4.0575572802527065</v>
      </c>
      <c r="G1913" s="17">
        <v>9.2686100903244997E-3</v>
      </c>
      <c r="H1913" s="9">
        <f t="shared" si="146"/>
        <v>2.0143379260324487E-2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4.4976485729316552E-3</v>
      </c>
      <c r="D1914" s="6">
        <f t="shared" si="148"/>
        <v>2.0228842685594153E-5</v>
      </c>
      <c r="E1914" s="6">
        <f t="shared" si="150"/>
        <v>3.2602377175369219E-4</v>
      </c>
      <c r="F1914" s="6">
        <f t="shared" si="149"/>
        <v>0.82844709998215305</v>
      </c>
      <c r="G1914" s="17">
        <v>1.0034514607869315E-2</v>
      </c>
      <c r="H1914" s="9">
        <f t="shared" si="146"/>
        <v>9.1019069429551583E-3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-1.8110769776867829E-2</v>
      </c>
      <c r="D1915" s="6">
        <f t="shared" si="148"/>
        <v>3.279999819107092E-4</v>
      </c>
      <c r="E1915" s="6">
        <f t="shared" si="150"/>
        <v>2.0228842685594153E-5</v>
      </c>
      <c r="F1915" s="6">
        <f t="shared" si="149"/>
        <v>0.96930024546670612</v>
      </c>
      <c r="G1915" s="17">
        <v>1.3017223467458197E-2</v>
      </c>
      <c r="H1915" s="9">
        <f t="shared" si="146"/>
        <v>9.8453046954713706E-3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-7.00049233878214E-4</v>
      </c>
      <c r="D1916" s="6">
        <f t="shared" si="148"/>
        <v>4.9006892985347434E-7</v>
      </c>
      <c r="E1916" s="6">
        <f t="shared" si="150"/>
        <v>3.279999819107092E-4</v>
      </c>
      <c r="F1916" s="6">
        <f t="shared" si="149"/>
        <v>1.6245092025123282</v>
      </c>
      <c r="G1916" s="17">
        <v>1.1738213685378003E-2</v>
      </c>
      <c r="H1916" s="9">
        <f t="shared" si="146"/>
        <v>1.2745623572475096E-2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4.9397350017931288E-3</v>
      </c>
      <c r="D1917" s="6">
        <f t="shared" si="148"/>
        <v>2.4400981887940163E-5</v>
      </c>
      <c r="E1917" s="6">
        <f t="shared" si="150"/>
        <v>4.9006892985347434E-7</v>
      </c>
      <c r="F1917" s="6">
        <f t="shared" si="149"/>
        <v>1.3227706996090347</v>
      </c>
      <c r="G1917" s="17">
        <v>5.6631925991199074E-3</v>
      </c>
      <c r="H1917" s="9">
        <f t="shared" si="146"/>
        <v>1.1501176894600982E-2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-2.9129799507739126E-2</v>
      </c>
      <c r="D1918" s="6">
        <f t="shared" si="148"/>
        <v>8.485452193610787E-4</v>
      </c>
      <c r="E1918" s="6">
        <f t="shared" si="150"/>
        <v>2.4400981887940163E-5</v>
      </c>
      <c r="F1918" s="6">
        <f t="shared" si="149"/>
        <v>0.31542280970192876</v>
      </c>
      <c r="G1918" s="17">
        <v>1.0502071027252887E-2</v>
      </c>
      <c r="H1918" s="9">
        <f t="shared" si="146"/>
        <v>5.6162515052473284E-3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1.0584745320133215E-2</v>
      </c>
      <c r="D1919" s="6">
        <f t="shared" si="148"/>
        <v>1.1203683349208199E-4</v>
      </c>
      <c r="E1919" s="6">
        <f t="shared" si="150"/>
        <v>8.485452193610787E-4</v>
      </c>
      <c r="F1919" s="6">
        <f t="shared" si="149"/>
        <v>1.0608679118990147</v>
      </c>
      <c r="G1919" s="17">
        <v>1.6944322723846158E-2</v>
      </c>
      <c r="H1919" s="9">
        <f t="shared" si="146"/>
        <v>1.0299844231341631E-2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1.9059189163179546E-3</v>
      </c>
      <c r="D1920" s="6">
        <f t="shared" si="148"/>
        <v>3.6325269155786064E-6</v>
      </c>
      <c r="E1920" s="6">
        <f t="shared" si="150"/>
        <v>1.1203683349208199E-4</v>
      </c>
      <c r="F1920" s="6">
        <f t="shared" si="149"/>
        <v>2.7456829815180934</v>
      </c>
      <c r="G1920" s="17">
        <v>1.3922129957996021E-2</v>
      </c>
      <c r="H1920" s="9">
        <f t="shared" si="146"/>
        <v>1.6570102538964848E-2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1.6178823613517055E-2</v>
      </c>
      <c r="D1921" s="6">
        <f t="shared" si="148"/>
        <v>2.6175433351729706E-4</v>
      </c>
      <c r="E1921" s="6">
        <f t="shared" si="150"/>
        <v>3.6325269155786064E-6</v>
      </c>
      <c r="F1921" s="6">
        <f t="shared" si="149"/>
        <v>1.8567762197640905</v>
      </c>
      <c r="G1921" s="17">
        <v>1.3039334220402148E-2</v>
      </c>
      <c r="H1921" s="9">
        <f t="shared" si="146"/>
        <v>1.362635761956984E-2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-2.5536504884532973E-2</v>
      </c>
      <c r="D1922" s="6">
        <f t="shared" si="148"/>
        <v>6.5211308171777638E-4</v>
      </c>
      <c r="E1922" s="6">
        <f t="shared" si="150"/>
        <v>2.6175433351729706E-4</v>
      </c>
      <c r="F1922" s="6">
        <f t="shared" si="149"/>
        <v>1.6299720535282589</v>
      </c>
      <c r="G1922" s="17">
        <v>2.3838862630962042E-2</v>
      </c>
      <c r="H1922" s="9">
        <f t="shared" si="146"/>
        <v>1.2767035887504425E-2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-8.2282352587985802E-3</v>
      </c>
      <c r="D1923" s="6">
        <f t="shared" si="148"/>
        <v>6.7703855474136136E-5</v>
      </c>
      <c r="E1923" s="6">
        <f t="shared" si="150"/>
        <v>6.5211308171777638E-4</v>
      </c>
      <c r="F1923" s="6">
        <f t="shared" si="149"/>
        <v>5.4251134439249951</v>
      </c>
      <c r="G1923" s="17">
        <v>1.9815011987325513E-2</v>
      </c>
      <c r="H1923" s="9">
        <f t="shared" si="146"/>
        <v>2.3291872925818989E-2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-4.7222065370723055E-3</v>
      </c>
      <c r="D1924" s="6">
        <f t="shared" si="148"/>
        <v>2.2299234578768415E-5</v>
      </c>
      <c r="E1924" s="6">
        <f t="shared" si="150"/>
        <v>6.7703855474136136E-5</v>
      </c>
      <c r="F1924" s="6">
        <f t="shared" si="149"/>
        <v>3.7512327491897501</v>
      </c>
      <c r="G1924" s="17">
        <v>1.056385767651217E-2</v>
      </c>
      <c r="H1924" s="9">
        <f t="shared" si="146"/>
        <v>1.9368099414216536E-2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-2.0787261517453325E-2</v>
      </c>
      <c r="D1925" s="6">
        <f t="shared" si="148"/>
        <v>4.3211024139499588E-4</v>
      </c>
      <c r="E1925" s="6">
        <f t="shared" si="150"/>
        <v>2.2299234578768415E-5</v>
      </c>
      <c r="F1925" s="6">
        <f t="shared" si="149"/>
        <v>1.073202545089303</v>
      </c>
      <c r="G1925" s="17">
        <v>9.3685914493971158E-3</v>
      </c>
      <c r="H1925" s="9">
        <f t="shared" si="146"/>
        <v>1.0359548952967514E-2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-1.993345797589725E-2</v>
      </c>
      <c r="D1926" s="6">
        <f t="shared" si="148"/>
        <v>3.973427468768617E-4</v>
      </c>
      <c r="E1926" s="6">
        <f t="shared" si="150"/>
        <v>4.3211024139499588E-4</v>
      </c>
      <c r="F1926" s="6">
        <f t="shared" si="149"/>
        <v>0.84621194155687407</v>
      </c>
      <c r="G1926" s="17">
        <v>1.647331852483986E-2</v>
      </c>
      <c r="H1926" s="9">
        <f t="shared" si="146"/>
        <v>9.1989778864658336E-3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-6.8413670239427637E-3</v>
      </c>
      <c r="D1927" s="6">
        <f t="shared" si="148"/>
        <v>4.6804302756291467E-5</v>
      </c>
      <c r="E1927" s="6">
        <f t="shared" si="150"/>
        <v>3.973427468768617E-4</v>
      </c>
      <c r="F1927" s="6">
        <f t="shared" si="149"/>
        <v>2.5957307775822005</v>
      </c>
      <c r="G1927" s="17">
        <v>2.4358708461005775E-2</v>
      </c>
      <c r="H1927" s="9">
        <f t="shared" si="146"/>
        <v>1.6111271761044193E-2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1.8095630408959385E-2</v>
      </c>
      <c r="D1928" s="6">
        <f t="shared" si="148"/>
        <v>3.2745183989765558E-4</v>
      </c>
      <c r="E1928" s="6">
        <f t="shared" si="150"/>
        <v>4.6804302756291467E-5</v>
      </c>
      <c r="F1928" s="6">
        <f t="shared" si="149"/>
        <v>5.6638154596327732</v>
      </c>
      <c r="G1928" s="17">
        <v>2.9099919932181268E-2</v>
      </c>
      <c r="H1928" s="9">
        <f t="shared" si="146"/>
        <v>2.3798771942335119E-2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-2.2602448590530377E-3</v>
      </c>
      <c r="D1929" s="6">
        <f t="shared" si="148"/>
        <v>5.1087068228756867E-6</v>
      </c>
      <c r="E1929" s="6">
        <f t="shared" si="150"/>
        <v>3.2745183989765558E-4</v>
      </c>
      <c r="F1929" s="6">
        <f t="shared" si="149"/>
        <v>8.079019185425647</v>
      </c>
      <c r="G1929" s="17">
        <v>8.9356761514425547E-3</v>
      </c>
      <c r="H1929" s="9">
        <f t="shared" si="146"/>
        <v>2.8423615507928695E-2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1.373383539528606E-3</v>
      </c>
      <c r="D1930" s="6">
        <f t="shared" si="148"/>
        <v>1.886182346648122E-6</v>
      </c>
      <c r="E1930" s="6">
        <f t="shared" si="150"/>
        <v>5.1087068228756867E-6</v>
      </c>
      <c r="F1930" s="6">
        <f t="shared" si="149"/>
        <v>0.77066699361226643</v>
      </c>
      <c r="G1930" s="17">
        <v>7.0693907696045373E-3</v>
      </c>
      <c r="H1930" s="9">
        <f t="shared" si="146"/>
        <v>8.7787641135427859E-3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8.7357542204637238E-3</v>
      </c>
      <c r="D1931" s="6">
        <f t="shared" si="148"/>
        <v>7.6313401800349759E-5</v>
      </c>
      <c r="E1931" s="6">
        <f t="shared" si="150"/>
        <v>1.886182346648122E-6</v>
      </c>
      <c r="F1931" s="6">
        <f t="shared" si="149"/>
        <v>0.48603512789676118</v>
      </c>
      <c r="G1931" s="17">
        <v>1.0107205683926189E-2</v>
      </c>
      <c r="H1931" s="9">
        <f t="shared" si="146"/>
        <v>6.9716219626193244E-3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-8.0380858265258082E-3</v>
      </c>
      <c r="D1932" s="6">
        <f t="shared" si="148"/>
        <v>6.4610823754595087E-5</v>
      </c>
      <c r="E1932" s="6">
        <f t="shared" si="150"/>
        <v>7.6313401800349759E-5</v>
      </c>
      <c r="F1932" s="6">
        <f t="shared" si="149"/>
        <v>0.98325187659868241</v>
      </c>
      <c r="G1932" s="17">
        <v>8.9254559633549415E-3</v>
      </c>
      <c r="H1932" s="9">
        <f t="shared" si="146"/>
        <v>9.9159057911956897E-3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9.9920774950637576E-3</v>
      </c>
      <c r="D1933" s="6">
        <f t="shared" si="148"/>
        <v>9.9841612667359616E-5</v>
      </c>
      <c r="E1933" s="6">
        <f t="shared" si="150"/>
        <v>6.4610823754595087E-5</v>
      </c>
      <c r="F1933" s="6">
        <f t="shared" si="149"/>
        <v>0.76893244547549067</v>
      </c>
      <c r="G1933" s="17">
        <v>7.6724259028286184E-3</v>
      </c>
      <c r="H1933" s="9">
        <f t="shared" si="146"/>
        <v>8.7688793210734216E-3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-9.6905862067419007E-3</v>
      </c>
      <c r="D1934" s="6">
        <f t="shared" si="148"/>
        <v>9.3907461030296385E-5</v>
      </c>
      <c r="E1934" s="6">
        <f t="shared" si="150"/>
        <v>9.9841612667359616E-5</v>
      </c>
      <c r="F1934" s="6">
        <f t="shared" si="149"/>
        <v>0.570746350184555</v>
      </c>
      <c r="G1934" s="17">
        <v>4.4411935631496757E-3</v>
      </c>
      <c r="H1934" s="9">
        <f t="shared" ref="H1934:H1997" si="151">SQRT(F1934)/100</f>
        <v>7.5547756431581401E-3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-2.7629164416981777E-2</v>
      </c>
      <c r="D1935" s="6">
        <f t="shared" ref="D1935:D1998" si="153">C1935^2</f>
        <v>7.63370726380612E-4</v>
      </c>
      <c r="E1935" s="6">
        <f t="shared" si="150"/>
        <v>9.3907461030296385E-5</v>
      </c>
      <c r="F1935" s="6">
        <f t="shared" ref="F1935:F1998" si="154">IF(C1934&gt;0,B$6+B$7*E1935+B$8*(G1934*100)^2,B$6+B$7*E1935+B$8*(G1934*100)^2+E1935*$B$9)</f>
        <v>0.19777076108491665</v>
      </c>
      <c r="G1935" s="17">
        <v>9.6266264996733783E-3</v>
      </c>
      <c r="H1935" s="9">
        <f t="shared" si="151"/>
        <v>4.4471424655043003E-3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2.1013781833060435E-2</v>
      </c>
      <c r="D1936" s="6">
        <f t="shared" si="153"/>
        <v>4.415790269274608E-4</v>
      </c>
      <c r="E1936" s="6">
        <f t="shared" ref="E1936:E1999" si="155">D1935</f>
        <v>7.63370726380612E-4</v>
      </c>
      <c r="F1936" s="6">
        <f t="shared" si="154"/>
        <v>0.89294504937719166</v>
      </c>
      <c r="G1936" s="17">
        <v>1.1781137528348034E-2</v>
      </c>
      <c r="H1936" s="9">
        <f t="shared" si="151"/>
        <v>9.4495769713632775E-3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-2.8457881050913281E-3</v>
      </c>
      <c r="D1937" s="6">
        <f t="shared" si="153"/>
        <v>8.0985099390792927E-6</v>
      </c>
      <c r="E1937" s="6">
        <f t="shared" si="155"/>
        <v>4.415790269274608E-4</v>
      </c>
      <c r="F1937" s="6">
        <f t="shared" si="154"/>
        <v>1.3323905747299725</v>
      </c>
      <c r="G1937" s="17">
        <v>1.3848067418067406E-2</v>
      </c>
      <c r="H1937" s="9">
        <f t="shared" si="151"/>
        <v>1.1542922397425931E-2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8.3546556038749682E-3</v>
      </c>
      <c r="D1938" s="6">
        <f t="shared" si="153"/>
        <v>6.9800270259359409E-5</v>
      </c>
      <c r="E1938" s="6">
        <f t="shared" si="155"/>
        <v>8.0985099390792927E-6</v>
      </c>
      <c r="F1938" s="6">
        <f t="shared" si="154"/>
        <v>1.8371782956478966</v>
      </c>
      <c r="G1938" s="17">
        <v>1.3559462274844751E-2</v>
      </c>
      <c r="H1938" s="9">
        <f t="shared" si="151"/>
        <v>1.3554255035404552E-2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9.2841875803998282E-3</v>
      </c>
      <c r="D1939" s="6">
        <f t="shared" si="153"/>
        <v>8.619613902805041E-5</v>
      </c>
      <c r="E1939" s="6">
        <f t="shared" si="155"/>
        <v>6.9800270259359409E-5</v>
      </c>
      <c r="F1939" s="6">
        <f t="shared" si="154"/>
        <v>1.7618036747362162</v>
      </c>
      <c r="G1939" s="17">
        <v>1.0433949718763196E-2</v>
      </c>
      <c r="H1939" s="9">
        <f t="shared" si="151"/>
        <v>1.3273295275613424E-2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-1.2958219777524508E-2</v>
      </c>
      <c r="D1940" s="6">
        <f t="shared" si="153"/>
        <v>1.6791545980262732E-4</v>
      </c>
      <c r="E1940" s="6">
        <f t="shared" si="155"/>
        <v>8.619613902805041E-5</v>
      </c>
      <c r="F1940" s="6">
        <f t="shared" si="154"/>
        <v>1.0472076658652232</v>
      </c>
      <c r="G1940" s="17">
        <v>7.4502557468806825E-3</v>
      </c>
      <c r="H1940" s="9">
        <f t="shared" si="151"/>
        <v>1.0233316499870524E-2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-4.7362168049787379E-4</v>
      </c>
      <c r="D1941" s="6">
        <f t="shared" si="153"/>
        <v>2.2431749623763005E-7</v>
      </c>
      <c r="E1941" s="6">
        <f t="shared" si="155"/>
        <v>1.6791545980262732E-4</v>
      </c>
      <c r="F1941" s="6">
        <f t="shared" si="154"/>
        <v>0.53874460441942562</v>
      </c>
      <c r="G1941" s="17">
        <v>8.1361809764424163E-3</v>
      </c>
      <c r="H1941" s="9">
        <f t="shared" si="151"/>
        <v>7.3399223730188437E-3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-2.2453124764818023E-2</v>
      </c>
      <c r="D1942" s="6">
        <f t="shared" si="153"/>
        <v>5.041428117044844E-4</v>
      </c>
      <c r="E1942" s="6">
        <f t="shared" si="155"/>
        <v>2.2431749623763005E-7</v>
      </c>
      <c r="F1942" s="6">
        <f t="shared" si="154"/>
        <v>0.6406065326877094</v>
      </c>
      <c r="G1942" s="17">
        <v>1.419163859667549E-2</v>
      </c>
      <c r="H1942" s="9">
        <f t="shared" si="151"/>
        <v>8.0037899315743496E-3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-6.2521430721070113E-3</v>
      </c>
      <c r="D1943" s="6">
        <f t="shared" si="153"/>
        <v>3.9089292994095699E-5</v>
      </c>
      <c r="E1943" s="6">
        <f t="shared" si="155"/>
        <v>5.041428117044844E-4</v>
      </c>
      <c r="F1943" s="6">
        <f t="shared" si="154"/>
        <v>1.9290181753291173</v>
      </c>
      <c r="G1943" s="17">
        <v>1.4417959937350542E-2</v>
      </c>
      <c r="H1943" s="9">
        <f t="shared" si="151"/>
        <v>1.3888909875613411E-2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1.1197899307363948E-2</v>
      </c>
      <c r="D1944" s="6">
        <f t="shared" si="153"/>
        <v>1.2539294889786197E-4</v>
      </c>
      <c r="E1944" s="6">
        <f t="shared" si="155"/>
        <v>3.9089292994095699E-5</v>
      </c>
      <c r="F1944" s="6">
        <f t="shared" si="154"/>
        <v>1.9906796814424275</v>
      </c>
      <c r="G1944" s="17">
        <v>7.0233973499369178E-3</v>
      </c>
      <c r="H1944" s="9">
        <f t="shared" si="151"/>
        <v>1.4109144840997371E-2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-5.761472407942469E-3</v>
      </c>
      <c r="D1945" s="6">
        <f t="shared" si="153"/>
        <v>3.319456430748239E-5</v>
      </c>
      <c r="E1945" s="6">
        <f t="shared" si="155"/>
        <v>1.2539294889786197E-4</v>
      </c>
      <c r="F1945" s="6">
        <f t="shared" si="154"/>
        <v>0.47985866338317656</v>
      </c>
      <c r="G1945" s="17">
        <v>7.2700521550694893E-3</v>
      </c>
      <c r="H1945" s="9">
        <f t="shared" si="151"/>
        <v>6.9271831460065826E-3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-2.1813389263464862E-4</v>
      </c>
      <c r="D1946" s="6">
        <f t="shared" si="153"/>
        <v>4.758239511594441E-8</v>
      </c>
      <c r="E1946" s="6">
        <f t="shared" si="155"/>
        <v>3.319456430748239E-5</v>
      </c>
      <c r="F1946" s="6">
        <f t="shared" si="154"/>
        <v>0.51345635216838725</v>
      </c>
      <c r="G1946" s="17">
        <v>8.2864257625102824E-3</v>
      </c>
      <c r="H1946" s="9">
        <f t="shared" si="151"/>
        <v>7.1655868717669406E-3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-3.2499477947341743E-3</v>
      </c>
      <c r="D1947" s="6">
        <f t="shared" si="153"/>
        <v>1.0562160668497522E-5</v>
      </c>
      <c r="E1947" s="6">
        <f t="shared" si="155"/>
        <v>4.758239511594441E-8</v>
      </c>
      <c r="F1947" s="6">
        <f t="shared" si="154"/>
        <v>0.66411847785306011</v>
      </c>
      <c r="G1947" s="17">
        <v>8.9264519647439845E-3</v>
      </c>
      <c r="H1947" s="9">
        <f t="shared" si="151"/>
        <v>8.149346463693025E-3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-1.1597360141352245E-2</v>
      </c>
      <c r="D1948" s="6">
        <f t="shared" si="153"/>
        <v>1.3449876224822576E-4</v>
      </c>
      <c r="E1948" s="6">
        <f t="shared" si="155"/>
        <v>1.0562160668497522E-5</v>
      </c>
      <c r="F1948" s="6">
        <f t="shared" si="154"/>
        <v>0.76909741167953527</v>
      </c>
      <c r="G1948" s="17">
        <v>5.6565229893506376E-3</v>
      </c>
      <c r="H1948" s="9">
        <f t="shared" si="151"/>
        <v>8.7698199051037262E-3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2.3072856988930111E-2</v>
      </c>
      <c r="D1949" s="6">
        <f t="shared" si="153"/>
        <v>5.3235672963162107E-4</v>
      </c>
      <c r="E1949" s="6">
        <f t="shared" si="155"/>
        <v>1.3449876224822576E-4</v>
      </c>
      <c r="F1949" s="6">
        <f t="shared" si="154"/>
        <v>0.31471449804130081</v>
      </c>
      <c r="G1949" s="17">
        <v>1.3294815031697658E-2</v>
      </c>
      <c r="H1949" s="9">
        <f t="shared" si="151"/>
        <v>5.6099420499796685E-3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1.8930174059625031E-3</v>
      </c>
      <c r="D1950" s="6">
        <f t="shared" si="153"/>
        <v>3.5835148992770044E-6</v>
      </c>
      <c r="E1950" s="6">
        <f t="shared" si="155"/>
        <v>5.3235672963162107E-4</v>
      </c>
      <c r="F1950" s="6">
        <f t="shared" si="154"/>
        <v>1.6940819250020975</v>
      </c>
      <c r="G1950" s="17">
        <v>8.8248178025083588E-3</v>
      </c>
      <c r="H1950" s="9">
        <f t="shared" si="151"/>
        <v>1.3015690242941776E-2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-8.26242955166606E-3</v>
      </c>
      <c r="D1951" s="6">
        <f t="shared" si="153"/>
        <v>6.8267742096244605E-5</v>
      </c>
      <c r="E1951" s="6">
        <f t="shared" si="155"/>
        <v>3.5835148992770044E-6</v>
      </c>
      <c r="F1951" s="6">
        <f t="shared" si="154"/>
        <v>0.75190493271912695</v>
      </c>
      <c r="G1951" s="17">
        <v>5.8274939166326964E-3</v>
      </c>
      <c r="H1951" s="9">
        <f t="shared" si="151"/>
        <v>8.6712451973123619E-3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2.6776722380992949E-3</v>
      </c>
      <c r="D1952" s="6">
        <f t="shared" si="153"/>
        <v>7.169928614687687E-6</v>
      </c>
      <c r="E1952" s="6">
        <f t="shared" si="155"/>
        <v>6.8267742096244605E-5</v>
      </c>
      <c r="F1952" s="6">
        <f t="shared" si="154"/>
        <v>0.33341858060031582</v>
      </c>
      <c r="G1952" s="17">
        <v>6.9220305910886277E-3</v>
      </c>
      <c r="H1952" s="9">
        <f t="shared" si="151"/>
        <v>5.7742409076892163E-3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-4.905316976970402E-3</v>
      </c>
      <c r="D1953" s="6">
        <f t="shared" si="153"/>
        <v>2.4062134644554042E-5</v>
      </c>
      <c r="E1953" s="6">
        <f t="shared" si="155"/>
        <v>7.169928614687687E-6</v>
      </c>
      <c r="F1953" s="6">
        <f t="shared" si="154"/>
        <v>0.4663884420052995</v>
      </c>
      <c r="G1953" s="17">
        <v>8.0450985832124528E-3</v>
      </c>
      <c r="H1953" s="9">
        <f t="shared" si="151"/>
        <v>6.8292638110216495E-3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2.112492935708921E-3</v>
      </c>
      <c r="D1954" s="6">
        <f t="shared" si="153"/>
        <v>4.4626264034200957E-6</v>
      </c>
      <c r="E1954" s="6">
        <f t="shared" si="155"/>
        <v>2.4062134644554042E-5</v>
      </c>
      <c r="F1954" s="6">
        <f t="shared" si="154"/>
        <v>0.62656437878678284</v>
      </c>
      <c r="G1954" s="17">
        <v>5.8103993203965946E-3</v>
      </c>
      <c r="H1954" s="9">
        <f t="shared" si="151"/>
        <v>7.9155819671505069E-3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2.1087981744961222E-3</v>
      </c>
      <c r="D1955" s="6">
        <f t="shared" si="153"/>
        <v>4.4470297407581773E-6</v>
      </c>
      <c r="E1955" s="6">
        <f t="shared" si="155"/>
        <v>4.4626264034200957E-6</v>
      </c>
      <c r="F1955" s="6">
        <f t="shared" si="154"/>
        <v>0.33151719396103096</v>
      </c>
      <c r="G1955" s="17">
        <v>6.8290927194481141E-3</v>
      </c>
      <c r="H1955" s="9">
        <f t="shared" si="151"/>
        <v>5.7577529815113727E-3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2.245043133008843E-4</v>
      </c>
      <c r="D1956" s="6">
        <f t="shared" si="153"/>
        <v>5.0402186690701618E-8</v>
      </c>
      <c r="E1956" s="6">
        <f t="shared" si="155"/>
        <v>4.4470297407581773E-6</v>
      </c>
      <c r="F1956" s="6">
        <f t="shared" si="154"/>
        <v>0.45421037873653658</v>
      </c>
      <c r="G1956" s="17">
        <v>5.6095432415211406E-3</v>
      </c>
      <c r="H1956" s="9">
        <f t="shared" si="151"/>
        <v>6.7395131777936044E-3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-6.6705900678656373E-3</v>
      </c>
      <c r="D1957" s="6">
        <f t="shared" si="153"/>
        <v>4.4496771853507685E-5</v>
      </c>
      <c r="E1957" s="6">
        <f t="shared" si="155"/>
        <v>5.0402186690701618E-8</v>
      </c>
      <c r="F1957" s="6">
        <f t="shared" si="154"/>
        <v>0.30965990838168372</v>
      </c>
      <c r="G1957" s="17">
        <v>5.7900418456105071E-3</v>
      </c>
      <c r="H1957" s="9">
        <f t="shared" si="151"/>
        <v>5.5647094118353004E-3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1.0831591145660202E-2</v>
      </c>
      <c r="D1958" s="6">
        <f t="shared" si="153"/>
        <v>1.1732336674674449E-4</v>
      </c>
      <c r="E1958" s="6">
        <f t="shared" si="155"/>
        <v>4.4496771853507685E-5</v>
      </c>
      <c r="F1958" s="6">
        <f t="shared" si="154"/>
        <v>0.32927054183824572</v>
      </c>
      <c r="G1958" s="17">
        <v>6.2365456493963479E-3</v>
      </c>
      <c r="H1958" s="9">
        <f t="shared" si="151"/>
        <v>5.7382100156603347E-3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-1.4500763486230786E-3</v>
      </c>
      <c r="D1959" s="6">
        <f t="shared" si="153"/>
        <v>2.1027214168360401E-6</v>
      </c>
      <c r="E1959" s="6">
        <f t="shared" si="155"/>
        <v>1.1732336674674449E-4</v>
      </c>
      <c r="F1959" s="6">
        <f t="shared" si="154"/>
        <v>0.38043680609901603</v>
      </c>
      <c r="G1959" s="17">
        <v>3.7290422356261242E-3</v>
      </c>
      <c r="H1959" s="9">
        <f t="shared" si="151"/>
        <v>6.167955950710219E-3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-1.0137117956157777E-2</v>
      </c>
      <c r="D1960" s="6">
        <f t="shared" si="153"/>
        <v>1.0276116045705643E-4</v>
      </c>
      <c r="E1960" s="6">
        <f t="shared" si="155"/>
        <v>2.1027214168360401E-6</v>
      </c>
      <c r="F1960" s="6">
        <f t="shared" si="154"/>
        <v>0.14231922256193952</v>
      </c>
      <c r="G1960" s="17">
        <v>7.5557760089574192E-3</v>
      </c>
      <c r="H1960" s="9">
        <f t="shared" si="151"/>
        <v>3.7725220020821547E-3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-2.1646989158477957E-3</v>
      </c>
      <c r="D1961" s="6">
        <f t="shared" si="153"/>
        <v>4.6859213962726222E-6</v>
      </c>
      <c r="E1961" s="6">
        <f t="shared" si="155"/>
        <v>1.0276116045705643E-4</v>
      </c>
      <c r="F1961" s="6">
        <f t="shared" si="154"/>
        <v>0.55382782628027893</v>
      </c>
      <c r="G1961" s="17">
        <v>5.9834379941761358E-3</v>
      </c>
      <c r="H1961" s="9">
        <f t="shared" si="151"/>
        <v>7.4419609397004963E-3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1.3277181351663125E-2</v>
      </c>
      <c r="D1962" s="6">
        <f t="shared" si="153"/>
        <v>1.7628354464495103E-4</v>
      </c>
      <c r="E1962" s="6">
        <f t="shared" si="155"/>
        <v>4.6859213962726222E-6</v>
      </c>
      <c r="F1962" s="6">
        <f t="shared" si="154"/>
        <v>0.35096426862021185</v>
      </c>
      <c r="G1962" s="17">
        <v>1.018030016625531E-2</v>
      </c>
      <c r="H1962" s="9">
        <f t="shared" si="151"/>
        <v>5.9242237349733159E-3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-1.1479126089508698E-3</v>
      </c>
      <c r="D1963" s="6">
        <f t="shared" si="153"/>
        <v>1.3177033577883925E-6</v>
      </c>
      <c r="E1963" s="6">
        <f t="shared" si="155"/>
        <v>1.7628354464495103E-4</v>
      </c>
      <c r="F1963" s="6">
        <f t="shared" si="154"/>
        <v>0.9973824758458264</v>
      </c>
      <c r="G1963" s="17">
        <v>3.6495088917086549E-3</v>
      </c>
      <c r="H1963" s="9">
        <f t="shared" si="151"/>
        <v>9.9869038037112695E-3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2.2358993374777853E-3</v>
      </c>
      <c r="D1964" s="6">
        <f t="shared" si="153"/>
        <v>4.9992458473335992E-6</v>
      </c>
      <c r="E1964" s="6">
        <f t="shared" si="155"/>
        <v>1.3177033577883925E-6</v>
      </c>
      <c r="F1964" s="6">
        <f t="shared" si="154"/>
        <v>0.13672715131294155</v>
      </c>
      <c r="G1964" s="17">
        <v>5.5535524917947549E-3</v>
      </c>
      <c r="H1964" s="9">
        <f t="shared" si="151"/>
        <v>3.6976634691780908E-3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-9.3792909368724947E-4</v>
      </c>
      <c r="D1965" s="6">
        <f t="shared" si="153"/>
        <v>8.7971098478498519E-7</v>
      </c>
      <c r="E1965" s="6">
        <f t="shared" si="155"/>
        <v>4.9992458473335992E-6</v>
      </c>
      <c r="F1965" s="6">
        <f t="shared" si="154"/>
        <v>0.30370399656473196</v>
      </c>
      <c r="G1965" s="17">
        <v>4.3505889427098649E-3</v>
      </c>
      <c r="H1965" s="9">
        <f t="shared" si="151"/>
        <v>5.5109345538187256E-3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-1.779650002989713E-2</v>
      </c>
      <c r="D1966" s="6">
        <f t="shared" si="153"/>
        <v>3.1671541331412855E-4</v>
      </c>
      <c r="E1966" s="6">
        <f t="shared" si="155"/>
        <v>8.7971098478498519E-7</v>
      </c>
      <c r="F1966" s="6">
        <f t="shared" si="154"/>
        <v>0.19017250317451051</v>
      </c>
      <c r="G1966" s="17">
        <v>1.5546041673135556E-2</v>
      </c>
      <c r="H1966" s="9">
        <f t="shared" si="151"/>
        <v>4.3608772417314222E-3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8.3242982888154463E-3</v>
      </c>
      <c r="D1967" s="6">
        <f t="shared" si="153"/>
        <v>6.9293942001175769E-5</v>
      </c>
      <c r="E1967" s="6">
        <f t="shared" si="155"/>
        <v>3.1671541331412855E-4</v>
      </c>
      <c r="F1967" s="6">
        <f t="shared" si="154"/>
        <v>2.3128003748097625</v>
      </c>
      <c r="G1967" s="17">
        <v>5.0911845714748331E-3</v>
      </c>
      <c r="H1967" s="9">
        <f t="shared" si="151"/>
        <v>1.5207893919967231E-2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-1.2857378756362996E-2</v>
      </c>
      <c r="D1968" s="6">
        <f t="shared" si="153"/>
        <v>1.6531218848457444E-4</v>
      </c>
      <c r="E1968" s="6">
        <f t="shared" si="155"/>
        <v>6.9293942001175769E-5</v>
      </c>
      <c r="F1968" s="6">
        <f t="shared" si="154"/>
        <v>0.25680430788770597</v>
      </c>
      <c r="G1968" s="17">
        <v>1.0076147329696901E-2</v>
      </c>
      <c r="H1968" s="9">
        <f t="shared" si="151"/>
        <v>5.0675862882412371E-3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-9.5030186452347062E-3</v>
      </c>
      <c r="D1969" s="6">
        <f t="shared" si="153"/>
        <v>9.0307363371678465E-5</v>
      </c>
      <c r="E1969" s="6">
        <f t="shared" si="155"/>
        <v>1.6531218848457444E-4</v>
      </c>
      <c r="F1969" s="6">
        <f t="shared" si="154"/>
        <v>0.97729216598475244</v>
      </c>
      <c r="G1969" s="17">
        <v>6.5152746772779479E-3</v>
      </c>
      <c r="H1969" s="9">
        <f t="shared" si="151"/>
        <v>9.8858088489751431E-3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6.6713874124535236E-3</v>
      </c>
      <c r="D1970" s="6">
        <f t="shared" si="153"/>
        <v>4.4507410007043324E-5</v>
      </c>
      <c r="E1970" s="6">
        <f t="shared" si="155"/>
        <v>9.0307363371678465E-5</v>
      </c>
      <c r="F1970" s="6">
        <f t="shared" si="154"/>
        <v>0.41431321385130854</v>
      </c>
      <c r="G1970" s="17">
        <v>1.9516182496182515E-2</v>
      </c>
      <c r="H1970" s="9">
        <f t="shared" si="151"/>
        <v>6.4367166618650275E-3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-1.3055203105748533E-3</v>
      </c>
      <c r="D1971" s="6">
        <f t="shared" si="153"/>
        <v>1.7043832813234613E-6</v>
      </c>
      <c r="E1971" s="6">
        <f t="shared" si="155"/>
        <v>4.4507410007043324E-5</v>
      </c>
      <c r="F1971" s="6">
        <f t="shared" si="154"/>
        <v>3.6392297626283621</v>
      </c>
      <c r="G1971" s="17">
        <v>8.4899505964222913E-3</v>
      </c>
      <c r="H1971" s="9">
        <f t="shared" si="151"/>
        <v>1.9076765351149973E-2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-3.0526269436421779E-2</v>
      </c>
      <c r="D1972" s="6">
        <f t="shared" si="153"/>
        <v>9.318531257050184E-4</v>
      </c>
      <c r="E1972" s="6">
        <f t="shared" si="155"/>
        <v>1.7043832813234613E-6</v>
      </c>
      <c r="F1972" s="6">
        <f t="shared" si="154"/>
        <v>0.69665452008688655</v>
      </c>
      <c r="G1972" s="17">
        <v>1.0231027999090422E-2</v>
      </c>
      <c r="H1972" s="9">
        <f t="shared" si="151"/>
        <v>8.3465832535648179E-3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6.8214478502153369E-3</v>
      </c>
      <c r="D1973" s="6">
        <f t="shared" si="153"/>
        <v>4.6532150773207444E-5</v>
      </c>
      <c r="E1973" s="6">
        <f t="shared" si="155"/>
        <v>9.318531257050184E-4</v>
      </c>
      <c r="F1973" s="6">
        <f t="shared" si="154"/>
        <v>1.0073259873744456</v>
      </c>
      <c r="G1973" s="17">
        <v>1.2417958477837467E-2</v>
      </c>
      <c r="H1973" s="9">
        <f t="shared" si="151"/>
        <v>1.0036563093880521E-2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1.2645742439381276E-2</v>
      </c>
      <c r="D1974" s="6">
        <f t="shared" si="153"/>
        <v>1.599148018431687E-4</v>
      </c>
      <c r="E1974" s="6">
        <f t="shared" si="155"/>
        <v>4.6532150773207444E-5</v>
      </c>
      <c r="F1974" s="6">
        <f t="shared" si="154"/>
        <v>1.4792371462842682</v>
      </c>
      <c r="G1974" s="17">
        <v>1.218383041076981E-2</v>
      </c>
      <c r="H1974" s="9">
        <f t="shared" si="151"/>
        <v>1.2162389347016762E-2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-1.2471239534705945E-2</v>
      </c>
      <c r="D1975" s="6">
        <f t="shared" si="153"/>
        <v>1.5553181553201254E-4</v>
      </c>
      <c r="E1975" s="6">
        <f t="shared" si="155"/>
        <v>1.599148018431687E-4</v>
      </c>
      <c r="F1975" s="6">
        <f t="shared" si="154"/>
        <v>1.4243503990256661</v>
      </c>
      <c r="G1975" s="17">
        <v>2.0453479845387607E-2</v>
      </c>
      <c r="H1975" s="9">
        <f t="shared" si="151"/>
        <v>1.1934615197088116E-2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-1.2331031378674875E-2</v>
      </c>
      <c r="D1976" s="6">
        <f t="shared" si="153"/>
        <v>1.5205433486186441E-4</v>
      </c>
      <c r="E1976" s="6">
        <f t="shared" si="155"/>
        <v>1.5553181553201254E-4</v>
      </c>
      <c r="F1976" s="6">
        <f t="shared" si="154"/>
        <v>3.9962319061876794</v>
      </c>
      <c r="G1976" s="17">
        <v>1.1973466741507321E-2</v>
      </c>
      <c r="H1976" s="9">
        <f t="shared" si="151"/>
        <v>1.9990577545903169E-2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1.5520677211500498E-2</v>
      </c>
      <c r="D1977" s="6">
        <f t="shared" si="153"/>
        <v>2.4089142110359088E-4</v>
      </c>
      <c r="E1977" s="6">
        <f t="shared" si="155"/>
        <v>1.5205433486186441E-4</v>
      </c>
      <c r="F1977" s="6">
        <f t="shared" si="154"/>
        <v>1.3759383181513776</v>
      </c>
      <c r="G1977" s="17">
        <v>2.2246689074742958E-2</v>
      </c>
      <c r="H1977" s="9">
        <f t="shared" si="151"/>
        <v>1.1730039719248089E-2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1.0335441095138324E-3</v>
      </c>
      <c r="D1978" s="6">
        <f t="shared" si="153"/>
        <v>1.0682134263107408E-6</v>
      </c>
      <c r="E1978" s="6">
        <f t="shared" si="155"/>
        <v>2.4089142110359088E-4</v>
      </c>
      <c r="F1978" s="6">
        <f t="shared" si="154"/>
        <v>4.7258578005575949</v>
      </c>
      <c r="G1978" s="17">
        <v>6.0916030645152544E-3</v>
      </c>
      <c r="H1978" s="9">
        <f t="shared" si="151"/>
        <v>2.1739038158477931E-2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-3.9395271036402222E-3</v>
      </c>
      <c r="D1979" s="6">
        <f t="shared" si="153"/>
        <v>1.5519873800315919E-5</v>
      </c>
      <c r="E1979" s="6">
        <f t="shared" si="155"/>
        <v>1.0682134263107408E-6</v>
      </c>
      <c r="F1979" s="6">
        <f t="shared" si="154"/>
        <v>0.36340968621728326</v>
      </c>
      <c r="G1979" s="17">
        <v>6.906982947832617E-3</v>
      </c>
      <c r="H1979" s="9">
        <f t="shared" si="151"/>
        <v>6.0283470886909225E-3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1.1264002834453774E-2</v>
      </c>
      <c r="D1980" s="6">
        <f t="shared" si="153"/>
        <v>1.2687775985458264E-4</v>
      </c>
      <c r="E1980" s="6">
        <f t="shared" si="155"/>
        <v>1.5519873800315919E-5</v>
      </c>
      <c r="F1980" s="6">
        <f t="shared" si="154"/>
        <v>0.464406795627064</v>
      </c>
      <c r="G1980" s="17">
        <v>9.8890832648543519E-3</v>
      </c>
      <c r="H1980" s="9">
        <f t="shared" si="151"/>
        <v>6.8147398749113233E-3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-2.6423016351697224E-2</v>
      </c>
      <c r="D1981" s="6">
        <f t="shared" si="153"/>
        <v>6.981757931220589E-4</v>
      </c>
      <c r="E1981" s="6">
        <f t="shared" si="155"/>
        <v>1.2687775985458264E-4</v>
      </c>
      <c r="F1981" s="6">
        <f t="shared" si="154"/>
        <v>0.94168981934937013</v>
      </c>
      <c r="G1981" s="17">
        <v>1.0566311279415212E-2</v>
      </c>
      <c r="H1981" s="9">
        <f t="shared" si="151"/>
        <v>9.7040703797394729E-3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1.8679540087094518E-3</v>
      </c>
      <c r="D1982" s="6">
        <f t="shared" si="153"/>
        <v>3.4892521786537105E-6</v>
      </c>
      <c r="E1982" s="6">
        <f t="shared" si="155"/>
        <v>6.981757931220589E-4</v>
      </c>
      <c r="F1982" s="6">
        <f t="shared" si="154"/>
        <v>1.0737524039162862</v>
      </c>
      <c r="G1982" s="17">
        <v>1.415409926113049E-2</v>
      </c>
      <c r="H1982" s="9">
        <f t="shared" si="151"/>
        <v>1.0362202487484436E-2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-9.1035830285266378E-3</v>
      </c>
      <c r="D1983" s="6">
        <f t="shared" si="153"/>
        <v>8.2875223957278228E-5</v>
      </c>
      <c r="E1983" s="6">
        <f t="shared" si="155"/>
        <v>3.4892521786537105E-6</v>
      </c>
      <c r="F1983" s="6">
        <f t="shared" si="154"/>
        <v>1.9188369132433039</v>
      </c>
      <c r="G1983" s="17">
        <v>1.2704385848992845E-2</v>
      </c>
      <c r="H1983" s="9">
        <f t="shared" si="151"/>
        <v>1.3852208896935187E-2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6.9951743934395152E-3</v>
      </c>
      <c r="D1984" s="6">
        <f t="shared" si="153"/>
        <v>4.8932464794631892E-5</v>
      </c>
      <c r="E1984" s="6">
        <f t="shared" si="155"/>
        <v>8.2875223957278228E-5</v>
      </c>
      <c r="F1984" s="6">
        <f t="shared" si="154"/>
        <v>1.5478120747685533</v>
      </c>
      <c r="G1984" s="17">
        <v>1.3312979553707064E-2</v>
      </c>
      <c r="H1984" s="9">
        <f t="shared" si="151"/>
        <v>1.2441109575791675E-2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-3.1102550736031E-2</v>
      </c>
      <c r="D1985" s="6">
        <f t="shared" si="153"/>
        <v>9.6736866228738251E-4</v>
      </c>
      <c r="E1985" s="6">
        <f t="shared" si="155"/>
        <v>4.8932464794631892E-5</v>
      </c>
      <c r="F1985" s="6">
        <f t="shared" si="154"/>
        <v>1.6986874609888372</v>
      </c>
      <c r="G1985" s="17">
        <v>1.4785136862689778E-2</v>
      </c>
      <c r="H1985" s="9">
        <f t="shared" si="151"/>
        <v>1.3033370481148908E-2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-2.3061111400172779E-2</v>
      </c>
      <c r="D1986" s="6">
        <f t="shared" si="153"/>
        <v>5.3181485901117895E-4</v>
      </c>
      <c r="E1986" s="6">
        <f t="shared" si="155"/>
        <v>9.6736866228738251E-4</v>
      </c>
      <c r="F1986" s="6">
        <f t="shared" si="154"/>
        <v>2.0929329970013577</v>
      </c>
      <c r="G1986" s="17">
        <v>2.5593197815417242E-2</v>
      </c>
      <c r="H1986" s="9">
        <f t="shared" si="151"/>
        <v>1.4466972720653613E-2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-2.924934603501398E-2</v>
      </c>
      <c r="D1987" s="6">
        <f t="shared" si="153"/>
        <v>8.5552424347598805E-4</v>
      </c>
      <c r="E1987" s="6">
        <f t="shared" si="155"/>
        <v>5.3181485901117895E-4</v>
      </c>
      <c r="F1987" s="6">
        <f t="shared" si="154"/>
        <v>6.2514622263467476</v>
      </c>
      <c r="G1987" s="17">
        <v>2.0688539332196696E-2</v>
      </c>
      <c r="H1987" s="9">
        <f t="shared" si="151"/>
        <v>2.5002924281665031E-2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-2.049179811157251E-2</v>
      </c>
      <c r="D1988" s="6">
        <f t="shared" si="153"/>
        <v>4.199137898454467E-4</v>
      </c>
      <c r="E1988" s="6">
        <f t="shared" si="155"/>
        <v>8.5552424347598805E-4</v>
      </c>
      <c r="F1988" s="6">
        <f t="shared" si="154"/>
        <v>4.0884429875823791</v>
      </c>
      <c r="G1988" s="17">
        <v>1.4667467672332367E-2</v>
      </c>
      <c r="H1988" s="9">
        <f t="shared" si="151"/>
        <v>2.0219898584271825E-2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3.0375294631627539E-2</v>
      </c>
      <c r="D1989" s="6">
        <f t="shared" si="153"/>
        <v>9.226585239581808E-4</v>
      </c>
      <c r="E1989" s="6">
        <f t="shared" si="155"/>
        <v>4.199137898454467E-4</v>
      </c>
      <c r="F1989" s="6">
        <f t="shared" si="154"/>
        <v>2.0598634637383828</v>
      </c>
      <c r="G1989" s="17">
        <v>1.4216516245473302E-2</v>
      </c>
      <c r="H1989" s="9">
        <f t="shared" si="151"/>
        <v>1.4352224439920047E-2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-1.4710974273324415E-2</v>
      </c>
      <c r="D1990" s="6">
        <f t="shared" si="153"/>
        <v>2.1641276407041282E-4</v>
      </c>
      <c r="E1990" s="6">
        <f t="shared" si="155"/>
        <v>9.226585239581808E-4</v>
      </c>
      <c r="F1990" s="6">
        <f t="shared" si="154"/>
        <v>1.9357109451897361</v>
      </c>
      <c r="G1990" s="17">
        <v>1.4250775372457109E-2</v>
      </c>
      <c r="H1990" s="9">
        <f t="shared" si="151"/>
        <v>1.3912982948274377E-2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-1.3488911821875071E-2</v>
      </c>
      <c r="D1991" s="6">
        <f t="shared" si="153"/>
        <v>1.8195074213832104E-4</v>
      </c>
      <c r="E1991" s="6">
        <f t="shared" si="155"/>
        <v>2.1641276407041282E-4</v>
      </c>
      <c r="F1991" s="6">
        <f t="shared" si="154"/>
        <v>1.9450221168612682</v>
      </c>
      <c r="G1991" s="17">
        <v>1.2617372582163392E-2</v>
      </c>
      <c r="H1991" s="9">
        <f t="shared" si="151"/>
        <v>1.3946404973545219E-2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3.4470546011071183E-3</v>
      </c>
      <c r="D1992" s="6">
        <f t="shared" si="153"/>
        <v>1.1882185423013755E-5</v>
      </c>
      <c r="E1992" s="6">
        <f t="shared" si="155"/>
        <v>1.8195074213832104E-4</v>
      </c>
      <c r="F1992" s="6">
        <f t="shared" si="154"/>
        <v>1.5268247370994583</v>
      </c>
      <c r="G1992" s="17">
        <v>1.4422180520202594E-2</v>
      </c>
      <c r="H1992" s="9">
        <f t="shared" si="151"/>
        <v>1.2356474971040319E-2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-2.0451313009282178E-2</v>
      </c>
      <c r="D1993" s="6">
        <f t="shared" si="153"/>
        <v>4.1825620380363444E-4</v>
      </c>
      <c r="E1993" s="6">
        <f t="shared" si="155"/>
        <v>1.1882185423013755E-5</v>
      </c>
      <c r="F1993" s="6">
        <f t="shared" si="154"/>
        <v>1.9918363435322182</v>
      </c>
      <c r="G1993" s="17">
        <v>1.1170082011653454E-2</v>
      </c>
      <c r="H1993" s="9">
        <f t="shared" si="151"/>
        <v>1.4113243225893253E-2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-2.3586078038032752E-3</v>
      </c>
      <c r="D1994" s="6">
        <f t="shared" si="153"/>
        <v>5.5630307721617089E-6</v>
      </c>
      <c r="E1994" s="6">
        <f t="shared" si="155"/>
        <v>4.1825620380363444E-4</v>
      </c>
      <c r="F1994" s="6">
        <f t="shared" si="154"/>
        <v>1.198785954591808</v>
      </c>
      <c r="G1994" s="17">
        <v>2.0621662097317531E-2</v>
      </c>
      <c r="H1994" s="9">
        <f t="shared" si="151"/>
        <v>1.0948908414046617E-2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-1.7117479572844086E-2</v>
      </c>
      <c r="D1995" s="6">
        <f t="shared" si="153"/>
        <v>2.9300810692673454E-4</v>
      </c>
      <c r="E1995" s="6">
        <f t="shared" si="155"/>
        <v>5.5630307721617089E-6</v>
      </c>
      <c r="F1995" s="6">
        <f t="shared" si="154"/>
        <v>4.0620468977198181</v>
      </c>
      <c r="G1995" s="17">
        <v>1.7191930153263257E-2</v>
      </c>
      <c r="H1995" s="9">
        <f t="shared" si="151"/>
        <v>2.0154520330982372E-2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9.675822898213296E-3</v>
      </c>
      <c r="D1996" s="6">
        <f t="shared" si="153"/>
        <v>9.3621548757588744E-5</v>
      </c>
      <c r="E1996" s="6">
        <f t="shared" si="155"/>
        <v>2.9300810692673454E-4</v>
      </c>
      <c r="F1996" s="6">
        <f t="shared" si="154"/>
        <v>2.8262500066285607</v>
      </c>
      <c r="G1996" s="17">
        <v>1.0315936511072201E-2</v>
      </c>
      <c r="H1996" s="9">
        <f t="shared" si="151"/>
        <v>1.6811454448168846E-2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-2.5329569524728941E-2</v>
      </c>
      <c r="D1997" s="6">
        <f t="shared" si="153"/>
        <v>6.4158709230807708E-4</v>
      </c>
      <c r="E1997" s="6">
        <f t="shared" si="155"/>
        <v>9.3621548757588744E-5</v>
      </c>
      <c r="F1997" s="6">
        <f t="shared" si="154"/>
        <v>1.0238734257914024</v>
      </c>
      <c r="G1997" s="17">
        <v>1.4668883683264942E-2</v>
      </c>
      <c r="H1997" s="9">
        <f t="shared" si="151"/>
        <v>1.0118663082598425E-2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1.1865282280004602E-2</v>
      </c>
      <c r="D1998" s="6">
        <f t="shared" si="153"/>
        <v>1.4078492358419122E-4</v>
      </c>
      <c r="E1998" s="6">
        <f t="shared" si="155"/>
        <v>6.4158709230807708E-4</v>
      </c>
      <c r="F1998" s="6">
        <f t="shared" si="154"/>
        <v>2.0602776142756922</v>
      </c>
      <c r="G1998" s="17">
        <v>1.124878492634797E-2</v>
      </c>
      <c r="H1998" s="9">
        <f t="shared" ref="H1998:H2061" si="156">SQRT(F1998)/100</f>
        <v>1.4353667176981959E-2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2.7639629476483421E-2</v>
      </c>
      <c r="D1999" s="6">
        <f t="shared" ref="D1999:D2062" si="158">C1999^2</f>
        <v>7.6394911759729116E-4</v>
      </c>
      <c r="E1999" s="6">
        <f t="shared" si="155"/>
        <v>1.4078492358419122E-4</v>
      </c>
      <c r="F1999" s="6">
        <f t="shared" ref="F1999:F2062" si="159">IF(C1998&gt;0,B$6+B$7*E1999+B$8*(G1998*100)^2,B$6+B$7*E1999+B$8*(G1998*100)^2+E1999*$B$9)</f>
        <v>1.215564661739974</v>
      </c>
      <c r="G1999" s="17">
        <v>1.4472919051097936E-2</v>
      </c>
      <c r="H1999" s="9">
        <f t="shared" si="156"/>
        <v>1.1025264902667755E-2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-1.722068202760307E-3</v>
      </c>
      <c r="D2000" s="6">
        <f t="shared" si="158"/>
        <v>2.9655188949581141E-6</v>
      </c>
      <c r="E2000" s="6">
        <f t="shared" ref="E2000:E2063" si="160">D1999</f>
        <v>7.6394911759729116E-4</v>
      </c>
      <c r="F2000" s="6">
        <f t="shared" si="159"/>
        <v>2.0058067618564484</v>
      </c>
      <c r="G2000" s="17">
        <v>6.8964724438777027E-3</v>
      </c>
      <c r="H2000" s="9">
        <f t="shared" si="156"/>
        <v>1.4162650747146342E-2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-6.3712633224515067E-3</v>
      </c>
      <c r="D2001" s="6">
        <f t="shared" si="158"/>
        <v>4.059299632401581E-5</v>
      </c>
      <c r="E2001" s="6">
        <f t="shared" si="160"/>
        <v>2.9655188949581141E-6</v>
      </c>
      <c r="F2001" s="6">
        <f t="shared" si="159"/>
        <v>0.46302327919182917</v>
      </c>
      <c r="G2001" s="17">
        <v>1.5460767096829999E-2</v>
      </c>
      <c r="H2001" s="9">
        <f t="shared" si="156"/>
        <v>6.8045813919140477E-3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-1.2676185096130617E-2</v>
      </c>
      <c r="D2002" s="6">
        <f t="shared" si="158"/>
        <v>1.6068566859136398E-4</v>
      </c>
      <c r="E2002" s="6">
        <f t="shared" si="160"/>
        <v>4.059299632401581E-5</v>
      </c>
      <c r="F2002" s="6">
        <f t="shared" si="159"/>
        <v>2.2875820098519473</v>
      </c>
      <c r="G2002" s="17">
        <v>7.7517330268659897E-3</v>
      </c>
      <c r="H2002" s="9">
        <f t="shared" si="156"/>
        <v>1.5124754576031796E-2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-1.0262100171405377E-2</v>
      </c>
      <c r="D2003" s="6">
        <f t="shared" si="158"/>
        <v>1.0531069992795828E-4</v>
      </c>
      <c r="E2003" s="6">
        <f t="shared" si="160"/>
        <v>1.6068566859136398E-4</v>
      </c>
      <c r="F2003" s="6">
        <f t="shared" si="159"/>
        <v>0.58241593095704713</v>
      </c>
      <c r="G2003" s="17">
        <v>8.7780721822262753E-3</v>
      </c>
      <c r="H2003" s="9">
        <f t="shared" si="156"/>
        <v>7.6316179867512183E-3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1.3924426694248523E-2</v>
      </c>
      <c r="D2004" s="6">
        <f t="shared" si="158"/>
        <v>1.9388965876350088E-4</v>
      </c>
      <c r="E2004" s="6">
        <f t="shared" si="160"/>
        <v>1.0531069992795828E-4</v>
      </c>
      <c r="F2004" s="6">
        <f t="shared" si="159"/>
        <v>0.74407261739522901</v>
      </c>
      <c r="G2004" s="17">
        <v>1.2114040913835089E-2</v>
      </c>
      <c r="H2004" s="9">
        <f t="shared" si="156"/>
        <v>8.6259643947516323E-3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1.2195961366731557E-2</v>
      </c>
      <c r="D2005" s="6">
        <f t="shared" si="158"/>
        <v>1.4874147365880866E-4</v>
      </c>
      <c r="E2005" s="6">
        <f t="shared" si="160"/>
        <v>1.9388965876350088E-4</v>
      </c>
      <c r="F2005" s="6">
        <f t="shared" si="159"/>
        <v>1.4081917286202694</v>
      </c>
      <c r="G2005" s="17">
        <v>6.6316161752081014E-3</v>
      </c>
      <c r="H2005" s="9">
        <f t="shared" si="156"/>
        <v>1.1866725448160791E-2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-4.7404246666531164E-3</v>
      </c>
      <c r="D2006" s="6">
        <f t="shared" si="158"/>
        <v>2.2471626020213311E-5</v>
      </c>
      <c r="E2006" s="6">
        <f t="shared" si="160"/>
        <v>1.4874147365880866E-4</v>
      </c>
      <c r="F2006" s="6">
        <f t="shared" si="159"/>
        <v>0.42888063606493959</v>
      </c>
      <c r="G2006" s="17">
        <v>4.3399097017552393E-3</v>
      </c>
      <c r="H2006" s="9">
        <f t="shared" si="156"/>
        <v>6.5488978925078659E-3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1.0347350225248498E-3</v>
      </c>
      <c r="D2007" s="6">
        <f t="shared" si="158"/>
        <v>1.0706765668395014E-6</v>
      </c>
      <c r="E2007" s="6">
        <f t="shared" si="160"/>
        <v>2.2471626020213311E-5</v>
      </c>
      <c r="F2007" s="6">
        <f t="shared" si="159"/>
        <v>0.18928991991086938</v>
      </c>
      <c r="G2007" s="17">
        <v>5.2619608839135955E-3</v>
      </c>
      <c r="H2007" s="9">
        <f t="shared" si="156"/>
        <v>4.350746141880372E-3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-2.8480082107554792E-2</v>
      </c>
      <c r="D2008" s="6">
        <f t="shared" si="158"/>
        <v>8.111150768530626E-4</v>
      </c>
      <c r="E2008" s="6">
        <f t="shared" si="160"/>
        <v>1.0706765668395014E-6</v>
      </c>
      <c r="F2008" s="6">
        <f t="shared" si="159"/>
        <v>0.27365226600442039</v>
      </c>
      <c r="G2008" s="17">
        <v>1.5298450956681224E-2</v>
      </c>
      <c r="H2008" s="9">
        <f t="shared" si="156"/>
        <v>5.2311783185475559E-3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3.3788310627776165E-3</v>
      </c>
      <c r="D2009" s="6">
        <f t="shared" si="158"/>
        <v>1.1416499350790918E-5</v>
      </c>
      <c r="E2009" s="6">
        <f t="shared" si="160"/>
        <v>8.111150768530626E-4</v>
      </c>
      <c r="F2009" s="6">
        <f t="shared" si="159"/>
        <v>2.2400700494567096</v>
      </c>
      <c r="G2009" s="17">
        <v>2.6050448399982089E-2</v>
      </c>
      <c r="H2009" s="9">
        <f t="shared" si="156"/>
        <v>1.4966863564076173E-2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-4.6729416627932334E-3</v>
      </c>
      <c r="D2010" s="6">
        <f t="shared" si="158"/>
        <v>2.1836383783868789E-5</v>
      </c>
      <c r="E2010" s="6">
        <f t="shared" si="160"/>
        <v>1.1416499350790918E-5</v>
      </c>
      <c r="F2010" s="6">
        <f t="shared" si="159"/>
        <v>6.4764369374745936</v>
      </c>
      <c r="G2010" s="17">
        <v>9.8608139310449039E-3</v>
      </c>
      <c r="H2010" s="9">
        <f t="shared" si="156"/>
        <v>2.5448844644648593E-2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-1.6029191925473057E-2</v>
      </c>
      <c r="D2011" s="6">
        <f t="shared" si="158"/>
        <v>2.5693499378365064E-4</v>
      </c>
      <c r="E2011" s="6">
        <f t="shared" si="160"/>
        <v>2.1836383783868789E-5</v>
      </c>
      <c r="F2011" s="6">
        <f t="shared" si="159"/>
        <v>0.93637142571094634</v>
      </c>
      <c r="G2011" s="17">
        <v>1.3105235537152756E-2</v>
      </c>
      <c r="H2011" s="9">
        <f t="shared" si="156"/>
        <v>9.6766286779587981E-3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-2.7204585563314097E-2</v>
      </c>
      <c r="D2012" s="6">
        <f t="shared" si="158"/>
        <v>7.4008947567167781E-4</v>
      </c>
      <c r="E2012" s="6">
        <f t="shared" si="160"/>
        <v>2.5693499378365064E-4</v>
      </c>
      <c r="F2012" s="6">
        <f t="shared" si="159"/>
        <v>1.6464113771869187</v>
      </c>
      <c r="G2012" s="17">
        <v>9.7049840837889062E-3</v>
      </c>
      <c r="H2012" s="9">
        <f t="shared" si="156"/>
        <v>1.2831256279830587E-2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4.6631780879007149E-3</v>
      </c>
      <c r="D2013" s="6">
        <f t="shared" si="158"/>
        <v>2.1745229879477368E-5</v>
      </c>
      <c r="E2013" s="6">
        <f t="shared" si="160"/>
        <v>7.4008947567167781E-4</v>
      </c>
      <c r="F2013" s="6">
        <f t="shared" si="159"/>
        <v>0.90737744878928361</v>
      </c>
      <c r="G2013" s="17">
        <v>1.7984852299373973E-2</v>
      </c>
      <c r="H2013" s="9">
        <f t="shared" si="156"/>
        <v>9.5256361928707078E-3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-1.7639314119011584E-3</v>
      </c>
      <c r="D2014" s="6">
        <f t="shared" si="158"/>
        <v>3.1114540258916142E-6</v>
      </c>
      <c r="E2014" s="6">
        <f t="shared" si="160"/>
        <v>2.1745229879477368E-5</v>
      </c>
      <c r="F2014" s="6">
        <f t="shared" si="159"/>
        <v>3.0920129586425023</v>
      </c>
      <c r="G2014" s="17">
        <v>6.5534819442670993E-3</v>
      </c>
      <c r="H2014" s="9">
        <f t="shared" si="156"/>
        <v>1.7584120559875897E-2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1.1524427474556129E-2</v>
      </c>
      <c r="D2015" s="6">
        <f t="shared" si="158"/>
        <v>1.3281242861630415E-4</v>
      </c>
      <c r="E2015" s="6">
        <f t="shared" si="160"/>
        <v>3.1114540258916142E-6</v>
      </c>
      <c r="F2015" s="6">
        <f t="shared" si="159"/>
        <v>0.41906404578975509</v>
      </c>
      <c r="G2015" s="17">
        <v>1.4582977119850193E-2</v>
      </c>
      <c r="H2015" s="9">
        <f t="shared" si="156"/>
        <v>6.4735156274605158E-3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1.5495631074313086E-2</v>
      </c>
      <c r="D2016" s="6">
        <f t="shared" si="158"/>
        <v>2.4011458239121732E-4</v>
      </c>
      <c r="E2016" s="6">
        <f t="shared" si="160"/>
        <v>1.3281242861630415E-4</v>
      </c>
      <c r="F2016" s="6">
        <f t="shared" si="159"/>
        <v>2.0362789393703693</v>
      </c>
      <c r="G2016" s="17">
        <v>1.4164548427732477E-2</v>
      </c>
      <c r="H2016" s="9">
        <f t="shared" si="156"/>
        <v>1.4269824593772584E-2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4.2782210836553054E-3</v>
      </c>
      <c r="D2017" s="6">
        <f t="shared" si="158"/>
        <v>1.8303175640632776E-5</v>
      </c>
      <c r="E2017" s="6">
        <f t="shared" si="160"/>
        <v>2.4011458239121732E-4</v>
      </c>
      <c r="F2017" s="6">
        <f t="shared" si="159"/>
        <v>1.9216566040676824</v>
      </c>
      <c r="G2017" s="17">
        <v>3.7028584229851997E-3</v>
      </c>
      <c r="H2017" s="9">
        <f t="shared" si="156"/>
        <v>1.3862382926710985E-2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3.3214412950119182E-4</v>
      </c>
      <c r="D2018" s="6">
        <f t="shared" si="158"/>
        <v>1.1031972276210448E-7</v>
      </c>
      <c r="E2018" s="6">
        <f t="shared" si="160"/>
        <v>1.8303175640632776E-5</v>
      </c>
      <c r="F2018" s="6">
        <f t="shared" si="159"/>
        <v>0.14046474841090767</v>
      </c>
      <c r="G2018" s="17">
        <v>6.8446253282983078E-3</v>
      </c>
      <c r="H2018" s="9">
        <f t="shared" si="156"/>
        <v>3.747862703073682E-3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-2.1313928618285811E-2</v>
      </c>
      <c r="D2019" s="6">
        <f t="shared" si="158"/>
        <v>4.5428355314538289E-4</v>
      </c>
      <c r="E2019" s="6">
        <f t="shared" si="160"/>
        <v>1.1031972276210448E-7</v>
      </c>
      <c r="F2019" s="6">
        <f t="shared" si="159"/>
        <v>0.45623422888609461</v>
      </c>
      <c r="G2019" s="17">
        <v>7.4281523148535204E-3</v>
      </c>
      <c r="H2019" s="9">
        <f t="shared" si="156"/>
        <v>6.7545112990215258E-3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-4.5512538275199813E-3</v>
      </c>
      <c r="D2020" s="6">
        <f t="shared" si="158"/>
        <v>2.0713911402515279E-5</v>
      </c>
      <c r="E2020" s="6">
        <f t="shared" si="160"/>
        <v>4.5428355314538289E-4</v>
      </c>
      <c r="F2020" s="6">
        <f t="shared" si="159"/>
        <v>0.53563451449936228</v>
      </c>
      <c r="G2020" s="17">
        <v>1.0260595940144463E-2</v>
      </c>
      <c r="H2020" s="9">
        <f t="shared" si="156"/>
        <v>7.3187055856849589E-3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-1.2008217714916067E-2</v>
      </c>
      <c r="D2021" s="6">
        <f t="shared" si="158"/>
        <v>1.4419729268882407E-4</v>
      </c>
      <c r="E2021" s="6">
        <f t="shared" si="160"/>
        <v>2.0713911402515279E-5</v>
      </c>
      <c r="F2021" s="6">
        <f t="shared" si="159"/>
        <v>1.0130243019570782</v>
      </c>
      <c r="G2021" s="17">
        <v>6.4452758006220291E-3</v>
      </c>
      <c r="H2021" s="9">
        <f t="shared" si="156"/>
        <v>1.0064910838934828E-2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-1.9891654562645418E-2</v>
      </c>
      <c r="D2022" s="6">
        <f t="shared" si="158"/>
        <v>3.9567792123961225E-4</v>
      </c>
      <c r="E2022" s="6">
        <f t="shared" si="160"/>
        <v>1.4419729268882407E-4</v>
      </c>
      <c r="F2022" s="6">
        <f t="shared" si="159"/>
        <v>0.40567272790840986</v>
      </c>
      <c r="G2022" s="17">
        <v>1.3131516384804712E-2</v>
      </c>
      <c r="H2022" s="9">
        <f t="shared" si="156"/>
        <v>6.3692442872636769E-3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-6.3471468120737265E-3</v>
      </c>
      <c r="D2023" s="6">
        <f t="shared" si="158"/>
        <v>4.028627265401767E-5</v>
      </c>
      <c r="E2023" s="6">
        <f t="shared" si="160"/>
        <v>3.9567792123961225E-4</v>
      </c>
      <c r="F2023" s="6">
        <f t="shared" si="159"/>
        <v>1.6529933123124105</v>
      </c>
      <c r="G2023" s="17">
        <v>7.8807585288620807E-3</v>
      </c>
      <c r="H2023" s="9">
        <f t="shared" si="156"/>
        <v>1.2856878751518232E-2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-4.2073091889242749E-2</v>
      </c>
      <c r="D2024" s="6">
        <f t="shared" si="158"/>
        <v>1.770145061120664E-3</v>
      </c>
      <c r="E2024" s="6">
        <f t="shared" si="160"/>
        <v>4.028627265401767E-5</v>
      </c>
      <c r="F2024" s="6">
        <f t="shared" si="159"/>
        <v>0.60162588434804598</v>
      </c>
      <c r="G2024" s="17">
        <v>1.6335645636500969E-2</v>
      </c>
      <c r="H2024" s="9">
        <f t="shared" si="156"/>
        <v>7.7564546304870882E-3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-5.7546723117205111E-3</v>
      </c>
      <c r="D2025" s="6">
        <f t="shared" si="158"/>
        <v>3.3116253415282695E-5</v>
      </c>
      <c r="E2025" s="6">
        <f t="shared" si="160"/>
        <v>1.770145061120664E-3</v>
      </c>
      <c r="F2025" s="6">
        <f t="shared" si="159"/>
        <v>2.5528025846471918</v>
      </c>
      <c r="G2025" s="17">
        <v>1.4452949883283805E-2</v>
      </c>
      <c r="H2025" s="9">
        <f t="shared" si="156"/>
        <v>1.5977492245803759E-2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-2.7548055055282451E-2</v>
      </c>
      <c r="D2026" s="6">
        <f t="shared" si="158"/>
        <v>7.5889533732887294E-4</v>
      </c>
      <c r="E2026" s="6">
        <f t="shared" si="160"/>
        <v>3.3116253415282695E-5</v>
      </c>
      <c r="F2026" s="6">
        <f t="shared" si="159"/>
        <v>2.0003053035748417</v>
      </c>
      <c r="G2026" s="17">
        <v>1.8889685872453651E-2</v>
      </c>
      <c r="H2026" s="9">
        <f t="shared" si="156"/>
        <v>1.414321499368104E-2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1.0171143180889807E-2</v>
      </c>
      <c r="D2027" s="6">
        <f t="shared" si="158"/>
        <v>1.0345215360616122E-4</v>
      </c>
      <c r="E2027" s="6">
        <f t="shared" si="160"/>
        <v>7.5889533732887294E-4</v>
      </c>
      <c r="F2027" s="6">
        <f t="shared" si="159"/>
        <v>3.4100137789130649</v>
      </c>
      <c r="G2027" s="17">
        <v>1.9443385096424185E-2</v>
      </c>
      <c r="H2027" s="9">
        <f t="shared" si="156"/>
        <v>1.8466222621080535E-2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1.9491830627515424E-3</v>
      </c>
      <c r="D2028" s="6">
        <f t="shared" si="158"/>
        <v>3.7993146121174833E-6</v>
      </c>
      <c r="E2028" s="6">
        <f t="shared" si="160"/>
        <v>1.0345215360616122E-4</v>
      </c>
      <c r="F2028" s="6">
        <f t="shared" si="159"/>
        <v>3.6122040395708037</v>
      </c>
      <c r="G2028" s="17">
        <v>1.5895514182975995E-2</v>
      </c>
      <c r="H2028" s="9">
        <f t="shared" si="156"/>
        <v>1.9005799219108898E-2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-2.3395139278368077E-2</v>
      </c>
      <c r="D2029" s="6">
        <f t="shared" si="158"/>
        <v>5.4733254185424082E-4</v>
      </c>
      <c r="E2029" s="6">
        <f t="shared" si="160"/>
        <v>3.7993146121174833E-6</v>
      </c>
      <c r="F2029" s="6">
        <f t="shared" si="159"/>
        <v>2.4174784796044082</v>
      </c>
      <c r="G2029" s="17">
        <v>1.2165617388715549E-2</v>
      </c>
      <c r="H2029" s="9">
        <f t="shared" si="156"/>
        <v>1.5548242600385447E-2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1.1919036132285411E-2</v>
      </c>
      <c r="D2030" s="6">
        <f t="shared" si="158"/>
        <v>1.4206342232272516E-4</v>
      </c>
      <c r="E2030" s="6">
        <f t="shared" si="160"/>
        <v>5.4733254185424082E-4</v>
      </c>
      <c r="F2030" s="6">
        <f t="shared" si="159"/>
        <v>1.4201697160768396</v>
      </c>
      <c r="G2030" s="17">
        <v>1.4778123747771038E-2</v>
      </c>
      <c r="H2030" s="9">
        <f t="shared" si="156"/>
        <v>1.1917087379376053E-2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-2.8482048407824409E-2</v>
      </c>
      <c r="D2031" s="6">
        <f t="shared" si="158"/>
        <v>8.1122708150565301E-4</v>
      </c>
      <c r="E2031" s="6">
        <f t="shared" si="160"/>
        <v>1.4206342232272516E-4</v>
      </c>
      <c r="F2031" s="6">
        <f t="shared" si="159"/>
        <v>2.0908774395957543</v>
      </c>
      <c r="G2031" s="17">
        <v>1.5042969178467411E-2</v>
      </c>
      <c r="H2031" s="9">
        <f t="shared" si="156"/>
        <v>1.445986666465412E-2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-1.3239549615965294E-2</v>
      </c>
      <c r="D2032" s="6">
        <f t="shared" si="158"/>
        <v>1.7528567403360677E-4</v>
      </c>
      <c r="E2032" s="6">
        <f t="shared" si="160"/>
        <v>8.1122708150565301E-4</v>
      </c>
      <c r="F2032" s="6">
        <f t="shared" si="159"/>
        <v>2.1662043002774025</v>
      </c>
      <c r="G2032" s="17">
        <v>2.1811379088915808E-2</v>
      </c>
      <c r="H2032" s="9">
        <f t="shared" si="156"/>
        <v>1.471803077954861E-2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-2.3797196166641055E-2</v>
      </c>
      <c r="D2033" s="6">
        <f t="shared" si="158"/>
        <v>5.6630654539359566E-4</v>
      </c>
      <c r="E2033" s="6">
        <f t="shared" si="160"/>
        <v>1.7528567403360677E-4</v>
      </c>
      <c r="F2033" s="6">
        <f t="shared" si="159"/>
        <v>4.5431163787954674</v>
      </c>
      <c r="G2033" s="17">
        <v>1.5911948492135116E-2</v>
      </c>
      <c r="H2033" s="9">
        <f t="shared" si="156"/>
        <v>2.1314587443334362E-2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-6.6161820780166521E-3</v>
      </c>
      <c r="D2034" s="6">
        <f t="shared" si="158"/>
        <v>4.3773865289468748E-5</v>
      </c>
      <c r="E2034" s="6">
        <f t="shared" si="160"/>
        <v>5.6630654539359566E-4</v>
      </c>
      <c r="F2034" s="6">
        <f t="shared" si="159"/>
        <v>2.4225063857157525</v>
      </c>
      <c r="G2034" s="17">
        <v>1.7776412800283484E-2</v>
      </c>
      <c r="H2034" s="9">
        <f t="shared" si="156"/>
        <v>1.5564402930134367E-2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-2.4297283206149226E-2</v>
      </c>
      <c r="D2035" s="6">
        <f t="shared" si="158"/>
        <v>5.9035797119982121E-4</v>
      </c>
      <c r="E2035" s="6">
        <f t="shared" si="160"/>
        <v>4.3773865289468748E-5</v>
      </c>
      <c r="F2035" s="6">
        <f t="shared" si="159"/>
        <v>3.0209868348683924</v>
      </c>
      <c r="G2035" s="17">
        <v>5.7259551237764751E-2</v>
      </c>
      <c r="H2035" s="9">
        <f t="shared" si="156"/>
        <v>1.7380986263352237E-2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6.795533979162811E-3</v>
      </c>
      <c r="D2036" s="6">
        <f t="shared" si="158"/>
        <v>4.6179282061956351E-5</v>
      </c>
      <c r="E2036" s="6">
        <f t="shared" si="160"/>
        <v>5.9035797119982121E-4</v>
      </c>
      <c r="F2036" s="6">
        <f t="shared" si="159"/>
        <v>31.252174869125945</v>
      </c>
      <c r="G2036" s="17">
        <v>3.9929536909822157E-2</v>
      </c>
      <c r="H2036" s="9">
        <f t="shared" si="156"/>
        <v>5.5903644665733505E-2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1.5352405029645865E-2</v>
      </c>
      <c r="D2037" s="6">
        <f t="shared" si="158"/>
        <v>2.3569634019429567E-4</v>
      </c>
      <c r="E2037" s="6">
        <f t="shared" si="160"/>
        <v>4.6179282061956351E-5</v>
      </c>
      <c r="F2037" s="6">
        <f t="shared" si="159"/>
        <v>15.202542989029229</v>
      </c>
      <c r="G2037" s="17">
        <v>8.6198809835478386E-3</v>
      </c>
      <c r="H2037" s="9">
        <f t="shared" si="156"/>
        <v>3.89904385574582E-2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-1.8495726558619106E-2</v>
      </c>
      <c r="D2038" s="6">
        <f t="shared" si="158"/>
        <v>3.4209190093120815E-4</v>
      </c>
      <c r="E2038" s="6">
        <f t="shared" si="160"/>
        <v>2.3569634019429567E-4</v>
      </c>
      <c r="F2038" s="6">
        <f t="shared" si="159"/>
        <v>0.71783817571697706</v>
      </c>
      <c r="G2038" s="17">
        <v>2.3953974979528676E-2</v>
      </c>
      <c r="H2038" s="9">
        <f t="shared" si="156"/>
        <v>8.4725331260312991E-3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6.4605782163549945E-3</v>
      </c>
      <c r="D2039" s="6">
        <f t="shared" si="158"/>
        <v>4.1739070889640683E-5</v>
      </c>
      <c r="E2039" s="6">
        <f t="shared" si="160"/>
        <v>3.4209190093120815E-4</v>
      </c>
      <c r="F2039" s="6">
        <f t="shared" si="159"/>
        <v>5.4775120659322099</v>
      </c>
      <c r="G2039" s="17">
        <v>1.1914465031792788E-2</v>
      </c>
      <c r="H2039" s="9">
        <f t="shared" si="156"/>
        <v>2.3404085254357217E-2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-2.1812021628364381E-4</v>
      </c>
      <c r="D2040" s="6">
        <f t="shared" si="158"/>
        <v>4.7576428751623553E-8</v>
      </c>
      <c r="E2040" s="6">
        <f t="shared" si="160"/>
        <v>4.1739070889640683E-5</v>
      </c>
      <c r="F2040" s="6">
        <f t="shared" si="159"/>
        <v>1.362495311274045</v>
      </c>
      <c r="G2040" s="17">
        <v>1.1672677376304929E-2</v>
      </c>
      <c r="H2040" s="9">
        <f t="shared" si="156"/>
        <v>1.1672597445616141E-2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-7.5299662555842932E-3</v>
      </c>
      <c r="D2041" s="6">
        <f t="shared" si="158"/>
        <v>5.670039181023814E-5</v>
      </c>
      <c r="E2041" s="6">
        <f t="shared" si="160"/>
        <v>4.7576428751623553E-8</v>
      </c>
      <c r="F2041" s="6">
        <f t="shared" si="159"/>
        <v>1.3081506671939795</v>
      </c>
      <c r="G2041" s="17">
        <v>1.9530150011741916E-2</v>
      </c>
      <c r="H2041" s="9">
        <f t="shared" si="156"/>
        <v>1.1437441441135248E-2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1.3564726094083625E-2</v>
      </c>
      <c r="D2042" s="6">
        <f t="shared" si="158"/>
        <v>1.8400179400751321E-4</v>
      </c>
      <c r="E2042" s="6">
        <f t="shared" si="160"/>
        <v>5.670039181023814E-5</v>
      </c>
      <c r="F2042" s="6">
        <f t="shared" si="159"/>
        <v>3.6444313745481729</v>
      </c>
      <c r="G2042" s="17">
        <v>2.3369007960295646E-2</v>
      </c>
      <c r="H2042" s="9">
        <f t="shared" si="156"/>
        <v>1.9090393852794586E-2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6.1047801326968819E-3</v>
      </c>
      <c r="D2043" s="6">
        <f t="shared" si="158"/>
        <v>3.7268340468570556E-5</v>
      </c>
      <c r="E2043" s="6">
        <f t="shared" si="160"/>
        <v>1.8400179400751321E-4</v>
      </c>
      <c r="F2043" s="6">
        <f t="shared" si="159"/>
        <v>5.213698369417834</v>
      </c>
      <c r="G2043" s="17">
        <v>1.1849479680025723E-2</v>
      </c>
      <c r="H2043" s="9">
        <f t="shared" si="156"/>
        <v>2.2833524409117911E-2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-1.6403120651719404E-2</v>
      </c>
      <c r="D2044" s="6">
        <f t="shared" si="158"/>
        <v>2.6906236711486361E-4</v>
      </c>
      <c r="E2044" s="6">
        <f t="shared" si="160"/>
        <v>3.7268340468570556E-5</v>
      </c>
      <c r="F2044" s="6">
        <f t="shared" si="159"/>
        <v>1.3477795974216868</v>
      </c>
      <c r="G2044" s="17">
        <v>5.2113834293453778E-3</v>
      </c>
      <c r="H2044" s="9">
        <f t="shared" si="156"/>
        <v>1.1609391015129462E-2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-3.4916301633509561E-2</v>
      </c>
      <c r="D2045" s="6">
        <f t="shared" si="158"/>
        <v>1.2191481197622225E-3</v>
      </c>
      <c r="E2045" s="6">
        <f t="shared" si="160"/>
        <v>2.6906236711486361E-4</v>
      </c>
      <c r="F2045" s="6">
        <f t="shared" si="159"/>
        <v>0.26862683540443377</v>
      </c>
      <c r="G2045" s="17">
        <v>2.0143442218512001E-2</v>
      </c>
      <c r="H2045" s="9">
        <f t="shared" si="156"/>
        <v>5.1829222973572911E-3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-1.7114742607591549E-2</v>
      </c>
      <c r="D2046" s="6">
        <f t="shared" si="158"/>
        <v>2.9291441452410956E-4</v>
      </c>
      <c r="E2046" s="6">
        <f t="shared" si="160"/>
        <v>1.2191481197622225E-3</v>
      </c>
      <c r="F2046" s="6">
        <f t="shared" si="159"/>
        <v>3.8763823032026483</v>
      </c>
      <c r="G2046" s="17">
        <v>1.5451114667864972E-2</v>
      </c>
      <c r="H2046" s="9">
        <f t="shared" si="156"/>
        <v>1.9688530425612392E-2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2.5666528529247417E-3</v>
      </c>
      <c r="D2047" s="6">
        <f t="shared" si="158"/>
        <v>6.5877068674267158E-6</v>
      </c>
      <c r="E2047" s="6">
        <f t="shared" si="160"/>
        <v>2.9291441452410956E-4</v>
      </c>
      <c r="F2047" s="6">
        <f t="shared" si="159"/>
        <v>2.2847596386759101</v>
      </c>
      <c r="G2047" s="17">
        <v>1.9809977362493635E-2</v>
      </c>
      <c r="H2047" s="9">
        <f t="shared" si="156"/>
        <v>1.5115421392326149E-2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1.4611409154057652E-3</v>
      </c>
      <c r="D2048" s="6">
        <f t="shared" si="158"/>
        <v>2.1349327746727976E-6</v>
      </c>
      <c r="E2048" s="6">
        <f t="shared" si="160"/>
        <v>6.5877068674267158E-6</v>
      </c>
      <c r="F2048" s="6">
        <f t="shared" si="159"/>
        <v>3.7493261503638204</v>
      </c>
      <c r="G2048" s="17">
        <v>1.0505734896759437E-2</v>
      </c>
      <c r="H2048" s="9">
        <f t="shared" si="156"/>
        <v>1.9363176780590061E-2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2.8970318889736126E-3</v>
      </c>
      <c r="D2049" s="6">
        <f t="shared" si="158"/>
        <v>8.3927937657300184E-6</v>
      </c>
      <c r="E2049" s="6">
        <f t="shared" si="160"/>
        <v>2.1349327746727976E-6</v>
      </c>
      <c r="F2049" s="6">
        <f t="shared" si="159"/>
        <v>1.0615312678553046</v>
      </c>
      <c r="G2049" s="17">
        <v>9.5609468046419146E-3</v>
      </c>
      <c r="H2049" s="9">
        <f t="shared" si="156"/>
        <v>1.0303063951346243E-2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-3.6890289221477458E-3</v>
      </c>
      <c r="D2050" s="6">
        <f t="shared" si="158"/>
        <v>1.360893438844256E-5</v>
      </c>
      <c r="E2050" s="6">
        <f t="shared" si="160"/>
        <v>8.3927937657300184E-6</v>
      </c>
      <c r="F2050" s="6">
        <f t="shared" si="159"/>
        <v>0.88087322552156266</v>
      </c>
      <c r="G2050" s="17">
        <v>1.3202586062583994E-2</v>
      </c>
      <c r="H2050" s="9">
        <f t="shared" si="156"/>
        <v>9.385484673268411E-3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1.9281937111579679E-2</v>
      </c>
      <c r="D2051" s="6">
        <f t="shared" si="158"/>
        <v>3.7179309877491369E-4</v>
      </c>
      <c r="E2051" s="6">
        <f t="shared" si="160"/>
        <v>1.360893438844256E-5</v>
      </c>
      <c r="F2051" s="6">
        <f t="shared" si="159"/>
        <v>1.6707958122108413</v>
      </c>
      <c r="G2051" s="17">
        <v>1.41175013624607E-2</v>
      </c>
      <c r="H2051" s="9">
        <f t="shared" si="156"/>
        <v>1.2925926706471923E-2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-2.1269361536607734E-2</v>
      </c>
      <c r="D2052" s="6">
        <f t="shared" si="158"/>
        <v>4.5238574017492854E-4</v>
      </c>
      <c r="E2052" s="6">
        <f t="shared" si="160"/>
        <v>3.7179309877491369E-4</v>
      </c>
      <c r="F2052" s="6">
        <f t="shared" si="159"/>
        <v>1.9089774363281109</v>
      </c>
      <c r="G2052" s="17">
        <v>8.9579524216676556E-3</v>
      </c>
      <c r="H2052" s="9">
        <f t="shared" si="156"/>
        <v>1.381657496027185E-2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-8.2954513687791883E-3</v>
      </c>
      <c r="D2053" s="6">
        <f t="shared" si="158"/>
        <v>6.8814513411780506E-5</v>
      </c>
      <c r="E2053" s="6">
        <f t="shared" si="160"/>
        <v>4.5238574017492854E-4</v>
      </c>
      <c r="F2053" s="6">
        <f t="shared" si="159"/>
        <v>0.77450222959239878</v>
      </c>
      <c r="G2053" s="17">
        <v>8.6136020657122513E-3</v>
      </c>
      <c r="H2053" s="9">
        <f t="shared" si="156"/>
        <v>8.8005808307883796E-3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-1.0422040769754351E-2</v>
      </c>
      <c r="D2054" s="6">
        <f t="shared" si="158"/>
        <v>1.0861893380642186E-4</v>
      </c>
      <c r="E2054" s="6">
        <f t="shared" si="160"/>
        <v>6.8814513411780506E-5</v>
      </c>
      <c r="F2054" s="6">
        <f t="shared" si="159"/>
        <v>0.71681274934585715</v>
      </c>
      <c r="G2054" s="17">
        <v>1.6118952121829941E-2</v>
      </c>
      <c r="H2054" s="9">
        <f t="shared" si="156"/>
        <v>8.4664794888185783E-3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5.3413719652514718E-3</v>
      </c>
      <c r="D2055" s="6">
        <f t="shared" si="158"/>
        <v>2.853025447117437E-5</v>
      </c>
      <c r="E2055" s="6">
        <f t="shared" si="160"/>
        <v>1.0861893380642186E-4</v>
      </c>
      <c r="F2055" s="6">
        <f t="shared" si="159"/>
        <v>2.4856507361371381</v>
      </c>
      <c r="G2055" s="17">
        <v>1.0167063848168357E-2</v>
      </c>
      <c r="H2055" s="9">
        <f t="shared" si="156"/>
        <v>1.5765946645023055E-2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-1.5489820222364108E-2</v>
      </c>
      <c r="D2056" s="6">
        <f t="shared" si="158"/>
        <v>2.3993453052116007E-4</v>
      </c>
      <c r="E2056" s="6">
        <f t="shared" si="160"/>
        <v>2.853025447117437E-5</v>
      </c>
      <c r="F2056" s="6">
        <f t="shared" si="159"/>
        <v>0.99481608571244262</v>
      </c>
      <c r="G2056" s="17">
        <v>1.5078826592400287E-2</v>
      </c>
      <c r="H2056" s="9">
        <f t="shared" si="156"/>
        <v>9.974046750002942E-3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-2.129251552428239E-3</v>
      </c>
      <c r="D2057" s="6">
        <f t="shared" si="158"/>
        <v>4.533712173518066E-6</v>
      </c>
      <c r="E2057" s="6">
        <f t="shared" si="160"/>
        <v>2.3993453052116007E-4</v>
      </c>
      <c r="F2057" s="6">
        <f t="shared" si="159"/>
        <v>2.1764492862578693</v>
      </c>
      <c r="G2057" s="17">
        <v>1.6354973134353135E-2</v>
      </c>
      <c r="H2057" s="9">
        <f t="shared" si="156"/>
        <v>1.4752793926093693E-2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6.7411014569408196E-3</v>
      </c>
      <c r="D2058" s="6">
        <f t="shared" si="158"/>
        <v>4.5442448852769639E-5</v>
      </c>
      <c r="E2058" s="6">
        <f t="shared" si="160"/>
        <v>4.533712173518066E-6</v>
      </c>
      <c r="F2058" s="6">
        <f t="shared" si="159"/>
        <v>2.5586774328665842</v>
      </c>
      <c r="G2058" s="17">
        <v>9.6771466306473704E-3</v>
      </c>
      <c r="H2058" s="9">
        <f t="shared" si="156"/>
        <v>1.5995866443761601E-2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3.8146045026297977E-3</v>
      </c>
      <c r="D2059" s="6">
        <f t="shared" si="158"/>
        <v>1.4551207511483527E-5</v>
      </c>
      <c r="E2059" s="6">
        <f t="shared" si="160"/>
        <v>4.5442448852769639E-5</v>
      </c>
      <c r="F2059" s="6">
        <f t="shared" si="159"/>
        <v>0.90217495349539312</v>
      </c>
      <c r="G2059" s="17">
        <v>1.3787617964329613E-2</v>
      </c>
      <c r="H2059" s="9">
        <f t="shared" si="156"/>
        <v>9.4982890748565516E-3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6.1025641065891052E-5</v>
      </c>
      <c r="D2060" s="6">
        <f t="shared" si="158"/>
        <v>3.7241288675029681E-9</v>
      </c>
      <c r="E2060" s="6">
        <f t="shared" si="160"/>
        <v>1.4551207511483527E-5</v>
      </c>
      <c r="F2060" s="6">
        <f t="shared" si="159"/>
        <v>1.8212588406026731</v>
      </c>
      <c r="G2060" s="17">
        <v>1.1214697914621843E-2</v>
      </c>
      <c r="H2060" s="9">
        <f t="shared" si="156"/>
        <v>1.3495402330433401E-2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-1.3161069248894125E-2</v>
      </c>
      <c r="D2061" s="6">
        <f t="shared" si="158"/>
        <v>1.7321374377418658E-4</v>
      </c>
      <c r="E2061" s="6">
        <f t="shared" si="160"/>
        <v>3.7241288675029681E-9</v>
      </c>
      <c r="F2061" s="6">
        <f t="shared" si="159"/>
        <v>1.2082681825342938</v>
      </c>
      <c r="G2061" s="17">
        <v>8.9687263314866105E-3</v>
      </c>
      <c r="H2061" s="9">
        <f t="shared" si="156"/>
        <v>1.0992125283739692E-2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-2.9790696899009851E-2</v>
      </c>
      <c r="D2062" s="6">
        <f t="shared" si="158"/>
        <v>8.8748562172867519E-4</v>
      </c>
      <c r="E2062" s="6">
        <f t="shared" si="160"/>
        <v>1.7321374377418658E-4</v>
      </c>
      <c r="F2062" s="6">
        <f t="shared" si="159"/>
        <v>0.77631960504996178</v>
      </c>
      <c r="G2062" s="17">
        <v>1.3944151408970578E-2</v>
      </c>
      <c r="H2062" s="9">
        <f t="shared" ref="H2062:H2125" si="161">SQRT(F2062)/100</f>
        <v>8.810900096187459E-3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-9.3667972805762181E-3</v>
      </c>
      <c r="D2063" s="6">
        <f t="shared" ref="D2063:D2126" si="163">C2063^2</f>
        <v>8.7736891295410037E-5</v>
      </c>
      <c r="E2063" s="6">
        <f t="shared" si="160"/>
        <v>8.8748562172867519E-4</v>
      </c>
      <c r="F2063" s="6">
        <f t="shared" ref="F2063:F2126" si="164">IF(C2062&gt;0,B$6+B$7*E2063+B$8*(G2062*100)^2,B$6+B$7*E2063+B$8*(G2062*100)^2+E2063*$B$9)</f>
        <v>1.8626970536141407</v>
      </c>
      <c r="G2063" s="17">
        <v>1.0618894139541729E-2</v>
      </c>
      <c r="H2063" s="9">
        <f t="shared" si="161"/>
        <v>1.3648065993444423E-2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-2.936883168034937E-3</v>
      </c>
      <c r="D2064" s="6">
        <f t="shared" si="163"/>
        <v>8.625282742686929E-6</v>
      </c>
      <c r="E2064" s="6">
        <f t="shared" ref="E2064:E2127" si="165">D2063</f>
        <v>8.7736891295410037E-5</v>
      </c>
      <c r="F2064" s="6">
        <f t="shared" si="164"/>
        <v>1.0843170846314181</v>
      </c>
      <c r="G2064" s="17">
        <v>1.5022302523006171E-2</v>
      </c>
      <c r="H2064" s="9">
        <f t="shared" si="161"/>
        <v>1.0413054713346215E-2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1.8478648107660722E-3</v>
      </c>
      <c r="D2065" s="6">
        <f t="shared" si="163"/>
        <v>3.4146043588675318E-6</v>
      </c>
      <c r="E2065" s="6">
        <f t="shared" si="165"/>
        <v>8.625282742686929E-6</v>
      </c>
      <c r="F2065" s="6">
        <f t="shared" si="164"/>
        <v>2.1602171744488596</v>
      </c>
      <c r="G2065" s="17">
        <v>1.0648885968239808E-2</v>
      </c>
      <c r="H2065" s="9">
        <f t="shared" si="161"/>
        <v>1.4697677280607504E-2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-2.6964981437657607E-2</v>
      </c>
      <c r="D2066" s="6">
        <f t="shared" si="163"/>
        <v>7.2711022393321929E-4</v>
      </c>
      <c r="E2066" s="6">
        <f t="shared" si="165"/>
        <v>3.4146043588675318E-6</v>
      </c>
      <c r="F2066" s="6">
        <f t="shared" si="164"/>
        <v>1.090388001862032</v>
      </c>
      <c r="G2066" s="17">
        <v>1.1606780638870677E-2</v>
      </c>
      <c r="H2066" s="9">
        <f t="shared" si="161"/>
        <v>1.0442164535487995E-2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-7.2942220481619384E-3</v>
      </c>
      <c r="D2067" s="6">
        <f t="shared" si="163"/>
        <v>5.3205675287891743E-5</v>
      </c>
      <c r="E2067" s="6">
        <f t="shared" si="165"/>
        <v>7.2711022393321929E-4</v>
      </c>
      <c r="F2067" s="6">
        <f t="shared" si="164"/>
        <v>1.2935928522408644</v>
      </c>
      <c r="G2067" s="17">
        <v>1.8184002883076394E-2</v>
      </c>
      <c r="H2067" s="9">
        <f t="shared" si="161"/>
        <v>1.1373622344006611E-2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-2.3375959362237037E-2</v>
      </c>
      <c r="D2068" s="6">
        <f t="shared" si="163"/>
        <v>5.4643547610495739E-4</v>
      </c>
      <c r="E2068" s="6">
        <f t="shared" si="165"/>
        <v>5.3205675287891743E-5</v>
      </c>
      <c r="F2068" s="6">
        <f t="shared" si="164"/>
        <v>3.1606552037449198</v>
      </c>
      <c r="G2068" s="17">
        <v>1.0320732846842108E-2</v>
      </c>
      <c r="H2068" s="9">
        <f t="shared" si="161"/>
        <v>1.7778231643627889E-2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3.5383534987590379E-2</v>
      </c>
      <c r="D2069" s="6">
        <f t="shared" si="163"/>
        <v>1.2519945482180324E-3</v>
      </c>
      <c r="E2069" s="6">
        <f t="shared" si="165"/>
        <v>5.4643547610495739E-4</v>
      </c>
      <c r="F2069" s="6">
        <f t="shared" si="164"/>
        <v>1.0248617455496201</v>
      </c>
      <c r="G2069" s="17">
        <v>2.4297123993290873E-2</v>
      </c>
      <c r="H2069" s="9">
        <f t="shared" si="161"/>
        <v>1.0123545552570107E-2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-8.9652433830968593E-3</v>
      </c>
      <c r="D2070" s="6">
        <f t="shared" si="163"/>
        <v>8.0375588918162014E-5</v>
      </c>
      <c r="E2070" s="6">
        <f t="shared" si="165"/>
        <v>1.2519945482180324E-3</v>
      </c>
      <c r="F2070" s="6">
        <f t="shared" si="164"/>
        <v>5.63525848307685</v>
      </c>
      <c r="G2070" s="17">
        <v>1.2829301869348905E-2</v>
      </c>
      <c r="H2070" s="9">
        <f t="shared" si="161"/>
        <v>2.3738699381130487E-2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5.0784255300055751E-3</v>
      </c>
      <c r="D2071" s="6">
        <f t="shared" si="163"/>
        <v>2.5790405863812406E-5</v>
      </c>
      <c r="E2071" s="6">
        <f t="shared" si="165"/>
        <v>8.0375588918162014E-5</v>
      </c>
      <c r="F2071" s="6">
        <f t="shared" si="164"/>
        <v>1.5782052489521898</v>
      </c>
      <c r="G2071" s="17">
        <v>2.1903792407751671E-2</v>
      </c>
      <c r="H2071" s="9">
        <f t="shared" si="161"/>
        <v>1.256266392510836E-2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-2.6522757772262109E-2</v>
      </c>
      <c r="D2072" s="6">
        <f t="shared" si="163"/>
        <v>7.034566798460901E-4</v>
      </c>
      <c r="E2072" s="6">
        <f t="shared" si="165"/>
        <v>2.5790405863812406E-5</v>
      </c>
      <c r="F2072" s="6">
        <f t="shared" si="164"/>
        <v>4.5815977650312716</v>
      </c>
      <c r="G2072" s="17">
        <v>2.1480499011116278E-2</v>
      </c>
      <c r="H2072" s="9">
        <f t="shared" si="161"/>
        <v>2.1404667166371148E-2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-1.9846593496940557E-2</v>
      </c>
      <c r="D2073" s="6">
        <f t="shared" si="163"/>
        <v>3.9388727343280325E-4</v>
      </c>
      <c r="E2073" s="6">
        <f t="shared" si="165"/>
        <v>7.034566798460901E-4</v>
      </c>
      <c r="F2073" s="6">
        <f t="shared" si="164"/>
        <v>4.406662607599376</v>
      </c>
      <c r="G2073" s="17">
        <v>2.4951474544865484E-2</v>
      </c>
      <c r="H2073" s="9">
        <f t="shared" si="161"/>
        <v>2.0992052323675684E-2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3.7380241843410614E-2</v>
      </c>
      <c r="D2074" s="6">
        <f t="shared" si="163"/>
        <v>1.3972824802718658E-3</v>
      </c>
      <c r="E2074" s="6">
        <f t="shared" si="165"/>
        <v>3.9388727343280325E-4</v>
      </c>
      <c r="F2074" s="6">
        <f t="shared" si="164"/>
        <v>5.9423711201148812</v>
      </c>
      <c r="G2074" s="17">
        <v>2.1963935433930305E-2</v>
      </c>
      <c r="H2074" s="9">
        <f t="shared" si="161"/>
        <v>2.4376979140399824E-2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-2.9719023905636095E-2</v>
      </c>
      <c r="D2075" s="6">
        <f t="shared" si="163"/>
        <v>8.8322038190376967E-4</v>
      </c>
      <c r="E2075" s="6">
        <f t="shared" si="165"/>
        <v>1.3972824802718658E-3</v>
      </c>
      <c r="F2075" s="6">
        <f t="shared" si="164"/>
        <v>4.6067384869182932</v>
      </c>
      <c r="G2075" s="17">
        <v>1.4791113995244293E-2</v>
      </c>
      <c r="H2075" s="9">
        <f t="shared" si="161"/>
        <v>2.1463314019317458E-2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1.7873429647382054E-2</v>
      </c>
      <c r="D2076" s="6">
        <f t="shared" si="163"/>
        <v>3.1945948735991579E-4</v>
      </c>
      <c r="E2076" s="6">
        <f t="shared" si="165"/>
        <v>8.8322038190376967E-4</v>
      </c>
      <c r="F2076" s="6">
        <f t="shared" si="164"/>
        <v>2.0946105941398945</v>
      </c>
      <c r="G2076" s="17">
        <v>1.3060904104321935E-2</v>
      </c>
      <c r="H2076" s="9">
        <f t="shared" si="161"/>
        <v>1.4472769583393132E-2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2.6263816293608869E-2</v>
      </c>
      <c r="D2077" s="6">
        <f t="shared" si="163"/>
        <v>6.8978804630443467E-4</v>
      </c>
      <c r="E2077" s="6">
        <f t="shared" si="165"/>
        <v>3.1945948735991579E-4</v>
      </c>
      <c r="F2077" s="6">
        <f t="shared" si="164"/>
        <v>1.6353366814764356</v>
      </c>
      <c r="G2077" s="17">
        <v>1.4923691519044211E-2</v>
      </c>
      <c r="H2077" s="9">
        <f t="shared" si="161"/>
        <v>1.2788028313529947E-2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2.4467234482112052E-3</v>
      </c>
      <c r="D2078" s="6">
        <f t="shared" si="163"/>
        <v>5.9864556320265301E-6</v>
      </c>
      <c r="E2078" s="6">
        <f t="shared" si="165"/>
        <v>6.8978804630443467E-4</v>
      </c>
      <c r="F2078" s="6">
        <f t="shared" si="164"/>
        <v>2.1320772817662372</v>
      </c>
      <c r="G2078" s="17">
        <v>9.9534920478305932E-3</v>
      </c>
      <c r="H2078" s="9">
        <f t="shared" si="161"/>
        <v>1.4601634435111151E-2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-1.083518898751802E-2</v>
      </c>
      <c r="D2079" s="6">
        <f t="shared" si="163"/>
        <v>1.1740132039523177E-4</v>
      </c>
      <c r="E2079" s="6">
        <f t="shared" si="165"/>
        <v>5.9864556320265301E-6</v>
      </c>
      <c r="F2079" s="6">
        <f t="shared" si="164"/>
        <v>0.95386822560359574</v>
      </c>
      <c r="G2079" s="17">
        <v>9.7250797292654009E-3</v>
      </c>
      <c r="H2079" s="9">
        <f t="shared" si="161"/>
        <v>9.766617764628633E-3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-2.2585732482122301E-2</v>
      </c>
      <c r="D2080" s="6">
        <f t="shared" si="163"/>
        <v>5.1011531175399437E-4</v>
      </c>
      <c r="E2080" s="6">
        <f t="shared" si="165"/>
        <v>1.1740132039523177E-4</v>
      </c>
      <c r="F2080" s="6">
        <f t="shared" si="164"/>
        <v>0.91104670498094475</v>
      </c>
      <c r="G2080" s="17">
        <v>7.4334966695701618E-3</v>
      </c>
      <c r="H2080" s="9">
        <f t="shared" si="161"/>
        <v>9.5448766622777508E-3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-1.2333075375235631E-2</v>
      </c>
      <c r="D2081" s="6">
        <f t="shared" si="163"/>
        <v>1.521047482112435E-4</v>
      </c>
      <c r="E2081" s="6">
        <f t="shared" si="165"/>
        <v>5.1011531175399437E-4</v>
      </c>
      <c r="F2081" s="6">
        <f t="shared" si="164"/>
        <v>0.5363959758309611</v>
      </c>
      <c r="G2081" s="17">
        <v>1.2891533760404517E-2</v>
      </c>
      <c r="H2081" s="9">
        <f t="shared" si="161"/>
        <v>7.3239058966576096E-3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4.2135003567321562E-3</v>
      </c>
      <c r="D2082" s="6">
        <f t="shared" si="163"/>
        <v>1.7753585256182009E-5</v>
      </c>
      <c r="E2082" s="6">
        <f t="shared" si="165"/>
        <v>1.521047482112435E-4</v>
      </c>
      <c r="F2082" s="6">
        <f t="shared" si="164"/>
        <v>1.5934638270990453</v>
      </c>
      <c r="G2082" s="17">
        <v>8.084171511484722E-3</v>
      </c>
      <c r="H2082" s="9">
        <f t="shared" si="161"/>
        <v>1.2623247708490257E-2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3.2365123849278206E-2</v>
      </c>
      <c r="D2083" s="6">
        <f t="shared" si="163"/>
        <v>1.0475012417791169E-3</v>
      </c>
      <c r="E2083" s="6">
        <f t="shared" si="165"/>
        <v>1.7753585256182009E-5</v>
      </c>
      <c r="F2083" s="6">
        <f t="shared" si="164"/>
        <v>0.63256773679924716</v>
      </c>
      <c r="G2083" s="17">
        <v>1.5404523802571037E-2</v>
      </c>
      <c r="H2083" s="9">
        <f t="shared" si="161"/>
        <v>7.9534127065005698E-3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-4.2519727573911616E-3</v>
      </c>
      <c r="D2084" s="6">
        <f t="shared" si="163"/>
        <v>1.8079272329596598E-5</v>
      </c>
      <c r="E2084" s="6">
        <f t="shared" si="165"/>
        <v>1.0475012417791169E-3</v>
      </c>
      <c r="F2084" s="6">
        <f t="shared" si="164"/>
        <v>2.2710366403017228</v>
      </c>
      <c r="G2084" s="17">
        <v>9.3041392014220452E-3</v>
      </c>
      <c r="H2084" s="9">
        <f t="shared" si="161"/>
        <v>1.5069958992318866E-2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-2.8760540705430526E-3</v>
      </c>
      <c r="D2085" s="6">
        <f t="shared" si="163"/>
        <v>8.2716870166872625E-6</v>
      </c>
      <c r="E2085" s="6">
        <f t="shared" si="165"/>
        <v>1.8079272329596598E-5</v>
      </c>
      <c r="F2085" s="6">
        <f t="shared" si="164"/>
        <v>0.83470959618466334</v>
      </c>
      <c r="G2085" s="17">
        <v>1.0643591993996756E-2</v>
      </c>
      <c r="H2085" s="9">
        <f t="shared" si="161"/>
        <v>9.1362442840844799E-3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-4.360045144145494E-4</v>
      </c>
      <c r="D2086" s="6">
        <f t="shared" si="163"/>
        <v>1.9009993658986702E-7</v>
      </c>
      <c r="E2086" s="6">
        <f t="shared" si="165"/>
        <v>8.2716870166872625E-6</v>
      </c>
      <c r="F2086" s="6">
        <f t="shared" si="164"/>
        <v>1.0893145587862354</v>
      </c>
      <c r="G2086" s="17">
        <v>1.1247555812825261E-2</v>
      </c>
      <c r="H2086" s="9">
        <f t="shared" si="161"/>
        <v>1.0437023324618162E-2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-6.2775927609544993E-3</v>
      </c>
      <c r="D2087" s="6">
        <f t="shared" si="163"/>
        <v>3.9408170872388334E-5</v>
      </c>
      <c r="E2087" s="6">
        <f t="shared" si="165"/>
        <v>1.9009993658986702E-7</v>
      </c>
      <c r="F2087" s="6">
        <f t="shared" si="164"/>
        <v>1.2153011952882544</v>
      </c>
      <c r="G2087" s="17">
        <v>9.5009363260235413E-3</v>
      </c>
      <c r="H2087" s="9">
        <f t="shared" si="161"/>
        <v>1.1024070007434888E-2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-1.0499037311652625E-2</v>
      </c>
      <c r="D2088" s="6">
        <f t="shared" si="163"/>
        <v>1.1022978447147398E-4</v>
      </c>
      <c r="E2088" s="6">
        <f t="shared" si="165"/>
        <v>3.9408170872388334E-5</v>
      </c>
      <c r="F2088" s="6">
        <f t="shared" si="164"/>
        <v>0.86997613623193759</v>
      </c>
      <c r="G2088" s="17">
        <v>7.7214315220308829E-3</v>
      </c>
      <c r="H2088" s="9">
        <f t="shared" si="161"/>
        <v>9.327251128987241E-3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-1.5087321485416425E-2</v>
      </c>
      <c r="D2089" s="6">
        <f t="shared" si="163"/>
        <v>2.2762726960430808E-4</v>
      </c>
      <c r="E2089" s="6">
        <f t="shared" si="165"/>
        <v>1.1022978447147398E-4</v>
      </c>
      <c r="F2089" s="6">
        <f t="shared" si="164"/>
        <v>0.5779439947373457</v>
      </c>
      <c r="G2089" s="17">
        <v>1.0082168866044587E-2</v>
      </c>
      <c r="H2089" s="9">
        <f t="shared" si="161"/>
        <v>7.6022627864165927E-3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8.977438125085108E-3</v>
      </c>
      <c r="D2090" s="6">
        <f t="shared" si="163"/>
        <v>8.0594395289731619E-5</v>
      </c>
      <c r="E2090" s="6">
        <f t="shared" si="165"/>
        <v>2.2762726960430808E-4</v>
      </c>
      <c r="F2090" s="6">
        <f t="shared" si="164"/>
        <v>0.9784539816673975</v>
      </c>
      <c r="G2090" s="17">
        <v>1.0041915448390464E-2</v>
      </c>
      <c r="H2090" s="9">
        <f t="shared" si="161"/>
        <v>9.8916832827754732E-3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-3.0162238813665938E-2</v>
      </c>
      <c r="D2091" s="6">
        <f t="shared" si="163"/>
        <v>9.0976065025261598E-4</v>
      </c>
      <c r="E2091" s="6">
        <f t="shared" si="165"/>
        <v>8.0594395289731619E-5</v>
      </c>
      <c r="F2091" s="6">
        <f t="shared" si="164"/>
        <v>0.97071608770022488</v>
      </c>
      <c r="G2091" s="17">
        <v>1.3237179733054813E-2</v>
      </c>
      <c r="H2091" s="9">
        <f t="shared" si="161"/>
        <v>9.852492515603474E-3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-9.9965542462078071E-3</v>
      </c>
      <c r="D2092" s="6">
        <f t="shared" si="163"/>
        <v>9.9931096797375334E-5</v>
      </c>
      <c r="E2092" s="6">
        <f t="shared" si="165"/>
        <v>9.0976065025261598E-4</v>
      </c>
      <c r="F2092" s="6">
        <f t="shared" si="164"/>
        <v>1.679585520330354</v>
      </c>
      <c r="G2092" s="17">
        <v>6.3573852679223788E-3</v>
      </c>
      <c r="H2092" s="9">
        <f t="shared" si="161"/>
        <v>1.2959882408148439E-2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8.0022306184857625E-4</v>
      </c>
      <c r="D2093" s="6">
        <f t="shared" si="163"/>
        <v>6.4035694871431034E-7</v>
      </c>
      <c r="E2093" s="6">
        <f t="shared" si="165"/>
        <v>9.9931096797375334E-5</v>
      </c>
      <c r="F2093" s="6">
        <f t="shared" si="164"/>
        <v>0.39494672911006123</v>
      </c>
      <c r="G2093" s="17">
        <v>9.8929042251755459E-3</v>
      </c>
      <c r="H2093" s="9">
        <f t="shared" si="161"/>
        <v>6.2844787302532993E-3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2.3960701160799174E-2</v>
      </c>
      <c r="D2094" s="6">
        <f t="shared" si="163"/>
        <v>5.7411520011712289E-4</v>
      </c>
      <c r="E2094" s="6">
        <f t="shared" si="165"/>
        <v>6.4035694871431034E-7</v>
      </c>
      <c r="F2094" s="6">
        <f t="shared" si="164"/>
        <v>0.94241008014695993</v>
      </c>
      <c r="G2094" s="17">
        <v>1.3798369160341722E-2</v>
      </c>
      <c r="H2094" s="9">
        <f t="shared" si="161"/>
        <v>9.7077807976229044E-3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-7.2098729109540786E-3</v>
      </c>
      <c r="D2095" s="6">
        <f t="shared" si="163"/>
        <v>5.1982267392109442E-5</v>
      </c>
      <c r="E2095" s="6">
        <f t="shared" si="165"/>
        <v>5.7411520011712289E-4</v>
      </c>
      <c r="F2095" s="6">
        <f t="shared" si="164"/>
        <v>1.8240849738612275</v>
      </c>
      <c r="G2095" s="17">
        <v>6.8438882473512699E-3</v>
      </c>
      <c r="H2095" s="9">
        <f t="shared" si="161"/>
        <v>1.3505868997814348E-2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2.2092351720387243E-2</v>
      </c>
      <c r="D2096" s="6">
        <f t="shared" si="163"/>
        <v>4.8807200453729717E-4</v>
      </c>
      <c r="E2096" s="6">
        <f t="shared" si="165"/>
        <v>5.1982267392109442E-5</v>
      </c>
      <c r="F2096" s="6">
        <f t="shared" si="164"/>
        <v>0.45614237937042329</v>
      </c>
      <c r="G2096" s="17">
        <v>2.3592422418936613E-2</v>
      </c>
      <c r="H2096" s="9">
        <f t="shared" si="161"/>
        <v>6.7538313524282143E-3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-1.5727052639599049E-3</v>
      </c>
      <c r="D2097" s="6">
        <f t="shared" si="163"/>
        <v>2.4734018472871941E-6</v>
      </c>
      <c r="E2097" s="6">
        <f t="shared" si="165"/>
        <v>4.8807200453729717E-4</v>
      </c>
      <c r="F2097" s="6">
        <f t="shared" si="164"/>
        <v>5.3136753276108699</v>
      </c>
      <c r="G2097" s="17">
        <v>6.2657009984541838E-3</v>
      </c>
      <c r="H2097" s="9">
        <f t="shared" si="161"/>
        <v>2.3051410645795346E-2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-1.6679633318987384E-2</v>
      </c>
      <c r="D2098" s="6">
        <f t="shared" si="163"/>
        <v>2.7821016765587408E-4</v>
      </c>
      <c r="E2098" s="6">
        <f t="shared" si="165"/>
        <v>2.4734018472871941E-6</v>
      </c>
      <c r="F2098" s="6">
        <f t="shared" si="164"/>
        <v>0.38391040108333407</v>
      </c>
      <c r="G2098" s="17">
        <v>1.0642723158268896E-2</v>
      </c>
      <c r="H2098" s="9">
        <f t="shared" si="161"/>
        <v>6.1960503636053037E-3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8.1428800852533685E-3</v>
      </c>
      <c r="D2099" s="6">
        <f t="shared" si="163"/>
        <v>6.6306496082815911E-5</v>
      </c>
      <c r="E2099" s="6">
        <f t="shared" si="165"/>
        <v>2.7821016765587408E-4</v>
      </c>
      <c r="F2099" s="6">
        <f t="shared" si="164"/>
        <v>1.0891606234140856</v>
      </c>
      <c r="G2099" s="17">
        <v>9.7478822783116509E-3</v>
      </c>
      <c r="H2099" s="9">
        <f t="shared" si="161"/>
        <v>1.0436285849928055E-2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6.1290803565507077E-3</v>
      </c>
      <c r="D2100" s="6">
        <f t="shared" si="163"/>
        <v>3.756562601705575E-5</v>
      </c>
      <c r="E2100" s="6">
        <f t="shared" si="165"/>
        <v>6.6306496082815911E-5</v>
      </c>
      <c r="F2100" s="6">
        <f t="shared" si="164"/>
        <v>0.9152681997207549</v>
      </c>
      <c r="G2100" s="17">
        <v>1.6723170003697881E-2</v>
      </c>
      <c r="H2100" s="9">
        <f t="shared" si="161"/>
        <v>9.5669650345381468E-3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-6.1495585512794607E-3</v>
      </c>
      <c r="D2101" s="6">
        <f t="shared" si="163"/>
        <v>3.781707037561434E-5</v>
      </c>
      <c r="E2101" s="6">
        <f t="shared" si="165"/>
        <v>3.756562601705575E-5</v>
      </c>
      <c r="F2101" s="6">
        <f t="shared" si="164"/>
        <v>2.6747333102737199</v>
      </c>
      <c r="G2101" s="17">
        <v>1.2717898425700976E-2</v>
      </c>
      <c r="H2101" s="9">
        <f t="shared" si="161"/>
        <v>1.6354611919191846E-2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-3.0738925831185989E-3</v>
      </c>
      <c r="D2102" s="6">
        <f t="shared" si="163"/>
        <v>9.4488156125515332E-6</v>
      </c>
      <c r="E2102" s="6">
        <f t="shared" si="165"/>
        <v>3.781707037561434E-5</v>
      </c>
      <c r="F2102" s="6">
        <f t="shared" si="164"/>
        <v>1.5510817604418901</v>
      </c>
      <c r="G2102" s="17">
        <v>5.7070180584229673E-3</v>
      </c>
      <c r="H2102" s="9">
        <f t="shared" si="161"/>
        <v>1.2454243294724453E-2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-2.979360774299169E-3</v>
      </c>
      <c r="D2103" s="6">
        <f t="shared" si="163"/>
        <v>8.8765906234325444E-6</v>
      </c>
      <c r="E2103" s="6">
        <f t="shared" si="165"/>
        <v>9.4488156125515332E-6</v>
      </c>
      <c r="F2103" s="6">
        <f t="shared" si="164"/>
        <v>0.32017193570270103</v>
      </c>
      <c r="G2103" s="17">
        <v>6.4085405291914779E-3</v>
      </c>
      <c r="H2103" s="9">
        <f t="shared" si="161"/>
        <v>5.6583737566786897E-3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-9.177550971489699E-3</v>
      </c>
      <c r="D2104" s="6">
        <f t="shared" si="163"/>
        <v>8.4227441834291517E-5</v>
      </c>
      <c r="E2104" s="6">
        <f t="shared" si="165"/>
        <v>8.8765906234325444E-6</v>
      </c>
      <c r="F2104" s="6">
        <f t="shared" si="164"/>
        <v>0.40116206685185285</v>
      </c>
      <c r="G2104" s="17">
        <v>1.1937917539850436E-2</v>
      </c>
      <c r="H2104" s="9">
        <f t="shared" si="161"/>
        <v>6.3337356027217684E-3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2.4076474711098562E-2</v>
      </c>
      <c r="D2105" s="6">
        <f t="shared" si="163"/>
        <v>5.7967663451416864E-4</v>
      </c>
      <c r="E2105" s="6">
        <f t="shared" si="165"/>
        <v>8.4227441834291517E-5</v>
      </c>
      <c r="F2105" s="6">
        <f t="shared" si="164"/>
        <v>1.3678327738557077</v>
      </c>
      <c r="G2105" s="17">
        <v>1.0110651971274288E-2</v>
      </c>
      <c r="H2105" s="9">
        <f t="shared" si="161"/>
        <v>1.1695438315239441E-2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-5.1810843648865488E-3</v>
      </c>
      <c r="D2106" s="6">
        <f t="shared" si="163"/>
        <v>2.6843635196071851E-5</v>
      </c>
      <c r="E2106" s="6">
        <f t="shared" si="165"/>
        <v>5.7967663451416864E-4</v>
      </c>
      <c r="F2106" s="6">
        <f t="shared" si="164"/>
        <v>0.98391582441545311</v>
      </c>
      <c r="G2106" s="17">
        <v>1.2164311656173288E-2</v>
      </c>
      <c r="H2106" s="9">
        <f t="shared" si="161"/>
        <v>9.9192531191388249E-3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-8.8897160731807694E-3</v>
      </c>
      <c r="D2107" s="6">
        <f t="shared" si="163"/>
        <v>7.9027051861768515E-5</v>
      </c>
      <c r="E2107" s="6">
        <f t="shared" si="165"/>
        <v>2.6843635196071851E-5</v>
      </c>
      <c r="F2107" s="6">
        <f t="shared" si="164"/>
        <v>1.4198240027991307</v>
      </c>
      <c r="G2107" s="17">
        <v>7.124186907828906E-3</v>
      </c>
      <c r="H2107" s="9">
        <f t="shared" si="161"/>
        <v>1.1915636797079418E-2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4.0771779594321669E-3</v>
      </c>
      <c r="D2108" s="6">
        <f t="shared" si="163"/>
        <v>1.6623380112879449E-5</v>
      </c>
      <c r="E2108" s="6">
        <f t="shared" si="165"/>
        <v>7.9027051861768515E-5</v>
      </c>
      <c r="F2108" s="6">
        <f t="shared" si="164"/>
        <v>0.49345286619628392</v>
      </c>
      <c r="G2108" s="17">
        <v>1.0514881687922644E-2</v>
      </c>
      <c r="H2108" s="9">
        <f t="shared" si="161"/>
        <v>7.0246200338259148E-3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-2.1893780027995469E-2</v>
      </c>
      <c r="D2109" s="6">
        <f t="shared" si="163"/>
        <v>4.7933760391425328E-4</v>
      </c>
      <c r="E2109" s="6">
        <f t="shared" si="165"/>
        <v>1.6623380112879449E-5</v>
      </c>
      <c r="F2109" s="6">
        <f t="shared" si="164"/>
        <v>1.0633634200250235</v>
      </c>
      <c r="G2109" s="17">
        <v>1.3274200557735552E-2</v>
      </c>
      <c r="H2109" s="9">
        <f t="shared" si="161"/>
        <v>1.0311951415833102E-2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1.5346237118068567E-3</v>
      </c>
      <c r="D2110" s="6">
        <f t="shared" si="163"/>
        <v>2.3550699368398542E-6</v>
      </c>
      <c r="E2110" s="6">
        <f t="shared" si="165"/>
        <v>4.7933760391425328E-4</v>
      </c>
      <c r="F2110" s="6">
        <f t="shared" si="164"/>
        <v>1.6889024251454208</v>
      </c>
      <c r="G2110" s="17">
        <v>8.3826150386165921E-3</v>
      </c>
      <c r="H2110" s="9">
        <f t="shared" si="161"/>
        <v>1.2995777872622403E-2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-6.0166277478687323E-3</v>
      </c>
      <c r="D2111" s="6">
        <f t="shared" si="163"/>
        <v>3.6199809456423971E-5</v>
      </c>
      <c r="E2111" s="6">
        <f t="shared" si="165"/>
        <v>2.3550699368398542E-6</v>
      </c>
      <c r="F2111" s="6">
        <f t="shared" si="164"/>
        <v>0.67939711022527349</v>
      </c>
      <c r="G2111" s="17">
        <v>1.014696907679173E-2</v>
      </c>
      <c r="H2111" s="9">
        <f t="shared" si="161"/>
        <v>8.2425548844109828E-3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1.3737909662022482E-2</v>
      </c>
      <c r="D2112" s="6">
        <f t="shared" si="163"/>
        <v>1.8873016188189064E-4</v>
      </c>
      <c r="E2112" s="6">
        <f t="shared" si="165"/>
        <v>3.6199809456423971E-5</v>
      </c>
      <c r="F2112" s="6">
        <f t="shared" si="164"/>
        <v>0.99092928229716892</v>
      </c>
      <c r="G2112" s="17">
        <v>9.9512890172760923E-3</v>
      </c>
      <c r="H2112" s="9">
        <f t="shared" si="161"/>
        <v>9.954543094975123E-3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-1.0196256930870813E-3</v>
      </c>
      <c r="D2113" s="6">
        <f t="shared" si="163"/>
        <v>1.0396365540033111E-6</v>
      </c>
      <c r="E2113" s="6">
        <f t="shared" si="165"/>
        <v>1.8873016188189064E-4</v>
      </c>
      <c r="F2113" s="6">
        <f t="shared" si="164"/>
        <v>0.95345037094097329</v>
      </c>
      <c r="G2113" s="17">
        <v>7.8686413616363034E-3</v>
      </c>
      <c r="H2113" s="9">
        <f t="shared" si="161"/>
        <v>9.7644783318975789E-3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-3.0474308562880408E-3</v>
      </c>
      <c r="D2114" s="6">
        <f t="shared" si="163"/>
        <v>9.2868348238564608E-6</v>
      </c>
      <c r="E2114" s="6">
        <f t="shared" si="165"/>
        <v>1.0396365540033111E-6</v>
      </c>
      <c r="F2114" s="6">
        <f t="shared" si="164"/>
        <v>0.59980414620495226</v>
      </c>
      <c r="G2114" s="17">
        <v>1.111305694944488E-2</v>
      </c>
      <c r="H2114" s="9">
        <f t="shared" si="161"/>
        <v>7.7447023584186394E-3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1.1042277256171422E-2</v>
      </c>
      <c r="D2115" s="6">
        <f t="shared" si="163"/>
        <v>1.2193188700216067E-4</v>
      </c>
      <c r="E2115" s="6">
        <f t="shared" si="165"/>
        <v>9.2868348238564608E-6</v>
      </c>
      <c r="F2115" s="6">
        <f t="shared" si="164"/>
        <v>1.1866436983358917</v>
      </c>
      <c r="G2115" s="17">
        <v>7.6758522331962743E-3</v>
      </c>
      <c r="H2115" s="9">
        <f t="shared" si="161"/>
        <v>1.0893317668809131E-2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-5.6082250411996744E-3</v>
      </c>
      <c r="D2116" s="6">
        <f t="shared" si="163"/>
        <v>3.1452188112739086E-5</v>
      </c>
      <c r="E2116" s="6">
        <f t="shared" si="165"/>
        <v>1.2193188700216067E-4</v>
      </c>
      <c r="F2116" s="6">
        <f t="shared" si="164"/>
        <v>0.57124746382338021</v>
      </c>
      <c r="G2116" s="17">
        <v>1.0687984725723547E-2</v>
      </c>
      <c r="H2116" s="9">
        <f t="shared" si="161"/>
        <v>7.5580914510435778E-3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-8.7389483696072127E-3</v>
      </c>
      <c r="D2117" s="6">
        <f t="shared" si="163"/>
        <v>7.6369218606660565E-5</v>
      </c>
      <c r="E2117" s="6">
        <f t="shared" si="165"/>
        <v>3.1452188112739086E-5</v>
      </c>
      <c r="F2117" s="6">
        <f t="shared" si="164"/>
        <v>1.0983401216825084</v>
      </c>
      <c r="G2117" s="17">
        <v>1.1760758029977291E-2</v>
      </c>
      <c r="H2117" s="9">
        <f t="shared" si="161"/>
        <v>1.0480172334854558E-2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-1.3196610925471032E-2</v>
      </c>
      <c r="D2118" s="6">
        <f t="shared" si="163"/>
        <v>1.7415053991826142E-4</v>
      </c>
      <c r="E2118" s="6">
        <f t="shared" si="165"/>
        <v>7.6369218606660565E-5</v>
      </c>
      <c r="F2118" s="6">
        <f t="shared" si="164"/>
        <v>1.3278251352281232</v>
      </c>
      <c r="G2118" s="17">
        <v>8.2844315148961518E-3</v>
      </c>
      <c r="H2118" s="9">
        <f t="shared" si="161"/>
        <v>1.1523129502127985E-2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-2.148867260621571E-2</v>
      </c>
      <c r="D2119" s="6">
        <f t="shared" si="163"/>
        <v>4.6176305037712545E-4</v>
      </c>
      <c r="E2119" s="6">
        <f t="shared" si="165"/>
        <v>1.7415053991826142E-4</v>
      </c>
      <c r="F2119" s="6">
        <f t="shared" si="164"/>
        <v>0.66381795968236557</v>
      </c>
      <c r="G2119" s="17">
        <v>1.3489863960836478E-2</v>
      </c>
      <c r="H2119" s="9">
        <f t="shared" si="161"/>
        <v>8.1475024374489478E-3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2.9593786176382868E-3</v>
      </c>
      <c r="D2120" s="6">
        <f t="shared" si="163"/>
        <v>8.7579218025346969E-6</v>
      </c>
      <c r="E2120" s="6">
        <f t="shared" si="165"/>
        <v>4.6176305037712545E-4</v>
      </c>
      <c r="F2120" s="6">
        <f t="shared" si="164"/>
        <v>1.7439026400665461</v>
      </c>
      <c r="G2120" s="17">
        <v>7.0797184099816793E-3</v>
      </c>
      <c r="H2120" s="9">
        <f t="shared" si="161"/>
        <v>1.3205690591811344E-2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-1.1791726745763946E-2</v>
      </c>
      <c r="D2121" s="6">
        <f t="shared" si="163"/>
        <v>1.3904481964676477E-4</v>
      </c>
      <c r="E2121" s="6">
        <f t="shared" si="165"/>
        <v>8.7579218025346969E-6</v>
      </c>
      <c r="F2121" s="6">
        <f t="shared" si="164"/>
        <v>0.48742757123419278</v>
      </c>
      <c r="G2121" s="17">
        <v>8.4881159254289375E-3</v>
      </c>
      <c r="H2121" s="9">
        <f t="shared" si="161"/>
        <v>6.9816013294529558E-3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1.1167918747531662E-2</v>
      </c>
      <c r="D2122" s="6">
        <f t="shared" si="163"/>
        <v>1.2472240915146918E-4</v>
      </c>
      <c r="E2122" s="6">
        <f t="shared" si="165"/>
        <v>1.3904481964676477E-4</v>
      </c>
      <c r="F2122" s="6">
        <f t="shared" si="164"/>
        <v>0.69636904400248811</v>
      </c>
      <c r="G2122" s="17">
        <v>6.3969982865913011E-3</v>
      </c>
      <c r="H2122" s="9">
        <f t="shared" si="161"/>
        <v>8.3448729409289872E-3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-1.4823206350167398E-3</v>
      </c>
      <c r="D2123" s="6">
        <f t="shared" si="163"/>
        <v>2.1972744649964307E-6</v>
      </c>
      <c r="E2123" s="6">
        <f t="shared" si="165"/>
        <v>1.2472240915146918E-4</v>
      </c>
      <c r="F2123" s="6">
        <f t="shared" si="164"/>
        <v>0.39975290327247531</v>
      </c>
      <c r="G2123" s="17">
        <v>9.7713394349141693E-3</v>
      </c>
      <c r="H2123" s="9">
        <f t="shared" si="161"/>
        <v>6.3226015474049544E-3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4.9763229433943661E-3</v>
      </c>
      <c r="D2124" s="6">
        <f t="shared" si="163"/>
        <v>2.4763790036953169E-5</v>
      </c>
      <c r="E2124" s="6">
        <f t="shared" si="165"/>
        <v>2.1972744649964307E-6</v>
      </c>
      <c r="F2124" s="6">
        <f t="shared" si="164"/>
        <v>0.91963138099802089</v>
      </c>
      <c r="G2124" s="17">
        <v>8.9278803446064207E-3</v>
      </c>
      <c r="H2124" s="9">
        <f t="shared" si="161"/>
        <v>9.5897412947275121E-3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2.0202319402524813E-3</v>
      </c>
      <c r="D2125" s="6">
        <f t="shared" si="163"/>
        <v>4.0813370924163053E-6</v>
      </c>
      <c r="E2125" s="6">
        <f t="shared" si="165"/>
        <v>2.4763790036953169E-5</v>
      </c>
      <c r="F2125" s="6">
        <f t="shared" si="164"/>
        <v>0.76933955512827235</v>
      </c>
      <c r="G2125" s="17">
        <v>6.6074079791272533E-3</v>
      </c>
      <c r="H2125" s="9">
        <f t="shared" si="161"/>
        <v>8.7712003461799474E-3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-1.6097274166775782E-2</v>
      </c>
      <c r="D2126" s="6">
        <f t="shared" si="163"/>
        <v>2.5912223560034693E-4</v>
      </c>
      <c r="E2126" s="6">
        <f t="shared" si="165"/>
        <v>4.0813370924163053E-6</v>
      </c>
      <c r="F2126" s="6">
        <f t="shared" si="164"/>
        <v>0.42582665929090413</v>
      </c>
      <c r="G2126" s="17">
        <v>1.2172385908600787E-2</v>
      </c>
      <c r="H2126" s="9">
        <f t="shared" ref="H2126:H2189" si="166">SQRT(F2126)/100</f>
        <v>6.5255395124917005E-3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-8.1253094026750607E-3</v>
      </c>
      <c r="D2127" s="6">
        <f t="shared" ref="D2127:D2190" si="168">C2127^2</f>
        <v>6.6020652889199757E-5</v>
      </c>
      <c r="E2127" s="6">
        <f t="shared" si="165"/>
        <v>2.5912223560034693E-4</v>
      </c>
      <c r="F2127" s="6">
        <f t="shared" ref="F2127:F2190" si="169">IF(C2126&gt;0,B$6+B$7*E2127+B$8*(G2126*100)^2,B$6+B$7*E2127+B$8*(G2126*100)^2+E2127*$B$9)</f>
        <v>1.4217156436042684</v>
      </c>
      <c r="G2127" s="17">
        <v>1.3941091900461337E-2</v>
      </c>
      <c r="H2127" s="9">
        <f t="shared" si="166"/>
        <v>1.1923571795415451E-2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5.4134188892084809E-3</v>
      </c>
      <c r="D2128" s="6">
        <f t="shared" si="168"/>
        <v>2.9305104070039182E-5</v>
      </c>
      <c r="E2128" s="6">
        <f t="shared" ref="E2128:E2191" si="170">D2127</f>
        <v>6.6020652889199757E-5</v>
      </c>
      <c r="F2128" s="6">
        <f t="shared" si="169"/>
        <v>1.8618162326463976</v>
      </c>
      <c r="G2128" s="17">
        <v>1.1574313097900191E-2</v>
      </c>
      <c r="H2128" s="9">
        <f t="shared" si="166"/>
        <v>1.3644838704236844E-2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1.4843505652123549E-2</v>
      </c>
      <c r="D2129" s="6">
        <f t="shared" si="168"/>
        <v>2.2032966004462376E-4</v>
      </c>
      <c r="E2129" s="6">
        <f t="shared" si="170"/>
        <v>2.9305104070039182E-5</v>
      </c>
      <c r="F2129" s="6">
        <f t="shared" si="169"/>
        <v>1.2863609520250858</v>
      </c>
      <c r="G2129" s="17">
        <v>8.582607061446413E-3</v>
      </c>
      <c r="H2129" s="9">
        <f t="shared" si="166"/>
        <v>1.134178536221298E-2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-3.3687580386281731E-2</v>
      </c>
      <c r="D2130" s="6">
        <f t="shared" si="168"/>
        <v>1.1348530722821936E-3</v>
      </c>
      <c r="E2130" s="6">
        <f t="shared" si="170"/>
        <v>2.2032966004462376E-4</v>
      </c>
      <c r="F2130" s="6">
        <f t="shared" si="169"/>
        <v>0.71172814090146785</v>
      </c>
      <c r="G2130" s="17">
        <v>1.2230213829185026E-2</v>
      </c>
      <c r="H2130" s="9">
        <f t="shared" si="166"/>
        <v>8.4363981704366452E-3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-9.801228346715582E-3</v>
      </c>
      <c r="D2131" s="6">
        <f t="shared" si="168"/>
        <v>9.6064077104461061E-5</v>
      </c>
      <c r="E2131" s="6">
        <f t="shared" si="170"/>
        <v>1.1348530722821936E-3</v>
      </c>
      <c r="F2131" s="6">
        <f t="shared" si="169"/>
        <v>1.435234842564783</v>
      </c>
      <c r="G2131" s="17">
        <v>1.6232448782557182E-2</v>
      </c>
      <c r="H2131" s="9">
        <f t="shared" si="166"/>
        <v>1.1980128724537074E-2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-7.9669438223672132E-3</v>
      </c>
      <c r="D2132" s="6">
        <f t="shared" si="168"/>
        <v>6.3472193868755107E-5</v>
      </c>
      <c r="E2132" s="6">
        <f t="shared" si="170"/>
        <v>9.6064077104461061E-5</v>
      </c>
      <c r="F2132" s="6">
        <f t="shared" si="169"/>
        <v>2.5206380523478908</v>
      </c>
      <c r="G2132" s="17">
        <v>1.3132489036045129E-2</v>
      </c>
      <c r="H2132" s="9">
        <f t="shared" si="166"/>
        <v>1.5876517415188668E-2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-2.6365865632215518E-2</v>
      </c>
      <c r="D2133" s="6">
        <f t="shared" si="168"/>
        <v>6.951588705360434E-4</v>
      </c>
      <c r="E2133" s="6">
        <f t="shared" si="170"/>
        <v>6.3472193868755107E-5</v>
      </c>
      <c r="F2133" s="6">
        <f t="shared" si="169"/>
        <v>1.6532092972609198</v>
      </c>
      <c r="G2133" s="17">
        <v>8.7824995302861371E-3</v>
      </c>
      <c r="H2133" s="9">
        <f t="shared" si="166"/>
        <v>1.2857718682802636E-2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6.2944905866167732E-4</v>
      </c>
      <c r="D2134" s="6">
        <f t="shared" si="168"/>
        <v>3.9620611745007172E-7</v>
      </c>
      <c r="E2134" s="6">
        <f t="shared" si="170"/>
        <v>6.951588705360434E-4</v>
      </c>
      <c r="F2134" s="6">
        <f t="shared" si="169"/>
        <v>0.74486218775971524</v>
      </c>
      <c r="G2134" s="17">
        <v>1.4584887437828134E-2</v>
      </c>
      <c r="H2134" s="9">
        <f t="shared" si="166"/>
        <v>8.6305398890203569E-3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1.6963037141621552E-2</v>
      </c>
      <c r="D2135" s="6">
        <f t="shared" si="168"/>
        <v>2.8774462906803225E-4</v>
      </c>
      <c r="E2135" s="6">
        <f t="shared" si="170"/>
        <v>3.9620611745007172E-7</v>
      </c>
      <c r="F2135" s="6">
        <f t="shared" si="169"/>
        <v>2.0368098942597599</v>
      </c>
      <c r="G2135" s="17">
        <v>1.0817053737082964E-2</v>
      </c>
      <c r="H2135" s="9">
        <f t="shared" si="166"/>
        <v>1.4271684883922291E-2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4.5480405031145046E-3</v>
      </c>
      <c r="D2136" s="6">
        <f t="shared" si="168"/>
        <v>2.0684672417970036E-5</v>
      </c>
      <c r="E2136" s="6">
        <f t="shared" si="170"/>
        <v>2.8774462906803225E-4</v>
      </c>
      <c r="F2136" s="6">
        <f t="shared" si="169"/>
        <v>1.1247865406289124</v>
      </c>
      <c r="G2136" s="17">
        <v>9.0180267469533466E-3</v>
      </c>
      <c r="H2136" s="9">
        <f t="shared" si="166"/>
        <v>1.0605595412936099E-2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-1.0593763258321898E-2</v>
      </c>
      <c r="D2137" s="6">
        <f t="shared" si="168"/>
        <v>1.1222781997337099E-4</v>
      </c>
      <c r="E2137" s="6">
        <f t="shared" si="170"/>
        <v>2.0684672417970036E-5</v>
      </c>
      <c r="F2137" s="6">
        <f t="shared" si="169"/>
        <v>0.78475518026913083</v>
      </c>
      <c r="G2137" s="17">
        <v>5.4917163082331541E-3</v>
      </c>
      <c r="H2137" s="9">
        <f t="shared" si="166"/>
        <v>8.858640867927375E-3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-1.5146659170884471E-2</v>
      </c>
      <c r="D2138" s="6">
        <f t="shared" si="168"/>
        <v>2.2942128403893866E-4</v>
      </c>
      <c r="E2138" s="6">
        <f t="shared" si="170"/>
        <v>1.1222781997337099E-4</v>
      </c>
      <c r="F2138" s="6">
        <f t="shared" si="169"/>
        <v>0.29720498560630593</v>
      </c>
      <c r="G2138" s="17">
        <v>8.1290951275190711E-3</v>
      </c>
      <c r="H2138" s="9">
        <f t="shared" si="166"/>
        <v>5.4516509940228742E-3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9.5461291046417939E-3</v>
      </c>
      <c r="D2139" s="6">
        <f t="shared" si="168"/>
        <v>9.1128580882489135E-5</v>
      </c>
      <c r="E2139" s="6">
        <f t="shared" si="170"/>
        <v>2.2942128403893866E-4</v>
      </c>
      <c r="F2139" s="6">
        <f t="shared" si="169"/>
        <v>0.63952721576465288</v>
      </c>
      <c r="G2139" s="17">
        <v>1.3394638558784842E-2</v>
      </c>
      <c r="H2139" s="9">
        <f t="shared" si="166"/>
        <v>7.9970445526122511E-3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-2.6675761829447468E-2</v>
      </c>
      <c r="D2140" s="6">
        <f t="shared" si="168"/>
        <v>7.1159626918140654E-4</v>
      </c>
      <c r="E2140" s="6">
        <f t="shared" si="170"/>
        <v>9.1128580882489135E-5</v>
      </c>
      <c r="F2140" s="6">
        <f t="shared" si="169"/>
        <v>1.7194694240661077</v>
      </c>
      <c r="G2140" s="17">
        <v>1.3494673785036526E-2</v>
      </c>
      <c r="H2140" s="9">
        <f t="shared" si="166"/>
        <v>1.3112854090800019E-2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-1.2174115205983594E-2</v>
      </c>
      <c r="D2141" s="6">
        <f t="shared" si="168"/>
        <v>1.4820908104856096E-4</v>
      </c>
      <c r="E2141" s="6">
        <f t="shared" si="170"/>
        <v>7.1159626918140654E-4</v>
      </c>
      <c r="F2141" s="6">
        <f t="shared" si="169"/>
        <v>1.7451600536114507</v>
      </c>
      <c r="G2141" s="17">
        <v>8.0026917934660959E-3</v>
      </c>
      <c r="H2141" s="9">
        <f t="shared" si="166"/>
        <v>1.3210450611585703E-2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-1.1025779013741752E-2</v>
      </c>
      <c r="D2142" s="6">
        <f t="shared" si="168"/>
        <v>1.2156780285986803E-4</v>
      </c>
      <c r="E2142" s="6">
        <f t="shared" si="170"/>
        <v>1.4820908104856096E-4</v>
      </c>
      <c r="F2142" s="6">
        <f t="shared" si="169"/>
        <v>0.62008981271388075</v>
      </c>
      <c r="G2142" s="17">
        <v>1.2404569484942512E-2</v>
      </c>
      <c r="H2142" s="9">
        <f t="shared" si="166"/>
        <v>7.874578164663049E-3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1.0149238011141001E-2</v>
      </c>
      <c r="D2143" s="6">
        <f t="shared" si="168"/>
        <v>1.0300703220678934E-4</v>
      </c>
      <c r="E2143" s="6">
        <f t="shared" si="170"/>
        <v>1.2156780285986803E-4</v>
      </c>
      <c r="F2143" s="6">
        <f t="shared" si="169"/>
        <v>1.4760802374938982</v>
      </c>
      <c r="G2143" s="17">
        <v>1.2704008766609293E-2</v>
      </c>
      <c r="H2143" s="9">
        <f t="shared" si="166"/>
        <v>1.2149404254916774E-2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-3.7516424541545711E-2</v>
      </c>
      <c r="D2144" s="6">
        <f t="shared" si="168"/>
        <v>1.4074821103814933E-3</v>
      </c>
      <c r="E2144" s="6">
        <f t="shared" si="170"/>
        <v>1.0300703220678934E-4</v>
      </c>
      <c r="F2144" s="6">
        <f t="shared" si="169"/>
        <v>1.547713931373335</v>
      </c>
      <c r="G2144" s="17">
        <v>1.6582529807279568E-2</v>
      </c>
      <c r="H2144" s="9">
        <f t="shared" si="166"/>
        <v>1.2440715137697411E-2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-6.1562409778743166E-3</v>
      </c>
      <c r="D2145" s="6">
        <f t="shared" si="168"/>
        <v>3.7899302977658923E-5</v>
      </c>
      <c r="E2145" s="6">
        <f t="shared" si="170"/>
        <v>1.4074821103814933E-3</v>
      </c>
      <c r="F2145" s="6">
        <f t="shared" si="169"/>
        <v>2.6302145872602836</v>
      </c>
      <c r="G2145" s="17">
        <v>1.1891998673529181E-2</v>
      </c>
      <c r="H2145" s="9">
        <f t="shared" si="166"/>
        <v>1.621793632759817E-2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-1.3509865015179432E-2</v>
      </c>
      <c r="D2146" s="6">
        <f t="shared" si="168"/>
        <v>1.8251645272836914E-4</v>
      </c>
      <c r="E2146" s="6">
        <f t="shared" si="170"/>
        <v>3.7899302977658923E-5</v>
      </c>
      <c r="F2146" s="6">
        <f t="shared" si="169"/>
        <v>1.3574019081100992</v>
      </c>
      <c r="G2146" s="17">
        <v>8.949900840161543E-3</v>
      </c>
      <c r="H2146" s="9">
        <f t="shared" si="166"/>
        <v>1.165075923753512E-2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1.5349753473339772E-3</v>
      </c>
      <c r="D2147" s="6">
        <f t="shared" si="168"/>
        <v>2.3561493169230638E-6</v>
      </c>
      <c r="E2147" s="6">
        <f t="shared" si="170"/>
        <v>1.8251645272836914E-4</v>
      </c>
      <c r="F2147" s="6">
        <f t="shared" si="169"/>
        <v>0.77310598484828918</v>
      </c>
      <c r="G2147" s="17">
        <v>1.5935168657507551E-2</v>
      </c>
      <c r="H2147" s="9">
        <f t="shared" si="166"/>
        <v>8.7926445671839201E-3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-2.7169171151224983E-2</v>
      </c>
      <c r="D2148" s="6">
        <f t="shared" si="168"/>
        <v>7.3816386104455587E-4</v>
      </c>
      <c r="E2148" s="6">
        <f t="shared" si="170"/>
        <v>2.3561493169230638E-6</v>
      </c>
      <c r="F2148" s="6">
        <f t="shared" si="169"/>
        <v>2.4295062597646582</v>
      </c>
      <c r="G2148" s="17">
        <v>1.3054743780891975E-2</v>
      </c>
      <c r="H2148" s="9">
        <f t="shared" si="166"/>
        <v>1.5586873515123738E-2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-6.3845576045816008E-3</v>
      </c>
      <c r="D2149" s="6">
        <f t="shared" si="168"/>
        <v>4.0762575806220752E-5</v>
      </c>
      <c r="E2149" s="6">
        <f t="shared" si="170"/>
        <v>7.3816386104455587E-4</v>
      </c>
      <c r="F2149" s="6">
        <f t="shared" si="169"/>
        <v>1.633864620310288</v>
      </c>
      <c r="G2149" s="17">
        <v>1.1558048571523493E-2</v>
      </c>
      <c r="H2149" s="9">
        <f t="shared" si="166"/>
        <v>1.2782271395609968E-2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-4.5981778065459005E-3</v>
      </c>
      <c r="D2150" s="6">
        <f t="shared" si="168"/>
        <v>2.1143239140611268E-5</v>
      </c>
      <c r="E2150" s="6">
        <f t="shared" si="170"/>
        <v>4.0762575806220752E-5</v>
      </c>
      <c r="F2150" s="6">
        <f t="shared" si="169"/>
        <v>1.2827791575315455</v>
      </c>
      <c r="G2150" s="17">
        <v>1.9909221619921289E-2</v>
      </c>
      <c r="H2150" s="9">
        <f t="shared" si="166"/>
        <v>1.1325984096455131E-2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1.8851437578793418E-2</v>
      </c>
      <c r="D2151" s="6">
        <f t="shared" si="168"/>
        <v>3.5537669878714465E-4</v>
      </c>
      <c r="E2151" s="6">
        <f t="shared" si="170"/>
        <v>2.1143239140611268E-5</v>
      </c>
      <c r="F2151" s="6">
        <f t="shared" si="169"/>
        <v>3.7868902848472179</v>
      </c>
      <c r="G2151" s="17">
        <v>1.3448533464261956E-2</v>
      </c>
      <c r="H2151" s="9">
        <f t="shared" si="166"/>
        <v>1.9459933928066709E-2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-2.9977217699413226E-2</v>
      </c>
      <c r="D2152" s="6">
        <f t="shared" si="168"/>
        <v>8.9863358099801362E-4</v>
      </c>
      <c r="E2152" s="6">
        <f t="shared" si="170"/>
        <v>3.5537669878714465E-4</v>
      </c>
      <c r="F2152" s="6">
        <f t="shared" si="169"/>
        <v>1.7332551257418918</v>
      </c>
      <c r="G2152" s="17">
        <v>1.2167428307538199E-2</v>
      </c>
      <c r="H2152" s="9">
        <f t="shared" si="166"/>
        <v>1.3165314754087316E-2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6.5407145170520067E-3</v>
      </c>
      <c r="D2153" s="6">
        <f t="shared" si="168"/>
        <v>4.2780946393574863E-5</v>
      </c>
      <c r="E2153" s="6">
        <f t="shared" si="170"/>
        <v>8.9863358099801362E-4</v>
      </c>
      <c r="F2153" s="6">
        <f t="shared" si="169"/>
        <v>1.4206186305520216</v>
      </c>
      <c r="G2153" s="17">
        <v>1.2672187952693932E-2</v>
      </c>
      <c r="H2153" s="9">
        <f t="shared" si="166"/>
        <v>1.1918970721299812E-2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-1.2028374196719933E-2</v>
      </c>
      <c r="D2154" s="6">
        <f t="shared" si="168"/>
        <v>1.4468178581631791E-4</v>
      </c>
      <c r="E2154" s="6">
        <f t="shared" si="170"/>
        <v>4.2780946393574863E-5</v>
      </c>
      <c r="F2154" s="6">
        <f t="shared" si="169"/>
        <v>1.5400193474075554</v>
      </c>
      <c r="G2154" s="17">
        <v>2.1300650085272228E-2</v>
      </c>
      <c r="H2154" s="9">
        <f t="shared" si="166"/>
        <v>1.2409751598672535E-2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-1.5455133592624839E-2</v>
      </c>
      <c r="D2155" s="6">
        <f t="shared" si="168"/>
        <v>2.3886115436588077E-4</v>
      </c>
      <c r="E2155" s="6">
        <f t="shared" si="170"/>
        <v>1.4468178581631791E-4</v>
      </c>
      <c r="F2155" s="6">
        <f t="shared" si="169"/>
        <v>4.3332989573675826</v>
      </c>
      <c r="G2155" s="17">
        <v>1.6527029389788613E-2</v>
      </c>
      <c r="H2155" s="9">
        <f t="shared" si="166"/>
        <v>2.0816577426098611E-2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-2.3978922484605963E-3</v>
      </c>
      <c r="D2156" s="6">
        <f t="shared" si="168"/>
        <v>5.7498872352274141E-6</v>
      </c>
      <c r="E2156" s="6">
        <f t="shared" si="170"/>
        <v>2.3886115436588077E-4</v>
      </c>
      <c r="F2156" s="6">
        <f t="shared" si="169"/>
        <v>2.6126076225283246</v>
      </c>
      <c r="G2156" s="17">
        <v>2.4869170108469566E-2</v>
      </c>
      <c r="H2156" s="9">
        <f t="shared" si="166"/>
        <v>1.6163562795771001E-2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2.7047143152456168E-2</v>
      </c>
      <c r="D2157" s="6">
        <f t="shared" si="168"/>
        <v>7.3154795270945661E-4</v>
      </c>
      <c r="E2157" s="6">
        <f t="shared" si="170"/>
        <v>5.7498872352274141E-6</v>
      </c>
      <c r="F2157" s="6">
        <f t="shared" si="169"/>
        <v>5.9032657758732858</v>
      </c>
      <c r="G2157" s="17">
        <v>1.7618180426951294E-2</v>
      </c>
      <c r="H2157" s="9">
        <f t="shared" si="166"/>
        <v>2.4296637166227934E-2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8.2619018765200409E-3</v>
      </c>
      <c r="D2158" s="6">
        <f t="shared" si="168"/>
        <v>6.8259022617245369E-5</v>
      </c>
      <c r="E2158" s="6">
        <f t="shared" si="170"/>
        <v>7.3154795270945661E-4</v>
      </c>
      <c r="F2158" s="6">
        <f t="shared" si="169"/>
        <v>2.9676153829529337</v>
      </c>
      <c r="G2158" s="17">
        <v>1.4283699636241326E-2</v>
      </c>
      <c r="H2158" s="9">
        <f t="shared" si="166"/>
        <v>1.7226768074577813E-2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-1.652910998907332E-2</v>
      </c>
      <c r="D2159" s="6">
        <f t="shared" si="168"/>
        <v>2.7321147703088342E-4</v>
      </c>
      <c r="E2159" s="6">
        <f t="shared" si="170"/>
        <v>6.8259022617245369E-5</v>
      </c>
      <c r="F2159" s="6">
        <f t="shared" si="169"/>
        <v>1.9539565135180776</v>
      </c>
      <c r="G2159" s="17">
        <v>1.3068674828622881E-2</v>
      </c>
      <c r="H2159" s="9">
        <f t="shared" si="166"/>
        <v>1.3978399456010971E-2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-5.1051170876169078E-3</v>
      </c>
      <c r="D2160" s="6">
        <f t="shared" si="168"/>
        <v>2.606222047827814E-5</v>
      </c>
      <c r="E2160" s="6">
        <f t="shared" si="170"/>
        <v>2.7321147703088342E-4</v>
      </c>
      <c r="F2160" s="6">
        <f t="shared" si="169"/>
        <v>1.6372940717341873</v>
      </c>
      <c r="G2160" s="17">
        <v>8.8994490368007224E-3</v>
      </c>
      <c r="H2160" s="9">
        <f t="shared" si="166"/>
        <v>1.2795679238454625E-2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6.9796703995398963E-3</v>
      </c>
      <c r="D2161" s="6">
        <f t="shared" si="168"/>
        <v>4.8715798886213418E-5</v>
      </c>
      <c r="E2161" s="6">
        <f t="shared" si="170"/>
        <v>2.606222047827814E-5</v>
      </c>
      <c r="F2161" s="6">
        <f t="shared" si="169"/>
        <v>0.76451189334783776</v>
      </c>
      <c r="G2161" s="17">
        <v>1.4061669083258344E-2</v>
      </c>
      <c r="H2161" s="9">
        <f t="shared" si="166"/>
        <v>8.7436370770282885E-3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5.7886470504743322E-3</v>
      </c>
      <c r="D2162" s="6">
        <f t="shared" si="168"/>
        <v>3.3508434674965189E-5</v>
      </c>
      <c r="E2162" s="6">
        <f t="shared" si="170"/>
        <v>4.8715798886213418E-5</v>
      </c>
      <c r="F2162" s="6">
        <f t="shared" si="169"/>
        <v>1.8939853909519084</v>
      </c>
      <c r="G2162" s="17">
        <v>1.4255851279040702E-2</v>
      </c>
      <c r="H2162" s="9">
        <f t="shared" si="166"/>
        <v>1.3762214178510333E-2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-2.3555077138614062E-2</v>
      </c>
      <c r="D2163" s="6">
        <f t="shared" si="168"/>
        <v>5.5484165900605885E-4</v>
      </c>
      <c r="E2163" s="6">
        <f t="shared" si="170"/>
        <v>3.3508434674965189E-5</v>
      </c>
      <c r="F2163" s="6">
        <f t="shared" si="169"/>
        <v>1.9463830586312145</v>
      </c>
      <c r="G2163" s="17">
        <v>8.8194188205520888E-3</v>
      </c>
      <c r="H2163" s="9">
        <f t="shared" si="166"/>
        <v>1.3951283305241903E-2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9.5728135969785771E-3</v>
      </c>
      <c r="D2164" s="6">
        <f t="shared" si="168"/>
        <v>9.1638760162497923E-5</v>
      </c>
      <c r="E2164" s="6">
        <f t="shared" si="170"/>
        <v>5.5484165900605885E-4</v>
      </c>
      <c r="F2164" s="6">
        <f t="shared" si="169"/>
        <v>0.75104302137960044</v>
      </c>
      <c r="G2164" s="17">
        <v>1.0400625638892323E-2</v>
      </c>
      <c r="H2164" s="9">
        <f t="shared" si="166"/>
        <v>8.6662738323895604E-3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-2.3927032300414163E-2</v>
      </c>
      <c r="D2165" s="6">
        <f t="shared" si="168"/>
        <v>5.7250287470506263E-4</v>
      </c>
      <c r="E2165" s="6">
        <f t="shared" si="170"/>
        <v>9.1638760162497923E-5</v>
      </c>
      <c r="F2165" s="6">
        <f t="shared" si="169"/>
        <v>1.0405917473603823</v>
      </c>
      <c r="G2165" s="17">
        <v>1.3771692272082589E-2</v>
      </c>
      <c r="H2165" s="9">
        <f t="shared" si="166"/>
        <v>1.0200939894737065E-2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2.0492713853594226E-2</v>
      </c>
      <c r="D2166" s="6">
        <f t="shared" si="168"/>
        <v>4.1995132108529269E-4</v>
      </c>
      <c r="E2166" s="6">
        <f t="shared" si="170"/>
        <v>5.7250287470506263E-4</v>
      </c>
      <c r="F2166" s="6">
        <f t="shared" si="169"/>
        <v>1.8171238408214456</v>
      </c>
      <c r="G2166" s="17">
        <v>9.087359247889731E-3</v>
      </c>
      <c r="H2166" s="9">
        <f t="shared" si="166"/>
        <v>1.3480073593350466E-2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6.6424642797380121E-4</v>
      </c>
      <c r="D2167" s="6">
        <f t="shared" si="168"/>
        <v>4.4122331707595428E-7</v>
      </c>
      <c r="E2167" s="6">
        <f t="shared" si="170"/>
        <v>4.1995132108529269E-4</v>
      </c>
      <c r="F2167" s="6">
        <f t="shared" si="169"/>
        <v>0.7967168547968726</v>
      </c>
      <c r="G2167" s="17">
        <v>1.3515585155846877E-2</v>
      </c>
      <c r="H2167" s="9">
        <f t="shared" si="166"/>
        <v>8.9258997014131439E-3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-5.4718849075378198E-3</v>
      </c>
      <c r="D2168" s="6">
        <f t="shared" si="168"/>
        <v>2.9941524441340175E-5</v>
      </c>
      <c r="E2168" s="6">
        <f t="shared" si="170"/>
        <v>4.4122331707595428E-7</v>
      </c>
      <c r="F2168" s="6">
        <f t="shared" si="169"/>
        <v>1.7504834602180537</v>
      </c>
      <c r="G2168" s="17">
        <v>1.6000093033892736E-2</v>
      </c>
      <c r="H2168" s="9">
        <f t="shared" si="166"/>
        <v>1.3230583737001377E-2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-9.9739854849254291E-3</v>
      </c>
      <c r="D2169" s="6">
        <f t="shared" si="168"/>
        <v>9.9480386453503153E-5</v>
      </c>
      <c r="E2169" s="6">
        <f t="shared" si="170"/>
        <v>2.9941524441340175E-5</v>
      </c>
      <c r="F2169" s="6">
        <f t="shared" si="169"/>
        <v>2.4492659418912388</v>
      </c>
      <c r="G2169" s="17">
        <v>1.315762924772612E-2</v>
      </c>
      <c r="H2169" s="9">
        <f t="shared" si="166"/>
        <v>1.5650130804217705E-2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-1.4732309172116391E-2</v>
      </c>
      <c r="D2170" s="6">
        <f t="shared" si="168"/>
        <v>2.1704093354282474E-4</v>
      </c>
      <c r="E2170" s="6">
        <f t="shared" si="170"/>
        <v>9.9480386453503153E-5</v>
      </c>
      <c r="F2170" s="6">
        <f t="shared" si="169"/>
        <v>1.6595103605909882</v>
      </c>
      <c r="G2170" s="17">
        <v>6.1752495661575486E-3</v>
      </c>
      <c r="H2170" s="9">
        <f t="shared" si="166"/>
        <v>1.2882198417160746E-2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2.4051521818190039E-2</v>
      </c>
      <c r="D2171" s="6">
        <f t="shared" si="168"/>
        <v>5.7847570177087151E-4</v>
      </c>
      <c r="E2171" s="6">
        <f t="shared" si="170"/>
        <v>2.1704093354282474E-4</v>
      </c>
      <c r="F2171" s="6">
        <f t="shared" si="169"/>
        <v>0.37320512353116164</v>
      </c>
      <c r="G2171" s="17">
        <v>1.3280563565281258E-2</v>
      </c>
      <c r="H2171" s="9">
        <f t="shared" si="166"/>
        <v>6.109051673796528E-3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8.3920100117674933E-3</v>
      </c>
      <c r="D2172" s="6">
        <f t="shared" si="168"/>
        <v>7.0425832037605837E-5</v>
      </c>
      <c r="E2172" s="6">
        <f t="shared" si="170"/>
        <v>5.7847570177087151E-4</v>
      </c>
      <c r="F2172" s="6">
        <f t="shared" si="169"/>
        <v>1.6904729294987551</v>
      </c>
      <c r="G2172" s="17">
        <v>1.3113714341924104E-2</v>
      </c>
      <c r="H2172" s="9">
        <f t="shared" si="166"/>
        <v>1.3001818832374012E-2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-1.324517846018229E-2</v>
      </c>
      <c r="D2173" s="6">
        <f t="shared" si="168"/>
        <v>1.7543475244207688E-4</v>
      </c>
      <c r="E2173" s="6">
        <f t="shared" si="170"/>
        <v>7.0425832037605837E-5</v>
      </c>
      <c r="F2173" s="6">
        <f t="shared" si="169"/>
        <v>1.6485085021064723</v>
      </c>
      <c r="G2173" s="17">
        <v>1.2749727485077219E-2</v>
      </c>
      <c r="H2173" s="9">
        <f t="shared" si="166"/>
        <v>1.2839425618408607E-2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2.0795537377993452E-2</v>
      </c>
      <c r="D2174" s="6">
        <f t="shared" si="168"/>
        <v>4.3245437483952279E-4</v>
      </c>
      <c r="E2174" s="6">
        <f t="shared" si="170"/>
        <v>1.7543475244207688E-4</v>
      </c>
      <c r="F2174" s="6">
        <f t="shared" si="169"/>
        <v>1.5588174358533877</v>
      </c>
      <c r="G2174" s="17">
        <v>1.2230720902147954E-2</v>
      </c>
      <c r="H2174" s="9">
        <f t="shared" si="166"/>
        <v>1.2485261053952328E-2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6.9705399894280581E-3</v>
      </c>
      <c r="D2175" s="6">
        <f t="shared" si="168"/>
        <v>4.8588427744215715E-5</v>
      </c>
      <c r="E2175" s="6">
        <f t="shared" si="170"/>
        <v>4.3245437483952279E-4</v>
      </c>
      <c r="F2175" s="6">
        <f t="shared" si="169"/>
        <v>1.43525929644907</v>
      </c>
      <c r="G2175" s="17">
        <v>1.5135919157790508E-2</v>
      </c>
      <c r="H2175" s="9">
        <f t="shared" si="166"/>
        <v>1.1980230784292388E-2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-7.5156284279149334E-3</v>
      </c>
      <c r="D2176" s="6">
        <f t="shared" si="168"/>
        <v>5.6484670666483093E-5</v>
      </c>
      <c r="E2176" s="6">
        <f t="shared" si="170"/>
        <v>4.8588427744215715E-5</v>
      </c>
      <c r="F2176" s="6">
        <f t="shared" si="169"/>
        <v>2.1928673485498957</v>
      </c>
      <c r="G2176" s="17">
        <v>7.3914699651530516E-3</v>
      </c>
      <c r="H2176" s="9">
        <f t="shared" si="166"/>
        <v>1.4808333290920676E-2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-4.4994557984023523E-3</v>
      </c>
      <c r="D2177" s="6">
        <f t="shared" si="168"/>
        <v>2.0245102481776551E-5</v>
      </c>
      <c r="E2177" s="6">
        <f t="shared" si="170"/>
        <v>5.6484670666483093E-5</v>
      </c>
      <c r="F2177" s="6">
        <f t="shared" si="169"/>
        <v>0.53042151498764079</v>
      </c>
      <c r="G2177" s="17">
        <v>1.1006112659548562E-2</v>
      </c>
      <c r="H2177" s="9">
        <f t="shared" si="166"/>
        <v>7.2830042907281109E-3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6.5811880249320599E-3</v>
      </c>
      <c r="D2178" s="6">
        <f t="shared" si="168"/>
        <v>4.3312035819509144E-5</v>
      </c>
      <c r="E2178" s="6">
        <f t="shared" si="170"/>
        <v>2.0245102481776551E-5</v>
      </c>
      <c r="F2178" s="6">
        <f t="shared" si="169"/>
        <v>1.1641035740152441</v>
      </c>
      <c r="G2178" s="17">
        <v>1.1050002267421911E-2</v>
      </c>
      <c r="H2178" s="9">
        <f t="shared" si="166"/>
        <v>1.0789363160146406E-2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-4.1491557467357928E-3</v>
      </c>
      <c r="D2179" s="6">
        <f t="shared" si="168"/>
        <v>1.7215493410670655E-5</v>
      </c>
      <c r="E2179" s="6">
        <f t="shared" si="170"/>
        <v>4.3312035819509144E-5</v>
      </c>
      <c r="F2179" s="6">
        <f t="shared" si="169"/>
        <v>1.1733262999984697</v>
      </c>
      <c r="G2179" s="17">
        <v>9.0999933762575778E-3</v>
      </c>
      <c r="H2179" s="9">
        <f t="shared" si="166"/>
        <v>1.083201874074482E-2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-1.8277656446278653E-2</v>
      </c>
      <c r="D2180" s="6">
        <f t="shared" si="168"/>
        <v>3.3407272516819159E-4</v>
      </c>
      <c r="E2180" s="6">
        <f t="shared" si="170"/>
        <v>1.7215493410670655E-5</v>
      </c>
      <c r="F2180" s="6">
        <f t="shared" si="169"/>
        <v>0.79890786325909768</v>
      </c>
      <c r="G2180" s="17">
        <v>1.1777888627951141E-2</v>
      </c>
      <c r="H2180" s="9">
        <f t="shared" si="166"/>
        <v>8.9381645949215861E-3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-1.7268429318681323E-2</v>
      </c>
      <c r="D2181" s="6">
        <f t="shared" si="168"/>
        <v>2.981986511342927E-4</v>
      </c>
      <c r="E2181" s="6">
        <f t="shared" si="170"/>
        <v>3.3407272516819159E-4</v>
      </c>
      <c r="F2181" s="6">
        <f t="shared" si="169"/>
        <v>1.3316888106205369</v>
      </c>
      <c r="G2181" s="17">
        <v>9.5898718235994905E-3</v>
      </c>
      <c r="H2181" s="9">
        <f t="shared" si="166"/>
        <v>1.1539882194461679E-2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-1.7028022684116868E-3</v>
      </c>
      <c r="D2182" s="6">
        <f t="shared" si="168"/>
        <v>2.8995355653079859E-6</v>
      </c>
      <c r="E2182" s="6">
        <f t="shared" si="170"/>
        <v>2.981986511342927E-4</v>
      </c>
      <c r="F2182" s="6">
        <f t="shared" si="169"/>
        <v>0.88617632994892304</v>
      </c>
      <c r="G2182" s="17">
        <v>1.1128076587499607E-2</v>
      </c>
      <c r="H2182" s="9">
        <f t="shared" si="166"/>
        <v>9.4136939080730845E-3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-7.3286977250152895E-3</v>
      </c>
      <c r="D2183" s="6">
        <f t="shared" si="168"/>
        <v>5.3709810344644282E-5</v>
      </c>
      <c r="E2183" s="6">
        <f t="shared" si="170"/>
        <v>2.8995355653079859E-6</v>
      </c>
      <c r="F2183" s="6">
        <f t="shared" si="169"/>
        <v>1.1898263691731588</v>
      </c>
      <c r="G2183" s="17">
        <v>1.0400825480865405E-2</v>
      </c>
      <c r="H2183" s="9">
        <f t="shared" si="166"/>
        <v>1.0907916250013834E-2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1.0638691327966633E-2</v>
      </c>
      <c r="D2184" s="6">
        <f t="shared" si="168"/>
        <v>1.1318175317175245E-4</v>
      </c>
      <c r="E2184" s="6">
        <f t="shared" si="170"/>
        <v>5.3709810344644282E-5</v>
      </c>
      <c r="F2184" s="6">
        <f t="shared" si="169"/>
        <v>1.0406357958726351</v>
      </c>
      <c r="G2184" s="17">
        <v>6.6409345427287242E-3</v>
      </c>
      <c r="H2184" s="9">
        <f t="shared" si="166"/>
        <v>1.020115579663714E-2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-2.4232081457768059E-2</v>
      </c>
      <c r="D2185" s="6">
        <f t="shared" si="168"/>
        <v>5.871937717759066E-4</v>
      </c>
      <c r="E2185" s="6">
        <f t="shared" si="170"/>
        <v>1.1318175317175245E-4</v>
      </c>
      <c r="F2185" s="6">
        <f t="shared" si="169"/>
        <v>0.43005916854409543</v>
      </c>
      <c r="G2185" s="17">
        <v>9.3733799354687904E-3</v>
      </c>
      <c r="H2185" s="9">
        <f t="shared" si="166"/>
        <v>6.5578896647023235E-3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-5.2118952534530635E-3</v>
      </c>
      <c r="D2186" s="6">
        <f t="shared" si="168"/>
        <v>2.7163852132966573E-5</v>
      </c>
      <c r="E2186" s="6">
        <f t="shared" si="170"/>
        <v>5.871937717759066E-4</v>
      </c>
      <c r="F2186" s="6">
        <f t="shared" si="169"/>
        <v>0.8470799379357381</v>
      </c>
      <c r="G2186" s="17">
        <v>8.7083180047635832E-3</v>
      </c>
      <c r="H2186" s="9">
        <f t="shared" si="166"/>
        <v>9.2036945730273895E-3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4.9571467321497965E-3</v>
      </c>
      <c r="D2187" s="6">
        <f t="shared" si="168"/>
        <v>2.4573303724063407E-5</v>
      </c>
      <c r="E2187" s="6">
        <f t="shared" si="170"/>
        <v>2.7163852132966573E-5</v>
      </c>
      <c r="F2187" s="6">
        <f t="shared" si="169"/>
        <v>0.73244317649072799</v>
      </c>
      <c r="G2187" s="17">
        <v>9.2160388073138887E-3</v>
      </c>
      <c r="H2187" s="9">
        <f t="shared" si="166"/>
        <v>8.5582894113878146E-3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8.493018528745332E-3</v>
      </c>
      <c r="D2188" s="6">
        <f t="shared" si="168"/>
        <v>7.2131363729611525E-5</v>
      </c>
      <c r="E2188" s="6">
        <f t="shared" si="170"/>
        <v>2.4573303724063407E-5</v>
      </c>
      <c r="F2188" s="6">
        <f t="shared" si="169"/>
        <v>0.8191602530978378</v>
      </c>
      <c r="G2188" s="17">
        <v>5.599028359415642E-3</v>
      </c>
      <c r="H2188" s="9">
        <f t="shared" si="166"/>
        <v>9.0507472238364819E-3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-2.2144367429312081E-2</v>
      </c>
      <c r="D2189" s="6">
        <f t="shared" si="168"/>
        <v>4.9037300884437771E-4</v>
      </c>
      <c r="E2189" s="6">
        <f t="shared" si="170"/>
        <v>7.2131363729611525E-5</v>
      </c>
      <c r="F2189" s="6">
        <f t="shared" si="169"/>
        <v>0.30853685084915256</v>
      </c>
      <c r="G2189" s="17">
        <v>1.2239746281788153E-2</v>
      </c>
      <c r="H2189" s="9">
        <f t="shared" si="166"/>
        <v>5.554609354843529E-3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-1.1431534584370392E-2</v>
      </c>
      <c r="D2190" s="6">
        <f t="shared" si="168"/>
        <v>1.3067998295365635E-4</v>
      </c>
      <c r="E2190" s="6">
        <f t="shared" si="170"/>
        <v>4.9037300884437771E-4</v>
      </c>
      <c r="F2190" s="6">
        <f t="shared" si="169"/>
        <v>1.4374043309969602</v>
      </c>
      <c r="G2190" s="17">
        <v>2.2218873272359024E-2</v>
      </c>
      <c r="H2190" s="9">
        <f t="shared" ref="H2190:H2253" si="171">SQRT(F2190)/100</f>
        <v>1.198917983432128E-2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-1.0304429867654877E-2</v>
      </c>
      <c r="D2191" s="6">
        <f t="shared" ref="D2191:D2254" si="173">C2191^2</f>
        <v>1.061812748974179E-4</v>
      </c>
      <c r="E2191" s="6">
        <f t="shared" si="170"/>
        <v>1.3067998295365635E-4</v>
      </c>
      <c r="F2191" s="6">
        <f t="shared" ref="F2191:F2254" si="174">IF(C2190&gt;0,B$6+B$7*E2191+B$8*(G2190*100)^2,B$6+B$7*E2191+B$8*(G2190*100)^2+E2191*$B$9)</f>
        <v>4.7140826959068205</v>
      </c>
      <c r="G2191" s="17">
        <v>9.8416864692206698E-3</v>
      </c>
      <c r="H2191" s="9">
        <f t="shared" si="171"/>
        <v>2.1711938411636166E-2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-3.6208275999013224E-2</v>
      </c>
      <c r="D2192" s="6">
        <f t="shared" si="173"/>
        <v>1.311039250820717E-3</v>
      </c>
      <c r="E2192" s="6">
        <f t="shared" ref="E2192:E2255" si="175">D2191</f>
        <v>1.061812748974179E-4</v>
      </c>
      <c r="F2192" s="6">
        <f t="shared" si="174"/>
        <v>0.93278730486269268</v>
      </c>
      <c r="G2192" s="17">
        <v>1.3088131011601833E-2</v>
      </c>
      <c r="H2192" s="9">
        <f t="shared" si="171"/>
        <v>9.658091451537891E-3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-5.0802727865599737E-3</v>
      </c>
      <c r="D2193" s="6">
        <f t="shared" si="173"/>
        <v>2.5809171585861838E-5</v>
      </c>
      <c r="E2193" s="6">
        <f t="shared" si="175"/>
        <v>1.311039250820717E-3</v>
      </c>
      <c r="F2193" s="6">
        <f t="shared" si="174"/>
        <v>1.6422292149501561</v>
      </c>
      <c r="G2193" s="17">
        <v>1.6196144251282081E-2</v>
      </c>
      <c r="H2193" s="9">
        <f t="shared" si="171"/>
        <v>1.2814949141335505E-2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2.4536145499201314E-3</v>
      </c>
      <c r="D2194" s="6">
        <f t="shared" si="173"/>
        <v>6.020224359579769E-6</v>
      </c>
      <c r="E2194" s="6">
        <f t="shared" si="175"/>
        <v>2.5809171585861838E-5</v>
      </c>
      <c r="F2194" s="6">
        <f t="shared" si="174"/>
        <v>2.5094137111864216</v>
      </c>
      <c r="G2194" s="17">
        <v>2.6470782879849615E-2</v>
      </c>
      <c r="H2194" s="9">
        <f t="shared" si="171"/>
        <v>1.584112909860412E-2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-3.0447937835681397E-2</v>
      </c>
      <c r="D2195" s="6">
        <f t="shared" si="173"/>
        <v>9.2707691844551873E-4</v>
      </c>
      <c r="E2195" s="6">
        <f t="shared" si="175"/>
        <v>6.020224359579769E-6</v>
      </c>
      <c r="F2195" s="6">
        <f t="shared" si="174"/>
        <v>6.6868037576272181</v>
      </c>
      <c r="G2195" s="17">
        <v>1.7378814885740154E-2</v>
      </c>
      <c r="H2195" s="9">
        <f t="shared" si="171"/>
        <v>2.5858854881118033E-2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4.831468436544889E-3</v>
      </c>
      <c r="D2196" s="6">
        <f t="shared" si="173"/>
        <v>2.3343087253329514E-5</v>
      </c>
      <c r="E2196" s="6">
        <f t="shared" si="175"/>
        <v>9.2707691844551873E-4</v>
      </c>
      <c r="F2196" s="6">
        <f t="shared" si="174"/>
        <v>2.8878668144634396</v>
      </c>
      <c r="G2196" s="17">
        <v>1.5060592420928255E-2</v>
      </c>
      <c r="H2196" s="9">
        <f t="shared" si="171"/>
        <v>1.6993724766699737E-2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9.4780454281476242E-3</v>
      </c>
      <c r="D2197" s="6">
        <f t="shared" si="173"/>
        <v>8.9833345138030086E-5</v>
      </c>
      <c r="E2197" s="6">
        <f t="shared" si="175"/>
        <v>2.3343087253329514E-5</v>
      </c>
      <c r="F2197" s="6">
        <f t="shared" si="174"/>
        <v>2.1711926405365656</v>
      </c>
      <c r="G2197" s="17">
        <v>1.9496747837769186E-2</v>
      </c>
      <c r="H2197" s="9">
        <f t="shared" si="171"/>
        <v>1.4734967392351316E-2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-2.3306683719788598E-3</v>
      </c>
      <c r="D2198" s="6">
        <f t="shared" si="173"/>
        <v>5.4320150601425885E-6</v>
      </c>
      <c r="E2198" s="6">
        <f t="shared" si="175"/>
        <v>8.9833345138030086E-5</v>
      </c>
      <c r="F2198" s="6">
        <f t="shared" si="174"/>
        <v>3.6320048464820323</v>
      </c>
      <c r="G2198" s="17">
        <v>1.3650097143158513E-2</v>
      </c>
      <c r="H2198" s="9">
        <f t="shared" si="171"/>
        <v>1.9057819514524826E-2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-4.0323459764471971E-2</v>
      </c>
      <c r="D2199" s="6">
        <f t="shared" si="173"/>
        <v>1.6259814073769899E-3</v>
      </c>
      <c r="E2199" s="6">
        <f t="shared" si="175"/>
        <v>5.4320150601425885E-6</v>
      </c>
      <c r="F2199" s="6">
        <f t="shared" si="174"/>
        <v>1.7853039222607663</v>
      </c>
      <c r="G2199" s="17">
        <v>3.4566258247745965E-2</v>
      </c>
      <c r="H2199" s="9">
        <f t="shared" si="171"/>
        <v>1.3361526567951608E-2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9.0778420771463683E-3</v>
      </c>
      <c r="D2200" s="6">
        <f t="shared" si="173"/>
        <v>8.2407216777609087E-5</v>
      </c>
      <c r="E2200" s="6">
        <f t="shared" si="175"/>
        <v>1.6259814073769899E-3</v>
      </c>
      <c r="F2200" s="6">
        <f t="shared" si="174"/>
        <v>11.395444354006221</v>
      </c>
      <c r="G2200" s="17">
        <v>2.058611066926597E-2</v>
      </c>
      <c r="H2200" s="9">
        <f t="shared" si="171"/>
        <v>3.3757139028665069E-2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-5.4332571091642863E-2</v>
      </c>
      <c r="D2201" s="6">
        <f t="shared" si="173"/>
        <v>2.9520282814284259E-3</v>
      </c>
      <c r="E2201" s="6">
        <f t="shared" si="175"/>
        <v>8.2407216777609087E-5</v>
      </c>
      <c r="F2201" s="6">
        <f t="shared" si="174"/>
        <v>4.04808649925116</v>
      </c>
      <c r="G2201" s="17">
        <v>2.1811360776863735E-2</v>
      </c>
      <c r="H2201" s="9">
        <f t="shared" si="171"/>
        <v>2.0119857104987503E-2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4.2978207949896527E-2</v>
      </c>
      <c r="D2202" s="6">
        <f t="shared" si="173"/>
        <v>1.8471263585845489E-3</v>
      </c>
      <c r="E2202" s="6">
        <f t="shared" si="175"/>
        <v>2.9520282814284259E-3</v>
      </c>
      <c r="F2202" s="6">
        <f t="shared" si="174"/>
        <v>4.5433381257611059</v>
      </c>
      <c r="G2202" s="17">
        <v>4.6133218212814311E-2</v>
      </c>
      <c r="H2202" s="9">
        <f t="shared" si="171"/>
        <v>2.1315107613524044E-2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2.9767745878982808E-2</v>
      </c>
      <c r="D2203" s="6">
        <f t="shared" si="173"/>
        <v>8.8611869471569792E-4</v>
      </c>
      <c r="E2203" s="6">
        <f t="shared" si="175"/>
        <v>1.8471263585845489E-3</v>
      </c>
      <c r="F2203" s="6">
        <f t="shared" si="174"/>
        <v>20.290132356233315</v>
      </c>
      <c r="G2203" s="17">
        <v>5.159596189942451E-2</v>
      </c>
      <c r="H2203" s="9">
        <f t="shared" si="171"/>
        <v>4.5044569435430636E-2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-4.6319907606398973E-2</v>
      </c>
      <c r="D2204" s="6">
        <f t="shared" si="173"/>
        <v>2.1455338406653375E-3</v>
      </c>
      <c r="E2204" s="6">
        <f t="shared" si="175"/>
        <v>8.8611869471569792E-4</v>
      </c>
      <c r="F2204" s="6">
        <f t="shared" si="174"/>
        <v>25.377374456350701</v>
      </c>
      <c r="G2204" s="17">
        <v>1.563419141388294E-2</v>
      </c>
      <c r="H2204" s="9">
        <f t="shared" si="171"/>
        <v>5.0375960989692992E-2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-1.5521751016017256E-2</v>
      </c>
      <c r="D2205" s="6">
        <f t="shared" si="173"/>
        <v>2.4092475460323271E-4</v>
      </c>
      <c r="E2205" s="6">
        <f t="shared" si="175"/>
        <v>2.1455338406653375E-3</v>
      </c>
      <c r="F2205" s="6">
        <f t="shared" si="174"/>
        <v>2.3391421724653956</v>
      </c>
      <c r="G2205" s="17">
        <v>1.6508496738914358E-2</v>
      </c>
      <c r="H2205" s="9">
        <f t="shared" si="171"/>
        <v>1.5294254386747317E-2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-2.5897301044854933E-3</v>
      </c>
      <c r="D2206" s="6">
        <f t="shared" si="173"/>
        <v>6.7067020140784441E-6</v>
      </c>
      <c r="E2206" s="6">
        <f t="shared" si="175"/>
        <v>2.4092475460323271E-4</v>
      </c>
      <c r="F2206" s="6">
        <f t="shared" si="174"/>
        <v>2.6067737973556007</v>
      </c>
      <c r="G2206" s="17">
        <v>1.1536633515122656E-2</v>
      </c>
      <c r="H2206" s="9">
        <f t="shared" si="171"/>
        <v>1.6145506487427394E-2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1.0547549942814753E-2</v>
      </c>
      <c r="D2207" s="6">
        <f t="shared" si="173"/>
        <v>1.1125080979617151E-4</v>
      </c>
      <c r="E2207" s="6">
        <f t="shared" si="175"/>
        <v>6.7067020140784441E-6</v>
      </c>
      <c r="F2207" s="6">
        <f t="shared" si="174"/>
        <v>1.2780635496379793</v>
      </c>
      <c r="G2207" s="17">
        <v>1.5758470939705924E-2</v>
      </c>
      <c r="H2207" s="9">
        <f t="shared" si="171"/>
        <v>1.1305147277404125E-2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-5.1586825923054091E-3</v>
      </c>
      <c r="D2208" s="6">
        <f t="shared" si="173"/>
        <v>2.6612006088154854E-5</v>
      </c>
      <c r="E2208" s="6">
        <f t="shared" si="175"/>
        <v>1.1125080979617151E-4</v>
      </c>
      <c r="F2208" s="6">
        <f t="shared" si="174"/>
        <v>2.3761420131811519</v>
      </c>
      <c r="G2208" s="17">
        <v>2.2982010871027539E-2</v>
      </c>
      <c r="H2208" s="9">
        <f t="shared" si="171"/>
        <v>1.5414739742146643E-2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-9.955735361825073E-2</v>
      </c>
      <c r="D2209" s="6">
        <f t="shared" si="173"/>
        <v>9.9116666594694213E-3</v>
      </c>
      <c r="E2209" s="6">
        <f t="shared" si="175"/>
        <v>2.6612006088154854E-5</v>
      </c>
      <c r="F2209" s="6">
        <f t="shared" si="174"/>
        <v>5.0427721349605754</v>
      </c>
      <c r="G2209" s="17">
        <v>3.6999647962998532E-2</v>
      </c>
      <c r="H2209" s="9">
        <f t="shared" si="171"/>
        <v>2.2456117507175133E-2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4.940382611421739E-2</v>
      </c>
      <c r="D2210" s="6">
        <f t="shared" si="173"/>
        <v>2.440738034723828E-3</v>
      </c>
      <c r="E2210" s="6">
        <f t="shared" si="175"/>
        <v>9.9116666594694213E-3</v>
      </c>
      <c r="F2210" s="6">
        <f t="shared" si="174"/>
        <v>13.055582567363563</v>
      </c>
      <c r="G2210" s="17">
        <v>3.2259203324878305E-2</v>
      </c>
      <c r="H2210" s="9">
        <f t="shared" si="171"/>
        <v>3.613250969329914E-2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-1.4484864162491147E-2</v>
      </c>
      <c r="D2211" s="6">
        <f t="shared" si="173"/>
        <v>2.0981128980582036E-4</v>
      </c>
      <c r="E2211" s="6">
        <f t="shared" si="175"/>
        <v>2.440738034723828E-3</v>
      </c>
      <c r="F2211" s="6">
        <f t="shared" si="174"/>
        <v>9.9262240217559938</v>
      </c>
      <c r="G2211" s="17">
        <v>1.4991317747481143E-2</v>
      </c>
      <c r="H2211" s="9">
        <f t="shared" si="171"/>
        <v>3.1505910591119235E-2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-4.9500172391272773E-2</v>
      </c>
      <c r="D2212" s="6">
        <f t="shared" si="173"/>
        <v>2.4502670667657235E-3</v>
      </c>
      <c r="E2212" s="6">
        <f t="shared" si="175"/>
        <v>2.0981128980582036E-4</v>
      </c>
      <c r="F2212" s="6">
        <f t="shared" si="174"/>
        <v>2.1513721531953696</v>
      </c>
      <c r="G2212" s="17">
        <v>1.9126635979638221E-2</v>
      </c>
      <c r="H2212" s="9">
        <f t="shared" si="171"/>
        <v>1.4667556555866317E-2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-1.8629268587274799E-2</v>
      </c>
      <c r="D2213" s="6">
        <f t="shared" si="173"/>
        <v>3.4704964809682359E-4</v>
      </c>
      <c r="E2213" s="6">
        <f t="shared" si="175"/>
        <v>2.4502670667657235E-3</v>
      </c>
      <c r="F2213" s="6">
        <f t="shared" si="174"/>
        <v>3.4959904469998619</v>
      </c>
      <c r="G2213" s="17">
        <v>3.4696823637507833E-2</v>
      </c>
      <c r="H2213" s="9">
        <f t="shared" si="171"/>
        <v>1.8697567881946202E-2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-4.8003822344686413E-2</v>
      </c>
      <c r="D2214" s="6">
        <f t="shared" si="173"/>
        <v>2.3043669597002147E-3</v>
      </c>
      <c r="E2214" s="6">
        <f t="shared" si="175"/>
        <v>3.4704964809682359E-4</v>
      </c>
      <c r="F2214" s="6">
        <f t="shared" si="174"/>
        <v>11.481512903903434</v>
      </c>
      <c r="G2214" s="17">
        <v>5.8579813785863966E-2</v>
      </c>
      <c r="H2214" s="9">
        <f t="shared" si="171"/>
        <v>3.3884381215987157E-2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-6.3446518380745956E-2</v>
      </c>
      <c r="D2215" s="6">
        <f t="shared" si="173"/>
        <v>4.0254606946383345E-3</v>
      </c>
      <c r="E2215" s="6">
        <f t="shared" si="175"/>
        <v>2.3043669597002147E-3</v>
      </c>
      <c r="F2215" s="6">
        <f t="shared" si="174"/>
        <v>32.709666223895013</v>
      </c>
      <c r="G2215" s="17">
        <v>3.4324692748059847E-2</v>
      </c>
      <c r="H2215" s="9">
        <f t="shared" si="171"/>
        <v>5.7192365070781098E-2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-1.2006156128680836E-2</v>
      </c>
      <c r="D2216" s="6">
        <f t="shared" si="173"/>
        <v>1.4414778498626039E-4</v>
      </c>
      <c r="E2216" s="6">
        <f t="shared" si="175"/>
        <v>4.0254606946383345E-3</v>
      </c>
      <c r="F2216" s="6">
        <f t="shared" si="174"/>
        <v>11.237064010851357</v>
      </c>
      <c r="G2216" s="17">
        <v>4.9744292661329764E-2</v>
      </c>
      <c r="H2216" s="9">
        <f t="shared" si="171"/>
        <v>3.3521730281790882E-2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-5.9941798248500815E-2</v>
      </c>
      <c r="D2217" s="6">
        <f t="shared" si="173"/>
        <v>3.5930191772639754E-3</v>
      </c>
      <c r="E2217" s="6">
        <f t="shared" si="175"/>
        <v>1.4414778498626039E-4</v>
      </c>
      <c r="F2217" s="6">
        <f t="shared" si="174"/>
        <v>23.589282549098197</v>
      </c>
      <c r="G2217" s="17">
        <v>4.6993939259089082E-2</v>
      </c>
      <c r="H2217" s="9">
        <f t="shared" si="171"/>
        <v>4.8568799191557328E-2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-1.0154468853367979E-3</v>
      </c>
      <c r="D2218" s="6">
        <f t="shared" si="173"/>
        <v>1.0311323769402041E-6</v>
      </c>
      <c r="E2218" s="6">
        <f t="shared" si="175"/>
        <v>3.5930191772639754E-3</v>
      </c>
      <c r="F2218" s="6">
        <f t="shared" si="174"/>
        <v>21.05424047019563</v>
      </c>
      <c r="G2218" s="17">
        <v>6.6154807735603186E-2</v>
      </c>
      <c r="H2218" s="9">
        <f t="shared" si="171"/>
        <v>4.5884899989207376E-2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0.10791401075067172</v>
      </c>
      <c r="D2219" s="6">
        <f t="shared" si="173"/>
        <v>1.1645433716296092E-2</v>
      </c>
      <c r="E2219" s="6">
        <f t="shared" si="175"/>
        <v>1.0311323769402041E-6</v>
      </c>
      <c r="F2219" s="6">
        <f t="shared" si="174"/>
        <v>41.713085056259963</v>
      </c>
      <c r="G2219" s="17">
        <v>6.1240991486925585E-2</v>
      </c>
      <c r="H2219" s="9">
        <f t="shared" si="171"/>
        <v>6.4585667958348136E-2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-3.9696055489549277E-2</v>
      </c>
      <c r="D2220" s="6">
        <f t="shared" si="173"/>
        <v>1.5757768214293753E-3</v>
      </c>
      <c r="E2220" s="6">
        <f t="shared" si="175"/>
        <v>1.1645433716296092E-2</v>
      </c>
      <c r="F2220" s="6">
        <f t="shared" si="174"/>
        <v>35.747935275976829</v>
      </c>
      <c r="G2220" s="17">
        <v>4.8539946818047602E-2</v>
      </c>
      <c r="H2220" s="9">
        <f t="shared" si="171"/>
        <v>5.978957708160916E-2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-9.2182512539060776E-2</v>
      </c>
      <c r="D2221" s="6">
        <f t="shared" si="173"/>
        <v>8.4976156180140965E-3</v>
      </c>
      <c r="E2221" s="6">
        <f t="shared" si="175"/>
        <v>1.5757768214293753E-3</v>
      </c>
      <c r="F2221" s="6">
        <f t="shared" si="174"/>
        <v>22.461470078280772</v>
      </c>
      <c r="G2221" s="17">
        <v>3.5396590940752932E-2</v>
      </c>
      <c r="H2221" s="9">
        <f t="shared" si="171"/>
        <v>4.7393533396741773E-2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4.9756662887569449E-2</v>
      </c>
      <c r="D2222" s="6">
        <f t="shared" si="173"/>
        <v>2.4757255017072311E-3</v>
      </c>
      <c r="E2222" s="6">
        <f t="shared" si="175"/>
        <v>8.4976156180140965E-3</v>
      </c>
      <c r="F2222" s="6">
        <f t="shared" si="174"/>
        <v>11.949574821063061</v>
      </c>
      <c r="G2222" s="17">
        <v>6.5296452140577846E-2</v>
      </c>
      <c r="H2222" s="9">
        <f t="shared" si="171"/>
        <v>3.4568157053946426E-2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-7.424890741472615E-3</v>
      </c>
      <c r="D2223" s="6">
        <f t="shared" si="173"/>
        <v>5.5129002522805756E-5</v>
      </c>
      <c r="E2223" s="6">
        <f t="shared" si="175"/>
        <v>2.4757255017072311E-3</v>
      </c>
      <c r="F2223" s="6">
        <f t="shared" si="174"/>
        <v>40.637909563596594</v>
      </c>
      <c r="G2223" s="17">
        <v>5.2699959040833799E-2</v>
      </c>
      <c r="H2223" s="9">
        <f t="shared" si="171"/>
        <v>6.3747870210381613E-2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3.0068617246506717E-2</v>
      </c>
      <c r="D2224" s="6">
        <f t="shared" si="173"/>
        <v>9.0412174311692121E-4</v>
      </c>
      <c r="E2224" s="6">
        <f t="shared" si="175"/>
        <v>5.5129002522805756E-5</v>
      </c>
      <c r="F2224" s="6">
        <f t="shared" si="174"/>
        <v>26.474570926062693</v>
      </c>
      <c r="G2224" s="17">
        <v>3.1891236780746984E-2</v>
      </c>
      <c r="H2224" s="9">
        <f t="shared" si="171"/>
        <v>5.1453445876892143E-2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-4.6003480080168281E-2</v>
      </c>
      <c r="D2225" s="6">
        <f t="shared" si="173"/>
        <v>2.1163201794864397E-3</v>
      </c>
      <c r="E2225" s="6">
        <f t="shared" si="175"/>
        <v>9.0412174311692121E-4</v>
      </c>
      <c r="F2225" s="6">
        <f t="shared" si="174"/>
        <v>9.7012899208726235</v>
      </c>
      <c r="G2225" s="17">
        <v>3.0310367279840815E-2</v>
      </c>
      <c r="H2225" s="9">
        <f t="shared" si="171"/>
        <v>3.1146893779111621E-2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-5.2554586905232063E-2</v>
      </c>
      <c r="D2226" s="6">
        <f t="shared" si="173"/>
        <v>2.7619846047795896E-3</v>
      </c>
      <c r="E2226" s="6">
        <f t="shared" si="175"/>
        <v>2.1163201794864397E-3</v>
      </c>
      <c r="F2226" s="6">
        <f t="shared" si="174"/>
        <v>8.7644532046903763</v>
      </c>
      <c r="G2226" s="17">
        <v>3.6404085524639022E-2</v>
      </c>
      <c r="H2226" s="9">
        <f t="shared" si="171"/>
        <v>2.9604819210206936E-2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-1.1035225706217448E-2</v>
      </c>
      <c r="D2227" s="6">
        <f t="shared" si="173"/>
        <v>1.2177620638716239E-4</v>
      </c>
      <c r="E2227" s="6">
        <f t="shared" si="175"/>
        <v>2.7619846047795896E-3</v>
      </c>
      <c r="F2227" s="6">
        <f t="shared" si="174"/>
        <v>12.638417413181735</v>
      </c>
      <c r="G2227" s="17">
        <v>4.9834047854843015E-2</v>
      </c>
      <c r="H2227" s="9">
        <f t="shared" si="171"/>
        <v>3.555055191298967E-2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-3.6561049107052025E-2</v>
      </c>
      <c r="D2228" s="6">
        <f t="shared" si="173"/>
        <v>1.3367103118082696E-3</v>
      </c>
      <c r="E2228" s="6">
        <f t="shared" si="175"/>
        <v>1.2177620638716239E-4</v>
      </c>
      <c r="F2228" s="6">
        <f t="shared" si="174"/>
        <v>23.674447789345461</v>
      </c>
      <c r="G2228" s="17">
        <v>7.9404648375222334E-2</v>
      </c>
      <c r="H2228" s="9">
        <f t="shared" si="171"/>
        <v>4.8656395046638483E-2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-3.3853428024690047E-2</v>
      </c>
      <c r="D2229" s="6">
        <f t="shared" si="173"/>
        <v>1.1460545890228694E-3</v>
      </c>
      <c r="E2229" s="6">
        <f t="shared" si="175"/>
        <v>1.3367103118082696E-3</v>
      </c>
      <c r="F2229" s="6">
        <f t="shared" si="174"/>
        <v>60.09120210372658</v>
      </c>
      <c r="G2229" s="17">
        <v>3.7833710576348621E-2</v>
      </c>
      <c r="H2229" s="9">
        <f t="shared" si="171"/>
        <v>7.7518515274563007E-2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8.7382864107315217E-2</v>
      </c>
      <c r="D2230" s="6">
        <f t="shared" si="173"/>
        <v>7.6357649395975176E-3</v>
      </c>
      <c r="E2230" s="6">
        <f t="shared" si="175"/>
        <v>1.1460545890228694E-3</v>
      </c>
      <c r="F2230" s="6">
        <f t="shared" si="174"/>
        <v>13.649617795894002</v>
      </c>
      <c r="G2230" s="17">
        <v>6.2745312516953491E-2</v>
      </c>
      <c r="H2230" s="9">
        <f t="shared" si="171"/>
        <v>3.6945389151955083E-2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1.0010354761166768E-3</v>
      </c>
      <c r="D2231" s="6">
        <f t="shared" si="173"/>
        <v>1.002072024444142E-6</v>
      </c>
      <c r="E2231" s="6">
        <f t="shared" si="175"/>
        <v>7.6357649395975176E-3</v>
      </c>
      <c r="F2231" s="6">
        <f t="shared" si="174"/>
        <v>37.525238660119186</v>
      </c>
      <c r="G2231" s="17">
        <v>3.4200679763399584E-2</v>
      </c>
      <c r="H2231" s="9">
        <f t="shared" si="171"/>
        <v>6.1257847383106093E-2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2.0941453237489437E-2</v>
      </c>
      <c r="D2232" s="6">
        <f t="shared" si="173"/>
        <v>4.3854446369795679E-4</v>
      </c>
      <c r="E2232" s="6">
        <f t="shared" si="175"/>
        <v>1.002072024444142E-6</v>
      </c>
      <c r="F2232" s="6">
        <f t="shared" si="174"/>
        <v>11.155753723038874</v>
      </c>
      <c r="G2232" s="17">
        <v>3.3882936067945096E-2</v>
      </c>
      <c r="H2232" s="9">
        <f t="shared" si="171"/>
        <v>3.3400230123516922E-2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9.4387404145178985E-3</v>
      </c>
      <c r="D2233" s="6">
        <f t="shared" si="173"/>
        <v>8.9089820612653513E-5</v>
      </c>
      <c r="E2233" s="6">
        <f t="shared" si="175"/>
        <v>4.3854446369795679E-4</v>
      </c>
      <c r="F2233" s="6">
        <f t="shared" si="174"/>
        <v>10.94961153489327</v>
      </c>
      <c r="G2233" s="17">
        <v>2.5590142248459274E-2</v>
      </c>
      <c r="H2233" s="9">
        <f t="shared" si="171"/>
        <v>3.309019724162017E-2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-5.590931171743853E-4</v>
      </c>
      <c r="D2234" s="6">
        <f t="shared" si="173"/>
        <v>3.1258511367177095E-7</v>
      </c>
      <c r="E2234" s="6">
        <f t="shared" si="175"/>
        <v>8.9089820612653513E-5</v>
      </c>
      <c r="F2234" s="6">
        <f t="shared" si="174"/>
        <v>6.2499280188442077</v>
      </c>
      <c r="G2234" s="17">
        <v>9.6511927927800233E-3</v>
      </c>
      <c r="H2234" s="9">
        <f t="shared" si="171"/>
        <v>2.4999856037273907E-2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2.7002632577847133E-2</v>
      </c>
      <c r="D2235" s="6">
        <f t="shared" si="173"/>
        <v>7.2914216613421132E-4</v>
      </c>
      <c r="E2235" s="6">
        <f t="shared" si="175"/>
        <v>3.1258511367177095E-7</v>
      </c>
      <c r="F2235" s="6">
        <f t="shared" si="174"/>
        <v>0.89739480803929539</v>
      </c>
      <c r="G2235" s="17">
        <v>2.6276931885757002E-2</v>
      </c>
      <c r="H2235" s="9">
        <f t="shared" si="171"/>
        <v>9.47309246254514E-3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-6.0591658580925606E-2</v>
      </c>
      <c r="D2236" s="6">
        <f t="shared" si="173"/>
        <v>3.6713490895874555E-3</v>
      </c>
      <c r="E2236" s="6">
        <f t="shared" si="175"/>
        <v>7.2914216613421132E-4</v>
      </c>
      <c r="F2236" s="6">
        <f t="shared" si="174"/>
        <v>6.5893678559533067</v>
      </c>
      <c r="G2236" s="17">
        <v>2.6066312191301264E-2</v>
      </c>
      <c r="H2236" s="9">
        <f t="shared" si="171"/>
        <v>2.5669764034664023E-2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-4.8023547376509185E-2</v>
      </c>
      <c r="D2237" s="6">
        <f t="shared" si="173"/>
        <v>2.3062611026238222E-3</v>
      </c>
      <c r="E2237" s="6">
        <f t="shared" si="175"/>
        <v>3.6713490895874555E-3</v>
      </c>
      <c r="F2237" s="6">
        <f t="shared" si="174"/>
        <v>6.484618476657797</v>
      </c>
      <c r="G2237" s="17">
        <v>2.7789189691803731E-2</v>
      </c>
      <c r="H2237" s="9">
        <f t="shared" si="171"/>
        <v>2.5464914051804292E-2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2.0091533283178177E-2</v>
      </c>
      <c r="D2238" s="6">
        <f t="shared" si="173"/>
        <v>4.0366970966905648E-4</v>
      </c>
      <c r="E2238" s="6">
        <f t="shared" si="175"/>
        <v>2.3062611026238222E-3</v>
      </c>
      <c r="F2238" s="6">
        <f t="shared" si="174"/>
        <v>7.3686676354221436</v>
      </c>
      <c r="G2238" s="17">
        <v>1.959824918436482E-2</v>
      </c>
      <c r="H2238" s="9">
        <f t="shared" si="171"/>
        <v>2.7145289896079842E-2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-2.2466932307832144E-2</v>
      </c>
      <c r="D2239" s="6">
        <f t="shared" si="173"/>
        <v>5.0476304732471173E-4</v>
      </c>
      <c r="E2239" s="6">
        <f t="shared" si="175"/>
        <v>4.0366970966905648E-4</v>
      </c>
      <c r="F2239" s="6">
        <f t="shared" si="174"/>
        <v>3.6698177751400158</v>
      </c>
      <c r="G2239" s="17">
        <v>3.0879633421795956E-2</v>
      </c>
      <c r="H2239" s="9">
        <f t="shared" si="171"/>
        <v>1.9156768451750978E-2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-2.6097849473786551E-2</v>
      </c>
      <c r="D2240" s="6">
        <f t="shared" si="173"/>
        <v>6.8109774715642091E-4</v>
      </c>
      <c r="E2240" s="6">
        <f t="shared" si="175"/>
        <v>5.0476304732471173E-4</v>
      </c>
      <c r="F2240" s="6">
        <f t="shared" si="174"/>
        <v>9.0962475169881092</v>
      </c>
      <c r="G2240" s="17">
        <v>2.219619461707277E-2</v>
      </c>
      <c r="H2240" s="9">
        <f t="shared" si="171"/>
        <v>3.0159985936648096E-2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-5.6736443914639993E-2</v>
      </c>
      <c r="D2241" s="6">
        <f t="shared" si="173"/>
        <v>3.2190240680790897E-3</v>
      </c>
      <c r="E2241" s="6">
        <f t="shared" si="175"/>
        <v>6.8109774715642091E-4</v>
      </c>
      <c r="F2241" s="6">
        <f t="shared" si="174"/>
        <v>4.7045298463330223</v>
      </c>
      <c r="G2241" s="17">
        <v>2.5249769350357682E-2</v>
      </c>
      <c r="H2241" s="9">
        <f t="shared" si="171"/>
        <v>2.1689928184143493E-2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5.9320292134359465E-2</v>
      </c>
      <c r="D2242" s="6">
        <f t="shared" si="173"/>
        <v>3.5188970589057492E-3</v>
      </c>
      <c r="E2242" s="6">
        <f t="shared" si="175"/>
        <v>3.2190240680790897E-3</v>
      </c>
      <c r="F2242" s="6">
        <f t="shared" si="174"/>
        <v>6.0852990624426555</v>
      </c>
      <c r="G2242" s="17">
        <v>7.3308601708488311E-2</v>
      </c>
      <c r="H2242" s="9">
        <f t="shared" si="171"/>
        <v>2.4668398939620414E-2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-5.4983568767771558E-2</v>
      </c>
      <c r="D2243" s="6">
        <f t="shared" si="173"/>
        <v>3.0231928344402639E-3</v>
      </c>
      <c r="E2243" s="6">
        <f t="shared" si="175"/>
        <v>3.5188970589057492E-3</v>
      </c>
      <c r="F2243" s="6">
        <f t="shared" si="174"/>
        <v>51.220096783760027</v>
      </c>
      <c r="G2243" s="17">
        <v>3.7152119311245659E-2</v>
      </c>
      <c r="H2243" s="9">
        <f t="shared" si="171"/>
        <v>7.1568216956802849E-2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-2.6889902572347298E-2</v>
      </c>
      <c r="D2244" s="6">
        <f t="shared" si="173"/>
        <v>7.230668603503299E-4</v>
      </c>
      <c r="E2244" s="6">
        <f t="shared" si="175"/>
        <v>3.0231928344402639E-3</v>
      </c>
      <c r="F2244" s="6">
        <f t="shared" si="174"/>
        <v>13.162748643350128</v>
      </c>
      <c r="G2244" s="17">
        <v>2.7787389844185859E-2</v>
      </c>
      <c r="H2244" s="9">
        <f t="shared" si="171"/>
        <v>3.6280502536968982E-2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-2.8575743057497457E-3</v>
      </c>
      <c r="D2245" s="6">
        <f t="shared" si="173"/>
        <v>8.165730912881142E-6</v>
      </c>
      <c r="E2245" s="6">
        <f t="shared" si="175"/>
        <v>7.230668603503299E-4</v>
      </c>
      <c r="F2245" s="6">
        <f t="shared" si="174"/>
        <v>7.3675836836701478</v>
      </c>
      <c r="G2245" s="17">
        <v>3.6673874995070702E-2</v>
      </c>
      <c r="H2245" s="9">
        <f t="shared" si="171"/>
        <v>2.7143293248370119E-2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-7.1204606273695542E-2</v>
      </c>
      <c r="D2246" s="6">
        <f t="shared" si="173"/>
        <v>5.0700959545920028E-3</v>
      </c>
      <c r="E2246" s="6">
        <f t="shared" si="175"/>
        <v>8.165730912881142E-6</v>
      </c>
      <c r="F2246" s="6">
        <f t="shared" si="174"/>
        <v>12.826060512560524</v>
      </c>
      <c r="G2246" s="17">
        <v>3.4777300517622831E-2</v>
      </c>
      <c r="H2246" s="9">
        <f t="shared" si="171"/>
        <v>3.5813489794434335E-2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-5.5717306416988445E-2</v>
      </c>
      <c r="D2247" s="6">
        <f t="shared" si="173"/>
        <v>3.1044182343645818E-3</v>
      </c>
      <c r="E2247" s="6">
        <f t="shared" si="175"/>
        <v>5.0700959545920028E-3</v>
      </c>
      <c r="F2247" s="6">
        <f t="shared" si="174"/>
        <v>11.535180245517315</v>
      </c>
      <c r="G2247" s="17">
        <v>4.6708866418797942E-2</v>
      </c>
      <c r="H2247" s="9">
        <f t="shared" si="171"/>
        <v>3.3963480748470574E-2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4.6862287315482497E-2</v>
      </c>
      <c r="D2248" s="6">
        <f t="shared" si="173"/>
        <v>2.1960739724388319E-3</v>
      </c>
      <c r="E2248" s="6">
        <f t="shared" si="175"/>
        <v>3.1044182343645818E-3</v>
      </c>
      <c r="F2248" s="6">
        <f t="shared" si="174"/>
        <v>20.799660273034448</v>
      </c>
      <c r="G2248" s="17">
        <v>5.3311293342456545E-2</v>
      </c>
      <c r="H2248" s="9">
        <f t="shared" si="171"/>
        <v>4.560664455212031E-2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5.7724522677442137E-2</v>
      </c>
      <c r="D2249" s="6">
        <f t="shared" si="173"/>
        <v>3.3321205183385314E-3</v>
      </c>
      <c r="E2249" s="6">
        <f t="shared" si="175"/>
        <v>2.1960739724388319E-3</v>
      </c>
      <c r="F2249" s="6">
        <f t="shared" si="174"/>
        <v>27.0921248054693</v>
      </c>
      <c r="G2249" s="17">
        <v>3.517394383894544E-2</v>
      </c>
      <c r="H2249" s="9">
        <f t="shared" si="171"/>
        <v>5.2050095874521973E-2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-8.6451086312663242E-3</v>
      </c>
      <c r="D2250" s="6">
        <f t="shared" si="173"/>
        <v>7.4737903246395497E-5</v>
      </c>
      <c r="E2250" s="6">
        <f t="shared" si="175"/>
        <v>3.3321205183385314E-3</v>
      </c>
      <c r="F2250" s="6">
        <f t="shared" si="174"/>
        <v>11.799150172690608</v>
      </c>
      <c r="G2250" s="17">
        <v>2.65436843559817E-2</v>
      </c>
      <c r="H2250" s="9">
        <f t="shared" si="171"/>
        <v>3.4349891080890795E-2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4.1288015596563941E-2</v>
      </c>
      <c r="D2251" s="6">
        <f t="shared" si="173"/>
        <v>1.7047002319021073E-3</v>
      </c>
      <c r="E2251" s="6">
        <f t="shared" si="175"/>
        <v>7.4737903246395497E-5</v>
      </c>
      <c r="F2251" s="6">
        <f t="shared" si="174"/>
        <v>6.7236379238521993</v>
      </c>
      <c r="G2251" s="17">
        <v>2.8374486176423405E-2</v>
      </c>
      <c r="H2251" s="9">
        <f t="shared" si="171"/>
        <v>2.592997864220524E-2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-1.418114766305495E-3</v>
      </c>
      <c r="D2252" s="6">
        <f t="shared" si="173"/>
        <v>2.0110494904136888E-6</v>
      </c>
      <c r="E2252" s="6">
        <f t="shared" si="175"/>
        <v>1.7047002319021073E-3</v>
      </c>
      <c r="F2252" s="6">
        <f t="shared" si="174"/>
        <v>7.681718257379913</v>
      </c>
      <c r="G2252" s="17">
        <v>1.2366465281599159E-2</v>
      </c>
      <c r="H2252" s="9">
        <f t="shared" si="171"/>
        <v>2.7715912861350809E-2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-9.7489336967308715E-2</v>
      </c>
      <c r="D2253" s="6">
        <f t="shared" si="173"/>
        <v>9.5041708223254657E-3</v>
      </c>
      <c r="E2253" s="6">
        <f t="shared" si="175"/>
        <v>2.0110494904136888E-6</v>
      </c>
      <c r="F2253" s="6">
        <f t="shared" si="174"/>
        <v>1.4670761243854318</v>
      </c>
      <c r="G2253" s="17">
        <v>3.6755458436193475E-2</v>
      </c>
      <c r="H2253" s="9">
        <f t="shared" si="171"/>
        <v>1.2112291791339208E-2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3.26525738929309E-2</v>
      </c>
      <c r="D2254" s="6">
        <f t="shared" si="173"/>
        <v>1.0661905818333125E-3</v>
      </c>
      <c r="E2254" s="6">
        <f t="shared" si="175"/>
        <v>9.5041708223254657E-3</v>
      </c>
      <c r="F2254" s="6">
        <f t="shared" si="174"/>
        <v>12.883929478650797</v>
      </c>
      <c r="G2254" s="17">
        <v>3.0018844943107716E-2</v>
      </c>
      <c r="H2254" s="9">
        <f t="shared" ref="H2254:H2317" si="176">SQRT(F2254)/100</f>
        <v>3.5894191004465885E-2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2.5266114750131907E-2</v>
      </c>
      <c r="D2255" s="6">
        <f t="shared" ref="D2255:D2318" si="178">C2255^2</f>
        <v>6.3837655456683317E-4</v>
      </c>
      <c r="E2255" s="6">
        <f t="shared" si="175"/>
        <v>1.0661905818333125E-3</v>
      </c>
      <c r="F2255" s="6">
        <f t="shared" ref="F2255:F2318" si="179">IF(C2254&gt;0,B$6+B$7*E2255+B$8*(G2254*100)^2,B$6+B$7*E2255+B$8*(G2254*100)^2+E2255*$B$9)</f>
        <v>8.5966888918240958</v>
      </c>
      <c r="G2255" s="17">
        <v>3.2270058985083137E-2</v>
      </c>
      <c r="H2255" s="9">
        <f t="shared" si="176"/>
        <v>2.9320110661155589E-2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-3.5555734038883548E-2</v>
      </c>
      <c r="D2256" s="6">
        <f t="shared" si="178"/>
        <v>1.2642102230438221E-3</v>
      </c>
      <c r="E2256" s="6">
        <f t="shared" ref="E2256:E2319" si="180">D2255</f>
        <v>6.3837655456683317E-4</v>
      </c>
      <c r="F2256" s="6">
        <f t="shared" si="179"/>
        <v>9.9328991600571985</v>
      </c>
      <c r="G2256" s="17">
        <v>3.773985795707218E-2</v>
      </c>
      <c r="H2256" s="9">
        <f t="shared" si="176"/>
        <v>3.1516502280642122E-2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3.9475401295765135E-2</v>
      </c>
      <c r="D2257" s="6">
        <f t="shared" si="178"/>
        <v>1.5583073074616957E-3</v>
      </c>
      <c r="E2257" s="6">
        <f t="shared" si="180"/>
        <v>1.2642102230438221E-3</v>
      </c>
      <c r="F2257" s="6">
        <f t="shared" si="179"/>
        <v>13.582040480134255</v>
      </c>
      <c r="G2257" s="17">
        <v>4.0238987516851087E-2</v>
      </c>
      <c r="H2257" s="9">
        <f t="shared" si="176"/>
        <v>3.6853819992144987E-2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3.6850248141692181E-2</v>
      </c>
      <c r="D2258" s="6">
        <f t="shared" si="178"/>
        <v>1.357940788104288E-3</v>
      </c>
      <c r="E2258" s="6">
        <f t="shared" si="180"/>
        <v>1.5583073074616957E-3</v>
      </c>
      <c r="F2258" s="6">
        <f t="shared" si="179"/>
        <v>15.438940312997385</v>
      </c>
      <c r="G2258" s="17">
        <v>2.7115741520125344E-2</v>
      </c>
      <c r="H2258" s="9">
        <f t="shared" si="176"/>
        <v>3.9292416969432392E-2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-1.9326374139302605E-2</v>
      </c>
      <c r="D2259" s="6">
        <f t="shared" si="178"/>
        <v>3.7350873737230448E-4</v>
      </c>
      <c r="E2259" s="6">
        <f t="shared" si="180"/>
        <v>1.357940788104288E-3</v>
      </c>
      <c r="F2259" s="6">
        <f t="shared" si="179"/>
        <v>7.0161364024767714</v>
      </c>
      <c r="G2259" s="17">
        <v>3.6993069008441418E-2</v>
      </c>
      <c r="H2259" s="9">
        <f t="shared" si="176"/>
        <v>2.6487990490931489E-2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7.9747681821617945E-3</v>
      </c>
      <c r="D2260" s="6">
        <f t="shared" si="178"/>
        <v>6.3596927559220139E-5</v>
      </c>
      <c r="E2260" s="6">
        <f t="shared" si="180"/>
        <v>3.7350873737230448E-4</v>
      </c>
      <c r="F2260" s="6">
        <f t="shared" si="179"/>
        <v>13.050156048608379</v>
      </c>
      <c r="G2260" s="17">
        <v>2.0524394795525706E-2</v>
      </c>
      <c r="H2260" s="9">
        <f t="shared" si="176"/>
        <v>3.6124999721257274E-2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-4.116817969457847E-2</v>
      </c>
      <c r="D2261" s="6">
        <f t="shared" si="178"/>
        <v>1.694819019365103E-3</v>
      </c>
      <c r="E2261" s="6">
        <f t="shared" si="180"/>
        <v>6.3596927559220139E-5</v>
      </c>
      <c r="F2261" s="6">
        <f t="shared" si="179"/>
        <v>4.0239097990346808</v>
      </c>
      <c r="G2261" s="17">
        <v>2.7670152181660728E-2</v>
      </c>
      <c r="H2261" s="9">
        <f t="shared" si="176"/>
        <v>2.0059685438796594E-2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1.7864726557924641E-2</v>
      </c>
      <c r="D2262" s="6">
        <f t="shared" si="178"/>
        <v>3.19148454989418E-4</v>
      </c>
      <c r="E2262" s="6">
        <f t="shared" si="180"/>
        <v>1.694819019365103E-3</v>
      </c>
      <c r="F2262" s="6">
        <f t="shared" si="179"/>
        <v>7.3057091310664397</v>
      </c>
      <c r="G2262" s="17">
        <v>2.5727989644404391E-2</v>
      </c>
      <c r="H2262" s="9">
        <f t="shared" si="176"/>
        <v>2.7029075328368967E-2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-2.4920534915714818E-2</v>
      </c>
      <c r="D2263" s="6">
        <f t="shared" si="178"/>
        <v>6.210330604853613E-4</v>
      </c>
      <c r="E2263" s="6">
        <f t="shared" si="180"/>
        <v>3.19148454989418E-4</v>
      </c>
      <c r="F2263" s="6">
        <f t="shared" si="179"/>
        <v>6.3173368399376413</v>
      </c>
      <c r="G2263" s="17">
        <v>2.053415831494431E-2</v>
      </c>
      <c r="H2263" s="9">
        <f t="shared" si="176"/>
        <v>2.5134312880875899E-2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4.8974754959430787E-2</v>
      </c>
      <c r="D2264" s="6">
        <f t="shared" si="178"/>
        <v>2.3985266233362904E-3</v>
      </c>
      <c r="E2264" s="6">
        <f t="shared" si="180"/>
        <v>6.210330604853613E-4</v>
      </c>
      <c r="F2264" s="6">
        <f t="shared" si="179"/>
        <v>4.0277810435845556</v>
      </c>
      <c r="G2264" s="17">
        <v>1.9534170890274993E-2</v>
      </c>
      <c r="H2264" s="9">
        <f t="shared" si="176"/>
        <v>2.0069332434300237E-2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-1.0357160768594045E-2</v>
      </c>
      <c r="D2265" s="6">
        <f t="shared" si="178"/>
        <v>1.0727077918650359E-4</v>
      </c>
      <c r="E2265" s="6">
        <f t="shared" si="180"/>
        <v>2.3985266233362904E-3</v>
      </c>
      <c r="F2265" s="6">
        <f t="shared" si="179"/>
        <v>3.6459234386581789</v>
      </c>
      <c r="G2265" s="17">
        <v>2.0804936545179967E-2</v>
      </c>
      <c r="H2265" s="9">
        <f t="shared" si="176"/>
        <v>1.9094301345318133E-2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-2.0885687629653704E-2</v>
      </c>
      <c r="D2266" s="6">
        <f t="shared" si="178"/>
        <v>4.3621194776346974E-4</v>
      </c>
      <c r="E2266" s="6">
        <f t="shared" si="180"/>
        <v>1.0727077918650359E-4</v>
      </c>
      <c r="F2266" s="6">
        <f t="shared" si="179"/>
        <v>4.1344036308863483</v>
      </c>
      <c r="G2266" s="17">
        <v>2.1569882538238782E-2</v>
      </c>
      <c r="H2266" s="9">
        <f t="shared" si="176"/>
        <v>2.0333232971877217E-2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3.9879981759853335E-3</v>
      </c>
      <c r="D2267" s="6">
        <f t="shared" si="178"/>
        <v>1.5904129451662347E-5</v>
      </c>
      <c r="E2267" s="6">
        <f t="shared" si="180"/>
        <v>4.3621194776346974E-4</v>
      </c>
      <c r="F2267" s="6">
        <f t="shared" si="179"/>
        <v>4.4433080770330484</v>
      </c>
      <c r="G2267" s="17">
        <v>2.0464429660069269E-2</v>
      </c>
      <c r="H2267" s="9">
        <f t="shared" si="176"/>
        <v>2.1079155763533433E-2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-2.4329101617131258E-2</v>
      </c>
      <c r="D2268" s="6">
        <f t="shared" si="178"/>
        <v>5.9190518549669883E-4</v>
      </c>
      <c r="E2268" s="6">
        <f t="shared" si="180"/>
        <v>1.5904129451662347E-5</v>
      </c>
      <c r="F2268" s="6">
        <f t="shared" si="179"/>
        <v>4.000488466021312</v>
      </c>
      <c r="G2268" s="17">
        <v>2.627845693001777E-2</v>
      </c>
      <c r="H2268" s="9">
        <f t="shared" si="176"/>
        <v>2.0001221127774454E-2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-1.0759883295218115E-2</v>
      </c>
      <c r="D2269" s="6">
        <f t="shared" si="178"/>
        <v>1.1577508852671384E-4</v>
      </c>
      <c r="E2269" s="6">
        <f t="shared" si="180"/>
        <v>5.9190518549669883E-4</v>
      </c>
      <c r="F2269" s="6">
        <f t="shared" si="179"/>
        <v>6.5901804899449736</v>
      </c>
      <c r="G2269" s="17">
        <v>1.475704810876591E-2</v>
      </c>
      <c r="H2269" s="9">
        <f t="shared" si="176"/>
        <v>2.567134684808137E-2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-1.474555378767178E-3</v>
      </c>
      <c r="D2270" s="6">
        <f t="shared" si="178"/>
        <v>2.1743135650512159E-6</v>
      </c>
      <c r="E2270" s="6">
        <f t="shared" si="180"/>
        <v>1.1577508852671384E-4</v>
      </c>
      <c r="F2270" s="6">
        <f t="shared" si="179"/>
        <v>2.0849554610220595</v>
      </c>
      <c r="G2270" s="17">
        <v>6.0425055059296984E-3</v>
      </c>
      <c r="H2270" s="9">
        <f t="shared" si="176"/>
        <v>1.4439374851502606E-2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-1.8467068309436238E-4</v>
      </c>
      <c r="D2271" s="6">
        <f t="shared" si="178"/>
        <v>3.4103261194538419E-8</v>
      </c>
      <c r="E2271" s="6">
        <f t="shared" si="180"/>
        <v>2.1743135650512159E-6</v>
      </c>
      <c r="F2271" s="6">
        <f t="shared" si="179"/>
        <v>0.35773291540649882</v>
      </c>
      <c r="G2271" s="17">
        <v>8.2684775637729257E-3</v>
      </c>
      <c r="H2271" s="9">
        <f t="shared" si="176"/>
        <v>5.9810777908876822E-3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-1.6783466123976826E-2</v>
      </c>
      <c r="D2272" s="6">
        <f t="shared" si="178"/>
        <v>2.8168473513467767E-4</v>
      </c>
      <c r="E2272" s="6">
        <f t="shared" si="180"/>
        <v>3.4103261194538419E-8</v>
      </c>
      <c r="F2272" s="6">
        <f t="shared" si="179"/>
        <v>0.66128711834723963</v>
      </c>
      <c r="G2272" s="17">
        <v>1.6221673429317934E-2</v>
      </c>
      <c r="H2272" s="9">
        <f t="shared" si="176"/>
        <v>8.1319562120515613E-3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2.2704497058139081E-2</v>
      </c>
      <c r="D2273" s="6">
        <f t="shared" si="178"/>
        <v>5.1549418666304615E-4</v>
      </c>
      <c r="E2273" s="6">
        <f t="shared" si="180"/>
        <v>2.8168473513467767E-4</v>
      </c>
      <c r="F2273" s="6">
        <f t="shared" si="179"/>
        <v>2.5173210491863722</v>
      </c>
      <c r="G2273" s="17">
        <v>1.2371639829647422E-2</v>
      </c>
      <c r="H2273" s="9">
        <f t="shared" si="176"/>
        <v>1.5866067720725172E-2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1.3156539439304143E-2</v>
      </c>
      <c r="D2274" s="6">
        <f t="shared" si="178"/>
        <v>1.7309453001796538E-4</v>
      </c>
      <c r="E2274" s="6">
        <f t="shared" si="180"/>
        <v>5.1549418666304615E-4</v>
      </c>
      <c r="F2274" s="6">
        <f t="shared" si="179"/>
        <v>1.468295751398087</v>
      </c>
      <c r="G2274" s="17">
        <v>1.3471396215398897E-2</v>
      </c>
      <c r="H2274" s="9">
        <f t="shared" si="176"/>
        <v>1.2117325411979686E-2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3.071115096264955E-2</v>
      </c>
      <c r="D2275" s="6">
        <f t="shared" si="178"/>
        <v>9.4317479345065042E-4</v>
      </c>
      <c r="E2275" s="6">
        <f t="shared" si="180"/>
        <v>1.7309453001796538E-4</v>
      </c>
      <c r="F2275" s="6">
        <f t="shared" si="179"/>
        <v>1.7391198788902809</v>
      </c>
      <c r="G2275" s="17">
        <v>1.9320357773989331E-2</v>
      </c>
      <c r="H2275" s="9">
        <f t="shared" si="176"/>
        <v>1.3187569445846649E-2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-6.2445878778403102E-3</v>
      </c>
      <c r="D2276" s="6">
        <f t="shared" si="178"/>
        <v>3.8994877764070148E-5</v>
      </c>
      <c r="E2276" s="6">
        <f t="shared" si="180"/>
        <v>9.4317479345065042E-4</v>
      </c>
      <c r="F2276" s="6">
        <f t="shared" si="179"/>
        <v>3.5667602434029582</v>
      </c>
      <c r="G2276" s="17">
        <v>1.5836577658409321E-2</v>
      </c>
      <c r="H2276" s="9">
        <f t="shared" si="176"/>
        <v>1.8885868376653899E-2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1.1165562891084587E-2</v>
      </c>
      <c r="D2277" s="6">
        <f t="shared" si="178"/>
        <v>1.246697946747652E-4</v>
      </c>
      <c r="E2277" s="6">
        <f t="shared" si="180"/>
        <v>3.8994877764070148E-5</v>
      </c>
      <c r="F2277" s="6">
        <f t="shared" si="179"/>
        <v>2.3996607628857753</v>
      </c>
      <c r="G2277" s="17">
        <v>1.4476933965641757E-2</v>
      </c>
      <c r="H2277" s="9">
        <f t="shared" si="176"/>
        <v>1.5490838463058659E-2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-3.6481082572756479E-2</v>
      </c>
      <c r="D2278" s="6">
        <f t="shared" si="178"/>
        <v>1.3308693856802765E-3</v>
      </c>
      <c r="E2278" s="6">
        <f t="shared" si="180"/>
        <v>1.246697946747652E-4</v>
      </c>
      <c r="F2278" s="6">
        <f t="shared" si="179"/>
        <v>2.0069143288270643</v>
      </c>
      <c r="G2278" s="17">
        <v>2.3127319662144988E-2</v>
      </c>
      <c r="H2278" s="9">
        <f t="shared" si="176"/>
        <v>1.4166560375853642E-2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7.4823776644445793E-3</v>
      </c>
      <c r="D2279" s="6">
        <f t="shared" si="178"/>
        <v>5.5985975513379121E-5</v>
      </c>
      <c r="E2279" s="6">
        <f t="shared" si="180"/>
        <v>1.3308693856802765E-3</v>
      </c>
      <c r="F2279" s="6">
        <f t="shared" si="179"/>
        <v>5.1067250345120172</v>
      </c>
      <c r="G2279" s="17">
        <v>1.16919219547397E-2</v>
      </c>
      <c r="H2279" s="9">
        <f t="shared" si="176"/>
        <v>2.2598064152736665E-2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-3.2171346915831102E-2</v>
      </c>
      <c r="D2280" s="6">
        <f t="shared" si="178"/>
        <v>1.0349955623787553E-3</v>
      </c>
      <c r="E2280" s="6">
        <f t="shared" si="180"/>
        <v>5.5985975513379121E-5</v>
      </c>
      <c r="F2280" s="6">
        <f t="shared" si="179"/>
        <v>1.3124353005902558</v>
      </c>
      <c r="G2280" s="17">
        <v>1.2205120519707227E-2</v>
      </c>
      <c r="H2280" s="9">
        <f t="shared" si="176"/>
        <v>1.1456156862535778E-2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-2.4771805301444034E-2</v>
      </c>
      <c r="D2281" s="6">
        <f t="shared" si="178"/>
        <v>6.1364233789265078E-4</v>
      </c>
      <c r="E2281" s="6">
        <f t="shared" si="180"/>
        <v>1.0349955623787553E-3</v>
      </c>
      <c r="F2281" s="6">
        <f t="shared" si="179"/>
        <v>1.4293837602290642</v>
      </c>
      <c r="G2281" s="17">
        <v>1.5807120541614782E-2</v>
      </c>
      <c r="H2281" s="9">
        <f t="shared" si="176"/>
        <v>1.1955683837527088E-2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1.2916040032794995E-3</v>
      </c>
      <c r="D2282" s="6">
        <f t="shared" si="178"/>
        <v>1.6682409012876293E-6</v>
      </c>
      <c r="E2282" s="6">
        <f t="shared" si="180"/>
        <v>6.1364233789265078E-4</v>
      </c>
      <c r="F2282" s="6">
        <f t="shared" si="179"/>
        <v>2.390825941854636</v>
      </c>
      <c r="G2282" s="17">
        <v>1.2581581037680355E-2</v>
      </c>
      <c r="H2282" s="9">
        <f t="shared" si="176"/>
        <v>1.546229588985619E-2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-4.1114332832984116E-2</v>
      </c>
      <c r="D2283" s="6">
        <f t="shared" si="178"/>
        <v>1.6903883643013956E-3</v>
      </c>
      <c r="E2283" s="6">
        <f t="shared" si="180"/>
        <v>1.6682409012876293E-6</v>
      </c>
      <c r="F2283" s="6">
        <f t="shared" si="179"/>
        <v>1.5182154126341441</v>
      </c>
      <c r="G2283" s="17">
        <v>2.2085057921841279E-2</v>
      </c>
      <c r="H2283" s="9">
        <f t="shared" si="176"/>
        <v>1.2321588422902884E-2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1.1112539584098146E-2</v>
      </c>
      <c r="D2284" s="6">
        <f t="shared" si="178"/>
        <v>1.2348853600814821E-4</v>
      </c>
      <c r="E2284" s="6">
        <f t="shared" si="180"/>
        <v>1.6903883643013956E-3</v>
      </c>
      <c r="F2284" s="6">
        <f t="shared" si="179"/>
        <v>4.6577184122031126</v>
      </c>
      <c r="G2284" s="17">
        <v>2.9241333096253506E-2</v>
      </c>
      <c r="H2284" s="9">
        <f t="shared" si="176"/>
        <v>2.1581747872225533E-2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7.8218728184992359E-3</v>
      </c>
      <c r="D2285" s="6">
        <f t="shared" si="178"/>
        <v>6.1181694388777187E-5</v>
      </c>
      <c r="E2285" s="6">
        <f t="shared" si="180"/>
        <v>1.2348853600814821E-4</v>
      </c>
      <c r="F2285" s="6">
        <f t="shared" si="179"/>
        <v>8.1576355431136172</v>
      </c>
      <c r="G2285" s="17">
        <v>2.8657507816202382E-2</v>
      </c>
      <c r="H2285" s="9">
        <f t="shared" si="176"/>
        <v>2.856157478696442E-2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-6.3269954885213545E-2</v>
      </c>
      <c r="D2286" s="6">
        <f t="shared" si="178"/>
        <v>4.0030871911769569E-3</v>
      </c>
      <c r="E2286" s="6">
        <f t="shared" si="180"/>
        <v>6.1181694388777187E-5</v>
      </c>
      <c r="F2286" s="6">
        <f t="shared" si="179"/>
        <v>7.83552859511199</v>
      </c>
      <c r="G2286" s="17">
        <v>2.2090853668002699E-2</v>
      </c>
      <c r="H2286" s="9">
        <f t="shared" si="176"/>
        <v>2.7992014209613409E-2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4.1246785449288864E-2</v>
      </c>
      <c r="D2287" s="6">
        <f t="shared" si="178"/>
        <v>1.7012973098996676E-3</v>
      </c>
      <c r="E2287" s="6">
        <f t="shared" si="180"/>
        <v>4.0030871911769569E-3</v>
      </c>
      <c r="F2287" s="6">
        <f t="shared" si="179"/>
        <v>4.6603491735801716</v>
      </c>
      <c r="G2287" s="17">
        <v>3.092450441092378E-2</v>
      </c>
      <c r="H2287" s="9">
        <f t="shared" si="176"/>
        <v>2.1587841887461035E-2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-3.1658081954636319E-2</v>
      </c>
      <c r="D2288" s="6">
        <f t="shared" si="178"/>
        <v>1.0022341530464697E-3</v>
      </c>
      <c r="E2288" s="6">
        <f t="shared" si="180"/>
        <v>1.7012973098996676E-3</v>
      </c>
      <c r="F2288" s="6">
        <f t="shared" si="179"/>
        <v>9.1226317683005984</v>
      </c>
      <c r="G2288" s="17">
        <v>3.2440013828703901E-2</v>
      </c>
      <c r="H2288" s="9">
        <f t="shared" si="176"/>
        <v>3.0203694754616692E-2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4.339303786602567E-3</v>
      </c>
      <c r="D2289" s="6">
        <f t="shared" si="178"/>
        <v>1.8829557352423378E-5</v>
      </c>
      <c r="E2289" s="6">
        <f t="shared" si="180"/>
        <v>1.0022341530464697E-3</v>
      </c>
      <c r="F2289" s="6">
        <f t="shared" si="179"/>
        <v>10.037779888421781</v>
      </c>
      <c r="G2289" s="17">
        <v>2.9702775541883178E-2</v>
      </c>
      <c r="H2289" s="9">
        <f t="shared" si="176"/>
        <v>3.1682455536813717E-2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4.5238572767363292E-3</v>
      </c>
      <c r="D2290" s="6">
        <f t="shared" si="178"/>
        <v>2.0465284660280236E-5</v>
      </c>
      <c r="E2290" s="6">
        <f t="shared" si="180"/>
        <v>1.8829557352423378E-5</v>
      </c>
      <c r="F2290" s="6">
        <f t="shared" si="179"/>
        <v>8.4168178028410416</v>
      </c>
      <c r="G2290" s="17">
        <v>2.005165341509035E-2</v>
      </c>
      <c r="H2290" s="9">
        <f t="shared" si="176"/>
        <v>2.9011752451103399E-2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6.632455098132305E-3</v>
      </c>
      <c r="D2291" s="6">
        <f t="shared" si="178"/>
        <v>4.3989460628741207E-5</v>
      </c>
      <c r="E2291" s="6">
        <f t="shared" si="180"/>
        <v>2.0465284660280236E-5</v>
      </c>
      <c r="F2291" s="6">
        <f t="shared" si="179"/>
        <v>3.8411247397852812</v>
      </c>
      <c r="G2291" s="17">
        <v>1.0475515836616281E-2</v>
      </c>
      <c r="H2291" s="9">
        <f t="shared" si="176"/>
        <v>1.9598787563993036E-2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3.1214263171278282E-2</v>
      </c>
      <c r="D2292" s="6">
        <f t="shared" si="178"/>
        <v>9.7433022532581977E-4</v>
      </c>
      <c r="E2292" s="6">
        <f t="shared" si="180"/>
        <v>4.3989460628741207E-5</v>
      </c>
      <c r="F2292" s="6">
        <f t="shared" si="179"/>
        <v>1.0554895609396384</v>
      </c>
      <c r="G2292" s="17">
        <v>2.1665508290561141E-2</v>
      </c>
      <c r="H2292" s="9">
        <f t="shared" si="176"/>
        <v>1.027370216105002E-2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-3.6623389711920182E-2</v>
      </c>
      <c r="D2293" s="6">
        <f t="shared" si="178"/>
        <v>1.3412726739911809E-3</v>
      </c>
      <c r="E2293" s="6">
        <f t="shared" si="180"/>
        <v>9.7433022532581977E-4</v>
      </c>
      <c r="F2293" s="6">
        <f t="shared" si="179"/>
        <v>4.4826689033747114</v>
      </c>
      <c r="G2293" s="17">
        <v>1.6314958710347702E-2</v>
      </c>
      <c r="H2293" s="9">
        <f t="shared" si="176"/>
        <v>2.1172314241420825E-2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-2.4738272181836614E-2</v>
      </c>
      <c r="D2294" s="6">
        <f t="shared" si="178"/>
        <v>6.1198211054263121E-4</v>
      </c>
      <c r="E2294" s="6">
        <f t="shared" si="180"/>
        <v>1.3412726739911809E-3</v>
      </c>
      <c r="F2294" s="6">
        <f t="shared" si="179"/>
        <v>2.5463308859200904</v>
      </c>
      <c r="G2294" s="17">
        <v>1.7895908769609638E-2</v>
      </c>
      <c r="H2294" s="9">
        <f t="shared" si="176"/>
        <v>1.595722684528891E-2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8.4442308670528883E-3</v>
      </c>
      <c r="D2295" s="6">
        <f t="shared" si="178"/>
        <v>7.1305034936088781E-5</v>
      </c>
      <c r="E2295" s="6">
        <f t="shared" si="180"/>
        <v>6.1198211054263121E-4</v>
      </c>
      <c r="F2295" s="6">
        <f t="shared" si="179"/>
        <v>3.0616530242491624</v>
      </c>
      <c r="G2295" s="17">
        <v>1.8043976328039349E-2</v>
      </c>
      <c r="H2295" s="9">
        <f t="shared" si="176"/>
        <v>1.7497579901944046E-2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1.0847889848751006E-2</v>
      </c>
      <c r="D2296" s="6">
        <f t="shared" si="178"/>
        <v>1.1767671417063514E-4</v>
      </c>
      <c r="E2296" s="6">
        <f t="shared" si="180"/>
        <v>7.1305034936088781E-5</v>
      </c>
      <c r="F2296" s="6">
        <f t="shared" si="179"/>
        <v>3.1123113437751</v>
      </c>
      <c r="G2296" s="17">
        <v>1.8822527848565793E-2</v>
      </c>
      <c r="H2296" s="9">
        <f t="shared" si="176"/>
        <v>1.7641744085478341E-2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-4.5051150811224201E-3</v>
      </c>
      <c r="D2297" s="6">
        <f t="shared" si="178"/>
        <v>2.029606189415667E-5</v>
      </c>
      <c r="E2297" s="6">
        <f t="shared" si="180"/>
        <v>1.1767671417063514E-4</v>
      </c>
      <c r="F2297" s="6">
        <f t="shared" si="179"/>
        <v>3.3858172078790219</v>
      </c>
      <c r="G2297" s="17">
        <v>2.0693266782792694E-2</v>
      </c>
      <c r="H2297" s="9">
        <f t="shared" si="176"/>
        <v>1.8400590229335097E-2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1.6697297182638206E-2</v>
      </c>
      <c r="D2298" s="6">
        <f t="shared" si="178"/>
        <v>2.7879973320533779E-4</v>
      </c>
      <c r="E2298" s="6">
        <f t="shared" si="180"/>
        <v>2.029606189415667E-5</v>
      </c>
      <c r="F2298" s="6">
        <f t="shared" si="179"/>
        <v>4.0902381602352831</v>
      </c>
      <c r="G2298" s="17">
        <v>2.1997305936364325E-2</v>
      </c>
      <c r="H2298" s="9">
        <f t="shared" si="176"/>
        <v>2.02243372208715E-2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2.530231435523797E-2</v>
      </c>
      <c r="D2299" s="6">
        <f t="shared" si="178"/>
        <v>6.4020711173128151E-4</v>
      </c>
      <c r="E2299" s="6">
        <f t="shared" si="180"/>
        <v>2.7879973320533779E-4</v>
      </c>
      <c r="F2299" s="6">
        <f t="shared" si="179"/>
        <v>4.6207176129363701</v>
      </c>
      <c r="G2299" s="17">
        <v>1.3336784445333575E-2</v>
      </c>
      <c r="H2299" s="9">
        <f t="shared" si="176"/>
        <v>2.1495854514153118E-2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-3.7745813562412257E-3</v>
      </c>
      <c r="D2300" s="6">
        <f t="shared" si="178"/>
        <v>1.4247464414883851E-5</v>
      </c>
      <c r="E2300" s="6">
        <f t="shared" si="180"/>
        <v>6.4020711173128151E-4</v>
      </c>
      <c r="F2300" s="6">
        <f t="shared" si="179"/>
        <v>1.7047326085031673</v>
      </c>
      <c r="G2300" s="17">
        <v>9.7133785964026009E-3</v>
      </c>
      <c r="H2300" s="9">
        <f t="shared" si="176"/>
        <v>1.3056540922094058E-2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-4.6577771733072905E-2</v>
      </c>
      <c r="D2301" s="6">
        <f t="shared" si="178"/>
        <v>2.1694888196182455E-3</v>
      </c>
      <c r="E2301" s="6">
        <f t="shared" si="180"/>
        <v>1.4247464414883851E-5</v>
      </c>
      <c r="F2301" s="6">
        <f t="shared" si="179"/>
        <v>0.90887079452151065</v>
      </c>
      <c r="G2301" s="17">
        <v>2.9188720962773862E-2</v>
      </c>
      <c r="H2301" s="9">
        <f t="shared" si="176"/>
        <v>9.5334715320365363E-3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9.674700898454347E-5</v>
      </c>
      <c r="D2302" s="6">
        <f t="shared" si="178"/>
        <v>9.3599837474553341E-9</v>
      </c>
      <c r="E2302" s="6">
        <f t="shared" si="180"/>
        <v>2.1694888196182455E-3</v>
      </c>
      <c r="F2302" s="6">
        <f t="shared" si="179"/>
        <v>8.128521359993746</v>
      </c>
      <c r="G2302" s="17">
        <v>1.5631986744369723E-2</v>
      </c>
      <c r="H2302" s="9">
        <f t="shared" si="176"/>
        <v>2.851056183240475E-2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3.61728526890545E-3</v>
      </c>
      <c r="D2303" s="6">
        <f t="shared" si="178"/>
        <v>1.3084752716640374E-5</v>
      </c>
      <c r="E2303" s="6">
        <f t="shared" si="180"/>
        <v>9.3599837474553341E-9</v>
      </c>
      <c r="F2303" s="6">
        <f t="shared" si="179"/>
        <v>2.3383081022511405</v>
      </c>
      <c r="G2303" s="17">
        <v>2.2535850871526091E-2</v>
      </c>
      <c r="H2303" s="9">
        <f t="shared" si="176"/>
        <v>1.5291527400005341E-2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-8.4592182336238105E-3</v>
      </c>
      <c r="D2304" s="6">
        <f t="shared" si="178"/>
        <v>7.1558373124073544E-5</v>
      </c>
      <c r="E2304" s="6">
        <f t="shared" si="180"/>
        <v>1.3084752716640374E-5</v>
      </c>
      <c r="F2304" s="6">
        <f t="shared" si="179"/>
        <v>4.849252630445406</v>
      </c>
      <c r="G2304" s="17">
        <v>1.0119296793188142E-2</v>
      </c>
      <c r="H2304" s="9">
        <f t="shared" si="176"/>
        <v>2.2021018665005956E-2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-4.6082443576260304E-2</v>
      </c>
      <c r="D2305" s="6">
        <f t="shared" si="178"/>
        <v>2.1235916059592144E-3</v>
      </c>
      <c r="E2305" s="6">
        <f t="shared" si="180"/>
        <v>7.1558373124073544E-5</v>
      </c>
      <c r="F2305" s="6">
        <f t="shared" si="179"/>
        <v>0.98558820767365429</v>
      </c>
      <c r="G2305" s="17">
        <v>3.1210482314404903E-2</v>
      </c>
      <c r="H2305" s="9">
        <f t="shared" si="176"/>
        <v>9.9276795258189839E-3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-5.5112288035579953E-3</v>
      </c>
      <c r="D2306" s="6">
        <f t="shared" si="178"/>
        <v>3.0373642925167293E-5</v>
      </c>
      <c r="E2306" s="6">
        <f t="shared" si="180"/>
        <v>2.1235916059592144E-3</v>
      </c>
      <c r="F2306" s="6">
        <f t="shared" si="179"/>
        <v>9.292130200478212</v>
      </c>
      <c r="G2306" s="17">
        <v>1.5941628877261992E-2</v>
      </c>
      <c r="H2306" s="9">
        <f t="shared" si="176"/>
        <v>3.0482995588488694E-2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-2.0961379398859063E-2</v>
      </c>
      <c r="D2307" s="6">
        <f t="shared" si="178"/>
        <v>4.393794263029131E-4</v>
      </c>
      <c r="E2307" s="6">
        <f t="shared" si="180"/>
        <v>3.0373642925167293E-5</v>
      </c>
      <c r="F2307" s="6">
        <f t="shared" si="179"/>
        <v>2.4314710862428126</v>
      </c>
      <c r="G2307" s="17">
        <v>1.5893278113683039E-2</v>
      </c>
      <c r="H2307" s="9">
        <f t="shared" si="176"/>
        <v>1.5593175065530474E-2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-4.7829925498977027E-3</v>
      </c>
      <c r="D2308" s="6">
        <f t="shared" si="178"/>
        <v>2.2877017732376929E-5</v>
      </c>
      <c r="E2308" s="6">
        <f t="shared" si="180"/>
        <v>4.393794263029131E-4</v>
      </c>
      <c r="F2308" s="6">
        <f t="shared" si="179"/>
        <v>2.4168374325167044</v>
      </c>
      <c r="G2308" s="17">
        <v>1.9639019758777406E-2</v>
      </c>
      <c r="H2308" s="9">
        <f t="shared" si="176"/>
        <v>1.5546180986070836E-2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-4.1515210593626457E-2</v>
      </c>
      <c r="D2309" s="6">
        <f t="shared" si="178"/>
        <v>1.7235127106331545E-3</v>
      </c>
      <c r="E2309" s="6">
        <f t="shared" si="180"/>
        <v>2.2877017732376929E-5</v>
      </c>
      <c r="F2309" s="6">
        <f t="shared" si="179"/>
        <v>3.6850634537708169</v>
      </c>
      <c r="G2309" s="17">
        <v>1.9855949180256609E-2</v>
      </c>
      <c r="H2309" s="9">
        <f t="shared" si="176"/>
        <v>1.9196519095322509E-2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3.4570618100789451E-2</v>
      </c>
      <c r="D2310" s="6">
        <f t="shared" si="178"/>
        <v>1.1951276358706311E-3</v>
      </c>
      <c r="E2310" s="6">
        <f t="shared" si="180"/>
        <v>1.7235127106331545E-3</v>
      </c>
      <c r="F2310" s="6">
        <f t="shared" si="179"/>
        <v>3.7668447845323816</v>
      </c>
      <c r="G2310" s="17">
        <v>1.8631376814453648E-2</v>
      </c>
      <c r="H2310" s="9">
        <f t="shared" si="176"/>
        <v>1.9408361045004242E-2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-1.5119949348809133E-2</v>
      </c>
      <c r="D2311" s="6">
        <f t="shared" si="178"/>
        <v>2.2861286831055372E-4</v>
      </c>
      <c r="E2311" s="6">
        <f t="shared" si="180"/>
        <v>1.1951276358706311E-3</v>
      </c>
      <c r="F2311" s="6">
        <f t="shared" si="179"/>
        <v>3.3175957368785918</v>
      </c>
      <c r="G2311" s="17">
        <v>2.4271586466571377E-2</v>
      </c>
      <c r="H2311" s="9">
        <f t="shared" si="176"/>
        <v>1.8214268409350379E-2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-2.7793239039816502E-2</v>
      </c>
      <c r="D2312" s="6">
        <f t="shared" si="178"/>
        <v>7.7246413632438011E-4</v>
      </c>
      <c r="E2312" s="6">
        <f t="shared" si="180"/>
        <v>2.2861286831055372E-4</v>
      </c>
      <c r="F2312" s="6">
        <f t="shared" si="179"/>
        <v>5.6234583120418282</v>
      </c>
      <c r="G2312" s="17">
        <v>1.9783195137073512E-2</v>
      </c>
      <c r="H2312" s="9">
        <f t="shared" si="176"/>
        <v>2.3713832064940134E-2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-1.3524090489939621E-2</v>
      </c>
      <c r="D2313" s="6">
        <f t="shared" si="178"/>
        <v>1.829010235800753E-4</v>
      </c>
      <c r="E2313" s="6">
        <f t="shared" si="180"/>
        <v>7.7246413632438011E-4</v>
      </c>
      <c r="F2313" s="6">
        <f t="shared" si="179"/>
        <v>3.7392854684223007</v>
      </c>
      <c r="G2313" s="17">
        <v>1.9944276809456936E-2</v>
      </c>
      <c r="H2313" s="9">
        <f t="shared" si="176"/>
        <v>1.9337232140154651E-2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-4.4408949174132378E-2</v>
      </c>
      <c r="D2314" s="6">
        <f t="shared" si="178"/>
        <v>1.9721547667506728E-3</v>
      </c>
      <c r="E2314" s="6">
        <f t="shared" si="180"/>
        <v>1.829010235800753E-4</v>
      </c>
      <c r="F2314" s="6">
        <f t="shared" si="179"/>
        <v>3.8002163445669588</v>
      </c>
      <c r="G2314" s="17">
        <v>2.6767553004057289E-2</v>
      </c>
      <c r="H2314" s="9">
        <f t="shared" si="176"/>
        <v>1.9494143593825709E-2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-5.0722786377157469E-3</v>
      </c>
      <c r="D2315" s="6">
        <f t="shared" si="178"/>
        <v>2.5728010578627514E-5</v>
      </c>
      <c r="E2315" s="6">
        <f t="shared" si="180"/>
        <v>1.9721547667506728E-3</v>
      </c>
      <c r="F2315" s="6">
        <f t="shared" si="179"/>
        <v>6.8375205462423132</v>
      </c>
      <c r="G2315" s="17">
        <v>2.0186501939374095E-2</v>
      </c>
      <c r="H2315" s="9">
        <f t="shared" si="176"/>
        <v>2.6148653017397116E-2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2.0794122276905351E-2</v>
      </c>
      <c r="D2316" s="6">
        <f t="shared" si="178"/>
        <v>4.3239552126689138E-4</v>
      </c>
      <c r="E2316" s="6">
        <f t="shared" si="180"/>
        <v>2.5728010578627514E-5</v>
      </c>
      <c r="F2316" s="6">
        <f t="shared" si="179"/>
        <v>3.8928317512989388</v>
      </c>
      <c r="G2316" s="17">
        <v>2.2733676248804381E-2</v>
      </c>
      <c r="H2316" s="9">
        <f t="shared" si="176"/>
        <v>1.9730260391842117E-2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-4.450272139613673E-2</v>
      </c>
      <c r="D2317" s="6">
        <f t="shared" si="178"/>
        <v>1.980492211662166E-3</v>
      </c>
      <c r="E2317" s="6">
        <f t="shared" si="180"/>
        <v>4.3239552126689138E-4</v>
      </c>
      <c r="F2317" s="6">
        <f t="shared" si="179"/>
        <v>4.9345892209995759</v>
      </c>
      <c r="G2317" s="17">
        <v>2.4164465068644492E-2</v>
      </c>
      <c r="H2317" s="9">
        <f t="shared" si="176"/>
        <v>2.2213935313220787E-2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-8.1069529464232442E-3</v>
      </c>
      <c r="D2318" s="6">
        <f t="shared" si="178"/>
        <v>6.5722686075520524E-5</v>
      </c>
      <c r="E2318" s="6">
        <f t="shared" si="180"/>
        <v>1.980492211662166E-3</v>
      </c>
      <c r="F2318" s="6">
        <f t="shared" si="179"/>
        <v>5.5741614429567701</v>
      </c>
      <c r="G2318" s="17">
        <v>2.7878334837796025E-2</v>
      </c>
      <c r="H2318" s="9">
        <f t="shared" ref="H2318:H2381" si="181">SQRT(F2318)/100</f>
        <v>2.3609662096177427E-2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-2.3357178772618392E-2</v>
      </c>
      <c r="D2319" s="6">
        <f t="shared" ref="D2319:D2382" si="183">C2319^2</f>
        <v>5.4555780021605521E-4</v>
      </c>
      <c r="E2319" s="6">
        <f t="shared" si="180"/>
        <v>6.5722686075520524E-5</v>
      </c>
      <c r="F2319" s="6">
        <f t="shared" ref="F2319:F2382" si="184">IF(C2318&gt;0,B$6+B$7*E2319+B$8*(G2318*100)^2,B$6+B$7*E2319+B$8*(G2318*100)^2+E2319*$B$9)</f>
        <v>7.4157701303589691</v>
      </c>
      <c r="G2319" s="17">
        <v>2.9338685866728421E-2</v>
      </c>
      <c r="H2319" s="9">
        <f t="shared" si="181"/>
        <v>2.7231911666937683E-2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6.4593342930773318E-2</v>
      </c>
      <c r="D2320" s="6">
        <f t="shared" si="183"/>
        <v>4.172299950972483E-3</v>
      </c>
      <c r="E2320" s="6">
        <f t="shared" ref="E2320:E2383" si="185">D2319</f>
        <v>5.4555780021605521E-4</v>
      </c>
      <c r="F2320" s="6">
        <f t="shared" si="184"/>
        <v>8.2120237989099234</v>
      </c>
      <c r="G2320" s="17">
        <v>2.5510875883063323E-2</v>
      </c>
      <c r="H2320" s="9">
        <f t="shared" si="181"/>
        <v>2.8656628899627959E-2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6.1074998628985119E-3</v>
      </c>
      <c r="D2321" s="6">
        <f t="shared" si="183"/>
        <v>3.7301554575305343E-5</v>
      </c>
      <c r="E2321" s="6">
        <f t="shared" si="185"/>
        <v>4.172299950972483E-3</v>
      </c>
      <c r="F2321" s="6">
        <f t="shared" si="184"/>
        <v>6.2113299279113994</v>
      </c>
      <c r="G2321" s="17">
        <v>1.6124144253880295E-2</v>
      </c>
      <c r="H2321" s="9">
        <f t="shared" si="181"/>
        <v>2.4922539854339485E-2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3.5255913758933395E-2</v>
      </c>
      <c r="D2322" s="6">
        <f t="shared" si="183"/>
        <v>1.2429794549773492E-3</v>
      </c>
      <c r="E2322" s="6">
        <f t="shared" si="185"/>
        <v>3.7301554575305343E-5</v>
      </c>
      <c r="F2322" s="6">
        <f t="shared" si="184"/>
        <v>2.4872370180491168</v>
      </c>
      <c r="G2322" s="17">
        <v>2.6584253422376025E-2</v>
      </c>
      <c r="H2322" s="9">
        <f t="shared" si="181"/>
        <v>1.5770976564718864E-2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9.9016914914330876E-5</v>
      </c>
      <c r="D2323" s="6">
        <f t="shared" si="183"/>
        <v>9.80434943915184E-9</v>
      </c>
      <c r="E2323" s="6">
        <f t="shared" si="185"/>
        <v>1.2429794549773492E-3</v>
      </c>
      <c r="F2323" s="6">
        <f t="shared" si="184"/>
        <v>6.7441700886092866</v>
      </c>
      <c r="G2323" s="17">
        <v>1.3938626696964674E-2</v>
      </c>
      <c r="H2323" s="9">
        <f t="shared" si="181"/>
        <v>2.5969540020203068E-2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-2.3063681128679129E-2</v>
      </c>
      <c r="D2324" s="6">
        <f t="shared" si="183"/>
        <v>5.3193338720538977E-4</v>
      </c>
      <c r="E2324" s="6">
        <f t="shared" si="185"/>
        <v>9.80434943915184E-9</v>
      </c>
      <c r="F2324" s="6">
        <f t="shared" si="184"/>
        <v>1.8611558589864179</v>
      </c>
      <c r="G2324" s="17">
        <v>1.5543210399128791E-2</v>
      </c>
      <c r="H2324" s="9">
        <f t="shared" si="181"/>
        <v>1.3642418623493482E-2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3.6860623449277388E-2</v>
      </c>
      <c r="D2325" s="6">
        <f t="shared" si="183"/>
        <v>1.3587055610694181E-3</v>
      </c>
      <c r="E2325" s="6">
        <f t="shared" si="185"/>
        <v>5.3193338720538977E-4</v>
      </c>
      <c r="F2325" s="6">
        <f t="shared" si="184"/>
        <v>2.3119793883536799</v>
      </c>
      <c r="G2325" s="17">
        <v>1.7734066412237924E-2</v>
      </c>
      <c r="H2325" s="9">
        <f t="shared" si="181"/>
        <v>1.5205194468844125E-2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1.6033569353536167E-2</v>
      </c>
      <c r="D2326" s="6">
        <f t="shared" si="183"/>
        <v>2.5707534621465417E-4</v>
      </c>
      <c r="E2326" s="6">
        <f t="shared" si="185"/>
        <v>1.3587055610694181E-3</v>
      </c>
      <c r="F2326" s="6">
        <f t="shared" si="184"/>
        <v>3.0066540756137159</v>
      </c>
      <c r="G2326" s="17">
        <v>2.3377644873667336E-2</v>
      </c>
      <c r="H2326" s="9">
        <f t="shared" si="181"/>
        <v>1.7339706097894841E-2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-8.8842913694162449E-3</v>
      </c>
      <c r="D2327" s="6">
        <f t="shared" si="183"/>
        <v>7.8930633136683982E-5</v>
      </c>
      <c r="E2327" s="6">
        <f t="shared" si="185"/>
        <v>2.5707534621465417E-4</v>
      </c>
      <c r="F2327" s="6">
        <f t="shared" si="184"/>
        <v>5.2175456725887344</v>
      </c>
      <c r="G2327" s="17">
        <v>1.6962409245226875E-2</v>
      </c>
      <c r="H2327" s="9">
        <f t="shared" si="181"/>
        <v>2.2841947536470557E-2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-2.1506230127736149E-2</v>
      </c>
      <c r="D2328" s="6">
        <f t="shared" si="183"/>
        <v>4.6251793430714604E-4</v>
      </c>
      <c r="E2328" s="6">
        <f t="shared" si="185"/>
        <v>7.8930633136683982E-5</v>
      </c>
      <c r="F2328" s="6">
        <f t="shared" si="184"/>
        <v>2.7515332064892735</v>
      </c>
      <c r="G2328" s="17">
        <v>2.1026519232543114E-2</v>
      </c>
      <c r="H2328" s="9">
        <f t="shared" si="181"/>
        <v>1.6587746099121704E-2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6.1725376741531571E-2</v>
      </c>
      <c r="D2329" s="6">
        <f t="shared" si="183"/>
        <v>3.8100221338840065E-3</v>
      </c>
      <c r="E2329" s="6">
        <f t="shared" si="185"/>
        <v>4.6251793430714604E-4</v>
      </c>
      <c r="F2329" s="6">
        <f t="shared" si="184"/>
        <v>4.2227584796482347</v>
      </c>
      <c r="G2329" s="17">
        <v>3.2340897206929869E-2</v>
      </c>
      <c r="H2329" s="9">
        <f t="shared" si="181"/>
        <v>2.0549351521759109E-2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-2.9232763273573079E-2</v>
      </c>
      <c r="D2330" s="6">
        <f t="shared" si="183"/>
        <v>8.5455444860876308E-4</v>
      </c>
      <c r="E2330" s="6">
        <f t="shared" si="185"/>
        <v>3.8100221338840065E-3</v>
      </c>
      <c r="F2330" s="6">
        <f t="shared" si="184"/>
        <v>9.9765126807497673</v>
      </c>
      <c r="G2330" s="17">
        <v>1.7654035452774199E-2</v>
      </c>
      <c r="H2330" s="9">
        <f t="shared" si="181"/>
        <v>3.1585618057511186E-2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4.4825441636934717E-3</v>
      </c>
      <c r="D2331" s="6">
        <f t="shared" si="183"/>
        <v>2.0093202179462407E-5</v>
      </c>
      <c r="E2331" s="6">
        <f t="shared" si="185"/>
        <v>8.5455444860876308E-4</v>
      </c>
      <c r="F2331" s="6">
        <f t="shared" si="184"/>
        <v>2.9797371640569001</v>
      </c>
      <c r="G2331" s="17">
        <v>3.0115476046258919E-2</v>
      </c>
      <c r="H2331" s="9">
        <f t="shared" si="181"/>
        <v>1.7261915200976106E-2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3.3583848179605337E-2</v>
      </c>
      <c r="D2332" s="6">
        <f t="shared" si="183"/>
        <v>1.1278748585507807E-3</v>
      </c>
      <c r="E2332" s="6">
        <f t="shared" si="185"/>
        <v>2.0093202179462407E-5</v>
      </c>
      <c r="F2332" s="6">
        <f t="shared" si="184"/>
        <v>8.6520604412088407</v>
      </c>
      <c r="G2332" s="17">
        <v>1.793835089470015E-2</v>
      </c>
      <c r="H2332" s="9">
        <f t="shared" si="181"/>
        <v>2.9414384986276423E-2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-3.0372521334160317E-2</v>
      </c>
      <c r="D2333" s="6">
        <f t="shared" si="183"/>
        <v>9.2249005219402361E-4</v>
      </c>
      <c r="E2333" s="6">
        <f t="shared" si="185"/>
        <v>1.1278748585507807E-3</v>
      </c>
      <c r="F2333" s="6">
        <f t="shared" si="184"/>
        <v>3.0760949603550221</v>
      </c>
      <c r="G2333" s="17">
        <v>1.6978306205082092E-2</v>
      </c>
      <c r="H2333" s="9">
        <f t="shared" si="181"/>
        <v>1.753879973189449E-2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-3.2169299013401362E-2</v>
      </c>
      <c r="D2334" s="6">
        <f t="shared" si="183"/>
        <v>1.0348637990136259E-3</v>
      </c>
      <c r="E2334" s="6">
        <f t="shared" si="185"/>
        <v>9.2249005219402361E-4</v>
      </c>
      <c r="F2334" s="6">
        <f t="shared" si="184"/>
        <v>2.7567442963830495</v>
      </c>
      <c r="G2334" s="17">
        <v>2.3754665627493558E-2</v>
      </c>
      <c r="H2334" s="9">
        <f t="shared" si="181"/>
        <v>1.6603446318108325E-2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1.4000898314468768E-2</v>
      </c>
      <c r="D2335" s="6">
        <f t="shared" si="183"/>
        <v>1.9602515361209441E-4</v>
      </c>
      <c r="E2335" s="6">
        <f t="shared" si="185"/>
        <v>1.0348637990136259E-3</v>
      </c>
      <c r="F2335" s="6">
        <f t="shared" si="184"/>
        <v>5.3869601409861723</v>
      </c>
      <c r="G2335" s="17">
        <v>2.1636350449386599E-2</v>
      </c>
      <c r="H2335" s="9">
        <f t="shared" si="181"/>
        <v>2.3209825809312253E-2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1.1260521337725239E-2</v>
      </c>
      <c r="D2336" s="6">
        <f t="shared" si="183"/>
        <v>1.267993407973654E-4</v>
      </c>
      <c r="E2336" s="6">
        <f t="shared" si="185"/>
        <v>1.9602515361209441E-4</v>
      </c>
      <c r="F2336" s="6">
        <f t="shared" si="184"/>
        <v>4.4706376954646734</v>
      </c>
      <c r="G2336" s="17">
        <v>2.303360639592588E-2</v>
      </c>
      <c r="H2336" s="9">
        <f t="shared" si="181"/>
        <v>2.1143882556107507E-2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2.8678991965149239E-2</v>
      </c>
      <c r="D2337" s="6">
        <f t="shared" si="183"/>
        <v>8.2248458013709457E-4</v>
      </c>
      <c r="E2337" s="6">
        <f t="shared" si="185"/>
        <v>1.267993407973654E-4</v>
      </c>
      <c r="F2337" s="6">
        <f t="shared" si="184"/>
        <v>5.065393687907628</v>
      </c>
      <c r="G2337" s="17">
        <v>2.6127741875295412E-2</v>
      </c>
      <c r="H2337" s="9">
        <f t="shared" si="181"/>
        <v>2.2506429498940137E-2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8.2533686910619703E-3</v>
      </c>
      <c r="D2338" s="6">
        <f t="shared" si="183"/>
        <v>6.8118094750601978E-5</v>
      </c>
      <c r="E2338" s="6">
        <f t="shared" si="185"/>
        <v>8.2248458013709457E-4</v>
      </c>
      <c r="F2338" s="6">
        <f t="shared" si="184"/>
        <v>6.5148677152391814</v>
      </c>
      <c r="G2338" s="17">
        <v>1.3352477742491395E-2</v>
      </c>
      <c r="H2338" s="9">
        <f t="shared" si="181"/>
        <v>2.5524238901951969E-2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-1.3071615832172914E-2</v>
      </c>
      <c r="D2339" s="6">
        <f t="shared" si="183"/>
        <v>1.7086714046391359E-4</v>
      </c>
      <c r="E2339" s="6">
        <f t="shared" si="185"/>
        <v>6.8118094750601978E-5</v>
      </c>
      <c r="F2339" s="6">
        <f t="shared" si="184"/>
        <v>1.7087237588994653</v>
      </c>
      <c r="G2339" s="17">
        <v>1.8455995026415761E-2</v>
      </c>
      <c r="H2339" s="9">
        <f t="shared" si="181"/>
        <v>1.3071816089968009E-2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-3.2151654708575186E-2</v>
      </c>
      <c r="D2340" s="6">
        <f t="shared" si="183"/>
        <v>1.033728900499445E-3</v>
      </c>
      <c r="E2340" s="6">
        <f t="shared" si="185"/>
        <v>1.7086714046391359E-4</v>
      </c>
      <c r="F2340" s="6">
        <f t="shared" si="184"/>
        <v>3.2556289503891311</v>
      </c>
      <c r="G2340" s="17">
        <v>1.5822628562420775E-2</v>
      </c>
      <c r="H2340" s="9">
        <f t="shared" si="181"/>
        <v>1.8043361522701723E-2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1.4751314967307711E-2</v>
      </c>
      <c r="D2341" s="6">
        <f t="shared" si="183"/>
        <v>2.1760129326471649E-4</v>
      </c>
      <c r="E2341" s="6">
        <f t="shared" si="185"/>
        <v>1.033728900499445E-3</v>
      </c>
      <c r="F2341" s="6">
        <f t="shared" si="184"/>
        <v>2.3955347566024572</v>
      </c>
      <c r="G2341" s="17">
        <v>1.4791648462266042E-2</v>
      </c>
      <c r="H2341" s="9">
        <f t="shared" si="181"/>
        <v>1.5477515164271226E-2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3.4484075905794269E-2</v>
      </c>
      <c r="D2342" s="6">
        <f t="shared" si="183"/>
        <v>1.1891514910765809E-3</v>
      </c>
      <c r="E2342" s="6">
        <f t="shared" si="185"/>
        <v>2.1760129326471649E-4</v>
      </c>
      <c r="F2342" s="6">
        <f t="shared" si="184"/>
        <v>2.0946883032596513</v>
      </c>
      <c r="G2342" s="17">
        <v>2.0002853024475711E-2</v>
      </c>
      <c r="H2342" s="9">
        <f t="shared" si="181"/>
        <v>1.4473038047554671E-2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-3.2145473312890733E-3</v>
      </c>
      <c r="D2343" s="6">
        <f t="shared" si="183"/>
        <v>1.0333314545097704E-5</v>
      </c>
      <c r="E2343" s="6">
        <f t="shared" si="185"/>
        <v>1.1891514910765809E-3</v>
      </c>
      <c r="F2343" s="6">
        <f t="shared" si="184"/>
        <v>3.8224986363728259</v>
      </c>
      <c r="G2343" s="17">
        <v>1.3293738041299796E-2</v>
      </c>
      <c r="H2343" s="9">
        <f t="shared" si="181"/>
        <v>1.9551211308696005E-2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-2.0508997951862371E-2</v>
      </c>
      <c r="D2344" s="6">
        <f t="shared" si="183"/>
        <v>4.2061899698949491E-4</v>
      </c>
      <c r="E2344" s="6">
        <f t="shared" si="185"/>
        <v>1.0333314545097704E-5</v>
      </c>
      <c r="F2344" s="6">
        <f t="shared" si="184"/>
        <v>1.6938099097456547</v>
      </c>
      <c r="G2344" s="17">
        <v>1.6125541839622753E-2</v>
      </c>
      <c r="H2344" s="9">
        <f t="shared" si="181"/>
        <v>1.3014645249662607E-2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-3.0162514885593685E-3</v>
      </c>
      <c r="D2345" s="6">
        <f t="shared" si="183"/>
        <v>9.0977730422366057E-6</v>
      </c>
      <c r="E2345" s="6">
        <f t="shared" si="185"/>
        <v>4.2061899698949491E-4</v>
      </c>
      <c r="F2345" s="6">
        <f t="shared" si="184"/>
        <v>2.4877012494217006</v>
      </c>
      <c r="G2345" s="17">
        <v>1.4223158334595212E-2</v>
      </c>
      <c r="H2345" s="9">
        <f t="shared" si="181"/>
        <v>1.5772448286241744E-2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2.2791704637031056E-2</v>
      </c>
      <c r="D2346" s="6">
        <f t="shared" si="183"/>
        <v>5.1946180026166296E-4</v>
      </c>
      <c r="E2346" s="6">
        <f t="shared" si="185"/>
        <v>9.0977730422366057E-6</v>
      </c>
      <c r="F2346" s="6">
        <f t="shared" si="184"/>
        <v>1.9375117138375411</v>
      </c>
      <c r="G2346" s="17">
        <v>2.1252698542596371E-2</v>
      </c>
      <c r="H2346" s="9">
        <f t="shared" si="181"/>
        <v>1.3919452984358045E-2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-2.1071996724529966E-3</v>
      </c>
      <c r="D2347" s="6">
        <f t="shared" si="183"/>
        <v>4.4402904595860162E-6</v>
      </c>
      <c r="E2347" s="6">
        <f t="shared" si="185"/>
        <v>5.1946180026166296E-4</v>
      </c>
      <c r="F2347" s="6">
        <f t="shared" si="184"/>
        <v>4.3138430944184725</v>
      </c>
      <c r="G2347" s="17">
        <v>1.1304518680646304E-2</v>
      </c>
      <c r="H2347" s="9">
        <f t="shared" si="181"/>
        <v>2.0769793196896476E-2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-4.3218895075112111E-2</v>
      </c>
      <c r="D2348" s="6">
        <f t="shared" si="183"/>
        <v>1.8678728915135499E-3</v>
      </c>
      <c r="E2348" s="6">
        <f t="shared" si="185"/>
        <v>4.4402904595860162E-6</v>
      </c>
      <c r="F2348" s="6">
        <f t="shared" si="184"/>
        <v>1.2275427936136953</v>
      </c>
      <c r="G2348" s="17">
        <v>2.154492743149641E-2</v>
      </c>
      <c r="H2348" s="9">
        <f t="shared" si="181"/>
        <v>1.107945302627208E-2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1.8238901788386476E-2</v>
      </c>
      <c r="D2349" s="6">
        <f t="shared" si="183"/>
        <v>3.326575384464074E-4</v>
      </c>
      <c r="E2349" s="6">
        <f t="shared" si="185"/>
        <v>1.8678728915135499E-3</v>
      </c>
      <c r="F2349" s="6">
        <f t="shared" si="184"/>
        <v>4.4331737506139053</v>
      </c>
      <c r="G2349" s="17">
        <v>1.2050324838537019E-2</v>
      </c>
      <c r="H2349" s="9">
        <f t="shared" si="181"/>
        <v>2.1055103302083097E-2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-2.3004361026406992E-3</v>
      </c>
      <c r="D2350" s="6">
        <f t="shared" si="183"/>
        <v>5.2920062623327293E-6</v>
      </c>
      <c r="E2350" s="6">
        <f t="shared" si="185"/>
        <v>3.326575384464074E-4</v>
      </c>
      <c r="F2350" s="6">
        <f t="shared" si="184"/>
        <v>1.3935203223182049</v>
      </c>
      <c r="G2350" s="17">
        <v>2.5321457207982546E-2</v>
      </c>
      <c r="H2350" s="9">
        <f t="shared" si="181"/>
        <v>1.1804746173968355E-2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1.2361380417672853E-5</v>
      </c>
      <c r="D2351" s="6">
        <f t="shared" si="183"/>
        <v>1.5280372583042588E-10</v>
      </c>
      <c r="E2351" s="6">
        <f t="shared" si="185"/>
        <v>5.2920062623327293E-6</v>
      </c>
      <c r="F2351" s="6">
        <f t="shared" si="184"/>
        <v>6.1195795005677196</v>
      </c>
      <c r="G2351" s="17">
        <v>1.5092860649898121E-2</v>
      </c>
      <c r="H2351" s="9">
        <f t="shared" si="181"/>
        <v>2.4737783855001482E-2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2.1469635056019957E-2</v>
      </c>
      <c r="D2352" s="6">
        <f t="shared" si="183"/>
        <v>4.6094522943868104E-4</v>
      </c>
      <c r="E2352" s="6">
        <f t="shared" si="185"/>
        <v>1.5280372583042588E-10</v>
      </c>
      <c r="F2352" s="6">
        <f t="shared" si="184"/>
        <v>2.1804643435091298</v>
      </c>
      <c r="G2352" s="17">
        <v>1.7542300651645144E-2</v>
      </c>
      <c r="H2352" s="9">
        <f t="shared" si="181"/>
        <v>1.4766395442047222E-2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-1.2501635468053104E-2</v>
      </c>
      <c r="D2353" s="6">
        <f t="shared" si="183"/>
        <v>1.5629088937608334E-4</v>
      </c>
      <c r="E2353" s="6">
        <f t="shared" si="185"/>
        <v>4.6094522943868104E-4</v>
      </c>
      <c r="F2353" s="6">
        <f t="shared" si="184"/>
        <v>2.94219230250317</v>
      </c>
      <c r="G2353" s="17">
        <v>1.8594588522161476E-2</v>
      </c>
      <c r="H2353" s="9">
        <f t="shared" si="181"/>
        <v>1.7152819892085294E-2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-7.0204615749103272E-3</v>
      </c>
      <c r="D2354" s="6">
        <f t="shared" si="183"/>
        <v>4.9286880724792394E-5</v>
      </c>
      <c r="E2354" s="6">
        <f t="shared" si="185"/>
        <v>1.5629088937608334E-4</v>
      </c>
      <c r="F2354" s="6">
        <f t="shared" si="184"/>
        <v>3.3045588745051515</v>
      </c>
      <c r="G2354" s="17">
        <v>1.3394389740056885E-2</v>
      </c>
      <c r="H2354" s="9">
        <f t="shared" si="181"/>
        <v>1.8178445683020183E-2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1.8844296115461432E-2</v>
      </c>
      <c r="D2355" s="6">
        <f t="shared" si="183"/>
        <v>3.5510749608719483E-4</v>
      </c>
      <c r="E2355" s="6">
        <f t="shared" si="185"/>
        <v>4.9286880724792394E-5</v>
      </c>
      <c r="F2355" s="6">
        <f t="shared" si="184"/>
        <v>1.7194099785462362</v>
      </c>
      <c r="G2355" s="17">
        <v>1.6691980499424542E-2</v>
      </c>
      <c r="H2355" s="9">
        <f t="shared" si="181"/>
        <v>1.311262741995759E-2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-5.5427770915201981E-4</v>
      </c>
      <c r="D2356" s="6">
        <f t="shared" si="183"/>
        <v>3.0722377886281107E-7</v>
      </c>
      <c r="E2356" s="6">
        <f t="shared" si="185"/>
        <v>3.5510749608719483E-4</v>
      </c>
      <c r="F2356" s="6">
        <f t="shared" si="184"/>
        <v>2.6648021676119087</v>
      </c>
      <c r="G2356" s="17">
        <v>2.0425254665143371E-2</v>
      </c>
      <c r="H2356" s="9">
        <f t="shared" si="181"/>
        <v>1.6324221781181206E-2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-2.5746804962485264E-3</v>
      </c>
      <c r="D2357" s="6">
        <f t="shared" si="183"/>
        <v>6.6289796577625581E-6</v>
      </c>
      <c r="E2357" s="6">
        <f t="shared" si="185"/>
        <v>3.0722377886281107E-7</v>
      </c>
      <c r="F2357" s="6">
        <f t="shared" si="184"/>
        <v>3.9852244324842578</v>
      </c>
      <c r="G2357" s="17">
        <v>9.8015307956663029E-3</v>
      </c>
      <c r="H2357" s="9">
        <f t="shared" si="181"/>
        <v>1.9963026905968587E-2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2.1795088644605207E-2</v>
      </c>
      <c r="D2358" s="6">
        <f t="shared" si="183"/>
        <v>4.7502588902619881E-4</v>
      </c>
      <c r="E2358" s="6">
        <f t="shared" si="185"/>
        <v>6.6289796577625581E-6</v>
      </c>
      <c r="F2358" s="6">
        <f t="shared" si="184"/>
        <v>0.92526273414068483</v>
      </c>
      <c r="G2358" s="17">
        <v>1.2471966926132529E-2</v>
      </c>
      <c r="H2358" s="9">
        <f t="shared" si="181"/>
        <v>9.619057823616016E-3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-9.0476227116403629E-3</v>
      </c>
      <c r="D2359" s="6">
        <f t="shared" si="183"/>
        <v>8.1859476732190511E-5</v>
      </c>
      <c r="E2359" s="6">
        <f t="shared" si="185"/>
        <v>4.7502588902619881E-4</v>
      </c>
      <c r="F2359" s="6">
        <f t="shared" si="184"/>
        <v>1.4920466593733548</v>
      </c>
      <c r="G2359" s="17">
        <v>1.1471297346105311E-2</v>
      </c>
      <c r="H2359" s="9">
        <f t="shared" si="181"/>
        <v>1.2214936182286647E-2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-8.4540313347546353E-4</v>
      </c>
      <c r="D2360" s="6">
        <f t="shared" si="183"/>
        <v>7.1470645809013239E-7</v>
      </c>
      <c r="E2360" s="6">
        <f t="shared" si="185"/>
        <v>8.1859476732190511E-5</v>
      </c>
      <c r="F2360" s="6">
        <f t="shared" si="184"/>
        <v>1.2637452874403046</v>
      </c>
      <c r="G2360" s="17">
        <v>1.9356342119064184E-2</v>
      </c>
      <c r="H2360" s="9">
        <f t="shared" si="181"/>
        <v>1.12416426176974E-2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-2.8346855008012498E-2</v>
      </c>
      <c r="D2361" s="6">
        <f t="shared" si="183"/>
        <v>8.0354418884528316E-4</v>
      </c>
      <c r="E2361" s="6">
        <f t="shared" si="185"/>
        <v>7.1470645809013239E-7</v>
      </c>
      <c r="F2361" s="6">
        <f t="shared" si="184"/>
        <v>3.5800223426488831</v>
      </c>
      <c r="G2361" s="17">
        <v>2.2219481374710075E-2</v>
      </c>
      <c r="H2361" s="9">
        <f t="shared" si="181"/>
        <v>1.8920946970616675E-2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9.4939896361636144E-3</v>
      </c>
      <c r="D2362" s="6">
        <f t="shared" si="183"/>
        <v>9.013583921158212E-5</v>
      </c>
      <c r="E2362" s="6">
        <f t="shared" si="185"/>
        <v>8.0354418884528316E-4</v>
      </c>
      <c r="F2362" s="6">
        <f t="shared" si="184"/>
        <v>4.7143957773046044</v>
      </c>
      <c r="G2362" s="17">
        <v>1.776729922268137E-2</v>
      </c>
      <c r="H2362" s="9">
        <f t="shared" si="181"/>
        <v>2.171265938871746E-2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-8.1527262494314988E-3</v>
      </c>
      <c r="D2363" s="6">
        <f t="shared" si="183"/>
        <v>6.6466945298169396E-5</v>
      </c>
      <c r="E2363" s="6">
        <f t="shared" si="185"/>
        <v>9.013583921158212E-5</v>
      </c>
      <c r="F2363" s="6">
        <f t="shared" si="184"/>
        <v>3.0178964865771736</v>
      </c>
      <c r="G2363" s="17">
        <v>2.1241858141159472E-2</v>
      </c>
      <c r="H2363" s="9">
        <f t="shared" si="181"/>
        <v>1.7372093962954419E-2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-1.2568903579963479E-2</v>
      </c>
      <c r="D2364" s="6">
        <f t="shared" si="183"/>
        <v>1.5797733720241877E-4</v>
      </c>
      <c r="E2364" s="6">
        <f t="shared" si="185"/>
        <v>6.6466945298169396E-5</v>
      </c>
      <c r="F2364" s="6">
        <f t="shared" si="184"/>
        <v>4.3094589739979252</v>
      </c>
      <c r="G2364" s="17">
        <v>1.8967033126889035E-2</v>
      </c>
      <c r="H2364" s="9">
        <f t="shared" si="181"/>
        <v>2.0759236435856511E-2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-3.4291322178344422E-2</v>
      </c>
      <c r="D2365" s="6">
        <f t="shared" si="183"/>
        <v>1.175894776739016E-3</v>
      </c>
      <c r="E2365" s="6">
        <f t="shared" si="185"/>
        <v>1.5797733720241877E-4</v>
      </c>
      <c r="F2365" s="6">
        <f t="shared" si="184"/>
        <v>3.4378661344983183</v>
      </c>
      <c r="G2365" s="17">
        <v>1.3780154123043649E-2</v>
      </c>
      <c r="H2365" s="9">
        <f t="shared" si="181"/>
        <v>1.8541483582761975E-2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1.124205753311884E-2</v>
      </c>
      <c r="D2366" s="6">
        <f t="shared" si="183"/>
        <v>1.2638385757795406E-4</v>
      </c>
      <c r="E2366" s="6">
        <f t="shared" si="185"/>
        <v>1.175894776739016E-3</v>
      </c>
      <c r="F2366" s="6">
        <f t="shared" si="184"/>
        <v>1.8193952684114993</v>
      </c>
      <c r="G2366" s="17">
        <v>1.310351812710729E-2</v>
      </c>
      <c r="H2366" s="9">
        <f t="shared" si="181"/>
        <v>1.3488496092639459E-2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-9.0642089024769376E-3</v>
      </c>
      <c r="D2367" s="6">
        <f t="shared" si="183"/>
        <v>8.2159883027742165E-5</v>
      </c>
      <c r="E2367" s="6">
        <f t="shared" si="185"/>
        <v>1.2638385757795406E-4</v>
      </c>
      <c r="F2367" s="6">
        <f t="shared" si="184"/>
        <v>1.6459612428524943</v>
      </c>
      <c r="G2367" s="17">
        <v>1.1248168956495294E-2</v>
      </c>
      <c r="H2367" s="9">
        <f t="shared" si="181"/>
        <v>1.2829502105898321E-2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2.6927100285144414E-2</v>
      </c>
      <c r="D2368" s="6">
        <f t="shared" si="183"/>
        <v>7.2506872976622438E-4</v>
      </c>
      <c r="E2368" s="6">
        <f t="shared" si="185"/>
        <v>8.2159883027742165E-5</v>
      </c>
      <c r="F2368" s="6">
        <f t="shared" si="184"/>
        <v>1.2154394005493923</v>
      </c>
      <c r="G2368" s="17">
        <v>1.5868727048692265E-2</v>
      </c>
      <c r="H2368" s="9">
        <f t="shared" si="181"/>
        <v>1.1024696823719881E-2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-2.4227611970756317E-3</v>
      </c>
      <c r="D2369" s="6">
        <f t="shared" si="183"/>
        <v>5.8697718180553478E-6</v>
      </c>
      <c r="E2369" s="6">
        <f t="shared" si="185"/>
        <v>7.2506872976622438E-4</v>
      </c>
      <c r="F2369" s="6">
        <f t="shared" si="184"/>
        <v>2.409370510832257</v>
      </c>
      <c r="G2369" s="17">
        <v>1.1957137699167711E-2</v>
      </c>
      <c r="H2369" s="9">
        <f t="shared" si="181"/>
        <v>1.5522147115757721E-2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-7.5506173625496612E-3</v>
      </c>
      <c r="D2370" s="6">
        <f t="shared" si="183"/>
        <v>5.7011822555636404E-5</v>
      </c>
      <c r="E2370" s="6">
        <f t="shared" si="185"/>
        <v>5.8697718180553478E-6</v>
      </c>
      <c r="F2370" s="6">
        <f t="shared" si="184"/>
        <v>1.372202654550049</v>
      </c>
      <c r="G2370" s="17">
        <v>1.8337734165454214E-2</v>
      </c>
      <c r="H2370" s="9">
        <f t="shared" si="181"/>
        <v>1.171410540566393E-2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-2.2722231138753102E-2</v>
      </c>
      <c r="D2371" s="6">
        <f t="shared" si="183"/>
        <v>5.1629978792292104E-4</v>
      </c>
      <c r="E2371" s="6">
        <f t="shared" si="185"/>
        <v>5.7011822555636404E-5</v>
      </c>
      <c r="F2371" s="6">
        <f t="shared" si="184"/>
        <v>3.2141564075791402</v>
      </c>
      <c r="G2371" s="17">
        <v>1.8905058621545536E-2</v>
      </c>
      <c r="H2371" s="9">
        <f t="shared" si="181"/>
        <v>1.792806851721384E-2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-5.593445478154371E-3</v>
      </c>
      <c r="D2372" s="6">
        <f t="shared" si="183"/>
        <v>3.1286632317085578E-5</v>
      </c>
      <c r="E2372" s="6">
        <f t="shared" si="185"/>
        <v>5.1629978792292104E-4</v>
      </c>
      <c r="F2372" s="6">
        <f t="shared" si="184"/>
        <v>3.4155301764642156</v>
      </c>
      <c r="G2372" s="17">
        <v>1.172311809266695E-2</v>
      </c>
      <c r="H2372" s="9">
        <f t="shared" si="181"/>
        <v>1.8481153038877783E-2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3.0263925619085863E-2</v>
      </c>
      <c r="D2373" s="6">
        <f t="shared" si="183"/>
        <v>9.1590519387756164E-4</v>
      </c>
      <c r="E2373" s="6">
        <f t="shared" si="185"/>
        <v>3.1286632317085578E-5</v>
      </c>
      <c r="F2373" s="6">
        <f t="shared" si="184"/>
        <v>1.3193984269512977</v>
      </c>
      <c r="G2373" s="17">
        <v>1.8948036042694339E-2</v>
      </c>
      <c r="H2373" s="9">
        <f t="shared" si="181"/>
        <v>1.1486506984071781E-2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-1.4796436922593496E-2</v>
      </c>
      <c r="D2374" s="6">
        <f t="shared" si="183"/>
        <v>2.189345456042881E-4</v>
      </c>
      <c r="E2374" s="6">
        <f t="shared" si="185"/>
        <v>9.1590519387756164E-4</v>
      </c>
      <c r="F2374" s="6">
        <f t="shared" si="184"/>
        <v>3.430989577841197</v>
      </c>
      <c r="G2374" s="17">
        <v>1.6182925273448091E-2</v>
      </c>
      <c r="H2374" s="9">
        <f t="shared" si="181"/>
        <v>1.8522930593837458E-2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8.2122788148234656E-3</v>
      </c>
      <c r="D2375" s="6">
        <f t="shared" si="183"/>
        <v>6.7441523332398298E-5</v>
      </c>
      <c r="E2375" s="6">
        <f t="shared" si="185"/>
        <v>2.189345456042881E-4</v>
      </c>
      <c r="F2375" s="6">
        <f t="shared" si="184"/>
        <v>2.5053510778922883</v>
      </c>
      <c r="G2375" s="17">
        <v>1.9647106083225452E-2</v>
      </c>
      <c r="H2375" s="9">
        <f t="shared" si="181"/>
        <v>1.582830084971943E-2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9.1043174986293815E-3</v>
      </c>
      <c r="D2376" s="6">
        <f t="shared" si="183"/>
        <v>8.2888597115849153E-5</v>
      </c>
      <c r="E2376" s="6">
        <f t="shared" si="185"/>
        <v>6.7441523332398298E-5</v>
      </c>
      <c r="F2376" s="6">
        <f t="shared" si="184"/>
        <v>3.6880887402783076</v>
      </c>
      <c r="G2376" s="17">
        <v>1.1715194599603185E-2</v>
      </c>
      <c r="H2376" s="9">
        <f t="shared" si="181"/>
        <v>1.9204397257603031E-2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2.6491162365447688E-2</v>
      </c>
      <c r="D2377" s="6">
        <f t="shared" si="183"/>
        <v>7.0178168347251194E-4</v>
      </c>
      <c r="E2377" s="6">
        <f t="shared" si="185"/>
        <v>8.2888597115849153E-5</v>
      </c>
      <c r="F2377" s="6">
        <f t="shared" si="184"/>
        <v>1.3176261805631211</v>
      </c>
      <c r="G2377" s="17">
        <v>1.6417274399692011E-2</v>
      </c>
      <c r="H2377" s="9">
        <f t="shared" si="181"/>
        <v>1.1478789921255294E-2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7.5012924731027641E-4</v>
      </c>
      <c r="D2378" s="6">
        <f t="shared" si="183"/>
        <v>5.6269388767028182E-7</v>
      </c>
      <c r="E2378" s="6">
        <f t="shared" si="185"/>
        <v>7.0178168347251194E-4</v>
      </c>
      <c r="F2378" s="6">
        <f t="shared" si="184"/>
        <v>2.5781329178531638</v>
      </c>
      <c r="G2378" s="17">
        <v>1.0942193125045928E-2</v>
      </c>
      <c r="H2378" s="9">
        <f t="shared" si="181"/>
        <v>1.6056565379473794E-2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-9.6213600559309168E-3</v>
      </c>
      <c r="D2379" s="6">
        <f t="shared" si="183"/>
        <v>9.2570569325862973E-5</v>
      </c>
      <c r="E2379" s="6">
        <f t="shared" si="185"/>
        <v>5.6269388767028182E-7</v>
      </c>
      <c r="F2379" s="6">
        <f t="shared" si="184"/>
        <v>1.1507334247863106</v>
      </c>
      <c r="G2379" s="17">
        <v>1.161150768826473E-2</v>
      </c>
      <c r="H2379" s="9">
        <f t="shared" si="181"/>
        <v>1.0727224360412672E-2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9.4320667294937599E-3</v>
      </c>
      <c r="D2380" s="6">
        <f t="shared" si="183"/>
        <v>8.8963882789623109E-5</v>
      </c>
      <c r="E2380" s="6">
        <f t="shared" si="185"/>
        <v>9.2570569325862973E-5</v>
      </c>
      <c r="F2380" s="6">
        <f t="shared" si="184"/>
        <v>1.2945862850910648</v>
      </c>
      <c r="G2380" s="17">
        <v>6.9549119600419698E-3</v>
      </c>
      <c r="H2380" s="9">
        <f t="shared" si="181"/>
        <v>1.1377988772586589E-2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-4.004760217171068E-3</v>
      </c>
      <c r="D2381" s="6">
        <f t="shared" si="183"/>
        <v>1.6038104397036061E-5</v>
      </c>
      <c r="E2381" s="6">
        <f t="shared" si="185"/>
        <v>8.8963882789623109E-5</v>
      </c>
      <c r="F2381" s="6">
        <f t="shared" si="184"/>
        <v>0.47073645674416698</v>
      </c>
      <c r="G2381" s="17">
        <v>1.3518998668342427E-2</v>
      </c>
      <c r="H2381" s="9">
        <f t="shared" si="181"/>
        <v>6.8610236608261811E-3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-7.4834174071901245E-3</v>
      </c>
      <c r="D2382" s="6">
        <f t="shared" si="183"/>
        <v>5.6001536090236169E-5</v>
      </c>
      <c r="E2382" s="6">
        <f t="shared" si="185"/>
        <v>1.6038104397036061E-5</v>
      </c>
      <c r="F2382" s="6">
        <f t="shared" si="184"/>
        <v>1.7513641486213891</v>
      </c>
      <c r="G2382" s="17">
        <v>1.5475733733881504E-2</v>
      </c>
      <c r="H2382" s="9">
        <f t="shared" ref="H2382:H2445" si="186">SQRT(F2382)/100</f>
        <v>1.3233911548069939E-2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5.8968976052813701E-3</v>
      </c>
      <c r="D2383" s="6">
        <f t="shared" ref="D2383:D2446" si="188">C2383^2</f>
        <v>3.4773401367173154E-5</v>
      </c>
      <c r="E2383" s="6">
        <f t="shared" si="185"/>
        <v>5.6001536090236169E-5</v>
      </c>
      <c r="F2383" s="6">
        <f t="shared" ref="F2383:F2446" si="189">IF(C2382&gt;0,B$6+B$7*E2383+B$8*(G2382*100)^2,B$6+B$7*E2383+B$8*(G2382*100)^2+E2383*$B$9)</f>
        <v>2.2919953561493194</v>
      </c>
      <c r="G2383" s="17">
        <v>9.0412658020273748E-3</v>
      </c>
      <c r="H2383" s="9">
        <f t="shared" si="186"/>
        <v>1.5139337357194069E-2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-7.4776844917103721E-3</v>
      </c>
      <c r="D2384" s="6">
        <f t="shared" si="188"/>
        <v>5.5915765357565806E-5</v>
      </c>
      <c r="E2384" s="6">
        <f t="shared" ref="E2384:E2447" si="190">D2383</f>
        <v>3.4773401367173154E-5</v>
      </c>
      <c r="F2384" s="6">
        <f t="shared" si="189"/>
        <v>0.78875431950942665</v>
      </c>
      <c r="G2384" s="17">
        <v>1.8515402199156272E-2</v>
      </c>
      <c r="H2384" s="9">
        <f t="shared" si="186"/>
        <v>8.8811841525183264E-3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1.3203716668525752E-3</v>
      </c>
      <c r="D2385" s="6">
        <f t="shared" si="188"/>
        <v>1.7433813386270479E-6</v>
      </c>
      <c r="E2385" s="6">
        <f t="shared" si="190"/>
        <v>5.5915765357565806E-5</v>
      </c>
      <c r="F2385" s="6">
        <f t="shared" si="189"/>
        <v>3.2765486287484658</v>
      </c>
      <c r="G2385" s="17">
        <v>1.055095337499312E-2</v>
      </c>
      <c r="H2385" s="9">
        <f t="shared" si="186"/>
        <v>1.8101239263510292E-2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-5.5991230586776835E-3</v>
      </c>
      <c r="D2386" s="6">
        <f t="shared" si="188"/>
        <v>3.1350179026216137E-5</v>
      </c>
      <c r="E2386" s="6">
        <f t="shared" si="190"/>
        <v>1.7433813386270479E-6</v>
      </c>
      <c r="F2386" s="6">
        <f t="shared" si="189"/>
        <v>1.0706043185486647</v>
      </c>
      <c r="G2386" s="17">
        <v>1.2325174696879972E-2</v>
      </c>
      <c r="H2386" s="9">
        <f t="shared" si="186"/>
        <v>1.0347001104419893E-2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-2.6766032418636274E-2</v>
      </c>
      <c r="D2387" s="6">
        <f t="shared" si="188"/>
        <v>7.1642049143548795E-4</v>
      </c>
      <c r="E2387" s="6">
        <f t="shared" si="190"/>
        <v>3.1350179026216137E-5</v>
      </c>
      <c r="F2387" s="6">
        <f t="shared" si="189"/>
        <v>1.4573634249645353</v>
      </c>
      <c r="G2387" s="17">
        <v>1.643737505324187E-2</v>
      </c>
      <c r="H2387" s="9">
        <f t="shared" si="186"/>
        <v>1.2072130818395463E-2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-1.4863694600612839E-2</v>
      </c>
      <c r="D2388" s="6">
        <f t="shared" si="188"/>
        <v>2.2092941718028728E-4</v>
      </c>
      <c r="E2388" s="6">
        <f t="shared" si="190"/>
        <v>7.1642049143548795E-4</v>
      </c>
      <c r="F2388" s="6">
        <f t="shared" si="189"/>
        <v>2.5844850450820922</v>
      </c>
      <c r="G2388" s="17">
        <v>1.0937753888139711E-2</v>
      </c>
      <c r="H2388" s="9">
        <f t="shared" si="186"/>
        <v>1.6076333677434333E-2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2.9118621889646494E-3</v>
      </c>
      <c r="D2389" s="6">
        <f t="shared" si="188"/>
        <v>8.4789414075219995E-6</v>
      </c>
      <c r="E2389" s="6">
        <f t="shared" si="190"/>
        <v>2.2092941718028728E-4</v>
      </c>
      <c r="F2389" s="6">
        <f t="shared" si="189"/>
        <v>1.149826119229663</v>
      </c>
      <c r="G2389" s="17">
        <v>1.395724113913711E-2</v>
      </c>
      <c r="H2389" s="9">
        <f t="shared" si="186"/>
        <v>1.0722994540843817E-2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-3.8685131533872969E-3</v>
      </c>
      <c r="D2390" s="6">
        <f t="shared" si="188"/>
        <v>1.4965394017930528E-5</v>
      </c>
      <c r="E2390" s="6">
        <f t="shared" si="190"/>
        <v>8.4789414075219995E-6</v>
      </c>
      <c r="F2390" s="6">
        <f t="shared" si="189"/>
        <v>1.866103944878468</v>
      </c>
      <c r="G2390" s="17">
        <v>7.7317585522142856E-3</v>
      </c>
      <c r="H2390" s="9">
        <f t="shared" si="186"/>
        <v>1.3660541515175992E-2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7.1857140933545838E-3</v>
      </c>
      <c r="D2391" s="6">
        <f t="shared" si="188"/>
        <v>5.1634487031434686E-5</v>
      </c>
      <c r="E2391" s="6">
        <f t="shared" si="190"/>
        <v>1.4965394017930528E-5</v>
      </c>
      <c r="F2391" s="6">
        <f t="shared" si="189"/>
        <v>0.57945681670304627</v>
      </c>
      <c r="G2391" s="17">
        <v>1.2012986833001478E-2</v>
      </c>
      <c r="H2391" s="9">
        <f t="shared" si="186"/>
        <v>7.6122060974663994E-3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-3.7788229618630285E-2</v>
      </c>
      <c r="D2392" s="6">
        <f t="shared" si="188"/>
        <v>1.4279502977103272E-3</v>
      </c>
      <c r="E2392" s="6">
        <f t="shared" si="190"/>
        <v>5.1634487031434686E-5</v>
      </c>
      <c r="F2392" s="6">
        <f t="shared" si="189"/>
        <v>1.3849587439005815</v>
      </c>
      <c r="G2392" s="17">
        <v>1.4106286082365376E-2</v>
      </c>
      <c r="H2392" s="9">
        <f t="shared" si="186"/>
        <v>1.1768427014263979E-2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-4.39966251006353E-3</v>
      </c>
      <c r="D2393" s="6">
        <f t="shared" si="188"/>
        <v>1.935703020245852E-5</v>
      </c>
      <c r="E2393" s="6">
        <f t="shared" si="190"/>
        <v>1.4279502977103272E-3</v>
      </c>
      <c r="F2393" s="6">
        <f t="shared" si="189"/>
        <v>1.9060790974552628</v>
      </c>
      <c r="G2393" s="17">
        <v>9.2780751708171696E-3</v>
      </c>
      <c r="H2393" s="9">
        <f t="shared" si="186"/>
        <v>1.3806082346035977E-2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1.1736221150559507E-2</v>
      </c>
      <c r="D2394" s="6">
        <f t="shared" si="188"/>
        <v>1.3773888689484033E-4</v>
      </c>
      <c r="E2394" s="6">
        <f t="shared" si="190"/>
        <v>1.935703020245852E-5</v>
      </c>
      <c r="F2394" s="6">
        <f t="shared" si="189"/>
        <v>0.83009454589375287</v>
      </c>
      <c r="G2394" s="17">
        <v>1.383144369508954E-2</v>
      </c>
      <c r="H2394" s="9">
        <f t="shared" si="186"/>
        <v>9.1109524523715572E-3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1.6862180857488227E-2</v>
      </c>
      <c r="D2395" s="6">
        <f t="shared" si="188"/>
        <v>2.8433314327064242E-4</v>
      </c>
      <c r="E2395" s="6">
        <f t="shared" si="190"/>
        <v>1.3773888689484033E-4</v>
      </c>
      <c r="F2395" s="6">
        <f t="shared" si="189"/>
        <v>1.8327929857651284</v>
      </c>
      <c r="G2395" s="17">
        <v>1.3307206967560901E-2</v>
      </c>
      <c r="H2395" s="9">
        <f t="shared" si="186"/>
        <v>1.3538068495044367E-2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1.052705667599975E-3</v>
      </c>
      <c r="D2396" s="6">
        <f t="shared" si="188"/>
        <v>1.108189222597109E-6</v>
      </c>
      <c r="E2396" s="6">
        <f t="shared" si="190"/>
        <v>2.8433314327064242E-4</v>
      </c>
      <c r="F2396" s="6">
        <f t="shared" si="189"/>
        <v>1.6972231650973106</v>
      </c>
      <c r="G2396" s="17">
        <v>8.7292613555305983E-3</v>
      </c>
      <c r="H2396" s="9">
        <f t="shared" si="186"/>
        <v>1.302775178262662E-2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-5.0840181362098343E-4</v>
      </c>
      <c r="D2397" s="6">
        <f t="shared" si="188"/>
        <v>2.5847240409310517E-7</v>
      </c>
      <c r="E2397" s="6">
        <f t="shared" si="190"/>
        <v>1.108189222597109E-6</v>
      </c>
      <c r="F2397" s="6">
        <f t="shared" si="189"/>
        <v>0.73592093633560063</v>
      </c>
      <c r="G2397" s="17">
        <v>1.0825797572863364E-2</v>
      </c>
      <c r="H2397" s="9">
        <f t="shared" si="186"/>
        <v>8.5785834281401057E-3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-8.5837934192496673E-3</v>
      </c>
      <c r="D2398" s="6">
        <f t="shared" si="188"/>
        <v>7.3681509464353898E-5</v>
      </c>
      <c r="E2398" s="6">
        <f t="shared" si="190"/>
        <v>2.5847240409310517E-7</v>
      </c>
      <c r="F2398" s="6">
        <f t="shared" si="189"/>
        <v>1.1265898445912266</v>
      </c>
      <c r="G2398" s="17">
        <v>1.0164722073164028E-2</v>
      </c>
      <c r="H2398" s="9">
        <f t="shared" si="186"/>
        <v>1.0614093671111191E-2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2.1227284756315111E-3</v>
      </c>
      <c r="D2399" s="6">
        <f t="shared" si="188"/>
        <v>4.5059761812568793E-6</v>
      </c>
      <c r="E2399" s="6">
        <f t="shared" si="190"/>
        <v>7.3681509464353898E-5</v>
      </c>
      <c r="F2399" s="6">
        <f t="shared" si="189"/>
        <v>0.99436847259694316</v>
      </c>
      <c r="G2399" s="17">
        <v>9.9336992178227796E-3</v>
      </c>
      <c r="H2399" s="9">
        <f t="shared" si="186"/>
        <v>9.9718026083398942E-3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-3.0698358257387006E-2</v>
      </c>
      <c r="D2400" s="6">
        <f t="shared" si="188"/>
        <v>9.4238919969888099E-4</v>
      </c>
      <c r="E2400" s="6">
        <f t="shared" si="190"/>
        <v>4.5059761812568793E-6</v>
      </c>
      <c r="F2400" s="6">
        <f t="shared" si="189"/>
        <v>0.95011738445099769</v>
      </c>
      <c r="G2400" s="17">
        <v>1.3513533786277211E-2</v>
      </c>
      <c r="H2400" s="9">
        <f t="shared" si="186"/>
        <v>9.7473964957366828E-3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-8.7698075151875655E-3</v>
      </c>
      <c r="D2401" s="6">
        <f t="shared" si="188"/>
        <v>7.69095238534403E-5</v>
      </c>
      <c r="E2401" s="6">
        <f t="shared" si="190"/>
        <v>9.4238919969888099E-4</v>
      </c>
      <c r="F2401" s="6">
        <f t="shared" si="189"/>
        <v>1.7500329498464173</v>
      </c>
      <c r="G2401" s="17">
        <v>1.1496046149879783E-2</v>
      </c>
      <c r="H2401" s="9">
        <f t="shared" si="186"/>
        <v>1.3228881093450108E-2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-2.701762037309878E-2</v>
      </c>
      <c r="D2402" s="6">
        <f t="shared" si="188"/>
        <v>7.2995181062488227E-4</v>
      </c>
      <c r="E2402" s="6">
        <f t="shared" si="190"/>
        <v>7.69095238534403E-5</v>
      </c>
      <c r="F2402" s="6">
        <f t="shared" si="189"/>
        <v>1.2691612982235703</v>
      </c>
      <c r="G2402" s="17">
        <v>1.0303096322435727E-2</v>
      </c>
      <c r="H2402" s="9">
        <f t="shared" si="186"/>
        <v>1.1265705917622605E-2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-3.107882007388138E-3</v>
      </c>
      <c r="D2403" s="6">
        <f t="shared" si="188"/>
        <v>9.658930571846922E-6</v>
      </c>
      <c r="E2403" s="6">
        <f t="shared" si="190"/>
        <v>7.2995181062488227E-4</v>
      </c>
      <c r="F2403" s="6">
        <f t="shared" si="189"/>
        <v>1.0214108954198016</v>
      </c>
      <c r="G2403" s="17">
        <v>1.4305930377391992E-2</v>
      </c>
      <c r="H2403" s="9">
        <f t="shared" si="186"/>
        <v>1.010648749774026E-2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-6.0586319237513047E-4</v>
      </c>
      <c r="D2404" s="6">
        <f t="shared" si="188"/>
        <v>3.6707020787498437E-7</v>
      </c>
      <c r="E2404" s="6">
        <f t="shared" si="190"/>
        <v>9.658930571846922E-6</v>
      </c>
      <c r="F2404" s="6">
        <f t="shared" si="189"/>
        <v>1.9600136451490628</v>
      </c>
      <c r="G2404" s="17">
        <v>8.1341890713628722E-3</v>
      </c>
      <c r="H2404" s="9">
        <f t="shared" si="186"/>
        <v>1.400004873259041E-2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-1.6967020182398745E-3</v>
      </c>
      <c r="D2405" s="6">
        <f t="shared" si="188"/>
        <v>2.8787977386992633E-6</v>
      </c>
      <c r="E2405" s="6">
        <f t="shared" si="190"/>
        <v>3.6707020787498437E-7</v>
      </c>
      <c r="F2405" s="6">
        <f t="shared" si="189"/>
        <v>0.64029771880606301</v>
      </c>
      <c r="G2405" s="17">
        <v>1.0105492525679076E-2</v>
      </c>
      <c r="H2405" s="9">
        <f t="shared" si="186"/>
        <v>8.0018605261905369E-3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1.7271292089801854E-2</v>
      </c>
      <c r="D2406" s="6">
        <f t="shared" si="188"/>
        <v>2.9829753045125209E-4</v>
      </c>
      <c r="E2406" s="6">
        <f t="shared" si="190"/>
        <v>2.8787977386992633E-6</v>
      </c>
      <c r="F2406" s="6">
        <f t="shared" si="189"/>
        <v>0.98292214845738213</v>
      </c>
      <c r="G2406" s="17">
        <v>2.0757054906468564E-2</v>
      </c>
      <c r="H2406" s="9">
        <f t="shared" si="186"/>
        <v>9.9142430293864704E-3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-5.1045324162228307E-5</v>
      </c>
      <c r="D2407" s="6">
        <f t="shared" si="188"/>
        <v>2.605625118826969E-9</v>
      </c>
      <c r="E2407" s="6">
        <f t="shared" si="190"/>
        <v>2.9829753045125209E-4</v>
      </c>
      <c r="F2407" s="6">
        <f t="shared" si="189"/>
        <v>4.1154315242297468</v>
      </c>
      <c r="G2407" s="17">
        <v>6.6088859008897457E-3</v>
      </c>
      <c r="H2407" s="9">
        <f t="shared" si="186"/>
        <v>2.0286526376464126E-2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3.0817383620259681E-2</v>
      </c>
      <c r="D2408" s="6">
        <f t="shared" si="188"/>
        <v>9.4971113319824963E-4</v>
      </c>
      <c r="E2408" s="6">
        <f t="shared" si="190"/>
        <v>2.605625118826969E-9</v>
      </c>
      <c r="F2408" s="6">
        <f t="shared" si="189"/>
        <v>0.42601278611220605</v>
      </c>
      <c r="G2408" s="17">
        <v>1.8033862766926062E-2</v>
      </c>
      <c r="H2408" s="9">
        <f t="shared" si="186"/>
        <v>6.5269654979339831E-3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8.1289250156205521E-3</v>
      </c>
      <c r="D2409" s="6">
        <f t="shared" si="188"/>
        <v>6.6079421909581587E-5</v>
      </c>
      <c r="E2409" s="6">
        <f t="shared" si="190"/>
        <v>9.4971113319824963E-4</v>
      </c>
      <c r="F2409" s="6">
        <f t="shared" si="189"/>
        <v>3.1088344457976538</v>
      </c>
      <c r="G2409" s="17">
        <v>8.9753205040665959E-3</v>
      </c>
      <c r="H2409" s="9">
        <f t="shared" si="186"/>
        <v>1.7631887153103192E-2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-2.8425914387529773E-3</v>
      </c>
      <c r="D2410" s="6">
        <f t="shared" si="188"/>
        <v>8.0803260876717224E-6</v>
      </c>
      <c r="E2410" s="6">
        <f t="shared" si="190"/>
        <v>6.6079421909581587E-5</v>
      </c>
      <c r="F2410" s="6">
        <f t="shared" si="189"/>
        <v>0.77743282739819419</v>
      </c>
      <c r="G2410" s="17">
        <v>5.4125029667101135E-3</v>
      </c>
      <c r="H2410" s="9">
        <f t="shared" si="186"/>
        <v>8.8172151351670787E-3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8.269505665337679E-3</v>
      </c>
      <c r="D2411" s="6">
        <f t="shared" si="188"/>
        <v>6.8384723949051966E-5</v>
      </c>
      <c r="E2411" s="6">
        <f t="shared" si="190"/>
        <v>8.0803260876717224E-6</v>
      </c>
      <c r="F2411" s="6">
        <f t="shared" si="189"/>
        <v>0.28896561736164439</v>
      </c>
      <c r="G2411" s="17">
        <v>8.3686634359518425E-3</v>
      </c>
      <c r="H2411" s="9">
        <f t="shared" si="186"/>
        <v>5.3755522261591361E-3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-6.7832908251518574E-5</v>
      </c>
      <c r="D2412" s="6">
        <f t="shared" si="188"/>
        <v>4.6013034418589365E-9</v>
      </c>
      <c r="E2412" s="6">
        <f t="shared" si="190"/>
        <v>6.8384723949051966E-5</v>
      </c>
      <c r="F2412" s="6">
        <f t="shared" si="189"/>
        <v>0.67717011449367714</v>
      </c>
      <c r="G2412" s="17">
        <v>1.268180887591651E-2</v>
      </c>
      <c r="H2412" s="9">
        <f t="shared" si="186"/>
        <v>8.229034660843744E-3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1.6181638004925604E-3</v>
      </c>
      <c r="D2413" s="6">
        <f t="shared" si="188"/>
        <v>2.618454085224527E-6</v>
      </c>
      <c r="E2413" s="6">
        <f t="shared" si="190"/>
        <v>4.6013034418589365E-9</v>
      </c>
      <c r="F2413" s="6">
        <f t="shared" si="189"/>
        <v>1.5423437458647715</v>
      </c>
      <c r="G2413" s="17">
        <v>9.1084306564810334E-3</v>
      </c>
      <c r="H2413" s="9">
        <f t="shared" si="186"/>
        <v>1.2419113276980653E-2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2.0536277309308768E-2</v>
      </c>
      <c r="D2414" s="6">
        <f t="shared" si="188"/>
        <v>4.2173868572483017E-4</v>
      </c>
      <c r="E2414" s="6">
        <f t="shared" si="190"/>
        <v>2.618454085224527E-6</v>
      </c>
      <c r="F2414" s="6">
        <f t="shared" si="189"/>
        <v>0.80037037748896711</v>
      </c>
      <c r="G2414" s="17">
        <v>1.2737030043460379E-2</v>
      </c>
      <c r="H2414" s="9">
        <f t="shared" si="186"/>
        <v>8.9463421435185854E-3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-7.5590180940791375E-3</v>
      </c>
      <c r="D2415" s="6">
        <f t="shared" si="188"/>
        <v>5.7138754546615796E-5</v>
      </c>
      <c r="E2415" s="6">
        <f t="shared" si="190"/>
        <v>4.2173868572483017E-4</v>
      </c>
      <c r="F2415" s="6">
        <f t="shared" si="189"/>
        <v>1.5557192022116295</v>
      </c>
      <c r="G2415" s="17">
        <v>1.7245118050820723E-2</v>
      </c>
      <c r="H2415" s="9">
        <f t="shared" si="186"/>
        <v>1.247284731812119E-2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-2.6991455659098693E-3</v>
      </c>
      <c r="D2416" s="6">
        <f t="shared" si="188"/>
        <v>7.2853867859709085E-6</v>
      </c>
      <c r="E2416" s="6">
        <f t="shared" si="190"/>
        <v>5.7138754546615796E-5</v>
      </c>
      <c r="F2416" s="6">
        <f t="shared" si="189"/>
        <v>2.8436841660361964</v>
      </c>
      <c r="G2416" s="17">
        <v>9.4174573745007418E-3</v>
      </c>
      <c r="H2416" s="9">
        <f t="shared" si="186"/>
        <v>1.6863226755387584E-2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1.8428760675797632E-4</v>
      </c>
      <c r="D2417" s="6">
        <f t="shared" si="188"/>
        <v>3.3961922004582519E-8</v>
      </c>
      <c r="E2417" s="6">
        <f t="shared" si="190"/>
        <v>7.2853867859709085E-6</v>
      </c>
      <c r="F2417" s="6">
        <f t="shared" si="189"/>
        <v>0.85492445067667877</v>
      </c>
      <c r="G2417" s="17">
        <v>1.0638741766884644E-2</v>
      </c>
      <c r="H2417" s="9">
        <f t="shared" si="186"/>
        <v>9.2462124714754353E-3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-7.6111528727500974E-3</v>
      </c>
      <c r="D2418" s="6">
        <f t="shared" si="188"/>
        <v>5.792964805237206E-5</v>
      </c>
      <c r="E2418" s="6">
        <f t="shared" si="190"/>
        <v>3.3961922004582519E-8</v>
      </c>
      <c r="F2418" s="6">
        <f t="shared" si="189"/>
        <v>1.0883302525984215</v>
      </c>
      <c r="G2418" s="17">
        <v>8.2879486448533043E-3</v>
      </c>
      <c r="H2418" s="9">
        <f t="shared" si="186"/>
        <v>1.0432306804338249E-2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4.6899867795904444E-3</v>
      </c>
      <c r="D2419" s="6">
        <f t="shared" si="188"/>
        <v>2.1995975992733147E-5</v>
      </c>
      <c r="E2419" s="6">
        <f t="shared" si="190"/>
        <v>5.792964805237206E-5</v>
      </c>
      <c r="F2419" s="6">
        <f t="shared" si="189"/>
        <v>0.66436377870577545</v>
      </c>
      <c r="G2419" s="17">
        <v>1.4893991622684774E-2</v>
      </c>
      <c r="H2419" s="9">
        <f t="shared" si="186"/>
        <v>8.1508513586359514E-3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-6.6076498729539072E-3</v>
      </c>
      <c r="D2420" s="6">
        <f t="shared" si="188"/>
        <v>4.3661036843547786E-5</v>
      </c>
      <c r="E2420" s="6">
        <f t="shared" si="190"/>
        <v>2.1995975992733147E-5</v>
      </c>
      <c r="F2420" s="6">
        <f t="shared" si="189"/>
        <v>2.1236385699449816</v>
      </c>
      <c r="G2420" s="17">
        <v>7.4393542329845531E-3</v>
      </c>
      <c r="H2420" s="9">
        <f t="shared" si="186"/>
        <v>1.4572709322377159E-2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1.1423551420596182E-2</v>
      </c>
      <c r="D2421" s="6">
        <f t="shared" si="188"/>
        <v>1.3049752705900504E-4</v>
      </c>
      <c r="E2421" s="6">
        <f t="shared" si="190"/>
        <v>4.3661036843547786E-5</v>
      </c>
      <c r="F2421" s="6">
        <f t="shared" si="189"/>
        <v>0.53718760048869352</v>
      </c>
      <c r="G2421" s="17">
        <v>1.2820345345125893E-2</v>
      </c>
      <c r="H2421" s="9">
        <f t="shared" si="186"/>
        <v>7.3293082926610027E-3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-2.337053058411624E-3</v>
      </c>
      <c r="D2422" s="6">
        <f t="shared" si="188"/>
        <v>5.4618169978311253E-6</v>
      </c>
      <c r="E2422" s="6">
        <f t="shared" si="190"/>
        <v>1.3049752705900504E-4</v>
      </c>
      <c r="F2422" s="6">
        <f t="shared" si="189"/>
        <v>1.5760094966870466</v>
      </c>
      <c r="G2422" s="17">
        <v>8.5255986329979619E-3</v>
      </c>
      <c r="H2422" s="9">
        <f t="shared" si="186"/>
        <v>1.2553921684824413E-2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-1.2800526983042512E-2</v>
      </c>
      <c r="D2423" s="6">
        <f t="shared" si="188"/>
        <v>1.6385349104359941E-4</v>
      </c>
      <c r="E2423" s="6">
        <f t="shared" si="190"/>
        <v>5.4618169978311253E-6</v>
      </c>
      <c r="F2423" s="6">
        <f t="shared" si="189"/>
        <v>0.70243484475984097</v>
      </c>
      <c r="G2423" s="17">
        <v>1.0438726254522209E-2</v>
      </c>
      <c r="H2423" s="9">
        <f t="shared" si="186"/>
        <v>8.381138614531089E-3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-1.371021736818075E-2</v>
      </c>
      <c r="D2424" s="6">
        <f t="shared" si="188"/>
        <v>1.8797006028276509E-4</v>
      </c>
      <c r="E2424" s="6">
        <f t="shared" si="190"/>
        <v>1.6385349104359941E-4</v>
      </c>
      <c r="F2424" s="6">
        <f t="shared" si="189"/>
        <v>1.0481712327271364</v>
      </c>
      <c r="G2424" s="17">
        <v>1.0337883529514457E-2</v>
      </c>
      <c r="H2424" s="9">
        <f t="shared" si="186"/>
        <v>1.0238023406532808E-2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9.9554368937931469E-3</v>
      </c>
      <c r="D2425" s="6">
        <f t="shared" si="188"/>
        <v>9.9110723746297747E-5</v>
      </c>
      <c r="E2425" s="6">
        <f t="shared" si="190"/>
        <v>1.8797006028276509E-4</v>
      </c>
      <c r="F2425" s="6">
        <f t="shared" si="189"/>
        <v>1.0282083503303638</v>
      </c>
      <c r="G2425" s="17">
        <v>1.5046779090136015E-2</v>
      </c>
      <c r="H2425" s="9">
        <f t="shared" si="186"/>
        <v>1.0140060898882038E-2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-7.6929438171776526E-3</v>
      </c>
      <c r="D2426" s="6">
        <f t="shared" si="188"/>
        <v>5.9181384574251874E-5</v>
      </c>
      <c r="E2426" s="6">
        <f t="shared" si="190"/>
        <v>9.9110723746297747E-5</v>
      </c>
      <c r="F2426" s="6">
        <f t="shared" si="189"/>
        <v>2.1672296906485</v>
      </c>
      <c r="G2426" s="17">
        <v>8.1119440198793649E-3</v>
      </c>
      <c r="H2426" s="9">
        <f t="shared" si="186"/>
        <v>1.4721513817024729E-2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-1.5043561327293708E-2</v>
      </c>
      <c r="D2427" s="6">
        <f t="shared" si="188"/>
        <v>2.2630873740804683E-4</v>
      </c>
      <c r="E2427" s="6">
        <f t="shared" si="190"/>
        <v>5.9181384574251874E-5</v>
      </c>
      <c r="F2427" s="6">
        <f t="shared" si="189"/>
        <v>0.63685883374577135</v>
      </c>
      <c r="G2427" s="17">
        <v>8.1952284440585041E-3</v>
      </c>
      <c r="H2427" s="9">
        <f t="shared" si="186"/>
        <v>7.9803435624399739E-3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1.0930093411076001E-2</v>
      </c>
      <c r="D2428" s="6">
        <f t="shared" si="188"/>
        <v>1.1946694197484703E-4</v>
      </c>
      <c r="E2428" s="6">
        <f t="shared" si="190"/>
        <v>2.2630873740804683E-4</v>
      </c>
      <c r="F2428" s="6">
        <f t="shared" si="189"/>
        <v>0.64981429228787158</v>
      </c>
      <c r="G2428" s="17">
        <v>1.3776198463181793E-2</v>
      </c>
      <c r="H2428" s="9">
        <f t="shared" si="186"/>
        <v>8.0611059556854325E-3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1.6239135218884915E-3</v>
      </c>
      <c r="D2429" s="6">
        <f t="shared" si="188"/>
        <v>2.6370951265722839E-6</v>
      </c>
      <c r="E2429" s="6">
        <f t="shared" si="190"/>
        <v>1.1946694197484703E-4</v>
      </c>
      <c r="F2429" s="6">
        <f t="shared" si="189"/>
        <v>1.8182594446000497</v>
      </c>
      <c r="G2429" s="17">
        <v>1.1794864664170164E-2</v>
      </c>
      <c r="H2429" s="9">
        <f t="shared" si="186"/>
        <v>1.3484285092655264E-2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-1.5610820131845548E-2</v>
      </c>
      <c r="D2430" s="6">
        <f t="shared" si="188"/>
        <v>2.4369770518883424E-4</v>
      </c>
      <c r="E2430" s="6">
        <f t="shared" si="190"/>
        <v>2.6370951265722839E-6</v>
      </c>
      <c r="F2430" s="6">
        <f t="shared" si="189"/>
        <v>1.3354744543787913</v>
      </c>
      <c r="G2430" s="17">
        <v>1.2114595404027309E-2</v>
      </c>
      <c r="H2430" s="9">
        <f t="shared" si="186"/>
        <v>1.1556272990799374E-2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-3.1606130715786711E-2</v>
      </c>
      <c r="D2431" s="6">
        <f t="shared" si="188"/>
        <v>9.9894749882339625E-4</v>
      </c>
      <c r="E2431" s="6">
        <f t="shared" si="190"/>
        <v>2.4369770518883424E-4</v>
      </c>
      <c r="F2431" s="6">
        <f t="shared" si="189"/>
        <v>1.4083398757938999</v>
      </c>
      <c r="G2431" s="17">
        <v>1.8939008778422656E-2</v>
      </c>
      <c r="H2431" s="9">
        <f t="shared" si="186"/>
        <v>1.1867349644271462E-2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9.2251697595941273E-3</v>
      </c>
      <c r="D2432" s="6">
        <f t="shared" si="188"/>
        <v>8.5103757093329965E-5</v>
      </c>
      <c r="E2432" s="6">
        <f t="shared" si="190"/>
        <v>9.9894749882339625E-4</v>
      </c>
      <c r="F2432" s="6">
        <f t="shared" si="189"/>
        <v>3.4278130169522876</v>
      </c>
      <c r="G2432" s="17">
        <v>8.3616493077678031E-3</v>
      </c>
      <c r="H2432" s="9">
        <f t="shared" si="186"/>
        <v>1.8514353936749418E-2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3.1065831053569098E-3</v>
      </c>
      <c r="D2433" s="6">
        <f t="shared" si="188"/>
        <v>9.6508585904889812E-6</v>
      </c>
      <c r="E2433" s="6">
        <f t="shared" si="190"/>
        <v>8.5103757093329965E-5</v>
      </c>
      <c r="F2433" s="6">
        <f t="shared" si="189"/>
        <v>0.67605190008312765</v>
      </c>
      <c r="G2433" s="17">
        <v>1.4913164922496232E-2</v>
      </c>
      <c r="H2433" s="9">
        <f t="shared" si="186"/>
        <v>8.2222375305212852E-3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6.4145108193544905E-3</v>
      </c>
      <c r="D2434" s="6">
        <f t="shared" si="188"/>
        <v>4.1145949051615819E-5</v>
      </c>
      <c r="E2434" s="6">
        <f t="shared" si="190"/>
        <v>9.6508585904889812E-6</v>
      </c>
      <c r="F2434" s="6">
        <f t="shared" si="189"/>
        <v>2.1290844082050957</v>
      </c>
      <c r="G2434" s="17">
        <v>6.6234610105120094E-3</v>
      </c>
      <c r="H2434" s="9">
        <f t="shared" si="186"/>
        <v>1.4591382416361707E-2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1.2119981449588937E-2</v>
      </c>
      <c r="D2435" s="6">
        <f t="shared" si="188"/>
        <v>1.4689395033837995E-4</v>
      </c>
      <c r="E2435" s="6">
        <f t="shared" si="190"/>
        <v>4.1145949051615819E-5</v>
      </c>
      <c r="F2435" s="6">
        <f t="shared" si="189"/>
        <v>0.42785057653581671</v>
      </c>
      <c r="G2435" s="17">
        <v>9.1017675934395477E-3</v>
      </c>
      <c r="H2435" s="9">
        <f t="shared" si="186"/>
        <v>6.5410287916796142E-3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-5.1263674219358697E-3</v>
      </c>
      <c r="D2436" s="6">
        <f t="shared" si="188"/>
        <v>2.6279642944685414E-5</v>
      </c>
      <c r="E2436" s="6">
        <f t="shared" si="190"/>
        <v>1.4689395033837995E-4</v>
      </c>
      <c r="F2436" s="6">
        <f t="shared" si="189"/>
        <v>0.79921416961379488</v>
      </c>
      <c r="G2436" s="17">
        <v>7.9926525725835546E-3</v>
      </c>
      <c r="H2436" s="9">
        <f t="shared" si="186"/>
        <v>8.9398779052836889E-3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-5.8802971691317716E-4</v>
      </c>
      <c r="D2437" s="6">
        <f t="shared" si="188"/>
        <v>3.4577894797299125E-7</v>
      </c>
      <c r="E2437" s="6">
        <f t="shared" si="190"/>
        <v>2.6279642944685414E-5</v>
      </c>
      <c r="F2437" s="6">
        <f t="shared" si="189"/>
        <v>0.61854956694499397</v>
      </c>
      <c r="G2437" s="17">
        <v>8.4729461899771159E-3</v>
      </c>
      <c r="H2437" s="9">
        <f t="shared" si="186"/>
        <v>7.8647922219534441E-3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-3.5815656989455027E-3</v>
      </c>
      <c r="D2438" s="6">
        <f t="shared" si="188"/>
        <v>1.2827612855862988E-5</v>
      </c>
      <c r="E2438" s="6">
        <f t="shared" si="190"/>
        <v>3.4577894797299125E-7</v>
      </c>
      <c r="F2438" s="6">
        <f t="shared" si="189"/>
        <v>0.69390582507170362</v>
      </c>
      <c r="G2438" s="17">
        <v>6.8526890133276449E-3</v>
      </c>
      <c r="H2438" s="9">
        <f t="shared" si="186"/>
        <v>8.3301009902143671E-3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-2.0516748462675203E-3</v>
      </c>
      <c r="D2439" s="6">
        <f t="shared" si="188"/>
        <v>4.2093696748068529E-6</v>
      </c>
      <c r="E2439" s="6">
        <f t="shared" si="190"/>
        <v>1.2827612855862988E-5</v>
      </c>
      <c r="F2439" s="6">
        <f t="shared" si="189"/>
        <v>0.45728777439263346</v>
      </c>
      <c r="G2439" s="17">
        <v>1.4638211544122454E-2</v>
      </c>
      <c r="H2439" s="9">
        <f t="shared" si="186"/>
        <v>6.7623056304239419E-3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-3.1676234264568868E-3</v>
      </c>
      <c r="D2440" s="6">
        <f t="shared" si="188"/>
        <v>1.0033838171838468E-5</v>
      </c>
      <c r="E2440" s="6">
        <f t="shared" si="190"/>
        <v>4.2093696748068529E-6</v>
      </c>
      <c r="F2440" s="6">
        <f t="shared" si="189"/>
        <v>2.0516592410725978</v>
      </c>
      <c r="G2440" s="17">
        <v>1.659963155113468E-2</v>
      </c>
      <c r="H2440" s="9">
        <f t="shared" si="186"/>
        <v>1.4323614212455591E-2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-1.3443127555966695E-2</v>
      </c>
      <c r="D2441" s="6">
        <f t="shared" si="188"/>
        <v>1.807176784859911E-4</v>
      </c>
      <c r="E2441" s="6">
        <f t="shared" si="190"/>
        <v>1.0033838171838468E-5</v>
      </c>
      <c r="F2441" s="6">
        <f t="shared" si="189"/>
        <v>2.6355066065739483</v>
      </c>
      <c r="G2441" s="17">
        <v>1.0591186865905032E-2</v>
      </c>
      <c r="H2441" s="9">
        <f t="shared" si="186"/>
        <v>1.6234243458116391E-2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-2.387744054178045E-2</v>
      </c>
      <c r="D2442" s="6">
        <f t="shared" si="188"/>
        <v>5.701321668262607E-4</v>
      </c>
      <c r="E2442" s="6">
        <f t="shared" si="190"/>
        <v>1.807176784859911E-4</v>
      </c>
      <c r="F2442" s="6">
        <f t="shared" si="189"/>
        <v>1.0787248238888034</v>
      </c>
      <c r="G2442" s="17">
        <v>2.3393934675424017E-2</v>
      </c>
      <c r="H2442" s="9">
        <f t="shared" si="186"/>
        <v>1.0386167839433384E-2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-4.6052409573082136E-3</v>
      </c>
      <c r="D2443" s="6">
        <f t="shared" si="188"/>
        <v>2.1208244274869071E-5</v>
      </c>
      <c r="E2443" s="6">
        <f t="shared" si="190"/>
        <v>5.701321668262607E-4</v>
      </c>
      <c r="F2443" s="6">
        <f t="shared" si="189"/>
        <v>5.2248529083063815</v>
      </c>
      <c r="G2443" s="17">
        <v>7.6321374499530477E-3</v>
      </c>
      <c r="H2443" s="9">
        <f t="shared" si="186"/>
        <v>2.2857937151690617E-2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4.4861784606859065E-3</v>
      </c>
      <c r="D2444" s="6">
        <f t="shared" si="188"/>
        <v>2.0125797181122168E-5</v>
      </c>
      <c r="E2444" s="6">
        <f t="shared" si="190"/>
        <v>2.1208244274869071E-5</v>
      </c>
      <c r="F2444" s="6">
        <f t="shared" si="189"/>
        <v>0.56487254746284155</v>
      </c>
      <c r="G2444" s="17">
        <v>1.0997072103705725E-2</v>
      </c>
      <c r="H2444" s="9">
        <f t="shared" si="186"/>
        <v>7.5158003397032946E-3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1.4101305953728084E-2</v>
      </c>
      <c r="D2445" s="6">
        <f t="shared" si="188"/>
        <v>1.988468296006471E-4</v>
      </c>
      <c r="E2445" s="6">
        <f t="shared" si="190"/>
        <v>2.0125797181122168E-5</v>
      </c>
      <c r="F2445" s="6">
        <f t="shared" si="189"/>
        <v>1.1622063833647442</v>
      </c>
      <c r="G2445" s="17">
        <v>8.9535820257116028E-3</v>
      </c>
      <c r="H2445" s="9">
        <f t="shared" si="186"/>
        <v>1.0780567625894029E-2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5.6822992038506187E-3</v>
      </c>
      <c r="D2446" s="6">
        <f t="shared" si="188"/>
        <v>3.2288524242081373E-5</v>
      </c>
      <c r="E2446" s="6">
        <f t="shared" si="190"/>
        <v>1.988468296006471E-4</v>
      </c>
      <c r="F2446" s="6">
        <f t="shared" si="189"/>
        <v>0.77371892766752914</v>
      </c>
      <c r="G2446" s="17">
        <v>9.9416776595810628E-3</v>
      </c>
      <c r="H2446" s="9">
        <f t="shared" ref="H2446:H2509" si="191">SQRT(F2446)/100</f>
        <v>8.796129419622753E-3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7.3587508587797754E-3</v>
      </c>
      <c r="D2447" s="6">
        <f t="shared" ref="D2447:D2510" si="193">C2447^2</f>
        <v>5.4151214201592082E-5</v>
      </c>
      <c r="E2447" s="6">
        <f t="shared" si="190"/>
        <v>3.2288524242081373E-5</v>
      </c>
      <c r="F2447" s="6">
        <f t="shared" ref="F2447:F2510" si="194">IF(C2446&gt;0,B$6+B$7*E2447+B$8*(G2446*100)^2,B$6+B$7*E2447+B$8*(G2446*100)^2+E2447*$B$9)</f>
        <v>0.95162844121254875</v>
      </c>
      <c r="G2447" s="17">
        <v>8.9033670951625052E-3</v>
      </c>
      <c r="H2447" s="9">
        <f t="shared" si="191"/>
        <v>9.7551444951499752E-3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7.7230970116424925E-3</v>
      </c>
      <c r="D2448" s="6">
        <f t="shared" si="193"/>
        <v>5.9646227451241196E-5</v>
      </c>
      <c r="E2448" s="6">
        <f t="shared" ref="E2448:E2511" si="195">D2447</f>
        <v>5.4151214201592082E-5</v>
      </c>
      <c r="F2448" s="6">
        <f t="shared" si="194"/>
        <v>0.76517441191991842</v>
      </c>
      <c r="G2448" s="17">
        <v>6.5892524179342899E-3</v>
      </c>
      <c r="H2448" s="9">
        <f t="shared" si="191"/>
        <v>8.7474248320286718E-3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-5.1786846391822707E-3</v>
      </c>
      <c r="D2449" s="6">
        <f t="shared" si="193"/>
        <v>2.6818774592102407E-5</v>
      </c>
      <c r="E2449" s="6">
        <f t="shared" si="195"/>
        <v>5.9646227451241196E-5</v>
      </c>
      <c r="F2449" s="6">
        <f t="shared" si="194"/>
        <v>0.4235435797342928</v>
      </c>
      <c r="G2449" s="17">
        <v>6.153808749903413E-3</v>
      </c>
      <c r="H2449" s="9">
        <f t="shared" si="191"/>
        <v>6.5080225855039323E-3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1.5345466477410829E-3</v>
      </c>
      <c r="D2450" s="6">
        <f t="shared" si="193"/>
        <v>2.3548334140933953E-6</v>
      </c>
      <c r="E2450" s="6">
        <f t="shared" si="195"/>
        <v>2.6818774592102407E-5</v>
      </c>
      <c r="F2450" s="6">
        <f t="shared" si="194"/>
        <v>0.37067046697124678</v>
      </c>
      <c r="G2450" s="17">
        <v>8.6302047612738901E-3</v>
      </c>
      <c r="H2450" s="9">
        <f t="shared" si="191"/>
        <v>6.0882712404363749E-3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1.4978548005069501E-3</v>
      </c>
      <c r="D2451" s="6">
        <f t="shared" si="193"/>
        <v>2.243569003401715E-6</v>
      </c>
      <c r="E2451" s="6">
        <f t="shared" si="195"/>
        <v>2.3548334140933953E-6</v>
      </c>
      <c r="F2451" s="6">
        <f t="shared" si="194"/>
        <v>0.71953515769681176</v>
      </c>
      <c r="G2451" s="17">
        <v>5.7183823174421283E-3</v>
      </c>
      <c r="H2451" s="9">
        <f t="shared" si="191"/>
        <v>8.482541822453997E-3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1.0725667769345616E-2</v>
      </c>
      <c r="D2452" s="6">
        <f t="shared" si="193"/>
        <v>1.1503994909837936E-4</v>
      </c>
      <c r="E2452" s="6">
        <f t="shared" si="195"/>
        <v>2.243569003401715E-6</v>
      </c>
      <c r="F2452" s="6">
        <f t="shared" si="194"/>
        <v>0.32140841211365523</v>
      </c>
      <c r="G2452" s="17">
        <v>8.4494418043685304E-3</v>
      </c>
      <c r="H2452" s="9">
        <f t="shared" si="191"/>
        <v>5.6692893039044599E-3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-6.6851218505188372E-3</v>
      </c>
      <c r="D2453" s="6">
        <f t="shared" si="193"/>
        <v>4.4690854156284406E-5</v>
      </c>
      <c r="E2453" s="6">
        <f t="shared" si="195"/>
        <v>1.1503994909837936E-4</v>
      </c>
      <c r="F2453" s="6">
        <f t="shared" si="194"/>
        <v>0.69011563358875694</v>
      </c>
      <c r="G2453" s="17">
        <v>7.0305741092504285E-3</v>
      </c>
      <c r="H2453" s="9">
        <f t="shared" si="191"/>
        <v>8.3073198661707797E-3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-8.1154042906437076E-4</v>
      </c>
      <c r="D2454" s="6">
        <f t="shared" si="193"/>
        <v>6.5859786800598294E-7</v>
      </c>
      <c r="E2454" s="6">
        <f t="shared" si="195"/>
        <v>4.4690854156284406E-5</v>
      </c>
      <c r="F2454" s="6">
        <f t="shared" si="194"/>
        <v>0.4808234685652108</v>
      </c>
      <c r="G2454" s="17">
        <v>7.1771466002769329E-3</v>
      </c>
      <c r="H2454" s="9">
        <f t="shared" si="191"/>
        <v>6.9341435560940825E-3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-1.2547126728124696E-3</v>
      </c>
      <c r="D2455" s="6">
        <f t="shared" si="193"/>
        <v>1.5743038913162115E-6</v>
      </c>
      <c r="E2455" s="6">
        <f t="shared" si="195"/>
        <v>6.5859786800598294E-7</v>
      </c>
      <c r="F2455" s="6">
        <f t="shared" si="194"/>
        <v>0.50066360252425191</v>
      </c>
      <c r="G2455" s="17">
        <v>8.1307154584644679E-3</v>
      </c>
      <c r="H2455" s="9">
        <f t="shared" si="191"/>
        <v>7.0757586344098247E-3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1.7551238340651797E-4</v>
      </c>
      <c r="D2456" s="6">
        <f t="shared" si="193"/>
        <v>3.0804596729036566E-8</v>
      </c>
      <c r="E2456" s="6">
        <f t="shared" si="195"/>
        <v>1.5743038913162115E-6</v>
      </c>
      <c r="F2456" s="6">
        <f t="shared" si="194"/>
        <v>0.63975944925150441</v>
      </c>
      <c r="G2456" s="17">
        <v>7.2899036708180638E-3</v>
      </c>
      <c r="H2456" s="9">
        <f t="shared" si="191"/>
        <v>7.9984964165241978E-3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-1.0637464544860455E-2</v>
      </c>
      <c r="D2457" s="6">
        <f t="shared" si="193"/>
        <v>1.1315565194316324E-4</v>
      </c>
      <c r="E2457" s="6">
        <f t="shared" si="195"/>
        <v>3.0804596729036566E-8</v>
      </c>
      <c r="F2457" s="6">
        <f t="shared" si="194"/>
        <v>0.51620784570352785</v>
      </c>
      <c r="G2457" s="17">
        <v>1.1338657444233154E-2</v>
      </c>
      <c r="H2457" s="9">
        <f t="shared" si="191"/>
        <v>7.1847605784989658E-3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-1.4914132566872657E-2</v>
      </c>
      <c r="D2458" s="6">
        <f t="shared" si="193"/>
        <v>2.2243135022225158E-4</v>
      </c>
      <c r="E2458" s="6">
        <f t="shared" si="195"/>
        <v>1.1315565194316324E-4</v>
      </c>
      <c r="F2458" s="6">
        <f t="shared" si="194"/>
        <v>1.2349177861411498</v>
      </c>
      <c r="G2458" s="17">
        <v>1.2362909930929119E-2</v>
      </c>
      <c r="H2458" s="9">
        <f t="shared" si="191"/>
        <v>1.1112685481651811E-2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-1.163093189911644E-2</v>
      </c>
      <c r="D2459" s="6">
        <f t="shared" si="193"/>
        <v>1.3527857684188436E-4</v>
      </c>
      <c r="E2459" s="6">
        <f t="shared" si="195"/>
        <v>2.2243135022225158E-4</v>
      </c>
      <c r="F2459" s="6">
        <f t="shared" si="194"/>
        <v>1.4662565261689013</v>
      </c>
      <c r="G2459" s="17">
        <v>8.8504140785030504E-3</v>
      </c>
      <c r="H2459" s="9">
        <f t="shared" si="191"/>
        <v>1.2108907986143513E-2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1.5184809498358175E-2</v>
      </c>
      <c r="D2460" s="6">
        <f t="shared" si="193"/>
        <v>2.3057843950142863E-4</v>
      </c>
      <c r="E2460" s="6">
        <f t="shared" si="195"/>
        <v>1.3527857684188436E-4</v>
      </c>
      <c r="F2460" s="6">
        <f t="shared" si="194"/>
        <v>0.7562272179910825</v>
      </c>
      <c r="G2460" s="17">
        <v>1.1141443428515528E-2</v>
      </c>
      <c r="H2460" s="9">
        <f t="shared" si="191"/>
        <v>8.6961325771349792E-3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-6.8297786581550416E-3</v>
      </c>
      <c r="D2461" s="6">
        <f t="shared" si="193"/>
        <v>4.6645876519390081E-5</v>
      </c>
      <c r="E2461" s="6">
        <f t="shared" si="195"/>
        <v>2.3057843950142863E-4</v>
      </c>
      <c r="F2461" s="6">
        <f t="shared" si="194"/>
        <v>1.192662656961166</v>
      </c>
      <c r="G2461" s="17">
        <v>7.4092128514454221E-3</v>
      </c>
      <c r="H2461" s="9">
        <f t="shared" si="191"/>
        <v>1.0920909563590233E-2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-4.4434437027598356E-3</v>
      </c>
      <c r="D2462" s="6">
        <f t="shared" si="193"/>
        <v>1.9744191939596039E-5</v>
      </c>
      <c r="E2462" s="6">
        <f t="shared" si="195"/>
        <v>4.6645876519390081E-5</v>
      </c>
      <c r="F2462" s="6">
        <f t="shared" si="194"/>
        <v>0.53292308280789125</v>
      </c>
      <c r="G2462" s="17">
        <v>1.6090192218631293E-2</v>
      </c>
      <c r="H2462" s="9">
        <f t="shared" si="191"/>
        <v>7.3001580997118908E-3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-3.4755386787568322E-2</v>
      </c>
      <c r="D2463" s="6">
        <f t="shared" si="193"/>
        <v>1.2079369107534787E-3</v>
      </c>
      <c r="E2463" s="6">
        <f t="shared" si="195"/>
        <v>1.9744191939596039E-5</v>
      </c>
      <c r="F2463" s="6">
        <f t="shared" si="194"/>
        <v>2.4768163786623756</v>
      </c>
      <c r="G2463" s="17">
        <v>1.1659775875641291E-2</v>
      </c>
      <c r="H2463" s="9">
        <f t="shared" si="191"/>
        <v>1.5737904494126199E-2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-8.2448543727647698E-3</v>
      </c>
      <c r="D2464" s="6">
        <f t="shared" si="193"/>
        <v>6.7977623628098343E-5</v>
      </c>
      <c r="E2464" s="6">
        <f t="shared" si="195"/>
        <v>1.2079369107534787E-3</v>
      </c>
      <c r="F2464" s="6">
        <f t="shared" si="194"/>
        <v>1.3053819843862371</v>
      </c>
      <c r="G2464" s="17">
        <v>1.1986490269627717E-2</v>
      </c>
      <c r="H2464" s="9">
        <f t="shared" si="191"/>
        <v>1.1425331436707809E-2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6.0565715240786539E-3</v>
      </c>
      <c r="D2465" s="6">
        <f t="shared" si="193"/>
        <v>3.6682058626280431E-5</v>
      </c>
      <c r="E2465" s="6">
        <f t="shared" si="195"/>
        <v>6.7977623628098343E-5</v>
      </c>
      <c r="F2465" s="6">
        <f t="shared" si="194"/>
        <v>1.3789048328191034</v>
      </c>
      <c r="G2465" s="17">
        <v>8.6318627896735563E-3</v>
      </c>
      <c r="H2465" s="9">
        <f t="shared" si="191"/>
        <v>1.1742677858219152E-2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1.3301093216068916E-2</v>
      </c>
      <c r="D2466" s="6">
        <f t="shared" si="193"/>
        <v>1.7691908074255453E-4</v>
      </c>
      <c r="E2466" s="6">
        <f t="shared" si="195"/>
        <v>3.6682058626280431E-5</v>
      </c>
      <c r="F2466" s="6">
        <f t="shared" si="194"/>
        <v>0.71980788718900679</v>
      </c>
      <c r="G2466" s="17">
        <v>1.0097475338466179E-2</v>
      </c>
      <c r="H2466" s="9">
        <f t="shared" si="191"/>
        <v>8.4841492631200603E-3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-4.7196347818680325E-4</v>
      </c>
      <c r="D2467" s="6">
        <f t="shared" si="193"/>
        <v>2.2274952474218509E-7</v>
      </c>
      <c r="E2467" s="6">
        <f t="shared" si="195"/>
        <v>1.7691908074255453E-4</v>
      </c>
      <c r="F2467" s="6">
        <f t="shared" si="194"/>
        <v>0.98137848924197713</v>
      </c>
      <c r="G2467" s="17">
        <v>4.1797274497584339E-3</v>
      </c>
      <c r="H2467" s="9">
        <f t="shared" si="191"/>
        <v>9.9064549120357736E-3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2.7433435821751857E-3</v>
      </c>
      <c r="D2468" s="6">
        <f t="shared" si="193"/>
        <v>7.52593400986178E-6</v>
      </c>
      <c r="E2468" s="6">
        <f t="shared" si="195"/>
        <v>2.2274952474218509E-7</v>
      </c>
      <c r="F2468" s="6">
        <f t="shared" si="194"/>
        <v>0.17628390668969374</v>
      </c>
      <c r="G2468" s="17">
        <v>1.0156230348477527E-2</v>
      </c>
      <c r="H2468" s="9">
        <f t="shared" si="191"/>
        <v>4.1986177093145038E-3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3.5208235530520032E-3</v>
      </c>
      <c r="D2469" s="6">
        <f t="shared" si="193"/>
        <v>1.2396198491725732E-5</v>
      </c>
      <c r="E2469" s="6">
        <f t="shared" si="195"/>
        <v>7.52593400986178E-6</v>
      </c>
      <c r="F2469" s="6">
        <f t="shared" si="194"/>
        <v>0.99271806289954012</v>
      </c>
      <c r="G2469" s="17">
        <v>4.9468857271803331E-3</v>
      </c>
      <c r="H2469" s="9">
        <f t="shared" si="191"/>
        <v>9.9635237887985197E-3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-3.7459086323263996E-3</v>
      </c>
      <c r="D2470" s="6">
        <f t="shared" si="193"/>
        <v>1.4031831481737437E-5</v>
      </c>
      <c r="E2470" s="6">
        <f t="shared" si="195"/>
        <v>1.2396198491725732E-5</v>
      </c>
      <c r="F2470" s="6">
        <f t="shared" si="194"/>
        <v>0.24300172345245027</v>
      </c>
      <c r="G2470" s="17">
        <v>8.7643849405434834E-3</v>
      </c>
      <c r="H2470" s="9">
        <f t="shared" si="191"/>
        <v>4.9295204985114957E-3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-3.3298532427506098E-3</v>
      </c>
      <c r="D2471" s="6">
        <f t="shared" si="193"/>
        <v>1.1087922618256751E-5</v>
      </c>
      <c r="E2471" s="6">
        <f t="shared" si="195"/>
        <v>1.4031831481737437E-5</v>
      </c>
      <c r="F2471" s="6">
        <f t="shared" si="194"/>
        <v>0.74177709005471637</v>
      </c>
      <c r="G2471" s="17">
        <v>5.5983423835921919E-3</v>
      </c>
      <c r="H2471" s="9">
        <f t="shared" si="191"/>
        <v>8.612648199332865E-3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1.1319505016310917E-2</v>
      </c>
      <c r="D2472" s="6">
        <f t="shared" si="193"/>
        <v>1.2813119381428799E-4</v>
      </c>
      <c r="E2472" s="6">
        <f t="shared" si="195"/>
        <v>1.1087922618256751E-5</v>
      </c>
      <c r="F2472" s="6">
        <f t="shared" si="194"/>
        <v>0.30846457326556681</v>
      </c>
      <c r="G2472" s="17">
        <v>1.3095018229934108E-2</v>
      </c>
      <c r="H2472" s="9">
        <f t="shared" si="191"/>
        <v>5.553958707674795E-3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-3.1925142648002018E-3</v>
      </c>
      <c r="D2473" s="6">
        <f t="shared" si="193"/>
        <v>1.0192147330952773E-5</v>
      </c>
      <c r="E2473" s="6">
        <f t="shared" si="195"/>
        <v>1.2813119381428799E-4</v>
      </c>
      <c r="F2473" s="6">
        <f t="shared" si="194"/>
        <v>1.6438392787727396</v>
      </c>
      <c r="G2473" s="17">
        <v>5.6830857803054401E-3</v>
      </c>
      <c r="H2473" s="9">
        <f t="shared" si="191"/>
        <v>1.2821229577434217E-2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-1.1296902020267577E-2</v>
      </c>
      <c r="D2474" s="6">
        <f t="shared" si="193"/>
        <v>1.2761999525552566E-4</v>
      </c>
      <c r="E2474" s="6">
        <f t="shared" si="195"/>
        <v>1.0192147330952773E-5</v>
      </c>
      <c r="F2474" s="6">
        <f t="shared" si="194"/>
        <v>0.31757447619691653</v>
      </c>
      <c r="G2474" s="17">
        <v>8.583789197113504E-3</v>
      </c>
      <c r="H2474" s="9">
        <f t="shared" si="191"/>
        <v>5.6353746654230234E-3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5.3293440406675698E-3</v>
      </c>
      <c r="D2475" s="6">
        <f t="shared" si="193"/>
        <v>2.840190790379894E-5</v>
      </c>
      <c r="E2475" s="6">
        <f t="shared" si="195"/>
        <v>1.2761999525552566E-4</v>
      </c>
      <c r="F2475" s="6">
        <f t="shared" si="194"/>
        <v>0.71193205439862572</v>
      </c>
      <c r="G2475" s="17">
        <v>9.0412728157081967E-3</v>
      </c>
      <c r="H2475" s="9">
        <f t="shared" si="191"/>
        <v>8.4376066179848996E-3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-9.6024077907746995E-3</v>
      </c>
      <c r="D2476" s="6">
        <f t="shared" si="193"/>
        <v>9.2206235380330642E-5</v>
      </c>
      <c r="E2476" s="6">
        <f t="shared" si="195"/>
        <v>2.840190790379894E-5</v>
      </c>
      <c r="F2476" s="6">
        <f t="shared" si="194"/>
        <v>0.78875552802632198</v>
      </c>
      <c r="G2476" s="17">
        <v>8.7220298546004885E-3</v>
      </c>
      <c r="H2476" s="9">
        <f t="shared" si="191"/>
        <v>8.8811909563206778E-3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-9.5864903117450738E-3</v>
      </c>
      <c r="D2477" s="6">
        <f t="shared" si="193"/>
        <v>9.1900796497182158E-5</v>
      </c>
      <c r="E2477" s="6">
        <f t="shared" si="195"/>
        <v>9.2206235380330642E-5</v>
      </c>
      <c r="F2477" s="6">
        <f t="shared" si="194"/>
        <v>0.73472600202694505</v>
      </c>
      <c r="G2477" s="17">
        <v>1.5023398971691275E-2</v>
      </c>
      <c r="H2477" s="9">
        <f t="shared" si="191"/>
        <v>8.5716159621564078E-3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3.0666094029066222E-3</v>
      </c>
      <c r="D2478" s="6">
        <f t="shared" si="193"/>
        <v>9.4040932299953097E-6</v>
      </c>
      <c r="E2478" s="6">
        <f t="shared" si="195"/>
        <v>9.1900796497182158E-5</v>
      </c>
      <c r="F2478" s="6">
        <f t="shared" si="194"/>
        <v>2.1605379722838434</v>
      </c>
      <c r="G2478" s="17">
        <v>1.1544976813604481E-2</v>
      </c>
      <c r="H2478" s="9">
        <f t="shared" si="191"/>
        <v>1.4698768561630745E-2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-8.6899796818243613E-3</v>
      </c>
      <c r="D2479" s="6">
        <f t="shared" si="193"/>
        <v>7.5515746870520234E-5</v>
      </c>
      <c r="E2479" s="6">
        <f t="shared" si="195"/>
        <v>9.4040932299953097E-6</v>
      </c>
      <c r="F2479" s="6">
        <f t="shared" si="194"/>
        <v>1.2798980596524918</v>
      </c>
      <c r="G2479" s="17">
        <v>1.3711676373238517E-2</v>
      </c>
      <c r="H2479" s="9">
        <f t="shared" si="191"/>
        <v>1.1313257973070763E-2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-9.5551528776094546E-3</v>
      </c>
      <c r="D2480" s="6">
        <f t="shared" si="193"/>
        <v>9.1300946514488244E-5</v>
      </c>
      <c r="E2480" s="6">
        <f t="shared" si="195"/>
        <v>7.5515746870520234E-5</v>
      </c>
      <c r="F2480" s="6">
        <f t="shared" si="194"/>
        <v>1.80136528476272</v>
      </c>
      <c r="G2480" s="17">
        <v>1.4889375883393077E-2</v>
      </c>
      <c r="H2480" s="9">
        <f t="shared" si="191"/>
        <v>1.3421495016438072E-2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-1.5780299449346901E-2</v>
      </c>
      <c r="D2481" s="6">
        <f t="shared" si="193"/>
        <v>2.4901785071105811E-4</v>
      </c>
      <c r="E2481" s="6">
        <f t="shared" si="195"/>
        <v>9.1300946514488244E-5</v>
      </c>
      <c r="F2481" s="6">
        <f t="shared" si="194"/>
        <v>2.1223361382410837</v>
      </c>
      <c r="G2481" s="17">
        <v>9.3832794056166579E-3</v>
      </c>
      <c r="H2481" s="9">
        <f t="shared" si="191"/>
        <v>1.4568239901378215E-2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-3.0733791061089893E-2</v>
      </c>
      <c r="D2482" s="6">
        <f t="shared" si="193"/>
        <v>9.4456591298672904E-4</v>
      </c>
      <c r="E2482" s="6">
        <f t="shared" si="195"/>
        <v>2.4901785071105811E-4</v>
      </c>
      <c r="F2482" s="6">
        <f t="shared" si="194"/>
        <v>0.84882135875094311</v>
      </c>
      <c r="G2482" s="17">
        <v>1.438638598488667E-2</v>
      </c>
      <c r="H2482" s="9">
        <f t="shared" si="191"/>
        <v>9.2131501602380449E-3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1.4572923609829379E-2</v>
      </c>
      <c r="D2483" s="6">
        <f t="shared" si="193"/>
        <v>2.1237010253792254E-4</v>
      </c>
      <c r="E2483" s="6">
        <f t="shared" si="195"/>
        <v>9.4456591298672904E-4</v>
      </c>
      <c r="F2483" s="6">
        <f t="shared" si="194"/>
        <v>1.982088162302255</v>
      </c>
      <c r="G2483" s="17">
        <v>1.1520460494924117E-2</v>
      </c>
      <c r="H2483" s="9">
        <f t="shared" si="191"/>
        <v>1.4078665285822569E-2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-2.8998849639479719E-2</v>
      </c>
      <c r="D2484" s="6">
        <f t="shared" si="193"/>
        <v>8.4093328041315307E-4</v>
      </c>
      <c r="E2484" s="6">
        <f t="shared" si="195"/>
        <v>2.1237010253792254E-4</v>
      </c>
      <c r="F2484" s="6">
        <f t="shared" si="194"/>
        <v>1.2745096044339566</v>
      </c>
      <c r="G2484" s="17">
        <v>1.2930261351125691E-2</v>
      </c>
      <c r="H2484" s="9">
        <f t="shared" si="191"/>
        <v>1.1289418073727081E-2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-1.6825213615234229E-3</v>
      </c>
      <c r="D2485" s="6">
        <f t="shared" si="193"/>
        <v>2.830878131982633E-6</v>
      </c>
      <c r="E2485" s="6">
        <f t="shared" si="195"/>
        <v>8.4093328041315307E-4</v>
      </c>
      <c r="F2485" s="6">
        <f t="shared" si="194"/>
        <v>1.6030498759685468</v>
      </c>
      <c r="G2485" s="17">
        <v>1.4514197803345359E-2</v>
      </c>
      <c r="H2485" s="9">
        <f t="shared" si="191"/>
        <v>1.2661160594386862E-2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2.7434890278019543E-4</v>
      </c>
      <c r="D2486" s="6">
        <f t="shared" si="193"/>
        <v>7.5267320456697128E-8</v>
      </c>
      <c r="E2486" s="6">
        <f t="shared" si="195"/>
        <v>2.830878131982633E-6</v>
      </c>
      <c r="F2486" s="6">
        <f t="shared" si="194"/>
        <v>2.0172089398379325</v>
      </c>
      <c r="G2486" s="17">
        <v>9.4195553869332108E-3</v>
      </c>
      <c r="H2486" s="9">
        <f t="shared" si="191"/>
        <v>1.4202848094089907E-2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-4.5557313547753596E-3</v>
      </c>
      <c r="D2487" s="6">
        <f t="shared" si="193"/>
        <v>2.0754688176883333E-5</v>
      </c>
      <c r="E2487" s="6">
        <f t="shared" si="195"/>
        <v>7.5267320456697128E-8</v>
      </c>
      <c r="F2487" s="6">
        <f t="shared" si="194"/>
        <v>0.85530043771821096</v>
      </c>
      <c r="G2487" s="17">
        <v>1.0296723572742255E-2</v>
      </c>
      <c r="H2487" s="9">
        <f t="shared" si="191"/>
        <v>9.2482454428838064E-3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2.0258240249809961E-2</v>
      </c>
      <c r="D2488" s="6">
        <f t="shared" si="193"/>
        <v>4.1039629801902037E-4</v>
      </c>
      <c r="E2488" s="6">
        <f t="shared" si="195"/>
        <v>2.0754688176883333E-5</v>
      </c>
      <c r="F2488" s="6">
        <f t="shared" si="194"/>
        <v>1.0201013724788413</v>
      </c>
      <c r="G2488" s="17">
        <v>1.3010372821460137E-2</v>
      </c>
      <c r="H2488" s="9">
        <f t="shared" si="191"/>
        <v>1.0100006794447424E-2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-3.04257311327342E-4</v>
      </c>
      <c r="D2489" s="6">
        <f t="shared" si="193"/>
        <v>9.2572511496143108E-8</v>
      </c>
      <c r="E2489" s="6">
        <f t="shared" si="195"/>
        <v>4.1039629801902037E-4</v>
      </c>
      <c r="F2489" s="6">
        <f t="shared" si="194"/>
        <v>1.6227830332848399</v>
      </c>
      <c r="G2489" s="17">
        <v>1.0401055469769565E-2</v>
      </c>
      <c r="H2489" s="9">
        <f t="shared" si="191"/>
        <v>1.2738850157234914E-2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1.5830410959494005E-2</v>
      </c>
      <c r="D2490" s="6">
        <f t="shared" si="193"/>
        <v>2.5060191114646788E-4</v>
      </c>
      <c r="E2490" s="6">
        <f t="shared" si="195"/>
        <v>9.2572511496143108E-8</v>
      </c>
      <c r="F2490" s="6">
        <f t="shared" si="194"/>
        <v>1.0406769557477831</v>
      </c>
      <c r="G2490" s="17">
        <v>8.9073397301220048E-3</v>
      </c>
      <c r="H2490" s="9">
        <f t="shared" si="191"/>
        <v>1.0201357535876207E-2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-5.0647827843210494E-3</v>
      </c>
      <c r="D2491" s="6">
        <f t="shared" si="193"/>
        <v>2.5652024652354883E-5</v>
      </c>
      <c r="E2491" s="6">
        <f t="shared" si="195"/>
        <v>2.5060191114646788E-4</v>
      </c>
      <c r="F2491" s="6">
        <f t="shared" si="194"/>
        <v>0.76584864047516099</v>
      </c>
      <c r="G2491" s="17">
        <v>6.7066686693862624E-3</v>
      </c>
      <c r="H2491" s="9">
        <f t="shared" si="191"/>
        <v>8.7512778522634109E-3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3.6470517588391865E-3</v>
      </c>
      <c r="D2492" s="6">
        <f t="shared" si="193"/>
        <v>1.3300986531652003E-5</v>
      </c>
      <c r="E2492" s="6">
        <f t="shared" si="195"/>
        <v>2.5652024652354883E-5</v>
      </c>
      <c r="F2492" s="6">
        <f t="shared" si="194"/>
        <v>0.43842196568063246</v>
      </c>
      <c r="G2492" s="17">
        <v>9.8981622887559673E-3</v>
      </c>
      <c r="H2492" s="9">
        <f t="shared" si="191"/>
        <v>6.6213440152331042E-3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-1.1965996315741306E-2</v>
      </c>
      <c r="D2493" s="6">
        <f t="shared" si="193"/>
        <v>1.4318506782833452E-4</v>
      </c>
      <c r="E2493" s="6">
        <f t="shared" si="195"/>
        <v>1.3300986531652003E-5</v>
      </c>
      <c r="F2493" s="6">
        <f t="shared" si="194"/>
        <v>0.94340169348237424</v>
      </c>
      <c r="G2493" s="17">
        <v>9.4589232973445302E-3</v>
      </c>
      <c r="H2493" s="9">
        <f t="shared" si="191"/>
        <v>9.7128867669832031E-3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5.0573440759579605E-3</v>
      </c>
      <c r="D2494" s="6">
        <f t="shared" si="193"/>
        <v>2.5576729102627076E-5</v>
      </c>
      <c r="E2494" s="6">
        <f t="shared" si="195"/>
        <v>1.4318506782833452E-4</v>
      </c>
      <c r="F2494" s="6">
        <f t="shared" si="194"/>
        <v>0.86239427723295659</v>
      </c>
      <c r="G2494" s="17">
        <v>8.4705603414618209E-3</v>
      </c>
      <c r="H2494" s="9">
        <f t="shared" si="191"/>
        <v>9.2865186008156825E-3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1.0049576791557817E-2</v>
      </c>
      <c r="D2495" s="6">
        <f t="shared" si="193"/>
        <v>1.0099399368941751E-4</v>
      </c>
      <c r="E2495" s="6">
        <f t="shared" si="195"/>
        <v>2.5576729102627076E-5</v>
      </c>
      <c r="F2495" s="6">
        <f t="shared" si="194"/>
        <v>0.69352059011673717</v>
      </c>
      <c r="G2495" s="17">
        <v>8.3591286747414454E-3</v>
      </c>
      <c r="H2495" s="9">
        <f t="shared" si="191"/>
        <v>8.3277883625650414E-3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-9.8597313669548502E-4</v>
      </c>
      <c r="D2496" s="6">
        <f t="shared" si="193"/>
        <v>9.7214302628513351E-7</v>
      </c>
      <c r="E2496" s="6">
        <f t="shared" si="195"/>
        <v>1.0099399368941751E-4</v>
      </c>
      <c r="F2496" s="6">
        <f t="shared" si="194"/>
        <v>0.67565028184222997</v>
      </c>
      <c r="G2496" s="17">
        <v>5.7322387650680703E-3</v>
      </c>
      <c r="H2496" s="9">
        <f t="shared" si="191"/>
        <v>8.2197948991579468E-3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-8.5202231840677337E-3</v>
      </c>
      <c r="D2497" s="6">
        <f t="shared" si="193"/>
        <v>7.2594203106325314E-5</v>
      </c>
      <c r="E2497" s="6">
        <f t="shared" si="195"/>
        <v>9.7214302628513351E-7</v>
      </c>
      <c r="F2497" s="6">
        <f t="shared" si="194"/>
        <v>0.32292041054316334</v>
      </c>
      <c r="G2497" s="17">
        <v>7.1043902790024855E-3</v>
      </c>
      <c r="H2497" s="9">
        <f t="shared" si="191"/>
        <v>5.6826086487031932E-3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-2.0379711522115183E-2</v>
      </c>
      <c r="D2498" s="6">
        <f t="shared" si="193"/>
        <v>4.1533264172463434E-4</v>
      </c>
      <c r="E2498" s="6">
        <f t="shared" si="195"/>
        <v>7.2594203106325314E-5</v>
      </c>
      <c r="F2498" s="6">
        <f t="shared" si="194"/>
        <v>0.49076822650268948</v>
      </c>
      <c r="G2498" s="17">
        <v>1.2993251260898023E-2</v>
      </c>
      <c r="H2498" s="9">
        <f t="shared" si="191"/>
        <v>7.0054851830739706E-3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-8.6910448184958477E-3</v>
      </c>
      <c r="D2499" s="6">
        <f t="shared" si="193"/>
        <v>7.5534260037103516E-5</v>
      </c>
      <c r="E2499" s="6">
        <f t="shared" si="195"/>
        <v>4.1533264172463434E-4</v>
      </c>
      <c r="F2499" s="6">
        <f t="shared" si="194"/>
        <v>1.6185748133716089</v>
      </c>
      <c r="G2499" s="17">
        <v>6.857931229819759E-3</v>
      </c>
      <c r="H2499" s="9">
        <f t="shared" si="191"/>
        <v>1.2722322167637514E-2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1.0188227493317064E-2</v>
      </c>
      <c r="D2500" s="6">
        <f t="shared" si="193"/>
        <v>1.037999794555817E-4</v>
      </c>
      <c r="E2500" s="6">
        <f t="shared" si="195"/>
        <v>7.5534260037103516E-5</v>
      </c>
      <c r="F2500" s="6">
        <f t="shared" si="194"/>
        <v>0.45797784168461719</v>
      </c>
      <c r="G2500" s="17">
        <v>1.2819824563531004E-2</v>
      </c>
      <c r="H2500" s="9">
        <f t="shared" si="191"/>
        <v>6.767406014749058E-3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-6.8241446198273204E-3</v>
      </c>
      <c r="D2501" s="6">
        <f t="shared" si="193"/>
        <v>4.6568949792318164E-5</v>
      </c>
      <c r="E2501" s="6">
        <f t="shared" si="195"/>
        <v>1.037999794555817E-4</v>
      </c>
      <c r="F2501" s="6">
        <f t="shared" si="194"/>
        <v>1.5758822566306241</v>
      </c>
      <c r="G2501" s="17">
        <v>7.1716756378427636E-3</v>
      </c>
      <c r="H2501" s="9">
        <f t="shared" si="191"/>
        <v>1.2553414900458854E-2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-5.1825532963931976E-4</v>
      </c>
      <c r="D2502" s="6">
        <f t="shared" si="193"/>
        <v>2.6858858669956002E-7</v>
      </c>
      <c r="E2502" s="6">
        <f t="shared" si="195"/>
        <v>4.6568949792318164E-5</v>
      </c>
      <c r="F2502" s="6">
        <f t="shared" si="194"/>
        <v>0.49991935042449159</v>
      </c>
      <c r="G2502" s="17">
        <v>3.3869918335088498E-3</v>
      </c>
      <c r="H2502" s="9">
        <f t="shared" si="191"/>
        <v>7.0704975102498383E-3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-2.1115165268106521E-2</v>
      </c>
      <c r="D2503" s="6">
        <f t="shared" si="193"/>
        <v>4.4585020429945194E-4</v>
      </c>
      <c r="E2503" s="6">
        <f t="shared" si="195"/>
        <v>2.6858858669956002E-7</v>
      </c>
      <c r="F2503" s="6">
        <f t="shared" si="194"/>
        <v>0.11912508184457328</v>
      </c>
      <c r="G2503" s="17">
        <v>3.0566913722077246E-2</v>
      </c>
      <c r="H2503" s="9">
        <f t="shared" si="191"/>
        <v>3.4514501567395302E-3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-8.0386350186687459E-4</v>
      </c>
      <c r="D2504" s="6">
        <f t="shared" si="193"/>
        <v>6.4619652963367473E-7</v>
      </c>
      <c r="E2504" s="6">
        <f t="shared" si="195"/>
        <v>4.4585020429945194E-4</v>
      </c>
      <c r="F2504" s="6">
        <f t="shared" si="194"/>
        <v>8.9131377151298548</v>
      </c>
      <c r="G2504" s="17">
        <v>8.7795734552712189E-3</v>
      </c>
      <c r="H2504" s="9">
        <f t="shared" si="191"/>
        <v>2.9854878521156061E-2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1.0767535594784298E-2</v>
      </c>
      <c r="D2505" s="6">
        <f t="shared" si="193"/>
        <v>1.1593982278494685E-4</v>
      </c>
      <c r="E2505" s="6">
        <f t="shared" si="195"/>
        <v>6.4619652963367473E-7</v>
      </c>
      <c r="F2505" s="6">
        <f t="shared" si="194"/>
        <v>0.74431514530425047</v>
      </c>
      <c r="G2505" s="17">
        <v>9.79561407062364E-3</v>
      </c>
      <c r="H2505" s="9">
        <f t="shared" si="191"/>
        <v>8.6273700819209705E-3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5.4813590383707587E-4</v>
      </c>
      <c r="D2506" s="6">
        <f t="shared" si="193"/>
        <v>3.0045296907528809E-7</v>
      </c>
      <c r="E2506" s="6">
        <f t="shared" si="195"/>
        <v>1.1593982278494685E-4</v>
      </c>
      <c r="F2506" s="6">
        <f t="shared" si="194"/>
        <v>0.92415729029129567</v>
      </c>
      <c r="G2506" s="17">
        <v>7.2119638758780238E-3</v>
      </c>
      <c r="H2506" s="9">
        <f t="shared" si="191"/>
        <v>9.6133099933961123E-3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-9.136895011729455E-3</v>
      </c>
      <c r="D2507" s="6">
        <f t="shared" si="193"/>
        <v>8.3482850455366596E-5</v>
      </c>
      <c r="E2507" s="6">
        <f t="shared" si="195"/>
        <v>3.0045296907528809E-7</v>
      </c>
      <c r="F2507" s="6">
        <f t="shared" si="194"/>
        <v>0.50543747826167296</v>
      </c>
      <c r="G2507" s="17">
        <v>9.5585707097324123E-3</v>
      </c>
      <c r="H2507" s="9">
        <f t="shared" si="191"/>
        <v>7.1094126217407924E-3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6.0324427868845773E-3</v>
      </c>
      <c r="D2508" s="6">
        <f t="shared" si="193"/>
        <v>3.6390365977035768E-5</v>
      </c>
      <c r="E2508" s="6">
        <f t="shared" si="195"/>
        <v>8.3482850455366596E-5</v>
      </c>
      <c r="F2508" s="6">
        <f t="shared" si="194"/>
        <v>0.88044722075288995</v>
      </c>
      <c r="G2508" s="17">
        <v>1.9660177046425822E-2</v>
      </c>
      <c r="H2508" s="9">
        <f t="shared" si="191"/>
        <v>9.383214911494301E-3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-5.8428247756343492E-3</v>
      </c>
      <c r="D2509" s="6">
        <f t="shared" si="193"/>
        <v>3.4138601358766586E-5</v>
      </c>
      <c r="E2509" s="6">
        <f t="shared" si="195"/>
        <v>3.6390365977035768E-5</v>
      </c>
      <c r="F2509" s="6">
        <f t="shared" si="194"/>
        <v>3.6929845885030903</v>
      </c>
      <c r="G2509" s="17">
        <v>5.7066459546364365E-3</v>
      </c>
      <c r="H2509" s="9">
        <f t="shared" si="191"/>
        <v>1.9217139715636898E-2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-1.1299800001136165E-2</v>
      </c>
      <c r="D2510" s="6">
        <f t="shared" si="193"/>
        <v>1.2768548006567688E-4</v>
      </c>
      <c r="E2510" s="6">
        <f t="shared" si="195"/>
        <v>3.4138601358766586E-5</v>
      </c>
      <c r="F2510" s="6">
        <f t="shared" si="194"/>
        <v>0.32013350477186758</v>
      </c>
      <c r="G2510" s="17">
        <v>1.0543027154809615E-2</v>
      </c>
      <c r="H2510" s="9">
        <f t="shared" ref="H2510:H2573" si="196">SQRT(F2510)/100</f>
        <v>5.6580341530594134E-3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1.2499200858825982E-3</v>
      </c>
      <c r="D2511" s="6">
        <f t="shared" ref="D2511:D2574" si="198">C2511^2</f>
        <v>1.5623002210927617E-6</v>
      </c>
      <c r="E2511" s="6">
        <f t="shared" si="195"/>
        <v>1.2768548006567688E-4</v>
      </c>
      <c r="F2511" s="6">
        <f t="shared" ref="F2511:F2574" si="199">IF(C2510&gt;0,B$6+B$7*E2511+B$8*(G2510*100)^2,B$6+B$7*E2511+B$8*(G2510*100)^2+E2511*$B$9)</f>
        <v>1.0690216591236807</v>
      </c>
      <c r="G2511" s="17">
        <v>9.1811139929601198E-3</v>
      </c>
      <c r="H2511" s="9">
        <f t="shared" si="196"/>
        <v>1.0339350362202069E-2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-4.2060508264776331E-4</v>
      </c>
      <c r="D2512" s="6">
        <f t="shared" si="198"/>
        <v>1.7690863554913182E-7</v>
      </c>
      <c r="E2512" s="6">
        <f t="shared" ref="E2512:E2575" si="200">D2511</f>
        <v>1.5623002210927617E-6</v>
      </c>
      <c r="F2512" s="6">
        <f t="shared" si="199"/>
        <v>0.81303770721181701</v>
      </c>
      <c r="G2512" s="17">
        <v>6.9731274233596919E-3</v>
      </c>
      <c r="H2512" s="9">
        <f t="shared" si="196"/>
        <v>9.0168603583055291E-3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-3.9314967664651496E-3</v>
      </c>
      <c r="D2513" s="6">
        <f t="shared" si="198"/>
        <v>1.5456666824725929E-5</v>
      </c>
      <c r="E2513" s="6">
        <f t="shared" si="200"/>
        <v>1.7690863554913182E-7</v>
      </c>
      <c r="F2513" s="6">
        <f t="shared" si="199"/>
        <v>0.47315403288136754</v>
      </c>
      <c r="G2513" s="17">
        <v>8.3083431348452853E-3</v>
      </c>
      <c r="H2513" s="9">
        <f t="shared" si="196"/>
        <v>6.8786192864656167E-3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6.2188216676747551E-3</v>
      </c>
      <c r="D2514" s="6">
        <f t="shared" si="198"/>
        <v>3.8673742934341021E-5</v>
      </c>
      <c r="E2514" s="6">
        <f t="shared" si="200"/>
        <v>1.5456666824725929E-5</v>
      </c>
      <c r="F2514" s="6">
        <f t="shared" si="199"/>
        <v>0.6675855787645657</v>
      </c>
      <c r="G2514" s="17">
        <v>7.9961346050335651E-3</v>
      </c>
      <c r="H2514" s="9">
        <f t="shared" si="196"/>
        <v>8.1705910359322568E-3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-8.6881933240852867E-3</v>
      </c>
      <c r="D2515" s="6">
        <f t="shared" si="198"/>
        <v>7.5484703236680149E-5</v>
      </c>
      <c r="E2515" s="6">
        <f t="shared" si="200"/>
        <v>3.8673742934341021E-5</v>
      </c>
      <c r="F2515" s="6">
        <f t="shared" si="199"/>
        <v>0.61907790879727775</v>
      </c>
      <c r="G2515" s="17">
        <v>7.7112484021015825E-3</v>
      </c>
      <c r="H2515" s="9">
        <f t="shared" si="196"/>
        <v>7.8681504103396364E-3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-1.021634137721778E-3</v>
      </c>
      <c r="D2516" s="6">
        <f t="shared" si="198"/>
        <v>1.0437363113585208E-6</v>
      </c>
      <c r="E2516" s="6">
        <f t="shared" si="200"/>
        <v>7.5484703236680149E-5</v>
      </c>
      <c r="F2516" s="6">
        <f t="shared" si="199"/>
        <v>0.57644361547182077</v>
      </c>
      <c r="G2516" s="17">
        <v>6.8133423228803813E-3</v>
      </c>
      <c r="H2516" s="9">
        <f t="shared" si="196"/>
        <v>7.5923883954380315E-3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-1.5925872563931773E-2</v>
      </c>
      <c r="D2517" s="6">
        <f t="shared" si="198"/>
        <v>2.5363341692259483E-4</v>
      </c>
      <c r="E2517" s="6">
        <f t="shared" si="200"/>
        <v>1.0437363113585208E-6</v>
      </c>
      <c r="F2517" s="6">
        <f t="shared" si="199"/>
        <v>0.45216293287042697</v>
      </c>
      <c r="G2517" s="17">
        <v>8.0392614393657632E-3</v>
      </c>
      <c r="H2517" s="9">
        <f t="shared" si="196"/>
        <v>6.7243061565519678E-3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1.0728667965196276E-2</v>
      </c>
      <c r="D2518" s="6">
        <f t="shared" si="198"/>
        <v>1.151043163074288E-4</v>
      </c>
      <c r="E2518" s="6">
        <f t="shared" si="200"/>
        <v>2.5363341692259483E-4</v>
      </c>
      <c r="F2518" s="6">
        <f t="shared" si="199"/>
        <v>0.6256886947899577</v>
      </c>
      <c r="G2518" s="17">
        <v>9.9836450420462408E-3</v>
      </c>
      <c r="H2518" s="9">
        <f t="shared" si="196"/>
        <v>7.9100486394835627E-3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7.9933350315430189E-3</v>
      </c>
      <c r="D2519" s="6">
        <f t="shared" si="198"/>
        <v>6.3893404926492842E-5</v>
      </c>
      <c r="E2519" s="6">
        <f t="shared" si="200"/>
        <v>1.151043163074288E-4</v>
      </c>
      <c r="F2519" s="6">
        <f t="shared" si="199"/>
        <v>0.9595967209743993</v>
      </c>
      <c r="G2519" s="17">
        <v>7.1124679195291723E-3</v>
      </c>
      <c r="H2519" s="9">
        <f t="shared" si="196"/>
        <v>9.7959007802978452E-3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3.005106957317111E-3</v>
      </c>
      <c r="D2520" s="6">
        <f t="shared" si="198"/>
        <v>9.0306678249157053E-6</v>
      </c>
      <c r="E2520" s="6">
        <f t="shared" si="200"/>
        <v>6.3893404926492842E-5</v>
      </c>
      <c r="F2520" s="6">
        <f t="shared" si="199"/>
        <v>0.49185652790743417</v>
      </c>
      <c r="G2520" s="17">
        <v>3.4991290698713983E-3</v>
      </c>
      <c r="H2520" s="9">
        <f t="shared" si="196"/>
        <v>7.0132483765187881E-3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3.8246366086914277E-3</v>
      </c>
      <c r="D2521" s="6">
        <f t="shared" si="198"/>
        <v>1.4627845188542665E-5</v>
      </c>
      <c r="E2521" s="6">
        <f t="shared" si="200"/>
        <v>9.0306678249157053E-6</v>
      </c>
      <c r="F2521" s="6">
        <f t="shared" si="199"/>
        <v>0.12648326357556219</v>
      </c>
      <c r="G2521" s="17">
        <v>4.6770280098926784E-3</v>
      </c>
      <c r="H2521" s="9">
        <f t="shared" si="196"/>
        <v>3.5564485596668227E-3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3.3663412147365485E-3</v>
      </c>
      <c r="D2522" s="6">
        <f t="shared" si="198"/>
        <v>1.1332253174033942E-5</v>
      </c>
      <c r="E2522" s="6">
        <f t="shared" si="200"/>
        <v>1.4627845188542665E-5</v>
      </c>
      <c r="F2522" s="6">
        <f t="shared" si="199"/>
        <v>0.21825407768970065</v>
      </c>
      <c r="G2522" s="17">
        <v>2.9927049722373459E-3</v>
      </c>
      <c r="H2522" s="9">
        <f t="shared" si="196"/>
        <v>4.6717670927573073E-3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-1.3249662824139888E-3</v>
      </c>
      <c r="D2523" s="6">
        <f t="shared" si="198"/>
        <v>1.7555356495339459E-6</v>
      </c>
      <c r="E2523" s="6">
        <f t="shared" si="200"/>
        <v>1.1332253174033942E-5</v>
      </c>
      <c r="F2523" s="6">
        <f t="shared" si="199"/>
        <v>9.5155521191589043E-2</v>
      </c>
      <c r="G2523" s="17">
        <v>4.9380016564183121E-3</v>
      </c>
      <c r="H2523" s="9">
        <f t="shared" si="196"/>
        <v>3.0847288566677794E-3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-4.850915472800991E-3</v>
      </c>
      <c r="D2524" s="6">
        <f t="shared" si="198"/>
        <v>2.3531380924260063E-5</v>
      </c>
      <c r="E2524" s="6">
        <f t="shared" si="200"/>
        <v>1.7555356495339459E-6</v>
      </c>
      <c r="F2524" s="6">
        <f t="shared" si="199"/>
        <v>0.24216505036615449</v>
      </c>
      <c r="G2524" s="17">
        <v>2.3327730118007772E-3</v>
      </c>
      <c r="H2524" s="9">
        <f t="shared" si="196"/>
        <v>4.9210268274634964E-3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-2.4226145757724289E-3</v>
      </c>
      <c r="D2525" s="6">
        <f t="shared" si="198"/>
        <v>5.8690613827450258E-6</v>
      </c>
      <c r="E2525" s="6">
        <f t="shared" si="200"/>
        <v>2.3531380924260063E-5</v>
      </c>
      <c r="F2525" s="6">
        <f t="shared" si="199"/>
        <v>6.1668241043444996E-2</v>
      </c>
      <c r="G2525" s="17">
        <v>3.8064129791808869E-3</v>
      </c>
      <c r="H2525" s="9">
        <f t="shared" si="196"/>
        <v>2.4833091036648054E-3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-1.338575716804204E-2</v>
      </c>
      <c r="D2526" s="6">
        <f t="shared" si="198"/>
        <v>1.7917849496178887E-4</v>
      </c>
      <c r="E2526" s="6">
        <f t="shared" si="200"/>
        <v>5.8690613827450258E-6</v>
      </c>
      <c r="F2526" s="6">
        <f t="shared" si="199"/>
        <v>0.14787516719447322</v>
      </c>
      <c r="G2526" s="17">
        <v>4.3717594941086336E-3</v>
      </c>
      <c r="H2526" s="9">
        <f t="shared" si="196"/>
        <v>3.845454032939065E-3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1.3477604989396007E-2</v>
      </c>
      <c r="D2527" s="6">
        <f t="shared" si="198"/>
        <v>1.8164583625019214E-4</v>
      </c>
      <c r="E2527" s="6">
        <f t="shared" si="200"/>
        <v>1.7917849496178887E-4</v>
      </c>
      <c r="F2527" s="6">
        <f t="shared" si="199"/>
        <v>0.19194682650096462</v>
      </c>
      <c r="G2527" s="17">
        <v>1.1630975897991183E-2</v>
      </c>
      <c r="H2527" s="9">
        <f t="shared" si="196"/>
        <v>4.3811736612575014E-3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-3.5547639142744585E-3</v>
      </c>
      <c r="D2528" s="6">
        <f t="shared" si="198"/>
        <v>1.263634648622787E-5</v>
      </c>
      <c r="E2528" s="6">
        <f t="shared" si="200"/>
        <v>1.8164583625019214E-4</v>
      </c>
      <c r="F2528" s="6">
        <f t="shared" si="199"/>
        <v>1.2988904116365421</v>
      </c>
      <c r="G2528" s="17">
        <v>5.4862271241690611E-3</v>
      </c>
      <c r="H2528" s="9">
        <f t="shared" si="196"/>
        <v>1.1396887345396296E-2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-6.9863481566023152E-3</v>
      </c>
      <c r="D2529" s="6">
        <f t="shared" si="198"/>
        <v>4.880906056526057E-5</v>
      </c>
      <c r="E2529" s="6">
        <f t="shared" si="200"/>
        <v>1.263634648622787E-5</v>
      </c>
      <c r="F2529" s="6">
        <f t="shared" si="199"/>
        <v>0.2966225422665999</v>
      </c>
      <c r="G2529" s="17">
        <v>5.0135577506214401E-3</v>
      </c>
      <c r="H2529" s="9">
        <f t="shared" si="196"/>
        <v>5.4463064756456727E-3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-4.1324788540706616E-3</v>
      </c>
      <c r="D2530" s="6">
        <f t="shared" si="198"/>
        <v>1.7077381479341168E-5</v>
      </c>
      <c r="E2530" s="6">
        <f t="shared" si="200"/>
        <v>4.880906056526057E-5</v>
      </c>
      <c r="F2530" s="6">
        <f t="shared" si="199"/>
        <v>0.2493338012354033</v>
      </c>
      <c r="G2530" s="17">
        <v>5.7887032206753886E-3</v>
      </c>
      <c r="H2530" s="9">
        <f t="shared" si="196"/>
        <v>4.9933335682227692E-3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3.7352967226616965E-3</v>
      </c>
      <c r="D2531" s="6">
        <f t="shared" si="198"/>
        <v>1.3952441606327211E-5</v>
      </c>
      <c r="E2531" s="6">
        <f t="shared" si="200"/>
        <v>1.7077381479341168E-5</v>
      </c>
      <c r="F2531" s="6">
        <f t="shared" si="199"/>
        <v>0.32912058133809224</v>
      </c>
      <c r="G2531" s="17">
        <v>6.1085586015955946E-3</v>
      </c>
      <c r="H2531" s="9">
        <f t="shared" si="196"/>
        <v>5.7369031832347692E-3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-5.7367470611400448E-3</v>
      </c>
      <c r="D2532" s="6">
        <f t="shared" si="198"/>
        <v>3.2910266843498939E-5</v>
      </c>
      <c r="E2532" s="6">
        <f t="shared" si="200"/>
        <v>1.3952441606327211E-5</v>
      </c>
      <c r="F2532" s="6">
        <f t="shared" si="199"/>
        <v>0.36538085795419628</v>
      </c>
      <c r="G2532" s="17">
        <v>7.4193651305453885E-3</v>
      </c>
      <c r="H2532" s="9">
        <f t="shared" si="196"/>
        <v>6.0446741678455776E-3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-1.6782519083894304E-2</v>
      </c>
      <c r="D2533" s="6">
        <f t="shared" si="198"/>
        <v>2.8165294680127651E-4</v>
      </c>
      <c r="E2533" s="6">
        <f t="shared" si="200"/>
        <v>3.2910266843498939E-5</v>
      </c>
      <c r="F2533" s="6">
        <f t="shared" si="199"/>
        <v>0.534356480710663</v>
      </c>
      <c r="G2533" s="17">
        <v>9.6080747024389034E-3</v>
      </c>
      <c r="H2533" s="9">
        <f t="shared" si="196"/>
        <v>7.30996908824287E-3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7.4694642009302311E-3</v>
      </c>
      <c r="D2534" s="6">
        <f t="shared" si="198"/>
        <v>5.5792895448978296E-5</v>
      </c>
      <c r="E2534" s="6">
        <f t="shared" si="200"/>
        <v>2.8165294680127651E-4</v>
      </c>
      <c r="F2534" s="6">
        <f t="shared" si="199"/>
        <v>0.88950494755118847</v>
      </c>
      <c r="G2534" s="17">
        <v>1.110404100764518E-2</v>
      </c>
      <c r="H2534" s="9">
        <f t="shared" si="196"/>
        <v>9.4313569943629445E-3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1.4264303164419467E-4</v>
      </c>
      <c r="D2535" s="6">
        <f t="shared" si="198"/>
        <v>2.0347034476646722E-8</v>
      </c>
      <c r="E2535" s="6">
        <f t="shared" si="200"/>
        <v>5.5792895448978296E-5</v>
      </c>
      <c r="F2535" s="6">
        <f t="shared" si="199"/>
        <v>1.1847341957192095</v>
      </c>
      <c r="G2535" s="17">
        <v>5.1734054575195785E-3</v>
      </c>
      <c r="H2535" s="9">
        <f t="shared" si="196"/>
        <v>1.0884549580571579E-2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-1.6167722258188928E-2</v>
      </c>
      <c r="D2536" s="6">
        <f t="shared" si="198"/>
        <v>2.6139524301793768E-4</v>
      </c>
      <c r="E2536" s="6">
        <f t="shared" si="200"/>
        <v>2.0347034476646722E-8</v>
      </c>
      <c r="F2536" s="6">
        <f t="shared" si="199"/>
        <v>0.26484643786179585</v>
      </c>
      <c r="G2536" s="17">
        <v>1.0384098861079841E-2</v>
      </c>
      <c r="H2536" s="9">
        <f t="shared" si="196"/>
        <v>5.1463233270150821E-3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1.0385443913400219E-2</v>
      </c>
      <c r="D2537" s="6">
        <f t="shared" si="198"/>
        <v>1.0785744527838167E-4</v>
      </c>
      <c r="E2537" s="6">
        <f t="shared" si="200"/>
        <v>2.6139524301793768E-4</v>
      </c>
      <c r="F2537" s="6">
        <f t="shared" si="199"/>
        <v>1.0373400840010736</v>
      </c>
      <c r="G2537" s="17">
        <v>5.1926250365327492E-3</v>
      </c>
      <c r="H2537" s="9">
        <f t="shared" si="196"/>
        <v>1.0184989366715478E-2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-1.6322422352038627E-2</v>
      </c>
      <c r="D2538" s="6">
        <f t="shared" si="198"/>
        <v>2.6642147143833019E-4</v>
      </c>
      <c r="E2538" s="6">
        <f t="shared" si="200"/>
        <v>1.0785744527838167E-4</v>
      </c>
      <c r="F2538" s="6">
        <f t="shared" si="199"/>
        <v>0.26674490760358482</v>
      </c>
      <c r="G2538" s="17">
        <v>1.3612998702888549E-2</v>
      </c>
      <c r="H2538" s="9">
        <f t="shared" si="196"/>
        <v>5.1647353039975322E-3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-1.489417976151957E-2</v>
      </c>
      <c r="D2539" s="6">
        <f t="shared" si="198"/>
        <v>2.2183659076845916E-4</v>
      </c>
      <c r="E2539" s="6">
        <f t="shared" si="200"/>
        <v>2.6642147143833019E-4</v>
      </c>
      <c r="F2539" s="6">
        <f t="shared" si="199"/>
        <v>1.7756876746964316</v>
      </c>
      <c r="G2539" s="17">
        <v>1.2315727970300911E-2</v>
      </c>
      <c r="H2539" s="9">
        <f t="shared" si="196"/>
        <v>1.3325493141705606E-2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-3.0705103171884275E-2</v>
      </c>
      <c r="D2540" s="6">
        <f t="shared" si="198"/>
        <v>9.4280336079605772E-4</v>
      </c>
      <c r="E2540" s="6">
        <f t="shared" si="200"/>
        <v>2.2183659076845916E-4</v>
      </c>
      <c r="F2540" s="6">
        <f t="shared" si="199"/>
        <v>1.4551610378754085</v>
      </c>
      <c r="G2540" s="17">
        <v>1.4282204866974317E-2</v>
      </c>
      <c r="H2540" s="9">
        <f t="shared" si="196"/>
        <v>1.2063005586815454E-2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-1.1849741752263479E-3</v>
      </c>
      <c r="D2541" s="6">
        <f t="shared" si="198"/>
        <v>1.4041637959533634E-6</v>
      </c>
      <c r="E2541" s="6">
        <f t="shared" si="200"/>
        <v>9.4280336079605772E-4</v>
      </c>
      <c r="F2541" s="6">
        <f t="shared" si="199"/>
        <v>1.9536275061487427</v>
      </c>
      <c r="G2541" s="17">
        <v>9.3383697276987736E-3</v>
      </c>
      <c r="H2541" s="9">
        <f t="shared" si="196"/>
        <v>1.3977222564403639E-2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-6.8834926767926746E-3</v>
      </c>
      <c r="D2542" s="6">
        <f t="shared" si="198"/>
        <v>4.738247143145838E-5</v>
      </c>
      <c r="E2542" s="6">
        <f t="shared" si="200"/>
        <v>1.4041637959533634E-6</v>
      </c>
      <c r="F2542" s="6">
        <f t="shared" si="199"/>
        <v>0.84078908243630246</v>
      </c>
      <c r="G2542" s="17">
        <v>1.1211256815662143E-2</v>
      </c>
      <c r="H2542" s="9">
        <f t="shared" si="196"/>
        <v>9.1694551770337071E-3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4.3103194547662645E-3</v>
      </c>
      <c r="D2543" s="6">
        <f t="shared" si="198"/>
        <v>1.8578853802136549E-5</v>
      </c>
      <c r="E2543" s="6">
        <f t="shared" si="200"/>
        <v>4.738247143145838E-5</v>
      </c>
      <c r="F2543" s="6">
        <f t="shared" si="199"/>
        <v>1.2075367440682985</v>
      </c>
      <c r="G2543" s="17">
        <v>8.5802990775086432E-3</v>
      </c>
      <c r="H2543" s="9">
        <f t="shared" si="196"/>
        <v>1.098879767794593E-2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-2.2956433878638233E-2</v>
      </c>
      <c r="D2544" s="6">
        <f t="shared" si="198"/>
        <v>5.269978564242892E-4</v>
      </c>
      <c r="E2544" s="6">
        <f t="shared" si="200"/>
        <v>1.8578853802136549E-5</v>
      </c>
      <c r="F2544" s="6">
        <f t="shared" si="199"/>
        <v>0.71135068090073417</v>
      </c>
      <c r="G2544" s="17">
        <v>1.3094486597949758E-2</v>
      </c>
      <c r="H2544" s="9">
        <f t="shared" si="196"/>
        <v>8.4341607816114956E-3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-1.8311886709410485E-2</v>
      </c>
      <c r="D2545" s="6">
        <f t="shared" si="198"/>
        <v>3.3532519485828433E-4</v>
      </c>
      <c r="E2545" s="6">
        <f t="shared" si="200"/>
        <v>5.269978564242892E-4</v>
      </c>
      <c r="F2545" s="6">
        <f t="shared" si="199"/>
        <v>1.6437501348285086</v>
      </c>
      <c r="G2545" s="17">
        <v>1.6648861929877249E-2</v>
      </c>
      <c r="H2545" s="9">
        <f t="shared" si="196"/>
        <v>1.2820881930774141E-2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7.3650183563889506E-3</v>
      </c>
      <c r="D2546" s="6">
        <f t="shared" si="198"/>
        <v>5.4243495389946196E-5</v>
      </c>
      <c r="E2546" s="6">
        <f t="shared" si="200"/>
        <v>3.3532519485828433E-4</v>
      </c>
      <c r="F2546" s="6">
        <f t="shared" si="199"/>
        <v>2.6511308851854407</v>
      </c>
      <c r="G2546" s="17">
        <v>5.928820024214119E-3</v>
      </c>
      <c r="H2546" s="9">
        <f t="shared" si="196"/>
        <v>1.6282293711837533E-2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4.9685798583276909E-3</v>
      </c>
      <c r="D2547" s="6">
        <f t="shared" si="198"/>
        <v>2.4686785808579618E-5</v>
      </c>
      <c r="E2547" s="6">
        <f t="shared" si="200"/>
        <v>5.4243495389946196E-5</v>
      </c>
      <c r="F2547" s="6">
        <f t="shared" si="199"/>
        <v>0.34476409165496802</v>
      </c>
      <c r="G2547" s="17">
        <v>8.7955105014577203E-3</v>
      </c>
      <c r="H2547" s="9">
        <f t="shared" si="196"/>
        <v>5.8716615336288592E-3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-3.2924249479162975E-3</v>
      </c>
      <c r="D2548" s="6">
        <f t="shared" si="198"/>
        <v>1.0840062037661634E-5</v>
      </c>
      <c r="E2548" s="6">
        <f t="shared" si="200"/>
        <v>2.4686785808579618E-5</v>
      </c>
      <c r="F2548" s="6">
        <f t="shared" si="199"/>
        <v>0.7469841164663602</v>
      </c>
      <c r="G2548" s="17">
        <v>6.2994300944757015E-3</v>
      </c>
      <c r="H2548" s="9">
        <f t="shared" si="196"/>
        <v>8.6428242864607634E-3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-3.4023239835523238E-2</v>
      </c>
      <c r="D2549" s="6">
        <f t="shared" si="198"/>
        <v>1.1575808489055353E-3</v>
      </c>
      <c r="E2549" s="6">
        <f t="shared" si="200"/>
        <v>1.0840062037661634E-5</v>
      </c>
      <c r="F2549" s="6">
        <f t="shared" si="199"/>
        <v>0.38794958254933315</v>
      </c>
      <c r="G2549" s="17">
        <v>1.1985559441169974E-2</v>
      </c>
      <c r="H2549" s="9">
        <f t="shared" si="196"/>
        <v>6.2285598861159964E-3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3.6746086598335747E-3</v>
      </c>
      <c r="D2550" s="6">
        <f t="shared" si="198"/>
        <v>1.35027488029239E-5</v>
      </c>
      <c r="E2550" s="6">
        <f t="shared" si="200"/>
        <v>1.1575808489055353E-3</v>
      </c>
      <c r="F2550" s="6">
        <f t="shared" si="199"/>
        <v>1.3787822052158138</v>
      </c>
      <c r="G2550" s="17">
        <v>1.6183068398530214E-2</v>
      </c>
      <c r="H2550" s="9">
        <f t="shared" si="196"/>
        <v>1.1742155701641048E-2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-1.0743690390079701E-2</v>
      </c>
      <c r="D2551" s="6">
        <f t="shared" si="198"/>
        <v>1.1542688319789092E-4</v>
      </c>
      <c r="E2551" s="6">
        <f t="shared" si="200"/>
        <v>1.35027488029239E-5</v>
      </c>
      <c r="F2551" s="6">
        <f t="shared" si="199"/>
        <v>2.5053771359002726</v>
      </c>
      <c r="G2551" s="17">
        <v>8.4412717767260084E-3</v>
      </c>
      <c r="H2551" s="9">
        <f t="shared" si="196"/>
        <v>1.5828383164114623E-2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7.9262449828222357E-3</v>
      </c>
      <c r="D2552" s="6">
        <f t="shared" si="198"/>
        <v>6.282535952771467E-5</v>
      </c>
      <c r="E2552" s="6">
        <f t="shared" si="200"/>
        <v>1.1542688319789092E-4</v>
      </c>
      <c r="F2552" s="6">
        <f t="shared" si="199"/>
        <v>0.68881018874883515</v>
      </c>
      <c r="G2552" s="17">
        <v>1.6325433010686032E-2</v>
      </c>
      <c r="H2552" s="9">
        <f t="shared" si="196"/>
        <v>8.2994589507318795E-3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-5.0761579772071689E-3</v>
      </c>
      <c r="D2553" s="6">
        <f t="shared" si="198"/>
        <v>2.5767379809563976E-5</v>
      </c>
      <c r="E2553" s="6">
        <f t="shared" si="200"/>
        <v>6.282535952771467E-5</v>
      </c>
      <c r="F2553" s="6">
        <f t="shared" si="199"/>
        <v>2.5494779214973788</v>
      </c>
      <c r="G2553" s="17">
        <v>8.2361365361607406E-3</v>
      </c>
      <c r="H2553" s="9">
        <f t="shared" si="196"/>
        <v>1.5967084647791466E-2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9.9789487633342635E-3</v>
      </c>
      <c r="D2554" s="6">
        <f t="shared" si="198"/>
        <v>9.9579418421250423E-5</v>
      </c>
      <c r="E2554" s="6">
        <f t="shared" si="200"/>
        <v>2.5767379809563976E-5</v>
      </c>
      <c r="F2554" s="6">
        <f t="shared" si="199"/>
        <v>0.65620289069347593</v>
      </c>
      <c r="G2554" s="17">
        <v>1.1630885813642479E-2</v>
      </c>
      <c r="H2554" s="9">
        <f t="shared" si="196"/>
        <v>8.1006351028390117E-3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-8.7361004754840437E-4</v>
      </c>
      <c r="D2555" s="6">
        <f t="shared" si="198"/>
        <v>7.6319451517752536E-7</v>
      </c>
      <c r="E2555" s="6">
        <f t="shared" si="200"/>
        <v>9.9579418421250423E-5</v>
      </c>
      <c r="F2555" s="6">
        <f t="shared" si="199"/>
        <v>1.2988704433343932</v>
      </c>
      <c r="G2555" s="17">
        <v>1.1886454028759662E-2</v>
      </c>
      <c r="H2555" s="9">
        <f t="shared" si="196"/>
        <v>1.1396799740867578E-2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1.0263374990831992E-2</v>
      </c>
      <c r="D2556" s="6">
        <f t="shared" si="198"/>
        <v>1.0533686620243558E-4</v>
      </c>
      <c r="E2556" s="6">
        <f t="shared" si="200"/>
        <v>7.6319451517752536E-7</v>
      </c>
      <c r="F2556" s="6">
        <f t="shared" si="199"/>
        <v>1.3561425080210834</v>
      </c>
      <c r="G2556" s="17">
        <v>1.0692411253281225E-2</v>
      </c>
      <c r="H2556" s="9">
        <f t="shared" si="196"/>
        <v>1.1645353184944987E-2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1.7695187740184239E-3</v>
      </c>
      <c r="D2557" s="6">
        <f t="shared" si="198"/>
        <v>3.1311966916036657E-6</v>
      </c>
      <c r="E2557" s="6">
        <f t="shared" si="200"/>
        <v>1.0533686620243558E-4</v>
      </c>
      <c r="F2557" s="6">
        <f t="shared" si="199"/>
        <v>1.0992393569821717</v>
      </c>
      <c r="G2557" s="17">
        <v>6.2722381895276387E-3</v>
      </c>
      <c r="H2557" s="9">
        <f t="shared" si="196"/>
        <v>1.0484461631300729E-2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3.2220096223045665E-3</v>
      </c>
      <c r="D2558" s="6">
        <f t="shared" si="198"/>
        <v>1.0381346006223215E-5</v>
      </c>
      <c r="E2558" s="6">
        <f t="shared" si="200"/>
        <v>3.1311966916036657E-6</v>
      </c>
      <c r="F2558" s="6">
        <f t="shared" si="199"/>
        <v>0.384691221293884</v>
      </c>
      <c r="G2558" s="17">
        <v>5.043445602075077E-3</v>
      </c>
      <c r="H2558" s="9">
        <f t="shared" si="196"/>
        <v>6.2023481141732437E-3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-2.7172441185446317E-3</v>
      </c>
      <c r="D2559" s="6">
        <f t="shared" si="198"/>
        <v>7.3834155997653924E-6</v>
      </c>
      <c r="E2559" s="6">
        <f t="shared" si="200"/>
        <v>1.0381346006223215E-5</v>
      </c>
      <c r="F2559" s="6">
        <f t="shared" si="199"/>
        <v>0.25219401760305077</v>
      </c>
      <c r="G2559" s="17">
        <v>6.7144163850205597E-3</v>
      </c>
      <c r="H2559" s="9">
        <f t="shared" si="196"/>
        <v>5.0218922489739934E-3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-4.500787406650485E-3</v>
      </c>
      <c r="D2560" s="6">
        <f t="shared" si="198"/>
        <v>2.02570872798636E-5</v>
      </c>
      <c r="E2560" s="6">
        <f t="shared" si="200"/>
        <v>7.3834155997653924E-6</v>
      </c>
      <c r="F2560" s="6">
        <f t="shared" si="199"/>
        <v>0.43941130832308944</v>
      </c>
      <c r="G2560" s="17">
        <v>5.4712766205563179E-3</v>
      </c>
      <c r="H2560" s="9">
        <f t="shared" si="196"/>
        <v>6.6288106649917931E-3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-1.6514278579185655E-2</v>
      </c>
      <c r="D2561" s="6">
        <f t="shared" si="198"/>
        <v>2.7272139699095017E-4</v>
      </c>
      <c r="E2561" s="6">
        <f t="shared" si="200"/>
        <v>2.02570872798636E-5</v>
      </c>
      <c r="F2561" s="6">
        <f t="shared" si="199"/>
        <v>0.29506212906044865</v>
      </c>
      <c r="G2561" s="17">
        <v>8.517648440126719E-3</v>
      </c>
      <c r="H2561" s="9">
        <f t="shared" si="196"/>
        <v>5.4319621598502392E-3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6.4155479388576676E-3</v>
      </c>
      <c r="D2562" s="6">
        <f t="shared" si="198"/>
        <v>4.1159255355780869E-5</v>
      </c>
      <c r="E2562" s="6">
        <f t="shared" si="200"/>
        <v>2.7272139699095017E-4</v>
      </c>
      <c r="F2562" s="6">
        <f t="shared" si="199"/>
        <v>0.70116576852206436</v>
      </c>
      <c r="G2562" s="17">
        <v>6.6013430796992689E-3</v>
      </c>
      <c r="H2562" s="9">
        <f t="shared" si="196"/>
        <v>8.3735641666023222E-3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-4.4320271453247139E-3</v>
      </c>
      <c r="D2563" s="6">
        <f t="shared" si="198"/>
        <v>1.9642864616895132E-5</v>
      </c>
      <c r="E2563" s="6">
        <f t="shared" si="200"/>
        <v>4.1159255355780869E-5</v>
      </c>
      <c r="F2563" s="6">
        <f t="shared" si="199"/>
        <v>0.42506329351420846</v>
      </c>
      <c r="G2563" s="17">
        <v>1.5519558384959966E-2</v>
      </c>
      <c r="H2563" s="9">
        <f t="shared" si="196"/>
        <v>6.5196878262245694E-3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-1.8737780904581045E-3</v>
      </c>
      <c r="D2564" s="6">
        <f t="shared" si="198"/>
        <v>3.5110443322808204E-6</v>
      </c>
      <c r="E2564" s="6">
        <f t="shared" si="200"/>
        <v>1.9642864616895132E-5</v>
      </c>
      <c r="F2564" s="6">
        <f t="shared" si="199"/>
        <v>2.3049361449918</v>
      </c>
      <c r="G2564" s="17">
        <v>6.3744255042070888E-3</v>
      </c>
      <c r="H2564" s="9">
        <f t="shared" si="196"/>
        <v>1.5182016153962556E-2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1.1972130746119893E-2</v>
      </c>
      <c r="D2565" s="6">
        <f t="shared" si="198"/>
        <v>1.4333191460218925E-4</v>
      </c>
      <c r="E2565" s="6">
        <f t="shared" si="200"/>
        <v>3.5110443322808204E-6</v>
      </c>
      <c r="F2565" s="6">
        <f t="shared" si="199"/>
        <v>0.39700611055952878</v>
      </c>
      <c r="G2565" s="17">
        <v>6.1942781969691572E-3</v>
      </c>
      <c r="H2565" s="9">
        <f t="shared" si="196"/>
        <v>6.3008420910186979E-3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-5.0982210053553264E-4</v>
      </c>
      <c r="D2566" s="6">
        <f t="shared" si="198"/>
        <v>2.5991857419446275E-7</v>
      </c>
      <c r="E2566" s="6">
        <f t="shared" si="200"/>
        <v>1.4333191460218925E-4</v>
      </c>
      <c r="F2566" s="6">
        <f t="shared" si="199"/>
        <v>0.37543008601281302</v>
      </c>
      <c r="G2566" s="17">
        <v>5.910454271346623E-3</v>
      </c>
      <c r="H2566" s="9">
        <f t="shared" si="196"/>
        <v>6.1272349882537805E-3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-3.7286771661804072E-3</v>
      </c>
      <c r="D2567" s="6">
        <f t="shared" si="198"/>
        <v>1.3903033409595153E-5</v>
      </c>
      <c r="E2567" s="6">
        <f t="shared" si="200"/>
        <v>2.5991857419446275E-7</v>
      </c>
      <c r="F2567" s="6">
        <f t="shared" si="199"/>
        <v>0.34269215418034665</v>
      </c>
      <c r="G2567" s="17">
        <v>5.4488407857732242E-3</v>
      </c>
      <c r="H2567" s="9">
        <f t="shared" si="196"/>
        <v>5.8539914091186255E-3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1.4060541809734904E-3</v>
      </c>
      <c r="D2568" s="6">
        <f t="shared" si="198"/>
        <v>1.9769883598330329E-6</v>
      </c>
      <c r="E2568" s="6">
        <f t="shared" si="200"/>
        <v>1.3903033409595153E-5</v>
      </c>
      <c r="F2568" s="6">
        <f t="shared" si="199"/>
        <v>0.29272698063461694</v>
      </c>
      <c r="G2568" s="17">
        <v>5.6775167480174575E-3</v>
      </c>
      <c r="H2568" s="9">
        <f t="shared" si="196"/>
        <v>5.4104249429653573E-3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1.1060089348016874E-2</v>
      </c>
      <c r="D2569" s="6">
        <f t="shared" si="198"/>
        <v>1.2232557638611633E-4</v>
      </c>
      <c r="E2569" s="6">
        <f t="shared" si="200"/>
        <v>1.9769883598330329E-6</v>
      </c>
      <c r="F2569" s="6">
        <f t="shared" si="199"/>
        <v>0.31697075772447442</v>
      </c>
      <c r="G2569" s="17">
        <v>7.3287890174818663E-3</v>
      </c>
      <c r="H2569" s="9">
        <f t="shared" si="196"/>
        <v>5.6300156103200492E-3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-1.164658527049564E-3</v>
      </c>
      <c r="D2570" s="6">
        <f t="shared" si="198"/>
        <v>1.35642948462926E-6</v>
      </c>
      <c r="E2570" s="6">
        <f t="shared" si="200"/>
        <v>1.2232557638611633E-4</v>
      </c>
      <c r="F2570" s="6">
        <f t="shared" si="199"/>
        <v>0.52162463370166678</v>
      </c>
      <c r="G2570" s="17">
        <v>2.3941705022385313E-3</v>
      </c>
      <c r="H2570" s="9">
        <f t="shared" si="196"/>
        <v>7.2223585739124496E-3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-5.5242902917989993E-5</v>
      </c>
      <c r="D2571" s="6">
        <f t="shared" si="198"/>
        <v>3.0517783228064674E-9</v>
      </c>
      <c r="E2571" s="6">
        <f t="shared" si="200"/>
        <v>1.35642948462926E-6</v>
      </c>
      <c r="F2571" s="6">
        <f t="shared" si="199"/>
        <v>6.443193930149177E-2</v>
      </c>
      <c r="G2571" s="17">
        <v>8.1413779239243641E-3</v>
      </c>
      <c r="H2571" s="9">
        <f t="shared" si="196"/>
        <v>2.5383447224814003E-3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4.0947278402482801E-3</v>
      </c>
      <c r="D2572" s="6">
        <f t="shared" si="198"/>
        <v>1.6766796085704345E-5</v>
      </c>
      <c r="E2572" s="6">
        <f t="shared" si="200"/>
        <v>3.0517783228064674E-9</v>
      </c>
      <c r="F2572" s="6">
        <f t="shared" si="199"/>
        <v>0.64141260700412994</v>
      </c>
      <c r="G2572" s="17">
        <v>4.2325767045125473E-3</v>
      </c>
      <c r="H2572" s="9">
        <f t="shared" si="196"/>
        <v>8.0088239274198683E-3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3.4295434030312414E-4</v>
      </c>
      <c r="D2573" s="6">
        <f t="shared" si="198"/>
        <v>1.1761767953275108E-7</v>
      </c>
      <c r="E2573" s="6">
        <f t="shared" si="200"/>
        <v>1.6766796085704345E-5</v>
      </c>
      <c r="F2573" s="6">
        <f t="shared" si="199"/>
        <v>0.18052032927725967</v>
      </c>
      <c r="G2573" s="17">
        <v>5.5220870786054357E-3</v>
      </c>
      <c r="H2573" s="9">
        <f t="shared" si="196"/>
        <v>4.2487684012812426E-3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-4.018249909709024E-3</v>
      </c>
      <c r="D2574" s="6">
        <f t="shared" si="198"/>
        <v>1.6146332336876579E-5</v>
      </c>
      <c r="E2574" s="6">
        <f t="shared" si="200"/>
        <v>1.1761767953275108E-7</v>
      </c>
      <c r="F2574" s="6">
        <f t="shared" si="199"/>
        <v>0.30038314411056788</v>
      </c>
      <c r="G2574" s="17">
        <v>6.2233675791891945E-3</v>
      </c>
      <c r="H2574" s="9">
        <f t="shared" ref="H2574:H2637" si="201">SQRT(F2574)/100</f>
        <v>5.4807220702254907E-3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-5.9848835185941432E-3</v>
      </c>
      <c r="D2575" s="6">
        <f t="shared" ref="D2575:D2638" si="203">C2575^2</f>
        <v>3.5818830731139811E-5</v>
      </c>
      <c r="E2575" s="6">
        <f t="shared" si="200"/>
        <v>1.6146332336876579E-5</v>
      </c>
      <c r="F2575" s="6">
        <f t="shared" ref="F2575:F2638" si="204">IF(C2574&gt;0,B$6+B$7*E2575+B$8*(G2574*100)^2,B$6+B$7*E2575+B$8*(G2574*100)^2+E2575*$B$9)</f>
        <v>0.37887350074797654</v>
      </c>
      <c r="G2575" s="17">
        <v>7.0780463780662434E-3</v>
      </c>
      <c r="H2575" s="9">
        <f t="shared" si="201"/>
        <v>6.155270105754714E-3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2.9860025888218647E-3</v>
      </c>
      <c r="D2576" s="6">
        <f t="shared" si="203"/>
        <v>8.9162114604508773E-6</v>
      </c>
      <c r="E2576" s="6">
        <f t="shared" ref="E2576:E2639" si="205">D2575</f>
        <v>3.5818830731139811E-5</v>
      </c>
      <c r="F2576" s="6">
        <f t="shared" si="204"/>
        <v>0.48720495714632844</v>
      </c>
      <c r="G2576" s="17">
        <v>5.1637008247345691E-3</v>
      </c>
      <c r="H2576" s="9">
        <f t="shared" si="201"/>
        <v>6.9800068563456892E-3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9.6816950793818897E-4</v>
      </c>
      <c r="D2577" s="6">
        <f t="shared" si="203"/>
        <v>9.373521961012749E-7</v>
      </c>
      <c r="E2577" s="6">
        <f t="shared" si="205"/>
        <v>8.9162114604508773E-6</v>
      </c>
      <c r="F2577" s="6">
        <f t="shared" si="204"/>
        <v>0.26389050934997604</v>
      </c>
      <c r="G2577" s="17">
        <v>5.8518340010013997E-3</v>
      </c>
      <c r="H2577" s="9">
        <f t="shared" si="201"/>
        <v>5.1370274415266266E-3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-2.764177403940157E-3</v>
      </c>
      <c r="D2578" s="6">
        <f t="shared" si="203"/>
        <v>7.6406767204533454E-6</v>
      </c>
      <c r="E2578" s="6">
        <f t="shared" si="205"/>
        <v>9.373521961012749E-7</v>
      </c>
      <c r="F2578" s="6">
        <f t="shared" si="204"/>
        <v>0.33612180603920544</v>
      </c>
      <c r="G2578" s="17">
        <v>2.894771230511948E-3</v>
      </c>
      <c r="H2578" s="9">
        <f t="shared" si="201"/>
        <v>5.7976012801779098E-3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-1.0760251128272546E-2</v>
      </c>
      <c r="D2579" s="6">
        <f t="shared" si="203"/>
        <v>1.1578300434349059E-4</v>
      </c>
      <c r="E2579" s="6">
        <f t="shared" si="205"/>
        <v>7.6406767204533454E-6</v>
      </c>
      <c r="F2579" s="6">
        <f t="shared" si="204"/>
        <v>8.9661896965226862E-2</v>
      </c>
      <c r="G2579" s="17">
        <v>8.1521455538074404E-3</v>
      </c>
      <c r="H2579" s="9">
        <f t="shared" si="201"/>
        <v>2.9943596471570821E-3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5.1208422064504492E-3</v>
      </c>
      <c r="D2580" s="6">
        <f t="shared" si="203"/>
        <v>2.6223024903364306E-5</v>
      </c>
      <c r="E2580" s="6">
        <f t="shared" si="205"/>
        <v>1.1578300434349059E-4</v>
      </c>
      <c r="F2580" s="6">
        <f t="shared" si="204"/>
        <v>0.64309396325233514</v>
      </c>
      <c r="G2580" s="17">
        <v>1.0759212390732758E-2</v>
      </c>
      <c r="H2580" s="9">
        <f t="shared" si="201"/>
        <v>8.0193139560210194E-3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4.5680662424071473E-3</v>
      </c>
      <c r="D2581" s="6">
        <f t="shared" si="203"/>
        <v>2.0867229195019753E-5</v>
      </c>
      <c r="E2581" s="6">
        <f t="shared" si="205"/>
        <v>2.6223024903364306E-5</v>
      </c>
      <c r="F2581" s="6">
        <f t="shared" si="204"/>
        <v>1.1128943459413223</v>
      </c>
      <c r="G2581" s="17">
        <v>6.4448697920866183E-3</v>
      </c>
      <c r="H2581" s="9">
        <f t="shared" si="201"/>
        <v>1.0549380768278877E-2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-1.0527115765301173E-2</v>
      </c>
      <c r="D2582" s="6">
        <f t="shared" si="203"/>
        <v>1.108201663360525E-4</v>
      </c>
      <c r="E2582" s="6">
        <f t="shared" si="205"/>
        <v>2.0867229195019753E-5</v>
      </c>
      <c r="F2582" s="6">
        <f t="shared" si="204"/>
        <v>0.40561094710350237</v>
      </c>
      <c r="G2582" s="17">
        <v>4.4226541716449264E-3</v>
      </c>
      <c r="H2582" s="9">
        <f t="shared" si="201"/>
        <v>6.3687592755850208E-3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-4.2433899331767132E-3</v>
      </c>
      <c r="D2583" s="6">
        <f t="shared" si="203"/>
        <v>1.8006358124985471E-5</v>
      </c>
      <c r="E2583" s="6">
        <f t="shared" si="205"/>
        <v>1.108201663360525E-4</v>
      </c>
      <c r="F2583" s="6">
        <f t="shared" si="204"/>
        <v>0.196206254232175</v>
      </c>
      <c r="G2583" s="17">
        <v>1.1896843110138274E-2</v>
      </c>
      <c r="H2583" s="9">
        <f t="shared" si="201"/>
        <v>4.4295175158494968E-3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-4.631891095098201E-3</v>
      </c>
      <c r="D2584" s="6">
        <f t="shared" si="203"/>
        <v>2.1454415116850011E-5</v>
      </c>
      <c r="E2584" s="6">
        <f t="shared" si="205"/>
        <v>1.8006358124985471E-5</v>
      </c>
      <c r="F2584" s="6">
        <f t="shared" si="204"/>
        <v>1.3584984206076338</v>
      </c>
      <c r="G2584" s="17">
        <v>8.3093379704628732E-3</v>
      </c>
      <c r="H2584" s="9">
        <f t="shared" si="201"/>
        <v>1.1655464043132877E-2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1.6594034355044401E-4</v>
      </c>
      <c r="D2585" s="6">
        <f t="shared" si="203"/>
        <v>2.7536197617639384E-8</v>
      </c>
      <c r="E2585" s="6">
        <f t="shared" si="205"/>
        <v>2.1454415116850011E-5</v>
      </c>
      <c r="F2585" s="6">
        <f t="shared" si="204"/>
        <v>0.66774360628247509</v>
      </c>
      <c r="G2585" s="17">
        <v>5.0171914907092803E-3</v>
      </c>
      <c r="H2585" s="9">
        <f t="shared" si="201"/>
        <v>8.1715580294242241E-3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-1.0512112827452728E-3</v>
      </c>
      <c r="D2586" s="6">
        <f t="shared" si="203"/>
        <v>1.1050451609709618E-6</v>
      </c>
      <c r="E2586" s="6">
        <f t="shared" si="205"/>
        <v>2.7536197617639384E-8</v>
      </c>
      <c r="F2586" s="6">
        <f t="shared" si="204"/>
        <v>0.24967709342041225</v>
      </c>
      <c r="G2586" s="17">
        <v>5.9837654315188045E-3</v>
      </c>
      <c r="H2586" s="9">
        <f t="shared" si="201"/>
        <v>4.9967698908436062E-3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-8.9750296634888323E-3</v>
      </c>
      <c r="D2587" s="6">
        <f t="shared" si="203"/>
        <v>8.0551157460504455E-5</v>
      </c>
      <c r="E2587" s="6">
        <f t="shared" si="205"/>
        <v>1.1050451609709618E-6</v>
      </c>
      <c r="F2587" s="6">
        <f t="shared" si="204"/>
        <v>0.3510013123148486</v>
      </c>
      <c r="G2587" s="17">
        <v>6.7809453585662219E-3</v>
      </c>
      <c r="H2587" s="9">
        <f t="shared" si="201"/>
        <v>5.9245363727033406E-3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-1.7555671368806231E-3</v>
      </c>
      <c r="D2588" s="6">
        <f t="shared" si="203"/>
        <v>3.0820159720952288E-6</v>
      </c>
      <c r="E2588" s="6">
        <f t="shared" si="205"/>
        <v>8.0551157460504455E-5</v>
      </c>
      <c r="F2588" s="6">
        <f t="shared" si="204"/>
        <v>0.44797279848500365</v>
      </c>
      <c r="G2588" s="17">
        <v>1.2195489911163973E-2</v>
      </c>
      <c r="H2588" s="9">
        <f t="shared" si="201"/>
        <v>6.6930770090071704E-3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7.474242593745439E-3</v>
      </c>
      <c r="D2589" s="6">
        <f t="shared" si="203"/>
        <v>5.5864302350158547E-5</v>
      </c>
      <c r="E2589" s="6">
        <f t="shared" si="205"/>
        <v>3.0820159720952288E-6</v>
      </c>
      <c r="F2589" s="6">
        <f t="shared" si="204"/>
        <v>1.4270592784719165</v>
      </c>
      <c r="G2589" s="17">
        <v>6.288152352575873E-3</v>
      </c>
      <c r="H2589" s="9">
        <f t="shared" si="201"/>
        <v>1.1945958640778546E-2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-6.8840412781654564E-4</v>
      </c>
      <c r="D2590" s="6">
        <f t="shared" si="203"/>
        <v>4.7390024319485893E-7</v>
      </c>
      <c r="E2590" s="6">
        <f t="shared" si="205"/>
        <v>5.5864302350158547E-5</v>
      </c>
      <c r="F2590" s="6">
        <f t="shared" si="204"/>
        <v>0.3865959550277191</v>
      </c>
      <c r="G2590" s="17">
        <v>7.1066182345801976E-3</v>
      </c>
      <c r="H2590" s="9">
        <f t="shared" si="201"/>
        <v>6.2176840948034596E-3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-6.0017573853698193E-3</v>
      </c>
      <c r="D2591" s="6">
        <f t="shared" si="203"/>
        <v>3.6021091712841172E-5</v>
      </c>
      <c r="E2591" s="6">
        <f t="shared" si="205"/>
        <v>4.7390024319485893E-7</v>
      </c>
      <c r="F2591" s="6">
        <f t="shared" si="204"/>
        <v>0.49106397175803385</v>
      </c>
      <c r="G2591" s="17">
        <v>6.5597090996773241E-3</v>
      </c>
      <c r="H2591" s="9">
        <f t="shared" si="201"/>
        <v>7.0075956772493219E-3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-1.3590426146301046E-3</v>
      </c>
      <c r="D2592" s="6">
        <f t="shared" si="203"/>
        <v>1.846996828380631E-6</v>
      </c>
      <c r="E2592" s="6">
        <f t="shared" si="205"/>
        <v>3.6021091712841172E-5</v>
      </c>
      <c r="F2592" s="6">
        <f t="shared" si="204"/>
        <v>0.41984488205057496</v>
      </c>
      <c r="G2592" s="17">
        <v>7.6064002111597634E-3</v>
      </c>
      <c r="H2592" s="9">
        <f t="shared" si="201"/>
        <v>6.4795438269262054E-3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3.3695099380124769E-3</v>
      </c>
      <c r="D2593" s="6">
        <f t="shared" si="203"/>
        <v>1.1353597222364845E-5</v>
      </c>
      <c r="E2593" s="6">
        <f t="shared" si="205"/>
        <v>1.846996828380631E-6</v>
      </c>
      <c r="F2593" s="6">
        <f t="shared" si="204"/>
        <v>0.56113369460008289</v>
      </c>
      <c r="G2593" s="17">
        <v>5.7333046543727355E-3</v>
      </c>
      <c r="H2593" s="9">
        <f t="shared" si="201"/>
        <v>7.4908857593750742E-3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-2.1249719798192542E-3</v>
      </c>
      <c r="D2594" s="6">
        <f t="shared" si="203"/>
        <v>4.5155059150169607E-6</v>
      </c>
      <c r="E2594" s="6">
        <f t="shared" si="205"/>
        <v>1.1353597222364845E-5</v>
      </c>
      <c r="F2594" s="6">
        <f t="shared" si="204"/>
        <v>0.32303678415413034</v>
      </c>
      <c r="G2594" s="17">
        <v>3.4673251686273246E-3</v>
      </c>
      <c r="H2594" s="9">
        <f t="shared" si="201"/>
        <v>5.6836325017908251E-3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-3.8222327264992619E-4</v>
      </c>
      <c r="D2595" s="6">
        <f t="shared" si="203"/>
        <v>1.4609463015521981E-7</v>
      </c>
      <c r="E2595" s="6">
        <f t="shared" si="205"/>
        <v>4.5155059150169607E-6</v>
      </c>
      <c r="F2595" s="6">
        <f t="shared" si="204"/>
        <v>0.12437238728918028</v>
      </c>
      <c r="G2595" s="17">
        <v>6.0366687958108367E-3</v>
      </c>
      <c r="H2595" s="9">
        <f t="shared" si="201"/>
        <v>3.5266469526900519E-3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1.1959142013083932E-2</v>
      </c>
      <c r="D2596" s="6">
        <f t="shared" si="203"/>
        <v>1.430210776891092E-4</v>
      </c>
      <c r="E2596" s="6">
        <f t="shared" si="205"/>
        <v>1.4609463015521981E-7</v>
      </c>
      <c r="F2596" s="6">
        <f t="shared" si="204"/>
        <v>0.35706092822978003</v>
      </c>
      <c r="G2596" s="17">
        <v>7.6084719292053354E-3</v>
      </c>
      <c r="H2596" s="9">
        <f t="shared" si="201"/>
        <v>5.9754575408899023E-3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6.3380887212717259E-4</v>
      </c>
      <c r="D2597" s="6">
        <f t="shared" si="203"/>
        <v>4.0171368638711861E-7</v>
      </c>
      <c r="E2597" s="6">
        <f t="shared" si="205"/>
        <v>1.430210776891092E-4</v>
      </c>
      <c r="F2597" s="6">
        <f t="shared" si="204"/>
        <v>0.56143390493413026</v>
      </c>
      <c r="G2597" s="17">
        <v>3.0950134570083701E-3</v>
      </c>
      <c r="H2597" s="9">
        <f t="shared" si="201"/>
        <v>7.4928893287845265E-3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-1.7460996901282631E-2</v>
      </c>
      <c r="D2598" s="6">
        <f t="shared" si="203"/>
        <v>3.0488641278660165E-4</v>
      </c>
      <c r="E2598" s="6">
        <f t="shared" si="205"/>
        <v>4.0171368638711861E-7</v>
      </c>
      <c r="F2598" s="6">
        <f t="shared" si="204"/>
        <v>0.10109042298177041</v>
      </c>
      <c r="G2598" s="17">
        <v>1.0954081814176439E-2</v>
      </c>
      <c r="H2598" s="9">
        <f t="shared" si="201"/>
        <v>3.1794720156304319E-3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-4.143942262391038E-3</v>
      </c>
      <c r="D2599" s="6">
        <f t="shared" si="203"/>
        <v>1.7172257474030555E-5</v>
      </c>
      <c r="E2599" s="6">
        <f t="shared" si="205"/>
        <v>3.0488641278660165E-4</v>
      </c>
      <c r="F2599" s="6">
        <f t="shared" si="204"/>
        <v>1.1532391786819292</v>
      </c>
      <c r="G2599" s="17">
        <v>1.0795867875781802E-2</v>
      </c>
      <c r="H2599" s="9">
        <f t="shared" si="201"/>
        <v>1.0738897423301561E-2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4.4313902760826328E-3</v>
      </c>
      <c r="D2600" s="6">
        <f t="shared" si="203"/>
        <v>1.9637219778959712E-5</v>
      </c>
      <c r="E2600" s="6">
        <f t="shared" si="205"/>
        <v>1.7172257474030555E-5</v>
      </c>
      <c r="F2600" s="6">
        <f t="shared" si="204"/>
        <v>1.120424740878722</v>
      </c>
      <c r="G2600" s="17">
        <v>7.7906436262153026E-3</v>
      </c>
      <c r="H2600" s="9">
        <f t="shared" si="201"/>
        <v>1.0585011766071507E-2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-1.9620709383839797E-3</v>
      </c>
      <c r="D2601" s="6">
        <f t="shared" si="203"/>
        <v>3.8497223672509904E-6</v>
      </c>
      <c r="E2601" s="6">
        <f t="shared" si="205"/>
        <v>1.9637219778959712E-5</v>
      </c>
      <c r="F2601" s="6">
        <f t="shared" si="204"/>
        <v>0.58816544676675653</v>
      </c>
      <c r="G2601" s="17">
        <v>6.4790184496394572E-3</v>
      </c>
      <c r="H2601" s="9">
        <f t="shared" si="201"/>
        <v>7.6691945259378868E-3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2.0763362432008269E-3</v>
      </c>
      <c r="D2602" s="6">
        <f t="shared" si="203"/>
        <v>4.3111721948293232E-6</v>
      </c>
      <c r="E2602" s="6">
        <f t="shared" si="205"/>
        <v>3.8497223672509904E-6</v>
      </c>
      <c r="F2602" s="6">
        <f t="shared" si="204"/>
        <v>0.40981673138142038</v>
      </c>
      <c r="G2602" s="17">
        <v>1.476834409153624E-2</v>
      </c>
      <c r="H2602" s="9">
        <f t="shared" si="201"/>
        <v>6.401692989994291E-3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7.0833799626030198E-4</v>
      </c>
      <c r="D2603" s="6">
        <f t="shared" si="203"/>
        <v>5.0174271694605962E-7</v>
      </c>
      <c r="E2603" s="6">
        <f t="shared" si="205"/>
        <v>4.3111721948293232E-6</v>
      </c>
      <c r="F2603" s="6">
        <f t="shared" si="204"/>
        <v>2.0881239940861014</v>
      </c>
      <c r="G2603" s="17">
        <v>5.4996190791391153E-3</v>
      </c>
      <c r="H2603" s="9">
        <f t="shared" si="201"/>
        <v>1.4450342536030423E-2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-6.5301184908683144E-3</v>
      </c>
      <c r="D2604" s="6">
        <f t="shared" si="203"/>
        <v>4.2642447504780271E-5</v>
      </c>
      <c r="E2604" s="6">
        <f t="shared" si="205"/>
        <v>5.0174271694605962E-7</v>
      </c>
      <c r="F2604" s="6">
        <f t="shared" si="204"/>
        <v>0.29802342363894752</v>
      </c>
      <c r="G2604" s="17">
        <v>3.412280817073907E-3</v>
      </c>
      <c r="H2604" s="9">
        <f t="shared" si="201"/>
        <v>5.4591521652995493E-3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-2.4296128971921037E-2</v>
      </c>
      <c r="D2605" s="6">
        <f t="shared" si="203"/>
        <v>5.9030188302022074E-4</v>
      </c>
      <c r="E2605" s="6">
        <f t="shared" si="205"/>
        <v>4.2642447504780271E-5</v>
      </c>
      <c r="F2605" s="6">
        <f t="shared" si="204"/>
        <v>0.12076706197544687</v>
      </c>
      <c r="G2605" s="17">
        <v>1.3592092744997798E-2</v>
      </c>
      <c r="H2605" s="9">
        <f t="shared" si="201"/>
        <v>3.4751555645099815E-3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-3.5752010323523739E-3</v>
      </c>
      <c r="D2606" s="6">
        <f t="shared" si="203"/>
        <v>1.278206242173348E-5</v>
      </c>
      <c r="E2606" s="6">
        <f t="shared" si="205"/>
        <v>5.9030188302022074E-4</v>
      </c>
      <c r="F2606" s="6">
        <f t="shared" si="204"/>
        <v>1.7702948227979143</v>
      </c>
      <c r="G2606" s="17">
        <v>9.0950430803155135E-3</v>
      </c>
      <c r="H2606" s="9">
        <f t="shared" si="201"/>
        <v>1.3305242661439566E-2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1.2448667436035888E-2</v>
      </c>
      <c r="D2607" s="6">
        <f t="shared" si="203"/>
        <v>1.5496932093302034E-4</v>
      </c>
      <c r="E2607" s="6">
        <f t="shared" si="205"/>
        <v>1.278206242173348E-5</v>
      </c>
      <c r="F2607" s="6">
        <f t="shared" si="204"/>
        <v>0.79804921226026049</v>
      </c>
      <c r="G2607" s="17">
        <v>8.6586302467243272E-3</v>
      </c>
      <c r="H2607" s="9">
        <f t="shared" si="201"/>
        <v>8.9333600188297602E-3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-2.408282085316402E-2</v>
      </c>
      <c r="D2608" s="6">
        <f t="shared" si="203"/>
        <v>5.7998226024559172E-4</v>
      </c>
      <c r="E2608" s="6">
        <f t="shared" si="205"/>
        <v>1.5496932093302034E-4</v>
      </c>
      <c r="F2608" s="6">
        <f t="shared" si="204"/>
        <v>0.7242181230748842</v>
      </c>
      <c r="G2608" s="17">
        <v>9.4396275412901749E-3</v>
      </c>
      <c r="H2608" s="9">
        <f t="shared" si="201"/>
        <v>8.5101006050156899E-3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1.1461251905050443E-2</v>
      </c>
      <c r="D2609" s="6">
        <f t="shared" si="203"/>
        <v>1.313602952310224E-4</v>
      </c>
      <c r="E2609" s="6">
        <f t="shared" si="205"/>
        <v>5.7998226024559172E-4</v>
      </c>
      <c r="F2609" s="6">
        <f t="shared" si="204"/>
        <v>0.85895549413382455</v>
      </c>
      <c r="G2609" s="17">
        <v>7.3974593607699663E-3</v>
      </c>
      <c r="H2609" s="9">
        <f t="shared" si="201"/>
        <v>9.2679851862949407E-3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-3.3944802712723939E-2</v>
      </c>
      <c r="D2610" s="6">
        <f t="shared" si="203"/>
        <v>1.1522496312057504E-3</v>
      </c>
      <c r="E2610" s="6">
        <f t="shared" si="205"/>
        <v>1.313602952310224E-4</v>
      </c>
      <c r="F2610" s="6">
        <f t="shared" si="204"/>
        <v>0.53126089719014336</v>
      </c>
      <c r="G2610" s="17">
        <v>1.7952656111856768E-2</v>
      </c>
      <c r="H2610" s="9">
        <f t="shared" si="201"/>
        <v>7.2887646222809487E-3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-1.2780132849078033E-2</v>
      </c>
      <c r="D2611" s="6">
        <f t="shared" si="203"/>
        <v>1.633317956400834E-4</v>
      </c>
      <c r="E2611" s="6">
        <f t="shared" si="205"/>
        <v>1.1522496312057504E-3</v>
      </c>
      <c r="F2611" s="6">
        <f t="shared" si="204"/>
        <v>3.081082597772772</v>
      </c>
      <c r="G2611" s="17">
        <v>1.6049800161180822E-2</v>
      </c>
      <c r="H2611" s="9">
        <f t="shared" si="201"/>
        <v>1.7553012840457821E-2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-3.8690910439221231E-2</v>
      </c>
      <c r="D2612" s="6">
        <f t="shared" si="203"/>
        <v>1.4969865506158384E-3</v>
      </c>
      <c r="E2612" s="6">
        <f t="shared" si="205"/>
        <v>1.633317956400834E-4</v>
      </c>
      <c r="F2612" s="6">
        <f t="shared" si="204"/>
        <v>2.4644576872090003</v>
      </c>
      <c r="G2612" s="17">
        <v>7.0295605664355498E-2</v>
      </c>
      <c r="H2612" s="9">
        <f t="shared" si="201"/>
        <v>1.5698591297339391E-2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-2.7235122599060874E-2</v>
      </c>
      <c r="D2613" s="6">
        <f t="shared" si="203"/>
        <v>7.4175190298587631E-4</v>
      </c>
      <c r="E2613" s="6">
        <f t="shared" si="205"/>
        <v>1.4969865506158384E-3</v>
      </c>
      <c r="F2613" s="6">
        <f t="shared" si="204"/>
        <v>47.097223113511326</v>
      </c>
      <c r="G2613" s="17">
        <v>2.8476319151707497E-2</v>
      </c>
      <c r="H2613" s="9">
        <f t="shared" si="201"/>
        <v>6.8627416615745729E-2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4.3320815249636345E-2</v>
      </c>
      <c r="D2614" s="6">
        <f t="shared" si="203"/>
        <v>1.8766930338931249E-3</v>
      </c>
      <c r="E2614" s="6">
        <f t="shared" si="205"/>
        <v>7.4175190298587631E-4</v>
      </c>
      <c r="F2614" s="6">
        <f t="shared" si="204"/>
        <v>7.7369456386117337</v>
      </c>
      <c r="G2614" s="17">
        <v>4.42124875613066E-2</v>
      </c>
      <c r="H2614" s="9">
        <f t="shared" si="201"/>
        <v>2.7815365607181463E-2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-3.4108676123867521E-3</v>
      </c>
      <c r="D2615" s="6">
        <f t="shared" si="203"/>
        <v>1.1634017869228902E-5</v>
      </c>
      <c r="E2615" s="6">
        <f t="shared" si="205"/>
        <v>1.8766930338931249E-3</v>
      </c>
      <c r="F2615" s="6">
        <f t="shared" si="204"/>
        <v>18.636567213041964</v>
      </c>
      <c r="G2615" s="17">
        <v>2.0490788956243813E-2</v>
      </c>
      <c r="H2615" s="9">
        <f t="shared" si="201"/>
        <v>4.31700905871669E-2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1.7031399879766297E-2</v>
      </c>
      <c r="D2616" s="6">
        <f t="shared" si="203"/>
        <v>2.9006858186450345E-4</v>
      </c>
      <c r="E2616" s="6">
        <f t="shared" si="205"/>
        <v>1.1634017869228902E-5</v>
      </c>
      <c r="F2616" s="6">
        <f t="shared" si="204"/>
        <v>4.0107764659678784</v>
      </c>
      <c r="G2616" s="17">
        <v>9.8105440854612241E-3</v>
      </c>
      <c r="H2616" s="9">
        <f t="shared" si="201"/>
        <v>2.0026923043662697E-2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-1.6404163197328445E-2</v>
      </c>
      <c r="D2617" s="6">
        <f t="shared" si="203"/>
        <v>2.6909657020458496E-4</v>
      </c>
      <c r="E2617" s="6">
        <f t="shared" si="205"/>
        <v>2.9006858186450345E-4</v>
      </c>
      <c r="F2617" s="6">
        <f t="shared" si="204"/>
        <v>0.9269466213837233</v>
      </c>
      <c r="G2617" s="17">
        <v>1.2587798025005349E-2</v>
      </c>
      <c r="H2617" s="9">
        <f t="shared" si="201"/>
        <v>9.6278067148428109E-3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-2.3722371572975937E-2</v>
      </c>
      <c r="D2618" s="6">
        <f t="shared" si="203"/>
        <v>5.6275091304633677E-4</v>
      </c>
      <c r="E2618" s="6">
        <f t="shared" si="205"/>
        <v>2.6909657020458496E-4</v>
      </c>
      <c r="F2618" s="6">
        <f t="shared" si="204"/>
        <v>1.5197287161152522</v>
      </c>
      <c r="G2618" s="17">
        <v>1.66562792122988E-2</v>
      </c>
      <c r="H2618" s="9">
        <f t="shared" si="201"/>
        <v>1.2327727755410776E-2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-5.4074326065998166E-4</v>
      </c>
      <c r="D2619" s="6">
        <f t="shared" si="203"/>
        <v>2.9240327394918889E-7</v>
      </c>
      <c r="E2619" s="6">
        <f t="shared" si="205"/>
        <v>5.6275091304633677E-4</v>
      </c>
      <c r="F2619" s="6">
        <f t="shared" si="204"/>
        <v>2.6535036540857035</v>
      </c>
      <c r="G2619" s="17">
        <v>2.0178508624949108E-2</v>
      </c>
      <c r="H2619" s="9">
        <f t="shared" si="201"/>
        <v>1.6289578429430587E-2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-1.9508644362284441E-2</v>
      </c>
      <c r="D2620" s="6">
        <f t="shared" si="203"/>
        <v>3.805872048540925E-4</v>
      </c>
      <c r="E2620" s="6">
        <f t="shared" si="205"/>
        <v>2.9240327394918889E-7</v>
      </c>
      <c r="F2620" s="6">
        <f t="shared" si="204"/>
        <v>3.8897551163598791</v>
      </c>
      <c r="G2620" s="17">
        <v>1.5576613951304939E-2</v>
      </c>
      <c r="H2620" s="9">
        <f t="shared" si="201"/>
        <v>1.9722462108874437E-2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-1.1865630412249504E-2</v>
      </c>
      <c r="D2621" s="6">
        <f t="shared" si="203"/>
        <v>1.4079318508010034E-4</v>
      </c>
      <c r="E2621" s="6">
        <f t="shared" si="205"/>
        <v>3.805872048540925E-4</v>
      </c>
      <c r="F2621" s="6">
        <f t="shared" si="204"/>
        <v>2.3218724034524549</v>
      </c>
      <c r="G2621" s="17">
        <v>1.6152973080267835E-2</v>
      </c>
      <c r="H2621" s="9">
        <f t="shared" si="201"/>
        <v>1.5237691437525749E-2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-4.5602194110377386E-2</v>
      </c>
      <c r="D2622" s="6">
        <f t="shared" si="203"/>
        <v>2.0795601076805379E-3</v>
      </c>
      <c r="E2622" s="6">
        <f t="shared" si="205"/>
        <v>1.4079318508010034E-4</v>
      </c>
      <c r="F2622" s="6">
        <f t="shared" si="204"/>
        <v>2.4961154908103564</v>
      </c>
      <c r="G2622" s="17">
        <v>2.5637352348227477E-2</v>
      </c>
      <c r="H2622" s="9">
        <f t="shared" si="201"/>
        <v>1.5799099628809096E-2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7.6121841177148649E-3</v>
      </c>
      <c r="D2623" s="6">
        <f t="shared" si="203"/>
        <v>5.7945347041990436E-5</v>
      </c>
      <c r="E2623" s="6">
        <f t="shared" si="205"/>
        <v>2.0795601076805379E-3</v>
      </c>
      <c r="F2623" s="6">
        <f t="shared" si="204"/>
        <v>6.2731452494503497</v>
      </c>
      <c r="G2623" s="17">
        <v>2.3972364495415212E-2</v>
      </c>
      <c r="H2623" s="9">
        <f t="shared" si="201"/>
        <v>2.5046247721865145E-2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-1.065383337984426E-2</v>
      </c>
      <c r="D2624" s="6">
        <f t="shared" si="203"/>
        <v>1.1350416568548377E-4</v>
      </c>
      <c r="E2624" s="6">
        <f t="shared" si="205"/>
        <v>5.7945347041990436E-5</v>
      </c>
      <c r="F2624" s="6">
        <f t="shared" si="204"/>
        <v>5.4858821187854465</v>
      </c>
      <c r="G2624" s="17">
        <v>1.2091715934559022E-2</v>
      </c>
      <c r="H2624" s="9">
        <f t="shared" si="201"/>
        <v>2.3421960034944657E-2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-4.8557183209667299E-3</v>
      </c>
      <c r="D2625" s="6">
        <f t="shared" si="203"/>
        <v>2.3578000412571958E-5</v>
      </c>
      <c r="E2625" s="6">
        <f t="shared" si="205"/>
        <v>1.1350416568548377E-4</v>
      </c>
      <c r="F2625" s="6">
        <f t="shared" si="204"/>
        <v>1.403051698976757</v>
      </c>
      <c r="G2625" s="17">
        <v>3.1200951882776932E-2</v>
      </c>
      <c r="H2625" s="9">
        <f t="shared" si="201"/>
        <v>1.1845048328211906E-2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-1.0519841354731926E-2</v>
      </c>
      <c r="D2626" s="6">
        <f t="shared" si="203"/>
        <v>1.1066706212872805E-4</v>
      </c>
      <c r="E2626" s="6">
        <f t="shared" si="205"/>
        <v>2.3578000412571958E-5</v>
      </c>
      <c r="F2626" s="6">
        <f t="shared" si="204"/>
        <v>9.2862888148141156</v>
      </c>
      <c r="G2626" s="17">
        <v>2.0891193059334675E-2</v>
      </c>
      <c r="H2626" s="9">
        <f t="shared" si="201"/>
        <v>3.0473412698308201E-2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3.2894127066297886E-2</v>
      </c>
      <c r="D2627" s="6">
        <f t="shared" si="203"/>
        <v>1.0820235954537511E-3</v>
      </c>
      <c r="E2627" s="6">
        <f t="shared" si="205"/>
        <v>1.1066706212872805E-4</v>
      </c>
      <c r="F2627" s="6">
        <f t="shared" si="204"/>
        <v>4.168675558277898</v>
      </c>
      <c r="G2627" s="17">
        <v>2.351712833409874E-2</v>
      </c>
      <c r="H2627" s="9">
        <f t="shared" si="201"/>
        <v>2.0417334689615829E-2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-1.2783513418780788E-2</v>
      </c>
      <c r="D2628" s="6">
        <f t="shared" si="203"/>
        <v>1.6341821532814846E-4</v>
      </c>
      <c r="E2628" s="6">
        <f t="shared" si="205"/>
        <v>1.0820235954537511E-3</v>
      </c>
      <c r="F2628" s="6">
        <f t="shared" si="204"/>
        <v>5.2798752927108552</v>
      </c>
      <c r="G2628" s="17">
        <v>1.0236972104250884E-2</v>
      </c>
      <c r="H2628" s="9">
        <f t="shared" si="201"/>
        <v>2.2977979225142615E-2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-1.9178407429758352E-2</v>
      </c>
      <c r="D2629" s="6">
        <f t="shared" si="203"/>
        <v>3.6781131154181037E-4</v>
      </c>
      <c r="E2629" s="6">
        <f t="shared" si="205"/>
        <v>1.6341821532814846E-4</v>
      </c>
      <c r="F2629" s="6">
        <f t="shared" si="204"/>
        <v>1.0084218503831217</v>
      </c>
      <c r="G2629" s="17">
        <v>1.875790929438827E-2</v>
      </c>
      <c r="H2629" s="9">
        <f t="shared" si="201"/>
        <v>1.0042020963845483E-2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2.2408030897868903E-2</v>
      </c>
      <c r="D2630" s="6">
        <f t="shared" si="203"/>
        <v>5.0211984871984742E-4</v>
      </c>
      <c r="E2630" s="6">
        <f t="shared" si="205"/>
        <v>3.6781131154181037E-4</v>
      </c>
      <c r="F2630" s="6">
        <f t="shared" si="204"/>
        <v>3.3627074273028614</v>
      </c>
      <c r="G2630" s="17">
        <v>1.5168474479484511E-2</v>
      </c>
      <c r="H2630" s="9">
        <f t="shared" si="201"/>
        <v>1.8337686406149661E-2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5.9005988678078741E-3</v>
      </c>
      <c r="D2631" s="6">
        <f t="shared" si="203"/>
        <v>3.4817066998775569E-5</v>
      </c>
      <c r="E2631" s="6">
        <f t="shared" si="205"/>
        <v>5.0211984871984742E-4</v>
      </c>
      <c r="F2631" s="6">
        <f t="shared" si="204"/>
        <v>2.202268367253351</v>
      </c>
      <c r="G2631" s="17">
        <v>8.8412515634692067E-3</v>
      </c>
      <c r="H2631" s="9">
        <f t="shared" si="201"/>
        <v>1.4840041668584866E-2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-4.0772843064457637E-2</v>
      </c>
      <c r="D2632" s="6">
        <f t="shared" si="203"/>
        <v>1.6624247315588912E-3</v>
      </c>
      <c r="E2632" s="6">
        <f t="shared" si="205"/>
        <v>3.4817066998775569E-5</v>
      </c>
      <c r="F2632" s="6">
        <f t="shared" si="204"/>
        <v>0.75467139162824148</v>
      </c>
      <c r="G2632" s="17">
        <v>2.6754030373869718E-2</v>
      </c>
      <c r="H2632" s="9">
        <f t="shared" si="201"/>
        <v>8.6871824639997135E-3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-2.4290872338597377E-2</v>
      </c>
      <c r="D2633" s="6">
        <f t="shared" si="203"/>
        <v>5.9004647897003518E-4</v>
      </c>
      <c r="E2633" s="6">
        <f t="shared" si="205"/>
        <v>1.6624247315588912E-3</v>
      </c>
      <c r="F2633" s="6">
        <f t="shared" si="204"/>
        <v>6.8305983242154236</v>
      </c>
      <c r="G2633" s="17">
        <v>1.3231742830862391E-2</v>
      </c>
      <c r="H2633" s="9">
        <f t="shared" si="201"/>
        <v>2.6135413377667137E-2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-5.2133071941446955E-3</v>
      </c>
      <c r="D2634" s="6">
        <f t="shared" si="203"/>
        <v>2.7178571900520837E-5</v>
      </c>
      <c r="E2634" s="6">
        <f t="shared" si="205"/>
        <v>5.9004647897003518E-4</v>
      </c>
      <c r="F2634" s="6">
        <f t="shared" si="204"/>
        <v>1.6781878036208264</v>
      </c>
      <c r="G2634" s="17">
        <v>1.507226281128517E-2</v>
      </c>
      <c r="H2634" s="9">
        <f t="shared" si="201"/>
        <v>1.295448881129945E-2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-9.0945196198791971E-3</v>
      </c>
      <c r="D2635" s="6">
        <f t="shared" si="203"/>
        <v>8.2710287116367654E-5</v>
      </c>
      <c r="E2635" s="6">
        <f t="shared" si="205"/>
        <v>2.7178571900520837E-5</v>
      </c>
      <c r="F2635" s="6">
        <f t="shared" si="204"/>
        <v>2.1745458744296347</v>
      </c>
      <c r="G2635" s="17">
        <v>1.7646306663286926E-2</v>
      </c>
      <c r="H2635" s="9">
        <f t="shared" si="201"/>
        <v>1.4746341493501481E-2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2.3669810559287074E-2</v>
      </c>
      <c r="D2636" s="6">
        <f t="shared" si="203"/>
        <v>5.6025993191253793E-4</v>
      </c>
      <c r="E2636" s="6">
        <f t="shared" si="205"/>
        <v>8.2710287116367654E-5</v>
      </c>
      <c r="F2636" s="6">
        <f t="shared" si="204"/>
        <v>2.9770736230167669</v>
      </c>
      <c r="G2636" s="17">
        <v>1.5379909081186209E-2</v>
      </c>
      <c r="H2636" s="9">
        <f t="shared" si="201"/>
        <v>1.7254198396380999E-2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7.4754338745164454E-3</v>
      </c>
      <c r="D2637" s="6">
        <f t="shared" si="203"/>
        <v>5.5882111612267956E-5</v>
      </c>
      <c r="E2637" s="6">
        <f t="shared" si="205"/>
        <v>5.6025993191253793E-4</v>
      </c>
      <c r="F2637" s="6">
        <f t="shared" si="204"/>
        <v>2.2638160382797841</v>
      </c>
      <c r="G2637" s="17">
        <v>1.2420120734378556E-2</v>
      </c>
      <c r="H2637" s="9">
        <f t="shared" si="201"/>
        <v>1.5045982979784951E-2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-3.5200173968380614E-3</v>
      </c>
      <c r="D2638" s="6">
        <f t="shared" si="203"/>
        <v>1.2390522474042602E-5</v>
      </c>
      <c r="E2638" s="6">
        <f t="shared" si="205"/>
        <v>5.5882111612267956E-5</v>
      </c>
      <c r="F2638" s="6">
        <f t="shared" si="204"/>
        <v>1.479748913609771</v>
      </c>
      <c r="G2638" s="17">
        <v>1.3661071855930886E-2</v>
      </c>
      <c r="H2638" s="9">
        <f t="shared" ref="H2638:H2701" si="206">SQRT(F2638)/100</f>
        <v>1.2164493058117017E-2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2.353978672856143E-2</v>
      </c>
      <c r="D2639" s="6">
        <f t="shared" ref="D2639:D2702" si="208">C2639^2</f>
        <v>5.5412155922615679E-4</v>
      </c>
      <c r="E2639" s="6">
        <f t="shared" si="205"/>
        <v>1.2390522474042602E-5</v>
      </c>
      <c r="F2639" s="6">
        <f t="shared" ref="F2639:F2702" si="209">IF(C2638&gt;0,B$6+B$7*E2639+B$8*(G2638*100)^2,B$6+B$7*E2639+B$8*(G2638*100)^2+E2639*$B$9)</f>
        <v>1.7881606455031067</v>
      </c>
      <c r="G2639" s="17">
        <v>1.0814089290750905E-2</v>
      </c>
      <c r="H2639" s="9">
        <f t="shared" si="206"/>
        <v>1.3372212402976208E-2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-3.6586953633668796E-3</v>
      </c>
      <c r="D2640" s="6">
        <f t="shared" si="208"/>
        <v>1.3386051761922302E-5</v>
      </c>
      <c r="E2640" s="6">
        <f t="shared" ref="E2640:E2703" si="210">D2639</f>
        <v>5.5412155922615679E-4</v>
      </c>
      <c r="F2640" s="6">
        <f t="shared" si="209"/>
        <v>1.1241754995776294</v>
      </c>
      <c r="G2640" s="17">
        <v>9.3351695666794212E-3</v>
      </c>
      <c r="H2640" s="9">
        <f t="shared" si="206"/>
        <v>1.0602714273136051E-2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-3.1471433154100724E-3</v>
      </c>
      <c r="D2641" s="6">
        <f t="shared" si="208"/>
        <v>9.9045110477303031E-6</v>
      </c>
      <c r="E2641" s="6">
        <f t="shared" si="210"/>
        <v>1.3386051761922302E-5</v>
      </c>
      <c r="F2641" s="6">
        <f t="shared" si="209"/>
        <v>0.8402206349894441</v>
      </c>
      <c r="G2641" s="17">
        <v>1.0519923918916135E-2</v>
      </c>
      <c r="H2641" s="9">
        <f t="shared" si="206"/>
        <v>9.1663549734310647E-3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-2.5367309931826941E-3</v>
      </c>
      <c r="D2642" s="6">
        <f t="shared" si="208"/>
        <v>6.4350041317736579E-6</v>
      </c>
      <c r="E2642" s="6">
        <f t="shared" si="210"/>
        <v>9.9045110477303031E-6</v>
      </c>
      <c r="F2642" s="6">
        <f t="shared" si="209"/>
        <v>1.0643749062590924</v>
      </c>
      <c r="G2642" s="17">
        <v>5.9963000424363673E-3</v>
      </c>
      <c r="H2642" s="9">
        <f t="shared" si="206"/>
        <v>1.0316854686672157E-2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-1.2686964765790234E-2</v>
      </c>
      <c r="D2643" s="6">
        <f t="shared" si="208"/>
        <v>1.6095907496840284E-4</v>
      </c>
      <c r="E2643" s="6">
        <f t="shared" si="210"/>
        <v>6.4350041317736579E-6</v>
      </c>
      <c r="F2643" s="6">
        <f t="shared" si="209"/>
        <v>0.35243267923287269</v>
      </c>
      <c r="G2643" s="17">
        <v>1.9269727339581058E-2</v>
      </c>
      <c r="H2643" s="9">
        <f t="shared" si="206"/>
        <v>5.9366040733139069E-3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-1.5673819029346173E-2</v>
      </c>
      <c r="D2644" s="6">
        <f t="shared" si="208"/>
        <v>2.4566860296469423E-4</v>
      </c>
      <c r="E2644" s="6">
        <f t="shared" si="210"/>
        <v>1.6095907496840284E-4</v>
      </c>
      <c r="F2644" s="6">
        <f t="shared" si="209"/>
        <v>3.5481554661271817</v>
      </c>
      <c r="G2644" s="17">
        <v>1.4194704009989137E-2</v>
      </c>
      <c r="H2644" s="9">
        <f t="shared" si="206"/>
        <v>1.8836548160762315E-2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-7.0329354794236212E-3</v>
      </c>
      <c r="D2645" s="6">
        <f t="shared" si="208"/>
        <v>4.9462181457735558E-5</v>
      </c>
      <c r="E2645" s="6">
        <f t="shared" si="210"/>
        <v>2.4566860296469423E-4</v>
      </c>
      <c r="F2645" s="6">
        <f t="shared" si="209"/>
        <v>1.9298259996090257</v>
      </c>
      <c r="G2645" s="17">
        <v>1.0276401715748465E-2</v>
      </c>
      <c r="H2645" s="9">
        <f t="shared" si="206"/>
        <v>1.3891817734224076E-2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-2.0144519908311845E-2</v>
      </c>
      <c r="D2646" s="6">
        <f t="shared" si="208"/>
        <v>4.0580168233637226E-4</v>
      </c>
      <c r="E2646" s="6">
        <f t="shared" si="210"/>
        <v>4.9462181457735558E-5</v>
      </c>
      <c r="F2646" s="6">
        <f t="shared" si="209"/>
        <v>1.016119820233329</v>
      </c>
      <c r="G2646" s="17">
        <v>8.0807129486298503E-3</v>
      </c>
      <c r="H2646" s="9">
        <f t="shared" si="206"/>
        <v>1.0080276882275254E-2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-9.5119533942694375E-4</v>
      </c>
      <c r="D2647" s="6">
        <f t="shared" si="208"/>
        <v>9.0477257374753869E-7</v>
      </c>
      <c r="E2647" s="6">
        <f t="shared" si="210"/>
        <v>4.0580168233637226E-4</v>
      </c>
      <c r="F2647" s="6">
        <f t="shared" si="209"/>
        <v>0.63206851565241162</v>
      </c>
      <c r="G2647" s="17">
        <v>1.0799155487304736E-2</v>
      </c>
      <c r="H2647" s="9">
        <f t="shared" si="206"/>
        <v>7.9502736786378099E-3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-4.9540254709864772E-3</v>
      </c>
      <c r="D2648" s="6">
        <f t="shared" si="208"/>
        <v>2.4542368367182785E-5</v>
      </c>
      <c r="E2648" s="6">
        <f t="shared" si="210"/>
        <v>9.0477257374753869E-7</v>
      </c>
      <c r="F2648" s="6">
        <f t="shared" si="209"/>
        <v>1.1210999185224932</v>
      </c>
      <c r="G2648" s="17">
        <v>9.8170042569071959E-3</v>
      </c>
      <c r="H2648" s="9">
        <f t="shared" si="206"/>
        <v>1.0588200595580409E-2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-4.2929381600593411E-2</v>
      </c>
      <c r="D2649" s="6">
        <f t="shared" si="208"/>
        <v>1.8429318046093682E-3</v>
      </c>
      <c r="E2649" s="6">
        <f t="shared" si="210"/>
        <v>2.4542368367182785E-5</v>
      </c>
      <c r="F2649" s="6">
        <f t="shared" si="209"/>
        <v>0.92815690031572406</v>
      </c>
      <c r="G2649" s="17">
        <v>2.2529068133541476E-2</v>
      </c>
      <c r="H2649" s="9">
        <f t="shared" si="206"/>
        <v>9.6340899949903108E-3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-1.5903631843773969E-2</v>
      </c>
      <c r="D2650" s="6">
        <f t="shared" si="208"/>
        <v>2.529255058223014E-4</v>
      </c>
      <c r="E2650" s="6">
        <f t="shared" si="210"/>
        <v>1.8429318046093682E-3</v>
      </c>
      <c r="F2650" s="6">
        <f t="shared" si="209"/>
        <v>4.8464921887597301</v>
      </c>
      <c r="G2650" s="17">
        <v>1.4198436304014312E-2</v>
      </c>
      <c r="H2650" s="9">
        <f t="shared" si="206"/>
        <v>2.2014750029831661E-2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-7.4232831183017878E-3</v>
      </c>
      <c r="D2651" s="6">
        <f t="shared" si="208"/>
        <v>5.5105132254464313E-5</v>
      </c>
      <c r="E2651" s="6">
        <f t="shared" si="210"/>
        <v>2.529255058223014E-4</v>
      </c>
      <c r="F2651" s="6">
        <f t="shared" si="209"/>
        <v>1.9308364019096167</v>
      </c>
      <c r="G2651" s="17">
        <v>2.0473070641797927E-2</v>
      </c>
      <c r="H2651" s="9">
        <f t="shared" si="206"/>
        <v>1.3895453939722937E-2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-8.2450278533951447E-3</v>
      </c>
      <c r="D2652" s="6">
        <f t="shared" si="208"/>
        <v>6.7980484303261743E-5</v>
      </c>
      <c r="E2652" s="6">
        <f t="shared" si="210"/>
        <v>5.5105132254464313E-5</v>
      </c>
      <c r="F2652" s="6">
        <f t="shared" si="209"/>
        <v>4.0038638079959989</v>
      </c>
      <c r="G2652" s="17">
        <v>1.0274567462904314E-2</v>
      </c>
      <c r="H2652" s="9">
        <f t="shared" si="206"/>
        <v>2.0009657188457774E-2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-2.681829179718855E-3</v>
      </c>
      <c r="D2653" s="6">
        <f t="shared" si="208"/>
        <v>7.1922077491915069E-6</v>
      </c>
      <c r="E2653" s="6">
        <f t="shared" si="210"/>
        <v>6.7980484303261743E-5</v>
      </c>
      <c r="F2653" s="6">
        <f t="shared" si="209"/>
        <v>1.0157621477707808</v>
      </c>
      <c r="G2653" s="17">
        <v>2.2103851097126197E-2</v>
      </c>
      <c r="H2653" s="9">
        <f t="shared" si="206"/>
        <v>1.0078502605897271E-2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2.716365940144333E-2</v>
      </c>
      <c r="D2654" s="6">
        <f t="shared" si="208"/>
        <v>7.3786439207762055E-4</v>
      </c>
      <c r="E2654" s="6">
        <f t="shared" si="210"/>
        <v>7.1922077491915069E-6</v>
      </c>
      <c r="F2654" s="6">
        <f t="shared" si="209"/>
        <v>4.6654927374200597</v>
      </c>
      <c r="G2654" s="17">
        <v>1.1996642898907877E-2</v>
      </c>
      <c r="H2654" s="9">
        <f t="shared" si="206"/>
        <v>2.1599751705563795E-2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3.6693031356729322E-3</v>
      </c>
      <c r="D2655" s="6">
        <f t="shared" si="208"/>
        <v>1.3463785501459213E-5</v>
      </c>
      <c r="E2655" s="6">
        <f t="shared" si="210"/>
        <v>7.3786439207762055E-4</v>
      </c>
      <c r="F2655" s="6">
        <f t="shared" si="209"/>
        <v>1.3812194518016832</v>
      </c>
      <c r="G2655" s="17">
        <v>1.3113259112305483E-2</v>
      </c>
      <c r="H2655" s="9">
        <f t="shared" si="206"/>
        <v>1.1752529309904669E-2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5.9494876703196416E-3</v>
      </c>
      <c r="D2656" s="6">
        <f t="shared" si="208"/>
        <v>3.5396403539285434E-5</v>
      </c>
      <c r="E2656" s="6">
        <f t="shared" si="210"/>
        <v>1.3463785501459213E-5</v>
      </c>
      <c r="F2656" s="6">
        <f t="shared" si="209"/>
        <v>1.6483947325632438</v>
      </c>
      <c r="G2656" s="17">
        <v>5.7711415526659733E-3</v>
      </c>
      <c r="H2656" s="9">
        <f t="shared" si="206"/>
        <v>1.2838982563128759E-2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-2.8111217627993079E-3</v>
      </c>
      <c r="D2657" s="6">
        <f t="shared" si="208"/>
        <v>7.9024055652838879E-6</v>
      </c>
      <c r="E2657" s="6">
        <f t="shared" si="210"/>
        <v>3.5396403539285434E-5</v>
      </c>
      <c r="F2657" s="6">
        <f t="shared" si="209"/>
        <v>0.32718468696843067</v>
      </c>
      <c r="G2657" s="17">
        <v>8.9796910231263911E-3</v>
      </c>
      <c r="H2657" s="9">
        <f t="shared" si="206"/>
        <v>5.7200060049656474E-3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1.5989641843501302E-2</v>
      </c>
      <c r="D2658" s="6">
        <f t="shared" si="208"/>
        <v>2.5566864628344773E-4</v>
      </c>
      <c r="E2658" s="6">
        <f t="shared" si="210"/>
        <v>7.9024055652838879E-6</v>
      </c>
      <c r="F2658" s="6">
        <f t="shared" si="209"/>
        <v>0.77818124668671196</v>
      </c>
      <c r="G2658" s="17">
        <v>1.3770964823873041E-2</v>
      </c>
      <c r="H2658" s="9">
        <f t="shared" si="206"/>
        <v>8.8214581940102843E-3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-2.0297689548648629E-4</v>
      </c>
      <c r="D2659" s="6">
        <f t="shared" si="208"/>
        <v>4.1199620101331977E-8</v>
      </c>
      <c r="E2659" s="6">
        <f t="shared" si="210"/>
        <v>2.5566864628344773E-4</v>
      </c>
      <c r="F2659" s="6">
        <f t="shared" si="209"/>
        <v>1.8168856304065426</v>
      </c>
      <c r="G2659" s="17">
        <v>7.6313727033178701E-3</v>
      </c>
      <c r="H2659" s="9">
        <f t="shared" si="206"/>
        <v>1.3479189999427052E-2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-4.0182631959690199E-3</v>
      </c>
      <c r="D2660" s="6">
        <f t="shared" si="208"/>
        <v>1.6146439112079161E-5</v>
      </c>
      <c r="E2660" s="6">
        <f t="shared" si="210"/>
        <v>4.1199620101331977E-8</v>
      </c>
      <c r="F2660" s="6">
        <f t="shared" si="209"/>
        <v>0.56475956973483843</v>
      </c>
      <c r="G2660" s="17">
        <v>1.2406775307065954E-2</v>
      </c>
      <c r="H2660" s="9">
        <f t="shared" si="206"/>
        <v>7.515048700672794E-3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-3.5312654033158718E-2</v>
      </c>
      <c r="D2661" s="6">
        <f t="shared" si="208"/>
        <v>1.2469835348655606E-3</v>
      </c>
      <c r="E2661" s="6">
        <f t="shared" si="210"/>
        <v>1.6146439112079161E-5</v>
      </c>
      <c r="F2661" s="6">
        <f t="shared" si="209"/>
        <v>1.4765930462681554</v>
      </c>
      <c r="G2661" s="17">
        <v>1.4393900541100615E-2</v>
      </c>
      <c r="H2661" s="9">
        <f t="shared" si="206"/>
        <v>1.2151514499304832E-2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5.0830577914939418E-3</v>
      </c>
      <c r="D2662" s="6">
        <f t="shared" si="208"/>
        <v>2.5837476511667269E-5</v>
      </c>
      <c r="E2662" s="6">
        <f t="shared" si="210"/>
        <v>1.2469835348655606E-3</v>
      </c>
      <c r="F2662" s="6">
        <f t="shared" si="209"/>
        <v>1.9841739891282228</v>
      </c>
      <c r="G2662" s="17">
        <v>9.6734371942745999E-3</v>
      </c>
      <c r="H2662" s="9">
        <f t="shared" si="206"/>
        <v>1.4086071095689609E-2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7.295302359881739E-3</v>
      </c>
      <c r="D2663" s="6">
        <f t="shared" si="208"/>
        <v>5.3221436522096069E-5</v>
      </c>
      <c r="E2663" s="6">
        <f t="shared" si="210"/>
        <v>2.5837476511667269E-5</v>
      </c>
      <c r="F2663" s="6">
        <f t="shared" si="209"/>
        <v>0.90149096416736052</v>
      </c>
      <c r="G2663" s="17">
        <v>1.9691398241248843E-2</v>
      </c>
      <c r="H2663" s="9">
        <f t="shared" si="206"/>
        <v>9.4946877998560893E-3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-1.962692690315836E-2</v>
      </c>
      <c r="D2664" s="6">
        <f t="shared" si="208"/>
        <v>3.8521625966192143E-4</v>
      </c>
      <c r="E2664" s="6">
        <f t="shared" si="210"/>
        <v>5.3221436522096069E-5</v>
      </c>
      <c r="F2664" s="6">
        <f t="shared" si="209"/>
        <v>3.7046919483830192</v>
      </c>
      <c r="G2664" s="17">
        <v>1.2192727119835701E-2</v>
      </c>
      <c r="H2664" s="9">
        <f t="shared" si="206"/>
        <v>1.9247576336731385E-2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2.2739773668136069E-2</v>
      </c>
      <c r="D2665" s="6">
        <f t="shared" si="208"/>
        <v>5.1709730647805452E-4</v>
      </c>
      <c r="E2665" s="6">
        <f t="shared" si="210"/>
        <v>3.8521625966192143E-4</v>
      </c>
      <c r="F2665" s="6">
        <f t="shared" si="209"/>
        <v>1.426448782985374</v>
      </c>
      <c r="G2665" s="17">
        <v>1.5143895818263682E-2</v>
      </c>
      <c r="H2665" s="9">
        <f t="shared" si="206"/>
        <v>1.1943403128863122E-2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6.7640798180279692E-3</v>
      </c>
      <c r="D2666" s="6">
        <f t="shared" si="208"/>
        <v>4.5752775784653286E-5</v>
      </c>
      <c r="E2666" s="6">
        <f t="shared" si="210"/>
        <v>5.1709730647805452E-4</v>
      </c>
      <c r="F2666" s="6">
        <f t="shared" si="209"/>
        <v>2.1951689051031082</v>
      </c>
      <c r="G2666" s="17">
        <v>1.0528203687406371E-2</v>
      </c>
      <c r="H2666" s="9">
        <f t="shared" si="206"/>
        <v>1.4816102406176559E-2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8.1290022372515567E-3</v>
      </c>
      <c r="D2667" s="6">
        <f t="shared" si="208"/>
        <v>6.6080677373240809E-5</v>
      </c>
      <c r="E2667" s="6">
        <f t="shared" si="210"/>
        <v>4.5752775784653286E-5</v>
      </c>
      <c r="F2667" s="6">
        <f t="shared" si="209"/>
        <v>1.0660347415070348</v>
      </c>
      <c r="G2667" s="17">
        <v>8.1219572845567245E-3</v>
      </c>
      <c r="H2667" s="9">
        <f t="shared" si="206"/>
        <v>1.0324895842123712E-2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-7.2487801017313567E-3</v>
      </c>
      <c r="D2668" s="6">
        <f t="shared" si="208"/>
        <v>5.2544812963256457E-5</v>
      </c>
      <c r="E2668" s="6">
        <f t="shared" si="210"/>
        <v>6.6080677373240809E-5</v>
      </c>
      <c r="F2668" s="6">
        <f t="shared" si="209"/>
        <v>0.63840292576939106</v>
      </c>
      <c r="G2668" s="17">
        <v>7.9850303830185099E-3</v>
      </c>
      <c r="H2668" s="9">
        <f t="shared" si="206"/>
        <v>7.9900120511135087E-3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-1.4087227830186322E-2</v>
      </c>
      <c r="D2669" s="6">
        <f t="shared" si="208"/>
        <v>1.9844998793957602E-4</v>
      </c>
      <c r="E2669" s="6">
        <f t="shared" si="210"/>
        <v>5.2544812963256457E-5</v>
      </c>
      <c r="F2669" s="6">
        <f t="shared" si="209"/>
        <v>0.61739124786628774</v>
      </c>
      <c r="G2669" s="17">
        <v>8.8766753054469166E-3</v>
      </c>
      <c r="H2669" s="9">
        <f t="shared" si="206"/>
        <v>7.8574248190249191E-3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-9.3798860900261415E-3</v>
      </c>
      <c r="D2670" s="6">
        <f t="shared" si="208"/>
        <v>8.7982263061865896E-5</v>
      </c>
      <c r="E2670" s="6">
        <f t="shared" si="210"/>
        <v>1.9844998793957602E-4</v>
      </c>
      <c r="F2670" s="6">
        <f t="shared" si="209"/>
        <v>0.76066852008302077</v>
      </c>
      <c r="G2670" s="17">
        <v>1.6742334364319315E-2</v>
      </c>
      <c r="H2670" s="9">
        <f t="shared" si="206"/>
        <v>8.7216312699117289E-3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-2.3445146083638569E-3</v>
      </c>
      <c r="D2671" s="6">
        <f t="shared" si="208"/>
        <v>5.4967487488315293E-6</v>
      </c>
      <c r="E2671" s="6">
        <f t="shared" si="210"/>
        <v>8.7982263061865896E-5</v>
      </c>
      <c r="F2671" s="6">
        <f t="shared" si="209"/>
        <v>2.6808519540573026</v>
      </c>
      <c r="G2671" s="17">
        <v>1.6067889949583157E-2</v>
      </c>
      <c r="H2671" s="9">
        <f t="shared" si="206"/>
        <v>1.6373307405827639E-2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1.4192436001330102E-2</v>
      </c>
      <c r="D2672" s="6">
        <f t="shared" si="208"/>
        <v>2.0142523965185078E-4</v>
      </c>
      <c r="E2672" s="6">
        <f t="shared" si="210"/>
        <v>5.4967487488315293E-6</v>
      </c>
      <c r="F2672" s="6">
        <f t="shared" si="209"/>
        <v>2.4699810201701684</v>
      </c>
      <c r="G2672" s="17">
        <v>1.4299885778458147E-2</v>
      </c>
      <c r="H2672" s="9">
        <f t="shared" si="206"/>
        <v>1.5716173262503085E-2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-8.8520201130290969E-3</v>
      </c>
      <c r="D2673" s="6">
        <f t="shared" si="208"/>
        <v>7.835826008147167E-5</v>
      </c>
      <c r="E2673" s="6">
        <f t="shared" si="210"/>
        <v>2.0142523965185078E-4</v>
      </c>
      <c r="F2673" s="6">
        <f t="shared" si="209"/>
        <v>1.9583651813960528</v>
      </c>
      <c r="G2673" s="17">
        <v>6.7998120546397013E-3</v>
      </c>
      <c r="H2673" s="9">
        <f t="shared" si="206"/>
        <v>1.399416014413174E-2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5.0616025042189636E-3</v>
      </c>
      <c r="D2674" s="6">
        <f t="shared" si="208"/>
        <v>2.5619819910715683E-5</v>
      </c>
      <c r="E2674" s="6">
        <f t="shared" si="210"/>
        <v>7.835826008147167E-5</v>
      </c>
      <c r="F2674" s="6">
        <f t="shared" si="209"/>
        <v>0.45041417606267925</v>
      </c>
      <c r="G2674" s="17">
        <v>6.6910120682212642E-3</v>
      </c>
      <c r="H2674" s="9">
        <f t="shared" si="206"/>
        <v>6.7112903085969934E-3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-8.25332746664003E-3</v>
      </c>
      <c r="D2675" s="6">
        <f t="shared" si="208"/>
        <v>6.8117414271594729E-5</v>
      </c>
      <c r="E2675" s="6">
        <f t="shared" si="210"/>
        <v>2.5619819910715683E-5</v>
      </c>
      <c r="F2675" s="6">
        <f t="shared" si="209"/>
        <v>0.43642102335470007</v>
      </c>
      <c r="G2675" s="17">
        <v>7.3433611885158102E-3</v>
      </c>
      <c r="H2675" s="9">
        <f t="shared" si="206"/>
        <v>6.6062169458374585E-3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-5.6841364797479204E-3</v>
      </c>
      <c r="D2676" s="6">
        <f t="shared" si="208"/>
        <v>3.2309407520401083E-5</v>
      </c>
      <c r="E2676" s="6">
        <f t="shared" si="210"/>
        <v>6.8117414271594729E-5</v>
      </c>
      <c r="F2676" s="6">
        <f t="shared" si="209"/>
        <v>0.52366760882872698</v>
      </c>
      <c r="G2676" s="17">
        <v>1.5063544767719404E-2</v>
      </c>
      <c r="H2676" s="9">
        <f t="shared" si="206"/>
        <v>7.2364881595199685E-3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3.8160962803661289E-3</v>
      </c>
      <c r="D2677" s="6">
        <f t="shared" si="208"/>
        <v>1.4562590821024205E-5</v>
      </c>
      <c r="E2677" s="6">
        <f t="shared" si="210"/>
        <v>3.2309407520401083E-5</v>
      </c>
      <c r="F2677" s="6">
        <f t="shared" si="209"/>
        <v>2.1720427890114875</v>
      </c>
      <c r="G2677" s="17">
        <v>7.3779552150290799E-3</v>
      </c>
      <c r="H2677" s="9">
        <f t="shared" si="206"/>
        <v>1.4737851909323448E-2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-1.6126945854021336E-2</v>
      </c>
      <c r="D2678" s="6">
        <f t="shared" si="208"/>
        <v>2.6007838257853598E-4</v>
      </c>
      <c r="E2678" s="6">
        <f t="shared" si="210"/>
        <v>1.4562590821024205E-5</v>
      </c>
      <c r="F2678" s="6">
        <f t="shared" si="209"/>
        <v>0.52851481244375476</v>
      </c>
      <c r="G2678" s="17">
        <v>1.4009292717971578E-2</v>
      </c>
      <c r="H2678" s="9">
        <f t="shared" si="206"/>
        <v>7.26990242330497E-3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-3.424144888150446E-2</v>
      </c>
      <c r="D2679" s="6">
        <f t="shared" si="208"/>
        <v>1.1724768215046831E-3</v>
      </c>
      <c r="E2679" s="6">
        <f t="shared" si="210"/>
        <v>2.6007838257853598E-4</v>
      </c>
      <c r="F2679" s="6">
        <f t="shared" si="209"/>
        <v>1.8799968140148864</v>
      </c>
      <c r="G2679" s="17">
        <v>1.902630681408032E-2</v>
      </c>
      <c r="H2679" s="9">
        <f t="shared" si="206"/>
        <v>1.3711297582704878E-2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-1.2027927927525911E-2</v>
      </c>
      <c r="D2680" s="6">
        <f t="shared" si="208"/>
        <v>1.4467105022975777E-4</v>
      </c>
      <c r="E2680" s="6">
        <f t="shared" si="210"/>
        <v>1.1724768215046831E-3</v>
      </c>
      <c r="F2680" s="6">
        <f t="shared" si="209"/>
        <v>3.459409291107411</v>
      </c>
      <c r="G2680" s="17">
        <v>2.1873557038622621E-2</v>
      </c>
      <c r="H2680" s="9">
        <f t="shared" si="206"/>
        <v>1.8599487334621377E-2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-1.1375672147745439E-2</v>
      </c>
      <c r="D2681" s="6">
        <f t="shared" si="208"/>
        <v>1.2940591681299133E-4</v>
      </c>
      <c r="E2681" s="6">
        <f t="shared" si="210"/>
        <v>1.4467105022975777E-4</v>
      </c>
      <c r="F2681" s="6">
        <f t="shared" si="209"/>
        <v>4.5689968987147163</v>
      </c>
      <c r="G2681" s="17">
        <v>5.933460999876035E-3</v>
      </c>
      <c r="H2681" s="9">
        <f t="shared" si="206"/>
        <v>2.1375212042725366E-2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1.7240030733261863E-4</v>
      </c>
      <c r="D2682" s="6">
        <f t="shared" si="208"/>
        <v>2.9721865968381355E-8</v>
      </c>
      <c r="E2682" s="6">
        <f t="shared" si="210"/>
        <v>1.2940591681299133E-4</v>
      </c>
      <c r="F2682" s="6">
        <f t="shared" si="209"/>
        <v>0.34529937640437736</v>
      </c>
      <c r="G2682" s="17">
        <v>1.1893317409508962E-2</v>
      </c>
      <c r="H2682" s="9">
        <f t="shared" si="206"/>
        <v>5.8762179708072215E-3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8.8763022579657729E-3</v>
      </c>
      <c r="D2683" s="6">
        <f t="shared" si="208"/>
        <v>7.8788741774768283E-5</v>
      </c>
      <c r="E2683" s="6">
        <f t="shared" si="210"/>
        <v>2.9721865968381355E-8</v>
      </c>
      <c r="F2683" s="6">
        <f t="shared" si="209"/>
        <v>1.3576976695027214</v>
      </c>
      <c r="G2683" s="17">
        <v>1.1815834752612556E-2</v>
      </c>
      <c r="H2683" s="9">
        <f t="shared" si="206"/>
        <v>1.1652028447882889E-2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-8.511046134197244E-4</v>
      </c>
      <c r="D2684" s="6">
        <f t="shared" si="208"/>
        <v>7.2437906298433854E-7</v>
      </c>
      <c r="E2684" s="6">
        <f t="shared" si="210"/>
        <v>7.8788741774768283E-5</v>
      </c>
      <c r="F2684" s="6">
        <f t="shared" si="209"/>
        <v>1.3401924381360735</v>
      </c>
      <c r="G2684" s="17">
        <v>9.6165324792693539E-3</v>
      </c>
      <c r="H2684" s="9">
        <f t="shared" si="206"/>
        <v>1.1576668079098034E-2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-2.0405671637205722E-2</v>
      </c>
      <c r="D2685" s="6">
        <f t="shared" si="208"/>
        <v>4.1639143496546209E-4</v>
      </c>
      <c r="E2685" s="6">
        <f t="shared" si="210"/>
        <v>7.2437906298433854E-7</v>
      </c>
      <c r="F2685" s="6">
        <f t="shared" si="209"/>
        <v>0.89103113383053367</v>
      </c>
      <c r="G2685" s="17">
        <v>1.227912287360431E-2</v>
      </c>
      <c r="H2685" s="9">
        <f t="shared" si="206"/>
        <v>9.4394445484389262E-3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-3.3087035070762517E-3</v>
      </c>
      <c r="D2686" s="6">
        <f t="shared" si="208"/>
        <v>1.0947518897738688E-5</v>
      </c>
      <c r="E2686" s="6">
        <f t="shared" si="210"/>
        <v>4.1639143496546209E-4</v>
      </c>
      <c r="F2686" s="6">
        <f t="shared" si="209"/>
        <v>1.4465981790085249</v>
      </c>
      <c r="G2686" s="17">
        <v>7.9635001612343437E-3</v>
      </c>
      <c r="H2686" s="9">
        <f t="shared" si="206"/>
        <v>1.2027460991450046E-2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-1.2958327013350632E-2</v>
      </c>
      <c r="D2687" s="6">
        <f t="shared" si="208"/>
        <v>1.679182389849327E-4</v>
      </c>
      <c r="E2687" s="6">
        <f t="shared" si="210"/>
        <v>1.0947518897738688E-5</v>
      </c>
      <c r="F2687" s="6">
        <f t="shared" si="209"/>
        <v>0.61411578774558673</v>
      </c>
      <c r="G2687" s="17">
        <v>1.1434541128182528E-2</v>
      </c>
      <c r="H2687" s="9">
        <f t="shared" si="206"/>
        <v>7.8365540114618409E-3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-2.0429149220785946E-2</v>
      </c>
      <c r="D2688" s="6">
        <f t="shared" si="208"/>
        <v>4.17350137885139E-4</v>
      </c>
      <c r="E2688" s="6">
        <f t="shared" si="210"/>
        <v>1.679182389849327E-4</v>
      </c>
      <c r="F2688" s="6">
        <f t="shared" si="209"/>
        <v>1.2557296259550201</v>
      </c>
      <c r="G2688" s="17">
        <v>1.6228863517241402E-2</v>
      </c>
      <c r="H2688" s="9">
        <f t="shared" si="206"/>
        <v>1.1205934258039443E-2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4.6567073922704257E-3</v>
      </c>
      <c r="D2689" s="6">
        <f t="shared" si="208"/>
        <v>2.1684923737226028E-5</v>
      </c>
      <c r="E2689" s="6">
        <f t="shared" si="210"/>
        <v>4.17350137885139E-4</v>
      </c>
      <c r="F2689" s="6">
        <f t="shared" si="209"/>
        <v>2.5195555825240308</v>
      </c>
      <c r="G2689" s="17">
        <v>1.3532663688621653E-2</v>
      </c>
      <c r="H2689" s="9">
        <f t="shared" si="206"/>
        <v>1.5873108021191157E-2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-1.4407669129683909E-2</v>
      </c>
      <c r="D2690" s="6">
        <f t="shared" si="208"/>
        <v>2.075809297504467E-4</v>
      </c>
      <c r="E2690" s="6">
        <f t="shared" si="210"/>
        <v>2.1684923737226028E-5</v>
      </c>
      <c r="F2690" s="6">
        <f t="shared" si="209"/>
        <v>1.7548853284474917</v>
      </c>
      <c r="G2690" s="17">
        <v>9.4161597791414271E-3</v>
      </c>
      <c r="H2690" s="9">
        <f t="shared" si="206"/>
        <v>1.3247208492537179E-2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1.2676390614827428E-2</v>
      </c>
      <c r="D2691" s="6">
        <f t="shared" si="208"/>
        <v>1.606908790196849E-4</v>
      </c>
      <c r="E2691" s="6">
        <f t="shared" si="210"/>
        <v>2.075809297504467E-4</v>
      </c>
      <c r="F2691" s="6">
        <f t="shared" si="209"/>
        <v>0.85470812143944763</v>
      </c>
      <c r="G2691" s="17">
        <v>2.0736789663699354E-2</v>
      </c>
      <c r="H2691" s="9">
        <f t="shared" si="206"/>
        <v>9.245042571234853E-3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-1.9433212299829899E-2</v>
      </c>
      <c r="D2692" s="6">
        <f t="shared" si="208"/>
        <v>3.7764974029026006E-4</v>
      </c>
      <c r="E2692" s="6">
        <f t="shared" si="210"/>
        <v>1.606908790196849E-4</v>
      </c>
      <c r="F2692" s="6">
        <f t="shared" si="209"/>
        <v>4.1074187517079679</v>
      </c>
      <c r="G2692" s="17">
        <v>9.5250470678101707E-3</v>
      </c>
      <c r="H2692" s="9">
        <f t="shared" si="206"/>
        <v>2.0266767753413389E-2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-6.4862315083575178E-3</v>
      </c>
      <c r="D2693" s="6">
        <f t="shared" si="208"/>
        <v>4.2071199180009838E-5</v>
      </c>
      <c r="E2693" s="6">
        <f t="shared" si="210"/>
        <v>3.7764974029026006E-4</v>
      </c>
      <c r="F2693" s="6">
        <f t="shared" si="209"/>
        <v>0.87437531861421558</v>
      </c>
      <c r="G2693" s="17">
        <v>9.8926584951923059E-3</v>
      </c>
      <c r="H2693" s="9">
        <f t="shared" si="206"/>
        <v>9.3508038083055488E-3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2.5597831978037042E-2</v>
      </c>
      <c r="D2694" s="6">
        <f t="shared" si="208"/>
        <v>6.5524900197581578E-4</v>
      </c>
      <c r="E2694" s="6">
        <f t="shared" si="210"/>
        <v>4.2071199180009838E-5</v>
      </c>
      <c r="F2694" s="6">
        <f t="shared" si="209"/>
        <v>0.94236722612577939</v>
      </c>
      <c r="G2694" s="17">
        <v>1.5086041398273577E-2</v>
      </c>
      <c r="H2694" s="9">
        <f t="shared" si="206"/>
        <v>9.7075600751464815E-3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6.9071859567827829E-3</v>
      </c>
      <c r="D2695" s="6">
        <f t="shared" si="208"/>
        <v>4.770921784157729E-5</v>
      </c>
      <c r="E2695" s="6">
        <f t="shared" si="210"/>
        <v>6.5524900197581578E-4</v>
      </c>
      <c r="F2695" s="6">
        <f t="shared" si="209"/>
        <v>2.178503298876072</v>
      </c>
      <c r="G2695" s="17">
        <v>6.2688361594659152E-3</v>
      </c>
      <c r="H2695" s="9">
        <f t="shared" si="206"/>
        <v>1.4759753720425256E-2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1.1539477244117571E-2</v>
      </c>
      <c r="D2696" s="6">
        <f t="shared" si="208"/>
        <v>1.3315953506750725E-4</v>
      </c>
      <c r="E2696" s="6">
        <f t="shared" si="210"/>
        <v>4.770921784157729E-5</v>
      </c>
      <c r="F2696" s="6">
        <f t="shared" si="209"/>
        <v>0.38428466544219253</v>
      </c>
      <c r="G2696" s="17">
        <v>1.4596398830450955E-2</v>
      </c>
      <c r="H2696" s="9">
        <f t="shared" si="206"/>
        <v>6.1990698128202466E-3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-1.4872109212922549E-2</v>
      </c>
      <c r="D2697" s="6">
        <f t="shared" si="208"/>
        <v>2.2117963244109575E-4</v>
      </c>
      <c r="E2697" s="6">
        <f t="shared" si="210"/>
        <v>1.3315953506750725E-4</v>
      </c>
      <c r="F2697" s="6">
        <f t="shared" si="209"/>
        <v>2.0400108496728144</v>
      </c>
      <c r="G2697" s="17">
        <v>6.4925868530720252E-3</v>
      </c>
      <c r="H2697" s="9">
        <f t="shared" si="206"/>
        <v>1.4282894838487098E-2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5.3243048839005276E-3</v>
      </c>
      <c r="D2698" s="6">
        <f t="shared" si="208"/>
        <v>2.8348222496727009E-5</v>
      </c>
      <c r="E2698" s="6">
        <f t="shared" si="210"/>
        <v>2.2117963244109575E-4</v>
      </c>
      <c r="F2698" s="6">
        <f t="shared" si="209"/>
        <v>0.41151182469943071</v>
      </c>
      <c r="G2698" s="17">
        <v>6.863671589065326E-3</v>
      </c>
      <c r="H2698" s="9">
        <f t="shared" si="206"/>
        <v>6.4149187422712596E-3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-3.9720826666267244E-4</v>
      </c>
      <c r="D2699" s="6">
        <f t="shared" si="208"/>
        <v>1.5777440710516469E-7</v>
      </c>
      <c r="E2699" s="6">
        <f t="shared" si="210"/>
        <v>2.8348222496727009E-5</v>
      </c>
      <c r="F2699" s="6">
        <f t="shared" si="209"/>
        <v>0.45872217262694776</v>
      </c>
      <c r="G2699" s="17">
        <v>1.142164769101715E-2</v>
      </c>
      <c r="H2699" s="9">
        <f t="shared" si="206"/>
        <v>6.7729031635403421E-3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-8.7598731205249273E-4</v>
      </c>
      <c r="D2700" s="6">
        <f t="shared" si="208"/>
        <v>7.6735377087695128E-7</v>
      </c>
      <c r="E2700" s="6">
        <f t="shared" si="210"/>
        <v>1.5777440710516469E-7</v>
      </c>
      <c r="F2700" s="6">
        <f t="shared" si="209"/>
        <v>1.2529076218638351</v>
      </c>
      <c r="G2700" s="17">
        <v>5.4793609778935291E-3</v>
      </c>
      <c r="H2700" s="9">
        <f t="shared" si="206"/>
        <v>1.1193335614837228E-2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1.5413893509070731E-2</v>
      </c>
      <c r="D2701" s="6">
        <f t="shared" si="208"/>
        <v>2.3758811310897282E-4</v>
      </c>
      <c r="E2701" s="6">
        <f t="shared" si="210"/>
        <v>7.6735377087695128E-7</v>
      </c>
      <c r="F2701" s="6">
        <f t="shared" si="209"/>
        <v>0.29590411078606943</v>
      </c>
      <c r="G2701" s="17">
        <v>1.0924729760668953E-2</v>
      </c>
      <c r="H2701" s="9">
        <f t="shared" si="206"/>
        <v>5.4397068927109424E-3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-1.9056967222230608E-3</v>
      </c>
      <c r="D2702" s="6">
        <f t="shared" si="208"/>
        <v>3.6316799970917176E-6</v>
      </c>
      <c r="E2702" s="6">
        <f t="shared" si="210"/>
        <v>2.3758811310897282E-4</v>
      </c>
      <c r="F2702" s="6">
        <f t="shared" si="209"/>
        <v>1.1470945851546019</v>
      </c>
      <c r="G2702" s="17">
        <v>8.1699892452481177E-3</v>
      </c>
      <c r="H2702" s="9">
        <f t="shared" ref="H2702:H2765" si="211">SQRT(F2702)/100</f>
        <v>1.0710250161198859E-2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1.3511166872813029E-3</v>
      </c>
      <c r="D2703" s="6">
        <f t="shared" ref="D2703:D2766" si="213">C2703^2</f>
        <v>1.8255163026500021E-6</v>
      </c>
      <c r="E2703" s="6">
        <f t="shared" si="210"/>
        <v>3.6316799970917176E-6</v>
      </c>
      <c r="F2703" s="6">
        <f t="shared" ref="F2703:F2766" si="214">IF(C2702&gt;0,B$6+B$7*E2703+B$8*(G2702*100)^2,B$6+B$7*E2703+B$8*(G2702*100)^2+E2703*$B$9)</f>
        <v>0.64585999352148848</v>
      </c>
      <c r="G2703" s="17">
        <v>7.5408078325048993E-3</v>
      </c>
      <c r="H2703" s="9">
        <f t="shared" si="211"/>
        <v>8.0365415044127558E-3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-2.8421320509882265E-3</v>
      </c>
      <c r="D2704" s="6">
        <f t="shared" si="213"/>
        <v>8.0777145952545422E-6</v>
      </c>
      <c r="E2704" s="6">
        <f t="shared" ref="E2704:E2767" si="215">D2703</f>
        <v>1.8255163026500021E-6</v>
      </c>
      <c r="F2704" s="6">
        <f t="shared" si="214"/>
        <v>0.55166608598452493</v>
      </c>
      <c r="G2704" s="17">
        <v>5.1441948263750001E-3</v>
      </c>
      <c r="H2704" s="9">
        <f t="shared" si="211"/>
        <v>7.4274227426781424E-3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1.6716291319468922E-3</v>
      </c>
      <c r="D2705" s="6">
        <f t="shared" si="213"/>
        <v>2.7943439547735203E-6</v>
      </c>
      <c r="E2705" s="6">
        <f t="shared" si="215"/>
        <v>8.0777145952545422E-6</v>
      </c>
      <c r="F2705" s="6">
        <f t="shared" si="214"/>
        <v>0.26197522060234657</v>
      </c>
      <c r="G2705" s="17">
        <v>9.0262761479521329E-3</v>
      </c>
      <c r="H2705" s="9">
        <f t="shared" si="211"/>
        <v>5.1183514983082845E-3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1.3539542012570654E-2</v>
      </c>
      <c r="D2706" s="6">
        <f t="shared" si="213"/>
        <v>1.8331919791016581E-4</v>
      </c>
      <c r="E2706" s="6">
        <f t="shared" si="215"/>
        <v>2.7943439547735203E-6</v>
      </c>
      <c r="F2706" s="6">
        <f t="shared" si="214"/>
        <v>0.7861736166132246</v>
      </c>
      <c r="G2706" s="17">
        <v>9.2246888531530274E-3</v>
      </c>
      <c r="H2706" s="9">
        <f t="shared" si="211"/>
        <v>8.8666432014219716E-3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-6.4348044323458489E-3</v>
      </c>
      <c r="D2707" s="6">
        <f t="shared" si="213"/>
        <v>4.1406708082537784E-5</v>
      </c>
      <c r="E2707" s="6">
        <f t="shared" si="215"/>
        <v>1.8331919791016581E-4</v>
      </c>
      <c r="F2707" s="6">
        <f t="shared" si="214"/>
        <v>0.82068025380480125</v>
      </c>
      <c r="G2707" s="17">
        <v>6.8851602898645364E-3</v>
      </c>
      <c r="H2707" s="9">
        <f t="shared" si="211"/>
        <v>9.0591404327607216E-3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-9.9999617416523419E-3</v>
      </c>
      <c r="D2708" s="6">
        <f t="shared" si="213"/>
        <v>9.9999234834510537E-5</v>
      </c>
      <c r="E2708" s="6">
        <f t="shared" si="215"/>
        <v>4.1406708082537784E-5</v>
      </c>
      <c r="F2708" s="6">
        <f t="shared" si="214"/>
        <v>0.46154088379109559</v>
      </c>
      <c r="G2708" s="17">
        <v>9.917401382017391E-3</v>
      </c>
      <c r="H2708" s="9">
        <f t="shared" si="211"/>
        <v>6.7936800321408688E-3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-6.8852776473064831E-3</v>
      </c>
      <c r="D2709" s="6">
        <f t="shared" si="213"/>
        <v>4.7407048280498301E-5</v>
      </c>
      <c r="E2709" s="6">
        <f t="shared" si="215"/>
        <v>9.9999234834510537E-5</v>
      </c>
      <c r="F2709" s="6">
        <f t="shared" si="214"/>
        <v>0.94704272722617089</v>
      </c>
      <c r="G2709" s="17">
        <v>1.4754392961123622E-2</v>
      </c>
      <c r="H2709" s="9">
        <f t="shared" si="211"/>
        <v>9.7316120310366409E-3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1.9318252754892143E-2</v>
      </c>
      <c r="D2710" s="6">
        <f t="shared" si="213"/>
        <v>3.7319488950189784E-4</v>
      </c>
      <c r="E2710" s="6">
        <f t="shared" si="215"/>
        <v>4.7407048280498301E-5</v>
      </c>
      <c r="F2710" s="6">
        <f t="shared" si="214"/>
        <v>2.0842031477469898</v>
      </c>
      <c r="G2710" s="17">
        <v>1.3532852323711604E-2</v>
      </c>
      <c r="H2710" s="9">
        <f t="shared" si="211"/>
        <v>1.4436769540818297E-2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-8.500436818946161E-3</v>
      </c>
      <c r="D2711" s="6">
        <f t="shared" si="213"/>
        <v>7.2257426112895534E-5</v>
      </c>
      <c r="E2711" s="6">
        <f t="shared" si="215"/>
        <v>3.7319488950189784E-4</v>
      </c>
      <c r="F2711" s="6">
        <f t="shared" si="214"/>
        <v>1.7549339788146185</v>
      </c>
      <c r="G2711" s="17">
        <v>4.4964251894113096E-3</v>
      </c>
      <c r="H2711" s="9">
        <f t="shared" si="211"/>
        <v>1.3247392116241666E-2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4.5492860495834628E-4</v>
      </c>
      <c r="D2712" s="6">
        <f t="shared" si="213"/>
        <v>2.069600356093471E-7</v>
      </c>
      <c r="E2712" s="6">
        <f t="shared" si="215"/>
        <v>7.2257426112895534E-5</v>
      </c>
      <c r="F2712" s="6">
        <f t="shared" si="214"/>
        <v>0.20247286090617114</v>
      </c>
      <c r="G2712" s="17">
        <v>1.4726226848216702E-2</v>
      </c>
      <c r="H2712" s="9">
        <f t="shared" si="211"/>
        <v>4.4996984444090372E-3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-4.9545522506552076E-3</v>
      </c>
      <c r="D2713" s="6">
        <f t="shared" si="213"/>
        <v>2.4547588004472584E-5</v>
      </c>
      <c r="E2713" s="6">
        <f t="shared" si="215"/>
        <v>2.069600356093471E-7</v>
      </c>
      <c r="F2713" s="6">
        <f t="shared" si="214"/>
        <v>2.0762867842171833</v>
      </c>
      <c r="G2713" s="17">
        <v>5.2629042016582471E-3</v>
      </c>
      <c r="H2713" s="9">
        <f t="shared" si="211"/>
        <v>1.4409326091865585E-2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-7.0269320692801715E-3</v>
      </c>
      <c r="D2714" s="6">
        <f t="shared" si="213"/>
        <v>4.937777430627811E-5</v>
      </c>
      <c r="E2714" s="6">
        <f t="shared" si="215"/>
        <v>2.4547588004472584E-5</v>
      </c>
      <c r="F2714" s="6">
        <f t="shared" si="214"/>
        <v>0.27374890032961263</v>
      </c>
      <c r="G2714" s="17">
        <v>1.3146354305929359E-2</v>
      </c>
      <c r="H2714" s="9">
        <f t="shared" si="211"/>
        <v>5.2321018752468171E-3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-2.7815957693866408E-3</v>
      </c>
      <c r="D2715" s="6">
        <f t="shared" si="213"/>
        <v>7.7372750242696585E-6</v>
      </c>
      <c r="E2715" s="6">
        <f t="shared" si="215"/>
        <v>4.937777430627811E-5</v>
      </c>
      <c r="F2715" s="6">
        <f t="shared" si="214"/>
        <v>1.656680150520492</v>
      </c>
      <c r="G2715" s="17">
        <v>1.0976627507057196E-2</v>
      </c>
      <c r="H2715" s="9">
        <f t="shared" si="211"/>
        <v>1.2871208764216715E-2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-1.4806062336444541E-2</v>
      </c>
      <c r="D2716" s="6">
        <f t="shared" si="213"/>
        <v>2.1921948191068157E-4</v>
      </c>
      <c r="E2716" s="6">
        <f t="shared" si="215"/>
        <v>7.7372750242696585E-6</v>
      </c>
      <c r="F2716" s="6">
        <f t="shared" si="214"/>
        <v>1.157926181862853</v>
      </c>
      <c r="G2716" s="17">
        <v>1.0577711687428888E-2</v>
      </c>
      <c r="H2716" s="9">
        <f t="shared" si="211"/>
        <v>1.076069784848015E-2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1.9636835620901169E-2</v>
      </c>
      <c r="D2717" s="6">
        <f t="shared" si="213"/>
        <v>3.85605313202293E-4</v>
      </c>
      <c r="E2717" s="6">
        <f t="shared" si="215"/>
        <v>2.1921948191068157E-4</v>
      </c>
      <c r="F2717" s="6">
        <f t="shared" si="214"/>
        <v>1.0760098122334467</v>
      </c>
      <c r="G2717" s="17">
        <v>1.2428152150661348E-2</v>
      </c>
      <c r="H2717" s="9">
        <f t="shared" si="211"/>
        <v>1.0373089280602219E-2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-1.1700610820569462E-2</v>
      </c>
      <c r="D2718" s="6">
        <f t="shared" si="213"/>
        <v>1.3690429357442717E-4</v>
      </c>
      <c r="E2718" s="6">
        <f t="shared" si="215"/>
        <v>3.85605313202293E-4</v>
      </c>
      <c r="F2718" s="6">
        <f t="shared" si="214"/>
        <v>1.4816505858704081</v>
      </c>
      <c r="G2718" s="17">
        <v>8.3365757625697978E-3</v>
      </c>
      <c r="H2718" s="9">
        <f t="shared" si="211"/>
        <v>1.2172307036344459E-2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-2.4168392176892005E-3</v>
      </c>
      <c r="D2719" s="6">
        <f t="shared" si="213"/>
        <v>5.8411118041605465E-6</v>
      </c>
      <c r="E2719" s="6">
        <f t="shared" si="215"/>
        <v>1.3690429357442717E-4</v>
      </c>
      <c r="F2719" s="6">
        <f t="shared" si="214"/>
        <v>0.67207357139068513</v>
      </c>
      <c r="G2719" s="17">
        <v>8.8744095243916462E-3</v>
      </c>
      <c r="H2719" s="9">
        <f t="shared" si="211"/>
        <v>8.1980093400208145E-3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3.9425335599264349E-3</v>
      </c>
      <c r="D2720" s="6">
        <f t="shared" si="213"/>
        <v>1.5543570871146209E-5</v>
      </c>
      <c r="E2720" s="6">
        <f t="shared" si="215"/>
        <v>5.8411118041605465E-6</v>
      </c>
      <c r="F2720" s="6">
        <f t="shared" si="214"/>
        <v>0.76026935352645197</v>
      </c>
      <c r="G2720" s="17">
        <v>9.5089174309298478E-3</v>
      </c>
      <c r="H2720" s="9">
        <f t="shared" si="211"/>
        <v>8.7193425986507259E-3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-3.5054853339735116E-3</v>
      </c>
      <c r="D2721" s="6">
        <f t="shared" si="213"/>
        <v>1.2288427426703382E-5</v>
      </c>
      <c r="E2721" s="6">
        <f t="shared" si="215"/>
        <v>1.5543570871146209E-5</v>
      </c>
      <c r="F2721" s="6">
        <f t="shared" si="214"/>
        <v>0.8714186175388331</v>
      </c>
      <c r="G2721" s="17">
        <v>4.4389351675191242E-3</v>
      </c>
      <c r="H2721" s="9">
        <f t="shared" si="211"/>
        <v>9.3349805438406406E-3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2.7881018862179869E-3</v>
      </c>
      <c r="D2722" s="6">
        <f t="shared" si="213"/>
        <v>7.773512127932296E-6</v>
      </c>
      <c r="E2722" s="6">
        <f t="shared" si="215"/>
        <v>1.2288427426703382E-5</v>
      </c>
      <c r="F2722" s="6">
        <f t="shared" si="214"/>
        <v>0.19757291674498845</v>
      </c>
      <c r="G2722" s="17">
        <v>1.1527730582671163E-2</v>
      </c>
      <c r="H2722" s="9">
        <f t="shared" si="211"/>
        <v>4.4449175104268072E-3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5.9139685102248523E-3</v>
      </c>
      <c r="D2723" s="6">
        <f t="shared" si="213"/>
        <v>3.4975023539931157E-5</v>
      </c>
      <c r="E2723" s="6">
        <f t="shared" si="215"/>
        <v>7.773512127932296E-6</v>
      </c>
      <c r="F2723" s="6">
        <f t="shared" si="214"/>
        <v>1.2761063062724074</v>
      </c>
      <c r="G2723" s="17">
        <v>9.1319054674383737E-3</v>
      </c>
      <c r="H2723" s="9">
        <f t="shared" si="211"/>
        <v>1.1296487534948229E-2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-6.0796489153532585E-3</v>
      </c>
      <c r="D2724" s="6">
        <f t="shared" si="213"/>
        <v>3.6962130933956049E-5</v>
      </c>
      <c r="E2724" s="6">
        <f t="shared" si="215"/>
        <v>3.4975023539931157E-5</v>
      </c>
      <c r="F2724" s="6">
        <f t="shared" si="214"/>
        <v>0.80445058515571388</v>
      </c>
      <c r="G2724" s="17">
        <v>6.6832786941284214E-3</v>
      </c>
      <c r="H2724" s="9">
        <f t="shared" si="211"/>
        <v>8.9691169306443646E-3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9.9369050766906861E-3</v>
      </c>
      <c r="D2725" s="6">
        <f t="shared" si="213"/>
        <v>9.8742082503161134E-5</v>
      </c>
      <c r="E2725" s="6">
        <f t="shared" si="215"/>
        <v>3.6962130933956049E-5</v>
      </c>
      <c r="F2725" s="6">
        <f t="shared" si="214"/>
        <v>0.43543850726322703</v>
      </c>
      <c r="G2725" s="17">
        <v>1.4839993498438812E-2</v>
      </c>
      <c r="H2725" s="9">
        <f t="shared" si="211"/>
        <v>6.5987764567624731E-3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1.1241595611267623E-3</v>
      </c>
      <c r="D2726" s="6">
        <f t="shared" si="213"/>
        <v>1.2637347188727148E-6</v>
      </c>
      <c r="E2726" s="6">
        <f t="shared" si="215"/>
        <v>9.8742082503161134E-5</v>
      </c>
      <c r="F2726" s="6">
        <f t="shared" si="214"/>
        <v>2.1083390036241867</v>
      </c>
      <c r="G2726" s="17">
        <v>4.7531848126394702E-3</v>
      </c>
      <c r="H2726" s="9">
        <f t="shared" si="211"/>
        <v>1.4520120535395658E-2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-2.1457781005874511E-2</v>
      </c>
      <c r="D2727" s="6">
        <f t="shared" si="213"/>
        <v>4.6043636569606896E-4</v>
      </c>
      <c r="E2727" s="6">
        <f t="shared" si="215"/>
        <v>1.2637347188727148E-6</v>
      </c>
      <c r="F2727" s="6">
        <f t="shared" si="214"/>
        <v>0.225097565909542</v>
      </c>
      <c r="G2727" s="17">
        <v>1.9087822280623484E-2</v>
      </c>
      <c r="H2727" s="9">
        <f t="shared" si="211"/>
        <v>4.7444448137747581E-3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4.6721300207791527E-3</v>
      </c>
      <c r="D2728" s="6">
        <f t="shared" si="213"/>
        <v>2.1828798931065807E-5</v>
      </c>
      <c r="E2728" s="6">
        <f t="shared" si="215"/>
        <v>4.6043636569606896E-4</v>
      </c>
      <c r="F2728" s="6">
        <f t="shared" si="214"/>
        <v>3.4816922503252195</v>
      </c>
      <c r="G2728" s="17">
        <v>7.9111773900954769E-3</v>
      </c>
      <c r="H2728" s="9">
        <f t="shared" si="211"/>
        <v>1.8659293261871469E-2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-2.7530045456708886E-3</v>
      </c>
      <c r="D2729" s="6">
        <f t="shared" si="213"/>
        <v>7.5790340284845757E-6</v>
      </c>
      <c r="E2729" s="6">
        <f t="shared" si="215"/>
        <v>2.1828798931065807E-5</v>
      </c>
      <c r="F2729" s="6">
        <f t="shared" si="214"/>
        <v>0.60620002823002905</v>
      </c>
      <c r="G2729" s="17">
        <v>1.3497535026718263E-2</v>
      </c>
      <c r="H2729" s="9">
        <f t="shared" si="211"/>
        <v>7.7858848452184871E-3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4.3049560120057284E-3</v>
      </c>
      <c r="D2730" s="6">
        <f t="shared" si="213"/>
        <v>1.8532646265304267E-5</v>
      </c>
      <c r="E2730" s="6">
        <f t="shared" si="215"/>
        <v>7.5790340284845757E-6</v>
      </c>
      <c r="F2730" s="6">
        <f t="shared" si="214"/>
        <v>1.7458378382064588</v>
      </c>
      <c r="G2730" s="17">
        <v>3.7733841632315332E-3</v>
      </c>
      <c r="H2730" s="9">
        <f t="shared" si="211"/>
        <v>1.3213015697434325E-2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9.3113803852695959E-4</v>
      </c>
      <c r="D2731" s="6">
        <f t="shared" si="213"/>
        <v>8.6701804679183366E-7</v>
      </c>
      <c r="E2731" s="6">
        <f t="shared" si="215"/>
        <v>1.8532646265304267E-5</v>
      </c>
      <c r="F2731" s="6">
        <f t="shared" si="214"/>
        <v>0.14548908082485856</v>
      </c>
      <c r="G2731" s="17">
        <v>7.6488476842451608E-3</v>
      </c>
      <c r="H2731" s="9">
        <f t="shared" si="211"/>
        <v>3.8143030926351216E-3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-1.0982973293456257E-3</v>
      </c>
      <c r="D2732" s="6">
        <f t="shared" si="213"/>
        <v>1.2062570236477338E-6</v>
      </c>
      <c r="E2732" s="6">
        <f t="shared" si="215"/>
        <v>8.6701804679183366E-7</v>
      </c>
      <c r="F2732" s="6">
        <f t="shared" si="214"/>
        <v>0.56730401477544101</v>
      </c>
      <c r="G2732" s="17">
        <v>9.4093809396513673E-3</v>
      </c>
      <c r="H2732" s="9">
        <f t="shared" si="211"/>
        <v>7.5319586747103241E-3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-1.2926732574703903E-3</v>
      </c>
      <c r="D2733" s="6">
        <f t="shared" si="213"/>
        <v>1.6710041505791101E-6</v>
      </c>
      <c r="E2733" s="6">
        <f t="shared" si="215"/>
        <v>1.2062570236477338E-6</v>
      </c>
      <c r="F2733" s="6">
        <f t="shared" si="214"/>
        <v>0.85347502851819412</v>
      </c>
      <c r="G2733" s="17">
        <v>7.9990489499921595E-3</v>
      </c>
      <c r="H2733" s="9">
        <f t="shared" si="211"/>
        <v>9.238371222884444E-3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-2.0398445251078182E-3</v>
      </c>
      <c r="D2734" s="6">
        <f t="shared" si="213"/>
        <v>4.1609656866123403E-6</v>
      </c>
      <c r="E2734" s="6">
        <f t="shared" si="215"/>
        <v>1.6710041505791101E-6</v>
      </c>
      <c r="F2734" s="6">
        <f t="shared" si="214"/>
        <v>0.61952224575549075</v>
      </c>
      <c r="G2734" s="17">
        <v>9.5808088386486086E-3</v>
      </c>
      <c r="H2734" s="9">
        <f t="shared" si="211"/>
        <v>7.8709735468713831E-3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-3.6645289461798604E-3</v>
      </c>
      <c r="D2735" s="6">
        <f t="shared" si="213"/>
        <v>1.3428772397390079E-5</v>
      </c>
      <c r="E2735" s="6">
        <f t="shared" si="215"/>
        <v>4.1609656866123403E-6</v>
      </c>
      <c r="F2735" s="6">
        <f t="shared" si="214"/>
        <v>0.88449643976375425</v>
      </c>
      <c r="G2735" s="17">
        <v>4.0135199521859647E-3</v>
      </c>
      <c r="H2735" s="9">
        <f t="shared" si="211"/>
        <v>9.4047670878323955E-3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-4.7058175046842806E-3</v>
      </c>
      <c r="D2736" s="6">
        <f t="shared" si="213"/>
        <v>2.2144718387392989E-5</v>
      </c>
      <c r="E2736" s="6">
        <f t="shared" si="215"/>
        <v>1.3428772397390079E-5</v>
      </c>
      <c r="F2736" s="6">
        <f t="shared" si="214"/>
        <v>0.16330860400904215</v>
      </c>
      <c r="G2736" s="17">
        <v>1.1382463123198436E-2</v>
      </c>
      <c r="H2736" s="9">
        <f t="shared" si="211"/>
        <v>4.0411459267025007E-3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7.704352499553771E-3</v>
      </c>
      <c r="D2737" s="6">
        <f t="shared" si="213"/>
        <v>5.9357047437380441E-5</v>
      </c>
      <c r="E2737" s="6">
        <f t="shared" si="215"/>
        <v>2.2144718387392989E-5</v>
      </c>
      <c r="F2737" s="6">
        <f t="shared" si="214"/>
        <v>1.2443946168237539</v>
      </c>
      <c r="G2737" s="17">
        <v>9.4298231046439987E-3</v>
      </c>
      <c r="H2737" s="9">
        <f t="shared" si="211"/>
        <v>1.115524368547704E-2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-1.0196655469560147E-3</v>
      </c>
      <c r="D2738" s="6">
        <f t="shared" si="213"/>
        <v>1.0397178276491086E-6</v>
      </c>
      <c r="E2738" s="6">
        <f t="shared" si="215"/>
        <v>5.9357047437380441E-5</v>
      </c>
      <c r="F2738" s="6">
        <f t="shared" si="214"/>
        <v>0.85714468130610022</v>
      </c>
      <c r="G2738" s="17">
        <v>9.2877502408591703E-3</v>
      </c>
      <c r="H2738" s="9">
        <f t="shared" si="211"/>
        <v>9.2582108493277481E-3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1.0807111146456558E-2</v>
      </c>
      <c r="D2739" s="6">
        <f t="shared" si="213"/>
        <v>1.1679365133186558E-4</v>
      </c>
      <c r="E2739" s="6">
        <f t="shared" si="215"/>
        <v>1.0397178276491086E-6</v>
      </c>
      <c r="F2739" s="6">
        <f t="shared" si="214"/>
        <v>0.8318046858097593</v>
      </c>
      <c r="G2739" s="17">
        <v>1.1929354890607102E-2</v>
      </c>
      <c r="H2739" s="9">
        <f t="shared" si="211"/>
        <v>9.1203327012218099E-3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-3.0443290766751386E-3</v>
      </c>
      <c r="D2740" s="6">
        <f t="shared" si="213"/>
        <v>9.2679395270897022E-6</v>
      </c>
      <c r="E2740" s="6">
        <f t="shared" si="215"/>
        <v>1.1679365133186558E-4</v>
      </c>
      <c r="F2740" s="6">
        <f t="shared" si="214"/>
        <v>1.3658784027425657</v>
      </c>
      <c r="G2740" s="17">
        <v>3.6840397689477003E-3</v>
      </c>
      <c r="H2740" s="9">
        <f t="shared" si="211"/>
        <v>1.1687080057664384E-2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-3.2655668361538681E-3</v>
      </c>
      <c r="D2741" s="6">
        <f t="shared" si="213"/>
        <v>1.0663926761387983E-5</v>
      </c>
      <c r="E2741" s="6">
        <f t="shared" si="215"/>
        <v>9.2679395270897022E-6</v>
      </c>
      <c r="F2741" s="6">
        <f t="shared" si="214"/>
        <v>0.13914087353564952</v>
      </c>
      <c r="G2741" s="17">
        <v>4.8978036007238423E-3</v>
      </c>
      <c r="H2741" s="9">
        <f t="shared" si="211"/>
        <v>3.7301591592805998E-3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-1.0318561140440411E-2</v>
      </c>
      <c r="D2742" s="6">
        <f t="shared" si="213"/>
        <v>1.0647270400900693E-4</v>
      </c>
      <c r="E2742" s="6">
        <f t="shared" si="215"/>
        <v>1.0663926761387983E-5</v>
      </c>
      <c r="F2742" s="6">
        <f t="shared" si="214"/>
        <v>0.23839820782057974</v>
      </c>
      <c r="G2742" s="17">
        <v>9.3395307851007227E-3</v>
      </c>
      <c r="H2742" s="9">
        <f t="shared" si="211"/>
        <v>4.8826038936266346E-3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2.4653938642657512E-3</v>
      </c>
      <c r="D2743" s="6">
        <f t="shared" si="213"/>
        <v>6.0781669059592134E-6</v>
      </c>
      <c r="E2743" s="6">
        <f t="shared" si="215"/>
        <v>1.0647270400900693E-4</v>
      </c>
      <c r="F2743" s="6">
        <f t="shared" si="214"/>
        <v>0.84100440808415977</v>
      </c>
      <c r="G2743" s="17">
        <v>9.3213128520425789E-3</v>
      </c>
      <c r="H2743" s="9">
        <f t="shared" si="211"/>
        <v>9.1706292482258804E-3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-1.2741097144352738E-2</v>
      </c>
      <c r="D2744" s="6">
        <f t="shared" si="213"/>
        <v>1.623355564418335E-4</v>
      </c>
      <c r="E2744" s="6">
        <f t="shared" si="215"/>
        <v>6.0781669059592134E-6</v>
      </c>
      <c r="F2744" s="6">
        <f t="shared" si="214"/>
        <v>0.83775611553899842</v>
      </c>
      <c r="G2744" s="17">
        <v>1.9263670997952134E-2</v>
      </c>
      <c r="H2744" s="9">
        <f t="shared" si="211"/>
        <v>9.1529018105680465E-3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-1.8387816939404947E-2</v>
      </c>
      <c r="D2745" s="6">
        <f t="shared" si="213"/>
        <v>3.3811181179706755E-4</v>
      </c>
      <c r="E2745" s="6">
        <f t="shared" si="215"/>
        <v>1.623355564418335E-4</v>
      </c>
      <c r="F2745" s="6">
        <f t="shared" si="214"/>
        <v>3.5459317835209152</v>
      </c>
      <c r="G2745" s="17">
        <v>1.2386499816931245E-2</v>
      </c>
      <c r="H2745" s="9">
        <f t="shared" si="211"/>
        <v>1.8830644661086127E-2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-5.4251804032312192E-3</v>
      </c>
      <c r="D2746" s="6">
        <f t="shared" si="213"/>
        <v>2.9432582407604053E-5</v>
      </c>
      <c r="E2746" s="6">
        <f t="shared" si="215"/>
        <v>3.3811181179706755E-4</v>
      </c>
      <c r="F2746" s="6">
        <f t="shared" si="214"/>
        <v>1.4718294522803435</v>
      </c>
      <c r="G2746" s="17">
        <v>6.5152598942179001E-3</v>
      </c>
      <c r="H2746" s="9">
        <f t="shared" si="211"/>
        <v>1.2131897841147292E-2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-2.1330528953437618E-2</v>
      </c>
      <c r="D2747" s="6">
        <f t="shared" si="213"/>
        <v>4.5499146543344056E-4</v>
      </c>
      <c r="E2747" s="6">
        <f t="shared" si="215"/>
        <v>2.9432582407604053E-5</v>
      </c>
      <c r="F2747" s="6">
        <f t="shared" si="214"/>
        <v>0.41430635001193405</v>
      </c>
      <c r="G2747" s="17">
        <v>1.2866610553969517E-2</v>
      </c>
      <c r="H2747" s="9">
        <f t="shared" si="211"/>
        <v>6.4366633437825073E-3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-1.1854092688578055E-3</v>
      </c>
      <c r="D2748" s="6">
        <f t="shared" si="213"/>
        <v>1.405195134693997E-6</v>
      </c>
      <c r="E2748" s="6">
        <f t="shared" si="215"/>
        <v>4.5499146543344056E-4</v>
      </c>
      <c r="F2748" s="6">
        <f t="shared" si="214"/>
        <v>1.5873714605437605</v>
      </c>
      <c r="G2748" s="17">
        <v>5.1879614893715767E-3</v>
      </c>
      <c r="H2748" s="9">
        <f t="shared" si="211"/>
        <v>1.2599093064755736E-2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1.1705370131928938E-2</v>
      </c>
      <c r="D2749" s="6">
        <f t="shared" si="213"/>
        <v>1.3701568992545408E-4</v>
      </c>
      <c r="E2749" s="6">
        <f t="shared" si="215"/>
        <v>1.405195134693997E-6</v>
      </c>
      <c r="F2749" s="6">
        <f t="shared" si="214"/>
        <v>0.26628372140158324</v>
      </c>
      <c r="G2749" s="17">
        <v>1.3154177160911445E-2</v>
      </c>
      <c r="H2749" s="9">
        <f t="shared" si="211"/>
        <v>5.1602686112409233E-3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-2.2019297676028307E-3</v>
      </c>
      <c r="D2750" s="6">
        <f t="shared" si="213"/>
        <v>4.8484947014554559E-6</v>
      </c>
      <c r="E2750" s="6">
        <f t="shared" si="215"/>
        <v>1.3701568992545408E-4</v>
      </c>
      <c r="F2750" s="6">
        <f t="shared" si="214"/>
        <v>1.6586366183427592</v>
      </c>
      <c r="G2750" s="17">
        <v>5.8361687440763414E-3</v>
      </c>
      <c r="H2750" s="9">
        <f t="shared" si="211"/>
        <v>1.2878806692946203E-2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1.8243729637626304E-3</v>
      </c>
      <c r="D2751" s="6">
        <f t="shared" si="213"/>
        <v>3.3283367109080438E-6</v>
      </c>
      <c r="E2751" s="6">
        <f t="shared" si="215"/>
        <v>4.8484947014554559E-6</v>
      </c>
      <c r="F2751" s="6">
        <f t="shared" si="214"/>
        <v>0.33437748887700242</v>
      </c>
      <c r="G2751" s="17">
        <v>7.5800883134672162E-3</v>
      </c>
      <c r="H2751" s="9">
        <f t="shared" si="211"/>
        <v>5.7825382737773769E-3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-1.8429141506859894E-2</v>
      </c>
      <c r="D2752" s="6">
        <f t="shared" si="213"/>
        <v>3.3963325667986616E-4</v>
      </c>
      <c r="E2752" s="6">
        <f t="shared" si="215"/>
        <v>3.3283367109080438E-6</v>
      </c>
      <c r="F2752" s="6">
        <f t="shared" si="214"/>
        <v>0.55732589340600025</v>
      </c>
      <c r="G2752" s="17">
        <v>1.3048877055907761E-2</v>
      </c>
      <c r="H2752" s="9">
        <f t="shared" si="211"/>
        <v>7.4654262665034754E-3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1.5442650415327577E-2</v>
      </c>
      <c r="D2753" s="6">
        <f t="shared" si="213"/>
        <v>2.3847545185001697E-4</v>
      </c>
      <c r="E2753" s="6">
        <f t="shared" si="215"/>
        <v>3.3963325667986616E-4</v>
      </c>
      <c r="F2753" s="6">
        <f t="shared" si="214"/>
        <v>1.6323724042790495</v>
      </c>
      <c r="G2753" s="17">
        <v>1.0904705645094106E-2</v>
      </c>
      <c r="H2753" s="9">
        <f t="shared" si="211"/>
        <v>1.2776433008782418E-2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-7.0520446907377903E-3</v>
      </c>
      <c r="D2754" s="6">
        <f t="shared" si="213"/>
        <v>4.9731334320163054E-5</v>
      </c>
      <c r="E2754" s="6">
        <f t="shared" si="215"/>
        <v>2.3847545185001697E-4</v>
      </c>
      <c r="F2754" s="6">
        <f t="shared" si="214"/>
        <v>1.1429293150093773</v>
      </c>
      <c r="G2754" s="17">
        <v>8.2386085605642301E-3</v>
      </c>
      <c r="H2754" s="9">
        <f t="shared" si="211"/>
        <v>1.0690787225501111E-2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-7.37229903332654E-3</v>
      </c>
      <c r="D2755" s="6">
        <f t="shared" si="213"/>
        <v>5.4350793036787436E-5</v>
      </c>
      <c r="E2755" s="6">
        <f t="shared" si="215"/>
        <v>4.9731334320163054E-5</v>
      </c>
      <c r="F2755" s="6">
        <f t="shared" si="214"/>
        <v>0.65659294790254763</v>
      </c>
      <c r="G2755" s="17">
        <v>1.1341850028934761E-2</v>
      </c>
      <c r="H2755" s="9">
        <f t="shared" si="211"/>
        <v>8.1030423169482935E-3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-1.4426102737235904E-2</v>
      </c>
      <c r="D2756" s="6">
        <f t="shared" si="213"/>
        <v>2.0811244018528524E-4</v>
      </c>
      <c r="E2756" s="6">
        <f t="shared" si="215"/>
        <v>5.4350793036787436E-5</v>
      </c>
      <c r="F2756" s="6">
        <f t="shared" si="214"/>
        <v>1.2356029184248423</v>
      </c>
      <c r="G2756" s="17">
        <v>1.2634193983295345E-2</v>
      </c>
      <c r="H2756" s="9">
        <f t="shared" si="211"/>
        <v>1.1115767712690123E-2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1.6606904652794931E-2</v>
      </c>
      <c r="D2757" s="6">
        <f t="shared" si="213"/>
        <v>2.7578928214702192E-4</v>
      </c>
      <c r="E2757" s="6">
        <f t="shared" si="215"/>
        <v>2.0811244018528524E-4</v>
      </c>
      <c r="F2757" s="6">
        <f t="shared" si="214"/>
        <v>1.5308745002297728</v>
      </c>
      <c r="G2757" s="17">
        <v>1.5720554233173784E-2</v>
      </c>
      <c r="H2757" s="9">
        <f t="shared" si="211"/>
        <v>1.2372851329543133E-2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7.9872891095683924E-3</v>
      </c>
      <c r="D2758" s="6">
        <f t="shared" si="213"/>
        <v>6.3796787319829839E-5</v>
      </c>
      <c r="E2758" s="6">
        <f t="shared" si="215"/>
        <v>2.7578928214702192E-4</v>
      </c>
      <c r="F2758" s="6">
        <f t="shared" si="214"/>
        <v>2.3647683802190489</v>
      </c>
      <c r="G2758" s="17">
        <v>5.3188202429051831E-3</v>
      </c>
      <c r="H2758" s="9">
        <f t="shared" si="211"/>
        <v>1.5377803419926556E-2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1.0035413106200129E-3</v>
      </c>
      <c r="D2759" s="6">
        <f t="shared" si="213"/>
        <v>1.0070951621209333E-6</v>
      </c>
      <c r="E2759" s="6">
        <f t="shared" si="215"/>
        <v>6.3796787319829839E-5</v>
      </c>
      <c r="F2759" s="6">
        <f t="shared" si="214"/>
        <v>0.27938506898972437</v>
      </c>
      <c r="G2759" s="17">
        <v>6.1275676575868483E-3</v>
      </c>
      <c r="H2759" s="9">
        <f t="shared" si="211"/>
        <v>5.2856888764826514E-3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-2.3461508593778995E-3</v>
      </c>
      <c r="D2760" s="6">
        <f t="shared" si="213"/>
        <v>5.5044238549596567E-6</v>
      </c>
      <c r="E2760" s="6">
        <f t="shared" si="215"/>
        <v>1.0070951621209333E-6</v>
      </c>
      <c r="F2760" s="6">
        <f t="shared" si="214"/>
        <v>0.36759727676044246</v>
      </c>
      <c r="G2760" s="17">
        <v>3.8088836971003526E-3</v>
      </c>
      <c r="H2760" s="9">
        <f t="shared" si="211"/>
        <v>6.0629800986020266E-3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-2.3055541926658174E-3</v>
      </c>
      <c r="D2761" s="6">
        <f t="shared" si="213"/>
        <v>5.3155801353189291E-6</v>
      </c>
      <c r="E2761" s="6">
        <f t="shared" si="215"/>
        <v>5.5044238549596567E-6</v>
      </c>
      <c r="F2761" s="6">
        <f t="shared" si="214"/>
        <v>0.14805442759228357</v>
      </c>
      <c r="G2761" s="17">
        <v>1.1610789544829643E-2</v>
      </c>
      <c r="H2761" s="9">
        <f t="shared" si="211"/>
        <v>3.847784136256653E-3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4.1739344071951541E-4</v>
      </c>
      <c r="D2762" s="6">
        <f t="shared" si="213"/>
        <v>1.7421728435567562E-7</v>
      </c>
      <c r="E2762" s="6">
        <f t="shared" si="215"/>
        <v>5.3155801353189291E-6</v>
      </c>
      <c r="F2762" s="6">
        <f t="shared" si="214"/>
        <v>1.2944201632647854</v>
      </c>
      <c r="G2762" s="17">
        <v>5.7521885158055425E-3</v>
      </c>
      <c r="H2762" s="9">
        <f t="shared" si="211"/>
        <v>1.1377258735146991E-2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-8.0620961332202425E-4</v>
      </c>
      <c r="D2763" s="6">
        <f t="shared" si="213"/>
        <v>6.4997394061284786E-7</v>
      </c>
      <c r="E2763" s="6">
        <f t="shared" si="215"/>
        <v>1.7421728435567562E-7</v>
      </c>
      <c r="F2763" s="6">
        <f t="shared" si="214"/>
        <v>0.32510353336188874</v>
      </c>
      <c r="G2763" s="17">
        <v>7.2993409994118593E-3</v>
      </c>
      <c r="H2763" s="9">
        <f t="shared" si="211"/>
        <v>5.7017851008424438E-3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4.2637922200673105E-3</v>
      </c>
      <c r="D2764" s="6">
        <f t="shared" si="213"/>
        <v>1.8179924095906523E-5</v>
      </c>
      <c r="E2764" s="6">
        <f t="shared" si="215"/>
        <v>6.4997394061284786E-7</v>
      </c>
      <c r="F2764" s="6">
        <f t="shared" si="214"/>
        <v>0.51751988542369443</v>
      </c>
      <c r="G2764" s="17">
        <v>5.9957721108930542E-3</v>
      </c>
      <c r="H2764" s="9">
        <f t="shared" si="211"/>
        <v>7.1938854968903584E-3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-8.4805031159237206E-3</v>
      </c>
      <c r="D2765" s="6">
        <f t="shared" si="213"/>
        <v>7.1918933099191933E-5</v>
      </c>
      <c r="E2765" s="6">
        <f t="shared" si="215"/>
        <v>1.8179924095906523E-5</v>
      </c>
      <c r="F2765" s="6">
        <f t="shared" si="214"/>
        <v>0.35237181966771514</v>
      </c>
      <c r="G2765" s="17">
        <v>4.4163387054318515E-3</v>
      </c>
      <c r="H2765" s="9">
        <f t="shared" si="211"/>
        <v>5.9360914722375625E-3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-2.6104373624156489E-3</v>
      </c>
      <c r="D2766" s="6">
        <f t="shared" si="213"/>
        <v>6.81438322309557E-6</v>
      </c>
      <c r="E2766" s="6">
        <f t="shared" si="215"/>
        <v>7.1918933099191933E-5</v>
      </c>
      <c r="F2766" s="6">
        <f t="shared" si="214"/>
        <v>0.19567110971355281</v>
      </c>
      <c r="G2766" s="17">
        <v>4.5799283169900736E-3</v>
      </c>
      <c r="H2766" s="9">
        <f t="shared" ref="H2766:H2829" si="216">SQRT(F2766)/100</f>
        <v>4.4234727275473604E-3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-7.6842643509213177E-3</v>
      </c>
      <c r="D2767" s="6">
        <f t="shared" ref="D2767:D2830" si="218">C2767^2</f>
        <v>5.904791861484022E-5</v>
      </c>
      <c r="E2767" s="6">
        <f t="shared" si="215"/>
        <v>6.81438322309557E-6</v>
      </c>
      <c r="F2767" s="6">
        <f t="shared" ref="F2767:F2830" si="219">IF(C2766&gt;0,B$6+B$7*E2767+B$8*(G2766*100)^2,B$6+B$7*E2767+B$8*(G2766*100)^2+E2767*$B$9)</f>
        <v>0.20968952161961996</v>
      </c>
      <c r="G2767" s="17">
        <v>7.9857998471545184E-3</v>
      </c>
      <c r="H2767" s="9">
        <f t="shared" si="216"/>
        <v>4.5791868450590651E-3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3.966405964975106E-3</v>
      </c>
      <c r="D2768" s="6">
        <f t="shared" si="218"/>
        <v>1.5732376278990101E-5</v>
      </c>
      <c r="E2768" s="6">
        <f t="shared" ref="E2768:E2831" si="220">D2767</f>
        <v>5.904791861484022E-5</v>
      </c>
      <c r="F2768" s="6">
        <f t="shared" si="219"/>
        <v>0.61750888672356796</v>
      </c>
      <c r="G2768" s="17">
        <v>5.7598319391505724E-3</v>
      </c>
      <c r="H2768" s="9">
        <f t="shared" si="216"/>
        <v>7.8581733674154067E-3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-1.5366067747762699E-3</v>
      </c>
      <c r="D2769" s="6">
        <f t="shared" si="218"/>
        <v>2.3611603802883302E-6</v>
      </c>
      <c r="E2769" s="6">
        <f t="shared" si="220"/>
        <v>1.5732376278990101E-5</v>
      </c>
      <c r="F2769" s="6">
        <f t="shared" si="219"/>
        <v>0.32594200194401146</v>
      </c>
      <c r="G2769" s="17">
        <v>4.2358519665871815E-3</v>
      </c>
      <c r="H2769" s="9">
        <f t="shared" si="216"/>
        <v>5.7091330510333303E-3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-1.1900631440899378E-3</v>
      </c>
      <c r="D2770" s="6">
        <f t="shared" si="218"/>
        <v>1.4162502869212279E-6</v>
      </c>
      <c r="E2770" s="6">
        <f t="shared" si="220"/>
        <v>2.3611603802883302E-6</v>
      </c>
      <c r="F2770" s="6">
        <f t="shared" si="219"/>
        <v>0.18078482373343444</v>
      </c>
      <c r="G2770" s="17">
        <v>7.1644432520166649E-3</v>
      </c>
      <c r="H2770" s="9">
        <f t="shared" si="216"/>
        <v>4.2518798634655049E-3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3.1089701348906745E-3</v>
      </c>
      <c r="D2771" s="6">
        <f t="shared" si="218"/>
        <v>9.6656952996421395E-6</v>
      </c>
      <c r="E2771" s="6">
        <f t="shared" si="220"/>
        <v>1.4162502869212279E-6</v>
      </c>
      <c r="F2771" s="6">
        <f t="shared" si="219"/>
        <v>0.49892761270649094</v>
      </c>
      <c r="G2771" s="17">
        <v>4.4649438587482998E-3</v>
      </c>
      <c r="H2771" s="9">
        <f t="shared" si="216"/>
        <v>7.0634808183111172E-3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-2.2307620801032377E-3</v>
      </c>
      <c r="D2772" s="6">
        <f t="shared" si="218"/>
        <v>4.9762994580265236E-6</v>
      </c>
      <c r="E2772" s="6">
        <f t="shared" si="220"/>
        <v>9.6656952996421395E-6</v>
      </c>
      <c r="F2772" s="6">
        <f t="shared" si="219"/>
        <v>0.19977861077304593</v>
      </c>
      <c r="G2772" s="17">
        <v>2.1466387853715952E-3</v>
      </c>
      <c r="H2772" s="9">
        <f t="shared" si="216"/>
        <v>4.4696600628352703E-3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-5.8838090196651309E-3</v>
      </c>
      <c r="D2773" s="6">
        <f t="shared" si="218"/>
        <v>3.4619208579892746E-5</v>
      </c>
      <c r="E2773" s="6">
        <f t="shared" si="220"/>
        <v>4.9762994580265236E-6</v>
      </c>
      <c r="F2773" s="6">
        <f t="shared" si="219"/>
        <v>5.3721696437691778E-2</v>
      </c>
      <c r="G2773" s="17">
        <v>2.9601091838780918E-3</v>
      </c>
      <c r="H2773" s="9">
        <f t="shared" si="216"/>
        <v>2.3177941331725686E-3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-3.0541248825171488E-3</v>
      </c>
      <c r="D2774" s="6">
        <f t="shared" si="218"/>
        <v>9.3276787980103889E-6</v>
      </c>
      <c r="E2774" s="6">
        <f t="shared" si="220"/>
        <v>3.4619208579892746E-5</v>
      </c>
      <c r="F2774" s="6">
        <f t="shared" si="219"/>
        <v>9.3309405306217119E-2</v>
      </c>
      <c r="G2774" s="17">
        <v>6.9864308021293405E-3</v>
      </c>
      <c r="H2774" s="9">
        <f t="shared" si="216"/>
        <v>3.0546588239313589E-3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-5.3276848951421228E-3</v>
      </c>
      <c r="D2775" s="6">
        <f t="shared" si="218"/>
        <v>2.8384226341925533E-5</v>
      </c>
      <c r="E2775" s="6">
        <f t="shared" si="220"/>
        <v>9.3276787980103889E-6</v>
      </c>
      <c r="F2775" s="6">
        <f t="shared" si="219"/>
        <v>0.47492441256444951</v>
      </c>
      <c r="G2775" s="17">
        <v>3.6996227976895148E-3</v>
      </c>
      <c r="H2775" s="9">
        <f t="shared" si="216"/>
        <v>6.8914759853347055E-3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-2.1606273444454496E-3</v>
      </c>
      <c r="D2776" s="6">
        <f t="shared" si="218"/>
        <v>4.6683105215653955E-6</v>
      </c>
      <c r="E2776" s="6">
        <f t="shared" si="220"/>
        <v>2.8384226341925533E-5</v>
      </c>
      <c r="F2776" s="6">
        <f t="shared" si="219"/>
        <v>0.1402388576228541</v>
      </c>
      <c r="G2776" s="17">
        <v>2.3391053688529341E-3</v>
      </c>
      <c r="H2776" s="9">
        <f t="shared" si="216"/>
        <v>3.7448478957476244E-3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-5.1625833614944586E-3</v>
      </c>
      <c r="D2777" s="6">
        <f t="shared" si="218"/>
        <v>2.6652266964379424E-5</v>
      </c>
      <c r="E2777" s="6">
        <f t="shared" si="220"/>
        <v>4.6683105215653955E-6</v>
      </c>
      <c r="F2777" s="6">
        <f t="shared" si="219"/>
        <v>6.1948588908988272E-2</v>
      </c>
      <c r="G2777" s="17">
        <v>2.4910155552258354E-3</v>
      </c>
      <c r="H2777" s="9">
        <f t="shared" si="216"/>
        <v>2.4889473459474443E-3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-7.4840721444660845E-3</v>
      </c>
      <c r="D2778" s="6">
        <f t="shared" si="218"/>
        <v>5.6011335863573176E-5</v>
      </c>
      <c r="E2778" s="6">
        <f t="shared" si="220"/>
        <v>2.6652266964379424E-5</v>
      </c>
      <c r="F2778" s="6">
        <f t="shared" si="219"/>
        <v>6.8942256789228412E-2</v>
      </c>
      <c r="G2778" s="17">
        <v>3.0799830964705196E-3</v>
      </c>
      <c r="H2778" s="9">
        <f t="shared" si="216"/>
        <v>2.6256857540312858E-3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1.0783580050454121E-2</v>
      </c>
      <c r="D2779" s="6">
        <f t="shared" si="218"/>
        <v>1.162855987045521E-4</v>
      </c>
      <c r="E2779" s="6">
        <f t="shared" si="220"/>
        <v>5.6011335863573176E-5</v>
      </c>
      <c r="F2779" s="6">
        <f t="shared" si="219"/>
        <v>0.10021063992487333</v>
      </c>
      <c r="G2779" s="17">
        <v>1.1356058017948287E-2</v>
      </c>
      <c r="H2779" s="9">
        <f t="shared" si="216"/>
        <v>3.1656064178111802E-3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-7.5033933543326992E-3</v>
      </c>
      <c r="D2780" s="6">
        <f t="shared" si="218"/>
        <v>5.6300911829844113E-5</v>
      </c>
      <c r="E2780" s="6">
        <f t="shared" si="220"/>
        <v>1.162855987045521E-4</v>
      </c>
      <c r="F2780" s="6">
        <f t="shared" si="219"/>
        <v>1.2386714517740753</v>
      </c>
      <c r="G2780" s="17">
        <v>9.7443014665011297E-3</v>
      </c>
      <c r="H2780" s="9">
        <f t="shared" si="216"/>
        <v>1.1129561769333395E-2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4.102734279762368E-3</v>
      </c>
      <c r="D2781" s="6">
        <f t="shared" si="218"/>
        <v>1.6832428570337236E-5</v>
      </c>
      <c r="E2781" s="6">
        <f t="shared" si="220"/>
        <v>5.6300911829844113E-5</v>
      </c>
      <c r="F2781" s="6">
        <f t="shared" si="219"/>
        <v>0.91460774654188137</v>
      </c>
      <c r="G2781" s="17">
        <v>5.5574167601880973E-3</v>
      </c>
      <c r="H2781" s="9">
        <f t="shared" si="216"/>
        <v>9.5635126733950721E-3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-8.3863395273979513E-4</v>
      </c>
      <c r="D2782" s="6">
        <f t="shared" si="218"/>
        <v>7.0330690668797293E-7</v>
      </c>
      <c r="E2782" s="6">
        <f t="shared" si="220"/>
        <v>1.6832428570337236E-5</v>
      </c>
      <c r="F2782" s="6">
        <f t="shared" si="219"/>
        <v>0.30411313149133212</v>
      </c>
      <c r="G2782" s="17">
        <v>3.6054252948877611E-3</v>
      </c>
      <c r="H2782" s="9">
        <f t="shared" si="216"/>
        <v>5.5146453330321447E-3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-6.1632745240814473E-3</v>
      </c>
      <c r="D2783" s="6">
        <f t="shared" si="218"/>
        <v>3.7985952859191394E-5</v>
      </c>
      <c r="E2783" s="6">
        <f t="shared" si="220"/>
        <v>7.0330690668797293E-7</v>
      </c>
      <c r="F2783" s="6">
        <f t="shared" si="219"/>
        <v>0.13367950153996072</v>
      </c>
      <c r="G2783" s="17">
        <v>1.108006742290598E-2</v>
      </c>
      <c r="H2783" s="9">
        <f t="shared" si="216"/>
        <v>3.6562207474379982E-3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-1.9690143858625796E-3</v>
      </c>
      <c r="D2784" s="6">
        <f t="shared" si="218"/>
        <v>3.8770176517337915E-6</v>
      </c>
      <c r="E2784" s="6">
        <f t="shared" si="220"/>
        <v>3.7985952859191394E-5</v>
      </c>
      <c r="F2784" s="6">
        <f t="shared" si="219"/>
        <v>1.1796695004818467</v>
      </c>
      <c r="G2784" s="17">
        <v>7.933386543608624E-3</v>
      </c>
      <c r="H2784" s="9">
        <f t="shared" si="216"/>
        <v>1.086125913732771E-2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-3.5112687857806338E-4</v>
      </c>
      <c r="D2785" s="6">
        <f t="shared" si="218"/>
        <v>1.2329008485997408E-7</v>
      </c>
      <c r="E2785" s="6">
        <f t="shared" si="220"/>
        <v>3.8770176517337915E-6</v>
      </c>
      <c r="F2785" s="6">
        <f t="shared" si="219"/>
        <v>0.60955354975906573</v>
      </c>
      <c r="G2785" s="17">
        <v>6.0595616836111388E-3</v>
      </c>
      <c r="H2785" s="9">
        <f t="shared" si="216"/>
        <v>7.8073910479690058E-3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3.836833065579325E-3</v>
      </c>
      <c r="D2786" s="6">
        <f t="shared" si="218"/>
        <v>1.4721287973122841E-5</v>
      </c>
      <c r="E2786" s="6">
        <f t="shared" si="220"/>
        <v>1.2329008485997408E-7</v>
      </c>
      <c r="F2786" s="6">
        <f t="shared" si="219"/>
        <v>0.35969967460602664</v>
      </c>
      <c r="G2786" s="17">
        <v>6.7238795999903424E-3</v>
      </c>
      <c r="H2786" s="9">
        <f t="shared" si="216"/>
        <v>5.997496766201935E-3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-4.4259438577169833E-3</v>
      </c>
      <c r="D2787" s="6">
        <f t="shared" si="218"/>
        <v>1.9588979031662692E-5</v>
      </c>
      <c r="E2787" s="6">
        <f t="shared" si="220"/>
        <v>1.4721287973122841E-5</v>
      </c>
      <c r="F2787" s="6">
        <f t="shared" si="219"/>
        <v>0.44062249646345952</v>
      </c>
      <c r="G2787" s="17">
        <v>3.7617005877989156E-3</v>
      </c>
      <c r="H2787" s="9">
        <f t="shared" si="216"/>
        <v>6.637940165920897E-3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3.6084698794070082E-3</v>
      </c>
      <c r="D2788" s="6">
        <f t="shared" si="218"/>
        <v>1.3021054870587628E-5</v>
      </c>
      <c r="E2788" s="6">
        <f t="shared" si="220"/>
        <v>1.9588979031662692E-5</v>
      </c>
      <c r="F2788" s="6">
        <f t="shared" si="219"/>
        <v>0.1446517968640669</v>
      </c>
      <c r="G2788" s="17">
        <v>4.4137873502223986E-3</v>
      </c>
      <c r="H2788" s="9">
        <f t="shared" si="216"/>
        <v>3.8033116735822071E-3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1.4128982504799711E-4</v>
      </c>
      <c r="D2789" s="6">
        <f t="shared" si="218"/>
        <v>1.9962814662093631E-8</v>
      </c>
      <c r="E2789" s="6">
        <f t="shared" si="220"/>
        <v>1.3021054870587628E-5</v>
      </c>
      <c r="F2789" s="6">
        <f t="shared" si="219"/>
        <v>0.19545049238775747</v>
      </c>
      <c r="G2789" s="17">
        <v>5.0137316505689429E-3</v>
      </c>
      <c r="H2789" s="9">
        <f t="shared" si="216"/>
        <v>4.4209783124073056E-3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-1.8427868248165096E-2</v>
      </c>
      <c r="D2790" s="6">
        <f t="shared" si="218"/>
        <v>3.3958632817173134E-4</v>
      </c>
      <c r="E2790" s="6">
        <f t="shared" si="220"/>
        <v>1.9962814662093631E-8</v>
      </c>
      <c r="F2790" s="6">
        <f t="shared" si="219"/>
        <v>0.24934638575406298</v>
      </c>
      <c r="G2790" s="17">
        <v>8.6071869894401472E-3</v>
      </c>
      <c r="H2790" s="9">
        <f t="shared" si="216"/>
        <v>4.9934595798310309E-3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-1.1441553501484779E-2</v>
      </c>
      <c r="D2791" s="6">
        <f t="shared" si="218"/>
        <v>1.3090914652733862E-4</v>
      </c>
      <c r="E2791" s="6">
        <f t="shared" si="220"/>
        <v>3.3958632817173134E-4</v>
      </c>
      <c r="F2791" s="6">
        <f t="shared" si="219"/>
        <v>0.71578242097525502</v>
      </c>
      <c r="G2791" s="17">
        <v>8.9236342667850244E-3</v>
      </c>
      <c r="H2791" s="9">
        <f t="shared" si="216"/>
        <v>8.4603925498481156E-3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-9.1496255980259341E-3</v>
      </c>
      <c r="D2792" s="6">
        <f t="shared" si="218"/>
        <v>8.3715648584051436E-5</v>
      </c>
      <c r="E2792" s="6">
        <f t="shared" si="220"/>
        <v>1.3090914652733862E-4</v>
      </c>
      <c r="F2792" s="6">
        <f t="shared" si="219"/>
        <v>0.76862808031252494</v>
      </c>
      <c r="G2792" s="17">
        <v>7.9006400142478516E-3</v>
      </c>
      <c r="H2792" s="9">
        <f t="shared" si="216"/>
        <v>8.7671436643443051E-3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6.680167278359378E-3</v>
      </c>
      <c r="D2793" s="6">
        <f t="shared" si="218"/>
        <v>4.4624634866863336E-5</v>
      </c>
      <c r="E2793" s="6">
        <f t="shared" si="220"/>
        <v>8.3715648584051436E-5</v>
      </c>
      <c r="F2793" s="6">
        <f t="shared" si="219"/>
        <v>0.60461926820895606</v>
      </c>
      <c r="G2793" s="17">
        <v>6.161738077851934E-3</v>
      </c>
      <c r="H2793" s="9">
        <f t="shared" si="216"/>
        <v>7.7757267712346735E-3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-3.0550500838686951E-3</v>
      </c>
      <c r="D2794" s="6">
        <f t="shared" si="218"/>
        <v>9.3333310149461207E-6</v>
      </c>
      <c r="E2794" s="6">
        <f t="shared" si="220"/>
        <v>4.4624634866863336E-5</v>
      </c>
      <c r="F2794" s="6">
        <f t="shared" si="219"/>
        <v>0.37159879679854069</v>
      </c>
      <c r="G2794" s="17">
        <v>6.7670721900513608E-3</v>
      </c>
      <c r="H2794" s="9">
        <f t="shared" si="216"/>
        <v>6.0958903927034371E-3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3.7389150045107687E-3</v>
      </c>
      <c r="D2795" s="6">
        <f t="shared" si="218"/>
        <v>1.3979485410955762E-5</v>
      </c>
      <c r="E2795" s="6">
        <f t="shared" si="220"/>
        <v>9.3333310149461207E-6</v>
      </c>
      <c r="F2795" s="6">
        <f t="shared" si="219"/>
        <v>0.44617590288885939</v>
      </c>
      <c r="G2795" s="17">
        <v>6.4395031377771847E-3</v>
      </c>
      <c r="H2795" s="9">
        <f t="shared" si="216"/>
        <v>6.6796399819815085E-3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2.0632594710423302E-3</v>
      </c>
      <c r="D2796" s="6">
        <f t="shared" si="218"/>
        <v>4.2570396448458762E-6</v>
      </c>
      <c r="E2796" s="6">
        <f t="shared" si="220"/>
        <v>1.3979485410955762E-5</v>
      </c>
      <c r="F2796" s="6">
        <f t="shared" si="219"/>
        <v>0.40495205510288285</v>
      </c>
      <c r="G2796" s="17">
        <v>5.6442606101661501E-3</v>
      </c>
      <c r="H2796" s="9">
        <f t="shared" si="216"/>
        <v>6.3635843288423763E-3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-2.8815130500907615E-2</v>
      </c>
      <c r="D2797" s="6">
        <f t="shared" si="218"/>
        <v>8.3031174578433633E-4</v>
      </c>
      <c r="E2797" s="6">
        <f t="shared" si="220"/>
        <v>4.2570396448458762E-6</v>
      </c>
      <c r="F2797" s="6">
        <f t="shared" si="219"/>
        <v>0.31338291209422375</v>
      </c>
      <c r="G2797" s="17">
        <v>1.2518136241440811E-2</v>
      </c>
      <c r="H2797" s="9">
        <f t="shared" si="216"/>
        <v>5.5980613795690356E-3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1.2166801688236824E-3</v>
      </c>
      <c r="D2798" s="6">
        <f t="shared" si="218"/>
        <v>1.4803106332088243E-6</v>
      </c>
      <c r="E2798" s="6">
        <f t="shared" si="220"/>
        <v>8.3031174578433633E-4</v>
      </c>
      <c r="F2798" s="6">
        <f t="shared" si="219"/>
        <v>1.5031095741771225</v>
      </c>
      <c r="G2798" s="17">
        <v>7.8244922544989572E-3</v>
      </c>
      <c r="H2798" s="9">
        <f t="shared" si="216"/>
        <v>1.2260136924916959E-2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1.5071692918867868E-2</v>
      </c>
      <c r="D2799" s="6">
        <f t="shared" si="218"/>
        <v>2.2715592744065185E-4</v>
      </c>
      <c r="E2799" s="6">
        <f t="shared" si="220"/>
        <v>1.4803106332088243E-6</v>
      </c>
      <c r="F2799" s="6">
        <f t="shared" si="219"/>
        <v>0.59320200857896521</v>
      </c>
      <c r="G2799" s="17">
        <v>9.4039342877227493E-3</v>
      </c>
      <c r="H2799" s="9">
        <f t="shared" si="216"/>
        <v>7.7019608449989231E-3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-4.2730038668176255E-3</v>
      </c>
      <c r="D2800" s="6">
        <f t="shared" si="218"/>
        <v>1.8258562045838382E-5</v>
      </c>
      <c r="E2800" s="6">
        <f t="shared" si="220"/>
        <v>2.2715592744065185E-4</v>
      </c>
      <c r="F2800" s="6">
        <f t="shared" si="219"/>
        <v>0.85249849625671825</v>
      </c>
      <c r="G2800" s="17">
        <v>4.5429112548253901E-3</v>
      </c>
      <c r="H2800" s="9">
        <f t="shared" si="216"/>
        <v>9.2330845130796802E-3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-2.1105363685565478E-3</v>
      </c>
      <c r="D2801" s="6">
        <f t="shared" si="218"/>
        <v>4.4543637629998603E-6</v>
      </c>
      <c r="E2801" s="6">
        <f t="shared" si="220"/>
        <v>1.8258562045838382E-5</v>
      </c>
      <c r="F2801" s="6">
        <f t="shared" si="219"/>
        <v>0.20647251675221476</v>
      </c>
      <c r="G2801" s="17">
        <v>8.5815395898131298E-3</v>
      </c>
      <c r="H2801" s="9">
        <f t="shared" si="216"/>
        <v>4.5439246995545024E-3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1.903414495228638E-3</v>
      </c>
      <c r="D2802" s="6">
        <f t="shared" si="218"/>
        <v>3.6229867406464907E-6</v>
      </c>
      <c r="E2802" s="6">
        <f t="shared" si="220"/>
        <v>4.4543637629998603E-6</v>
      </c>
      <c r="F2802" s="6">
        <f t="shared" si="219"/>
        <v>0.71155391621019703</v>
      </c>
      <c r="G2802" s="17">
        <v>4.8848447892914214E-3</v>
      </c>
      <c r="H2802" s="9">
        <f t="shared" si="216"/>
        <v>8.4353655297811306E-3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1.6101486899029178E-3</v>
      </c>
      <c r="D2803" s="6">
        <f t="shared" si="218"/>
        <v>2.5925788035960828E-6</v>
      </c>
      <c r="E2803" s="6">
        <f t="shared" si="220"/>
        <v>3.6229867406464907E-6</v>
      </c>
      <c r="F2803" s="6">
        <f t="shared" si="219"/>
        <v>0.2371893213967903</v>
      </c>
      <c r="G2803" s="17">
        <v>6.0619868151293938E-3</v>
      </c>
      <c r="H2803" s="9">
        <f t="shared" si="216"/>
        <v>4.8702086341017295E-3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9.9976080916429214E-4</v>
      </c>
      <c r="D2804" s="6">
        <f t="shared" si="218"/>
        <v>9.9952167554084015E-7</v>
      </c>
      <c r="E2804" s="6">
        <f t="shared" si="220"/>
        <v>2.5925788035960828E-6</v>
      </c>
      <c r="F2804" s="6">
        <f t="shared" si="219"/>
        <v>0.35997978223488214</v>
      </c>
      <c r="G2804" s="17">
        <v>4.262043465518589E-3</v>
      </c>
      <c r="H2804" s="9">
        <f t="shared" si="216"/>
        <v>5.9998315162584533E-3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-6.5374763713088764E-3</v>
      </c>
      <c r="D2805" s="6">
        <f t="shared" si="218"/>
        <v>4.2738597305421876E-5</v>
      </c>
      <c r="E2805" s="6">
        <f t="shared" si="220"/>
        <v>9.9952167554084015E-7</v>
      </c>
      <c r="F2805" s="6">
        <f t="shared" si="219"/>
        <v>0.18290552318926928</v>
      </c>
      <c r="G2805" s="17">
        <v>4.7091903071086461E-3</v>
      </c>
      <c r="H2805" s="9">
        <f t="shared" si="216"/>
        <v>4.2767455288954155E-3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-3.1857757901030447E-3</v>
      </c>
      <c r="D2806" s="6">
        <f t="shared" si="218"/>
        <v>1.0149167384806679E-5</v>
      </c>
      <c r="E2806" s="6">
        <f t="shared" si="220"/>
        <v>4.2738597305421876E-5</v>
      </c>
      <c r="F2806" s="6">
        <f t="shared" si="219"/>
        <v>0.22113424474662308</v>
      </c>
      <c r="G2806" s="17">
        <v>9.9759911946911556E-3</v>
      </c>
      <c r="H2806" s="9">
        <f t="shared" si="216"/>
        <v>4.7024913051128877E-3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3.1018987211888604E-3</v>
      </c>
      <c r="D2807" s="6">
        <f t="shared" si="218"/>
        <v>9.621775676513087E-6</v>
      </c>
      <c r="E2807" s="6">
        <f t="shared" si="220"/>
        <v>1.0149167384806679E-5</v>
      </c>
      <c r="F2807" s="6">
        <f t="shared" si="219"/>
        <v>0.95814183293768307</v>
      </c>
      <c r="G2807" s="17">
        <v>6.3257933733495949E-3</v>
      </c>
      <c r="H2807" s="9">
        <f t="shared" si="216"/>
        <v>9.7884719590837204E-3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-9.2919402160023283E-4</v>
      </c>
      <c r="D2808" s="6">
        <f t="shared" si="218"/>
        <v>8.6340152977761394E-7</v>
      </c>
      <c r="E2808" s="6">
        <f t="shared" si="220"/>
        <v>9.621775676513087E-6</v>
      </c>
      <c r="F2808" s="6">
        <f t="shared" si="219"/>
        <v>0.39112034131424678</v>
      </c>
      <c r="G2808" s="17">
        <v>2.3714025257859372E-3</v>
      </c>
      <c r="H2808" s="9">
        <f t="shared" si="216"/>
        <v>6.2539614750512073E-3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-8.2449424620519088E-3</v>
      </c>
      <c r="D2809" s="6">
        <f t="shared" si="218"/>
        <v>6.7979076202546586E-5</v>
      </c>
      <c r="E2809" s="6">
        <f t="shared" si="220"/>
        <v>8.6340152977761394E-7</v>
      </c>
      <c r="F2809" s="6">
        <f t="shared" si="219"/>
        <v>6.339797868859344E-2</v>
      </c>
      <c r="G2809" s="17">
        <v>4.3408825606788513E-3</v>
      </c>
      <c r="H2809" s="9">
        <f t="shared" si="216"/>
        <v>2.5178955238173294E-3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3.8543778897449734E-3</v>
      </c>
      <c r="D2810" s="6">
        <f t="shared" si="218"/>
        <v>1.4856228916954914E-5</v>
      </c>
      <c r="E2810" s="6">
        <f t="shared" si="220"/>
        <v>6.7979076202546586E-5</v>
      </c>
      <c r="F2810" s="6">
        <f t="shared" si="219"/>
        <v>0.18937415300571181</v>
      </c>
      <c r="G2810" s="17">
        <v>5.0702630363197877E-3</v>
      </c>
      <c r="H2810" s="9">
        <f t="shared" si="216"/>
        <v>4.3517140646613236E-3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-1.5521084399075821E-3</v>
      </c>
      <c r="D2811" s="6">
        <f t="shared" si="218"/>
        <v>2.4090406092323483E-6</v>
      </c>
      <c r="E2811" s="6">
        <f t="shared" si="220"/>
        <v>1.4856228916954914E-5</v>
      </c>
      <c r="F2811" s="6">
        <f t="shared" si="219"/>
        <v>0.25477850839643879</v>
      </c>
      <c r="G2811" s="17">
        <v>4.9770076548242472E-3</v>
      </c>
      <c r="H2811" s="9">
        <f t="shared" si="216"/>
        <v>5.0475588990762533E-3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-2.8438063634521147E-3</v>
      </c>
      <c r="D2812" s="6">
        <f t="shared" si="218"/>
        <v>8.0872346328107415E-6</v>
      </c>
      <c r="E2812" s="6">
        <f t="shared" si="220"/>
        <v>2.4090406092323483E-6</v>
      </c>
      <c r="F2812" s="6">
        <f t="shared" si="219"/>
        <v>0.24585039590114544</v>
      </c>
      <c r="G2812" s="17">
        <v>4.0073828352733326E-3</v>
      </c>
      <c r="H2812" s="9">
        <f t="shared" si="216"/>
        <v>4.9583303228117569E-3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-3.1419173002970938E-2</v>
      </c>
      <c r="D2813" s="6">
        <f t="shared" si="218"/>
        <v>9.8716443219061772E-4</v>
      </c>
      <c r="E2813" s="6">
        <f t="shared" si="220"/>
        <v>8.0872346328107415E-6</v>
      </c>
      <c r="F2813" s="6">
        <f t="shared" si="219"/>
        <v>0.1628390956942572</v>
      </c>
      <c r="G2813" s="17">
        <v>1.7484939749955897E-2</v>
      </c>
      <c r="H2813" s="9">
        <f t="shared" si="216"/>
        <v>4.0353326466879679E-3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-1.5882570294229299E-2</v>
      </c>
      <c r="D2814" s="6">
        <f t="shared" si="218"/>
        <v>2.5225603915113499E-4</v>
      </c>
      <c r="E2814" s="6">
        <f t="shared" si="220"/>
        <v>9.8716443219061772E-4</v>
      </c>
      <c r="F2814" s="6">
        <f t="shared" si="219"/>
        <v>2.9231282317719103</v>
      </c>
      <c r="G2814" s="17">
        <v>1.2192737715811912E-2</v>
      </c>
      <c r="H2814" s="9">
        <f t="shared" si="216"/>
        <v>1.7097158336319841E-2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1.780229843083484E-3</v>
      </c>
      <c r="D2815" s="6">
        <f t="shared" si="218"/>
        <v>3.1692182942050461E-6</v>
      </c>
      <c r="E2815" s="6">
        <f t="shared" si="220"/>
        <v>2.5225603915113499E-4</v>
      </c>
      <c r="F2815" s="6">
        <f t="shared" si="219"/>
        <v>1.4264402626485564</v>
      </c>
      <c r="G2815" s="17">
        <v>9.2373335467826802E-3</v>
      </c>
      <c r="H2815" s="9">
        <f t="shared" si="216"/>
        <v>1.1943367459173968E-2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1.1957004270363066E-2</v>
      </c>
      <c r="D2816" s="6">
        <f t="shared" si="218"/>
        <v>1.4296995112148057E-4</v>
      </c>
      <c r="E2816" s="6">
        <f t="shared" si="220"/>
        <v>3.1692182942050461E-6</v>
      </c>
      <c r="F2816" s="6">
        <f t="shared" si="219"/>
        <v>0.82290476661848944</v>
      </c>
      <c r="G2816" s="17">
        <v>6.6478732930926451E-3</v>
      </c>
      <c r="H2816" s="9">
        <f t="shared" si="216"/>
        <v>9.0714098497338847E-3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-3.241823499746584E-3</v>
      </c>
      <c r="D2817" s="6">
        <f t="shared" si="218"/>
        <v>1.0509419603509189E-5</v>
      </c>
      <c r="E2817" s="6">
        <f t="shared" si="220"/>
        <v>1.4296995112148057E-4</v>
      </c>
      <c r="F2817" s="6">
        <f t="shared" si="219"/>
        <v>0.43093781590994673</v>
      </c>
      <c r="G2817" s="17">
        <v>8.131514478015793E-3</v>
      </c>
      <c r="H2817" s="9">
        <f t="shared" si="216"/>
        <v>6.5645854089191854E-3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-1.9935362509474166E-2</v>
      </c>
      <c r="D2818" s="6">
        <f t="shared" si="218"/>
        <v>3.9741867838414809E-4</v>
      </c>
      <c r="E2818" s="6">
        <f t="shared" si="220"/>
        <v>1.0509419603509189E-5</v>
      </c>
      <c r="F2818" s="6">
        <f t="shared" si="219"/>
        <v>0.63988400559025271</v>
      </c>
      <c r="G2818" s="17">
        <v>1.0552658922892911E-2</v>
      </c>
      <c r="H2818" s="9">
        <f t="shared" si="216"/>
        <v>7.9992750020877051E-3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2.0628619978753588E-4</v>
      </c>
      <c r="D2819" s="6">
        <f t="shared" si="218"/>
        <v>4.2553996222783168E-8</v>
      </c>
      <c r="E2819" s="6">
        <f t="shared" si="220"/>
        <v>3.9741867838414809E-4</v>
      </c>
      <c r="F2819" s="6">
        <f t="shared" si="219"/>
        <v>1.0709801247404367</v>
      </c>
      <c r="G2819" s="17">
        <v>7.5720722872403235E-3</v>
      </c>
      <c r="H2819" s="9">
        <f t="shared" si="216"/>
        <v>1.0348816960118856E-2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1.4590040429073026E-2</v>
      </c>
      <c r="D2820" s="6">
        <f t="shared" si="218"/>
        <v>2.128692797219854E-4</v>
      </c>
      <c r="E2820" s="6">
        <f t="shared" si="220"/>
        <v>4.2553996222783168E-8</v>
      </c>
      <c r="F2820" s="6">
        <f t="shared" si="219"/>
        <v>0.55616849995330508</v>
      </c>
      <c r="G2820" s="17">
        <v>1.0648688159269316E-2</v>
      </c>
      <c r="H2820" s="9">
        <f t="shared" si="216"/>
        <v>7.4576705475188779E-3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-8.7203660293474448E-3</v>
      </c>
      <c r="D2821" s="6">
        <f t="shared" si="218"/>
        <v>7.6044783685796927E-5</v>
      </c>
      <c r="E2821" s="6">
        <f t="shared" si="220"/>
        <v>2.128692797219854E-4</v>
      </c>
      <c r="F2821" s="6">
        <f t="shared" si="219"/>
        <v>1.090347857602832</v>
      </c>
      <c r="G2821" s="17">
        <v>7.6138891858760277E-3</v>
      </c>
      <c r="H2821" s="9">
        <f t="shared" si="216"/>
        <v>1.0441972311794511E-2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-1.7799232238354213E-2</v>
      </c>
      <c r="D2822" s="6">
        <f t="shared" si="218"/>
        <v>3.1681266827486793E-4</v>
      </c>
      <c r="E2822" s="6">
        <f t="shared" si="220"/>
        <v>7.6044783685796927E-5</v>
      </c>
      <c r="F2822" s="6">
        <f t="shared" si="219"/>
        <v>0.5622259803272408</v>
      </c>
      <c r="G2822" s="17">
        <v>1.5011413950470245E-2</v>
      </c>
      <c r="H2822" s="9">
        <f t="shared" si="216"/>
        <v>7.4981729796480476E-3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3.628170136317005E-3</v>
      </c>
      <c r="D2823" s="6">
        <f t="shared" si="218"/>
        <v>1.3163618538062555E-5</v>
      </c>
      <c r="E2823" s="6">
        <f t="shared" si="220"/>
        <v>3.1681266827486793E-4</v>
      </c>
      <c r="F2823" s="6">
        <f t="shared" si="219"/>
        <v>2.1571264161689188</v>
      </c>
      <c r="G2823" s="17">
        <v>1.0167912118203179E-2</v>
      </c>
      <c r="H2823" s="9">
        <f t="shared" si="216"/>
        <v>1.46871590723629E-2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-8.7733242180851202E-3</v>
      </c>
      <c r="D2824" s="6">
        <f t="shared" si="218"/>
        <v>7.6971217835638883E-5</v>
      </c>
      <c r="E2824" s="6">
        <f t="shared" si="220"/>
        <v>1.3163618538062555E-5</v>
      </c>
      <c r="F2824" s="6">
        <f t="shared" si="219"/>
        <v>0.99498045668174062</v>
      </c>
      <c r="G2824" s="17">
        <v>6.9216190033020127E-3</v>
      </c>
      <c r="H2824" s="9">
        <f t="shared" si="216"/>
        <v>9.974870709346266E-3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-2.2277073382940445E-2</v>
      </c>
      <c r="D2825" s="6">
        <f t="shared" si="218"/>
        <v>4.9626799850891368E-4</v>
      </c>
      <c r="E2825" s="6">
        <f t="shared" si="220"/>
        <v>7.6971217835638883E-5</v>
      </c>
      <c r="F2825" s="6">
        <f t="shared" si="219"/>
        <v>0.46634050475705224</v>
      </c>
      <c r="G2825" s="17">
        <v>1.2979605108139386E-2</v>
      </c>
      <c r="H2825" s="9">
        <f t="shared" si="216"/>
        <v>6.828912832633407E-3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1.7067587441412378E-3</v>
      </c>
      <c r="D2826" s="6">
        <f t="shared" si="218"/>
        <v>2.9130254107025752E-6</v>
      </c>
      <c r="E2826" s="6">
        <f t="shared" si="220"/>
        <v>4.9626799850891368E-4</v>
      </c>
      <c r="F2826" s="6">
        <f t="shared" si="219"/>
        <v>1.6152041393015724</v>
      </c>
      <c r="G2826" s="17">
        <v>8.2738874995222107E-3</v>
      </c>
      <c r="H2826" s="9">
        <f t="shared" si="216"/>
        <v>1.2709068177099265E-2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-9.0860885186214713E-3</v>
      </c>
      <c r="D2827" s="6">
        <f t="shared" si="218"/>
        <v>8.2557004568224924E-5</v>
      </c>
      <c r="E2827" s="6">
        <f t="shared" si="220"/>
        <v>2.9130254107025752E-6</v>
      </c>
      <c r="F2827" s="6">
        <f t="shared" si="219"/>
        <v>0.66213989558641184</v>
      </c>
      <c r="G2827" s="17">
        <v>1.0849538792208279E-2</v>
      </c>
      <c r="H2827" s="9">
        <f t="shared" si="216"/>
        <v>8.1371978935405754E-3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-1.6213355536424036E-2</v>
      </c>
      <c r="D2828" s="6">
        <f t="shared" si="218"/>
        <v>2.6287289775049193E-4</v>
      </c>
      <c r="E2828" s="6">
        <f t="shared" si="220"/>
        <v>8.2557004568224924E-5</v>
      </c>
      <c r="F2828" s="6">
        <f t="shared" si="219"/>
        <v>1.1315002555111895</v>
      </c>
      <c r="G2828" s="17">
        <v>3.3034205021567287E-2</v>
      </c>
      <c r="H2828" s="9">
        <f t="shared" si="216"/>
        <v>1.0637200080430891E-2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-2.2798535109610805E-2</v>
      </c>
      <c r="D2829" s="6">
        <f t="shared" si="218"/>
        <v>5.1977320314415651E-4</v>
      </c>
      <c r="E2829" s="6">
        <f t="shared" si="220"/>
        <v>2.6287289775049193E-4</v>
      </c>
      <c r="F2829" s="6">
        <f t="shared" si="219"/>
        <v>10.408436979008098</v>
      </c>
      <c r="G2829" s="17">
        <v>1.5583849066133351E-2</v>
      </c>
      <c r="H2829" s="9">
        <f t="shared" si="216"/>
        <v>3.2262109321940027E-2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3.6413368585656134E-3</v>
      </c>
      <c r="D2830" s="6">
        <f t="shared" si="218"/>
        <v>1.325933411754849E-5</v>
      </c>
      <c r="E2830" s="6">
        <f t="shared" si="220"/>
        <v>5.1977320314415651E-4</v>
      </c>
      <c r="F2830" s="6">
        <f t="shared" si="219"/>
        <v>2.3240322087685845</v>
      </c>
      <c r="G2830" s="17">
        <v>1.5755987878076499E-2</v>
      </c>
      <c r="H2830" s="9">
        <f t="shared" ref="H2830:H2893" si="221">SQRT(F2830)/100</f>
        <v>1.5244776839195071E-2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-7.9392936151496561E-4</v>
      </c>
      <c r="D2831" s="6">
        <f t="shared" ref="D2831:D2894" si="223">C2831^2</f>
        <v>6.3032383107556092E-7</v>
      </c>
      <c r="E2831" s="6">
        <f t="shared" si="220"/>
        <v>1.325933411754849E-5</v>
      </c>
      <c r="F2831" s="6">
        <f t="shared" ref="F2831:F2894" si="224">IF(C2830&gt;0,B$6+B$7*E2831+B$8*(G2830*100)^2,B$6+B$7*E2831+B$8*(G2830*100)^2+E2831*$B$9)</f>
        <v>2.3753963466002976</v>
      </c>
      <c r="G2831" s="17">
        <v>1.2081859667449527E-2</v>
      </c>
      <c r="H2831" s="9">
        <f t="shared" si="221"/>
        <v>1.5412320871952729E-2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1.4469402508028407E-2</v>
      </c>
      <c r="D2832" s="6">
        <f t="shared" si="223"/>
        <v>2.0936360893933874E-4</v>
      </c>
      <c r="E2832" s="6">
        <f t="shared" ref="E2832:E2895" si="225">D2831</f>
        <v>6.3032383107556092E-7</v>
      </c>
      <c r="F2832" s="6">
        <f t="shared" si="224"/>
        <v>1.4007719844499067</v>
      </c>
      <c r="G2832" s="17">
        <v>1.3086975228534459E-2</v>
      </c>
      <c r="H2832" s="9">
        <f t="shared" si="221"/>
        <v>1.1835421346322685E-2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-6.7384498349763672E-3</v>
      </c>
      <c r="D2833" s="6">
        <f t="shared" si="223"/>
        <v>4.5406706178493034E-5</v>
      </c>
      <c r="E2833" s="6">
        <f t="shared" si="225"/>
        <v>2.0936360893933874E-4</v>
      </c>
      <c r="F2833" s="6">
        <f t="shared" si="224"/>
        <v>1.6418326447049443</v>
      </c>
      <c r="G2833" s="17">
        <v>3.557817618805264E-3</v>
      </c>
      <c r="H2833" s="9">
        <f t="shared" si="221"/>
        <v>1.2813401752481439E-2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1.681736747904328E-3</v>
      </c>
      <c r="D2834" s="6">
        <f t="shared" si="223"/>
        <v>2.8282384892518251E-6</v>
      </c>
      <c r="E2834" s="6">
        <f t="shared" si="225"/>
        <v>4.5406706178493034E-5</v>
      </c>
      <c r="F2834" s="6">
        <f t="shared" si="224"/>
        <v>0.1304335634964531</v>
      </c>
      <c r="G2834" s="17">
        <v>1.059821931786384E-2</v>
      </c>
      <c r="H2834" s="9">
        <f t="shared" si="221"/>
        <v>3.6115587146888961E-3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1.0348105024331635E-2</v>
      </c>
      <c r="D2835" s="6">
        <f t="shared" si="223"/>
        <v>1.0708327759459764E-4</v>
      </c>
      <c r="E2835" s="6">
        <f t="shared" si="225"/>
        <v>2.8282384892518251E-6</v>
      </c>
      <c r="F2835" s="6">
        <f t="shared" si="224"/>
        <v>1.0801298460692281</v>
      </c>
      <c r="G2835" s="17">
        <v>1.0451753630117425E-2</v>
      </c>
      <c r="H2835" s="9">
        <f t="shared" si="221"/>
        <v>1.0392929548828993E-2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-1.2567612631934001E-3</v>
      </c>
      <c r="D2836" s="6">
        <f t="shared" si="223"/>
        <v>1.5794488726634709E-6</v>
      </c>
      <c r="E2836" s="6">
        <f t="shared" si="225"/>
        <v>1.0708327759459764E-4</v>
      </c>
      <c r="F2836" s="6">
        <f t="shared" si="224"/>
        <v>1.0507509979387868</v>
      </c>
      <c r="G2836" s="17">
        <v>7.1376118636030323E-3</v>
      </c>
      <c r="H2836" s="9">
        <f t="shared" si="221"/>
        <v>1.0250614605665296E-2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-8.2038695419072178E-3</v>
      </c>
      <c r="D2837" s="6">
        <f t="shared" si="223"/>
        <v>6.7303475460632944E-5</v>
      </c>
      <c r="E2837" s="6">
        <f t="shared" si="225"/>
        <v>1.5794488726634709E-6</v>
      </c>
      <c r="F2837" s="6">
        <f t="shared" si="224"/>
        <v>0.49527092964956904</v>
      </c>
      <c r="G2837" s="17">
        <v>5.1645287758246856E-3</v>
      </c>
      <c r="H2837" s="9">
        <f t="shared" si="221"/>
        <v>7.0375487895258607E-3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5.8721564446934937E-3</v>
      </c>
      <c r="D2838" s="6">
        <f t="shared" si="223"/>
        <v>3.4482221310955333E-5</v>
      </c>
      <c r="E2838" s="6">
        <f t="shared" si="225"/>
        <v>6.7303475460632944E-5</v>
      </c>
      <c r="F2838" s="6">
        <f t="shared" si="224"/>
        <v>0.26397755365893805</v>
      </c>
      <c r="G2838" s="17">
        <v>7.03739764054201E-3</v>
      </c>
      <c r="H2838" s="9">
        <f t="shared" si="221"/>
        <v>5.137874596162678E-3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3.5120045183267986E-3</v>
      </c>
      <c r="D2839" s="6">
        <f t="shared" si="223"/>
        <v>1.2334175736747849E-5</v>
      </c>
      <c r="E2839" s="6">
        <f t="shared" si="225"/>
        <v>3.4482221310955333E-5</v>
      </c>
      <c r="F2839" s="6">
        <f t="shared" si="224"/>
        <v>0.48173449673649149</v>
      </c>
      <c r="G2839" s="17">
        <v>6.8416556428817638E-3</v>
      </c>
      <c r="H2839" s="9">
        <f t="shared" si="221"/>
        <v>6.9407095943894055E-3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-2.1402280416523631E-3</v>
      </c>
      <c r="D2840" s="6">
        <f t="shared" si="223"/>
        <v>4.5805760702751091E-6</v>
      </c>
      <c r="E2840" s="6">
        <f t="shared" si="225"/>
        <v>1.2334175736747849E-5</v>
      </c>
      <c r="F2840" s="6">
        <f t="shared" si="224"/>
        <v>0.45584693269600829</v>
      </c>
      <c r="G2840" s="17">
        <v>3.3033799961232489E-3</v>
      </c>
      <c r="H2840" s="9">
        <f t="shared" si="221"/>
        <v>6.7516437457556091E-3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-6.1791893059595432E-4</v>
      </c>
      <c r="D2841" s="6">
        <f t="shared" si="223"/>
        <v>3.8182380478884781E-7</v>
      </c>
      <c r="E2841" s="6">
        <f t="shared" si="225"/>
        <v>4.5805760702751091E-6</v>
      </c>
      <c r="F2841" s="6">
        <f t="shared" si="224"/>
        <v>0.11379496990662699</v>
      </c>
      <c r="G2841" s="17">
        <v>7.6919349783960951E-3</v>
      </c>
      <c r="H2841" s="9">
        <f t="shared" si="221"/>
        <v>3.3733510031810653E-3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-3.8274412931360415E-3</v>
      </c>
      <c r="D2842" s="6">
        <f t="shared" si="223"/>
        <v>1.4649306852402894E-5</v>
      </c>
      <c r="E2842" s="6">
        <f t="shared" si="225"/>
        <v>3.8182380478884781E-7</v>
      </c>
      <c r="F2842" s="6">
        <f t="shared" si="224"/>
        <v>0.57360264684908735</v>
      </c>
      <c r="G2842" s="17">
        <v>5.5119824325957833E-3</v>
      </c>
      <c r="H2842" s="9">
        <f t="shared" si="221"/>
        <v>7.5736559655762512E-3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-2.9636028902572469E-3</v>
      </c>
      <c r="D2843" s="6">
        <f t="shared" si="223"/>
        <v>8.7829420911411078E-6</v>
      </c>
      <c r="E2843" s="6">
        <f t="shared" si="225"/>
        <v>1.4649306852402894E-5</v>
      </c>
      <c r="F2843" s="6">
        <f t="shared" si="224"/>
        <v>0.29932191479634912</v>
      </c>
      <c r="G2843" s="17">
        <v>5.6832417159295955E-3</v>
      </c>
      <c r="H2843" s="9">
        <f t="shared" si="221"/>
        <v>5.4710320305802369E-3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-5.9325338708215948E-4</v>
      </c>
      <c r="D2844" s="6">
        <f t="shared" si="223"/>
        <v>3.5194958128445456E-7</v>
      </c>
      <c r="E2844" s="6">
        <f t="shared" si="225"/>
        <v>8.7829420911411078E-6</v>
      </c>
      <c r="F2844" s="6">
        <f t="shared" si="224"/>
        <v>0.31759124914264808</v>
      </c>
      <c r="G2844" s="17">
        <v>8.9899066667230836E-3</v>
      </c>
      <c r="H2844" s="9">
        <f t="shared" si="221"/>
        <v>5.6355234818306647E-3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-4.9956975852223058E-3</v>
      </c>
      <c r="D2845" s="6">
        <f t="shared" si="223"/>
        <v>2.4956994362995978E-5</v>
      </c>
      <c r="E2845" s="6">
        <f t="shared" si="225"/>
        <v>3.5194958128445456E-7</v>
      </c>
      <c r="F2845" s="6">
        <f t="shared" si="224"/>
        <v>0.77992987113117607</v>
      </c>
      <c r="G2845" s="17">
        <v>7.4798995776182197E-3</v>
      </c>
      <c r="H2845" s="9">
        <f t="shared" si="221"/>
        <v>8.8313638308654008E-3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-9.3182889012055053E-3</v>
      </c>
      <c r="D2846" s="6">
        <f t="shared" si="223"/>
        <v>8.6830508046329704E-5</v>
      </c>
      <c r="E2846" s="6">
        <f t="shared" si="225"/>
        <v>2.4956994362995978E-5</v>
      </c>
      <c r="F2846" s="6">
        <f t="shared" si="224"/>
        <v>0.5429502075476863</v>
      </c>
      <c r="G2846" s="17">
        <v>8.197339974603101E-3</v>
      </c>
      <c r="H2846" s="9">
        <f t="shared" si="221"/>
        <v>7.3685155054982847E-3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-6.890065780443811E-3</v>
      </c>
      <c r="D2847" s="6">
        <f t="shared" si="223"/>
        <v>4.7473006458842783E-5</v>
      </c>
      <c r="E2847" s="6">
        <f t="shared" si="225"/>
        <v>8.6830508046329704E-5</v>
      </c>
      <c r="F2847" s="6">
        <f t="shared" si="224"/>
        <v>0.65013260255972871</v>
      </c>
      <c r="G2847" s="17">
        <v>7.6735509841043895E-3</v>
      </c>
      <c r="H2847" s="9">
        <f t="shared" si="221"/>
        <v>8.063080072526433E-3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-1.3368118014937876E-2</v>
      </c>
      <c r="D2848" s="6">
        <f t="shared" si="223"/>
        <v>1.7870657926130656E-4</v>
      </c>
      <c r="E2848" s="6">
        <f t="shared" si="225"/>
        <v>4.7473006458842783E-5</v>
      </c>
      <c r="F2848" s="6">
        <f t="shared" si="224"/>
        <v>0.57091479413046708</v>
      </c>
      <c r="G2848" s="17">
        <v>7.6965474634164361E-3</v>
      </c>
      <c r="H2848" s="9">
        <f t="shared" si="221"/>
        <v>7.5558903785752952E-3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2.3962763119482239E-3</v>
      </c>
      <c r="D2849" s="6">
        <f t="shared" si="223"/>
        <v>5.7421401632041813E-6</v>
      </c>
      <c r="E2849" s="6">
        <f t="shared" si="225"/>
        <v>1.7870657926130656E-4</v>
      </c>
      <c r="F2849" s="6">
        <f t="shared" si="224"/>
        <v>0.57429373674419781</v>
      </c>
      <c r="G2849" s="17">
        <v>9.317313072684805E-3</v>
      </c>
      <c r="H2849" s="9">
        <f t="shared" si="221"/>
        <v>7.5782170511552241E-3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-4.1512837628902895E-3</v>
      </c>
      <c r="D2850" s="6">
        <f t="shared" si="223"/>
        <v>1.7233156880036562E-5</v>
      </c>
      <c r="E2850" s="6">
        <f t="shared" si="225"/>
        <v>5.7421401632041813E-6</v>
      </c>
      <c r="F2850" s="6">
        <f t="shared" si="224"/>
        <v>0.8370457248609583</v>
      </c>
      <c r="G2850" s="17">
        <v>9.1089176565149563E-3</v>
      </c>
      <c r="H2850" s="9">
        <f t="shared" si="221"/>
        <v>9.1490203019829307E-3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-2.0767667229193397E-3</v>
      </c>
      <c r="D2851" s="6">
        <f t="shared" si="223"/>
        <v>4.3129600214251332E-6</v>
      </c>
      <c r="E2851" s="6">
        <f t="shared" si="225"/>
        <v>1.7233156880036562E-5</v>
      </c>
      <c r="F2851" s="6">
        <f t="shared" si="224"/>
        <v>0.80045634079919448</v>
      </c>
      <c r="G2851" s="17">
        <v>6.3092664372241319E-3</v>
      </c>
      <c r="H2851" s="9">
        <f t="shared" si="221"/>
        <v>8.9468225689302364E-3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-1.4324086308159307E-2</v>
      </c>
      <c r="D2852" s="6">
        <f t="shared" si="223"/>
        <v>2.0517944856359693E-4</v>
      </c>
      <c r="E2852" s="6">
        <f t="shared" si="225"/>
        <v>4.3129600214251332E-6</v>
      </c>
      <c r="F2852" s="6">
        <f t="shared" si="224"/>
        <v>0.38913086296768579</v>
      </c>
      <c r="G2852" s="17">
        <v>1.5241818404741514E-2</v>
      </c>
      <c r="H2852" s="9">
        <f t="shared" si="221"/>
        <v>6.2380354517082206E-3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-1.8058778516588875E-4</v>
      </c>
      <c r="D2853" s="6">
        <f t="shared" si="223"/>
        <v>3.2611948151121191E-8</v>
      </c>
      <c r="E2853" s="6">
        <f t="shared" si="225"/>
        <v>2.0517944856359693E-4</v>
      </c>
      <c r="F2853" s="6">
        <f t="shared" si="224"/>
        <v>2.223538894332274</v>
      </c>
      <c r="G2853" s="17">
        <v>5.890040410466188E-3</v>
      </c>
      <c r="H2853" s="9">
        <f t="shared" si="221"/>
        <v>1.4911535448545446E-2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1.7064912417958843E-2</v>
      </c>
      <c r="D2854" s="6">
        <f t="shared" si="223"/>
        <v>2.9121123583260593E-4</v>
      </c>
      <c r="E2854" s="6">
        <f t="shared" si="225"/>
        <v>3.2611948151121191E-8</v>
      </c>
      <c r="F2854" s="6">
        <f t="shared" si="224"/>
        <v>0.34039665974960243</v>
      </c>
      <c r="G2854" s="17">
        <v>1.61493739472711E-2</v>
      </c>
      <c r="H2854" s="9">
        <f t="shared" si="221"/>
        <v>5.8343522326784695E-3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2.5977420789862677E-3</v>
      </c>
      <c r="D2855" s="6">
        <f t="shared" si="223"/>
        <v>6.7482639089358962E-6</v>
      </c>
      <c r="E2855" s="6">
        <f t="shared" si="225"/>
        <v>2.9121123583260593E-4</v>
      </c>
      <c r="F2855" s="6">
        <f t="shared" si="224"/>
        <v>2.4949960155313611</v>
      </c>
      <c r="G2855" s="17">
        <v>7.5824900910849312E-3</v>
      </c>
      <c r="H2855" s="9">
        <f t="shared" si="221"/>
        <v>1.5795556386311187E-2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-1.6542107176672647E-3</v>
      </c>
      <c r="D2856" s="6">
        <f t="shared" si="223"/>
        <v>2.7364130984452471E-6</v>
      </c>
      <c r="E2856" s="6">
        <f t="shared" si="225"/>
        <v>6.7482639089358962E-6</v>
      </c>
      <c r="F2856" s="6">
        <f t="shared" si="224"/>
        <v>0.55767291234677174</v>
      </c>
      <c r="G2856" s="17">
        <v>3.2371728853038692E-3</v>
      </c>
      <c r="H2856" s="9">
        <f t="shared" si="221"/>
        <v>7.4677500784826201E-3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3.9552983221569065E-3</v>
      </c>
      <c r="D2857" s="6">
        <f t="shared" si="223"/>
        <v>1.564438481725724E-5</v>
      </c>
      <c r="E2857" s="6">
        <f t="shared" si="225"/>
        <v>2.7364130984452471E-6</v>
      </c>
      <c r="F2857" s="6">
        <f t="shared" si="224"/>
        <v>0.10966846413690548</v>
      </c>
      <c r="G2857" s="17">
        <v>6.2809149816013118E-3</v>
      </c>
      <c r="H2857" s="9">
        <f t="shared" si="221"/>
        <v>3.3116229274617825E-3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4.1342988485845115E-3</v>
      </c>
      <c r="D2858" s="6">
        <f t="shared" si="223"/>
        <v>1.7092426969407216E-5</v>
      </c>
      <c r="E2858" s="6">
        <f t="shared" si="225"/>
        <v>1.564438481725724E-5</v>
      </c>
      <c r="F2858" s="6">
        <f t="shared" si="224"/>
        <v>0.38572913045516322</v>
      </c>
      <c r="G2858" s="17">
        <v>6.5875707001107038E-3</v>
      </c>
      <c r="H2858" s="9">
        <f t="shared" si="221"/>
        <v>6.2107095444495167E-3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-2.7573914676660921E-3</v>
      </c>
      <c r="D2859" s="6">
        <f t="shared" si="223"/>
        <v>7.6032077059577654E-6</v>
      </c>
      <c r="E2859" s="6">
        <f t="shared" si="225"/>
        <v>1.7092426969407216E-5</v>
      </c>
      <c r="F2859" s="6">
        <f t="shared" si="224"/>
        <v>0.4233324199692316</v>
      </c>
      <c r="G2859" s="17">
        <v>3.8146524571626029E-3</v>
      </c>
      <c r="H2859" s="9">
        <f t="shared" si="221"/>
        <v>6.506400079684861E-3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-3.3288519805655032E-3</v>
      </c>
      <c r="D2860" s="6">
        <f t="shared" si="223"/>
        <v>1.1081255508514873E-5</v>
      </c>
      <c r="E2860" s="6">
        <f t="shared" si="225"/>
        <v>7.6032077059577654E-6</v>
      </c>
      <c r="F2860" s="6">
        <f t="shared" si="224"/>
        <v>0.14847367065755415</v>
      </c>
      <c r="G2860" s="17">
        <v>3.3055145004320923E-3</v>
      </c>
      <c r="H2860" s="9">
        <f t="shared" si="221"/>
        <v>3.8532281357006896E-3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-6.9779238221841459E-3</v>
      </c>
      <c r="D2861" s="6">
        <f t="shared" si="223"/>
        <v>4.8691420868204997E-5</v>
      </c>
      <c r="E2861" s="6">
        <f t="shared" si="225"/>
        <v>1.1081255508514873E-5</v>
      </c>
      <c r="F2861" s="6">
        <f t="shared" si="224"/>
        <v>0.11392992973835428</v>
      </c>
      <c r="G2861" s="17">
        <v>6.1383982441858172E-3</v>
      </c>
      <c r="H2861" s="9">
        <f t="shared" si="221"/>
        <v>3.375350792708134E-3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-1.1553255627782109E-2</v>
      </c>
      <c r="D2862" s="6">
        <f t="shared" si="223"/>
        <v>1.3347771560087899E-4</v>
      </c>
      <c r="E2862" s="6">
        <f t="shared" si="225"/>
        <v>4.8691420868204997E-5</v>
      </c>
      <c r="F2862" s="6">
        <f t="shared" si="224"/>
        <v>0.36886720350860969</v>
      </c>
      <c r="G2862" s="17">
        <v>8.4763776649721921E-3</v>
      </c>
      <c r="H2862" s="9">
        <f t="shared" si="221"/>
        <v>6.073443862493583E-3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-8.403685935949463E-3</v>
      </c>
      <c r="D2863" s="6">
        <f t="shared" si="223"/>
        <v>7.0621937310074798E-5</v>
      </c>
      <c r="E2863" s="6">
        <f t="shared" si="225"/>
        <v>1.3347771560087899E-4</v>
      </c>
      <c r="F2863" s="6">
        <f t="shared" si="224"/>
        <v>0.69447103966334112</v>
      </c>
      <c r="G2863" s="17">
        <v>9.2934365753701009E-3</v>
      </c>
      <c r="H2863" s="9">
        <f t="shared" si="221"/>
        <v>8.3334929031189612E-3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-8.4686882872662319E-3</v>
      </c>
      <c r="D2864" s="6">
        <f t="shared" si="223"/>
        <v>7.1718681306880263E-5</v>
      </c>
      <c r="E2864" s="6">
        <f t="shared" si="225"/>
        <v>7.0621937310074798E-5</v>
      </c>
      <c r="F2864" s="6">
        <f t="shared" si="224"/>
        <v>0.8328172564241082</v>
      </c>
      <c r="G2864" s="17">
        <v>1.2170900024948686E-2</v>
      </c>
      <c r="H2864" s="9">
        <f t="shared" si="221"/>
        <v>9.1258821843376234E-3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8.709905688198071E-4</v>
      </c>
      <c r="D2865" s="6">
        <f t="shared" si="223"/>
        <v>7.5862457097305113E-7</v>
      </c>
      <c r="E2865" s="6">
        <f t="shared" si="225"/>
        <v>7.1718681306880263E-5</v>
      </c>
      <c r="F2865" s="6">
        <f t="shared" si="224"/>
        <v>1.4213554878424888</v>
      </c>
      <c r="G2865" s="17">
        <v>1.306189105302895E-2</v>
      </c>
      <c r="H2865" s="9">
        <f t="shared" si="221"/>
        <v>1.1922061431826664E-2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1.8531944178998409E-3</v>
      </c>
      <c r="D2866" s="6">
        <f t="shared" si="223"/>
        <v>3.4343295505351301E-6</v>
      </c>
      <c r="E2866" s="6">
        <f t="shared" si="225"/>
        <v>7.5862457097305113E-7</v>
      </c>
      <c r="F2866" s="6">
        <f t="shared" si="224"/>
        <v>1.6355823568099335</v>
      </c>
      <c r="G2866" s="17">
        <v>5.5139083794114047E-3</v>
      </c>
      <c r="H2866" s="9">
        <f t="shared" si="221"/>
        <v>1.278898884513523E-2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6.3421481298157421E-3</v>
      </c>
      <c r="D2867" s="6">
        <f t="shared" si="223"/>
        <v>4.0222842900525313E-5</v>
      </c>
      <c r="E2867" s="6">
        <f t="shared" si="225"/>
        <v>3.4343295505351301E-6</v>
      </c>
      <c r="F2867" s="6">
        <f t="shared" si="224"/>
        <v>0.29952305574004123</v>
      </c>
      <c r="G2867" s="17">
        <v>4.9633385567502044E-3</v>
      </c>
      <c r="H2867" s="9">
        <f t="shared" si="221"/>
        <v>5.4728699577099513E-3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-1.3066534630481788E-2</v>
      </c>
      <c r="D2868" s="6">
        <f t="shared" si="223"/>
        <v>1.7073432724957983E-4</v>
      </c>
      <c r="E2868" s="6">
        <f t="shared" si="225"/>
        <v>4.0222842900525313E-5</v>
      </c>
      <c r="F2868" s="6">
        <f t="shared" si="224"/>
        <v>0.24455543863400914</v>
      </c>
      <c r="G2868" s="17">
        <v>9.7622310024882246E-3</v>
      </c>
      <c r="H2868" s="9">
        <f t="shared" si="221"/>
        <v>4.9452546813486672E-3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2.6194334390577333E-3</v>
      </c>
      <c r="D2869" s="6">
        <f t="shared" si="223"/>
        <v>6.8614315416538239E-6</v>
      </c>
      <c r="E2869" s="6">
        <f t="shared" si="225"/>
        <v>1.7073432724957983E-4</v>
      </c>
      <c r="F2869" s="6">
        <f t="shared" si="224"/>
        <v>0.91794990051211423</v>
      </c>
      <c r="G2869" s="17">
        <v>1.0368583128166914E-2</v>
      </c>
      <c r="H2869" s="9">
        <f t="shared" si="221"/>
        <v>9.5809702040665704E-3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-1.5828491962279475E-2</v>
      </c>
      <c r="D2870" s="6">
        <f t="shared" si="223"/>
        <v>2.5054115779994592E-4</v>
      </c>
      <c r="E2870" s="6">
        <f t="shared" si="225"/>
        <v>6.8614315416538239E-6</v>
      </c>
      <c r="F2870" s="6">
        <f t="shared" si="224"/>
        <v>1.0342502207807074</v>
      </c>
      <c r="G2870" s="17">
        <v>5.3326106152472921E-3</v>
      </c>
      <c r="H2870" s="9">
        <f t="shared" si="221"/>
        <v>1.0169809343250773E-2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-2.0134780080370073E-2</v>
      </c>
      <c r="D2871" s="6">
        <f t="shared" si="223"/>
        <v>4.054093688848675E-4</v>
      </c>
      <c r="E2871" s="6">
        <f t="shared" si="225"/>
        <v>2.5054115779994592E-4</v>
      </c>
      <c r="F2871" s="6">
        <f t="shared" si="224"/>
        <v>0.28080545179443284</v>
      </c>
      <c r="G2871" s="17">
        <v>1.0601265505919137E-2</v>
      </c>
      <c r="H2871" s="9">
        <f t="shared" si="221"/>
        <v>5.299107960727285E-3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-3.3570151775810008E-3</v>
      </c>
      <c r="D2872" s="6">
        <f t="shared" si="223"/>
        <v>1.1269550902509199E-5</v>
      </c>
      <c r="E2872" s="6">
        <f t="shared" si="225"/>
        <v>4.054093688848675E-4</v>
      </c>
      <c r="F2872" s="6">
        <f t="shared" si="224"/>
        <v>1.0807786929997667</v>
      </c>
      <c r="G2872" s="17">
        <v>7.2893148135290296E-3</v>
      </c>
      <c r="H2872" s="9">
        <f t="shared" si="221"/>
        <v>1.0396050658782723E-2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7.6769377910759166E-3</v>
      </c>
      <c r="D2873" s="6">
        <f t="shared" si="223"/>
        <v>5.8935373848049574E-5</v>
      </c>
      <c r="E2873" s="6">
        <f t="shared" si="225"/>
        <v>1.1269550902509199E-5</v>
      </c>
      <c r="F2873" s="6">
        <f t="shared" si="224"/>
        <v>0.51612696934994651</v>
      </c>
      <c r="G2873" s="17">
        <v>5.8574873732820821E-3</v>
      </c>
      <c r="H2873" s="9">
        <f t="shared" si="221"/>
        <v>7.1841977238237707E-3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-7.3268533919543027E-4</v>
      </c>
      <c r="D2874" s="6">
        <f t="shared" si="223"/>
        <v>5.3682780627192273E-7</v>
      </c>
      <c r="E2874" s="6">
        <f t="shared" si="225"/>
        <v>5.8935373848049574E-5</v>
      </c>
      <c r="F2874" s="6">
        <f t="shared" si="224"/>
        <v>0.33675259870902735</v>
      </c>
      <c r="G2874" s="17">
        <v>7.060628886327901E-3</v>
      </c>
      <c r="H2874" s="9">
        <f t="shared" si="221"/>
        <v>5.8030388479573987E-3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-1.0785922804443921E-2</v>
      </c>
      <c r="D2875" s="6">
        <f t="shared" si="223"/>
        <v>1.1633613074342342E-4</v>
      </c>
      <c r="E2875" s="6">
        <f t="shared" si="225"/>
        <v>5.3682780627192273E-7</v>
      </c>
      <c r="F2875" s="6">
        <f t="shared" si="224"/>
        <v>0.48485542883907556</v>
      </c>
      <c r="G2875" s="17">
        <v>5.9619111663878448E-3</v>
      </c>
      <c r="H2875" s="9">
        <f t="shared" si="221"/>
        <v>6.9631561007855881E-3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-1.9652839282849312E-2</v>
      </c>
      <c r="D2876" s="6">
        <f t="shared" si="223"/>
        <v>3.8623409187750506E-4</v>
      </c>
      <c r="E2876" s="6">
        <f t="shared" si="225"/>
        <v>1.1633613074342342E-4</v>
      </c>
      <c r="F2876" s="6">
        <f t="shared" si="224"/>
        <v>0.34852315170337117</v>
      </c>
      <c r="G2876" s="17">
        <v>1.557996821696527E-2</v>
      </c>
      <c r="H2876" s="9">
        <f t="shared" si="221"/>
        <v>5.9035849422479827E-3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-8.3088739521806673E-3</v>
      </c>
      <c r="D2877" s="6">
        <f t="shared" si="223"/>
        <v>6.9037386353226385E-5</v>
      </c>
      <c r="E2877" s="6">
        <f t="shared" si="225"/>
        <v>3.8623409187750506E-4</v>
      </c>
      <c r="F2877" s="6">
        <f t="shared" si="224"/>
        <v>2.3228687214112522</v>
      </c>
      <c r="G2877" s="17">
        <v>4.8435003868742008E-3</v>
      </c>
      <c r="H2877" s="9">
        <f t="shared" si="221"/>
        <v>1.5240960341826404E-2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1.8465721197044103E-3</v>
      </c>
      <c r="D2878" s="6">
        <f t="shared" si="223"/>
        <v>3.4098285932696392E-6</v>
      </c>
      <c r="E2878" s="6">
        <f t="shared" si="225"/>
        <v>6.9037386353226385E-5</v>
      </c>
      <c r="F2878" s="6">
        <f t="shared" si="224"/>
        <v>0.23336233984972468</v>
      </c>
      <c r="G2878" s="17">
        <v>7.0270266306872607E-3</v>
      </c>
      <c r="H2878" s="9">
        <f t="shared" si="221"/>
        <v>4.8307591520352642E-3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4.0897957672607187E-3</v>
      </c>
      <c r="D2879" s="6">
        <f t="shared" si="223"/>
        <v>1.672642941790369E-5</v>
      </c>
      <c r="E2879" s="6">
        <f t="shared" si="225"/>
        <v>3.4098285932696392E-6</v>
      </c>
      <c r="F2879" s="6">
        <f t="shared" si="224"/>
        <v>0.48034457504446887</v>
      </c>
      <c r="G2879" s="17">
        <v>5.716691589154904E-3</v>
      </c>
      <c r="H2879" s="9">
        <f t="shared" si="221"/>
        <v>6.9306895403305211E-3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1.3162896462850242E-3</v>
      </c>
      <c r="D2880" s="6">
        <f t="shared" si="223"/>
        <v>1.732618432917154E-6</v>
      </c>
      <c r="E2880" s="6">
        <f t="shared" si="225"/>
        <v>1.672642941790369E-5</v>
      </c>
      <c r="F2880" s="6">
        <f t="shared" si="224"/>
        <v>0.32122418221142696</v>
      </c>
      <c r="G2880" s="17">
        <v>3.5086300680646698E-3</v>
      </c>
      <c r="H2880" s="9">
        <f t="shared" si="221"/>
        <v>5.6676642650339386E-3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9.9699711622486479E-3</v>
      </c>
      <c r="D2881" s="6">
        <f t="shared" si="223"/>
        <v>9.9400324976069658E-5</v>
      </c>
      <c r="E2881" s="6">
        <f t="shared" si="225"/>
        <v>1.732618432917154E-6</v>
      </c>
      <c r="F2881" s="6">
        <f t="shared" si="224"/>
        <v>0.12711771113169243</v>
      </c>
      <c r="G2881" s="17">
        <v>1.1923763508877907E-2</v>
      </c>
      <c r="H2881" s="9">
        <f t="shared" si="221"/>
        <v>3.5653570807380915E-3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-2.727333140367116E-2</v>
      </c>
      <c r="D2882" s="6">
        <f t="shared" si="223"/>
        <v>7.438346058544755E-4</v>
      </c>
      <c r="E2882" s="6">
        <f t="shared" si="225"/>
        <v>9.9400324976069658E-5</v>
      </c>
      <c r="F2882" s="6">
        <f t="shared" si="224"/>
        <v>1.3646075019989135</v>
      </c>
      <c r="G2882" s="17">
        <v>1.0710369369273672E-2</v>
      </c>
      <c r="H2882" s="9">
        <f t="shared" si="221"/>
        <v>1.1681641588402349E-2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-2.1936637090047488E-3</v>
      </c>
      <c r="D2883" s="6">
        <f t="shared" si="223"/>
        <v>4.8121604682044708E-6</v>
      </c>
      <c r="E2883" s="6">
        <f t="shared" si="225"/>
        <v>7.438346058544755E-4</v>
      </c>
      <c r="F2883" s="6">
        <f t="shared" si="224"/>
        <v>1.1029633033368247</v>
      </c>
      <c r="G2883" s="17">
        <v>6.264134215105778E-3</v>
      </c>
      <c r="H2883" s="9">
        <f t="shared" si="221"/>
        <v>1.0502205974636114E-2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-1.8402556991107648E-2</v>
      </c>
      <c r="D2884" s="6">
        <f t="shared" si="223"/>
        <v>3.3865410381096495E-4</v>
      </c>
      <c r="E2884" s="6">
        <f t="shared" si="225"/>
        <v>4.8121604682044708E-6</v>
      </c>
      <c r="F2884" s="6">
        <f t="shared" si="224"/>
        <v>0.38372352534709492</v>
      </c>
      <c r="G2884" s="17">
        <v>1.4819423623083246E-2</v>
      </c>
      <c r="H2884" s="9">
        <f t="shared" si="221"/>
        <v>6.1945421569886416E-3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-1.4800323173969744E-2</v>
      </c>
      <c r="D2885" s="6">
        <f t="shared" si="223"/>
        <v>2.1904956605394582E-4</v>
      </c>
      <c r="E2885" s="6">
        <f t="shared" si="225"/>
        <v>3.3865410381096495E-4</v>
      </c>
      <c r="F2885" s="6">
        <f t="shared" si="224"/>
        <v>2.1025534239518446</v>
      </c>
      <c r="G2885" s="17">
        <v>7.041616006550875E-3</v>
      </c>
      <c r="H2885" s="9">
        <f t="shared" si="221"/>
        <v>1.450018421935337E-2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-4.0504880031267875E-3</v>
      </c>
      <c r="D2886" s="6">
        <f t="shared" si="223"/>
        <v>1.6406453063474031E-5</v>
      </c>
      <c r="E2886" s="6">
        <f t="shared" si="225"/>
        <v>2.1904956605394582E-4</v>
      </c>
      <c r="F2886" s="6">
        <f t="shared" si="224"/>
        <v>0.48231852166296191</v>
      </c>
      <c r="G2886" s="17">
        <v>6.6234132371942381E-3</v>
      </c>
      <c r="H2886" s="9">
        <f t="shared" si="221"/>
        <v>6.9449155622150075E-3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-1.3418423096065302E-2</v>
      </c>
      <c r="D2887" s="6">
        <f t="shared" si="223"/>
        <v>1.8005407838501874E-4</v>
      </c>
      <c r="E2887" s="6">
        <f t="shared" si="225"/>
        <v>1.6406453063474031E-5</v>
      </c>
      <c r="F2887" s="6">
        <f t="shared" si="224"/>
        <v>0.42784590130851019</v>
      </c>
      <c r="G2887" s="17">
        <v>6.2116379183416023E-3</v>
      </c>
      <c r="H2887" s="9">
        <f t="shared" si="221"/>
        <v>6.5409930538757651E-3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-1.3942922770909328E-4</v>
      </c>
      <c r="D2888" s="6">
        <f t="shared" si="223"/>
        <v>1.9440509539554185E-8</v>
      </c>
      <c r="E2888" s="6">
        <f t="shared" si="225"/>
        <v>1.8005407838501874E-4</v>
      </c>
      <c r="F2888" s="6">
        <f t="shared" si="224"/>
        <v>0.37749715486160579</v>
      </c>
      <c r="G2888" s="17">
        <v>6.530303705081621E-3</v>
      </c>
      <c r="H2888" s="9">
        <f t="shared" si="221"/>
        <v>6.14407971027074E-3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-1.9121961919575468E-2</v>
      </c>
      <c r="D2889" s="6">
        <f t="shared" si="223"/>
        <v>3.6564942765369431E-4</v>
      </c>
      <c r="E2889" s="6">
        <f t="shared" si="225"/>
        <v>1.9440509539554185E-8</v>
      </c>
      <c r="F2889" s="6">
        <f t="shared" si="224"/>
        <v>0.41617403429944977</v>
      </c>
      <c r="G2889" s="17">
        <v>6.9585001566613075E-3</v>
      </c>
      <c r="H2889" s="9">
        <f t="shared" si="221"/>
        <v>6.4511552011980756E-3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-5.2097275604276547E-3</v>
      </c>
      <c r="D2890" s="6">
        <f t="shared" si="223"/>
        <v>2.7141261253879482E-5</v>
      </c>
      <c r="E2890" s="6">
        <f t="shared" si="225"/>
        <v>3.6564942765369431E-4</v>
      </c>
      <c r="F2890" s="6">
        <f t="shared" si="224"/>
        <v>0.47124238573862826</v>
      </c>
      <c r="G2890" s="17">
        <v>7.0262549910063447E-3</v>
      </c>
      <c r="H2890" s="9">
        <f t="shared" si="221"/>
        <v>6.8647096496401673E-3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1.0997193728833662E-2</v>
      </c>
      <c r="D2891" s="6">
        <f t="shared" si="223"/>
        <v>1.2093826990949844E-4</v>
      </c>
      <c r="E2891" s="6">
        <f t="shared" si="225"/>
        <v>2.7141261253879482E-5</v>
      </c>
      <c r="F2891" s="6">
        <f t="shared" si="224"/>
        <v>0.48024348377203502</v>
      </c>
      <c r="G2891" s="17">
        <v>9.9828677528080202E-3</v>
      </c>
      <c r="H2891" s="9">
        <f t="shared" si="221"/>
        <v>6.929960200261146E-3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-2.1480647156925433E-2</v>
      </c>
      <c r="D2892" s="6">
        <f t="shared" si="223"/>
        <v>4.6141820228032867E-4</v>
      </c>
      <c r="E2892" s="6">
        <f t="shared" si="225"/>
        <v>1.2093826990949844E-4</v>
      </c>
      <c r="F2892" s="6">
        <f t="shared" si="224"/>
        <v>0.95944883322404684</v>
      </c>
      <c r="G2892" s="17">
        <v>1.4050707004901143E-2</v>
      </c>
      <c r="H2892" s="9">
        <f t="shared" si="221"/>
        <v>9.7951459061315013E-3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-6.6336937286819433E-3</v>
      </c>
      <c r="D2893" s="6">
        <f t="shared" si="223"/>
        <v>4.4005892485954142E-5</v>
      </c>
      <c r="E2893" s="6">
        <f t="shared" si="225"/>
        <v>4.6141820228032867E-4</v>
      </c>
      <c r="F2893" s="6">
        <f t="shared" si="224"/>
        <v>1.8910869515032891</v>
      </c>
      <c r="G2893" s="17">
        <v>1.1053236197458115E-2</v>
      </c>
      <c r="H2893" s="9">
        <f t="shared" si="221"/>
        <v>1.3751679721049676E-2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-6.4360211298129339E-3</v>
      </c>
      <c r="D2894" s="6">
        <f t="shared" si="223"/>
        <v>4.1422367983398551E-5</v>
      </c>
      <c r="E2894" s="6">
        <f t="shared" si="225"/>
        <v>4.4005892485954142E-5</v>
      </c>
      <c r="F2894" s="6">
        <f t="shared" si="224"/>
        <v>1.1740110709189708</v>
      </c>
      <c r="G2894" s="17">
        <v>1.165193319160676E-2</v>
      </c>
      <c r="H2894" s="9">
        <f t="shared" ref="H2894:H2957" si="226">SQRT(F2894)/100</f>
        <v>1.0835179144430289E-2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1.3442313060175715E-3</v>
      </c>
      <c r="D2895" s="6">
        <f t="shared" ref="D2895:D2958" si="228">C2895^2</f>
        <v>1.806957804077706E-6</v>
      </c>
      <c r="E2895" s="6">
        <f t="shared" si="225"/>
        <v>4.1422367983398551E-5</v>
      </c>
      <c r="F2895" s="6">
        <f t="shared" ref="F2895:F2958" si="229">IF(C2894&gt;0,B$6+B$7*E2895+B$8*(G2894*100)^2,B$6+B$7*E2895+B$8*(G2894*100)^2+E2895*$B$9)</f>
        <v>1.3035434778193831</v>
      </c>
      <c r="G2895" s="17">
        <v>6.7425301871825464E-3</v>
      </c>
      <c r="H2895" s="9">
        <f t="shared" si="226"/>
        <v>1.1417282854599788E-2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1.798716393129671E-2</v>
      </c>
      <c r="D2896" s="6">
        <f t="shared" si="228"/>
        <v>3.2353806629134134E-4</v>
      </c>
      <c r="E2896" s="6">
        <f t="shared" ref="E2896:E2959" si="230">D2895</f>
        <v>1.806957804077706E-6</v>
      </c>
      <c r="F2896" s="6">
        <f t="shared" si="229"/>
        <v>0.44301576627457201</v>
      </c>
      <c r="G2896" s="17">
        <v>1.0458502809216376E-2</v>
      </c>
      <c r="H2896" s="9">
        <f t="shared" si="226"/>
        <v>6.6559429555441054E-3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-1.0427457127022472E-2</v>
      </c>
      <c r="D2897" s="6">
        <f t="shared" si="228"/>
        <v>1.0873186213589174E-4</v>
      </c>
      <c r="E2897" s="6">
        <f t="shared" si="230"/>
        <v>3.2353806629134134E-4</v>
      </c>
      <c r="F2897" s="6">
        <f t="shared" si="229"/>
        <v>1.0520957977479761</v>
      </c>
      <c r="G2897" s="17">
        <v>7.8816559583601148E-3</v>
      </c>
      <c r="H2897" s="9">
        <f t="shared" si="226"/>
        <v>1.0257172113930702E-2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2.8768510915948534E-3</v>
      </c>
      <c r="D2898" s="6">
        <f t="shared" si="228"/>
        <v>8.2762722032104995E-6</v>
      </c>
      <c r="E2898" s="6">
        <f t="shared" si="230"/>
        <v>1.0873186213589174E-4</v>
      </c>
      <c r="F2898" s="6">
        <f t="shared" si="229"/>
        <v>0.60176633190710327</v>
      </c>
      <c r="G2898" s="17">
        <v>1.6393920945421074E-2</v>
      </c>
      <c r="H2898" s="9">
        <f t="shared" si="226"/>
        <v>7.7573599369057467E-3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-1.6363113430804089E-2</v>
      </c>
      <c r="D2899" s="6">
        <f t="shared" si="228"/>
        <v>2.6775148114936118E-4</v>
      </c>
      <c r="E2899" s="6">
        <f t="shared" si="230"/>
        <v>8.2762722032104995E-6</v>
      </c>
      <c r="F2899" s="6">
        <f t="shared" si="229"/>
        <v>2.5708312763397765</v>
      </c>
      <c r="G2899" s="17">
        <v>6.8855938422699194E-3</v>
      </c>
      <c r="H2899" s="9">
        <f t="shared" si="226"/>
        <v>1.6033812011932089E-2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9.5716234922755446E-3</v>
      </c>
      <c r="D2900" s="6">
        <f t="shared" si="228"/>
        <v>9.1615976277881097E-5</v>
      </c>
      <c r="E2900" s="6">
        <f t="shared" si="230"/>
        <v>2.6775148114936118E-4</v>
      </c>
      <c r="F2900" s="6">
        <f t="shared" si="229"/>
        <v>0.46161647127330496</v>
      </c>
      <c r="G2900" s="17">
        <v>1.0000904505428029E-2</v>
      </c>
      <c r="H2900" s="9">
        <f t="shared" si="226"/>
        <v>6.7942363167121655E-3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1.1466856665891914E-2</v>
      </c>
      <c r="D2901" s="6">
        <f t="shared" si="228"/>
        <v>1.3148880179610981E-4</v>
      </c>
      <c r="E2901" s="6">
        <f t="shared" si="230"/>
        <v>9.1615976277881097E-5</v>
      </c>
      <c r="F2901" s="6">
        <f t="shared" si="229"/>
        <v>0.96288348844043536</v>
      </c>
      <c r="G2901" s="17">
        <v>6.2929335728703845E-3</v>
      </c>
      <c r="H2901" s="9">
        <f t="shared" si="226"/>
        <v>9.8126626786027623E-3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4.0748149825974586E-4</v>
      </c>
      <c r="D2902" s="6">
        <f t="shared" si="228"/>
        <v>1.6604117142400726E-7</v>
      </c>
      <c r="E2902" s="6">
        <f t="shared" si="230"/>
        <v>1.3148880179610981E-4</v>
      </c>
      <c r="F2902" s="6">
        <f t="shared" si="229"/>
        <v>0.38716915242493688</v>
      </c>
      <c r="G2902" s="17">
        <v>6.6989947591389295E-3</v>
      </c>
      <c r="H2902" s="9">
        <f t="shared" si="226"/>
        <v>6.2222917998510548E-3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8.300145669549161E-3</v>
      </c>
      <c r="D2903" s="6">
        <f t="shared" si="228"/>
        <v>6.8892418135735689E-5</v>
      </c>
      <c r="E2903" s="6">
        <f t="shared" si="230"/>
        <v>1.6604117142400726E-7</v>
      </c>
      <c r="F2903" s="6">
        <f t="shared" si="229"/>
        <v>0.43743956183092919</v>
      </c>
      <c r="G2903" s="17">
        <v>5.612593150495563E-3</v>
      </c>
      <c r="H2903" s="9">
        <f t="shared" si="226"/>
        <v>6.6139213922674434E-3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1.1530423417448785E-2</v>
      </c>
      <c r="D2904" s="6">
        <f t="shared" si="228"/>
        <v>1.3295066418565134E-4</v>
      </c>
      <c r="E2904" s="6">
        <f t="shared" si="230"/>
        <v>6.8892418135735689E-5</v>
      </c>
      <c r="F2904" s="6">
        <f t="shared" si="229"/>
        <v>0.30998605264771895</v>
      </c>
      <c r="G2904" s="17">
        <v>8.5322913297991038E-3</v>
      </c>
      <c r="H2904" s="9">
        <f t="shared" si="226"/>
        <v>5.5676391105002384E-3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-2.2760130929337609E-4</v>
      </c>
      <c r="D2905" s="6">
        <f t="shared" si="228"/>
        <v>5.1802355992059044E-8</v>
      </c>
      <c r="E2905" s="6">
        <f t="shared" si="230"/>
        <v>1.3295066418565134E-4</v>
      </c>
      <c r="F2905" s="6">
        <f t="shared" si="229"/>
        <v>0.70352225556212755</v>
      </c>
      <c r="G2905" s="17">
        <v>4.2538468713936616E-3</v>
      </c>
      <c r="H2905" s="9">
        <f t="shared" si="226"/>
        <v>8.3876233556480564E-3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-7.6509544413383944E-4</v>
      </c>
      <c r="D2906" s="6">
        <f t="shared" si="228"/>
        <v>5.8537103863435707E-7</v>
      </c>
      <c r="E2906" s="6">
        <f t="shared" si="230"/>
        <v>5.1802355992059044E-8</v>
      </c>
      <c r="F2906" s="6">
        <f t="shared" si="229"/>
        <v>0.18224039091185093</v>
      </c>
      <c r="G2906" s="17">
        <v>5.8205779872326268E-3</v>
      </c>
      <c r="H2906" s="9">
        <f t="shared" si="226"/>
        <v>4.2689622967631248E-3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9.8617939049016872E-3</v>
      </c>
      <c r="D2907" s="6">
        <f t="shared" si="228"/>
        <v>9.7254979022756068E-5</v>
      </c>
      <c r="E2907" s="6">
        <f t="shared" si="230"/>
        <v>5.8537103863435707E-7</v>
      </c>
      <c r="F2907" s="6">
        <f t="shared" si="229"/>
        <v>0.33264536006854772</v>
      </c>
      <c r="G2907" s="17">
        <v>9.2300780606069284E-3</v>
      </c>
      <c r="H2907" s="9">
        <f t="shared" si="226"/>
        <v>5.7675415912548707E-3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-8.1635896560145801E-3</v>
      </c>
      <c r="D2908" s="6">
        <f t="shared" si="228"/>
        <v>6.6644196071788248E-5</v>
      </c>
      <c r="E2908" s="6">
        <f t="shared" si="230"/>
        <v>9.7254979022756068E-5</v>
      </c>
      <c r="F2908" s="6">
        <f t="shared" si="229"/>
        <v>0.8216279754356669</v>
      </c>
      <c r="G2908" s="17">
        <v>1.256372240617798E-2</v>
      </c>
      <c r="H2908" s="9">
        <f t="shared" si="226"/>
        <v>9.0643696716079872E-3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-2.3880873774493973E-2</v>
      </c>
      <c r="D2909" s="6">
        <f t="shared" si="228"/>
        <v>5.7029613223331401E-4</v>
      </c>
      <c r="E2909" s="6">
        <f t="shared" si="230"/>
        <v>6.6644196071788248E-5</v>
      </c>
      <c r="F2909" s="6">
        <f t="shared" si="229"/>
        <v>1.5139418179561177</v>
      </c>
      <c r="G2909" s="17">
        <v>1.465686883139224E-2</v>
      </c>
      <c r="H2909" s="9">
        <f t="shared" si="226"/>
        <v>1.2304234303507544E-2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-1.1097425215132769E-2</v>
      </c>
      <c r="D2910" s="6">
        <f t="shared" si="228"/>
        <v>1.2315284640546459E-4</v>
      </c>
      <c r="E2910" s="6">
        <f t="shared" si="230"/>
        <v>5.7029613223331401E-4</v>
      </c>
      <c r="F2910" s="6">
        <f t="shared" si="229"/>
        <v>2.0569142342108555</v>
      </c>
      <c r="G2910" s="17">
        <v>5.9563396598082676E-3</v>
      </c>
      <c r="H2910" s="9">
        <f t="shared" si="226"/>
        <v>1.434194629124951E-2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1.7006732470334009E-3</v>
      </c>
      <c r="D2911" s="6">
        <f t="shared" si="228"/>
        <v>2.892289493175131E-6</v>
      </c>
      <c r="E2911" s="6">
        <f t="shared" si="230"/>
        <v>1.2315284640546459E-4</v>
      </c>
      <c r="F2911" s="6">
        <f t="shared" si="229"/>
        <v>0.34789096426580646</v>
      </c>
      <c r="G2911" s="17">
        <v>1.1563135995673591E-2</v>
      </c>
      <c r="H2911" s="9">
        <f t="shared" si="226"/>
        <v>5.8982282447003218E-3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-1.6001608671420326E-2</v>
      </c>
      <c r="D2912" s="6">
        <f t="shared" si="228"/>
        <v>2.5605148007327419E-4</v>
      </c>
      <c r="E2912" s="6">
        <f t="shared" si="230"/>
        <v>2.892289493175131E-6</v>
      </c>
      <c r="F2912" s="6">
        <f t="shared" si="229"/>
        <v>1.2838966608247804</v>
      </c>
      <c r="G2912" s="17">
        <v>1.237103923430841E-2</v>
      </c>
      <c r="H2912" s="9">
        <f t="shared" si="226"/>
        <v>1.1330916383173871E-2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6.0919510451775821E-3</v>
      </c>
      <c r="D2913" s="6">
        <f t="shared" si="228"/>
        <v>3.7111867536840235E-5</v>
      </c>
      <c r="E2913" s="6">
        <f t="shared" si="230"/>
        <v>2.5605148007327419E-4</v>
      </c>
      <c r="F2913" s="6">
        <f t="shared" si="229"/>
        <v>1.4681752970922022</v>
      </c>
      <c r="G2913" s="17">
        <v>1.116211110822137E-2</v>
      </c>
      <c r="H2913" s="9">
        <f t="shared" si="226"/>
        <v>1.2116828368398233E-2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-1.2569870144547111E-2</v>
      </c>
      <c r="D2914" s="6">
        <f t="shared" si="228"/>
        <v>1.580016354507768E-4</v>
      </c>
      <c r="E2914" s="6">
        <f t="shared" si="230"/>
        <v>3.7111867536840235E-5</v>
      </c>
      <c r="F2914" s="6">
        <f t="shared" si="229"/>
        <v>1.197055170734026</v>
      </c>
      <c r="G2914" s="17">
        <v>1.0765378134313938E-2</v>
      </c>
      <c r="H2914" s="9">
        <f t="shared" si="226"/>
        <v>1.0941001648542175E-2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1.8285423873258422E-2</v>
      </c>
      <c r="D2915" s="6">
        <f t="shared" si="228"/>
        <v>3.3435672622472907E-4</v>
      </c>
      <c r="E2915" s="6">
        <f t="shared" si="230"/>
        <v>1.580016354507768E-4</v>
      </c>
      <c r="F2915" s="6">
        <f t="shared" si="229"/>
        <v>1.1141720391202203</v>
      </c>
      <c r="G2915" s="17">
        <v>1.0890359107606759E-2</v>
      </c>
      <c r="H2915" s="9">
        <f t="shared" si="226"/>
        <v>1.0555434804498678E-2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-8.0379973089048443E-3</v>
      </c>
      <c r="D2916" s="6">
        <f t="shared" si="228"/>
        <v>6.4609400737961523E-5</v>
      </c>
      <c r="E2916" s="6">
        <f t="shared" si="230"/>
        <v>3.3435672622472907E-4</v>
      </c>
      <c r="F2916" s="6">
        <f t="shared" si="229"/>
        <v>1.1399497519033046</v>
      </c>
      <c r="G2916" s="17">
        <v>7.2922858542945022E-3</v>
      </c>
      <c r="H2916" s="9">
        <f t="shared" si="226"/>
        <v>1.0676842941166198E-2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3.4717520480651311E-3</v>
      </c>
      <c r="D2917" s="6">
        <f t="shared" si="228"/>
        <v>1.2053062283244432E-5</v>
      </c>
      <c r="E2917" s="6">
        <f t="shared" si="230"/>
        <v>6.4609400737961523E-5</v>
      </c>
      <c r="F2917" s="6">
        <f t="shared" si="229"/>
        <v>0.51654419561000764</v>
      </c>
      <c r="G2917" s="17">
        <v>8.8548484324183462E-3</v>
      </c>
      <c r="H2917" s="9">
        <f t="shared" si="226"/>
        <v>7.1871009149030848E-3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4.8912429035268493E-3</v>
      </c>
      <c r="D2918" s="6">
        <f t="shared" si="228"/>
        <v>2.3924257141301765E-5</v>
      </c>
      <c r="E2918" s="6">
        <f t="shared" si="230"/>
        <v>1.2053062283244432E-5</v>
      </c>
      <c r="F2918" s="6">
        <f t="shared" si="229"/>
        <v>0.75696417911253755</v>
      </c>
      <c r="G2918" s="17">
        <v>5.8138393245525718E-3</v>
      </c>
      <c r="H2918" s="9">
        <f t="shared" si="226"/>
        <v>8.7003688376558926E-3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-9.3033784031001394E-3</v>
      </c>
      <c r="D2919" s="6">
        <f t="shared" si="228"/>
        <v>8.6552849711270103E-5</v>
      </c>
      <c r="E2919" s="6">
        <f t="shared" si="230"/>
        <v>2.3924257141301765E-5</v>
      </c>
      <c r="F2919" s="6">
        <f t="shared" si="229"/>
        <v>0.33189823417434183</v>
      </c>
      <c r="G2919" s="17">
        <v>1.1945776247746308E-2</v>
      </c>
      <c r="H2919" s="9">
        <f t="shared" si="226"/>
        <v>5.7610609628291724E-3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-4.6799453343791689E-3</v>
      </c>
      <c r="D2920" s="6">
        <f t="shared" si="228"/>
        <v>2.1901888332777353E-5</v>
      </c>
      <c r="E2920" s="6">
        <f t="shared" si="230"/>
        <v>8.6552849711270103E-5</v>
      </c>
      <c r="F2920" s="6">
        <f t="shared" si="229"/>
        <v>1.3696215113316501</v>
      </c>
      <c r="G2920" s="17">
        <v>4.4533500340566768E-3</v>
      </c>
      <c r="H2920" s="9">
        <f t="shared" si="226"/>
        <v>1.1703082975573787E-2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-3.050565696081985E-2</v>
      </c>
      <c r="D2921" s="6">
        <f t="shared" si="228"/>
        <v>9.3059510661121659E-4</v>
      </c>
      <c r="E2921" s="6">
        <f t="shared" si="230"/>
        <v>2.1901888332777353E-5</v>
      </c>
      <c r="F2921" s="6">
        <f t="shared" si="229"/>
        <v>0.19879514856063513</v>
      </c>
      <c r="G2921" s="17">
        <v>1.1202578502063458E-2</v>
      </c>
      <c r="H2921" s="9">
        <f t="shared" si="226"/>
        <v>4.4586449573904754E-3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-3.1524844683474152E-3</v>
      </c>
      <c r="D2922" s="6">
        <f t="shared" si="228"/>
        <v>9.9381583231716848E-6</v>
      </c>
      <c r="E2922" s="6">
        <f t="shared" si="230"/>
        <v>9.3059510661121659E-4</v>
      </c>
      <c r="F2922" s="6">
        <f t="shared" si="229"/>
        <v>1.2057561707450544</v>
      </c>
      <c r="G2922" s="17">
        <v>1.1676001083822697E-2</v>
      </c>
      <c r="H2922" s="9">
        <f t="shared" si="226"/>
        <v>1.0980692923240564E-2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-7.2548302644847122E-3</v>
      </c>
      <c r="D2923" s="6">
        <f t="shared" si="228"/>
        <v>5.263256216648332E-5</v>
      </c>
      <c r="E2923" s="6">
        <f t="shared" si="230"/>
        <v>9.9381583231716848E-6</v>
      </c>
      <c r="F2923" s="6">
        <f t="shared" si="229"/>
        <v>1.3088909743694248</v>
      </c>
      <c r="G2923" s="17">
        <v>1.684846934266911E-2</v>
      </c>
      <c r="H2923" s="9">
        <f t="shared" si="226"/>
        <v>1.1440677315480168E-2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-7.9595546144880115E-3</v>
      </c>
      <c r="D2924" s="6">
        <f t="shared" si="228"/>
        <v>6.33545096610174E-5</v>
      </c>
      <c r="E2924" s="6">
        <f t="shared" si="230"/>
        <v>5.263256216648332E-5</v>
      </c>
      <c r="F2924" s="6">
        <f t="shared" si="229"/>
        <v>2.7148214364193479</v>
      </c>
      <c r="G2924" s="17">
        <v>2.1693520257052325E-2</v>
      </c>
      <c r="H2924" s="9">
        <f t="shared" si="226"/>
        <v>1.6476715195752299E-2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-3.1525643464176717E-2</v>
      </c>
      <c r="D2925" s="6">
        <f t="shared" si="228"/>
        <v>9.9386619583038808E-4</v>
      </c>
      <c r="E2925" s="6">
        <f t="shared" si="230"/>
        <v>6.33545096610174E-5</v>
      </c>
      <c r="F2925" s="6">
        <f t="shared" si="229"/>
        <v>4.4942477897554758</v>
      </c>
      <c r="G2925" s="17">
        <v>1.6261973385116545E-2</v>
      </c>
      <c r="H2925" s="9">
        <f t="shared" si="226"/>
        <v>2.1199641010534766E-2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5.2076481511087666E-3</v>
      </c>
      <c r="D2926" s="6">
        <f t="shared" si="228"/>
        <v>2.7119599265746556E-5</v>
      </c>
      <c r="E2926" s="6">
        <f t="shared" si="230"/>
        <v>9.9386619583038808E-4</v>
      </c>
      <c r="F2926" s="6">
        <f t="shared" si="229"/>
        <v>2.5298541895140136</v>
      </c>
      <c r="G2926" s="17">
        <v>2.1679568698841085E-2</v>
      </c>
      <c r="H2926" s="9">
        <f t="shared" si="226"/>
        <v>1.590551536264705E-2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-5.5766167176571464E-2</v>
      </c>
      <c r="D2927" s="6">
        <f t="shared" si="228"/>
        <v>3.1098654015653164E-3</v>
      </c>
      <c r="E2927" s="6">
        <f t="shared" si="230"/>
        <v>2.7119599265746556E-5</v>
      </c>
      <c r="F2927" s="6">
        <f t="shared" si="229"/>
        <v>4.488476347463882</v>
      </c>
      <c r="G2927" s="17">
        <v>2.2952812722960358E-2</v>
      </c>
      <c r="H2927" s="9">
        <f t="shared" si="226"/>
        <v>2.1186024514910487E-2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-1.3105081217541566E-2</v>
      </c>
      <c r="D2928" s="6">
        <f t="shared" si="228"/>
        <v>1.7174315371836074E-4</v>
      </c>
      <c r="E2928" s="6">
        <f t="shared" si="230"/>
        <v>3.1098654015653164E-3</v>
      </c>
      <c r="F2928" s="6">
        <f t="shared" si="229"/>
        <v>5.030246404632396</v>
      </c>
      <c r="G2928" s="17">
        <v>3.5853570079916991E-2</v>
      </c>
      <c r="H2928" s="9">
        <f t="shared" si="226"/>
        <v>2.2428210817255118E-2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-7.5169482521772316E-2</v>
      </c>
      <c r="D2929" s="6">
        <f t="shared" si="228"/>
        <v>5.6504511025910337E-3</v>
      </c>
      <c r="E2929" s="6">
        <f t="shared" si="230"/>
        <v>1.7174315371836074E-4</v>
      </c>
      <c r="F2929" s="6">
        <f t="shared" si="229"/>
        <v>12.259149793138716</v>
      </c>
      <c r="G2929" s="17">
        <v>4.6508378794370787E-2</v>
      </c>
      <c r="H2929" s="9">
        <f t="shared" si="226"/>
        <v>3.5013068693187571E-2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4.7911479891814601E-2</v>
      </c>
      <c r="D2930" s="6">
        <f t="shared" si="228"/>
        <v>2.2955099054237549E-3</v>
      </c>
      <c r="E2930" s="6">
        <f t="shared" si="230"/>
        <v>5.6504511025910337E-3</v>
      </c>
      <c r="F2930" s="6">
        <f t="shared" si="229"/>
        <v>20.62178400867186</v>
      </c>
      <c r="G2930" s="17">
        <v>4.5990850822194972E-2</v>
      </c>
      <c r="H2930" s="9">
        <f t="shared" si="226"/>
        <v>4.5411214483508211E-2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-4.541299379579556E-2</v>
      </c>
      <c r="D2931" s="6">
        <f t="shared" si="228"/>
        <v>2.0623400054969659E-3</v>
      </c>
      <c r="E2931" s="6">
        <f t="shared" si="230"/>
        <v>2.2955099054237549E-3</v>
      </c>
      <c r="F2931" s="6">
        <f t="shared" si="229"/>
        <v>20.165155106240356</v>
      </c>
      <c r="G2931" s="17">
        <v>3.2001484117512316E-2</v>
      </c>
      <c r="H2931" s="9">
        <f t="shared" si="226"/>
        <v>4.4905628941414859E-2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4.2136422101044069E-2</v>
      </c>
      <c r="D2932" s="6">
        <f t="shared" si="228"/>
        <v>1.7754780674773551E-3</v>
      </c>
      <c r="E2932" s="6">
        <f t="shared" si="230"/>
        <v>2.0623400054969659E-3</v>
      </c>
      <c r="F2932" s="6">
        <f t="shared" si="229"/>
        <v>9.7685825682426675</v>
      </c>
      <c r="G2932" s="17">
        <v>2.9955243478722395E-2</v>
      </c>
      <c r="H2932" s="9">
        <f t="shared" si="226"/>
        <v>3.1254731750956791E-2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2.4388309973179373E-3</v>
      </c>
      <c r="D2933" s="6">
        <f t="shared" si="228"/>
        <v>5.9478966334788051E-6</v>
      </c>
      <c r="E2933" s="6">
        <f t="shared" si="230"/>
        <v>1.7754780674773551E-3</v>
      </c>
      <c r="F2933" s="6">
        <f t="shared" si="229"/>
        <v>8.560341094504853</v>
      </c>
      <c r="G2933" s="17">
        <v>1.2760950007810934E-2</v>
      </c>
      <c r="H2933" s="9">
        <f t="shared" si="226"/>
        <v>2.9258060589357E-2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1.4972438899715248E-2</v>
      </c>
      <c r="D2934" s="6">
        <f t="shared" si="228"/>
        <v>2.2417392660570635E-4</v>
      </c>
      <c r="E2934" s="6">
        <f t="shared" si="230"/>
        <v>5.9478966334788051E-6</v>
      </c>
      <c r="F2934" s="6">
        <f t="shared" si="229"/>
        <v>1.5615310419755275</v>
      </c>
      <c r="G2934" s="17">
        <v>9.8485263746647522E-3</v>
      </c>
      <c r="H2934" s="9">
        <f t="shared" si="226"/>
        <v>1.2496123566832747E-2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-1.6183885867901936E-2</v>
      </c>
      <c r="D2935" s="6">
        <f t="shared" si="228"/>
        <v>2.6191816178527602E-4</v>
      </c>
      <c r="E2935" s="6">
        <f t="shared" si="230"/>
        <v>2.2417392660570635E-4</v>
      </c>
      <c r="F2935" s="6">
        <f t="shared" si="229"/>
        <v>0.9340618923292604</v>
      </c>
      <c r="G2935" s="17">
        <v>1.7774425626840999E-2</v>
      </c>
      <c r="H2935" s="9">
        <f t="shared" si="226"/>
        <v>9.6646877462712704E-3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-8.4351804704298344E-3</v>
      </c>
      <c r="D2936" s="6">
        <f t="shared" si="228"/>
        <v>7.1152269568720887E-5</v>
      </c>
      <c r="E2936" s="6">
        <f t="shared" si="230"/>
        <v>2.6191816178527602E-4</v>
      </c>
      <c r="F2936" s="6">
        <f t="shared" si="229"/>
        <v>3.0203316708836918</v>
      </c>
      <c r="G2936" s="17">
        <v>1.5569898170641947E-2</v>
      </c>
      <c r="H2936" s="9">
        <f t="shared" si="226"/>
        <v>1.737910144651815E-2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-5.727149811517919E-2</v>
      </c>
      <c r="D2937" s="6">
        <f t="shared" si="228"/>
        <v>3.2800244963569736E-3</v>
      </c>
      <c r="E2937" s="6">
        <f t="shared" si="230"/>
        <v>7.1152269568720887E-5</v>
      </c>
      <c r="F2937" s="6">
        <f t="shared" si="229"/>
        <v>2.3198536332392616</v>
      </c>
      <c r="G2937" s="17">
        <v>3.4608543714942458E-2</v>
      </c>
      <c r="H2937" s="9">
        <f t="shared" si="226"/>
        <v>1.5231065731718387E-2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-2.0024532220631632E-2</v>
      </c>
      <c r="D2938" s="6">
        <f t="shared" si="228"/>
        <v>4.009818906551144E-4</v>
      </c>
      <c r="E2938" s="6">
        <f t="shared" si="230"/>
        <v>3.2800244963569736E-3</v>
      </c>
      <c r="F2938" s="6">
        <f t="shared" si="229"/>
        <v>11.423454149323693</v>
      </c>
      <c r="G2938" s="17">
        <v>2.8737790360074518E-2</v>
      </c>
      <c r="H2938" s="9">
        <f t="shared" si="226"/>
        <v>3.3798600783647381E-2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-2.1699969820258022E-3</v>
      </c>
      <c r="D2939" s="6">
        <f t="shared" si="228"/>
        <v>4.7088869020010902E-6</v>
      </c>
      <c r="E2939" s="6">
        <f t="shared" si="230"/>
        <v>4.009818906551144E-4</v>
      </c>
      <c r="F2939" s="6">
        <f t="shared" si="229"/>
        <v>7.8794698287588991</v>
      </c>
      <c r="G2939" s="17">
        <v>2.619605334490278E-2</v>
      </c>
      <c r="H2939" s="9">
        <f t="shared" si="226"/>
        <v>2.8070393350929191E-2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3.8350805049987474E-2</v>
      </c>
      <c r="D2940" s="6">
        <f t="shared" si="228"/>
        <v>1.4707842479821447E-3</v>
      </c>
      <c r="E2940" s="6">
        <f t="shared" si="230"/>
        <v>4.7088869020010902E-6</v>
      </c>
      <c r="F2940" s="6">
        <f t="shared" si="229"/>
        <v>6.5489277551341054</v>
      </c>
      <c r="G2940" s="17">
        <v>2.0004630021520468E-2</v>
      </c>
      <c r="H2940" s="9">
        <f t="shared" si="226"/>
        <v>2.5590872894714053E-2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5.1234758667607072E-3</v>
      </c>
      <c r="D2941" s="6">
        <f t="shared" si="228"/>
        <v>2.625000495727938E-5</v>
      </c>
      <c r="E2941" s="6">
        <f t="shared" si="230"/>
        <v>1.4707842479821447E-3</v>
      </c>
      <c r="F2941" s="6">
        <f t="shared" si="229"/>
        <v>3.8231760832768606</v>
      </c>
      <c r="G2941" s="17">
        <v>1.2828095931635818E-2</v>
      </c>
      <c r="H2941" s="9">
        <f t="shared" si="226"/>
        <v>1.9552943725375114E-2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-2.3348279144512974E-2</v>
      </c>
      <c r="D2942" s="6">
        <f t="shared" si="228"/>
        <v>5.4514213901009953E-4</v>
      </c>
      <c r="E2942" s="6">
        <f t="shared" si="230"/>
        <v>2.625000495727938E-5</v>
      </c>
      <c r="F2942" s="6">
        <f t="shared" si="229"/>
        <v>1.577903771008595</v>
      </c>
      <c r="G2942" s="17">
        <v>1.4405027099068156E-2</v>
      </c>
      <c r="H2942" s="9">
        <f t="shared" si="226"/>
        <v>1.2561463971243938E-2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2.0903126371241726E-2</v>
      </c>
      <c r="D2943" s="6">
        <f t="shared" si="228"/>
        <v>4.3694069209210127E-4</v>
      </c>
      <c r="E2943" s="6">
        <f t="shared" si="230"/>
        <v>5.4514213901009953E-4</v>
      </c>
      <c r="F2943" s="6">
        <f t="shared" si="229"/>
        <v>1.9871694224931391</v>
      </c>
      <c r="G2943" s="17">
        <v>2.3158508434902594E-2</v>
      </c>
      <c r="H2943" s="9">
        <f t="shared" si="226"/>
        <v>1.409669969352096E-2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2.8952665830231358E-2</v>
      </c>
      <c r="D2944" s="6">
        <f t="shared" si="228"/>
        <v>8.3825685867704646E-4</v>
      </c>
      <c r="E2944" s="6">
        <f t="shared" si="230"/>
        <v>4.3694069209210127E-4</v>
      </c>
      <c r="F2944" s="6">
        <f t="shared" si="229"/>
        <v>5.1203711517047736</v>
      </c>
      <c r="G2944" s="17">
        <v>1.4963105306724527E-2</v>
      </c>
      <c r="H2944" s="9">
        <f t="shared" si="226"/>
        <v>2.2628237120254805E-2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1.7689712061851764E-3</v>
      </c>
      <c r="D2945" s="6">
        <f t="shared" si="228"/>
        <v>3.1292591283122377E-6</v>
      </c>
      <c r="E2945" s="6">
        <f t="shared" si="230"/>
        <v>8.3825685867704646E-4</v>
      </c>
      <c r="F2945" s="6">
        <f t="shared" si="229"/>
        <v>2.1433019850833968</v>
      </c>
      <c r="G2945" s="17">
        <v>1.3940368503347953E-2</v>
      </c>
      <c r="H2945" s="9">
        <f t="shared" si="226"/>
        <v>1.4640020440844326E-2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-2.3808913355350438E-3</v>
      </c>
      <c r="D2946" s="6">
        <f t="shared" si="228"/>
        <v>5.6686435516258442E-6</v>
      </c>
      <c r="E2946" s="6">
        <f t="shared" si="230"/>
        <v>3.1292591283122377E-6</v>
      </c>
      <c r="F2946" s="6">
        <f t="shared" si="229"/>
        <v>1.8616185854330536</v>
      </c>
      <c r="G2946" s="17">
        <v>1.4452819405620159E-2</v>
      </c>
      <c r="H2946" s="9">
        <f t="shared" si="226"/>
        <v>1.364411442869435E-2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-1.6721233284140925E-2</v>
      </c>
      <c r="D2947" s="6">
        <f t="shared" si="228"/>
        <v>2.7959964254266231E-4</v>
      </c>
      <c r="E2947" s="6">
        <f t="shared" si="230"/>
        <v>5.6686435516258442E-6</v>
      </c>
      <c r="F2947" s="6">
        <f t="shared" si="229"/>
        <v>2.000267097233301</v>
      </c>
      <c r="G2947" s="17">
        <v>1.4289836332161064E-2</v>
      </c>
      <c r="H2947" s="9">
        <f t="shared" si="226"/>
        <v>1.4143079923529036E-2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-2.9827978934794799E-2</v>
      </c>
      <c r="D2948" s="6">
        <f t="shared" si="228"/>
        <v>8.8970832733456225E-4</v>
      </c>
      <c r="E2948" s="6">
        <f t="shared" si="230"/>
        <v>2.7959964254266231E-4</v>
      </c>
      <c r="F2948" s="6">
        <f t="shared" si="229"/>
        <v>1.9556504909796015</v>
      </c>
      <c r="G2948" s="17">
        <v>2.2182426780139829E-2</v>
      </c>
      <c r="H2948" s="9">
        <f t="shared" si="226"/>
        <v>1.3984457411639544E-2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-6.3044587807987128E-3</v>
      </c>
      <c r="D2949" s="6">
        <f t="shared" si="228"/>
        <v>3.974620051878999E-5</v>
      </c>
      <c r="E2949" s="6">
        <f t="shared" si="230"/>
        <v>8.8970832733456225E-4</v>
      </c>
      <c r="F2949" s="6">
        <f t="shared" si="229"/>
        <v>4.6987248812201834</v>
      </c>
      <c r="G2949" s="17">
        <v>2.8188393878782834E-2</v>
      </c>
      <c r="H2949" s="9">
        <f t="shared" si="226"/>
        <v>2.1676542347016933E-2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2.6229574929090005E-2</v>
      </c>
      <c r="D2950" s="6">
        <f t="shared" si="228"/>
        <v>6.8799060096074696E-4</v>
      </c>
      <c r="E2950" s="6">
        <f t="shared" si="230"/>
        <v>3.974620051878999E-5</v>
      </c>
      <c r="F2950" s="6">
        <f t="shared" si="229"/>
        <v>7.5814200838919739</v>
      </c>
      <c r="G2950" s="17">
        <v>1.6804597828445442E-2</v>
      </c>
      <c r="H2950" s="9">
        <f t="shared" si="226"/>
        <v>2.7534378663576151E-2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-1.1478681955926889E-2</v>
      </c>
      <c r="D2951" s="6">
        <f t="shared" si="228"/>
        <v>1.3176013944532155E-4</v>
      </c>
      <c r="E2951" s="6">
        <f t="shared" si="230"/>
        <v>6.8799060096074696E-4</v>
      </c>
      <c r="F2951" s="6">
        <f t="shared" si="229"/>
        <v>2.7007483684071336</v>
      </c>
      <c r="G2951" s="17">
        <v>1.5148858570601253E-2</v>
      </c>
      <c r="H2951" s="9">
        <f t="shared" si="226"/>
        <v>1.6433953779925067E-2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-2.8155631316752507E-2</v>
      </c>
      <c r="D2952" s="6">
        <f t="shared" si="228"/>
        <v>7.9273957484489444E-4</v>
      </c>
      <c r="E2952" s="6">
        <f t="shared" si="230"/>
        <v>1.3176013944532155E-4</v>
      </c>
      <c r="F2952" s="6">
        <f t="shared" si="229"/>
        <v>2.1966123348760394</v>
      </c>
      <c r="G2952" s="17">
        <v>1.7162095862047821E-2</v>
      </c>
      <c r="H2952" s="9">
        <f t="shared" si="226"/>
        <v>1.4820972757805202E-2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7.2403857084576834E-3</v>
      </c>
      <c r="D2953" s="6">
        <f t="shared" si="228"/>
        <v>5.2423185207238268E-5</v>
      </c>
      <c r="E2953" s="6">
        <f t="shared" si="230"/>
        <v>7.9273957484489444E-4</v>
      </c>
      <c r="F2953" s="6">
        <f t="shared" si="229"/>
        <v>2.8165247453779774</v>
      </c>
      <c r="G2953" s="17">
        <v>1.4408278547083342E-2</v>
      </c>
      <c r="H2953" s="9">
        <f t="shared" si="226"/>
        <v>1.6782505013787356E-2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1.1063469744218624E-2</v>
      </c>
      <c r="D2954" s="6">
        <f t="shared" si="228"/>
        <v>1.2240036278124089E-4</v>
      </c>
      <c r="E2954" s="6">
        <f t="shared" si="230"/>
        <v>5.2423185207238268E-5</v>
      </c>
      <c r="F2954" s="6">
        <f t="shared" si="229"/>
        <v>1.9880171177882693</v>
      </c>
      <c r="G2954" s="17">
        <v>9.882201550678699E-3</v>
      </c>
      <c r="H2954" s="9">
        <f t="shared" si="226"/>
        <v>1.4099706088384501E-2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1.2148538196751706E-2</v>
      </c>
      <c r="D2955" s="6">
        <f t="shared" si="228"/>
        <v>1.4758698031793518E-4</v>
      </c>
      <c r="E2955" s="6">
        <f t="shared" si="230"/>
        <v>1.2240036278124089E-4</v>
      </c>
      <c r="F2955" s="6">
        <f t="shared" si="229"/>
        <v>0.94039330045540526</v>
      </c>
      <c r="G2955" s="17">
        <v>2.106853652802175E-2</v>
      </c>
      <c r="H2955" s="9">
        <f t="shared" si="226"/>
        <v>9.6973877949446015E-3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9.648967734411134E-3</v>
      </c>
      <c r="D2956" s="6">
        <f t="shared" si="228"/>
        <v>9.3102578339707129E-5</v>
      </c>
      <c r="E2956" s="6">
        <f t="shared" si="230"/>
        <v>1.4758698031793518E-4</v>
      </c>
      <c r="F2956" s="6">
        <f t="shared" si="229"/>
        <v>4.2395744123211196</v>
      </c>
      <c r="G2956" s="17">
        <v>1.4388816254025372E-2</v>
      </c>
      <c r="H2956" s="9">
        <f t="shared" si="226"/>
        <v>2.0590226837801276E-2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2.1482194576829942E-3</v>
      </c>
      <c r="D2957" s="6">
        <f t="shared" si="228"/>
        <v>4.6148468383678174E-6</v>
      </c>
      <c r="E2957" s="6">
        <f t="shared" si="230"/>
        <v>9.3102578339707129E-5</v>
      </c>
      <c r="F2957" s="6">
        <f t="shared" si="229"/>
        <v>1.9826765182875659</v>
      </c>
      <c r="G2957" s="17">
        <v>5.822300997964153E-3</v>
      </c>
      <c r="H2957" s="9">
        <f t="shared" si="226"/>
        <v>1.4080754661194713E-2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-7.3020760519166561E-3</v>
      </c>
      <c r="D2958" s="6">
        <f t="shared" si="228"/>
        <v>5.3320314667974739E-5</v>
      </c>
      <c r="E2958" s="6">
        <f t="shared" si="230"/>
        <v>4.6148468383678174E-6</v>
      </c>
      <c r="F2958" s="6">
        <f t="shared" si="229"/>
        <v>0.33283647113191245</v>
      </c>
      <c r="G2958" s="17">
        <v>2.0774287050865137E-2</v>
      </c>
      <c r="H2958" s="9">
        <f t="shared" ref="H2958:H3021" si="231">SQRT(F2958)/100</f>
        <v>5.7691981343329889E-3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-1.2363823262869836E-2</v>
      </c>
      <c r="D2959" s="6">
        <f t="shared" ref="D2959:D3022" si="233">C2959^2</f>
        <v>1.5286412567548134E-4</v>
      </c>
      <c r="E2959" s="6">
        <f t="shared" si="230"/>
        <v>5.3320314667974739E-5</v>
      </c>
      <c r="F2959" s="6">
        <f t="shared" ref="F2959:F3022" si="234">IF(C2958&gt;0,B$6+B$7*E2959+B$8*(G2958*100)^2,B$6+B$7*E2959+B$8*(G2958*100)^2+E2959*$B$9)</f>
        <v>4.1222555868112307</v>
      </c>
      <c r="G2959" s="17">
        <v>1.3173581169792687E-2</v>
      </c>
      <c r="H2959" s="9">
        <f t="shared" si="231"/>
        <v>2.0303338609231808E-2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-2.3979726239442722E-2</v>
      </c>
      <c r="D2960" s="6">
        <f t="shared" si="233"/>
        <v>5.750272705186178E-4</v>
      </c>
      <c r="E2960" s="6">
        <f t="shared" ref="E2960:E3023" si="235">D2959</f>
        <v>1.5286412567548134E-4</v>
      </c>
      <c r="F2960" s="6">
        <f t="shared" si="234"/>
        <v>1.6635172685136637</v>
      </c>
      <c r="G2960" s="17">
        <v>1.5076867437181091E-2</v>
      </c>
      <c r="H2960" s="9">
        <f t="shared" si="231"/>
        <v>1.289774115306112E-2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-3.6732000879292438E-2</v>
      </c>
      <c r="D2961" s="6">
        <f t="shared" si="233"/>
        <v>1.3492398885963405E-3</v>
      </c>
      <c r="E2961" s="6">
        <f t="shared" si="235"/>
        <v>5.750272705186178E-4</v>
      </c>
      <c r="F2961" s="6">
        <f t="shared" si="234"/>
        <v>2.1759139945965251</v>
      </c>
      <c r="G2961" s="17">
        <v>3.4911941589570332E-2</v>
      </c>
      <c r="H2961" s="9">
        <f t="shared" si="231"/>
        <v>1.4750979610170047E-2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7.4801196319332318E-3</v>
      </c>
      <c r="D2962" s="6">
        <f t="shared" si="233"/>
        <v>5.5952189708032949E-5</v>
      </c>
      <c r="E2962" s="6">
        <f t="shared" si="235"/>
        <v>1.3492398885963405E-3</v>
      </c>
      <c r="F2962" s="6">
        <f t="shared" si="234"/>
        <v>11.624283836274772</v>
      </c>
      <c r="G2962" s="17">
        <v>1.2362529933565279E-2</v>
      </c>
      <c r="H2962" s="9">
        <f t="shared" si="231"/>
        <v>3.409440399284723E-2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9.7039985368605388E-3</v>
      </c>
      <c r="D2963" s="6">
        <f t="shared" si="233"/>
        <v>9.4167587603391476E-5</v>
      </c>
      <c r="E2963" s="6">
        <f t="shared" si="235"/>
        <v>5.5952189708032949E-5</v>
      </c>
      <c r="F2963" s="6">
        <f t="shared" si="234"/>
        <v>1.4661486226482177</v>
      </c>
      <c r="G2963" s="17">
        <v>2.3374431564008851E-2</v>
      </c>
      <c r="H2963" s="9">
        <f t="shared" si="231"/>
        <v>1.2108462423644953E-2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8.2245564637757115E-3</v>
      </c>
      <c r="D2964" s="6">
        <f t="shared" si="233"/>
        <v>6.7643329025834833E-5</v>
      </c>
      <c r="E2964" s="6">
        <f t="shared" si="235"/>
        <v>9.4167587603391476E-5</v>
      </c>
      <c r="F2964" s="6">
        <f t="shared" si="234"/>
        <v>5.2161141414123415</v>
      </c>
      <c r="G2964" s="17">
        <v>2.3033402174819098E-2</v>
      </c>
      <c r="H2964" s="9">
        <f t="shared" si="231"/>
        <v>2.2838813763880864E-2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-2.561280050410767E-2</v>
      </c>
      <c r="D2965" s="6">
        <f t="shared" si="233"/>
        <v>6.5601554966321818E-4</v>
      </c>
      <c r="E2965" s="6">
        <f t="shared" si="235"/>
        <v>6.7643329025834833E-5</v>
      </c>
      <c r="F2965" s="6">
        <f t="shared" si="234"/>
        <v>5.0653040404527925</v>
      </c>
      <c r="G2965" s="17">
        <v>1.569465316080685E-2</v>
      </c>
      <c r="H2965" s="9">
        <f t="shared" si="231"/>
        <v>2.2506230338403613E-2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-8.032509970987806E-3</v>
      </c>
      <c r="D2966" s="6">
        <f t="shared" si="233"/>
        <v>6.4521216434018522E-5</v>
      </c>
      <c r="E2966" s="6">
        <f t="shared" si="235"/>
        <v>6.5601554966321818E-4</v>
      </c>
      <c r="F2966" s="6">
        <f t="shared" si="234"/>
        <v>2.3570689383429371</v>
      </c>
      <c r="G2966" s="17">
        <v>3.279201348899214E-2</v>
      </c>
      <c r="H2966" s="9">
        <f t="shared" si="231"/>
        <v>1.5352748738720818E-2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-3.038050435117013E-2</v>
      </c>
      <c r="D2967" s="6">
        <f t="shared" si="233"/>
        <v>9.2297504463146717E-4</v>
      </c>
      <c r="E2967" s="6">
        <f t="shared" si="235"/>
        <v>6.4521216434018522E-5</v>
      </c>
      <c r="F2967" s="6">
        <f t="shared" si="234"/>
        <v>10.256504010054986</v>
      </c>
      <c r="G2967" s="17">
        <v>2.0518559607995545E-2</v>
      </c>
      <c r="H2967" s="9">
        <f t="shared" si="231"/>
        <v>3.2025777133513851E-2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-3.7177942636884419E-2</v>
      </c>
      <c r="D2968" s="6">
        <f t="shared" si="233"/>
        <v>1.3821994187114685E-3</v>
      </c>
      <c r="E2968" s="6">
        <f t="shared" si="235"/>
        <v>9.2297504463146717E-4</v>
      </c>
      <c r="F2968" s="6">
        <f t="shared" si="234"/>
        <v>4.0217039047771346</v>
      </c>
      <c r="G2968" s="17">
        <v>2.3885144744019766E-2</v>
      </c>
      <c r="H2968" s="9">
        <f t="shared" si="231"/>
        <v>2.005418635790825E-2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2.5427363316325963E-2</v>
      </c>
      <c r="D2969" s="6">
        <f t="shared" si="233"/>
        <v>6.4655080522043934E-4</v>
      </c>
      <c r="E2969" s="6">
        <f t="shared" si="235"/>
        <v>1.3821994187114685E-3</v>
      </c>
      <c r="F2969" s="6">
        <f t="shared" si="234"/>
        <v>5.446221098422189</v>
      </c>
      <c r="G2969" s="17">
        <v>2.4027368586404876E-2</v>
      </c>
      <c r="H2969" s="9">
        <f t="shared" si="231"/>
        <v>2.3337140138462099E-2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1.9213164391264394E-2</v>
      </c>
      <c r="D2970" s="6">
        <f t="shared" si="233"/>
        <v>3.6914568592575009E-4</v>
      </c>
      <c r="E2970" s="6">
        <f t="shared" si="235"/>
        <v>6.4655080522043934E-4</v>
      </c>
      <c r="F2970" s="6">
        <f t="shared" si="234"/>
        <v>5.5110404100705024</v>
      </c>
      <c r="G2970" s="17">
        <v>1.9107870461264505E-2</v>
      </c>
      <c r="H2970" s="9">
        <f t="shared" si="231"/>
        <v>2.3475605231964739E-2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1.49659954057716E-2</v>
      </c>
      <c r="D2971" s="6">
        <f t="shared" si="233"/>
        <v>2.2398101848557662E-4</v>
      </c>
      <c r="E2971" s="6">
        <f t="shared" si="235"/>
        <v>3.6914568592575009E-4</v>
      </c>
      <c r="F2971" s="6">
        <f t="shared" si="234"/>
        <v>3.4889510895557829</v>
      </c>
      <c r="G2971" s="17">
        <v>1.2747219047434031E-2</v>
      </c>
      <c r="H2971" s="9">
        <f t="shared" si="231"/>
        <v>1.8678734136862121E-2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-1.4698976467762522E-2</v>
      </c>
      <c r="D2972" s="6">
        <f t="shared" si="233"/>
        <v>2.160599091998364E-4</v>
      </c>
      <c r="E2972" s="6">
        <f t="shared" si="235"/>
        <v>2.2398101848557662E-4</v>
      </c>
      <c r="F2972" s="6">
        <f t="shared" si="234"/>
        <v>1.5581934939208719</v>
      </c>
      <c r="G2972" s="17">
        <v>9.7528433687621048E-3</v>
      </c>
      <c r="H2972" s="9">
        <f t="shared" si="231"/>
        <v>1.2482762089861649E-2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3.069090217561022E-2</v>
      </c>
      <c r="D2973" s="6">
        <f t="shared" si="233"/>
        <v>9.4193147635287611E-4</v>
      </c>
      <c r="E2973" s="6">
        <f t="shared" si="235"/>
        <v>2.160599091998364E-4</v>
      </c>
      <c r="F2973" s="6">
        <f t="shared" si="234"/>
        <v>0.91620792807625862</v>
      </c>
      <c r="G2973" s="17">
        <v>1.8999107143809077E-2</v>
      </c>
      <c r="H2973" s="9">
        <f t="shared" si="231"/>
        <v>9.5718750936076187E-3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2.9149691773827694E-3</v>
      </c>
      <c r="D2974" s="6">
        <f t="shared" si="233"/>
        <v>8.4970453050915791E-6</v>
      </c>
      <c r="E2974" s="6">
        <f t="shared" si="235"/>
        <v>9.4193147635287611E-4</v>
      </c>
      <c r="F2974" s="6">
        <f t="shared" si="234"/>
        <v>3.4494568025839984</v>
      </c>
      <c r="G2974" s="17">
        <v>8.1430137955196113E-3</v>
      </c>
      <c r="H2974" s="9">
        <f t="shared" si="231"/>
        <v>1.8572713325155265E-2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4.6854757120640654E-3</v>
      </c>
      <c r="D2975" s="6">
        <f t="shared" si="233"/>
        <v>2.1953682648342261E-5</v>
      </c>
      <c r="E2975" s="6">
        <f t="shared" si="235"/>
        <v>8.4970453050915791E-6</v>
      </c>
      <c r="F2975" s="6">
        <f t="shared" si="234"/>
        <v>0.64166645143976231</v>
      </c>
      <c r="G2975" s="17">
        <v>1.2435642943963621E-2</v>
      </c>
      <c r="H2975" s="9">
        <f t="shared" si="231"/>
        <v>8.010408550378453E-3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2.2564974019040535E-3</v>
      </c>
      <c r="D2976" s="6">
        <f t="shared" si="233"/>
        <v>5.0917805247997441E-6</v>
      </c>
      <c r="E2976" s="6">
        <f t="shared" si="235"/>
        <v>2.1953682648342261E-5</v>
      </c>
      <c r="F2976" s="6">
        <f t="shared" si="234"/>
        <v>1.4834253578301086</v>
      </c>
      <c r="G2976" s="17">
        <v>8.4549777420795131E-3</v>
      </c>
      <c r="H2976" s="9">
        <f t="shared" si="231"/>
        <v>1.2179595058252588E-2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1.4326628284523094E-2</v>
      </c>
      <c r="D2977" s="6">
        <f t="shared" si="233"/>
        <v>2.0525227800289713E-4</v>
      </c>
      <c r="E2977" s="6">
        <f t="shared" si="235"/>
        <v>5.0917805247997441E-6</v>
      </c>
      <c r="F2977" s="6">
        <f t="shared" si="234"/>
        <v>0.69100737469102258</v>
      </c>
      <c r="G2977" s="17">
        <v>1.5932904554826252E-2</v>
      </c>
      <c r="H2977" s="9">
        <f t="shared" si="231"/>
        <v>8.3126853344212583E-3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-2.3719866750599949E-2</v>
      </c>
      <c r="D2978" s="6">
        <f t="shared" si="233"/>
        <v>5.6263207866621696E-4</v>
      </c>
      <c r="E2978" s="6">
        <f t="shared" si="235"/>
        <v>2.0525227800289713E-4</v>
      </c>
      <c r="F2978" s="6">
        <f t="shared" si="234"/>
        <v>2.4288187177344729</v>
      </c>
      <c r="G2978" s="17">
        <v>1.1534181583190374E-2</v>
      </c>
      <c r="H2978" s="9">
        <f t="shared" si="231"/>
        <v>1.5584667842897623E-2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1.2445590179491411E-2</v>
      </c>
      <c r="D2979" s="6">
        <f t="shared" si="233"/>
        <v>1.5489271491585303E-4</v>
      </c>
      <c r="E2979" s="6">
        <f t="shared" si="235"/>
        <v>5.6263207866621696E-4</v>
      </c>
      <c r="F2979" s="6">
        <f t="shared" si="234"/>
        <v>1.2775704319518</v>
      </c>
      <c r="G2979" s="17">
        <v>1.8783276699022532E-2</v>
      </c>
      <c r="H2979" s="9">
        <f t="shared" si="231"/>
        <v>1.1302966123773883E-2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-2.3975764405376684E-2</v>
      </c>
      <c r="D2980" s="6">
        <f t="shared" si="233"/>
        <v>5.7483727882212752E-4</v>
      </c>
      <c r="E2980" s="6">
        <f t="shared" si="235"/>
        <v>1.5489271491585303E-4</v>
      </c>
      <c r="F2980" s="6">
        <f t="shared" si="234"/>
        <v>3.3717517267674157</v>
      </c>
      <c r="G2980" s="17">
        <v>1.2258532935909908E-2</v>
      </c>
      <c r="H2980" s="9">
        <f t="shared" si="231"/>
        <v>1.8362330262707442E-2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-5.7639202273095675E-3</v>
      </c>
      <c r="D2981" s="6">
        <f t="shared" si="233"/>
        <v>3.3222776386788377E-5</v>
      </c>
      <c r="E2981" s="6">
        <f t="shared" si="235"/>
        <v>5.7483727882212752E-4</v>
      </c>
      <c r="F2981" s="6">
        <f t="shared" si="234"/>
        <v>1.4417969413591991</v>
      </c>
      <c r="G2981" s="17">
        <v>1.6098066474509551E-2</v>
      </c>
      <c r="H2981" s="9">
        <f t="shared" si="231"/>
        <v>1.2007484921328027E-2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1.115533801488622E-2</v>
      </c>
      <c r="D2982" s="6">
        <f t="shared" si="233"/>
        <v>1.2444156622636564E-4</v>
      </c>
      <c r="E2982" s="6">
        <f t="shared" si="235"/>
        <v>3.3222776386788377E-5</v>
      </c>
      <c r="F2982" s="6">
        <f t="shared" si="234"/>
        <v>2.4792326988520634</v>
      </c>
      <c r="G2982" s="17">
        <v>1.5166688419581411E-2</v>
      </c>
      <c r="H2982" s="9">
        <f t="shared" si="231"/>
        <v>1.5745579375977446E-2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1.9547604385340669E-2</v>
      </c>
      <c r="D2983" s="6">
        <f t="shared" si="233"/>
        <v>3.8210883720578976E-4</v>
      </c>
      <c r="E2983" s="6">
        <f t="shared" si="235"/>
        <v>1.2444156622636564E-4</v>
      </c>
      <c r="F2983" s="6">
        <f t="shared" si="234"/>
        <v>2.2017520820491994</v>
      </c>
      <c r="G2983" s="17">
        <v>9.971681659033978E-3</v>
      </c>
      <c r="H2983" s="9">
        <f t="shared" si="231"/>
        <v>1.4838302066103114E-2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-2.6544498849423927E-2</v>
      </c>
      <c r="D2984" s="6">
        <f t="shared" si="233"/>
        <v>7.0461041916706818E-4</v>
      </c>
      <c r="E2984" s="6">
        <f t="shared" si="235"/>
        <v>3.8210883720578976E-4</v>
      </c>
      <c r="F2984" s="6">
        <f t="shared" si="234"/>
        <v>0.9573218321547533</v>
      </c>
      <c r="G2984" s="17">
        <v>1.0000816095774643E-2</v>
      </c>
      <c r="H2984" s="9">
        <f t="shared" si="231"/>
        <v>9.7842824578747382E-3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9.5178522129328201E-4</v>
      </c>
      <c r="D2985" s="6">
        <f t="shared" si="233"/>
        <v>9.0589510747230178E-7</v>
      </c>
      <c r="E2985" s="6">
        <f t="shared" si="235"/>
        <v>7.0461041916706818E-4</v>
      </c>
      <c r="F2985" s="6">
        <f t="shared" si="234"/>
        <v>0.96292483869978596</v>
      </c>
      <c r="G2985" s="17">
        <v>2.187938731382651E-2</v>
      </c>
      <c r="H2985" s="9">
        <f t="shared" si="231"/>
        <v>9.8128733748061078E-3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2.89649438107763E-2</v>
      </c>
      <c r="D2986" s="6">
        <f t="shared" si="233"/>
        <v>8.3896796996142827E-4</v>
      </c>
      <c r="E2986" s="6">
        <f t="shared" si="235"/>
        <v>9.0589510747230178E-7</v>
      </c>
      <c r="F2986" s="6">
        <f t="shared" si="234"/>
        <v>4.5714157177577324</v>
      </c>
      <c r="G2986" s="17">
        <v>2.9578647061912548E-2</v>
      </c>
      <c r="H2986" s="9">
        <f t="shared" si="231"/>
        <v>2.1380869294202545E-2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-4.2209551584815146E-3</v>
      </c>
      <c r="D2987" s="6">
        <f t="shared" si="233"/>
        <v>1.7816462449911708E-5</v>
      </c>
      <c r="E2987" s="6">
        <f t="shared" si="235"/>
        <v>8.3896796996142827E-4</v>
      </c>
      <c r="F2987" s="6">
        <f t="shared" si="234"/>
        <v>8.3466985336236643</v>
      </c>
      <c r="G2987" s="17">
        <v>6.6489940563039165E-3</v>
      </c>
      <c r="H2987" s="9">
        <f t="shared" si="231"/>
        <v>2.8890653391059996E-2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-2.3136665628146282E-2</v>
      </c>
      <c r="D2988" s="6">
        <f t="shared" si="233"/>
        <v>5.3530529638864564E-4</v>
      </c>
      <c r="E2988" s="6">
        <f t="shared" si="235"/>
        <v>1.7816462449911708E-5</v>
      </c>
      <c r="F2988" s="6">
        <f t="shared" si="234"/>
        <v>0.43108129480392621</v>
      </c>
      <c r="G2988" s="17">
        <v>1.3514080336600254E-2</v>
      </c>
      <c r="H2988" s="9">
        <f t="shared" si="231"/>
        <v>6.5656781432227264E-3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-3.2956555237867259E-2</v>
      </c>
      <c r="D2989" s="6">
        <f t="shared" si="233"/>
        <v>1.0861345331465958E-3</v>
      </c>
      <c r="E2989" s="6">
        <f t="shared" si="235"/>
        <v>5.3530529638864564E-4</v>
      </c>
      <c r="F2989" s="6">
        <f t="shared" si="234"/>
        <v>1.7501400866392736</v>
      </c>
      <c r="G2989" s="17">
        <v>3.1381939007215059E-2</v>
      </c>
      <c r="H2989" s="9">
        <f t="shared" si="231"/>
        <v>1.3229286022455156E-2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8.9061574304512819E-3</v>
      </c>
      <c r="D2990" s="6">
        <f t="shared" si="233"/>
        <v>7.9319640175982582E-5</v>
      </c>
      <c r="E2990" s="6">
        <f t="shared" si="235"/>
        <v>1.0861345331465958E-3</v>
      </c>
      <c r="F2990" s="6">
        <f t="shared" si="234"/>
        <v>9.3943086820915411</v>
      </c>
      <c r="G2990" s="17">
        <v>1.5002309350905135E-2</v>
      </c>
      <c r="H2990" s="9">
        <f t="shared" si="231"/>
        <v>3.0650136512080241E-2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1.8047893543522143E-2</v>
      </c>
      <c r="D2991" s="6">
        <f t="shared" si="233"/>
        <v>3.2572646135830825E-4</v>
      </c>
      <c r="E2991" s="6">
        <f t="shared" si="235"/>
        <v>7.9319640175982582E-5</v>
      </c>
      <c r="F2991" s="6">
        <f t="shared" si="234"/>
        <v>2.1544963249623756</v>
      </c>
      <c r="G2991" s="17">
        <v>2.1138777983913875E-2</v>
      </c>
      <c r="H2991" s="9">
        <f t="shared" si="231"/>
        <v>1.4678202631665688E-2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-8.0711222080661962E-3</v>
      </c>
      <c r="D2992" s="6">
        <f t="shared" si="233"/>
        <v>6.5143013697539355E-5</v>
      </c>
      <c r="E2992" s="6">
        <f t="shared" si="235"/>
        <v>3.2572646135830825E-4</v>
      </c>
      <c r="F2992" s="6">
        <f t="shared" si="234"/>
        <v>4.2678250693103621</v>
      </c>
      <c r="G2992" s="17">
        <v>1.2458435387330135E-2</v>
      </c>
      <c r="H2992" s="9">
        <f t="shared" si="231"/>
        <v>2.0658715035815664E-2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-2.9834087206176028E-4</v>
      </c>
      <c r="D2993" s="6">
        <f t="shared" si="233"/>
        <v>8.9007275942571622E-8</v>
      </c>
      <c r="E2993" s="6">
        <f t="shared" si="235"/>
        <v>6.5143013697539355E-5</v>
      </c>
      <c r="F2993" s="6">
        <f t="shared" si="234"/>
        <v>1.4888374634222976</v>
      </c>
      <c r="G2993" s="17">
        <v>1.4033567268812056E-2</v>
      </c>
      <c r="H2993" s="9">
        <f t="shared" si="231"/>
        <v>1.220179275115873E-2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8.2104043396950474E-3</v>
      </c>
      <c r="D2994" s="6">
        <f t="shared" si="233"/>
        <v>6.7410739421283269E-5</v>
      </c>
      <c r="E2994" s="6">
        <f t="shared" si="235"/>
        <v>8.9007275942571622E-8</v>
      </c>
      <c r="F2994" s="6">
        <f t="shared" si="234"/>
        <v>1.8864619943889556</v>
      </c>
      <c r="G2994" s="17">
        <v>1.4817135696300013E-2</v>
      </c>
      <c r="H2994" s="9">
        <f t="shared" si="231"/>
        <v>1.3734853455311984E-2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-4.3258315483865668E-2</v>
      </c>
      <c r="D2995" s="6">
        <f t="shared" si="233"/>
        <v>1.8712818585016522E-3</v>
      </c>
      <c r="E2995" s="6">
        <f t="shared" si="235"/>
        <v>6.7410739421283269E-5</v>
      </c>
      <c r="F2995" s="6">
        <f t="shared" si="234"/>
        <v>2.1018793251014305</v>
      </c>
      <c r="G2995" s="17">
        <v>2.6379088495595733E-2</v>
      </c>
      <c r="H2995" s="9">
        <f t="shared" si="231"/>
        <v>1.449785958375039E-2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-2.3462532250364352E-3</v>
      </c>
      <c r="D2996" s="6">
        <f t="shared" si="233"/>
        <v>5.5049041959938734E-6</v>
      </c>
      <c r="E2996" s="6">
        <f t="shared" si="235"/>
        <v>1.8712818585016522E-3</v>
      </c>
      <c r="F2996" s="6">
        <f t="shared" si="234"/>
        <v>6.6407804445228837</v>
      </c>
      <c r="G2996" s="17">
        <v>1.7175228015135168E-2</v>
      </c>
      <c r="H2996" s="9">
        <f t="shared" si="231"/>
        <v>2.5769711765021516E-2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1.6531867737766597E-2</v>
      </c>
      <c r="D2997" s="6">
        <f t="shared" si="233"/>
        <v>2.7330265089900804E-4</v>
      </c>
      <c r="E2997" s="6">
        <f t="shared" si="235"/>
        <v>5.5049041959938734E-6</v>
      </c>
      <c r="F2997" s="6">
        <f t="shared" si="234"/>
        <v>2.8207565650017683</v>
      </c>
      <c r="G2997" s="17">
        <v>1.2786681169830951E-2</v>
      </c>
      <c r="H2997" s="9">
        <f t="shared" si="231"/>
        <v>1.6795108112190787E-2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-1.1750215330558341E-2</v>
      </c>
      <c r="D2998" s="6">
        <f t="shared" si="233"/>
        <v>1.3806756031448827E-4</v>
      </c>
      <c r="E2998" s="6">
        <f t="shared" si="235"/>
        <v>2.7330265089900804E-4</v>
      </c>
      <c r="F2998" s="6">
        <f t="shared" si="234"/>
        <v>1.567795122964468</v>
      </c>
      <c r="G2998" s="17">
        <v>8.5343203851072271E-3</v>
      </c>
      <c r="H2998" s="9">
        <f t="shared" si="231"/>
        <v>1.2521162577670126E-2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7.1666848403469843E-3</v>
      </c>
      <c r="D2999" s="6">
        <f t="shared" si="233"/>
        <v>5.1361371600859281E-5</v>
      </c>
      <c r="E2999" s="6">
        <f t="shared" si="235"/>
        <v>1.3806756031448827E-4</v>
      </c>
      <c r="F2999" s="6">
        <f t="shared" si="234"/>
        <v>0.70386364062785522</v>
      </c>
      <c r="G2999" s="17">
        <v>1.0834544751341256E-2</v>
      </c>
      <c r="H2999" s="9">
        <f t="shared" si="231"/>
        <v>8.3896581612593439E-3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-2.1176717646575766E-2</v>
      </c>
      <c r="D3000" s="6">
        <f t="shared" si="233"/>
        <v>4.4845337028279344E-4</v>
      </c>
      <c r="E3000" s="6">
        <f t="shared" si="235"/>
        <v>5.1361371600859281E-5</v>
      </c>
      <c r="F3000" s="6">
        <f t="shared" si="234"/>
        <v>1.1283952531428514</v>
      </c>
      <c r="G3000" s="17">
        <v>1.6328130070183813E-2</v>
      </c>
      <c r="H3000" s="9">
        <f t="shared" si="231"/>
        <v>1.0622595036726436E-2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-2.3430110798750906E-2</v>
      </c>
      <c r="D3001" s="6">
        <f t="shared" si="233"/>
        <v>5.4897009204174388E-4</v>
      </c>
      <c r="E3001" s="6">
        <f t="shared" si="235"/>
        <v>4.4845337028279344E-4</v>
      </c>
      <c r="F3001" s="6">
        <f t="shared" si="234"/>
        <v>2.5503541694584499</v>
      </c>
      <c r="G3001" s="17">
        <v>1.2028018566498612E-2</v>
      </c>
      <c r="H3001" s="9">
        <f t="shared" si="231"/>
        <v>1.5969828331758765E-2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-9.6837201440441167E-3</v>
      </c>
      <c r="D3002" s="6">
        <f t="shared" si="233"/>
        <v>9.3774435828165807E-5</v>
      </c>
      <c r="E3002" s="6">
        <f t="shared" si="235"/>
        <v>5.4897009204174388E-4</v>
      </c>
      <c r="F3002" s="6">
        <f t="shared" si="234"/>
        <v>1.3884476596603832</v>
      </c>
      <c r="G3002" s="17">
        <v>6.3281199435475683E-3</v>
      </c>
      <c r="H3002" s="9">
        <f t="shared" si="231"/>
        <v>1.1783240894000187E-2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-2.3054473684682782E-2</v>
      </c>
      <c r="D3003" s="6">
        <f t="shared" si="233"/>
        <v>5.3150875687773083E-4</v>
      </c>
      <c r="E3003" s="6">
        <f t="shared" si="235"/>
        <v>9.3774435828165807E-5</v>
      </c>
      <c r="F3003" s="6">
        <f t="shared" si="234"/>
        <v>0.39140862291625983</v>
      </c>
      <c r="G3003" s="17">
        <v>1.8131815805122152E-2</v>
      </c>
      <c r="H3003" s="9">
        <f t="shared" si="231"/>
        <v>6.2562658424675319E-3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-4.4177943463588002E-3</v>
      </c>
      <c r="D3004" s="6">
        <f t="shared" si="233"/>
        <v>1.9516906886719777E-5</v>
      </c>
      <c r="E3004" s="6">
        <f t="shared" si="235"/>
        <v>5.3150875687773083E-4</v>
      </c>
      <c r="F3004" s="6">
        <f t="shared" si="234"/>
        <v>3.1426351939239887</v>
      </c>
      <c r="G3004" s="17">
        <v>9.4778624056817591E-3</v>
      </c>
      <c r="H3004" s="9">
        <f t="shared" si="231"/>
        <v>1.7727479217091155E-2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-2.8253219197228896E-2</v>
      </c>
      <c r="D3005" s="6">
        <f t="shared" si="233"/>
        <v>7.9824439500666337E-4</v>
      </c>
      <c r="E3005" s="6">
        <f t="shared" si="235"/>
        <v>1.9516906886719777E-5</v>
      </c>
      <c r="F3005" s="6">
        <f t="shared" si="234"/>
        <v>0.86580159841399729</v>
      </c>
      <c r="G3005" s="17">
        <v>1.0818463455892687E-2</v>
      </c>
      <c r="H3005" s="9">
        <f t="shared" si="231"/>
        <v>9.3048460407144686E-3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-1.1257597144059588E-2</v>
      </c>
      <c r="D3006" s="6">
        <f t="shared" si="233"/>
        <v>1.2673349345793859E-4</v>
      </c>
      <c r="E3006" s="6">
        <f t="shared" si="235"/>
        <v>7.9824439500666337E-4</v>
      </c>
      <c r="F3006" s="6">
        <f t="shared" si="234"/>
        <v>1.1251431100734881</v>
      </c>
      <c r="G3006" s="17">
        <v>1.1476532171848203E-2</v>
      </c>
      <c r="H3006" s="9">
        <f t="shared" si="231"/>
        <v>1.0607276323701047E-2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3.0870296671185529E-2</v>
      </c>
      <c r="D3007" s="6">
        <f t="shared" si="233"/>
        <v>9.5297521656700836E-4</v>
      </c>
      <c r="E3007" s="6">
        <f t="shared" si="235"/>
        <v>1.2673349345793859E-4</v>
      </c>
      <c r="F3007" s="6">
        <f t="shared" si="234"/>
        <v>1.2648936926855472</v>
      </c>
      <c r="G3007" s="17">
        <v>2.7948155856988073E-2</v>
      </c>
      <c r="H3007" s="9">
        <f t="shared" si="231"/>
        <v>1.1246749275615364E-2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-8.3722308486130128E-3</v>
      </c>
      <c r="D3008" s="6">
        <f t="shared" si="233"/>
        <v>7.0094249382467364E-5</v>
      </c>
      <c r="E3008" s="6">
        <f t="shared" si="235"/>
        <v>9.5297521656700836E-4</v>
      </c>
      <c r="F3008" s="6">
        <f t="shared" si="234"/>
        <v>7.4529074332201084</v>
      </c>
      <c r="G3008" s="17">
        <v>8.5471440110716831E-3</v>
      </c>
      <c r="H3008" s="9">
        <f t="shared" si="231"/>
        <v>2.7300013613952848E-2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3.7148143711219779E-2</v>
      </c>
      <c r="D3009" s="6">
        <f t="shared" si="233"/>
        <v>1.3799845811894376E-3</v>
      </c>
      <c r="E3009" s="6">
        <f t="shared" si="235"/>
        <v>7.0094249382467364E-5</v>
      </c>
      <c r="F3009" s="6">
        <f t="shared" si="234"/>
        <v>0.70594531832361906</v>
      </c>
      <c r="G3009" s="17">
        <v>2.8558809067560403E-2</v>
      </c>
      <c r="H3009" s="9">
        <f t="shared" si="231"/>
        <v>8.4020552147889335E-3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-1.446598037455421E-3</v>
      </c>
      <c r="D3010" s="6">
        <f t="shared" si="233"/>
        <v>2.0926458819698756E-6</v>
      </c>
      <c r="E3010" s="6">
        <f t="shared" si="235"/>
        <v>1.3799845811894376E-3</v>
      </c>
      <c r="F3010" s="6">
        <f t="shared" si="234"/>
        <v>7.7817166275803817</v>
      </c>
      <c r="G3010" s="17">
        <v>6.1788189241009303E-3</v>
      </c>
      <c r="H3010" s="9">
        <f t="shared" si="231"/>
        <v>2.7895728396262358E-2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-3.402477888903032E-3</v>
      </c>
      <c r="D3011" s="6">
        <f t="shared" si="233"/>
        <v>1.1576855784474034E-5</v>
      </c>
      <c r="E3011" s="6">
        <f t="shared" si="235"/>
        <v>2.0926458819698756E-6</v>
      </c>
      <c r="F3011" s="6">
        <f t="shared" si="234"/>
        <v>0.37360756046802179</v>
      </c>
      <c r="G3011" s="17">
        <v>1.1742371085843376E-2</v>
      </c>
      <c r="H3011" s="9">
        <f t="shared" si="231"/>
        <v>6.1123445621792446E-3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7.2346318015385318E-3</v>
      </c>
      <c r="D3012" s="6">
        <f t="shared" si="233"/>
        <v>5.2339897303832665E-5</v>
      </c>
      <c r="E3012" s="6">
        <f t="shared" si="235"/>
        <v>1.1576855784474034E-5</v>
      </c>
      <c r="F3012" s="6">
        <f t="shared" si="234"/>
        <v>1.3237018191487797</v>
      </c>
      <c r="G3012" s="17">
        <v>1.6928814262208741E-2</v>
      </c>
      <c r="H3012" s="9">
        <f t="shared" si="231"/>
        <v>1.1505224114065661E-2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-6.0176591716983117E-3</v>
      </c>
      <c r="D3013" s="6">
        <f t="shared" si="233"/>
        <v>3.6212221906724812E-5</v>
      </c>
      <c r="E3013" s="6">
        <f t="shared" si="235"/>
        <v>5.2339897303832665E-5</v>
      </c>
      <c r="F3013" s="6">
        <f t="shared" si="234"/>
        <v>2.7406772048988457</v>
      </c>
      <c r="G3013" s="17">
        <v>5.9522181675306547E-3</v>
      </c>
      <c r="H3013" s="9">
        <f t="shared" si="231"/>
        <v>1.6554990803074598E-2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-3.812542989965236E-3</v>
      </c>
      <c r="D3014" s="6">
        <f t="shared" si="233"/>
        <v>1.4535484050333062E-5</v>
      </c>
      <c r="E3014" s="6">
        <f t="shared" si="235"/>
        <v>3.6212221906724812E-5</v>
      </c>
      <c r="F3014" s="6">
        <f t="shared" si="234"/>
        <v>0.34741608984371097</v>
      </c>
      <c r="G3014" s="17">
        <v>1.2835981068132225E-2</v>
      </c>
      <c r="H3014" s="9">
        <f t="shared" si="231"/>
        <v>5.894201301649876E-3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-2.3823745561843843E-2</v>
      </c>
      <c r="D3015" s="6">
        <f t="shared" si="233"/>
        <v>5.6757085259547414E-4</v>
      </c>
      <c r="E3015" s="6">
        <f t="shared" si="235"/>
        <v>1.4535484050333062E-5</v>
      </c>
      <c r="F3015" s="6">
        <f t="shared" si="234"/>
        <v>1.5798333053442091</v>
      </c>
      <c r="G3015" s="17">
        <v>1.2733975857062735E-2</v>
      </c>
      <c r="H3015" s="9">
        <f t="shared" si="231"/>
        <v>1.2569141996748263E-2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1.5571768569391145E-2</v>
      </c>
      <c r="D3016" s="6">
        <f t="shared" si="233"/>
        <v>2.4247997637867795E-4</v>
      </c>
      <c r="E3016" s="6">
        <f t="shared" si="235"/>
        <v>5.6757085259547414E-4</v>
      </c>
      <c r="F3016" s="6">
        <f t="shared" si="234"/>
        <v>1.5550247921635814</v>
      </c>
      <c r="G3016" s="17">
        <v>9.3710064697984756E-3</v>
      </c>
      <c r="H3016" s="9">
        <f t="shared" si="231"/>
        <v>1.2470063320463059E-2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-1.6834939827934811E-2</v>
      </c>
      <c r="D3017" s="6">
        <f t="shared" si="233"/>
        <v>2.834151990101858E-4</v>
      </c>
      <c r="E3017" s="6">
        <f t="shared" si="235"/>
        <v>2.4247997637867795E-4</v>
      </c>
      <c r="F3017" s="6">
        <f t="shared" si="234"/>
        <v>0.84660749854699946</v>
      </c>
      <c r="G3017" s="17">
        <v>1.3946644249976787E-2</v>
      </c>
      <c r="H3017" s="9">
        <f t="shared" si="231"/>
        <v>9.201127640387342E-3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-1.638973004786972E-2</v>
      </c>
      <c r="D3018" s="6">
        <f t="shared" si="233"/>
        <v>2.686232510420436E-4</v>
      </c>
      <c r="E3018" s="6">
        <f t="shared" si="235"/>
        <v>2.834151990101858E-4</v>
      </c>
      <c r="F3018" s="6">
        <f t="shared" si="234"/>
        <v>1.8633096832210658</v>
      </c>
      <c r="G3018" s="17">
        <v>1.6091979924234601E-2</v>
      </c>
      <c r="H3018" s="9">
        <f t="shared" si="231"/>
        <v>1.3650310191424464E-2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-1.9294407075484982E-2</v>
      </c>
      <c r="D3019" s="6">
        <f t="shared" si="233"/>
        <v>3.7227414439452495E-4</v>
      </c>
      <c r="E3019" s="6">
        <f t="shared" si="235"/>
        <v>2.686232510420436E-4</v>
      </c>
      <c r="F3019" s="6">
        <f t="shared" si="234"/>
        <v>2.4773851608778221</v>
      </c>
      <c r="G3019" s="17">
        <v>1.1052886340548473E-2</v>
      </c>
      <c r="H3019" s="9">
        <f t="shared" si="231"/>
        <v>1.5739711435975638E-2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-3.011170025336192E-3</v>
      </c>
      <c r="D3020" s="6">
        <f t="shared" si="233"/>
        <v>9.0671449214831626E-6</v>
      </c>
      <c r="E3020" s="6">
        <f t="shared" si="235"/>
        <v>3.7227414439452495E-4</v>
      </c>
      <c r="F3020" s="6">
        <f t="shared" si="234"/>
        <v>1.1739644887838714</v>
      </c>
      <c r="G3020" s="17">
        <v>1.1822672013816529E-2</v>
      </c>
      <c r="H3020" s="9">
        <f t="shared" si="231"/>
        <v>1.0834964184453365E-2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1.9393607695273548E-3</v>
      </c>
      <c r="D3021" s="6">
        <f t="shared" si="233"/>
        <v>3.7611201943817337E-6</v>
      </c>
      <c r="E3021" s="6">
        <f t="shared" si="235"/>
        <v>9.0671449214831626E-6</v>
      </c>
      <c r="F3021" s="6">
        <f t="shared" si="234"/>
        <v>1.341733289268678</v>
      </c>
      <c r="G3021" s="17">
        <v>1.2443613614675329E-2</v>
      </c>
      <c r="H3021" s="9">
        <f t="shared" si="231"/>
        <v>1.1583321152712109E-2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-1.6357689360110568E-2</v>
      </c>
      <c r="D3022" s="6">
        <f t="shared" si="233"/>
        <v>2.6757400120187451E-4</v>
      </c>
      <c r="E3022" s="6">
        <f t="shared" si="235"/>
        <v>3.7611201943817337E-6</v>
      </c>
      <c r="F3022" s="6">
        <f t="shared" si="234"/>
        <v>1.485315000091614</v>
      </c>
      <c r="G3022" s="17">
        <v>1.1029974291990692E-2</v>
      </c>
      <c r="H3022" s="9">
        <f t="shared" ref="H3022:H3085" si="236">SQRT(F3022)/100</f>
        <v>1.2187349999452767E-2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2.7760509791904635E-2</v>
      </c>
      <c r="D3023" s="6">
        <f t="shared" ref="D3023:D3086" si="238">C3023^2</f>
        <v>7.7064590390643313E-4</v>
      </c>
      <c r="E3023" s="6">
        <f t="shared" si="235"/>
        <v>2.6757400120187451E-4</v>
      </c>
      <c r="F3023" s="6">
        <f t="shared" ref="F3023:F3086" si="239">IF(C3022&gt;0,B$6+B$7*E3023+B$8*(G3022*100)^2,B$6+B$7*E3023+B$8*(G3022*100)^2+E3023*$B$9)</f>
        <v>1.1691345136448443</v>
      </c>
      <c r="G3023" s="17">
        <v>1.8298032525054318E-2</v>
      </c>
      <c r="H3023" s="9">
        <f t="shared" si="236"/>
        <v>1.0812652374162615E-2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-1.3623168676176052E-2</v>
      </c>
      <c r="D3024" s="6">
        <f t="shared" si="238"/>
        <v>1.8559072477954437E-4</v>
      </c>
      <c r="E3024" s="6">
        <f t="shared" ref="E3024:E3087" si="240">D3023</f>
        <v>7.7064590390643313E-4</v>
      </c>
      <c r="F3024" s="6">
        <f t="shared" si="239"/>
        <v>3.2002917675698339</v>
      </c>
      <c r="G3024" s="17">
        <v>1.5120569784872164E-2</v>
      </c>
      <c r="H3024" s="9">
        <f t="shared" si="236"/>
        <v>1.7889359316559758E-2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4.6172092473446211E-3</v>
      </c>
      <c r="D3025" s="6">
        <f t="shared" si="238"/>
        <v>2.1318621233764682E-5</v>
      </c>
      <c r="E3025" s="6">
        <f t="shared" si="240"/>
        <v>1.8559072477954437E-4</v>
      </c>
      <c r="F3025" s="6">
        <f t="shared" si="239"/>
        <v>2.1884572379641187</v>
      </c>
      <c r="G3025" s="17">
        <v>4.7005447000223232E-3</v>
      </c>
      <c r="H3025" s="9">
        <f t="shared" si="236"/>
        <v>1.4793435158759168E-2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3.6747926063456231E-3</v>
      </c>
      <c r="D3026" s="6">
        <f t="shared" si="238"/>
        <v>1.3504100699652457E-5</v>
      </c>
      <c r="E3026" s="6">
        <f t="shared" si="240"/>
        <v>2.1318621233764682E-5</v>
      </c>
      <c r="F3026" s="6">
        <f t="shared" si="239"/>
        <v>0.22035550302445586</v>
      </c>
      <c r="G3026" s="17">
        <v>5.490118257464714E-3</v>
      </c>
      <c r="H3026" s="9">
        <f t="shared" si="236"/>
        <v>4.6942039050775789E-3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-1.1783929931485351E-3</v>
      </c>
      <c r="D3027" s="6">
        <f t="shared" si="238"/>
        <v>1.3886100463015636E-6</v>
      </c>
      <c r="E3027" s="6">
        <f t="shared" si="240"/>
        <v>1.3504100699652457E-5</v>
      </c>
      <c r="F3027" s="6">
        <f t="shared" si="239"/>
        <v>0.29702848612494775</v>
      </c>
      <c r="G3027" s="17">
        <v>5.6288053388880216E-3</v>
      </c>
      <c r="H3027" s="9">
        <f t="shared" si="236"/>
        <v>5.4500319827038421E-3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-1.718731888482708E-2</v>
      </c>
      <c r="D3028" s="6">
        <f t="shared" si="238"/>
        <v>2.9540393044873359E-4</v>
      </c>
      <c r="E3028" s="6">
        <f t="shared" si="240"/>
        <v>1.3886100463015636E-6</v>
      </c>
      <c r="F3028" s="6">
        <f t="shared" si="239"/>
        <v>0.31172280539533531</v>
      </c>
      <c r="G3028" s="17">
        <v>6.6643385620920219E-3</v>
      </c>
      <c r="H3028" s="9">
        <f t="shared" si="236"/>
        <v>5.5832141763981734E-3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5.4515959636803578E-3</v>
      </c>
      <c r="D3029" s="6">
        <f t="shared" si="238"/>
        <v>2.9719898551215968E-5</v>
      </c>
      <c r="E3029" s="6">
        <f t="shared" si="240"/>
        <v>2.9540393044873359E-4</v>
      </c>
      <c r="F3029" s="6">
        <f t="shared" si="239"/>
        <v>0.43305086967706463</v>
      </c>
      <c r="G3029" s="17">
        <v>4.8712857808419661E-3</v>
      </c>
      <c r="H3029" s="9">
        <f t="shared" si="236"/>
        <v>6.5806600708216544E-3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-6.9723244608831253E-3</v>
      </c>
      <c r="D3030" s="6">
        <f t="shared" si="238"/>
        <v>4.8613308387829166E-5</v>
      </c>
      <c r="E3030" s="6">
        <f t="shared" si="240"/>
        <v>2.9719898551215968E-5</v>
      </c>
      <c r="F3030" s="6">
        <f t="shared" si="239"/>
        <v>0.23592879233661501</v>
      </c>
      <c r="G3030" s="17">
        <v>3.402073142409551E-3</v>
      </c>
      <c r="H3030" s="9">
        <f t="shared" si="236"/>
        <v>4.8572501720275333E-3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1.2905875742621028E-2</v>
      </c>
      <c r="D3031" s="6">
        <f t="shared" si="238"/>
        <v>1.6656162868397388E-4</v>
      </c>
      <c r="E3031" s="6">
        <f t="shared" si="240"/>
        <v>4.8613308387829166E-5</v>
      </c>
      <c r="F3031" s="6">
        <f t="shared" si="239"/>
        <v>0.12010473023748743</v>
      </c>
      <c r="G3031" s="17">
        <v>2.0641581241373941E-2</v>
      </c>
      <c r="H3031" s="9">
        <f t="shared" si="236"/>
        <v>3.4656129362276942E-3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-3.816272320786635E-3</v>
      </c>
      <c r="D3032" s="6">
        <f t="shared" si="238"/>
        <v>1.4563934426402209E-5</v>
      </c>
      <c r="E3032" s="6">
        <f t="shared" si="240"/>
        <v>1.6656162868397388E-4</v>
      </c>
      <c r="F3032" s="6">
        <f t="shared" si="239"/>
        <v>4.0698785947784684</v>
      </c>
      <c r="G3032" s="17">
        <v>7.3043660562442042E-3</v>
      </c>
      <c r="H3032" s="9">
        <f t="shared" si="236"/>
        <v>2.017394010791761E-2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4.4050557580542701E-3</v>
      </c>
      <c r="D3033" s="6">
        <f t="shared" si="238"/>
        <v>1.9404516231567079E-5</v>
      </c>
      <c r="E3033" s="6">
        <f t="shared" si="240"/>
        <v>1.4563934426402209E-5</v>
      </c>
      <c r="F3033" s="6">
        <f t="shared" si="239"/>
        <v>0.51822031521632717</v>
      </c>
      <c r="G3033" s="17">
        <v>9.3539791637262757E-3</v>
      </c>
      <c r="H3033" s="9">
        <f t="shared" si="236"/>
        <v>7.1987520808562862E-3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-2.0487387281658618E-3</v>
      </c>
      <c r="D3034" s="6">
        <f t="shared" si="238"/>
        <v>4.1973303762866729E-6</v>
      </c>
      <c r="E3034" s="6">
        <f t="shared" si="240"/>
        <v>1.9404516231567079E-5</v>
      </c>
      <c r="F3034" s="6">
        <f t="shared" si="239"/>
        <v>0.8435693097162078</v>
      </c>
      <c r="G3034" s="17">
        <v>5.7956058767955803E-3</v>
      </c>
      <c r="H3034" s="9">
        <f t="shared" si="236"/>
        <v>9.1846029294477809E-3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-2.8057282598021728E-3</v>
      </c>
      <c r="D3035" s="6">
        <f t="shared" si="238"/>
        <v>7.8721110678525285E-6</v>
      </c>
      <c r="E3035" s="6">
        <f t="shared" si="240"/>
        <v>4.1973303762866729E-6</v>
      </c>
      <c r="F3035" s="6">
        <f t="shared" si="239"/>
        <v>0.32988148012828522</v>
      </c>
      <c r="G3035" s="17">
        <v>6.6954834120751105E-3</v>
      </c>
      <c r="H3035" s="9">
        <f t="shared" si="236"/>
        <v>5.7435309708252225E-3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5.9644607036800912E-3</v>
      </c>
      <c r="D3036" s="6">
        <f t="shared" si="238"/>
        <v>3.5574791485744006E-5</v>
      </c>
      <c r="E3036" s="6">
        <f t="shared" si="240"/>
        <v>7.8721110678525285E-6</v>
      </c>
      <c r="F3036" s="6">
        <f t="shared" si="239"/>
        <v>0.43699203783493717</v>
      </c>
      <c r="G3036" s="17">
        <v>1.124243636713654E-2</v>
      </c>
      <c r="H3036" s="9">
        <f t="shared" si="236"/>
        <v>6.6105373294077785E-3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-6.2862854938201037E-4</v>
      </c>
      <c r="D3037" s="6">
        <f t="shared" si="238"/>
        <v>3.9517385309813063E-7</v>
      </c>
      <c r="E3037" s="6">
        <f t="shared" si="240"/>
        <v>3.5574791485744006E-5</v>
      </c>
      <c r="F3037" s="6">
        <f t="shared" si="239"/>
        <v>1.2142040458451895</v>
      </c>
      <c r="G3037" s="17">
        <v>5.4919644942943158E-3</v>
      </c>
      <c r="H3037" s="9">
        <f t="shared" si="236"/>
        <v>1.1019092729645165E-2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1.4488704091501279E-3</v>
      </c>
      <c r="D3038" s="6">
        <f t="shared" si="238"/>
        <v>2.0992254625108591E-6</v>
      </c>
      <c r="E3038" s="6">
        <f t="shared" si="240"/>
        <v>3.9517385309813063E-7</v>
      </c>
      <c r="F3038" s="6">
        <f t="shared" si="239"/>
        <v>0.29722172425015086</v>
      </c>
      <c r="G3038" s="17">
        <v>8.3978750176964025E-3</v>
      </c>
      <c r="H3038" s="9">
        <f t="shared" si="236"/>
        <v>5.4518045108950018E-3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-8.8429044052597654E-3</v>
      </c>
      <c r="D3039" s="6">
        <f t="shared" si="238"/>
        <v>7.8196958320562562E-5</v>
      </c>
      <c r="E3039" s="6">
        <f t="shared" si="240"/>
        <v>2.0992254625108591E-6</v>
      </c>
      <c r="F3039" s="6">
        <f t="shared" si="239"/>
        <v>0.68183720056164132</v>
      </c>
      <c r="G3039" s="17">
        <v>9.2898036943199602E-3</v>
      </c>
      <c r="H3039" s="9">
        <f t="shared" si="236"/>
        <v>8.2573434018553531E-3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2.7218857160491061E-3</v>
      </c>
      <c r="D3040" s="6">
        <f t="shared" si="238"/>
        <v>7.4086618512321553E-6</v>
      </c>
      <c r="E3040" s="6">
        <f t="shared" si="240"/>
        <v>7.8196958320562562E-5</v>
      </c>
      <c r="F3040" s="6">
        <f t="shared" si="239"/>
        <v>0.83217457264695571</v>
      </c>
      <c r="G3040" s="17">
        <v>1.0642151744871939E-2</v>
      </c>
      <c r="H3040" s="9">
        <f t="shared" si="236"/>
        <v>9.1223602902261863E-3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1.1464113772497408E-2</v>
      </c>
      <c r="D3041" s="6">
        <f t="shared" si="238"/>
        <v>1.3142590458876474E-4</v>
      </c>
      <c r="E3041" s="6">
        <f t="shared" si="240"/>
        <v>7.4086618512321553E-6</v>
      </c>
      <c r="F3041" s="6">
        <f t="shared" si="239"/>
        <v>1.0890217471474339</v>
      </c>
      <c r="G3041" s="17">
        <v>5.8999365345419963E-3</v>
      </c>
      <c r="H3041" s="9">
        <f t="shared" si="236"/>
        <v>1.0435620475790761E-2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3.0198708569819824E-3</v>
      </c>
      <c r="D3042" s="6">
        <f t="shared" si="238"/>
        <v>9.1196199928490934E-6</v>
      </c>
      <c r="E3042" s="6">
        <f t="shared" si="240"/>
        <v>1.3142590458876474E-4</v>
      </c>
      <c r="F3042" s="6">
        <f t="shared" si="239"/>
        <v>0.34150845384265954</v>
      </c>
      <c r="G3042" s="17">
        <v>5.0129749902969433E-3</v>
      </c>
      <c r="H3042" s="9">
        <f t="shared" si="236"/>
        <v>5.843872464750233E-3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-4.265195773662374E-3</v>
      </c>
      <c r="D3043" s="6">
        <f t="shared" si="238"/>
        <v>1.8191894987667377E-5</v>
      </c>
      <c r="E3043" s="6">
        <f t="shared" si="240"/>
        <v>9.1196199928490934E-6</v>
      </c>
      <c r="F3043" s="6">
        <f t="shared" si="239"/>
        <v>0.24927409103610196</v>
      </c>
      <c r="G3043" s="17">
        <v>4.7397668662091169E-3</v>
      </c>
      <c r="H3043" s="9">
        <f t="shared" si="236"/>
        <v>4.9927356332586043E-3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-4.5887067917471788E-3</v>
      </c>
      <c r="D3044" s="6">
        <f t="shared" si="238"/>
        <v>2.1056230020626688E-5</v>
      </c>
      <c r="E3044" s="6">
        <f t="shared" si="240"/>
        <v>1.8191894987667377E-5</v>
      </c>
      <c r="F3044" s="6">
        <f t="shared" si="239"/>
        <v>0.22388530344609139</v>
      </c>
      <c r="G3044" s="17">
        <v>8.3036475466783857E-3</v>
      </c>
      <c r="H3044" s="9">
        <f t="shared" si="236"/>
        <v>4.7316519678236198E-3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-2.7936453100216013E-3</v>
      </c>
      <c r="D3045" s="6">
        <f t="shared" si="238"/>
        <v>7.8044541182056878E-6</v>
      </c>
      <c r="E3045" s="6">
        <f t="shared" si="240"/>
        <v>2.1056230020626688E-5</v>
      </c>
      <c r="F3045" s="6">
        <f t="shared" si="239"/>
        <v>0.66684275006425464</v>
      </c>
      <c r="G3045" s="17">
        <v>6.3131678867268462E-3</v>
      </c>
      <c r="H3045" s="9">
        <f t="shared" si="236"/>
        <v>8.1660440242767168E-3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7.6205048579361286E-3</v>
      </c>
      <c r="D3046" s="6">
        <f t="shared" si="238"/>
        <v>5.8072094289828138E-5</v>
      </c>
      <c r="E3046" s="6">
        <f t="shared" si="240"/>
        <v>7.8044541182056878E-6</v>
      </c>
      <c r="F3046" s="6">
        <f t="shared" si="239"/>
        <v>0.3896004144991157</v>
      </c>
      <c r="G3046" s="17">
        <v>9.7247889954308331E-3</v>
      </c>
      <c r="H3046" s="9">
        <f t="shared" si="236"/>
        <v>6.2417979340820993E-3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-8.3144691306127547E-3</v>
      </c>
      <c r="D3047" s="6">
        <f t="shared" si="238"/>
        <v>6.9130396923912423E-5</v>
      </c>
      <c r="E3047" s="6">
        <f t="shared" si="240"/>
        <v>5.8072094289828138E-5</v>
      </c>
      <c r="F3047" s="6">
        <f t="shared" si="239"/>
        <v>0.91098312366286394</v>
      </c>
      <c r="G3047" s="17">
        <v>8.9311702631008818E-3</v>
      </c>
      <c r="H3047" s="9">
        <f t="shared" si="236"/>
        <v>9.5445435913031687E-3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3.2898287778242987E-4</v>
      </c>
      <c r="D3048" s="6">
        <f t="shared" si="238"/>
        <v>1.0822973387400919E-7</v>
      </c>
      <c r="E3048" s="6">
        <f t="shared" si="240"/>
        <v>6.9130396923912423E-5</v>
      </c>
      <c r="F3048" s="6">
        <f t="shared" si="239"/>
        <v>0.76990513998729815</v>
      </c>
      <c r="G3048" s="17">
        <v>5.2676774069881751E-3</v>
      </c>
      <c r="H3048" s="9">
        <f t="shared" si="236"/>
        <v>8.7744238556574077E-3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-5.3185333042420268E-3</v>
      </c>
      <c r="D3049" s="6">
        <f t="shared" si="238"/>
        <v>2.8286796508331611E-5</v>
      </c>
      <c r="E3049" s="6">
        <f t="shared" si="240"/>
        <v>1.0822973387400919E-7</v>
      </c>
      <c r="F3049" s="6">
        <f t="shared" si="239"/>
        <v>0.27422584434154851</v>
      </c>
      <c r="G3049" s="17">
        <v>1.1636897456183364E-2</v>
      </c>
      <c r="H3049" s="9">
        <f t="shared" si="236"/>
        <v>5.236657754155302E-3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-3.0048860102133606E-3</v>
      </c>
      <c r="D3050" s="6">
        <f t="shared" si="238"/>
        <v>9.0293399343759678E-6</v>
      </c>
      <c r="E3050" s="6">
        <f t="shared" si="240"/>
        <v>2.8286796508331611E-5</v>
      </c>
      <c r="F3050" s="6">
        <f t="shared" si="239"/>
        <v>1.3002056734335627</v>
      </c>
      <c r="G3050" s="17">
        <v>8.8898598744354077E-3</v>
      </c>
      <c r="H3050" s="9">
        <f t="shared" si="236"/>
        <v>1.1402656152991559E-2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8.4812695377103394E-3</v>
      </c>
      <c r="D3051" s="6">
        <f t="shared" si="238"/>
        <v>7.1931932971293361E-5</v>
      </c>
      <c r="E3051" s="6">
        <f t="shared" si="240"/>
        <v>9.0293399343759678E-6</v>
      </c>
      <c r="F3051" s="6">
        <f t="shared" si="239"/>
        <v>0.76288498604992316</v>
      </c>
      <c r="G3051" s="17">
        <v>8.448752946181623E-3</v>
      </c>
      <c r="H3051" s="9">
        <f t="shared" si="236"/>
        <v>8.7343287438126759E-3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3.1750727118240495E-4</v>
      </c>
      <c r="D3052" s="6">
        <f t="shared" si="238"/>
        <v>1.0081086725369724E-7</v>
      </c>
      <c r="E3052" s="6">
        <f t="shared" si="240"/>
        <v>7.1931932971293361E-5</v>
      </c>
      <c r="F3052" s="6">
        <f t="shared" si="239"/>
        <v>0.69000471164734301</v>
      </c>
      <c r="G3052" s="17">
        <v>4.7340781243688807E-3</v>
      </c>
      <c r="H3052" s="9">
        <f t="shared" si="236"/>
        <v>8.3066522236539004E-3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1.2270422187915412E-2</v>
      </c>
      <c r="D3053" s="6">
        <f t="shared" si="238"/>
        <v>1.5056326066968683E-4</v>
      </c>
      <c r="E3053" s="6">
        <f t="shared" si="240"/>
        <v>1.0081086725369724E-7</v>
      </c>
      <c r="F3053" s="6">
        <f t="shared" si="239"/>
        <v>0.22337024240740699</v>
      </c>
      <c r="G3053" s="17">
        <v>1.0937955338970467E-2</v>
      </c>
      <c r="H3053" s="9">
        <f t="shared" si="236"/>
        <v>4.7262061149235439E-3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-4.944223551760862E-3</v>
      </c>
      <c r="D3054" s="6">
        <f t="shared" si="238"/>
        <v>2.4445346529786793E-5</v>
      </c>
      <c r="E3054" s="6">
        <f t="shared" si="240"/>
        <v>1.5056326066968683E-4</v>
      </c>
      <c r="F3054" s="6">
        <f t="shared" si="239"/>
        <v>1.1498498636173911</v>
      </c>
      <c r="G3054" s="17">
        <v>5.5659360034341441E-3</v>
      </c>
      <c r="H3054" s="9">
        <f t="shared" si="236"/>
        <v>1.072310525742143E-2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-2.9604334972518696E-3</v>
      </c>
      <c r="D3055" s="6">
        <f t="shared" si="238"/>
        <v>8.7641664916509351E-6</v>
      </c>
      <c r="E3055" s="6">
        <f t="shared" si="240"/>
        <v>2.4445346529786793E-5</v>
      </c>
      <c r="F3055" s="6">
        <f t="shared" si="239"/>
        <v>0.30501814299594115</v>
      </c>
      <c r="G3055" s="17">
        <v>5.9416306211280316E-3</v>
      </c>
      <c r="H3055" s="9">
        <f t="shared" si="236"/>
        <v>5.5228447651182559E-3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3.6776716617704193E-4</v>
      </c>
      <c r="D3056" s="6">
        <f t="shared" si="238"/>
        <v>1.3525268851789196E-7</v>
      </c>
      <c r="E3056" s="6">
        <f t="shared" si="240"/>
        <v>8.7641664916509351E-6</v>
      </c>
      <c r="F3056" s="6">
        <f t="shared" si="239"/>
        <v>0.34621386733915166</v>
      </c>
      <c r="G3056" s="17">
        <v>6.1361594603466206E-3</v>
      </c>
      <c r="H3056" s="9">
        <f t="shared" si="236"/>
        <v>5.8839941140279165E-3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2.1133783945506864E-4</v>
      </c>
      <c r="D3057" s="6">
        <f t="shared" si="238"/>
        <v>4.4663682385536363E-8</v>
      </c>
      <c r="E3057" s="6">
        <f t="shared" si="240"/>
        <v>1.3525268851789196E-7</v>
      </c>
      <c r="F3057" s="6">
        <f t="shared" si="239"/>
        <v>0.3686013239013739</v>
      </c>
      <c r="G3057" s="17">
        <v>7.0257427443906305E-3</v>
      </c>
      <c r="H3057" s="9">
        <f t="shared" si="236"/>
        <v>6.0712545977036235E-3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-1.1689243260690898E-2</v>
      </c>
      <c r="D3058" s="6">
        <f t="shared" si="238"/>
        <v>1.3663840800760759E-4</v>
      </c>
      <c r="E3058" s="6">
        <f t="shared" si="240"/>
        <v>4.4663682385536363E-8</v>
      </c>
      <c r="F3058" s="6">
        <f t="shared" si="239"/>
        <v>0.4801726513205975</v>
      </c>
      <c r="G3058" s="17">
        <v>9.3597854305199797E-3</v>
      </c>
      <c r="H3058" s="9">
        <f t="shared" si="236"/>
        <v>6.9294491218321068E-3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5.7485431813601804E-3</v>
      </c>
      <c r="D3059" s="6">
        <f t="shared" si="238"/>
        <v>3.3045748707962625E-5</v>
      </c>
      <c r="E3059" s="6">
        <f t="shared" si="240"/>
        <v>1.3663840800760759E-4</v>
      </c>
      <c r="F3059" s="6">
        <f t="shared" si="239"/>
        <v>0.84461598964941109</v>
      </c>
      <c r="G3059" s="17">
        <v>9.0928727397939207E-3</v>
      </c>
      <c r="H3059" s="9">
        <f t="shared" si="236"/>
        <v>9.1902991771182895E-3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-3.5302485303615877E-3</v>
      </c>
      <c r="D3060" s="6">
        <f t="shared" si="238"/>
        <v>1.2462654686120149E-5</v>
      </c>
      <c r="E3060" s="6">
        <f t="shared" si="240"/>
        <v>3.3045748707962625E-5</v>
      </c>
      <c r="F3060" s="6">
        <f t="shared" si="239"/>
        <v>0.79767200899503077</v>
      </c>
      <c r="G3060" s="17">
        <v>5.7841500930018545E-3</v>
      </c>
      <c r="H3060" s="9">
        <f t="shared" si="236"/>
        <v>8.9312485633030667E-3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-9.1526878896414834E-3</v>
      </c>
      <c r="D3061" s="6">
        <f t="shared" si="238"/>
        <v>8.3771695605189871E-5</v>
      </c>
      <c r="E3061" s="6">
        <f t="shared" si="240"/>
        <v>1.2462654686120149E-5</v>
      </c>
      <c r="F3061" s="6">
        <f t="shared" si="239"/>
        <v>0.32861809162647676</v>
      </c>
      <c r="G3061" s="17">
        <v>1.0228734204320611E-2</v>
      </c>
      <c r="H3061" s="9">
        <f t="shared" si="236"/>
        <v>5.7325220594994378E-3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1.1303684169309807E-2</v>
      </c>
      <c r="D3062" s="6">
        <f t="shared" si="238"/>
        <v>1.2777327579950514E-4</v>
      </c>
      <c r="E3062" s="6">
        <f t="shared" si="240"/>
        <v>8.3771695605189871E-5</v>
      </c>
      <c r="F3062" s="6">
        <f t="shared" si="239"/>
        <v>1.0068087351563781</v>
      </c>
      <c r="G3062" s="17">
        <v>7.3214055809442046E-3</v>
      </c>
      <c r="H3062" s="9">
        <f t="shared" si="236"/>
        <v>1.0033985923631637E-2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-6.4106362289448535E-3</v>
      </c>
      <c r="D3063" s="6">
        <f t="shared" si="238"/>
        <v>4.1096256859860293E-5</v>
      </c>
      <c r="E3063" s="6">
        <f t="shared" si="240"/>
        <v>1.2777327579950514E-4</v>
      </c>
      <c r="F3063" s="6">
        <f t="shared" si="239"/>
        <v>0.52059389337720874</v>
      </c>
      <c r="G3063" s="17">
        <v>4.7603342201687658E-3</v>
      </c>
      <c r="H3063" s="9">
        <f t="shared" si="236"/>
        <v>7.2152192854909739E-3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-4.7684578952277706E-3</v>
      </c>
      <c r="D3064" s="6">
        <f t="shared" si="238"/>
        <v>2.273819069856006E-5</v>
      </c>
      <c r="E3064" s="6">
        <f t="shared" si="240"/>
        <v>4.1096256859860293E-5</v>
      </c>
      <c r="F3064" s="6">
        <f t="shared" si="239"/>
        <v>0.22574908515880304</v>
      </c>
      <c r="G3064" s="17">
        <v>7.1035743620195104E-3</v>
      </c>
      <c r="H3064" s="9">
        <f t="shared" si="236"/>
        <v>4.7513059800312063E-3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-8.9170074331400163E-3</v>
      </c>
      <c r="D3065" s="6">
        <f t="shared" si="238"/>
        <v>7.9513021562674304E-5</v>
      </c>
      <c r="E3065" s="6">
        <f t="shared" si="240"/>
        <v>2.273819069856006E-5</v>
      </c>
      <c r="F3065" s="6">
        <f t="shared" si="239"/>
        <v>0.49065364327637567</v>
      </c>
      <c r="G3065" s="17">
        <v>4.7807386981955011E-3</v>
      </c>
      <c r="H3065" s="9">
        <f t="shared" si="236"/>
        <v>7.004667324551365E-3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4.4043478179907111E-3</v>
      </c>
      <c r="D3066" s="6">
        <f t="shared" si="238"/>
        <v>1.9398279701839536E-5</v>
      </c>
      <c r="E3066" s="6">
        <f t="shared" si="240"/>
        <v>7.9513021562674304E-5</v>
      </c>
      <c r="F3066" s="6">
        <f t="shared" si="239"/>
        <v>0.22760736994212152</v>
      </c>
      <c r="G3066" s="17">
        <v>6.8937989912320249E-3</v>
      </c>
      <c r="H3066" s="9">
        <f t="shared" si="236"/>
        <v>4.7708214171369012E-3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-1.393512233085602E-3</v>
      </c>
      <c r="D3067" s="6">
        <f t="shared" si="238"/>
        <v>1.9418763437592213E-6</v>
      </c>
      <c r="E3067" s="6">
        <f t="shared" si="240"/>
        <v>1.9398279701839536E-5</v>
      </c>
      <c r="F3067" s="6">
        <f t="shared" si="239"/>
        <v>0.46267172252077488</v>
      </c>
      <c r="G3067" s="17">
        <v>3.4291699623192093E-3</v>
      </c>
      <c r="H3067" s="9">
        <f t="shared" si="236"/>
        <v>6.8019976662799207E-3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-2.8676010611416629E-3</v>
      </c>
      <c r="D3068" s="6">
        <f t="shared" si="238"/>
        <v>8.2231358458607909E-6</v>
      </c>
      <c r="E3068" s="6">
        <f t="shared" si="240"/>
        <v>1.9418763437592213E-6</v>
      </c>
      <c r="F3068" s="6">
        <f t="shared" si="239"/>
        <v>0.12186474038075679</v>
      </c>
      <c r="G3068" s="17">
        <v>1.0644067717154607E-2</v>
      </c>
      <c r="H3068" s="9">
        <f t="shared" si="236"/>
        <v>3.490913066530829E-3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3.2406337637585123E-3</v>
      </c>
      <c r="D3069" s="6">
        <f t="shared" si="238"/>
        <v>1.0501707190811661E-5</v>
      </c>
      <c r="E3069" s="6">
        <f t="shared" si="240"/>
        <v>8.2231358458607909E-6</v>
      </c>
      <c r="F3069" s="6">
        <f t="shared" si="239"/>
        <v>1.089411055270517</v>
      </c>
      <c r="G3069" s="17">
        <v>3.8275653877851302E-3</v>
      </c>
      <c r="H3069" s="9">
        <f t="shared" si="236"/>
        <v>1.0437485594100319E-2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-1.0355361171596184E-2</v>
      </c>
      <c r="D3070" s="6">
        <f t="shared" si="238"/>
        <v>1.0723350499420189E-4</v>
      </c>
      <c r="E3070" s="6">
        <f t="shared" si="240"/>
        <v>1.0501707190811661E-5</v>
      </c>
      <c r="F3070" s="6">
        <f t="shared" si="239"/>
        <v>0.1494133970259573</v>
      </c>
      <c r="G3070" s="17">
        <v>7.3747785990660219E-3</v>
      </c>
      <c r="H3070" s="9">
        <f t="shared" si="236"/>
        <v>3.8654029159449509E-3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3.7342067196630001E-3</v>
      </c>
      <c r="D3071" s="6">
        <f t="shared" si="238"/>
        <v>1.3944299825176304E-5</v>
      </c>
      <c r="E3071" s="6">
        <f t="shared" si="240"/>
        <v>1.0723350499420189E-4</v>
      </c>
      <c r="F3071" s="6">
        <f t="shared" si="239"/>
        <v>0.52807710506948535</v>
      </c>
      <c r="G3071" s="17">
        <v>6.0787218812763284E-3</v>
      </c>
      <c r="H3071" s="9">
        <f t="shared" si="236"/>
        <v>7.2668913922631683E-3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-7.9652973167450621E-3</v>
      </c>
      <c r="D3072" s="6">
        <f t="shared" si="238"/>
        <v>6.344596134414608E-5</v>
      </c>
      <c r="E3072" s="6">
        <f t="shared" si="240"/>
        <v>1.3944299825176304E-5</v>
      </c>
      <c r="F3072" s="6">
        <f t="shared" si="239"/>
        <v>0.36191584217570982</v>
      </c>
      <c r="G3072" s="17">
        <v>5.9633627863383207E-3</v>
      </c>
      <c r="H3072" s="9">
        <f t="shared" si="236"/>
        <v>6.0159441667597766E-3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-1.2356476971106756E-2</v>
      </c>
      <c r="D3073" s="6">
        <f t="shared" si="238"/>
        <v>1.5268252313749159E-4</v>
      </c>
      <c r="E3073" s="6">
        <f t="shared" si="240"/>
        <v>6.344596134414608E-5</v>
      </c>
      <c r="F3073" s="6">
        <f t="shared" si="239"/>
        <v>0.34868373916643514</v>
      </c>
      <c r="G3073" s="17">
        <v>6.9997449943162903E-3</v>
      </c>
      <c r="H3073" s="9">
        <f t="shared" si="236"/>
        <v>5.9049448699072127E-3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-1.7385198098338051E-2</v>
      </c>
      <c r="D3074" s="6">
        <f t="shared" si="238"/>
        <v>3.0224511291845695E-4</v>
      </c>
      <c r="E3074" s="6">
        <f t="shared" si="240"/>
        <v>1.5268252313749159E-4</v>
      </c>
      <c r="F3074" s="6">
        <f t="shared" si="239"/>
        <v>0.47671069290782103</v>
      </c>
      <c r="G3074" s="17">
        <v>1.2226217352211528E-2</v>
      </c>
      <c r="H3074" s="9">
        <f t="shared" si="236"/>
        <v>6.9044238927503656E-3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4.9990351255514397E-3</v>
      </c>
      <c r="D3075" s="6">
        <f t="shared" si="238"/>
        <v>2.4990352186497098E-5</v>
      </c>
      <c r="E3075" s="6">
        <f t="shared" si="240"/>
        <v>3.0224511291845695E-4</v>
      </c>
      <c r="F3075" s="6">
        <f t="shared" si="239"/>
        <v>1.4342347088413128</v>
      </c>
      <c r="G3075" s="17">
        <v>5.6300161251780171E-3</v>
      </c>
      <c r="H3075" s="9">
        <f t="shared" si="236"/>
        <v>1.1975953861139048E-2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8.080431269467234E-3</v>
      </c>
      <c r="D3076" s="6">
        <f t="shared" si="238"/>
        <v>6.5293369500583857E-5</v>
      </c>
      <c r="E3076" s="6">
        <f t="shared" si="240"/>
        <v>2.4990352186497098E-5</v>
      </c>
      <c r="F3076" s="6">
        <f t="shared" si="239"/>
        <v>0.31185259027828582</v>
      </c>
      <c r="G3076" s="17">
        <v>8.7973940050076315E-3</v>
      </c>
      <c r="H3076" s="9">
        <f t="shared" si="236"/>
        <v>5.584376332933569E-3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2.3343480386284238E-3</v>
      </c>
      <c r="D3077" s="6">
        <f t="shared" si="238"/>
        <v>5.4491807654483691E-6</v>
      </c>
      <c r="E3077" s="6">
        <f t="shared" si="240"/>
        <v>6.5293369500583857E-5</v>
      </c>
      <c r="F3077" s="6">
        <f t="shared" si="239"/>
        <v>0.74729987225087102</v>
      </c>
      <c r="G3077" s="17">
        <v>4.1355810184057545E-3</v>
      </c>
      <c r="H3077" s="9">
        <f t="shared" si="236"/>
        <v>8.6446507867632867E-3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-5.2477733219634887E-3</v>
      </c>
      <c r="D3078" s="6">
        <f t="shared" si="238"/>
        <v>2.753912483871171E-5</v>
      </c>
      <c r="E3078" s="6">
        <f t="shared" si="240"/>
        <v>5.4491807654483691E-6</v>
      </c>
      <c r="F3078" s="6">
        <f t="shared" si="239"/>
        <v>0.17278587629851491</v>
      </c>
      <c r="G3078" s="17">
        <v>4.5175617603849128E-3</v>
      </c>
      <c r="H3078" s="9">
        <f t="shared" si="236"/>
        <v>4.1567520529677366E-3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1.4986897031115883E-2</v>
      </c>
      <c r="D3079" s="6">
        <f t="shared" si="238"/>
        <v>2.2460708262127008E-4</v>
      </c>
      <c r="E3079" s="6">
        <f t="shared" si="240"/>
        <v>2.753912483871171E-5</v>
      </c>
      <c r="F3079" s="6">
        <f t="shared" si="239"/>
        <v>0.20428467775469383</v>
      </c>
      <c r="G3079" s="17">
        <v>9.7678980086219266E-3</v>
      </c>
      <c r="H3079" s="9">
        <f t="shared" si="236"/>
        <v>4.5197862532944388E-3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-3.4007906578772838E-3</v>
      </c>
      <c r="D3080" s="6">
        <f t="shared" si="238"/>
        <v>1.1565377098705408E-5</v>
      </c>
      <c r="E3080" s="6">
        <f t="shared" si="240"/>
        <v>2.2460708262127008E-4</v>
      </c>
      <c r="F3080" s="6">
        <f t="shared" si="239"/>
        <v>0.91899044242868022</v>
      </c>
      <c r="G3080" s="17">
        <v>5.9653515764070261E-3</v>
      </c>
      <c r="H3080" s="9">
        <f t="shared" si="236"/>
        <v>9.5863989194518717E-3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1.4499638690813684E-3</v>
      </c>
      <c r="D3081" s="6">
        <f t="shared" si="238"/>
        <v>2.1023952216414114E-6</v>
      </c>
      <c r="E3081" s="6">
        <f t="shared" si="240"/>
        <v>1.1565377098705408E-5</v>
      </c>
      <c r="F3081" s="6">
        <f t="shared" si="239"/>
        <v>0.34890551704996953</v>
      </c>
      <c r="G3081" s="17">
        <v>5.4340090184416988E-3</v>
      </c>
      <c r="H3081" s="9">
        <f t="shared" si="236"/>
        <v>5.9068224710919623E-3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-4.0436770344503678E-3</v>
      </c>
      <c r="D3082" s="6">
        <f t="shared" si="238"/>
        <v>1.6351323958941321E-5</v>
      </c>
      <c r="E3082" s="6">
        <f t="shared" si="240"/>
        <v>2.1023952216414114E-6</v>
      </c>
      <c r="F3082" s="6">
        <f t="shared" si="239"/>
        <v>0.29118773828516697</v>
      </c>
      <c r="G3082" s="17">
        <v>3.0541461025212855E-3</v>
      </c>
      <c r="H3082" s="9">
        <f t="shared" si="236"/>
        <v>5.3961814117500437E-3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3.8389172507695426E-3</v>
      </c>
      <c r="D3083" s="6">
        <f t="shared" si="238"/>
        <v>1.4737285658255982E-5</v>
      </c>
      <c r="E3083" s="6">
        <f t="shared" si="240"/>
        <v>1.6351323958941321E-5</v>
      </c>
      <c r="F3083" s="6">
        <f t="shared" si="239"/>
        <v>9.8697137011096461E-2</v>
      </c>
      <c r="G3083" s="17">
        <v>6.8445128994695211E-3</v>
      </c>
      <c r="H3083" s="9">
        <f t="shared" si="236"/>
        <v>3.1416100491801408E-3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-5.0360073167667E-3</v>
      </c>
      <c r="D3084" s="6">
        <f t="shared" si="238"/>
        <v>2.5361369694527737E-5</v>
      </c>
      <c r="E3084" s="6">
        <f t="shared" si="240"/>
        <v>1.4737285658255982E-5</v>
      </c>
      <c r="F3084" s="6">
        <f t="shared" si="239"/>
        <v>0.45621956324264357</v>
      </c>
      <c r="G3084" s="17">
        <v>7.9808502558138695E-3</v>
      </c>
      <c r="H3084" s="9">
        <f t="shared" si="236"/>
        <v>6.7544027363094332E-3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-3.2998254024107498E-3</v>
      </c>
      <c r="D3085" s="6">
        <f t="shared" si="238"/>
        <v>1.0888847686395266E-5</v>
      </c>
      <c r="E3085" s="6">
        <f t="shared" si="240"/>
        <v>2.5361369694527737E-5</v>
      </c>
      <c r="F3085" s="6">
        <f t="shared" si="239"/>
        <v>0.61675304265688358</v>
      </c>
      <c r="G3085" s="17">
        <v>4.7643273228293185E-3</v>
      </c>
      <c r="H3085" s="9">
        <f t="shared" si="236"/>
        <v>7.853362608824856E-3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-7.5900656647789558E-3</v>
      </c>
      <c r="D3086" s="6">
        <f t="shared" si="238"/>
        <v>5.7609096795656414E-5</v>
      </c>
      <c r="E3086" s="6">
        <f t="shared" si="240"/>
        <v>1.0888847686395266E-5</v>
      </c>
      <c r="F3086" s="6">
        <f t="shared" si="239"/>
        <v>0.2261090060202024</v>
      </c>
      <c r="G3086" s="17">
        <v>7.5074102256444562E-3</v>
      </c>
      <c r="H3086" s="9">
        <f t="shared" ref="H3086:H3149" si="241">SQRT(F3086)/100</f>
        <v>4.7550920708247322E-3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-2.1799353677351696E-3</v>
      </c>
      <c r="D3087" s="6">
        <f t="shared" ref="D3087:D3150" si="243">C3087^2</f>
        <v>4.7521182075026695E-6</v>
      </c>
      <c r="E3087" s="6">
        <f t="shared" si="240"/>
        <v>5.7609096795656414E-5</v>
      </c>
      <c r="F3087" s="6">
        <f t="shared" ref="F3087:F3150" si="244">IF(C3086&gt;0,B$6+B$7*E3087+B$8*(G3086*100)^2,B$6+B$7*E3087+B$8*(G3086*100)^2+E3087*$B$9)</f>
        <v>0.54688181236503652</v>
      </c>
      <c r="G3087" s="17">
        <v>6.9609776978858352E-3</v>
      </c>
      <c r="H3087" s="9">
        <f t="shared" si="241"/>
        <v>7.3951457887254423E-3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1.3976220512083786E-2</v>
      </c>
      <c r="D3088" s="6">
        <f t="shared" si="243"/>
        <v>1.9533473980239157E-4</v>
      </c>
      <c r="E3088" s="6">
        <f t="shared" ref="E3088:E3151" si="245">D3087</f>
        <v>4.7521182075026695E-6</v>
      </c>
      <c r="F3088" s="6">
        <f t="shared" si="244"/>
        <v>0.47154119347917517</v>
      </c>
      <c r="G3088" s="17">
        <v>8.4074841870150317E-3</v>
      </c>
      <c r="H3088" s="9">
        <f t="shared" si="241"/>
        <v>6.8668857095423915E-3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-4.3915962791953138E-3</v>
      </c>
      <c r="D3089" s="6">
        <f t="shared" si="243"/>
        <v>1.9286117879442123E-5</v>
      </c>
      <c r="E3089" s="6">
        <f t="shared" si="245"/>
        <v>1.9533473980239157E-4</v>
      </c>
      <c r="F3089" s="6">
        <f t="shared" si="244"/>
        <v>0.68337599629191648</v>
      </c>
      <c r="G3089" s="17">
        <v>3.635952678773877E-3</v>
      </c>
      <c r="H3089" s="9">
        <f t="shared" si="241"/>
        <v>8.2666558915435468E-3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-8.6247860393710071E-3</v>
      </c>
      <c r="D3090" s="6">
        <f t="shared" si="243"/>
        <v>7.4386934224929027E-5</v>
      </c>
      <c r="E3090" s="6">
        <f t="shared" si="245"/>
        <v>1.9286117879442123E-5</v>
      </c>
      <c r="F3090" s="6">
        <f t="shared" si="244"/>
        <v>0.13578752031961089</v>
      </c>
      <c r="G3090" s="17">
        <v>8.9910381261236096E-3</v>
      </c>
      <c r="H3090" s="9">
        <f t="shared" si="241"/>
        <v>3.6849358246733538E-3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-6.7769695579151523E-3</v>
      </c>
      <c r="D3091" s="6">
        <f t="shared" si="243"/>
        <v>4.5927316388908693E-5</v>
      </c>
      <c r="E3091" s="6">
        <f t="shared" si="245"/>
        <v>7.4386934224929027E-5</v>
      </c>
      <c r="F3091" s="6">
        <f t="shared" si="244"/>
        <v>0.78012985115312306</v>
      </c>
      <c r="G3091" s="17">
        <v>8.8784354801933942E-3</v>
      </c>
      <c r="H3091" s="9">
        <f t="shared" si="241"/>
        <v>8.832495973127432E-3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-4.9055761144564331E-3</v>
      </c>
      <c r="D3092" s="6">
        <f t="shared" si="243"/>
        <v>2.4064677014725475E-5</v>
      </c>
      <c r="E3092" s="6">
        <f t="shared" si="245"/>
        <v>4.5927316388908693E-5</v>
      </c>
      <c r="F3092" s="6">
        <f t="shared" si="244"/>
        <v>0.76095372294862695</v>
      </c>
      <c r="G3092" s="17">
        <v>8.2332975396497091E-3</v>
      </c>
      <c r="H3092" s="9">
        <f t="shared" si="241"/>
        <v>8.7232661483450501E-3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5.3773530988644458E-3</v>
      </c>
      <c r="D3093" s="6">
        <f t="shared" si="243"/>
        <v>2.8915926349867057E-5</v>
      </c>
      <c r="E3093" s="6">
        <f t="shared" si="245"/>
        <v>2.4064677014725475E-5</v>
      </c>
      <c r="F3093" s="6">
        <f t="shared" si="244"/>
        <v>0.65575720578105556</v>
      </c>
      <c r="G3093" s="17">
        <v>7.3078282889272803E-3</v>
      </c>
      <c r="H3093" s="9">
        <f t="shared" si="241"/>
        <v>8.0978837098408338E-3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-5.6472279312042538E-3</v>
      </c>
      <c r="D3094" s="6">
        <f t="shared" si="243"/>
        <v>3.1891183306973479E-5</v>
      </c>
      <c r="E3094" s="6">
        <f t="shared" si="245"/>
        <v>2.8915926349867057E-5</v>
      </c>
      <c r="F3094" s="6">
        <f t="shared" si="244"/>
        <v>0.51870119212894816</v>
      </c>
      <c r="G3094" s="17">
        <v>6.5913838215198852E-3</v>
      </c>
      <c r="H3094" s="9">
        <f t="shared" si="241"/>
        <v>7.2020913082864214E-3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-1.8395152976267336E-2</v>
      </c>
      <c r="D3095" s="6">
        <f t="shared" si="243"/>
        <v>3.3838165302027702E-4</v>
      </c>
      <c r="E3095" s="6">
        <f t="shared" si="245"/>
        <v>3.1891183306973479E-5</v>
      </c>
      <c r="F3095" s="6">
        <f t="shared" si="244"/>
        <v>0.42381391457618017</v>
      </c>
      <c r="G3095" s="17">
        <v>1.1608432012587331E-2</v>
      </c>
      <c r="H3095" s="9">
        <f t="shared" si="241"/>
        <v>6.5100991895375923E-3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3.5627467934689879E-4</v>
      </c>
      <c r="D3096" s="6">
        <f t="shared" si="243"/>
        <v>1.2693164714373554E-7</v>
      </c>
      <c r="E3096" s="6">
        <f t="shared" si="245"/>
        <v>3.3838165302027702E-4</v>
      </c>
      <c r="F3096" s="6">
        <f t="shared" si="244"/>
        <v>1.2939260564576667</v>
      </c>
      <c r="G3096" s="17">
        <v>4.0482545223455603E-3</v>
      </c>
      <c r="H3096" s="9">
        <f t="shared" si="241"/>
        <v>1.1375087061019211E-2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-1.4588540841166842E-2</v>
      </c>
      <c r="D3097" s="6">
        <f t="shared" si="243"/>
        <v>2.1282552387439293E-4</v>
      </c>
      <c r="E3097" s="6">
        <f t="shared" si="245"/>
        <v>1.2693164714373554E-7</v>
      </c>
      <c r="F3097" s="6">
        <f t="shared" si="244"/>
        <v>0.16597582701372018</v>
      </c>
      <c r="G3097" s="17">
        <v>1.5204110296041417E-2</v>
      </c>
      <c r="H3097" s="9">
        <f t="shared" si="241"/>
        <v>4.0740130953854361E-3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-2.2182859487445108E-2</v>
      </c>
      <c r="D3098" s="6">
        <f t="shared" si="243"/>
        <v>4.9207925503973345E-4</v>
      </c>
      <c r="E3098" s="6">
        <f t="shared" si="245"/>
        <v>2.1282552387439293E-4</v>
      </c>
      <c r="F3098" s="6">
        <f t="shared" si="244"/>
        <v>2.2125996775100338</v>
      </c>
      <c r="G3098" s="17">
        <v>1.1476494720152029E-2</v>
      </c>
      <c r="H3098" s="9">
        <f t="shared" si="241"/>
        <v>1.4874809839154362E-2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4.7222243159735812E-3</v>
      </c>
      <c r="D3099" s="6">
        <f t="shared" si="243"/>
        <v>2.2299402490372158E-5</v>
      </c>
      <c r="E3099" s="6">
        <f t="shared" si="245"/>
        <v>4.9207925503973345E-4</v>
      </c>
      <c r="F3099" s="6">
        <f t="shared" si="244"/>
        <v>1.2649156788331901</v>
      </c>
      <c r="G3099" s="17">
        <v>1.071150288124759E-2</v>
      </c>
      <c r="H3099" s="9">
        <f t="shared" si="241"/>
        <v>1.1246847019645951E-2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9.1952796731259463E-3</v>
      </c>
      <c r="D3100" s="6">
        <f t="shared" si="243"/>
        <v>8.4553168267003211E-5</v>
      </c>
      <c r="E3100" s="6">
        <f t="shared" si="245"/>
        <v>2.2299402490372158E-5</v>
      </c>
      <c r="F3100" s="6">
        <f t="shared" si="244"/>
        <v>1.1031332452875409</v>
      </c>
      <c r="G3100" s="17">
        <v>6.5154063355649513E-3</v>
      </c>
      <c r="H3100" s="9">
        <f t="shared" si="241"/>
        <v>1.0503015020876343E-2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-1.8258157554978231E-2</v>
      </c>
      <c r="D3101" s="6">
        <f t="shared" si="243"/>
        <v>3.3336031730240862E-4</v>
      </c>
      <c r="E3101" s="6">
        <f t="shared" si="245"/>
        <v>8.4553168267003211E-5</v>
      </c>
      <c r="F3101" s="6">
        <f t="shared" si="244"/>
        <v>0.41432210238824724</v>
      </c>
      <c r="G3101" s="17">
        <v>5.7178288360636735E-3</v>
      </c>
      <c r="H3101" s="9">
        <f t="shared" si="241"/>
        <v>6.4367857070765314E-3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-1.1324173136929268E-2</v>
      </c>
      <c r="D3102" s="6">
        <f t="shared" si="243"/>
        <v>1.2823689723515046E-4</v>
      </c>
      <c r="E3102" s="6">
        <f t="shared" si="245"/>
        <v>3.3336031730240862E-4</v>
      </c>
      <c r="F3102" s="6">
        <f t="shared" si="244"/>
        <v>0.32137563167951827</v>
      </c>
      <c r="G3102" s="17">
        <v>1.0742959555143955E-2</v>
      </c>
      <c r="H3102" s="9">
        <f t="shared" si="241"/>
        <v>5.6690001912111298E-3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1.4366245037521284E-2</v>
      </c>
      <c r="D3103" s="6">
        <f t="shared" si="243"/>
        <v>2.0638899647810492E-4</v>
      </c>
      <c r="E3103" s="6">
        <f t="shared" si="245"/>
        <v>1.2823689723515046E-4</v>
      </c>
      <c r="F3103" s="6">
        <f t="shared" si="244"/>
        <v>1.1095748266206704</v>
      </c>
      <c r="G3103" s="17">
        <v>1.0207869349108129E-2</v>
      </c>
      <c r="H3103" s="9">
        <f t="shared" si="241"/>
        <v>1.0533635776030375E-2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-7.4241026772204864E-3</v>
      </c>
      <c r="D3104" s="6">
        <f t="shared" si="243"/>
        <v>5.5117300561912396E-5</v>
      </c>
      <c r="E3104" s="6">
        <f t="shared" si="245"/>
        <v>2.0638899647810492E-4</v>
      </c>
      <c r="F3104" s="6">
        <f t="shared" si="244"/>
        <v>1.0027385854631869</v>
      </c>
      <c r="G3104" s="17">
        <v>5.9426839088921254E-3</v>
      </c>
      <c r="H3104" s="9">
        <f t="shared" si="241"/>
        <v>1.0013683565317944E-2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-1.1592298526830603E-2</v>
      </c>
      <c r="D3105" s="6">
        <f t="shared" si="243"/>
        <v>1.3438138513515897E-4</v>
      </c>
      <c r="E3105" s="6">
        <f t="shared" si="245"/>
        <v>5.5117300561912396E-5</v>
      </c>
      <c r="F3105" s="6">
        <f t="shared" si="244"/>
        <v>0.34633697634776689</v>
      </c>
      <c r="G3105" s="17">
        <v>1.3864622790106773E-2</v>
      </c>
      <c r="H3105" s="9">
        <f t="shared" si="241"/>
        <v>5.8850401557488706E-3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-6.0472771289067397E-3</v>
      </c>
      <c r="D3106" s="6">
        <f t="shared" si="243"/>
        <v>3.6569560673798542E-5</v>
      </c>
      <c r="E3106" s="6">
        <f t="shared" si="245"/>
        <v>1.3438138513515897E-4</v>
      </c>
      <c r="F3106" s="6">
        <f t="shared" si="244"/>
        <v>1.8415605736541658</v>
      </c>
      <c r="G3106" s="17">
        <v>8.711296733328518E-3</v>
      </c>
      <c r="H3106" s="9">
        <f t="shared" si="241"/>
        <v>1.3570411097878227E-2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-1.3729221094727387E-2</v>
      </c>
      <c r="D3107" s="6">
        <f t="shared" si="243"/>
        <v>1.8849151186790748E-4</v>
      </c>
      <c r="E3107" s="6">
        <f t="shared" si="245"/>
        <v>3.6569560673798542E-5</v>
      </c>
      <c r="F3107" s="6">
        <f t="shared" si="244"/>
        <v>0.73293839705116959</v>
      </c>
      <c r="G3107" s="17">
        <v>1.2925333394431034E-2</v>
      </c>
      <c r="H3107" s="9">
        <f t="shared" si="241"/>
        <v>8.5611821441385627E-3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-6.6641442396568103E-3</v>
      </c>
      <c r="D3108" s="6">
        <f t="shared" si="243"/>
        <v>4.4410818446951044E-5</v>
      </c>
      <c r="E3108" s="6">
        <f t="shared" si="245"/>
        <v>1.8849151186790748E-4</v>
      </c>
      <c r="F3108" s="6">
        <f t="shared" si="244"/>
        <v>1.6017818443495826</v>
      </c>
      <c r="G3108" s="17">
        <v>6.3300270697590044E-3</v>
      </c>
      <c r="H3108" s="9">
        <f t="shared" si="241"/>
        <v>1.2656152039026642E-2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1.9030365362038976E-2</v>
      </c>
      <c r="D3109" s="6">
        <f t="shared" si="243"/>
        <v>3.6215480581269283E-4</v>
      </c>
      <c r="E3109" s="6">
        <f t="shared" si="245"/>
        <v>4.4410818446951044E-5</v>
      </c>
      <c r="F3109" s="6">
        <f t="shared" si="244"/>
        <v>0.39163458205889307</v>
      </c>
      <c r="G3109" s="17">
        <v>1.7778121937353737E-2</v>
      </c>
      <c r="H3109" s="9">
        <f t="shared" si="241"/>
        <v>6.2580714446136918E-3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3.2207446619415456E-3</v>
      </c>
      <c r="D3110" s="6">
        <f t="shared" si="243"/>
        <v>1.0373196177424961E-5</v>
      </c>
      <c r="E3110" s="6">
        <f t="shared" si="245"/>
        <v>3.6215480581269283E-4</v>
      </c>
      <c r="F3110" s="6">
        <f t="shared" si="244"/>
        <v>3.0215622733534357</v>
      </c>
      <c r="G3110" s="17">
        <v>5.1169837460460429E-3</v>
      </c>
      <c r="H3110" s="9">
        <f t="shared" si="241"/>
        <v>1.738264155228841E-2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2.3949195770704688E-3</v>
      </c>
      <c r="D3111" s="6">
        <f t="shared" si="243"/>
        <v>5.7356397806353929E-6</v>
      </c>
      <c r="E3111" s="6">
        <f t="shared" si="245"/>
        <v>1.0373196177424961E-5</v>
      </c>
      <c r="F3111" s="6">
        <f t="shared" si="244"/>
        <v>0.25931388740140593</v>
      </c>
      <c r="G3111" s="17">
        <v>7.8974061267257419E-3</v>
      </c>
      <c r="H3111" s="9">
        <f t="shared" si="241"/>
        <v>5.0922871816248341E-3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-1.1149854873324998E-2</v>
      </c>
      <c r="D3112" s="6">
        <f t="shared" si="243"/>
        <v>1.243192636962092E-4</v>
      </c>
      <c r="E3112" s="6">
        <f t="shared" si="245"/>
        <v>5.7356397806353929E-6</v>
      </c>
      <c r="F3112" s="6">
        <f t="shared" si="244"/>
        <v>0.60412552522161311</v>
      </c>
      <c r="G3112" s="17">
        <v>4.7242754565173491E-3</v>
      </c>
      <c r="H3112" s="9">
        <f t="shared" si="241"/>
        <v>7.7725512235147934E-3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-2.3420472376706886E-3</v>
      </c>
      <c r="D3113" s="6">
        <f t="shared" si="243"/>
        <v>5.485185263480903E-6</v>
      </c>
      <c r="E3113" s="6">
        <f t="shared" si="245"/>
        <v>1.243192636962092E-4</v>
      </c>
      <c r="F3113" s="6">
        <f t="shared" si="244"/>
        <v>0.22249700994625973</v>
      </c>
      <c r="G3113" s="17">
        <v>1.1506624745114024E-2</v>
      </c>
      <c r="H3113" s="9">
        <f t="shared" si="241"/>
        <v>4.7169588714155615E-3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-6.0029623098602995E-4</v>
      </c>
      <c r="D3114" s="6">
        <f t="shared" si="243"/>
        <v>3.6035556493603301E-7</v>
      </c>
      <c r="E3114" s="6">
        <f t="shared" si="245"/>
        <v>5.485185263480903E-6</v>
      </c>
      <c r="F3114" s="6">
        <f t="shared" si="244"/>
        <v>1.2714741467902926</v>
      </c>
      <c r="G3114" s="17">
        <v>7.5220846640391232E-3</v>
      </c>
      <c r="H3114" s="9">
        <f t="shared" si="241"/>
        <v>1.1275966241481448E-2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-1.5366651179185446E-2</v>
      </c>
      <c r="D3115" s="6">
        <f t="shared" si="243"/>
        <v>2.3613396846276145E-4</v>
      </c>
      <c r="E3115" s="6">
        <f t="shared" si="245"/>
        <v>3.6035556493603301E-7</v>
      </c>
      <c r="F3115" s="6">
        <f t="shared" si="244"/>
        <v>0.54897869882170525</v>
      </c>
      <c r="G3115" s="17">
        <v>7.4965160716070171E-3</v>
      </c>
      <c r="H3115" s="9">
        <f t="shared" si="241"/>
        <v>7.4093096764928455E-3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-2.6408029392267288E-2</v>
      </c>
      <c r="D3116" s="6">
        <f t="shared" si="243"/>
        <v>6.9738401638285298E-4</v>
      </c>
      <c r="E3116" s="6">
        <f t="shared" si="245"/>
        <v>2.3613396846276145E-4</v>
      </c>
      <c r="F3116" s="6">
        <f t="shared" si="244"/>
        <v>0.54533899502163086</v>
      </c>
      <c r="G3116" s="17">
        <v>9.6607761250570631E-3</v>
      </c>
      <c r="H3116" s="9">
        <f t="shared" si="241"/>
        <v>7.3847071371966463E-3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-3.2002181028942182E-3</v>
      </c>
      <c r="D3117" s="6">
        <f t="shared" si="243"/>
        <v>1.0241395906091868E-5</v>
      </c>
      <c r="E3117" s="6">
        <f t="shared" si="245"/>
        <v>6.9738401638285298E-4</v>
      </c>
      <c r="F3117" s="6">
        <f t="shared" si="244"/>
        <v>0.89921594690005824</v>
      </c>
      <c r="G3117" s="17">
        <v>8.5192791096472716E-3</v>
      </c>
      <c r="H3117" s="9">
        <f t="shared" si="241"/>
        <v>9.4826997574533507E-3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-7.5726582314626957E-3</v>
      </c>
      <c r="D3118" s="6">
        <f t="shared" si="243"/>
        <v>5.7345152690539724E-5</v>
      </c>
      <c r="E3118" s="6">
        <f t="shared" si="245"/>
        <v>1.0241395906091868E-5</v>
      </c>
      <c r="F3118" s="6">
        <f t="shared" si="244"/>
        <v>0.70140881852588377</v>
      </c>
      <c r="G3118" s="17">
        <v>1.5164959822732214E-2</v>
      </c>
      <c r="H3118" s="9">
        <f t="shared" si="241"/>
        <v>8.3750153344688497E-3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-7.6117425724855636E-3</v>
      </c>
      <c r="D3119" s="6">
        <f t="shared" si="243"/>
        <v>5.7938624989789143E-5</v>
      </c>
      <c r="E3119" s="6">
        <f t="shared" si="245"/>
        <v>5.7345152690539724E-5</v>
      </c>
      <c r="F3119" s="6">
        <f t="shared" si="244"/>
        <v>2.2012572019342205</v>
      </c>
      <c r="G3119" s="17">
        <v>1.5340314709021405E-2</v>
      </c>
      <c r="H3119" s="9">
        <f t="shared" si="241"/>
        <v>1.48366343957591E-2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-4.0450914031885561E-3</v>
      </c>
      <c r="D3120" s="6">
        <f t="shared" si="243"/>
        <v>1.6362764460149961E-5</v>
      </c>
      <c r="E3120" s="6">
        <f t="shared" si="245"/>
        <v>5.7938624989789143E-5</v>
      </c>
      <c r="F3120" s="6">
        <f t="shared" si="244"/>
        <v>2.2522302441684823</v>
      </c>
      <c r="G3120" s="17">
        <v>7.7851111134484728E-3</v>
      </c>
      <c r="H3120" s="9">
        <f t="shared" si="241"/>
        <v>1.5007432305922563E-2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-3.618984742799633E-3</v>
      </c>
      <c r="D3121" s="6">
        <f t="shared" si="243"/>
        <v>1.3097050568616526E-5</v>
      </c>
      <c r="E3121" s="6">
        <f t="shared" si="245"/>
        <v>1.6362764460149961E-5</v>
      </c>
      <c r="F3121" s="6">
        <f t="shared" si="244"/>
        <v>0.58734565522377757</v>
      </c>
      <c r="G3121" s="17">
        <v>1.1654611629526213E-2</v>
      </c>
      <c r="H3121" s="9">
        <f t="shared" si="241"/>
        <v>7.663847957937172E-3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-1.4385727874085191E-2</v>
      </c>
      <c r="D3122" s="6">
        <f t="shared" si="243"/>
        <v>2.0694916646723163E-4</v>
      </c>
      <c r="E3122" s="6">
        <f t="shared" si="245"/>
        <v>1.3097050568616526E-5</v>
      </c>
      <c r="F3122" s="6">
        <f t="shared" si="244"/>
        <v>1.3041359872445271</v>
      </c>
      <c r="G3122" s="17">
        <v>1.1030252154478696E-2</v>
      </c>
      <c r="H3122" s="9">
        <f t="shared" si="241"/>
        <v>1.1419877351550353E-2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-6.7237256272535536E-3</v>
      </c>
      <c r="D3123" s="6">
        <f t="shared" si="243"/>
        <v>4.5208486310586193E-5</v>
      </c>
      <c r="E3123" s="6">
        <f t="shared" si="245"/>
        <v>2.0694916646723163E-4</v>
      </c>
      <c r="F3123" s="6">
        <f t="shared" si="244"/>
        <v>1.1691879160344287</v>
      </c>
      <c r="G3123" s="17">
        <v>1.0605798782709805E-2</v>
      </c>
      <c r="H3123" s="9">
        <f t="shared" si="241"/>
        <v>1.0812899315329022E-2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-1.0518378908738161E-2</v>
      </c>
      <c r="D3124" s="6">
        <f t="shared" si="243"/>
        <v>1.106362948677878E-4</v>
      </c>
      <c r="E3124" s="6">
        <f t="shared" si="245"/>
        <v>4.5208486310586193E-5</v>
      </c>
      <c r="F3124" s="6">
        <f t="shared" si="244"/>
        <v>1.0816650345713534</v>
      </c>
      <c r="G3124" s="17">
        <v>8.5912313996169033E-3</v>
      </c>
      <c r="H3124" s="9">
        <f t="shared" si="241"/>
        <v>1.0400312661508563E-2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-2.4902350705094802E-2</v>
      </c>
      <c r="D3125" s="6">
        <f t="shared" si="243"/>
        <v>6.2012707063953561E-4</v>
      </c>
      <c r="E3125" s="6">
        <f t="shared" si="245"/>
        <v>1.106362948677878E-4</v>
      </c>
      <c r="F3125" s="6">
        <f t="shared" si="244"/>
        <v>0.71314864814659951</v>
      </c>
      <c r="G3125" s="17">
        <v>9.886514889336475E-3</v>
      </c>
      <c r="H3125" s="9">
        <f t="shared" si="241"/>
        <v>8.444812893999485E-3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-1.6161573119058258E-2</v>
      </c>
      <c r="D3126" s="6">
        <f t="shared" si="243"/>
        <v>2.611964456826665E-4</v>
      </c>
      <c r="E3126" s="6">
        <f t="shared" si="245"/>
        <v>6.2012707063953561E-4</v>
      </c>
      <c r="F3126" s="6">
        <f t="shared" si="244"/>
        <v>0.94125705286127215</v>
      </c>
      <c r="G3126" s="17">
        <v>1.0494348932410918E-2</v>
      </c>
      <c r="H3126" s="9">
        <f t="shared" si="241"/>
        <v>9.7018403040931983E-3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2.0643558498837637E-2</v>
      </c>
      <c r="D3127" s="6">
        <f t="shared" si="243"/>
        <v>4.2615650749493162E-4</v>
      </c>
      <c r="E3127" s="6">
        <f t="shared" si="245"/>
        <v>2.611964456826665E-4</v>
      </c>
      <c r="F3127" s="6">
        <f t="shared" si="244"/>
        <v>1.0592743996466987</v>
      </c>
      <c r="G3127" s="17">
        <v>1.2315322997092771E-2</v>
      </c>
      <c r="H3127" s="9">
        <f t="shared" si="241"/>
        <v>1.0292105710916006E-2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-6.5398701628641247E-3</v>
      </c>
      <c r="D3128" s="6">
        <f t="shared" si="243"/>
        <v>4.2769901747120432E-5</v>
      </c>
      <c r="E3128" s="6">
        <f t="shared" si="245"/>
        <v>4.2615650749493162E-4</v>
      </c>
      <c r="F3128" s="6">
        <f t="shared" si="244"/>
        <v>1.4550476632010185</v>
      </c>
      <c r="G3128" s="17">
        <v>1.0047554449063724E-2</v>
      </c>
      <c r="H3128" s="9">
        <f t="shared" si="241"/>
        <v>1.2062535650521488E-2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2.0065622622707788E-4</v>
      </c>
      <c r="D3129" s="6">
        <f t="shared" si="243"/>
        <v>4.026292112369226E-8</v>
      </c>
      <c r="E3129" s="6">
        <f t="shared" si="245"/>
        <v>4.2769901747120432E-5</v>
      </c>
      <c r="F3129" s="6">
        <f t="shared" si="244"/>
        <v>0.97179910882123677</v>
      </c>
      <c r="G3129" s="17">
        <v>1.5494114956655708E-2</v>
      </c>
      <c r="H3129" s="9">
        <f t="shared" si="241"/>
        <v>9.8579871617954385E-3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-7.4558625653258007E-3</v>
      </c>
      <c r="D3130" s="6">
        <f t="shared" si="243"/>
        <v>5.5589886593026628E-5</v>
      </c>
      <c r="E3130" s="6">
        <f t="shared" si="245"/>
        <v>4.026292112369226E-8</v>
      </c>
      <c r="F3130" s="6">
        <f t="shared" si="244"/>
        <v>2.2974152441060012</v>
      </c>
      <c r="G3130" s="17">
        <v>1.0195069810334453E-2</v>
      </c>
      <c r="H3130" s="9">
        <f t="shared" si="241"/>
        <v>1.5157226804748951E-2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-4.3321114450443517E-3</v>
      </c>
      <c r="D3131" s="6">
        <f t="shared" si="243"/>
        <v>1.876718957228426E-5</v>
      </c>
      <c r="E3131" s="6">
        <f t="shared" si="245"/>
        <v>5.5589886593026628E-5</v>
      </c>
      <c r="F3131" s="6">
        <f t="shared" si="244"/>
        <v>1.0002546958864562</v>
      </c>
      <c r="G3131" s="17">
        <v>3.8024948740188963E-3</v>
      </c>
      <c r="H3131" s="9">
        <f t="shared" si="241"/>
        <v>1.0001273398355113E-2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8.0425488608100951E-3</v>
      </c>
      <c r="D3132" s="6">
        <f t="shared" si="243"/>
        <v>6.4682592178517758E-5</v>
      </c>
      <c r="E3132" s="6">
        <f t="shared" si="245"/>
        <v>1.876718957228426E-5</v>
      </c>
      <c r="F3132" s="6">
        <f t="shared" si="244"/>
        <v>0.14759214925652975</v>
      </c>
      <c r="G3132" s="17">
        <v>9.4463131089042723E-3</v>
      </c>
      <c r="H3132" s="9">
        <f t="shared" si="241"/>
        <v>3.8417723677559262E-3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-1.5463234381395342E-2</v>
      </c>
      <c r="D3133" s="6">
        <f t="shared" si="243"/>
        <v>2.3911161753396696E-4</v>
      </c>
      <c r="E3133" s="6">
        <f t="shared" si="245"/>
        <v>6.4682592178517758E-5</v>
      </c>
      <c r="F3133" s="6">
        <f t="shared" si="244"/>
        <v>0.86011074994803072</v>
      </c>
      <c r="G3133" s="17">
        <v>9.8779969111839738E-3</v>
      </c>
      <c r="H3133" s="9">
        <f t="shared" si="241"/>
        <v>9.2742155999741057E-3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-7.2181088411157552E-3</v>
      </c>
      <c r="D3134" s="6">
        <f t="shared" si="243"/>
        <v>5.2101095242193433E-5</v>
      </c>
      <c r="E3134" s="6">
        <f t="shared" si="245"/>
        <v>2.3911161753396696E-4</v>
      </c>
      <c r="F3134" s="6">
        <f t="shared" si="244"/>
        <v>0.93962133877087295</v>
      </c>
      <c r="G3134" s="17">
        <v>1.0330876919401355E-2</v>
      </c>
      <c r="H3134" s="9">
        <f t="shared" si="241"/>
        <v>9.6934067219470003E-3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-3.2332650586434197E-2</v>
      </c>
      <c r="D3135" s="6">
        <f t="shared" si="243"/>
        <v>1.0454002939444436E-3</v>
      </c>
      <c r="E3135" s="6">
        <f t="shared" si="245"/>
        <v>5.2101095242193433E-5</v>
      </c>
      <c r="F3135" s="6">
        <f t="shared" si="244"/>
        <v>1.0268171573465443</v>
      </c>
      <c r="G3135" s="17">
        <v>1.0619869911038738E-2</v>
      </c>
      <c r="H3135" s="9">
        <f t="shared" si="241"/>
        <v>1.0133198692153155E-2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8.6978563365710344E-4</v>
      </c>
      <c r="D3136" s="6">
        <f t="shared" si="243"/>
        <v>7.5652704851628897E-7</v>
      </c>
      <c r="E3136" s="6">
        <f t="shared" si="245"/>
        <v>1.0454002939444436E-3</v>
      </c>
      <c r="F3136" s="6">
        <f t="shared" si="244"/>
        <v>1.0845936683453403</v>
      </c>
      <c r="G3136" s="17">
        <v>1.0352448613809411E-2</v>
      </c>
      <c r="H3136" s="9">
        <f t="shared" si="241"/>
        <v>1.0414382690996813E-2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2.8561725985635105E-3</v>
      </c>
      <c r="D3137" s="6">
        <f t="shared" si="243"/>
        <v>8.1577219127850358E-6</v>
      </c>
      <c r="E3137" s="6">
        <f t="shared" si="245"/>
        <v>7.5652704851628897E-7</v>
      </c>
      <c r="F3137" s="6">
        <f t="shared" si="244"/>
        <v>1.031064449441607</v>
      </c>
      <c r="G3137" s="17">
        <v>6.688019098201492E-3</v>
      </c>
      <c r="H3137" s="9">
        <f t="shared" si="241"/>
        <v>1.0154134376900903E-2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2.0013355110811367E-2</v>
      </c>
      <c r="D3138" s="6">
        <f t="shared" si="243"/>
        <v>4.0053438279143947E-4</v>
      </c>
      <c r="E3138" s="6">
        <f t="shared" si="245"/>
        <v>8.1577219127850358E-6</v>
      </c>
      <c r="F3138" s="6">
        <f t="shared" si="244"/>
        <v>0.43603945323440435</v>
      </c>
      <c r="G3138" s="17">
        <v>9.2295436861643699E-3</v>
      </c>
      <c r="H3138" s="9">
        <f t="shared" si="241"/>
        <v>6.6033283519328669E-3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-8.507956513238121E-3</v>
      </c>
      <c r="D3139" s="6">
        <f t="shared" si="243"/>
        <v>7.238532403115097E-5</v>
      </c>
      <c r="E3139" s="6">
        <f t="shared" si="245"/>
        <v>4.0053438279143947E-4</v>
      </c>
      <c r="F3139" s="6">
        <f t="shared" si="244"/>
        <v>0.82153397804374717</v>
      </c>
      <c r="G3139" s="17">
        <v>1.197192290640778E-2</v>
      </c>
      <c r="H3139" s="9">
        <f t="shared" si="241"/>
        <v>9.0638511574481807E-3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5.9515196471133496E-3</v>
      </c>
      <c r="D3140" s="6">
        <f t="shared" si="243"/>
        <v>3.5420586109976209E-5</v>
      </c>
      <c r="E3140" s="6">
        <f t="shared" si="245"/>
        <v>7.238532403115097E-5</v>
      </c>
      <c r="F3140" s="6">
        <f t="shared" si="244"/>
        <v>1.3755794719632242</v>
      </c>
      <c r="G3140" s="17">
        <v>8.9393845321312469E-3</v>
      </c>
      <c r="H3140" s="9">
        <f t="shared" si="241"/>
        <v>1.1728510016038798E-2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-2.0861010923793673E-2</v>
      </c>
      <c r="D3141" s="6">
        <f t="shared" si="243"/>
        <v>4.3518177676263894E-4</v>
      </c>
      <c r="E3141" s="6">
        <f t="shared" si="245"/>
        <v>3.5420586109976209E-5</v>
      </c>
      <c r="F3141" s="6">
        <f t="shared" si="244"/>
        <v>0.77129822550500615</v>
      </c>
      <c r="G3141" s="17">
        <v>1.384559082987831E-2</v>
      </c>
      <c r="H3141" s="9">
        <f t="shared" si="241"/>
        <v>8.7823585983778079E-3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8.115691919643361E-3</v>
      </c>
      <c r="D3142" s="6">
        <f t="shared" si="243"/>
        <v>6.5864455334564546E-5</v>
      </c>
      <c r="E3142" s="6">
        <f t="shared" si="245"/>
        <v>4.3518177676263894E-4</v>
      </c>
      <c r="F3142" s="6">
        <f t="shared" si="244"/>
        <v>1.8365600187620825</v>
      </c>
      <c r="G3142" s="17">
        <v>8.8873268227316841E-3</v>
      </c>
      <c r="H3142" s="9">
        <f t="shared" si="241"/>
        <v>1.3551974095171827E-2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-1.232098454698928E-2</v>
      </c>
      <c r="D3143" s="6">
        <f t="shared" si="243"/>
        <v>1.5180666020714865E-4</v>
      </c>
      <c r="E3143" s="6">
        <f t="shared" si="245"/>
        <v>6.5864455334564546E-5</v>
      </c>
      <c r="F3143" s="6">
        <f t="shared" si="244"/>
        <v>0.76245514427700467</v>
      </c>
      <c r="G3143" s="17">
        <v>9.4223784276363416E-3</v>
      </c>
      <c r="H3143" s="9">
        <f t="shared" si="241"/>
        <v>8.7318677513863237E-3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2.5866967755192468E-3</v>
      </c>
      <c r="D3144" s="6">
        <f t="shared" si="243"/>
        <v>6.6910002084816686E-6</v>
      </c>
      <c r="E3144" s="6">
        <f t="shared" si="245"/>
        <v>1.5180666020714865E-4</v>
      </c>
      <c r="F3144" s="6">
        <f t="shared" si="244"/>
        <v>0.85581983919098081</v>
      </c>
      <c r="G3144" s="17">
        <v>7.7001583956487806E-3</v>
      </c>
      <c r="H3144" s="9">
        <f t="shared" si="241"/>
        <v>9.2510531248662757E-3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9.0957904096502628E-3</v>
      </c>
      <c r="D3145" s="6">
        <f t="shared" si="243"/>
        <v>8.2733403176285701E-5</v>
      </c>
      <c r="E3145" s="6">
        <f t="shared" si="245"/>
        <v>6.6910002084816686E-6</v>
      </c>
      <c r="F3145" s="6">
        <f t="shared" si="244"/>
        <v>0.57480875426198808</v>
      </c>
      <c r="G3145" s="17">
        <v>5.6700392934881817E-3</v>
      </c>
      <c r="H3145" s="9">
        <f t="shared" si="241"/>
        <v>7.5816143021258222E-3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4.1315402226102475E-3</v>
      </c>
      <c r="D3146" s="6">
        <f t="shared" si="243"/>
        <v>1.7069624611046331E-5</v>
      </c>
      <c r="E3146" s="6">
        <f t="shared" si="245"/>
        <v>8.2733403176285701E-5</v>
      </c>
      <c r="F3146" s="6">
        <f t="shared" si="244"/>
        <v>0.31616221412425088</v>
      </c>
      <c r="G3146" s="17">
        <v>1.0647509253106117E-2</v>
      </c>
      <c r="H3146" s="9">
        <f t="shared" si="241"/>
        <v>5.6228303737908625E-3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8.140990595469513E-3</v>
      </c>
      <c r="D3147" s="6">
        <f t="shared" si="243"/>
        <v>6.627572787552305E-5</v>
      </c>
      <c r="E3147" s="6">
        <f t="shared" si="245"/>
        <v>1.7069624611046331E-5</v>
      </c>
      <c r="F3147" s="6">
        <f t="shared" si="244"/>
        <v>1.0901086204478683</v>
      </c>
      <c r="G3147" s="17">
        <v>8.156440744025455E-3</v>
      </c>
      <c r="H3147" s="9">
        <f t="shared" si="241"/>
        <v>1.0440826693551944E-2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-3.4449335528806261E-3</v>
      </c>
      <c r="D3148" s="6">
        <f t="shared" si="243"/>
        <v>1.1867567183762733E-5</v>
      </c>
      <c r="E3148" s="6">
        <f t="shared" si="245"/>
        <v>6.627572787552305E-5</v>
      </c>
      <c r="F3148" s="6">
        <f t="shared" si="244"/>
        <v>0.6437518915452991</v>
      </c>
      <c r="G3148" s="17">
        <v>7.6986431838371068E-3</v>
      </c>
      <c r="H3148" s="9">
        <f t="shared" si="241"/>
        <v>8.023415055606305E-3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-2.8332955067863791E-2</v>
      </c>
      <c r="D3149" s="6">
        <f t="shared" si="243"/>
        <v>8.0275634287758847E-4</v>
      </c>
      <c r="E3149" s="6">
        <f t="shared" si="245"/>
        <v>1.1867567183762733E-5</v>
      </c>
      <c r="F3149" s="6">
        <f t="shared" si="244"/>
        <v>0.57458739964473327</v>
      </c>
      <c r="G3149" s="17">
        <v>1.0630327727443991E-2</v>
      </c>
      <c r="H3149" s="9">
        <f t="shared" si="241"/>
        <v>7.580154349647066E-3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7.9096718336634439E-3</v>
      </c>
      <c r="D3150" s="6">
        <f t="shared" si="243"/>
        <v>6.2562908516248833E-5</v>
      </c>
      <c r="E3150" s="6">
        <f t="shared" si="245"/>
        <v>8.0275634287758847E-4</v>
      </c>
      <c r="F3150" s="6">
        <f t="shared" si="244"/>
        <v>1.086691261966328</v>
      </c>
      <c r="G3150" s="17">
        <v>5.5118027920004371E-3</v>
      </c>
      <c r="H3150" s="9">
        <f t="shared" ref="H3150:H3213" si="246">SQRT(F3150)/100</f>
        <v>1.0424448484050981E-2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-2.3322901378845039E-2</v>
      </c>
      <c r="D3151" s="6">
        <f t="shared" ref="D3151:D3214" si="248">C3151^2</f>
        <v>5.4395772872733181E-4</v>
      </c>
      <c r="E3151" s="6">
        <f t="shared" si="245"/>
        <v>6.2562908516248833E-5</v>
      </c>
      <c r="F3151" s="6">
        <f t="shared" ref="F3151:F3214" si="249">IF(C3150&gt;0,B$6+B$7*E3151+B$8*(G3150*100)^2,B$6+B$7*E3151+B$8*(G3150*100)^2+E3151*$B$9)</f>
        <v>0.29930183430060547</v>
      </c>
      <c r="G3151" s="17">
        <v>1.1724771505931967E-2</v>
      </c>
      <c r="H3151" s="9">
        <f t="shared" si="246"/>
        <v>5.4708485109771178E-3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2.611168910474439E-3</v>
      </c>
      <c r="D3152" s="6">
        <f t="shared" si="248"/>
        <v>6.8182030790282689E-6</v>
      </c>
      <c r="E3152" s="6">
        <f t="shared" ref="E3152:E3215" si="250">D3151</f>
        <v>5.4395772872733181E-4</v>
      </c>
      <c r="F3152" s="6">
        <f t="shared" si="249"/>
        <v>1.3198102038775004</v>
      </c>
      <c r="G3152" s="17">
        <v>7.5733538906937988E-3</v>
      </c>
      <c r="H3152" s="9">
        <f t="shared" si="246"/>
        <v>1.148829928178014E-2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3.7410336887321789E-3</v>
      </c>
      <c r="D3153" s="6">
        <f t="shared" si="248"/>
        <v>1.3995333060229092E-5</v>
      </c>
      <c r="E3153" s="6">
        <f t="shared" si="250"/>
        <v>6.8182030790282689E-6</v>
      </c>
      <c r="F3153" s="6">
        <f t="shared" si="249"/>
        <v>0.55635346194548252</v>
      </c>
      <c r="G3153" s="17">
        <v>5.3890886300991623E-3</v>
      </c>
      <c r="H3153" s="9">
        <f t="shared" si="246"/>
        <v>7.4589105232968347E-3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-1.2704368705798934E-2</v>
      </c>
      <c r="D3154" s="6">
        <f t="shared" si="248"/>
        <v>1.6140098421288328E-4</v>
      </c>
      <c r="E3154" s="6">
        <f t="shared" si="250"/>
        <v>1.3995333060229092E-5</v>
      </c>
      <c r="F3154" s="6">
        <f t="shared" si="249"/>
        <v>0.28655495051073748</v>
      </c>
      <c r="G3154" s="17">
        <v>1.3280650319233644E-2</v>
      </c>
      <c r="H3154" s="9">
        <f t="shared" si="246"/>
        <v>5.3530827614631316E-3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2.5904078074297052E-2</v>
      </c>
      <c r="D3155" s="6">
        <f t="shared" si="248"/>
        <v>6.7102126087927722E-4</v>
      </c>
      <c r="E3155" s="6">
        <f t="shared" si="250"/>
        <v>1.6140098421288328E-4</v>
      </c>
      <c r="F3155" s="6">
        <f t="shared" si="249"/>
        <v>1.6905082188021738</v>
      </c>
      <c r="G3155" s="17">
        <v>1.9612967504528334E-2</v>
      </c>
      <c r="H3155" s="9">
        <f t="shared" si="246"/>
        <v>1.3001954540768761E-2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1.8171204408295558E-3</v>
      </c>
      <c r="D3156" s="6">
        <f t="shared" si="248"/>
        <v>3.3019266964805992E-6</v>
      </c>
      <c r="E3156" s="6">
        <f t="shared" si="250"/>
        <v>6.7102126087927722E-4</v>
      </c>
      <c r="F3156" s="6">
        <f t="shared" si="249"/>
        <v>3.6753171825056778</v>
      </c>
      <c r="G3156" s="17">
        <v>6.0180086847640372E-3</v>
      </c>
      <c r="H3156" s="9">
        <f t="shared" si="246"/>
        <v>1.9171116771084771E-2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4.7045985938189028E-3</v>
      </c>
      <c r="D3157" s="6">
        <f t="shared" si="248"/>
        <v>2.2133247928962797E-5</v>
      </c>
      <c r="E3157" s="6">
        <f t="shared" si="250"/>
        <v>3.3019266964805992E-6</v>
      </c>
      <c r="F3157" s="6">
        <f t="shared" si="249"/>
        <v>0.35491744746137299</v>
      </c>
      <c r="G3157" s="17">
        <v>4.1358458196694885E-3</v>
      </c>
      <c r="H3157" s="9">
        <f t="shared" si="246"/>
        <v>5.9574948381125184E-3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-3.6669464664539318E-3</v>
      </c>
      <c r="D3158" s="6">
        <f t="shared" si="248"/>
        <v>1.3446496387838976E-5</v>
      </c>
      <c r="E3158" s="6">
        <f t="shared" si="250"/>
        <v>2.2133247928962797E-5</v>
      </c>
      <c r="F3158" s="6">
        <f t="shared" si="249"/>
        <v>0.17280674751741529</v>
      </c>
      <c r="G3158" s="17">
        <v>6.7168667358403177E-3</v>
      </c>
      <c r="H3158" s="9">
        <f t="shared" si="246"/>
        <v>4.157003097393786E-3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-1.6799846062021971E-2</v>
      </c>
      <c r="D3159" s="6">
        <f t="shared" si="248"/>
        <v>2.8223482770763515E-4</v>
      </c>
      <c r="E3159" s="6">
        <f t="shared" si="250"/>
        <v>1.3446496387838976E-5</v>
      </c>
      <c r="F3159" s="6">
        <f t="shared" si="249"/>
        <v>0.43972542144112831</v>
      </c>
      <c r="G3159" s="17">
        <v>1.0643075904667497E-2</v>
      </c>
      <c r="H3159" s="9">
        <f t="shared" si="246"/>
        <v>6.6311795439508965E-3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-5.575089190693318E-3</v>
      </c>
      <c r="D3160" s="6">
        <f t="shared" si="248"/>
        <v>3.1081619484185475E-5</v>
      </c>
      <c r="E3160" s="6">
        <f t="shared" si="250"/>
        <v>2.8223482770763515E-4</v>
      </c>
      <c r="F3160" s="6">
        <f t="shared" si="249"/>
        <v>1.0892325042423134</v>
      </c>
      <c r="G3160" s="17">
        <v>5.4900224932893605E-3</v>
      </c>
      <c r="H3160" s="9">
        <f t="shared" si="246"/>
        <v>1.0436630223603371E-2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-1.3772853267242612E-2</v>
      </c>
      <c r="D3161" s="6">
        <f t="shared" si="248"/>
        <v>1.8969148712099547E-4</v>
      </c>
      <c r="E3161" s="6">
        <f t="shared" si="250"/>
        <v>3.1081619484185475E-5</v>
      </c>
      <c r="F3161" s="6">
        <f t="shared" si="249"/>
        <v>0.29702103368391697</v>
      </c>
      <c r="G3161" s="17">
        <v>1.2385081411022989E-2</v>
      </c>
      <c r="H3161" s="9">
        <f t="shared" si="246"/>
        <v>5.4499636116575765E-3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-8.6370005586317751E-3</v>
      </c>
      <c r="D3162" s="6">
        <f t="shared" si="248"/>
        <v>7.4597778649805594E-5</v>
      </c>
      <c r="E3162" s="6">
        <f t="shared" si="250"/>
        <v>1.8969148712099547E-4</v>
      </c>
      <c r="F3162" s="6">
        <f t="shared" si="249"/>
        <v>1.4714823803198469</v>
      </c>
      <c r="G3162" s="17">
        <v>9.3172955651563399E-3</v>
      </c>
      <c r="H3162" s="9">
        <f t="shared" si="246"/>
        <v>1.2130467345984023E-2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-1.1254087783291115E-2</v>
      </c>
      <c r="D3163" s="6">
        <f t="shared" si="248"/>
        <v>1.2665449183402235E-4</v>
      </c>
      <c r="E3163" s="6">
        <f t="shared" si="250"/>
        <v>7.4597778649805594E-5</v>
      </c>
      <c r="F3163" s="6">
        <f t="shared" si="249"/>
        <v>0.83704877783990128</v>
      </c>
      <c r="G3163" s="17">
        <v>1.225991707277292E-2</v>
      </c>
      <c r="H3163" s="9">
        <f t="shared" si="246"/>
        <v>9.1490369866992077E-3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1.0963158394770661E-2</v>
      </c>
      <c r="D3164" s="6">
        <f t="shared" si="248"/>
        <v>1.2019084198883042E-4</v>
      </c>
      <c r="E3164" s="6">
        <f t="shared" si="250"/>
        <v>1.2665449183402235E-4</v>
      </c>
      <c r="F3164" s="6">
        <f t="shared" si="249"/>
        <v>1.4420833060903868</v>
      </c>
      <c r="G3164" s="17">
        <v>7.0462719935305293E-3</v>
      </c>
      <c r="H3164" s="9">
        <f t="shared" si="246"/>
        <v>1.2008677304725889E-2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-7.6525723811543909E-3</v>
      </c>
      <c r="D3165" s="6">
        <f t="shared" si="248"/>
        <v>5.8561864048806981E-5</v>
      </c>
      <c r="E3165" s="6">
        <f t="shared" si="250"/>
        <v>1.2019084198883042E-4</v>
      </c>
      <c r="F3165" s="6">
        <f t="shared" si="249"/>
        <v>0.48292546408591824</v>
      </c>
      <c r="G3165" s="17">
        <v>5.2406342321399593E-3</v>
      </c>
      <c r="H3165" s="9">
        <f t="shared" si="246"/>
        <v>6.9492838773928221E-3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8.3145295052775665E-4</v>
      </c>
      <c r="D3166" s="6">
        <f t="shared" si="248"/>
        <v>6.913140089413121E-7</v>
      </c>
      <c r="E3166" s="6">
        <f t="shared" si="250"/>
        <v>5.8561864048806981E-5</v>
      </c>
      <c r="F3166" s="6">
        <f t="shared" si="249"/>
        <v>0.27152274835070084</v>
      </c>
      <c r="G3166" s="17">
        <v>1.3591511937062253E-2</v>
      </c>
      <c r="H3166" s="9">
        <f t="shared" si="246"/>
        <v>5.2107844740566737E-3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7.4463372520194773E-3</v>
      </c>
      <c r="D3167" s="6">
        <f t="shared" si="248"/>
        <v>5.5447938470812983E-5</v>
      </c>
      <c r="E3167" s="6">
        <f t="shared" si="250"/>
        <v>6.913140089413121E-7</v>
      </c>
      <c r="F3167" s="6">
        <f t="shared" si="249"/>
        <v>1.7700956156907279</v>
      </c>
      <c r="G3167" s="17">
        <v>8.6427373726008679E-3</v>
      </c>
      <c r="H3167" s="9">
        <f t="shared" si="246"/>
        <v>1.3304494036567976E-2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4.2065173105717141E-3</v>
      </c>
      <c r="D3168" s="6">
        <f t="shared" si="248"/>
        <v>1.7694787884139485E-5</v>
      </c>
      <c r="E3168" s="6">
        <f t="shared" si="250"/>
        <v>5.5447938470812983E-5</v>
      </c>
      <c r="F3168" s="6">
        <f t="shared" si="249"/>
        <v>0.72159794864110238</v>
      </c>
      <c r="G3168" s="17">
        <v>8.3028328962805129E-3</v>
      </c>
      <c r="H3168" s="9">
        <f t="shared" si="246"/>
        <v>8.4946921582898013E-3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-1.7463838560634853E-2</v>
      </c>
      <c r="D3169" s="6">
        <f t="shared" si="248"/>
        <v>3.0498565727191682E-4</v>
      </c>
      <c r="E3169" s="6">
        <f t="shared" si="250"/>
        <v>1.7694787884139485E-5</v>
      </c>
      <c r="F3169" s="6">
        <f t="shared" si="249"/>
        <v>0.66671209797280273</v>
      </c>
      <c r="G3169" s="17">
        <v>5.0872318019985945E-3</v>
      </c>
      <c r="H3169" s="9">
        <f t="shared" si="246"/>
        <v>8.1652440133336054E-3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-1.5769086116437309E-2</v>
      </c>
      <c r="D3170" s="6">
        <f t="shared" si="248"/>
        <v>2.4866407694761593E-4</v>
      </c>
      <c r="E3170" s="6">
        <f t="shared" si="250"/>
        <v>3.0498565727191682E-4</v>
      </c>
      <c r="F3170" s="6">
        <f t="shared" si="249"/>
        <v>0.25644612007912704</v>
      </c>
      <c r="G3170" s="17">
        <v>1.9648882823213979E-2</v>
      </c>
      <c r="H3170" s="9">
        <f t="shared" si="246"/>
        <v>5.0640509483922758E-3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-1.3122240243061427E-2</v>
      </c>
      <c r="D3171" s="6">
        <f t="shared" si="248"/>
        <v>1.7219318899662083E-4</v>
      </c>
      <c r="E3171" s="6">
        <f t="shared" si="250"/>
        <v>2.4866407694761593E-4</v>
      </c>
      <c r="F3171" s="6">
        <f t="shared" si="249"/>
        <v>3.6887745828463041</v>
      </c>
      <c r="G3171" s="17">
        <v>1.0231405344528313E-2</v>
      </c>
      <c r="H3171" s="9">
        <f t="shared" si="246"/>
        <v>1.9206182813995873E-2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-6.7413252598357929E-3</v>
      </c>
      <c r="D3172" s="6">
        <f t="shared" si="248"/>
        <v>4.5445466258900124E-5</v>
      </c>
      <c r="E3172" s="6">
        <f t="shared" si="250"/>
        <v>1.7219318899662083E-4</v>
      </c>
      <c r="F3172" s="6">
        <f t="shared" si="249"/>
        <v>1.0073368167402124</v>
      </c>
      <c r="G3172" s="17">
        <v>7.2944212467457512E-3</v>
      </c>
      <c r="H3172" s="9">
        <f t="shared" si="246"/>
        <v>1.0036617043308032E-2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9.8944331466763614E-3</v>
      </c>
      <c r="D3173" s="6">
        <f t="shared" si="248"/>
        <v>9.7899807294047887E-5</v>
      </c>
      <c r="E3173" s="6">
        <f t="shared" si="250"/>
        <v>4.5445466258900124E-5</v>
      </c>
      <c r="F3173" s="6">
        <f t="shared" si="249"/>
        <v>0.51683942524120774</v>
      </c>
      <c r="G3173" s="17">
        <v>1.6302328775695724E-2</v>
      </c>
      <c r="H3173" s="9">
        <f t="shared" si="246"/>
        <v>7.1891545069027955E-3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1.8482981755135398E-2</v>
      </c>
      <c r="D3174" s="6">
        <f t="shared" si="248"/>
        <v>3.4162061456066798E-4</v>
      </c>
      <c r="E3174" s="6">
        <f t="shared" si="250"/>
        <v>9.7899807294047887E-5</v>
      </c>
      <c r="F3174" s="6">
        <f t="shared" si="249"/>
        <v>2.5422945851351453</v>
      </c>
      <c r="G3174" s="17">
        <v>1.0867589791679257E-2</v>
      </c>
      <c r="H3174" s="9">
        <f t="shared" si="246"/>
        <v>1.5944574579257815E-2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-7.8301840302103798E-3</v>
      </c>
      <c r="D3175" s="6">
        <f t="shared" si="248"/>
        <v>6.1311781946961672E-5</v>
      </c>
      <c r="E3175" s="6">
        <f t="shared" si="250"/>
        <v>3.4162061456066798E-4</v>
      </c>
      <c r="F3175" s="6">
        <f t="shared" si="249"/>
        <v>1.1352289555905326</v>
      </c>
      <c r="G3175" s="17">
        <v>6.5739491397505938E-3</v>
      </c>
      <c r="H3175" s="9">
        <f t="shared" si="246"/>
        <v>1.0654712363975541E-2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-5.8281261113711166E-3</v>
      </c>
      <c r="D3176" s="6">
        <f t="shared" si="248"/>
        <v>3.3967053970045814E-5</v>
      </c>
      <c r="E3176" s="6">
        <f t="shared" si="250"/>
        <v>6.1311781946961672E-5</v>
      </c>
      <c r="F3176" s="6">
        <f t="shared" si="249"/>
        <v>0.42162912103891947</v>
      </c>
      <c r="G3176" s="17">
        <v>5.4777207895179867E-3</v>
      </c>
      <c r="H3176" s="9">
        <f t="shared" si="246"/>
        <v>6.4932974753889065E-3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-1.0271191233762553E-2</v>
      </c>
      <c r="D3177" s="6">
        <f t="shared" si="248"/>
        <v>1.0549736936052072E-4</v>
      </c>
      <c r="E3177" s="6">
        <f t="shared" si="250"/>
        <v>3.3967053970045814E-5</v>
      </c>
      <c r="F3177" s="6">
        <f t="shared" si="249"/>
        <v>0.2957356009602643</v>
      </c>
      <c r="G3177" s="17">
        <v>8.4692659219443821E-3</v>
      </c>
      <c r="H3177" s="9">
        <f t="shared" si="246"/>
        <v>5.4381577851351859E-3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-7.2618711544788009E-3</v>
      </c>
      <c r="D3178" s="6">
        <f t="shared" si="248"/>
        <v>5.2734772664251273E-5</v>
      </c>
      <c r="E3178" s="6">
        <f t="shared" si="250"/>
        <v>1.0549736936052072E-4</v>
      </c>
      <c r="F3178" s="6">
        <f t="shared" si="249"/>
        <v>0.69332035951293092</v>
      </c>
      <c r="G3178" s="17">
        <v>1.2301933145245601E-2</v>
      </c>
      <c r="H3178" s="9">
        <f t="shared" si="246"/>
        <v>8.3265860922285013E-3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1.6100152139628496E-2</v>
      </c>
      <c r="D3179" s="6">
        <f t="shared" si="248"/>
        <v>2.59214898919184E-4</v>
      </c>
      <c r="E3179" s="6">
        <f t="shared" si="250"/>
        <v>5.2734772664251273E-5</v>
      </c>
      <c r="F3179" s="6">
        <f t="shared" si="249"/>
        <v>1.4519110566522917</v>
      </c>
      <c r="G3179" s="17">
        <v>1.5529862152376995E-2</v>
      </c>
      <c r="H3179" s="9">
        <f t="shared" si="246"/>
        <v>1.2049527196750467E-2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3.7082581083868085E-3</v>
      </c>
      <c r="D3180" s="6">
        <f t="shared" si="248"/>
        <v>1.3751178198416512E-5</v>
      </c>
      <c r="E3180" s="6">
        <f t="shared" si="250"/>
        <v>2.59214898919184E-4</v>
      </c>
      <c r="F3180" s="6">
        <f t="shared" si="249"/>
        <v>2.3079830974180813</v>
      </c>
      <c r="G3180" s="17">
        <v>6.4709639957482093E-3</v>
      </c>
      <c r="H3180" s="9">
        <f t="shared" si="246"/>
        <v>1.5192047582265143E-2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4.9614083697725221E-3</v>
      </c>
      <c r="D3181" s="6">
        <f t="shared" si="248"/>
        <v>2.4615573011648836E-5</v>
      </c>
      <c r="E3181" s="6">
        <f t="shared" si="250"/>
        <v>1.3751178198416512E-5</v>
      </c>
      <c r="F3181" s="6">
        <f t="shared" si="249"/>
        <v>0.4088224907015553</v>
      </c>
      <c r="G3181" s="17">
        <v>7.2578111232933099E-3</v>
      </c>
      <c r="H3181" s="9">
        <f t="shared" si="246"/>
        <v>6.3939228232874016E-3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-5.2101906422063705E-3</v>
      </c>
      <c r="D3182" s="6">
        <f t="shared" si="248"/>
        <v>2.714608652813483E-5</v>
      </c>
      <c r="E3182" s="6">
        <f t="shared" si="250"/>
        <v>2.4615573011648836E-5</v>
      </c>
      <c r="F3182" s="6">
        <f t="shared" si="249"/>
        <v>0.51175901071004137</v>
      </c>
      <c r="G3182" s="17">
        <v>5.3915308447474598E-3</v>
      </c>
      <c r="H3182" s="9">
        <f t="shared" si="246"/>
        <v>7.1537333659428583E-3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-1.2293117016926032E-3</v>
      </c>
      <c r="D3183" s="6">
        <f t="shared" si="248"/>
        <v>1.5112072599183637E-6</v>
      </c>
      <c r="E3183" s="6">
        <f t="shared" si="250"/>
        <v>2.714608652813483E-5</v>
      </c>
      <c r="F3183" s="6">
        <f t="shared" si="249"/>
        <v>0.28680807788109419</v>
      </c>
      <c r="G3183" s="17">
        <v>3.0095846449691901E-3</v>
      </c>
      <c r="H3183" s="9">
        <f t="shared" si="246"/>
        <v>5.3554465535666975E-3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-2.9451686252954571E-3</v>
      </c>
      <c r="D3184" s="6">
        <f t="shared" si="248"/>
        <v>8.674018231424732E-6</v>
      </c>
      <c r="E3184" s="6">
        <f t="shared" si="250"/>
        <v>1.5112072599183637E-6</v>
      </c>
      <c r="F3184" s="6">
        <f t="shared" si="249"/>
        <v>9.6121092702767544E-2</v>
      </c>
      <c r="G3184" s="17">
        <v>4.6798608830418932E-3</v>
      </c>
      <c r="H3184" s="9">
        <f t="shared" si="246"/>
        <v>3.1003401862177565E-3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-3.1310676342535477E-3</v>
      </c>
      <c r="D3185" s="6">
        <f t="shared" si="248"/>
        <v>9.8035845302701078E-6</v>
      </c>
      <c r="E3185" s="6">
        <f t="shared" si="250"/>
        <v>8.674018231424732E-6</v>
      </c>
      <c r="F3185" s="6">
        <f t="shared" si="249"/>
        <v>0.21850737821650371</v>
      </c>
      <c r="G3185" s="17">
        <v>6.5981400747483036E-3</v>
      </c>
      <c r="H3185" s="9">
        <f t="shared" si="246"/>
        <v>4.6744772779050252E-3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-5.5150024062829549E-3</v>
      </c>
      <c r="D3186" s="6">
        <f t="shared" si="248"/>
        <v>3.0415251541306782E-5</v>
      </c>
      <c r="E3186" s="6">
        <f t="shared" si="250"/>
        <v>9.8035845302701078E-6</v>
      </c>
      <c r="F3186" s="6">
        <f t="shared" si="249"/>
        <v>0.42466123613401185</v>
      </c>
      <c r="G3186" s="17">
        <v>5.7080431778687088E-3</v>
      </c>
      <c r="H3186" s="9">
        <f t="shared" si="246"/>
        <v>6.5166036869984036E-3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9.3275598740919429E-4</v>
      </c>
      <c r="D3187" s="6">
        <f t="shared" si="248"/>
        <v>8.7003373204770098E-7</v>
      </c>
      <c r="E3187" s="6">
        <f t="shared" si="250"/>
        <v>3.0415251541306782E-5</v>
      </c>
      <c r="F3187" s="6">
        <f t="shared" si="249"/>
        <v>0.32028517399439771</v>
      </c>
      <c r="G3187" s="17">
        <v>2.8921369486177855E-3</v>
      </c>
      <c r="H3187" s="9">
        <f t="shared" si="246"/>
        <v>5.6593742939869043E-3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6.6457412137970011E-3</v>
      </c>
      <c r="D3188" s="6">
        <f t="shared" si="248"/>
        <v>4.4165876280760039E-5</v>
      </c>
      <c r="E3188" s="6">
        <f t="shared" si="250"/>
        <v>8.7003373204770098E-7</v>
      </c>
      <c r="F3188" s="6">
        <f t="shared" si="249"/>
        <v>8.9516002458579103E-2</v>
      </c>
      <c r="G3188" s="17">
        <v>6.214355856132372E-3</v>
      </c>
      <c r="H3188" s="9">
        <f t="shared" si="246"/>
        <v>2.9919224999752098E-3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9.4584757986334493E-4</v>
      </c>
      <c r="D3189" s="6">
        <f t="shared" si="248"/>
        <v>8.9462764433334663E-7</v>
      </c>
      <c r="E3189" s="6">
        <f t="shared" si="250"/>
        <v>4.4165876280760039E-5</v>
      </c>
      <c r="F3189" s="6">
        <f t="shared" si="249"/>
        <v>0.37780410605563647</v>
      </c>
      <c r="G3189" s="17">
        <v>3.7779706911577528E-3</v>
      </c>
      <c r="H3189" s="9">
        <f t="shared" si="246"/>
        <v>6.1465771454984322E-3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-3.8039622645257365E-3</v>
      </c>
      <c r="D3190" s="6">
        <f t="shared" si="248"/>
        <v>1.4470128909935769E-5</v>
      </c>
      <c r="E3190" s="6">
        <f t="shared" si="250"/>
        <v>8.9462764433334663E-7</v>
      </c>
      <c r="F3190" s="6">
        <f t="shared" si="249"/>
        <v>0.14581911297460051</v>
      </c>
      <c r="G3190" s="17">
        <v>4.5538792559278651E-3</v>
      </c>
      <c r="H3190" s="9">
        <f t="shared" si="246"/>
        <v>3.8186268863899296E-3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-6.5940489788883548E-3</v>
      </c>
      <c r="D3191" s="6">
        <f t="shared" si="248"/>
        <v>4.3481481935978557E-5</v>
      </c>
      <c r="E3191" s="6">
        <f t="shared" si="250"/>
        <v>1.4470128909935769E-5</v>
      </c>
      <c r="F3191" s="6">
        <f t="shared" si="249"/>
        <v>0.20742294654161367</v>
      </c>
      <c r="G3191" s="17">
        <v>8.9273963961159757E-3</v>
      </c>
      <c r="H3191" s="9">
        <f t="shared" si="246"/>
        <v>4.5543709394560046E-3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-1.5927961651905692E-3</v>
      </c>
      <c r="D3192" s="6">
        <f t="shared" si="248"/>
        <v>2.5369996238457828E-6</v>
      </c>
      <c r="E3192" s="6">
        <f t="shared" si="250"/>
        <v>4.3481481935978557E-5</v>
      </c>
      <c r="F3192" s="6">
        <f t="shared" si="249"/>
        <v>0.76926080628354876</v>
      </c>
      <c r="G3192" s="17">
        <v>5.8246694102579407E-3</v>
      </c>
      <c r="H3192" s="9">
        <f t="shared" si="246"/>
        <v>8.7707514289458045E-3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-1.029697009396951E-2</v>
      </c>
      <c r="D3193" s="6">
        <f t="shared" si="248"/>
        <v>1.0602759311610246E-4</v>
      </c>
      <c r="E3193" s="6">
        <f t="shared" si="250"/>
        <v>2.5369996238457828E-6</v>
      </c>
      <c r="F3193" s="6">
        <f t="shared" si="249"/>
        <v>0.33309953651314256</v>
      </c>
      <c r="G3193" s="17">
        <v>5.5293220318421406E-3</v>
      </c>
      <c r="H3193" s="9">
        <f t="shared" si="246"/>
        <v>5.7714775968822976E-3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1.6730762175537948E-3</v>
      </c>
      <c r="D3194" s="6">
        <f t="shared" si="248"/>
        <v>2.7991840297441127E-6</v>
      </c>
      <c r="E3194" s="6">
        <f t="shared" si="250"/>
        <v>1.0602759311610246E-4</v>
      </c>
      <c r="F3194" s="6">
        <f t="shared" si="249"/>
        <v>0.30115380679325565</v>
      </c>
      <c r="G3194" s="17">
        <v>6.655018590374609E-3</v>
      </c>
      <c r="H3194" s="9">
        <f t="shared" si="246"/>
        <v>5.4877482339594965E-3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-2.5734770727848669E-3</v>
      </c>
      <c r="D3195" s="6">
        <f t="shared" si="248"/>
        <v>6.622784244149367E-6</v>
      </c>
      <c r="E3195" s="6">
        <f t="shared" si="250"/>
        <v>2.7991840297441127E-6</v>
      </c>
      <c r="F3195" s="6">
        <f t="shared" si="249"/>
        <v>0.4318435770639093</v>
      </c>
      <c r="G3195" s="17">
        <v>5.6083451473593476E-3</v>
      </c>
      <c r="H3195" s="9">
        <f t="shared" si="246"/>
        <v>6.5714806327334587E-3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-2.3959317449429793E-3</v>
      </c>
      <c r="D3196" s="6">
        <f t="shared" si="248"/>
        <v>5.7404889264255097E-6</v>
      </c>
      <c r="E3196" s="6">
        <f t="shared" si="250"/>
        <v>6.622784244149367E-6</v>
      </c>
      <c r="F3196" s="6">
        <f t="shared" si="249"/>
        <v>0.30953238483858087</v>
      </c>
      <c r="G3196" s="17">
        <v>4.1245985338174626E-3</v>
      </c>
      <c r="H3196" s="9">
        <f t="shared" si="246"/>
        <v>5.5635634699226803E-3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-2.3650922717019995E-3</v>
      </c>
      <c r="D3197" s="6">
        <f t="shared" si="248"/>
        <v>5.5936614536645246E-6</v>
      </c>
      <c r="E3197" s="6">
        <f t="shared" si="250"/>
        <v>5.7404889264255097E-6</v>
      </c>
      <c r="F3197" s="6">
        <f t="shared" si="249"/>
        <v>0.17192190536238228</v>
      </c>
      <c r="G3197" s="17">
        <v>4.2477573466360484E-3</v>
      </c>
      <c r="H3197" s="9">
        <f t="shared" si="246"/>
        <v>4.1463466493092717E-3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-1.4277729468113089E-2</v>
      </c>
      <c r="D3198" s="6">
        <f t="shared" si="248"/>
        <v>2.0385355876462489E-4</v>
      </c>
      <c r="E3198" s="6">
        <f t="shared" si="250"/>
        <v>5.5936614536645246E-6</v>
      </c>
      <c r="F3198" s="6">
        <f t="shared" si="249"/>
        <v>0.18174752538929215</v>
      </c>
      <c r="G3198" s="17">
        <v>5.8214912905009122E-3</v>
      </c>
      <c r="H3198" s="9">
        <f t="shared" si="246"/>
        <v>4.2631857265347014E-3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2.2878927319412734E-3</v>
      </c>
      <c r="D3199" s="6">
        <f t="shared" si="248"/>
        <v>5.2344531528697037E-6</v>
      </c>
      <c r="E3199" s="6">
        <f t="shared" si="250"/>
        <v>2.0385355876462489E-4</v>
      </c>
      <c r="F3199" s="6">
        <f t="shared" si="249"/>
        <v>0.3327634693995607</v>
      </c>
      <c r="G3199" s="17">
        <v>1.1242626715783939E-2</v>
      </c>
      <c r="H3199" s="9">
        <f t="shared" si="246"/>
        <v>5.7685654143778305E-3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-1.0427979321181381E-3</v>
      </c>
      <c r="D3200" s="6">
        <f t="shared" si="248"/>
        <v>1.087427527229865E-6</v>
      </c>
      <c r="E3200" s="6">
        <f t="shared" si="250"/>
        <v>5.2344531528697037E-6</v>
      </c>
      <c r="F3200" s="6">
        <f t="shared" si="249"/>
        <v>1.2142448299780015</v>
      </c>
      <c r="G3200" s="17">
        <v>9.4541117350718414E-3</v>
      </c>
      <c r="H3200" s="9">
        <f t="shared" si="246"/>
        <v>1.1019277789301809E-2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-5.5650776467852017E-3</v>
      </c>
      <c r="D3201" s="6">
        <f t="shared" si="248"/>
        <v>3.0970089214748317E-5</v>
      </c>
      <c r="E3201" s="6">
        <f t="shared" si="250"/>
        <v>1.087427527229865E-6</v>
      </c>
      <c r="F3201" s="6">
        <f t="shared" si="249"/>
        <v>0.86151538909641068</v>
      </c>
      <c r="G3201" s="17">
        <v>4.3976496639135214E-3</v>
      </c>
      <c r="H3201" s="9">
        <f t="shared" si="246"/>
        <v>9.2817853298619805E-3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1.7767377932417127E-2</v>
      </c>
      <c r="D3202" s="6">
        <f t="shared" si="248"/>
        <v>3.1567971859334311E-4</v>
      </c>
      <c r="E3202" s="6">
        <f t="shared" si="250"/>
        <v>3.0970089214748317E-5</v>
      </c>
      <c r="F3202" s="6">
        <f t="shared" si="249"/>
        <v>0.19409806286572592</v>
      </c>
      <c r="G3202" s="17">
        <v>8.5026487548282553E-3</v>
      </c>
      <c r="H3202" s="9">
        <f t="shared" si="246"/>
        <v>4.4056561698086012E-3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-3.4859354203939383E-3</v>
      </c>
      <c r="D3203" s="6">
        <f t="shared" si="248"/>
        <v>1.2151745755157063E-5</v>
      </c>
      <c r="E3203" s="6">
        <f t="shared" si="250"/>
        <v>3.1567971859334311E-4</v>
      </c>
      <c r="F3203" s="6">
        <f t="shared" si="249"/>
        <v>0.69871049659542495</v>
      </c>
      <c r="G3203" s="17">
        <v>2.497262546385306E-3</v>
      </c>
      <c r="H3203" s="9">
        <f t="shared" si="246"/>
        <v>8.3588904562473185E-3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-1.406434529155951E-2</v>
      </c>
      <c r="D3204" s="6">
        <f t="shared" si="248"/>
        <v>1.9780580848021215E-4</v>
      </c>
      <c r="E3204" s="6">
        <f t="shared" si="250"/>
        <v>1.2151745755157063E-5</v>
      </c>
      <c r="F3204" s="6">
        <f t="shared" si="249"/>
        <v>6.9237999163739974E-2</v>
      </c>
      <c r="G3204" s="17">
        <v>4.8603437409123719E-3</v>
      </c>
      <c r="H3204" s="9">
        <f t="shared" si="246"/>
        <v>2.6313114441992602E-3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-3.5161072866430015E-3</v>
      </c>
      <c r="D3205" s="6">
        <f t="shared" si="248"/>
        <v>1.2363010451184011E-5</v>
      </c>
      <c r="E3205" s="6">
        <f t="shared" si="250"/>
        <v>1.9780580848021215E-4</v>
      </c>
      <c r="F3205" s="6">
        <f t="shared" si="249"/>
        <v>0.23493044621524306</v>
      </c>
      <c r="G3205" s="17">
        <v>4.2517035915843812E-3</v>
      </c>
      <c r="H3205" s="9">
        <f t="shared" si="246"/>
        <v>4.846962411812609E-3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-5.3510691596190488E-4</v>
      </c>
      <c r="D3206" s="6">
        <f t="shared" si="248"/>
        <v>2.8633941151026116E-7</v>
      </c>
      <c r="E3206" s="6">
        <f t="shared" si="250"/>
        <v>1.2363010451184011E-5</v>
      </c>
      <c r="F3206" s="6">
        <f t="shared" si="249"/>
        <v>0.18206769629572284</v>
      </c>
      <c r="G3206" s="17">
        <v>6.0968543783281939E-3</v>
      </c>
      <c r="H3206" s="9">
        <f t="shared" si="246"/>
        <v>4.2669391405985961E-3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9.5635229470435457E-3</v>
      </c>
      <c r="D3207" s="6">
        <f t="shared" si="248"/>
        <v>9.1460971158628459E-5</v>
      </c>
      <c r="E3207" s="6">
        <f t="shared" si="250"/>
        <v>2.8633941151026116E-7</v>
      </c>
      <c r="F3207" s="6">
        <f t="shared" si="249"/>
        <v>0.36401961746776784</v>
      </c>
      <c r="G3207" s="17">
        <v>9.6150966374398007E-3</v>
      </c>
      <c r="H3207" s="9">
        <f t="shared" si="246"/>
        <v>6.0334038275899268E-3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5.19058836967266E-3</v>
      </c>
      <c r="D3208" s="6">
        <f t="shared" si="248"/>
        <v>2.6942207623381084E-5</v>
      </c>
      <c r="E3208" s="6">
        <f t="shared" si="250"/>
        <v>9.1460971158628459E-5</v>
      </c>
      <c r="F3208" s="6">
        <f t="shared" si="249"/>
        <v>0.89076794421648031</v>
      </c>
      <c r="G3208" s="17">
        <v>6.9092171367540053E-3</v>
      </c>
      <c r="H3208" s="9">
        <f t="shared" si="246"/>
        <v>9.4380503506628962E-3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-5.3401032713754253E-3</v>
      </c>
      <c r="D3209" s="6">
        <f t="shared" si="248"/>
        <v>2.8516702948954521E-5</v>
      </c>
      <c r="E3209" s="6">
        <f t="shared" si="250"/>
        <v>2.6942207623381084E-5</v>
      </c>
      <c r="F3209" s="6">
        <f t="shared" si="249"/>
        <v>0.46469965486858622</v>
      </c>
      <c r="G3209" s="17">
        <v>3.5953888163851289E-3</v>
      </c>
      <c r="H3209" s="9">
        <f t="shared" si="246"/>
        <v>6.8168882554182023E-3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-3.9540968966483752E-3</v>
      </c>
      <c r="D3210" s="6">
        <f t="shared" si="248"/>
        <v>1.5634882268084311E-5</v>
      </c>
      <c r="E3210" s="6">
        <f t="shared" si="250"/>
        <v>2.8516702948954521E-5</v>
      </c>
      <c r="F3210" s="6">
        <f t="shared" si="249"/>
        <v>0.13299313032053117</v>
      </c>
      <c r="G3210" s="17">
        <v>2.5580590681553313E-3</v>
      </c>
      <c r="H3210" s="9">
        <f t="shared" si="246"/>
        <v>3.6468223197810333E-3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-2.164755072060349E-3</v>
      </c>
      <c r="D3211" s="6">
        <f t="shared" si="248"/>
        <v>4.6861645220110063E-6</v>
      </c>
      <c r="E3211" s="6">
        <f t="shared" si="250"/>
        <v>1.5634882268084311E-5</v>
      </c>
      <c r="F3211" s="6">
        <f t="shared" si="249"/>
        <v>7.2166986624595683E-2</v>
      </c>
      <c r="G3211" s="17">
        <v>3.9150929094854013E-3</v>
      </c>
      <c r="H3211" s="9">
        <f t="shared" si="246"/>
        <v>2.686391382963318E-3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-5.7752572177446259E-3</v>
      </c>
      <c r="D3212" s="6">
        <f t="shared" si="248"/>
        <v>3.3353595931111401E-5</v>
      </c>
      <c r="E3212" s="6">
        <f t="shared" si="250"/>
        <v>4.6861645220110063E-6</v>
      </c>
      <c r="F3212" s="6">
        <f t="shared" si="249"/>
        <v>0.15587154635347392</v>
      </c>
      <c r="G3212" s="17">
        <v>6.7559213626066676E-3</v>
      </c>
      <c r="H3212" s="9">
        <f t="shared" si="246"/>
        <v>3.9480570709334219E-3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-2.4217307350470961E-3</v>
      </c>
      <c r="D3213" s="6">
        <f t="shared" si="248"/>
        <v>5.8647797530717486E-6</v>
      </c>
      <c r="E3213" s="6">
        <f t="shared" si="250"/>
        <v>3.3353595931111401E-5</v>
      </c>
      <c r="F3213" s="6">
        <f t="shared" si="249"/>
        <v>0.44474098458568662</v>
      </c>
      <c r="G3213" s="17">
        <v>6.6310236598062658E-3</v>
      </c>
      <c r="H3213" s="9">
        <f t="shared" si="246"/>
        <v>6.6688903468694596E-3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-9.7301639607858103E-3</v>
      </c>
      <c r="D3214" s="6">
        <f t="shared" si="248"/>
        <v>9.4676090703775003E-5</v>
      </c>
      <c r="E3214" s="6">
        <f t="shared" si="250"/>
        <v>5.8647797530717486E-6</v>
      </c>
      <c r="F3214" s="6">
        <f t="shared" si="249"/>
        <v>0.42880623857998751</v>
      </c>
      <c r="G3214" s="17">
        <v>8.4953778769016365E-3</v>
      </c>
      <c r="H3214" s="9">
        <f t="shared" ref="H3214:H3277" si="251">SQRT(F3214)/100</f>
        <v>6.5483298525653667E-3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-1.7394075200833716E-2</v>
      </c>
      <c r="D3215" s="6">
        <f t="shared" ref="D3215:D3278" si="253">C3215^2</f>
        <v>3.0255385209225846E-4</v>
      </c>
      <c r="E3215" s="6">
        <f t="shared" si="250"/>
        <v>9.4676090703775003E-5</v>
      </c>
      <c r="F3215" s="6">
        <f t="shared" ref="F3215:F3278" si="254">IF(C3214&gt;0,B$6+B$7*E3215+B$8*(G3214*100)^2,B$6+B$7*E3215+B$8*(G3214*100)^2+E3215*$B$9)</f>
        <v>0.69754062223578395</v>
      </c>
      <c r="G3215" s="17">
        <v>8.9225514031305748E-3</v>
      </c>
      <c r="H3215" s="9">
        <f t="shared" si="251"/>
        <v>8.3518897396684059E-3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-1.1417796846026314E-2</v>
      </c>
      <c r="D3216" s="6">
        <f t="shared" si="253"/>
        <v>1.3036608481712845E-4</v>
      </c>
      <c r="E3216" s="6">
        <f t="shared" ref="E3216:E3279" si="255">D3215</f>
        <v>3.0255385209225846E-4</v>
      </c>
      <c r="F3216" s="6">
        <f t="shared" si="254"/>
        <v>0.76845811037520684</v>
      </c>
      <c r="G3216" s="17">
        <v>7.0445411547389236E-3</v>
      </c>
      <c r="H3216" s="9">
        <f t="shared" si="251"/>
        <v>8.7661742532030868E-3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1.0091272047599461E-2</v>
      </c>
      <c r="D3217" s="6">
        <f t="shared" si="253"/>
        <v>1.0183377153866222E-4</v>
      </c>
      <c r="E3217" s="6">
        <f t="shared" si="255"/>
        <v>1.3036608481712845E-4</v>
      </c>
      <c r="F3217" s="6">
        <f t="shared" si="254"/>
        <v>0.48270383024864827</v>
      </c>
      <c r="G3217" s="17">
        <v>8.4586022566090595E-3</v>
      </c>
      <c r="H3217" s="9">
        <f t="shared" si="251"/>
        <v>6.9476890420387136E-3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-1.0195910255486704E-2</v>
      </c>
      <c r="D3218" s="6">
        <f t="shared" si="253"/>
        <v>1.0395658593793893E-4</v>
      </c>
      <c r="E3218" s="6">
        <f t="shared" si="255"/>
        <v>1.0183377153866222E-4</v>
      </c>
      <c r="F3218" s="6">
        <f t="shared" si="254"/>
        <v>0.69159153589929245</v>
      </c>
      <c r="G3218" s="17">
        <v>5.7492374630080667E-3</v>
      </c>
      <c r="H3218" s="9">
        <f t="shared" si="251"/>
        <v>8.3161982654292969E-3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-4.5471914451577942E-3</v>
      </c>
      <c r="D3219" s="6">
        <f t="shared" si="253"/>
        <v>2.0676950038916229E-5</v>
      </c>
      <c r="E3219" s="6">
        <f t="shared" si="255"/>
        <v>1.0395658593793893E-4</v>
      </c>
      <c r="F3219" s="6">
        <f t="shared" si="254"/>
        <v>0.32478869338230065</v>
      </c>
      <c r="G3219" s="17">
        <v>9.7746666159478739E-3</v>
      </c>
      <c r="H3219" s="9">
        <f t="shared" si="251"/>
        <v>5.6990235425228826E-3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-1.5917053800703299E-3</v>
      </c>
      <c r="D3220" s="6">
        <f t="shared" si="253"/>
        <v>2.5335260169448334E-6</v>
      </c>
      <c r="E3220" s="6">
        <f t="shared" si="255"/>
        <v>2.0676950038916229E-5</v>
      </c>
      <c r="F3220" s="6">
        <f t="shared" si="254"/>
        <v>0.92025260783500362</v>
      </c>
      <c r="G3220" s="17">
        <v>8.2401744516801025E-3</v>
      </c>
      <c r="H3220" s="9">
        <f t="shared" si="251"/>
        <v>9.5929797656150798E-3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1.1762956235392519E-3</v>
      </c>
      <c r="D3221" s="6">
        <f t="shared" si="253"/>
        <v>1.3836713939575973E-6</v>
      </c>
      <c r="E3221" s="6">
        <f t="shared" si="255"/>
        <v>2.5335260169448334E-6</v>
      </c>
      <c r="F3221" s="6">
        <f t="shared" si="254"/>
        <v>0.65683493548823246</v>
      </c>
      <c r="G3221" s="17">
        <v>6.8796670701734529E-3</v>
      </c>
      <c r="H3221" s="9">
        <f t="shared" si="251"/>
        <v>8.1045353690895345E-3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8.4806677219579187E-4</v>
      </c>
      <c r="D3222" s="6">
        <f t="shared" si="253"/>
        <v>7.1921725010258917E-7</v>
      </c>
      <c r="E3222" s="6">
        <f t="shared" si="255"/>
        <v>1.3836713939575973E-6</v>
      </c>
      <c r="F3222" s="6">
        <f t="shared" si="254"/>
        <v>0.46081694521697181</v>
      </c>
      <c r="G3222" s="17">
        <v>4.9156831989122327E-3</v>
      </c>
      <c r="H3222" s="9">
        <f t="shared" si="251"/>
        <v>6.7883499115541455E-3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-7.9027284631826775E-3</v>
      </c>
      <c r="D3223" s="6">
        <f t="shared" si="253"/>
        <v>6.2453117162797645E-5</v>
      </c>
      <c r="E3223" s="6">
        <f t="shared" si="255"/>
        <v>7.1921725010258917E-7</v>
      </c>
      <c r="F3223" s="6">
        <f t="shared" si="254"/>
        <v>0.24006929676269601</v>
      </c>
      <c r="G3223" s="17">
        <v>8.2655045376415423E-3</v>
      </c>
      <c r="H3223" s="9">
        <f t="shared" si="251"/>
        <v>4.8996866916436203E-3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-1.131096946900708E-2</v>
      </c>
      <c r="D3224" s="6">
        <f t="shared" si="253"/>
        <v>1.2793803032881031E-4</v>
      </c>
      <c r="E3224" s="6">
        <f t="shared" si="255"/>
        <v>6.2453117162797645E-5</v>
      </c>
      <c r="F3224" s="6">
        <f t="shared" si="254"/>
        <v>0.66082386700691187</v>
      </c>
      <c r="G3224" s="17">
        <v>5.8620441814822496E-3</v>
      </c>
      <c r="H3224" s="9">
        <f t="shared" si="251"/>
        <v>8.1291073741642256E-3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-1.9004398210772582E-2</v>
      </c>
      <c r="D3225" s="6">
        <f t="shared" si="253"/>
        <v>3.6116715135361613E-4</v>
      </c>
      <c r="E3225" s="6">
        <f t="shared" si="255"/>
        <v>1.2793803032881031E-4</v>
      </c>
      <c r="F3225" s="6">
        <f t="shared" si="254"/>
        <v>0.33727204984256309</v>
      </c>
      <c r="G3225" s="17">
        <v>6.3561957055725954E-3</v>
      </c>
      <c r="H3225" s="9">
        <f t="shared" si="251"/>
        <v>5.807512805345875E-3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-8.0094644801258236E-3</v>
      </c>
      <c r="D3226" s="6">
        <f t="shared" si="253"/>
        <v>6.4151521258397234E-5</v>
      </c>
      <c r="E3226" s="6">
        <f t="shared" si="255"/>
        <v>3.6116715135361613E-4</v>
      </c>
      <c r="F3226" s="6">
        <f t="shared" si="254"/>
        <v>0.39482419444990574</v>
      </c>
      <c r="G3226" s="17">
        <v>4.6815218593263324E-3</v>
      </c>
      <c r="H3226" s="9">
        <f t="shared" si="251"/>
        <v>6.2835037554688049E-3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-4.4573360827919175E-3</v>
      </c>
      <c r="D3227" s="6">
        <f t="shared" si="253"/>
        <v>1.9867844954958796E-5</v>
      </c>
      <c r="E3227" s="6">
        <f t="shared" si="255"/>
        <v>6.4151521258397234E-5</v>
      </c>
      <c r="F3227" s="6">
        <f t="shared" si="254"/>
        <v>0.21866012741014476</v>
      </c>
      <c r="G3227" s="17">
        <v>9.1897131328781551E-3</v>
      </c>
      <c r="H3227" s="9">
        <f t="shared" si="251"/>
        <v>4.6761108563649848E-3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-5.4198891645119871E-3</v>
      </c>
      <c r="D3228" s="6">
        <f t="shared" si="253"/>
        <v>2.9375198555594447E-5</v>
      </c>
      <c r="E3228" s="6">
        <f t="shared" si="255"/>
        <v>1.9867844954958796E-5</v>
      </c>
      <c r="F3228" s="6">
        <f t="shared" si="254"/>
        <v>0.81454467599410207</v>
      </c>
      <c r="G3228" s="17">
        <v>4.990689403904027E-3</v>
      </c>
      <c r="H3228" s="9">
        <f t="shared" si="251"/>
        <v>9.0252128838831398E-3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2.8909632826789396E-3</v>
      </c>
      <c r="D3229" s="6">
        <f t="shared" si="253"/>
        <v>8.3576687017977902E-6</v>
      </c>
      <c r="E3229" s="6">
        <f t="shared" si="255"/>
        <v>2.9375198555594447E-5</v>
      </c>
      <c r="F3229" s="6">
        <f t="shared" si="254"/>
        <v>0.24715214573174096</v>
      </c>
      <c r="G3229" s="17">
        <v>7.2655486359776301E-3</v>
      </c>
      <c r="H3229" s="9">
        <f t="shared" si="251"/>
        <v>4.9714398893252344E-3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8.3190598691417397E-3</v>
      </c>
      <c r="D3230" s="6">
        <f t="shared" si="253"/>
        <v>6.9206757106364582E-5</v>
      </c>
      <c r="E3230" s="6">
        <f t="shared" si="255"/>
        <v>8.3576687017977902E-6</v>
      </c>
      <c r="F3230" s="6">
        <f t="shared" si="254"/>
        <v>0.51282982903915664</v>
      </c>
      <c r="G3230" s="17">
        <v>5.7968339354694861E-3</v>
      </c>
      <c r="H3230" s="9">
        <f t="shared" si="251"/>
        <v>7.1612137870556312E-3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-2.7295353293039257E-3</v>
      </c>
      <c r="D3231" s="6">
        <f t="shared" si="253"/>
        <v>7.4503631139182898E-6</v>
      </c>
      <c r="E3231" s="6">
        <f t="shared" si="255"/>
        <v>6.9206757106364582E-5</v>
      </c>
      <c r="F3231" s="6">
        <f t="shared" si="254"/>
        <v>0.33001679014298813</v>
      </c>
      <c r="G3231" s="17">
        <v>5.7267270007879609E-3</v>
      </c>
      <c r="H3231" s="9">
        <f t="shared" si="251"/>
        <v>5.7447087841159374E-3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-1.379868266759879E-2</v>
      </c>
      <c r="D3232" s="6">
        <f t="shared" si="253"/>
        <v>1.9040364336109125E-4</v>
      </c>
      <c r="E3232" s="6">
        <f t="shared" si="255"/>
        <v>7.4503631139182898E-6</v>
      </c>
      <c r="F3232" s="6">
        <f t="shared" si="254"/>
        <v>0.32231910240686007</v>
      </c>
      <c r="G3232" s="17">
        <v>6.9846281998699085E-3</v>
      </c>
      <c r="H3232" s="9">
        <f t="shared" si="251"/>
        <v>5.6773154078918328E-3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-2.580850796181185E-2</v>
      </c>
      <c r="D3233" s="6">
        <f t="shared" si="253"/>
        <v>6.6607908321490565E-4</v>
      </c>
      <c r="E3233" s="6">
        <f t="shared" si="255"/>
        <v>1.9040364336109125E-4</v>
      </c>
      <c r="F3233" s="6">
        <f t="shared" si="254"/>
        <v>0.47469938860153438</v>
      </c>
      <c r="G3233" s="17">
        <v>9.7984594423263655E-3</v>
      </c>
      <c r="H3233" s="9">
        <f t="shared" si="251"/>
        <v>6.8898431665861196E-3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8.538044753340435E-5</v>
      </c>
      <c r="D3234" s="6">
        <f t="shared" si="253"/>
        <v>7.289820821004413E-9</v>
      </c>
      <c r="E3234" s="6">
        <f t="shared" si="255"/>
        <v>6.6607908321490565E-4</v>
      </c>
      <c r="F3234" s="6">
        <f t="shared" si="254"/>
        <v>0.92474357325580792</v>
      </c>
      <c r="G3234" s="17">
        <v>5.2296307370032873E-3</v>
      </c>
      <c r="H3234" s="9">
        <f t="shared" si="251"/>
        <v>9.6163588392686756E-3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-1.2502880276920173E-2</v>
      </c>
      <c r="D3235" s="6">
        <f t="shared" si="253"/>
        <v>1.5632201521899948E-4</v>
      </c>
      <c r="E3235" s="6">
        <f t="shared" si="255"/>
        <v>7.289820821004413E-9</v>
      </c>
      <c r="F3235" s="6">
        <f t="shared" si="254"/>
        <v>0.2704200797231075</v>
      </c>
      <c r="G3235" s="17">
        <v>1.1597806120577018E-2</v>
      </c>
      <c r="H3235" s="9">
        <f t="shared" si="251"/>
        <v>5.2001930706763906E-3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-6.6140173769676965E-3</v>
      </c>
      <c r="D3236" s="6">
        <f t="shared" si="253"/>
        <v>4.3745225862830645E-5</v>
      </c>
      <c r="E3236" s="6">
        <f t="shared" si="255"/>
        <v>1.5632201521899948E-4</v>
      </c>
      <c r="F3236" s="6">
        <f t="shared" si="254"/>
        <v>1.2915612909956518</v>
      </c>
      <c r="G3236" s="17">
        <v>8.8362346141002534E-3</v>
      </c>
      <c r="H3236" s="9">
        <f t="shared" si="251"/>
        <v>1.1364687813554986E-2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-2.1990661885644171E-3</v>
      </c>
      <c r="D3237" s="6">
        <f t="shared" si="253"/>
        <v>4.8358921016872323E-6</v>
      </c>
      <c r="E3237" s="6">
        <f t="shared" si="255"/>
        <v>4.3745225862830645E-5</v>
      </c>
      <c r="F3237" s="6">
        <f t="shared" si="254"/>
        <v>0.75382990605468625</v>
      </c>
      <c r="G3237" s="17">
        <v>1.001568368322313E-2</v>
      </c>
      <c r="H3237" s="9">
        <f t="shared" si="251"/>
        <v>8.6823378536813826E-3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-3.0678079076223949E-3</v>
      </c>
      <c r="D3238" s="6">
        <f t="shared" si="253"/>
        <v>9.4114453580704958E-6</v>
      </c>
      <c r="E3238" s="6">
        <f t="shared" si="255"/>
        <v>4.8358921016872323E-6</v>
      </c>
      <c r="F3238" s="6">
        <f t="shared" si="254"/>
        <v>0.96570283971694604</v>
      </c>
      <c r="G3238" s="17">
        <v>8.8587289186846611E-3</v>
      </c>
      <c r="H3238" s="9">
        <f t="shared" si="251"/>
        <v>9.827018061024137E-3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-7.2745857131442104E-3</v>
      </c>
      <c r="D3239" s="6">
        <f t="shared" si="253"/>
        <v>5.2919597297881863E-5</v>
      </c>
      <c r="E3239" s="6">
        <f t="shared" si="255"/>
        <v>9.4114453580704958E-6</v>
      </c>
      <c r="F3239" s="6">
        <f t="shared" si="254"/>
        <v>0.75761995416900307</v>
      </c>
      <c r="G3239" s="17">
        <v>5.575617287096513E-3</v>
      </c>
      <c r="H3239" s="9">
        <f t="shared" si="251"/>
        <v>8.7041366841807064E-3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1.0602986665943427E-2</v>
      </c>
      <c r="D3240" s="6">
        <f t="shared" si="253"/>
        <v>1.1242332623817411E-4</v>
      </c>
      <c r="E3240" s="6">
        <f t="shared" si="255"/>
        <v>5.2919597297881863E-5</v>
      </c>
      <c r="F3240" s="6">
        <f t="shared" si="254"/>
        <v>0.30604833615017973</v>
      </c>
      <c r="G3240" s="17">
        <v>6.8122404735809512E-3</v>
      </c>
      <c r="H3240" s="9">
        <f t="shared" si="251"/>
        <v>5.5321635564232882E-3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-1.6319347142119391E-2</v>
      </c>
      <c r="D3241" s="6">
        <f t="shared" si="253"/>
        <v>2.6632109114500032E-4</v>
      </c>
      <c r="E3241" s="6">
        <f t="shared" si="255"/>
        <v>1.1242332623817411E-4</v>
      </c>
      <c r="F3241" s="6">
        <f t="shared" si="254"/>
        <v>0.45201978455182401</v>
      </c>
      <c r="G3241" s="17">
        <v>8.1161338708083692E-3</v>
      </c>
      <c r="H3241" s="9">
        <f t="shared" si="251"/>
        <v>6.7232416627087269E-3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2.1807486133820129E-3</v>
      </c>
      <c r="D3242" s="6">
        <f t="shared" si="253"/>
        <v>4.7556645147675718E-6</v>
      </c>
      <c r="E3242" s="6">
        <f t="shared" si="255"/>
        <v>2.6632109114500032E-4</v>
      </c>
      <c r="F3242" s="6">
        <f t="shared" si="254"/>
        <v>0.6375238509477732</v>
      </c>
      <c r="G3242" s="17">
        <v>5.6405598271269484E-3</v>
      </c>
      <c r="H3242" s="9">
        <f t="shared" si="251"/>
        <v>7.984509070367277E-3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4.0172698766336801E-4</v>
      </c>
      <c r="D3243" s="6">
        <f t="shared" si="253"/>
        <v>1.6138457261708383E-7</v>
      </c>
      <c r="E3243" s="6">
        <f t="shared" si="255"/>
        <v>4.7556645147675718E-6</v>
      </c>
      <c r="F3243" s="6">
        <f t="shared" si="254"/>
        <v>0.31298495559202327</v>
      </c>
      <c r="G3243" s="17">
        <v>5.7586315847326566E-3</v>
      </c>
      <c r="H3243" s="9">
        <f t="shared" si="251"/>
        <v>5.5945058369084154E-3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-2.8774045747622552E-2</v>
      </c>
      <c r="D3244" s="6">
        <f t="shared" si="253"/>
        <v>8.2794570868627553E-4</v>
      </c>
      <c r="E3244" s="6">
        <f t="shared" si="255"/>
        <v>1.6138457261708383E-7</v>
      </c>
      <c r="F3244" s="6">
        <f t="shared" si="254"/>
        <v>0.32581025171659689</v>
      </c>
      <c r="G3244" s="17">
        <v>1.4921233237731613E-2</v>
      </c>
      <c r="H3244" s="9">
        <f t="shared" si="251"/>
        <v>5.7079790794693427E-3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-1.7982337489497048E-2</v>
      </c>
      <c r="D3245" s="6">
        <f t="shared" si="253"/>
        <v>3.2336446158617101E-4</v>
      </c>
      <c r="E3245" s="6">
        <f t="shared" si="255"/>
        <v>8.2794570868627553E-4</v>
      </c>
      <c r="F3245" s="6">
        <f t="shared" si="254"/>
        <v>2.1314465538347194</v>
      </c>
      <c r="G3245" s="17">
        <v>8.9680064298133313E-3</v>
      </c>
      <c r="H3245" s="9">
        <f t="shared" si="251"/>
        <v>1.459947448997641E-2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-4.7718414842780506E-4</v>
      </c>
      <c r="D3246" s="6">
        <f t="shared" si="253"/>
        <v>2.2770471151076949E-7</v>
      </c>
      <c r="E3246" s="6">
        <f t="shared" si="255"/>
        <v>3.2336446158617101E-4</v>
      </c>
      <c r="F3246" s="6">
        <f t="shared" si="254"/>
        <v>0.77620896253410276</v>
      </c>
      <c r="G3246" s="17">
        <v>1.0472781942830559E-2</v>
      </c>
      <c r="H3246" s="9">
        <f t="shared" si="251"/>
        <v>8.8102722008692944E-3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-3.8938978025401167E-3</v>
      </c>
      <c r="D3247" s="6">
        <f t="shared" si="253"/>
        <v>1.5162440096626751E-5</v>
      </c>
      <c r="E3247" s="6">
        <f t="shared" si="255"/>
        <v>2.2770471151076949E-7</v>
      </c>
      <c r="F3247" s="6">
        <f t="shared" si="254"/>
        <v>1.0549438499051886</v>
      </c>
      <c r="G3247" s="17">
        <v>6.2767109820390582E-3</v>
      </c>
      <c r="H3247" s="9">
        <f t="shared" si="251"/>
        <v>1.0271045954065187E-2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-1.0715541435281781E-2</v>
      </c>
      <c r="D3248" s="6">
        <f t="shared" si="253"/>
        <v>1.1482282825124074E-4</v>
      </c>
      <c r="E3248" s="6">
        <f t="shared" si="255"/>
        <v>1.5162440096626751E-5</v>
      </c>
      <c r="F3248" s="6">
        <f t="shared" si="254"/>
        <v>0.3852273254838337</v>
      </c>
      <c r="G3248" s="17">
        <v>1.1871921552444421E-2</v>
      </c>
      <c r="H3248" s="9">
        <f t="shared" si="251"/>
        <v>6.2066683936217639E-3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-1.6621350241075895E-2</v>
      </c>
      <c r="D3249" s="6">
        <f t="shared" si="253"/>
        <v>2.7626928383651375E-4</v>
      </c>
      <c r="E3249" s="6">
        <f t="shared" si="255"/>
        <v>1.1482282825124074E-4</v>
      </c>
      <c r="F3249" s="6">
        <f t="shared" si="254"/>
        <v>1.3528618702849342</v>
      </c>
      <c r="G3249" s="17">
        <v>1.021303655303738E-2</v>
      </c>
      <c r="H3249" s="9">
        <f t="shared" si="251"/>
        <v>1.1631259047433061E-2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-7.1535038870398603E-3</v>
      </c>
      <c r="D3250" s="6">
        <f t="shared" si="253"/>
        <v>5.1172617861894389E-5</v>
      </c>
      <c r="E3250" s="6">
        <f t="shared" si="255"/>
        <v>2.7626928383651375E-4</v>
      </c>
      <c r="F3250" s="6">
        <f t="shared" si="254"/>
        <v>1.0037668957161592</v>
      </c>
      <c r="G3250" s="17">
        <v>6.3631804784967357E-3</v>
      </c>
      <c r="H3250" s="9">
        <f t="shared" si="251"/>
        <v>1.001881677502967E-2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2.0102103427008309E-3</v>
      </c>
      <c r="D3251" s="6">
        <f t="shared" si="253"/>
        <v>4.0409456219013921E-6</v>
      </c>
      <c r="E3251" s="6">
        <f t="shared" si="255"/>
        <v>5.1172617861894389E-5</v>
      </c>
      <c r="F3251" s="6">
        <f t="shared" si="254"/>
        <v>0.39564516388474963</v>
      </c>
      <c r="G3251" s="17">
        <v>1.2049410460121524E-2</v>
      </c>
      <c r="H3251" s="9">
        <f t="shared" si="251"/>
        <v>6.2900330991557561E-3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1.813984659679636E-2</v>
      </c>
      <c r="D3252" s="6">
        <f t="shared" si="253"/>
        <v>3.2905403455530448E-4</v>
      </c>
      <c r="E3252" s="6">
        <f t="shared" si="255"/>
        <v>4.0409456219013921E-6</v>
      </c>
      <c r="F3252" s="6">
        <f t="shared" si="254"/>
        <v>1.3933103386272749</v>
      </c>
      <c r="G3252" s="17">
        <v>1.2280606832347283E-2</v>
      </c>
      <c r="H3252" s="9">
        <f t="shared" si="251"/>
        <v>1.1803856736792746E-2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-3.4712831054056646E-3</v>
      </c>
      <c r="D3253" s="6">
        <f t="shared" si="253"/>
        <v>1.2049806397874795E-5</v>
      </c>
      <c r="E3253" s="6">
        <f t="shared" si="255"/>
        <v>3.2905403455530448E-4</v>
      </c>
      <c r="F3253" s="6">
        <f t="shared" si="254"/>
        <v>1.4469110754425505</v>
      </c>
      <c r="G3253" s="17">
        <v>6.9279274946806718E-3</v>
      </c>
      <c r="H3253" s="9">
        <f t="shared" si="251"/>
        <v>1.2028761679585104E-2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-3.0208813899628394E-4</v>
      </c>
      <c r="D3254" s="6">
        <f t="shared" si="253"/>
        <v>9.125724372223817E-8</v>
      </c>
      <c r="E3254" s="6">
        <f t="shared" si="255"/>
        <v>1.2049806397874795E-5</v>
      </c>
      <c r="F3254" s="6">
        <f t="shared" si="254"/>
        <v>0.46716768854553148</v>
      </c>
      <c r="G3254" s="17">
        <v>3.5552635907802554E-3</v>
      </c>
      <c r="H3254" s="9">
        <f t="shared" si="251"/>
        <v>6.83496663156106E-3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9.9961452860487989E-3</v>
      </c>
      <c r="D3255" s="6">
        <f t="shared" si="253"/>
        <v>9.9922920579795617E-5</v>
      </c>
      <c r="E3255" s="6">
        <f t="shared" si="255"/>
        <v>9.125724372223817E-8</v>
      </c>
      <c r="F3255" s="6">
        <f t="shared" si="254"/>
        <v>0.1302567070139595</v>
      </c>
      <c r="G3255" s="17">
        <v>7.1516259279493085E-3</v>
      </c>
      <c r="H3255" s="9">
        <f t="shared" si="251"/>
        <v>3.6091094055730631E-3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-3.390275837147033E-4</v>
      </c>
      <c r="D3256" s="6">
        <f t="shared" si="253"/>
        <v>1.1493970251943016E-7</v>
      </c>
      <c r="E3256" s="6">
        <f t="shared" si="255"/>
        <v>9.9922920579795617E-5</v>
      </c>
      <c r="F3256" s="6">
        <f t="shared" si="254"/>
        <v>0.49717898427549584</v>
      </c>
      <c r="G3256" s="17">
        <v>5.5579643808727356E-3</v>
      </c>
      <c r="H3256" s="9">
        <f t="shared" si="251"/>
        <v>7.0510920024879544E-3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-6.7050079984079117E-3</v>
      </c>
      <c r="D3257" s="6">
        <f t="shared" si="253"/>
        <v>4.4957132258714068E-5</v>
      </c>
      <c r="E3257" s="6">
        <f t="shared" si="255"/>
        <v>1.1493970251943016E-7</v>
      </c>
      <c r="F3257" s="6">
        <f t="shared" si="254"/>
        <v>0.30417114412870727</v>
      </c>
      <c r="G3257" s="17">
        <v>4.6821118573975602E-3</v>
      </c>
      <c r="H3257" s="9">
        <f t="shared" si="251"/>
        <v>5.5151712949708751E-3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4.3705565424302338E-3</v>
      </c>
      <c r="D3258" s="6">
        <f t="shared" si="253"/>
        <v>1.910176449057972E-5</v>
      </c>
      <c r="E3258" s="6">
        <f t="shared" si="255"/>
        <v>4.4957132258714068E-5</v>
      </c>
      <c r="F3258" s="6">
        <f t="shared" si="254"/>
        <v>0.21871118516027174</v>
      </c>
      <c r="G3258" s="17">
        <v>1.2011392473604127E-2</v>
      </c>
      <c r="H3258" s="9">
        <f t="shared" si="251"/>
        <v>4.6766567669679557E-3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3.0653419845261894E-3</v>
      </c>
      <c r="D3259" s="6">
        <f t="shared" si="253"/>
        <v>9.3963214820989571E-6</v>
      </c>
      <c r="E3259" s="6">
        <f t="shared" si="255"/>
        <v>1.910176449057972E-5</v>
      </c>
      <c r="F3259" s="6">
        <f t="shared" si="254"/>
        <v>1.3845937498975558</v>
      </c>
      <c r="G3259" s="17">
        <v>6.3764393162840981E-3</v>
      </c>
      <c r="H3259" s="9">
        <f t="shared" si="251"/>
        <v>1.1766876178058286E-2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-4.274873216714329E-3</v>
      </c>
      <c r="D3260" s="6">
        <f t="shared" si="253"/>
        <v>1.8274541018981515E-5</v>
      </c>
      <c r="E3260" s="6">
        <f t="shared" si="255"/>
        <v>9.3963214820989571E-6</v>
      </c>
      <c r="F3260" s="6">
        <f t="shared" si="254"/>
        <v>0.3972505047376827</v>
      </c>
      <c r="G3260" s="17">
        <v>3.7621654498196382E-3</v>
      </c>
      <c r="H3260" s="9">
        <f t="shared" si="251"/>
        <v>6.3027811697510382E-3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-6.354869577490669E-3</v>
      </c>
      <c r="D3261" s="6">
        <f t="shared" si="253"/>
        <v>4.0384367346916434E-5</v>
      </c>
      <c r="E3261" s="6">
        <f t="shared" si="255"/>
        <v>1.8274541018981515E-5</v>
      </c>
      <c r="F3261" s="6">
        <f t="shared" si="254"/>
        <v>0.14468501653662852</v>
      </c>
      <c r="G3261" s="17">
        <v>7.8286981242648573E-3</v>
      </c>
      <c r="H3261" s="9">
        <f t="shared" si="251"/>
        <v>3.8037483688675901E-3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-5.5174103181745999E-3</v>
      </c>
      <c r="D3262" s="6">
        <f t="shared" si="253"/>
        <v>3.044181661909954E-5</v>
      </c>
      <c r="E3262" s="6">
        <f t="shared" si="255"/>
        <v>4.0384367346916434E-5</v>
      </c>
      <c r="F3262" s="6">
        <f t="shared" si="254"/>
        <v>0.59383268871229478</v>
      </c>
      <c r="G3262" s="17">
        <v>5.6058485102409858E-3</v>
      </c>
      <c r="H3262" s="9">
        <f t="shared" si="251"/>
        <v>7.7060540402484508E-3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-1.1381774375268199E-2</v>
      </c>
      <c r="D3263" s="6">
        <f t="shared" si="253"/>
        <v>1.295447879295118E-4</v>
      </c>
      <c r="E3263" s="6">
        <f t="shared" si="255"/>
        <v>3.044181661909954E-5</v>
      </c>
      <c r="F3263" s="6">
        <f t="shared" si="254"/>
        <v>0.30926756151995144</v>
      </c>
      <c r="G3263" s="17">
        <v>7.9302051605232224E-3</v>
      </c>
      <c r="H3263" s="9">
        <f t="shared" si="251"/>
        <v>5.5611829813444506E-3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1.5418646840416254E-3</v>
      </c>
      <c r="D3264" s="6">
        <f t="shared" si="253"/>
        <v>2.3773467038947812E-6</v>
      </c>
      <c r="E3264" s="6">
        <f t="shared" si="255"/>
        <v>1.295447879295118E-4</v>
      </c>
      <c r="F3264" s="6">
        <f t="shared" si="254"/>
        <v>0.60908301879813165</v>
      </c>
      <c r="G3264" s="17">
        <v>6.8345026549863309E-3</v>
      </c>
      <c r="H3264" s="9">
        <f t="shared" si="251"/>
        <v>7.8043770974891499E-3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-7.4442378485163139E-3</v>
      </c>
      <c r="D3265" s="6">
        <f t="shared" si="253"/>
        <v>5.5416677145282798E-5</v>
      </c>
      <c r="E3265" s="6">
        <f t="shared" si="255"/>
        <v>2.3773467038947812E-6</v>
      </c>
      <c r="F3265" s="6">
        <f t="shared" si="254"/>
        <v>0.45491475450933389</v>
      </c>
      <c r="G3265" s="17">
        <v>7.4663685261577278E-3</v>
      </c>
      <c r="H3265" s="9">
        <f t="shared" si="251"/>
        <v>6.7447368704000154E-3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-6.8964441784599706E-4</v>
      </c>
      <c r="D3266" s="6">
        <f t="shared" si="253"/>
        <v>4.756094230661442E-7</v>
      </c>
      <c r="E3266" s="6">
        <f t="shared" si="255"/>
        <v>5.5416677145282798E-5</v>
      </c>
      <c r="F3266" s="6">
        <f t="shared" si="254"/>
        <v>0.54102559072740353</v>
      </c>
      <c r="G3266" s="17">
        <v>5.7590065680814366E-3</v>
      </c>
      <c r="H3266" s="9">
        <f t="shared" si="251"/>
        <v>7.3554441791601113E-3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8.0816123805913572E-3</v>
      </c>
      <c r="D3267" s="6">
        <f t="shared" si="253"/>
        <v>6.5312458670127501E-5</v>
      </c>
      <c r="E3267" s="6">
        <f t="shared" si="255"/>
        <v>4.756094230661442E-7</v>
      </c>
      <c r="F3267" s="6">
        <f t="shared" si="254"/>
        <v>0.32585144601467197</v>
      </c>
      <c r="G3267" s="17">
        <v>8.5700987748964542E-3</v>
      </c>
      <c r="H3267" s="9">
        <f t="shared" si="251"/>
        <v>5.7083399164264206E-3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-6.4934685762747194E-3</v>
      </c>
      <c r="D3268" s="6">
        <f t="shared" si="253"/>
        <v>4.2165134151067229E-5</v>
      </c>
      <c r="E3268" s="6">
        <f t="shared" si="255"/>
        <v>6.5312458670127501E-5</v>
      </c>
      <c r="F3268" s="6">
        <f t="shared" si="254"/>
        <v>0.7096836848064092</v>
      </c>
      <c r="G3268" s="17">
        <v>6.0336422299266052E-3</v>
      </c>
      <c r="H3268" s="9">
        <f t="shared" si="251"/>
        <v>8.4242725787239889E-3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-1.088997326374291E-2</v>
      </c>
      <c r="D3269" s="6">
        <f t="shared" si="253"/>
        <v>1.1859151768503541E-4</v>
      </c>
      <c r="E3269" s="6">
        <f t="shared" si="255"/>
        <v>4.2165134151067229E-5</v>
      </c>
      <c r="F3269" s="6">
        <f t="shared" si="254"/>
        <v>0.35671628946644496</v>
      </c>
      <c r="G3269" s="17">
        <v>9.5529225381582299E-3</v>
      </c>
      <c r="H3269" s="9">
        <f t="shared" si="251"/>
        <v>5.9725730591299172E-3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-1.0666214926896169E-2</v>
      </c>
      <c r="D3270" s="6">
        <f t="shared" si="253"/>
        <v>1.1376814086674265E-4</v>
      </c>
      <c r="E3270" s="6">
        <f t="shared" si="255"/>
        <v>1.1859151768503541E-4</v>
      </c>
      <c r="F3270" s="6">
        <f t="shared" si="254"/>
        <v>0.87942151289143111</v>
      </c>
      <c r="G3270" s="17">
        <v>6.8838483292587051E-3</v>
      </c>
      <c r="H3270" s="9">
        <f t="shared" si="251"/>
        <v>9.3777476661052843E-3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9.4493365640005485E-3</v>
      </c>
      <c r="D3271" s="6">
        <f t="shared" si="253"/>
        <v>8.9289961499757693E-5</v>
      </c>
      <c r="E3271" s="6">
        <f t="shared" si="255"/>
        <v>1.1376814086674265E-4</v>
      </c>
      <c r="F3271" s="6">
        <f t="shared" si="254"/>
        <v>0.46137472520748218</v>
      </c>
      <c r="G3271" s="17">
        <v>5.5689037021199881E-3</v>
      </c>
      <c r="H3271" s="9">
        <f t="shared" si="251"/>
        <v>6.7924570312036733E-3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1.0805917343727749E-2</v>
      </c>
      <c r="D3272" s="6">
        <f t="shared" si="253"/>
        <v>1.1676784963947618E-4</v>
      </c>
      <c r="E3272" s="6">
        <f t="shared" si="255"/>
        <v>8.9289961499757693E-5</v>
      </c>
      <c r="F3272" s="6">
        <f t="shared" si="254"/>
        <v>0.30533100817797537</v>
      </c>
      <c r="G3272" s="17">
        <v>7.2168140132868822E-3</v>
      </c>
      <c r="H3272" s="9">
        <f t="shared" si="251"/>
        <v>5.5256765031801791E-3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-7.0154104930869278E-3</v>
      </c>
      <c r="D3273" s="6">
        <f t="shared" si="253"/>
        <v>4.9215984386514172E-5</v>
      </c>
      <c r="E3273" s="6">
        <f t="shared" si="255"/>
        <v>1.1676784963947618E-4</v>
      </c>
      <c r="F3273" s="6">
        <f t="shared" si="254"/>
        <v>0.50610433250312103</v>
      </c>
      <c r="G3273" s="17">
        <v>3.1589740251976453E-3</v>
      </c>
      <c r="H3273" s="9">
        <f t="shared" si="251"/>
        <v>7.114101014907794E-3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-1.7017176509094892E-3</v>
      </c>
      <c r="D3274" s="6">
        <f t="shared" si="253"/>
        <v>2.8958429634169104E-6</v>
      </c>
      <c r="E3274" s="6">
        <f t="shared" si="255"/>
        <v>4.9215984386514172E-5</v>
      </c>
      <c r="F3274" s="6">
        <f t="shared" si="254"/>
        <v>0.10490617010297211</v>
      </c>
      <c r="G3274" s="17">
        <v>5.380899171663291E-3</v>
      </c>
      <c r="H3274" s="9">
        <f t="shared" si="251"/>
        <v>3.2389221988644943E-3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-1.3358600287646016E-2</v>
      </c>
      <c r="D3275" s="6">
        <f t="shared" si="253"/>
        <v>1.7845220164509624E-4</v>
      </c>
      <c r="E3275" s="6">
        <f t="shared" si="255"/>
        <v>2.8958429634169104E-6</v>
      </c>
      <c r="F3275" s="6">
        <f t="shared" si="254"/>
        <v>0.28571472840586498</v>
      </c>
      <c r="G3275" s="17">
        <v>1.7675074011005685E-2</v>
      </c>
      <c r="H3275" s="9">
        <f t="shared" si="251"/>
        <v>5.3452289792474275E-3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-6.4680900913086309E-3</v>
      </c>
      <c r="D3276" s="6">
        <f t="shared" si="253"/>
        <v>4.1836189429284891E-5</v>
      </c>
      <c r="E3276" s="6">
        <f t="shared" si="255"/>
        <v>1.7845220164509624E-4</v>
      </c>
      <c r="F3276" s="6">
        <f t="shared" si="254"/>
        <v>2.9867639714474188</v>
      </c>
      <c r="G3276" s="17">
        <v>2.9021663795826013E-3</v>
      </c>
      <c r="H3276" s="9">
        <f t="shared" si="251"/>
        <v>1.7282256714467065E-2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-1.1157057419220299E-2</v>
      </c>
      <c r="D3277" s="6">
        <f t="shared" si="253"/>
        <v>1.2447993025577872E-4</v>
      </c>
      <c r="E3277" s="6">
        <f t="shared" si="255"/>
        <v>4.1836189429284891E-5</v>
      </c>
      <c r="F3277" s="6">
        <f t="shared" si="254"/>
        <v>9.007322229080153E-2</v>
      </c>
      <c r="G3277" s="17">
        <v>6.5366832503392343E-3</v>
      </c>
      <c r="H3277" s="9">
        <f t="shared" si="251"/>
        <v>3.0012201233965085E-3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-5.102739712053982E-3</v>
      </c>
      <c r="D3278" s="6">
        <f t="shared" si="253"/>
        <v>2.6037952568972755E-5</v>
      </c>
      <c r="E3278" s="6">
        <f t="shared" si="255"/>
        <v>1.2447993025577872E-4</v>
      </c>
      <c r="F3278" s="6">
        <f t="shared" si="254"/>
        <v>0.4169786658468041</v>
      </c>
      <c r="G3278" s="17">
        <v>1.1590207222886293E-2</v>
      </c>
      <c r="H3278" s="9">
        <f t="shared" ref="H3278:H3341" si="256">SQRT(F3278)/100</f>
        <v>6.4573885266940856E-3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-1.229091619620324E-2</v>
      </c>
      <c r="D3279" s="6">
        <f t="shared" ref="D3279:D3342" si="258">C3279^2</f>
        <v>1.5106662094209111E-4</v>
      </c>
      <c r="E3279" s="6">
        <f t="shared" si="255"/>
        <v>2.6037952568972755E-5</v>
      </c>
      <c r="F3279" s="6">
        <f t="shared" ref="F3279:F3342" si="259">IF(C3278&gt;0,B$6+B$7*E3279+B$8*(G3278*100)^2,B$6+B$7*E3279+B$8*(G3278*100)^2+E3279*$B$9)</f>
        <v>1.2898714878952293</v>
      </c>
      <c r="G3279" s="17">
        <v>9.9603040512014802E-3</v>
      </c>
      <c r="H3279" s="9">
        <f t="shared" si="256"/>
        <v>1.1357250934514167E-2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1.6120157426062928E-2</v>
      </c>
      <c r="D3280" s="6">
        <f t="shared" si="258"/>
        <v>2.5985947544105174E-4</v>
      </c>
      <c r="E3280" s="6">
        <f t="shared" ref="E3280:E3343" si="260">D3279</f>
        <v>1.5106662094209111E-4</v>
      </c>
      <c r="F3280" s="6">
        <f t="shared" si="259"/>
        <v>0.95517333967748475</v>
      </c>
      <c r="G3280" s="17">
        <v>9.6785175906399425E-3</v>
      </c>
      <c r="H3280" s="9">
        <f t="shared" si="256"/>
        <v>9.7732969855493738E-3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2.6574183720774542E-2</v>
      </c>
      <c r="D3281" s="6">
        <f t="shared" si="258"/>
        <v>7.0618724042547873E-4</v>
      </c>
      <c r="E3281" s="6">
        <f t="shared" si="260"/>
        <v>2.5985947544105174E-4</v>
      </c>
      <c r="F3281" s="6">
        <f t="shared" si="259"/>
        <v>0.90242781352692192</v>
      </c>
      <c r="G3281" s="17">
        <v>2.4084837132534887E-2</v>
      </c>
      <c r="H3281" s="9">
        <f t="shared" si="256"/>
        <v>9.4996200635968694E-3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-7.4435659178699745E-3</v>
      </c>
      <c r="D3282" s="6">
        <f t="shared" si="258"/>
        <v>5.5406673573675478E-5</v>
      </c>
      <c r="E3282" s="6">
        <f t="shared" si="260"/>
        <v>7.0618724042547873E-4</v>
      </c>
      <c r="F3282" s="6">
        <f t="shared" si="259"/>
        <v>5.5373875091682692</v>
      </c>
      <c r="G3282" s="17">
        <v>5.4265202274799852E-3</v>
      </c>
      <c r="H3282" s="9">
        <f t="shared" si="256"/>
        <v>2.353165423247645E-2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-3.3289638989044161E-3</v>
      </c>
      <c r="D3283" s="6">
        <f t="shared" si="258"/>
        <v>1.1082000640208891E-5</v>
      </c>
      <c r="E3283" s="6">
        <f t="shared" si="260"/>
        <v>5.5406673573675478E-5</v>
      </c>
      <c r="F3283" s="6">
        <f t="shared" si="259"/>
        <v>0.29041730002570504</v>
      </c>
      <c r="G3283" s="17">
        <v>3.7825037005248174E-3</v>
      </c>
      <c r="H3283" s="9">
        <f t="shared" si="256"/>
        <v>5.3890379477760687E-3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-4.5996379705932422E-3</v>
      </c>
      <c r="D3284" s="6">
        <f t="shared" si="258"/>
        <v>2.1156669460523118E-5</v>
      </c>
      <c r="E3284" s="6">
        <f t="shared" si="260"/>
        <v>1.1082000640208891E-5</v>
      </c>
      <c r="F3284" s="6">
        <f t="shared" si="259"/>
        <v>0.14614660338894031</v>
      </c>
      <c r="G3284" s="17">
        <v>5.3778911361655598E-3</v>
      </c>
      <c r="H3284" s="9">
        <f t="shared" si="256"/>
        <v>3.8229125465924579E-3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-5.9418868465018534E-3</v>
      </c>
      <c r="D3285" s="6">
        <f t="shared" si="258"/>
        <v>3.530601929663174E-5</v>
      </c>
      <c r="E3285" s="6">
        <f t="shared" si="260"/>
        <v>2.1156669460523118E-5</v>
      </c>
      <c r="F3285" s="6">
        <f t="shared" si="259"/>
        <v>0.28540785140825542</v>
      </c>
      <c r="G3285" s="17">
        <v>5.9673679475161319E-3</v>
      </c>
      <c r="H3285" s="9">
        <f t="shared" si="256"/>
        <v>5.342357638798206E-3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8.3747090795811699E-4</v>
      </c>
      <c r="D3286" s="6">
        <f t="shared" si="258"/>
        <v>7.013575216761929E-7</v>
      </c>
      <c r="E3286" s="6">
        <f t="shared" si="260"/>
        <v>3.530601929663174E-5</v>
      </c>
      <c r="F3286" s="6">
        <f t="shared" si="259"/>
        <v>0.34913675330351168</v>
      </c>
      <c r="G3286" s="17">
        <v>3.9137237702472618E-3</v>
      </c>
      <c r="H3286" s="9">
        <f t="shared" si="256"/>
        <v>5.9087795127548267E-3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1.4419786717310532E-3</v>
      </c>
      <c r="D3287" s="6">
        <f t="shared" si="258"/>
        <v>2.0793024897272525E-6</v>
      </c>
      <c r="E3287" s="6">
        <f t="shared" si="260"/>
        <v>7.013575216761929E-7</v>
      </c>
      <c r="F3287" s="6">
        <f t="shared" si="259"/>
        <v>0.15576902040182933</v>
      </c>
      <c r="G3287" s="17">
        <v>9.8843872925460149E-3</v>
      </c>
      <c r="H3287" s="9">
        <f t="shared" si="256"/>
        <v>3.9467584218169389E-3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-2.4415230903199071E-3</v>
      </c>
      <c r="D3288" s="6">
        <f t="shared" si="258"/>
        <v>5.9610350005652692E-6</v>
      </c>
      <c r="E3288" s="6">
        <f t="shared" si="260"/>
        <v>2.0793024897272525E-6</v>
      </c>
      <c r="F3288" s="6">
        <f t="shared" si="259"/>
        <v>0.9408049976682511</v>
      </c>
      <c r="G3288" s="17">
        <v>2.9491419359958396E-3</v>
      </c>
      <c r="H3288" s="9">
        <f t="shared" si="256"/>
        <v>9.6995102848971247E-3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-6.2848268053188753E-3</v>
      </c>
      <c r="D3289" s="6">
        <f t="shared" si="258"/>
        <v>3.9499047972854661E-5</v>
      </c>
      <c r="E3289" s="6">
        <f t="shared" si="260"/>
        <v>5.9610350005652692E-6</v>
      </c>
      <c r="F3289" s="6">
        <f t="shared" si="259"/>
        <v>9.2689480595260137E-2</v>
      </c>
      <c r="G3289" s="17">
        <v>5.6110234716196701E-3</v>
      </c>
      <c r="H3289" s="9">
        <f t="shared" si="256"/>
        <v>3.0444947133352052E-3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-5.8382905505674002E-3</v>
      </c>
      <c r="D3290" s="6">
        <f t="shared" si="258"/>
        <v>3.4085636552844598E-5</v>
      </c>
      <c r="E3290" s="6">
        <f t="shared" si="260"/>
        <v>3.9499047972854661E-5</v>
      </c>
      <c r="F3290" s="6">
        <f t="shared" si="259"/>
        <v>0.3098214383600707</v>
      </c>
      <c r="G3290" s="17">
        <v>6.5499341500533641E-3</v>
      </c>
      <c r="H3290" s="9">
        <f t="shared" si="256"/>
        <v>5.566160600989435E-3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-1.5096662079298528E-3</v>
      </c>
      <c r="D3291" s="6">
        <f t="shared" si="258"/>
        <v>2.2790920593653016E-6</v>
      </c>
      <c r="E3291" s="6">
        <f t="shared" si="260"/>
        <v>3.4085636552844598E-5</v>
      </c>
      <c r="F3291" s="6">
        <f t="shared" si="259"/>
        <v>0.41862361797264547</v>
      </c>
      <c r="G3291" s="17">
        <v>3.6234948111162043E-3</v>
      </c>
      <c r="H3291" s="9">
        <f t="shared" si="256"/>
        <v>6.4701129663449104E-3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2.2234606746040823E-3</v>
      </c>
      <c r="D3292" s="6">
        <f t="shared" si="258"/>
        <v>4.9437773715108407E-6</v>
      </c>
      <c r="E3292" s="6">
        <f t="shared" si="260"/>
        <v>2.2790920593653016E-6</v>
      </c>
      <c r="F3292" s="6">
        <f t="shared" si="259"/>
        <v>0.134924339116511</v>
      </c>
      <c r="G3292" s="17">
        <v>5.5939874580781144E-3</v>
      </c>
      <c r="H3292" s="9">
        <f t="shared" si="256"/>
        <v>3.673204855660939E-3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-4.0918491305563043E-3</v>
      </c>
      <c r="D3293" s="6">
        <f t="shared" si="258"/>
        <v>1.6743229307234383E-5</v>
      </c>
      <c r="E3293" s="6">
        <f t="shared" si="260"/>
        <v>4.9437773715108407E-6</v>
      </c>
      <c r="F3293" s="6">
        <f t="shared" si="259"/>
        <v>0.30799919714553775</v>
      </c>
      <c r="G3293" s="17">
        <v>4.3808481391382709E-3</v>
      </c>
      <c r="H3293" s="9">
        <f t="shared" si="256"/>
        <v>5.5497675369833074E-3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-9.8204880643810262E-4</v>
      </c>
      <c r="D3294" s="6">
        <f t="shared" si="258"/>
        <v>9.6441985822650197E-7</v>
      </c>
      <c r="E3294" s="6">
        <f t="shared" si="260"/>
        <v>1.6743229307234383E-5</v>
      </c>
      <c r="F3294" s="6">
        <f t="shared" si="259"/>
        <v>0.1926914350456852</v>
      </c>
      <c r="G3294" s="17">
        <v>5.2460848298485326E-3</v>
      </c>
      <c r="H3294" s="9">
        <f t="shared" si="256"/>
        <v>4.3896632563977522E-3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-3.4857529953147585E-4</v>
      </c>
      <c r="D3295" s="6">
        <f t="shared" si="258"/>
        <v>1.215047394434581E-7</v>
      </c>
      <c r="E3295" s="6">
        <f t="shared" si="260"/>
        <v>9.6441985822650197E-7</v>
      </c>
      <c r="F3295" s="6">
        <f t="shared" si="259"/>
        <v>0.27206265783498301</v>
      </c>
      <c r="G3295" s="17">
        <v>4.6421480947310724E-3</v>
      </c>
      <c r="H3295" s="9">
        <f t="shared" si="256"/>
        <v>5.2159625941429356E-3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-1.1092863753408256E-2</v>
      </c>
      <c r="D3296" s="6">
        <f t="shared" si="258"/>
        <v>1.2305162625167869E-4</v>
      </c>
      <c r="E3296" s="6">
        <f t="shared" si="260"/>
        <v>1.215047394434581E-7</v>
      </c>
      <c r="F3296" s="6">
        <f t="shared" si="259"/>
        <v>0.21515666653280607</v>
      </c>
      <c r="G3296" s="17">
        <v>1.1684093858252299E-2</v>
      </c>
      <c r="H3296" s="9">
        <f t="shared" si="256"/>
        <v>4.6384983187752271E-3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2.4756072072120937E-3</v>
      </c>
      <c r="D3297" s="6">
        <f t="shared" si="258"/>
        <v>6.1286310444004624E-6</v>
      </c>
      <c r="E3297" s="6">
        <f t="shared" si="260"/>
        <v>1.2305162625167869E-4</v>
      </c>
      <c r="F3297" s="6">
        <f t="shared" si="259"/>
        <v>1.3107017557339595</v>
      </c>
      <c r="G3297" s="17">
        <v>5.1354322916706691E-3</v>
      </c>
      <c r="H3297" s="9">
        <f t="shared" si="256"/>
        <v>1.1448588365968791E-2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-2.2241558967474569E-3</v>
      </c>
      <c r="D3298" s="6">
        <f t="shared" si="258"/>
        <v>4.9468694530364843E-6</v>
      </c>
      <c r="E3298" s="6">
        <f t="shared" si="260"/>
        <v>6.1286310444004624E-6</v>
      </c>
      <c r="F3298" s="6">
        <f t="shared" si="259"/>
        <v>0.26111622309201937</v>
      </c>
      <c r="G3298" s="17">
        <v>3.5801625763943095E-3</v>
      </c>
      <c r="H3298" s="9">
        <f t="shared" si="256"/>
        <v>5.109953259003641E-3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-3.8833615675786062E-3</v>
      </c>
      <c r="D3299" s="6">
        <f t="shared" si="258"/>
        <v>1.5080497064546569E-5</v>
      </c>
      <c r="E3299" s="6">
        <f t="shared" si="260"/>
        <v>4.9468694530364843E-6</v>
      </c>
      <c r="F3299" s="6">
        <f t="shared" si="259"/>
        <v>0.13195007666698205</v>
      </c>
      <c r="G3299" s="17">
        <v>5.8203054800899344E-3</v>
      </c>
      <c r="H3299" s="9">
        <f t="shared" si="256"/>
        <v>3.6324933126845814E-3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-7.2858383560709073E-3</v>
      </c>
      <c r="D3300" s="6">
        <f t="shared" si="258"/>
        <v>5.3083440550794019E-5</v>
      </c>
      <c r="E3300" s="6">
        <f t="shared" si="260"/>
        <v>1.5080497064546569E-5</v>
      </c>
      <c r="F3300" s="6">
        <f t="shared" si="259"/>
        <v>0.33261632924448969</v>
      </c>
      <c r="G3300" s="17">
        <v>5.4087026479291318E-3</v>
      </c>
      <c r="H3300" s="9">
        <f t="shared" si="256"/>
        <v>5.7672899116005061E-3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-3.7377402826598342E-3</v>
      </c>
      <c r="D3301" s="6">
        <f t="shared" si="258"/>
        <v>1.3970702420618017E-5</v>
      </c>
      <c r="E3301" s="6">
        <f t="shared" si="260"/>
        <v>5.3083440550794019E-5</v>
      </c>
      <c r="F3301" s="6">
        <f t="shared" si="259"/>
        <v>0.28857746372816551</v>
      </c>
      <c r="G3301" s="17">
        <v>4.0151534520844788E-3</v>
      </c>
      <c r="H3301" s="9">
        <f t="shared" si="256"/>
        <v>5.3719406523915127E-3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8.0168919825864896E-3</v>
      </c>
      <c r="D3302" s="6">
        <f t="shared" si="258"/>
        <v>6.4270557060459535E-5</v>
      </c>
      <c r="E3302" s="6">
        <f t="shared" si="260"/>
        <v>1.3970702420618017E-5</v>
      </c>
      <c r="F3302" s="6">
        <f t="shared" si="259"/>
        <v>0.16343362005605583</v>
      </c>
      <c r="G3302" s="17">
        <v>8.4174329441153613E-3</v>
      </c>
      <c r="H3302" s="9">
        <f t="shared" si="256"/>
        <v>4.0426924203562139E-3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-1.887185691324297E-2</v>
      </c>
      <c r="D3303" s="6">
        <f t="shared" si="258"/>
        <v>3.5614698335391647E-4</v>
      </c>
      <c r="E3303" s="6">
        <f t="shared" si="260"/>
        <v>6.4270557060459535E-5</v>
      </c>
      <c r="F3303" s="6">
        <f t="shared" si="259"/>
        <v>0.68497102714613844</v>
      </c>
      <c r="G3303" s="17">
        <v>8.4520422450751458E-3</v>
      </c>
      <c r="H3303" s="9">
        <f t="shared" si="256"/>
        <v>8.2762976453613513E-3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9.1427993918874947E-3</v>
      </c>
      <c r="D3304" s="6">
        <f t="shared" si="258"/>
        <v>8.3590780720298337E-5</v>
      </c>
      <c r="E3304" s="6">
        <f t="shared" si="260"/>
        <v>3.5614698335391647E-4</v>
      </c>
      <c r="F3304" s="6">
        <f t="shared" si="259"/>
        <v>0.69056386333516995</v>
      </c>
      <c r="G3304" s="17">
        <v>7.605013561909099E-3</v>
      </c>
      <c r="H3304" s="9">
        <f t="shared" si="256"/>
        <v>8.3100172282322624E-3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-4.6583396014133142E-3</v>
      </c>
      <c r="D3305" s="6">
        <f t="shared" si="258"/>
        <v>2.1700127842095555E-5</v>
      </c>
      <c r="E3305" s="6">
        <f t="shared" si="260"/>
        <v>8.3590780720298337E-5</v>
      </c>
      <c r="F3305" s="6">
        <f t="shared" si="259"/>
        <v>0.56093254783683022</v>
      </c>
      <c r="G3305" s="17">
        <v>5.1302143667765598E-3</v>
      </c>
      <c r="H3305" s="9">
        <f t="shared" si="256"/>
        <v>7.4895430290294095E-3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-4.7382794845255306E-3</v>
      </c>
      <c r="D3306" s="6">
        <f t="shared" si="258"/>
        <v>2.2451292473475528E-5</v>
      </c>
      <c r="E3306" s="6">
        <f t="shared" si="260"/>
        <v>2.1700127842095555E-5</v>
      </c>
      <c r="F3306" s="6">
        <f t="shared" si="259"/>
        <v>0.26060759108084897</v>
      </c>
      <c r="G3306" s="17">
        <v>8.9707274434062834E-3</v>
      </c>
      <c r="H3306" s="9">
        <f t="shared" si="256"/>
        <v>5.1049739576304294E-3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5.3588923632398294E-3</v>
      </c>
      <c r="D3307" s="6">
        <f t="shared" si="258"/>
        <v>2.8717727360790162E-5</v>
      </c>
      <c r="E3307" s="6">
        <f t="shared" si="260"/>
        <v>2.2451292473475528E-5</v>
      </c>
      <c r="F3307" s="6">
        <f t="shared" si="259"/>
        <v>0.77664923225869587</v>
      </c>
      <c r="G3307" s="17">
        <v>5.1194935025598602E-3</v>
      </c>
      <c r="H3307" s="9">
        <f t="shared" si="256"/>
        <v>8.81277046256565E-3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-4.266104753351826E-3</v>
      </c>
      <c r="D3308" s="6">
        <f t="shared" si="258"/>
        <v>1.8199649766571043E-5</v>
      </c>
      <c r="E3308" s="6">
        <f t="shared" si="260"/>
        <v>2.8717727360790162E-5</v>
      </c>
      <c r="F3308" s="6">
        <f t="shared" si="259"/>
        <v>0.25955869756410971</v>
      </c>
      <c r="G3308" s="17">
        <v>2.9941828518979634E-3</v>
      </c>
      <c r="H3308" s="9">
        <f t="shared" si="256"/>
        <v>5.0946903494138848E-3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-5.408085124420637E-3</v>
      </c>
      <c r="D3309" s="6">
        <f t="shared" si="258"/>
        <v>2.9247384712979775E-5</v>
      </c>
      <c r="E3309" s="6">
        <f t="shared" si="260"/>
        <v>1.8199649766571043E-5</v>
      </c>
      <c r="F3309" s="6">
        <f t="shared" si="259"/>
        <v>9.5241336119336439E-2</v>
      </c>
      <c r="G3309" s="17">
        <v>2.5781476587174697E-3</v>
      </c>
      <c r="H3309" s="9">
        <f t="shared" si="256"/>
        <v>3.0861195070725376E-3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-4.2509693597479617E-4</v>
      </c>
      <c r="D3310" s="6">
        <f t="shared" si="258"/>
        <v>1.8070740497515996E-7</v>
      </c>
      <c r="E3310" s="6">
        <f t="shared" si="260"/>
        <v>2.9247384712979775E-5</v>
      </c>
      <c r="F3310" s="6">
        <f t="shared" si="259"/>
        <v>7.3151305175560163E-2</v>
      </c>
      <c r="G3310" s="17">
        <v>4.6784510867167797E-3</v>
      </c>
      <c r="H3310" s="9">
        <f t="shared" si="256"/>
        <v>2.7046497957325302E-3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-3.1237528990794967E-3</v>
      </c>
      <c r="D3311" s="6">
        <f t="shared" si="258"/>
        <v>9.7578321745075599E-6</v>
      </c>
      <c r="E3311" s="6">
        <f t="shared" si="260"/>
        <v>1.8070740497515996E-7</v>
      </c>
      <c r="F3311" s="6">
        <f t="shared" si="259"/>
        <v>0.21838095758159831</v>
      </c>
      <c r="G3311" s="17">
        <v>5.4552117093052566E-3</v>
      </c>
      <c r="H3311" s="9">
        <f t="shared" si="256"/>
        <v>4.6731248387090873E-3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-5.7552574103189305E-3</v>
      </c>
      <c r="D3312" s="6">
        <f t="shared" si="258"/>
        <v>3.3122987859030965E-5</v>
      </c>
      <c r="E3312" s="6">
        <f t="shared" si="260"/>
        <v>9.7578321745075599E-6</v>
      </c>
      <c r="F3312" s="6">
        <f t="shared" si="259"/>
        <v>0.29338860724268573</v>
      </c>
      <c r="G3312" s="17">
        <v>4.470388780926959E-3</v>
      </c>
      <c r="H3312" s="9">
        <f t="shared" si="256"/>
        <v>5.4165358601479382E-3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3.0512324150365959E-3</v>
      </c>
      <c r="D3313" s="6">
        <f t="shared" si="258"/>
        <v>9.3100192505700565E-6</v>
      </c>
      <c r="E3313" s="6">
        <f t="shared" si="260"/>
        <v>3.3122987859030965E-5</v>
      </c>
      <c r="F3313" s="6">
        <f t="shared" si="259"/>
        <v>0.20024495345858101</v>
      </c>
      <c r="G3313" s="17">
        <v>3.2460706725650429E-3</v>
      </c>
      <c r="H3313" s="9">
        <f t="shared" si="256"/>
        <v>4.4748737798800649E-3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-1.9102523090679727E-2</v>
      </c>
      <c r="D3314" s="6">
        <f t="shared" si="258"/>
        <v>3.6490638842995218E-4</v>
      </c>
      <c r="E3314" s="6">
        <f t="shared" si="260"/>
        <v>9.3100192505700565E-6</v>
      </c>
      <c r="F3314" s="6">
        <f t="shared" si="259"/>
        <v>0.11021793297675259</v>
      </c>
      <c r="G3314" s="17">
        <v>6.2925100689764733E-3</v>
      </c>
      <c r="H3314" s="9">
        <f t="shared" si="256"/>
        <v>3.3199086279106023E-3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-1.4138070040234499E-2</v>
      </c>
      <c r="D3315" s="6">
        <f t="shared" si="258"/>
        <v>1.9988502446257632E-4</v>
      </c>
      <c r="E3315" s="6">
        <f t="shared" si="260"/>
        <v>3.6490638842995218E-4</v>
      </c>
      <c r="F3315" s="6">
        <f t="shared" si="259"/>
        <v>0.38714850427137915</v>
      </c>
      <c r="G3315" s="17">
        <v>7.6462654955463802E-3</v>
      </c>
      <c r="H3315" s="9">
        <f t="shared" si="256"/>
        <v>6.2221258768316414E-3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5.958506289098121E-3</v>
      </c>
      <c r="D3316" s="6">
        <f t="shared" si="258"/>
        <v>3.5503797197221859E-5</v>
      </c>
      <c r="E3316" s="6">
        <f t="shared" si="260"/>
        <v>1.9988502446257632E-4</v>
      </c>
      <c r="F3316" s="6">
        <f t="shared" si="259"/>
        <v>0.56694417867748348</v>
      </c>
      <c r="G3316" s="17">
        <v>7.2185054250766276E-3</v>
      </c>
      <c r="H3316" s="9">
        <f t="shared" si="256"/>
        <v>7.5295695672294802E-3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-1.8197876935358362E-2</v>
      </c>
      <c r="D3317" s="6">
        <f t="shared" si="258"/>
        <v>3.3116272495444784E-4</v>
      </c>
      <c r="E3317" s="6">
        <f t="shared" si="260"/>
        <v>3.5503797197221859E-5</v>
      </c>
      <c r="F3317" s="6">
        <f t="shared" si="259"/>
        <v>0.50633699322926073</v>
      </c>
      <c r="G3317" s="17">
        <v>1.1377023972989165E-2</v>
      </c>
      <c r="H3317" s="9">
        <f t="shared" si="256"/>
        <v>7.1157360352198332E-3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6.1039015415595812E-4</v>
      </c>
      <c r="D3318" s="6">
        <f t="shared" si="258"/>
        <v>3.725761402905343E-7</v>
      </c>
      <c r="E3318" s="6">
        <f t="shared" si="260"/>
        <v>3.3116272495444784E-4</v>
      </c>
      <c r="F3318" s="6">
        <f t="shared" si="259"/>
        <v>1.2432405251797749</v>
      </c>
      <c r="G3318" s="17">
        <v>7.7347766985319151E-3</v>
      </c>
      <c r="H3318" s="9">
        <f t="shared" si="256"/>
        <v>1.1150069619422897E-2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6.6854189242254742E-3</v>
      </c>
      <c r="D3319" s="6">
        <f t="shared" si="258"/>
        <v>4.4694826192392098E-5</v>
      </c>
      <c r="E3319" s="6">
        <f t="shared" si="260"/>
        <v>3.725761402905343E-7</v>
      </c>
      <c r="F3319" s="6">
        <f t="shared" si="259"/>
        <v>0.57990039682015504</v>
      </c>
      <c r="G3319" s="17">
        <v>9.320305780534166E-3</v>
      </c>
      <c r="H3319" s="9">
        <f t="shared" si="256"/>
        <v>7.6151191508744961E-3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-4.3352311016545877E-3</v>
      </c>
      <c r="D3320" s="6">
        <f t="shared" si="258"/>
        <v>1.8794228704753249E-5</v>
      </c>
      <c r="E3320" s="6">
        <f t="shared" si="260"/>
        <v>4.4694826192392098E-5</v>
      </c>
      <c r="F3320" s="6">
        <f t="shared" si="259"/>
        <v>0.83757722340069363</v>
      </c>
      <c r="G3320" s="17">
        <v>6.3618883623267957E-3</v>
      </c>
      <c r="H3320" s="9">
        <f t="shared" si="256"/>
        <v>9.1519245156452943E-3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-6.6297131524228805E-4</v>
      </c>
      <c r="D3321" s="6">
        <f t="shared" si="258"/>
        <v>4.395309648340893E-7</v>
      </c>
      <c r="E3321" s="6">
        <f t="shared" si="260"/>
        <v>1.8794228704753249E-5</v>
      </c>
      <c r="F3321" s="6">
        <f t="shared" si="259"/>
        <v>0.39548581106553415</v>
      </c>
      <c r="G3321" s="17">
        <v>9.5639641821432964E-3</v>
      </c>
      <c r="H3321" s="9">
        <f t="shared" si="256"/>
        <v>6.2887662626745335E-3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1.8940459369483484E-4</v>
      </c>
      <c r="D3322" s="6">
        <f t="shared" si="258"/>
        <v>3.5874100112705469E-8</v>
      </c>
      <c r="E3322" s="6">
        <f t="shared" si="260"/>
        <v>4.395309648340893E-7</v>
      </c>
      <c r="F3322" s="6">
        <f t="shared" si="259"/>
        <v>0.88142315255523884</v>
      </c>
      <c r="G3322" s="17">
        <v>5.40776544351897E-3</v>
      </c>
      <c r="H3322" s="9">
        <f t="shared" si="256"/>
        <v>9.3884138839062641E-3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9.4633429542682664E-3</v>
      </c>
      <c r="D3323" s="6">
        <f t="shared" si="258"/>
        <v>8.9554859870098847E-5</v>
      </c>
      <c r="E3323" s="6">
        <f t="shared" si="260"/>
        <v>3.5874100112705469E-8</v>
      </c>
      <c r="F3323" s="6">
        <f t="shared" si="259"/>
        <v>0.28847648126079173</v>
      </c>
      <c r="G3323" s="17">
        <v>6.9484700026091481E-3</v>
      </c>
      <c r="H3323" s="9">
        <f t="shared" si="256"/>
        <v>5.3710006633847264E-3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-4.2263600306247677E-3</v>
      </c>
      <c r="D3324" s="6">
        <f t="shared" si="258"/>
        <v>1.7862119108462587E-5</v>
      </c>
      <c r="E3324" s="6">
        <f t="shared" si="260"/>
        <v>8.9554859870098847E-5</v>
      </c>
      <c r="F3324" s="6">
        <f t="shared" si="259"/>
        <v>0.46988299190894978</v>
      </c>
      <c r="G3324" s="17">
        <v>3.9900037078752686E-3</v>
      </c>
      <c r="H3324" s="9">
        <f t="shared" si="256"/>
        <v>6.8548011780718322E-3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-6.685360355363169E-4</v>
      </c>
      <c r="D3325" s="6">
        <f t="shared" si="258"/>
        <v>4.4694043081061559E-7</v>
      </c>
      <c r="E3325" s="6">
        <f t="shared" si="260"/>
        <v>1.7862119108462587E-5</v>
      </c>
      <c r="F3325" s="6">
        <f t="shared" si="259"/>
        <v>0.16151549026326997</v>
      </c>
      <c r="G3325" s="17">
        <v>2.5486449455230735E-3</v>
      </c>
      <c r="H3325" s="9">
        <f t="shared" si="256"/>
        <v>4.0188989818514967E-3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1.1180859063776236E-4</v>
      </c>
      <c r="D3326" s="6">
        <f t="shared" si="258"/>
        <v>1.2501160940402719E-8</v>
      </c>
      <c r="E3326" s="6">
        <f t="shared" si="260"/>
        <v>4.4694043081061559E-7</v>
      </c>
      <c r="F3326" s="6">
        <f t="shared" si="259"/>
        <v>7.1707624112204396E-2</v>
      </c>
      <c r="G3326" s="17">
        <v>6.5751471211271499E-3</v>
      </c>
      <c r="H3326" s="9">
        <f t="shared" si="256"/>
        <v>2.6778279278587783E-3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-1.0639029819833976E-3</v>
      </c>
      <c r="D3327" s="6">
        <f t="shared" si="258"/>
        <v>1.1318895550731657E-6</v>
      </c>
      <c r="E3327" s="6">
        <f t="shared" si="260"/>
        <v>1.2501160940402719E-8</v>
      </c>
      <c r="F3327" s="6">
        <f t="shared" si="259"/>
        <v>0.4217741610427026</v>
      </c>
      <c r="G3327" s="17">
        <v>3.7021809659261947E-3</v>
      </c>
      <c r="H3327" s="9">
        <f t="shared" si="256"/>
        <v>6.4944142233361009E-3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-6.9289755781892746E-3</v>
      </c>
      <c r="D3328" s="6">
        <f t="shared" si="258"/>
        <v>4.8010702563143394E-5</v>
      </c>
      <c r="E3328" s="6">
        <f t="shared" si="260"/>
        <v>1.1318895550731657E-6</v>
      </c>
      <c r="F3328" s="6">
        <f t="shared" si="259"/>
        <v>0.14041703875973577</v>
      </c>
      <c r="G3328" s="17">
        <v>4.9264740804062096E-3</v>
      </c>
      <c r="H3328" s="9">
        <f t="shared" si="256"/>
        <v>3.7472261575695665E-3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-2.8171784759727786E-3</v>
      </c>
      <c r="D3329" s="6">
        <f t="shared" si="258"/>
        <v>7.9364945654843078E-6</v>
      </c>
      <c r="E3329" s="6">
        <f t="shared" si="260"/>
        <v>4.8010702563143394E-5</v>
      </c>
      <c r="F3329" s="6">
        <f t="shared" si="259"/>
        <v>0.24108529515979918</v>
      </c>
      <c r="G3329" s="17">
        <v>4.3716515591489371E-3</v>
      </c>
      <c r="H3329" s="9">
        <f t="shared" si="256"/>
        <v>4.9100437387033444E-3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5.6613411403579712E-4</v>
      </c>
      <c r="D3330" s="6">
        <f t="shared" si="258"/>
        <v>3.2050783507509692E-7</v>
      </c>
      <c r="E3330" s="6">
        <f t="shared" si="260"/>
        <v>7.9364945654843078E-6</v>
      </c>
      <c r="F3330" s="6">
        <f t="shared" si="259"/>
        <v>0.19192368920652342</v>
      </c>
      <c r="G3330" s="17">
        <v>2.8811309195317159E-3</v>
      </c>
      <c r="H3330" s="9">
        <f t="shared" si="256"/>
        <v>4.3809095996895833E-3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-6.710477082104321E-3</v>
      </c>
      <c r="D3331" s="6">
        <f t="shared" si="258"/>
        <v>4.503050266944732E-5</v>
      </c>
      <c r="E3331" s="6">
        <f t="shared" si="260"/>
        <v>3.2050783507509692E-7</v>
      </c>
      <c r="F3331" s="6">
        <f t="shared" si="259"/>
        <v>8.8910522612964851E-2</v>
      </c>
      <c r="G3331" s="17">
        <v>3.3776364193939018E-3</v>
      </c>
      <c r="H3331" s="9">
        <f t="shared" si="256"/>
        <v>2.9817867565096745E-3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-7.2199695713501561E-3</v>
      </c>
      <c r="D3332" s="6">
        <f t="shared" si="258"/>
        <v>5.2127960611222156E-5</v>
      </c>
      <c r="E3332" s="6">
        <f t="shared" si="260"/>
        <v>4.503050266944732E-5</v>
      </c>
      <c r="F3332" s="6">
        <f t="shared" si="259"/>
        <v>0.11852572785053991</v>
      </c>
      <c r="G3332" s="17">
        <v>1.2473783429797047E-2</v>
      </c>
      <c r="H3332" s="9">
        <f t="shared" si="256"/>
        <v>3.442756567788956E-3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-6.3061621344802921E-3</v>
      </c>
      <c r="D3333" s="6">
        <f t="shared" si="258"/>
        <v>3.9767680866353031E-5</v>
      </c>
      <c r="E3333" s="6">
        <f t="shared" si="260"/>
        <v>5.2127960611222156E-5</v>
      </c>
      <c r="F3333" s="6">
        <f t="shared" si="259"/>
        <v>1.4924827626961517</v>
      </c>
      <c r="G3333" s="17">
        <v>1.0195436858607819E-2</v>
      </c>
      <c r="H3333" s="9">
        <f t="shared" si="256"/>
        <v>1.2216721175078653E-2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4.059487881339037E-3</v>
      </c>
      <c r="D3334" s="6">
        <f t="shared" si="258"/>
        <v>1.6479441858738504E-5</v>
      </c>
      <c r="E3334" s="6">
        <f t="shared" si="260"/>
        <v>3.9767680866353031E-5</v>
      </c>
      <c r="F3334" s="6">
        <f t="shared" si="259"/>
        <v>1.0003247068694965</v>
      </c>
      <c r="G3334" s="17">
        <v>7.9590217546584643E-3</v>
      </c>
      <c r="H3334" s="9">
        <f t="shared" si="256"/>
        <v>1.0001623402575686E-2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-1.3435261299959133E-2</v>
      </c>
      <c r="D3335" s="6">
        <f t="shared" si="258"/>
        <v>1.8050624619817956E-4</v>
      </c>
      <c r="E3335" s="6">
        <f t="shared" si="260"/>
        <v>1.6479441858738504E-5</v>
      </c>
      <c r="F3335" s="6">
        <f t="shared" si="259"/>
        <v>0.6134353940571462</v>
      </c>
      <c r="G3335" s="17">
        <v>9.1382774663585544E-3</v>
      </c>
      <c r="H3335" s="9">
        <f t="shared" si="256"/>
        <v>7.8322116548082774E-3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3.2464326951629099E-3</v>
      </c>
      <c r="D3336" s="6">
        <f t="shared" si="258"/>
        <v>1.0539325244222715E-5</v>
      </c>
      <c r="E3336" s="6">
        <f t="shared" si="260"/>
        <v>1.8050624619817956E-4</v>
      </c>
      <c r="F3336" s="6">
        <f t="shared" si="259"/>
        <v>0.8055748381479354</v>
      </c>
      <c r="G3336" s="17">
        <v>4.9915634792402951E-3</v>
      </c>
      <c r="H3336" s="9">
        <f t="shared" si="256"/>
        <v>8.975382098540069E-3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-6.6740757073327295E-3</v>
      </c>
      <c r="D3337" s="6">
        <f t="shared" si="258"/>
        <v>4.4543286547208877E-5</v>
      </c>
      <c r="E3337" s="6">
        <f t="shared" si="260"/>
        <v>1.0539325244222715E-5</v>
      </c>
      <c r="F3337" s="6">
        <f t="shared" si="259"/>
        <v>0.24723286216226334</v>
      </c>
      <c r="G3337" s="17">
        <v>8.3495407062754677E-3</v>
      </c>
      <c r="H3337" s="9">
        <f t="shared" si="256"/>
        <v>4.9722516243877217E-3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1.6157018157990917E-3</v>
      </c>
      <c r="D3338" s="6">
        <f t="shared" si="258"/>
        <v>2.6104923575764821E-6</v>
      </c>
      <c r="E3338" s="6">
        <f t="shared" si="260"/>
        <v>4.4543286547208877E-5</v>
      </c>
      <c r="F3338" s="6">
        <f t="shared" si="259"/>
        <v>0.67412739440027047</v>
      </c>
      <c r="G3338" s="17">
        <v>5.5525587465165682E-3</v>
      </c>
      <c r="H3338" s="9">
        <f t="shared" si="256"/>
        <v>8.2105261366143319E-3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-2.4390297184488114E-3</v>
      </c>
      <c r="D3339" s="6">
        <f t="shared" si="258"/>
        <v>5.948865967476488E-6</v>
      </c>
      <c r="E3339" s="6">
        <f t="shared" si="260"/>
        <v>2.6104923575764821E-6</v>
      </c>
      <c r="F3339" s="6">
        <f t="shared" si="259"/>
        <v>0.30359882836878965</v>
      </c>
      <c r="G3339" s="17">
        <v>8.1812627723400824E-3</v>
      </c>
      <c r="H3339" s="9">
        <f t="shared" si="256"/>
        <v>5.5099802936924343E-3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-3.0825318364217967E-4</v>
      </c>
      <c r="D3340" s="6">
        <f t="shared" si="258"/>
        <v>9.5020025225539342E-8</v>
      </c>
      <c r="E3340" s="6">
        <f t="shared" si="260"/>
        <v>5.948865967476488E-6</v>
      </c>
      <c r="F3340" s="6">
        <f t="shared" si="259"/>
        <v>0.64761672535801962</v>
      </c>
      <c r="G3340" s="17">
        <v>3.0179131438421072E-3</v>
      </c>
      <c r="H3340" s="9">
        <f t="shared" si="256"/>
        <v>8.0474637331150473E-3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-1.2394593334396749E-2</v>
      </c>
      <c r="D3341" s="6">
        <f t="shared" si="258"/>
        <v>1.5362594392507231E-4</v>
      </c>
      <c r="E3341" s="6">
        <f t="shared" si="260"/>
        <v>9.5020025225539342E-8</v>
      </c>
      <c r="F3341" s="6">
        <f t="shared" si="259"/>
        <v>9.6599331607085587E-2</v>
      </c>
      <c r="G3341" s="17">
        <v>6.5288479965891462E-3</v>
      </c>
      <c r="H3341" s="9">
        <f t="shared" si="256"/>
        <v>3.1080433009706538E-3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1.1517969583530728E-3</v>
      </c>
      <c r="D3342" s="6">
        <f t="shared" si="258"/>
        <v>1.32663623327139E-6</v>
      </c>
      <c r="E3342" s="6">
        <f t="shared" si="260"/>
        <v>1.5362594392507231E-4</v>
      </c>
      <c r="F3342" s="6">
        <f t="shared" si="259"/>
        <v>0.41600557287606071</v>
      </c>
      <c r="G3342" s="17">
        <v>6.2199528165715941E-3</v>
      </c>
      <c r="H3342" s="9">
        <f t="shared" ref="H3342:H3405" si="261">SQRT(F3342)/100</f>
        <v>6.4498494003818472E-3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-1.4883184242908208E-2</v>
      </c>
      <c r="D3343" s="6">
        <f t="shared" ref="D3343:D3406" si="263">C3343^2</f>
        <v>2.2150917320835117E-4</v>
      </c>
      <c r="E3343" s="6">
        <f t="shared" si="260"/>
        <v>1.32663623327139E-6</v>
      </c>
      <c r="F3343" s="6">
        <f t="shared" ref="F3343:F3406" si="264">IF(C3342&gt;0,B$6+B$7*E3343+B$8*(G3342*100)^2,B$6+B$7*E3343+B$8*(G3342*100)^2+E3343*$B$9)</f>
        <v>0.3784672704617516</v>
      </c>
      <c r="G3343" s="17">
        <v>7.9038399346051773E-3</v>
      </c>
      <c r="H3343" s="9">
        <f t="shared" si="261"/>
        <v>6.1519693632344392E-3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-1.7001701215972956E-3</v>
      </c>
      <c r="D3344" s="6">
        <f t="shared" si="263"/>
        <v>2.8905784423721628E-6</v>
      </c>
      <c r="E3344" s="6">
        <f t="shared" ref="E3344:E3407" si="265">D3343</f>
        <v>2.2150917320835117E-4</v>
      </c>
      <c r="F3344" s="6">
        <f t="shared" si="264"/>
        <v>0.60511256080601672</v>
      </c>
      <c r="G3344" s="17">
        <v>4.6672437265847366E-3</v>
      </c>
      <c r="H3344" s="9">
        <f t="shared" si="261"/>
        <v>7.778898127665748E-3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-1.0250776222322022E-2</v>
      </c>
      <c r="D3345" s="6">
        <f t="shared" si="263"/>
        <v>1.0507841316012254E-4</v>
      </c>
      <c r="E3345" s="6">
        <f t="shared" si="265"/>
        <v>2.8905784423721628E-6</v>
      </c>
      <c r="F3345" s="6">
        <f t="shared" si="264"/>
        <v>0.21738310854964982</v>
      </c>
      <c r="G3345" s="17">
        <v>1.6973669525209505E-2</v>
      </c>
      <c r="H3345" s="9">
        <f t="shared" si="261"/>
        <v>4.6624361502292967E-3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2.043106903194486E-3</v>
      </c>
      <c r="D3346" s="6">
        <f t="shared" si="263"/>
        <v>4.1742858178809631E-6</v>
      </c>
      <c r="E3346" s="6">
        <f t="shared" si="265"/>
        <v>1.0507841316012254E-4</v>
      </c>
      <c r="F3346" s="6">
        <f t="shared" si="264"/>
        <v>2.7551766806690519</v>
      </c>
      <c r="G3346" s="17">
        <v>5.4751328164078152E-3</v>
      </c>
      <c r="H3346" s="9">
        <f t="shared" si="261"/>
        <v>1.6598724892801411E-2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1.1523776289935239E-3</v>
      </c>
      <c r="D3347" s="6">
        <f t="shared" si="263"/>
        <v>1.3279741998047359E-6</v>
      </c>
      <c r="E3347" s="6">
        <f t="shared" si="265"/>
        <v>4.1742858178809631E-6</v>
      </c>
      <c r="F3347" s="6">
        <f t="shared" si="264"/>
        <v>0.29546268919576674</v>
      </c>
      <c r="G3347" s="17">
        <v>7.3463375455448711E-3</v>
      </c>
      <c r="H3347" s="9">
        <f t="shared" si="261"/>
        <v>5.4356479760536989E-3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1.449573679211166E-2</v>
      </c>
      <c r="D3348" s="6">
        <f t="shared" si="263"/>
        <v>2.1012638514617964E-4</v>
      </c>
      <c r="E3348" s="6">
        <f t="shared" si="265"/>
        <v>1.3279741998047359E-6</v>
      </c>
      <c r="F3348" s="6">
        <f t="shared" si="264"/>
        <v>0.52407860724894062</v>
      </c>
      <c r="G3348" s="17">
        <v>7.1452377906197559E-3</v>
      </c>
      <c r="H3348" s="9">
        <f t="shared" si="261"/>
        <v>7.2393273668825107E-3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-2.7982622105233064E-3</v>
      </c>
      <c r="D3349" s="6">
        <f t="shared" si="263"/>
        <v>7.8302713988427809E-6</v>
      </c>
      <c r="E3349" s="6">
        <f t="shared" si="265"/>
        <v>2.1012638514617964E-4</v>
      </c>
      <c r="F3349" s="6">
        <f t="shared" si="264"/>
        <v>0.49630869757220719</v>
      </c>
      <c r="G3349" s="17">
        <v>4.2384230213354896E-3</v>
      </c>
      <c r="H3349" s="9">
        <f t="shared" si="261"/>
        <v>7.0449180092617622E-3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-5.2603469999066236E-3</v>
      </c>
      <c r="D3350" s="6">
        <f t="shared" si="263"/>
        <v>2.7671250559426617E-5</v>
      </c>
      <c r="E3350" s="6">
        <f t="shared" si="265"/>
        <v>7.8302713988427809E-6</v>
      </c>
      <c r="F3350" s="6">
        <f t="shared" si="264"/>
        <v>0.18099289166591664</v>
      </c>
      <c r="G3350" s="17">
        <v>6.8351494783936671E-3</v>
      </c>
      <c r="H3350" s="9">
        <f t="shared" si="261"/>
        <v>4.2543259356320673E-3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-2.7780678654832573E-2</v>
      </c>
      <c r="D3351" s="6">
        <f t="shared" si="263"/>
        <v>7.7176610652307011E-4</v>
      </c>
      <c r="E3351" s="6">
        <f t="shared" si="265"/>
        <v>2.7671250559426617E-5</v>
      </c>
      <c r="F3351" s="6">
        <f t="shared" si="264"/>
        <v>0.45500129415252333</v>
      </c>
      <c r="G3351" s="17">
        <v>1.1246182723232131E-2</v>
      </c>
      <c r="H3351" s="9">
        <f t="shared" si="261"/>
        <v>6.7453783745059347E-3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1.1175297428101406E-2</v>
      </c>
      <c r="D3352" s="6">
        <f t="shared" si="263"/>
        <v>1.2488727260652989E-4</v>
      </c>
      <c r="E3352" s="6">
        <f t="shared" si="265"/>
        <v>7.7176610652307011E-4</v>
      </c>
      <c r="F3352" s="6">
        <f t="shared" si="264"/>
        <v>1.2150706155509703</v>
      </c>
      <c r="G3352" s="17">
        <v>8.9977354708098232E-3</v>
      </c>
      <c r="H3352" s="9">
        <f t="shared" si="261"/>
        <v>1.1023024156514264E-2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-2.2217700712281508E-2</v>
      </c>
      <c r="D3353" s="6">
        <f t="shared" si="263"/>
        <v>4.9362622494051418E-4</v>
      </c>
      <c r="E3353" s="6">
        <f t="shared" si="265"/>
        <v>1.2488727260652989E-4</v>
      </c>
      <c r="F3353" s="6">
        <f t="shared" si="264"/>
        <v>0.78127173228983549</v>
      </c>
      <c r="G3353" s="17">
        <v>1.3031781915361881E-2</v>
      </c>
      <c r="H3353" s="9">
        <f t="shared" si="261"/>
        <v>8.8389577003730232E-3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-1.5706799504810902E-2</v>
      </c>
      <c r="D3354" s="6">
        <f t="shared" si="263"/>
        <v>2.4670355068432797E-4</v>
      </c>
      <c r="E3354" s="6">
        <f t="shared" si="265"/>
        <v>4.9362622494051418E-4</v>
      </c>
      <c r="F3354" s="6">
        <f t="shared" si="264"/>
        <v>1.6281365953337308</v>
      </c>
      <c r="G3354" s="17">
        <v>9.6917055388404984E-3</v>
      </c>
      <c r="H3354" s="9">
        <f t="shared" si="261"/>
        <v>1.2759845592066272E-2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8.7796901281172058E-3</v>
      </c>
      <c r="D3355" s="6">
        <f t="shared" si="263"/>
        <v>7.7082958745758719E-5</v>
      </c>
      <c r="E3355" s="6">
        <f t="shared" si="265"/>
        <v>2.4670355068432797E-4</v>
      </c>
      <c r="F3355" s="6">
        <f t="shared" si="264"/>
        <v>0.90488240763470285</v>
      </c>
      <c r="G3355" s="17">
        <v>6.0683072541127224E-3</v>
      </c>
      <c r="H3355" s="9">
        <f t="shared" si="261"/>
        <v>9.5125307233916608E-3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4.8574328081630678E-3</v>
      </c>
      <c r="D3356" s="6">
        <f t="shared" si="263"/>
        <v>2.3594653485818946E-5</v>
      </c>
      <c r="E3356" s="6">
        <f t="shared" si="265"/>
        <v>7.7082958745758719E-5</v>
      </c>
      <c r="F3356" s="6">
        <f t="shared" si="264"/>
        <v>0.36071035907299154</v>
      </c>
      <c r="G3356" s="17">
        <v>9.2035752464384203E-3</v>
      </c>
      <c r="H3356" s="9">
        <f t="shared" si="261"/>
        <v>6.0059167416223105E-3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7.3240748398192071E-3</v>
      </c>
      <c r="D3357" s="6">
        <f t="shared" si="263"/>
        <v>5.3642072259272742E-5</v>
      </c>
      <c r="E3357" s="6">
        <f t="shared" si="265"/>
        <v>2.3594653485818946E-5</v>
      </c>
      <c r="F3357" s="6">
        <f t="shared" si="264"/>
        <v>0.81697264263230196</v>
      </c>
      <c r="G3357" s="17">
        <v>8.7434646434707969E-3</v>
      </c>
      <c r="H3357" s="9">
        <f t="shared" si="261"/>
        <v>9.0386538966391559E-3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-3.5825791716871972E-3</v>
      </c>
      <c r="D3358" s="6">
        <f t="shared" si="263"/>
        <v>1.2834873521406924E-5</v>
      </c>
      <c r="E3358" s="6">
        <f t="shared" si="265"/>
        <v>5.3642072259272742E-5</v>
      </c>
      <c r="F3358" s="6">
        <f t="shared" si="264"/>
        <v>0.73828574977560435</v>
      </c>
      <c r="G3358" s="17">
        <v>4.705005435128101E-3</v>
      </c>
      <c r="H3358" s="9">
        <f t="shared" si="261"/>
        <v>8.592355612843338E-3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2.5212066166820355E-3</v>
      </c>
      <c r="D3359" s="6">
        <f t="shared" si="263"/>
        <v>6.3564828040012764E-6</v>
      </c>
      <c r="E3359" s="6">
        <f t="shared" si="265"/>
        <v>1.2834873521406924E-5</v>
      </c>
      <c r="F3359" s="6">
        <f t="shared" si="264"/>
        <v>0.22075635874230304</v>
      </c>
      <c r="G3359" s="17">
        <v>5.5303352758326371E-3</v>
      </c>
      <c r="H3359" s="9">
        <f t="shared" si="261"/>
        <v>4.6984716530197677E-3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-6.9471321264573732E-3</v>
      </c>
      <c r="D3360" s="6">
        <f t="shared" si="263"/>
        <v>4.8262644782456146E-5</v>
      </c>
      <c r="E3360" s="6">
        <f t="shared" si="265"/>
        <v>6.3564828040012764E-6</v>
      </c>
      <c r="F3360" s="6">
        <f t="shared" si="264"/>
        <v>0.30125183213925955</v>
      </c>
      <c r="G3360" s="17">
        <v>4.4870394680275507E-3</v>
      </c>
      <c r="H3360" s="9">
        <f t="shared" si="261"/>
        <v>5.4886412903309648E-3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4.749297500566298E-3</v>
      </c>
      <c r="D3361" s="6">
        <f t="shared" si="263"/>
        <v>2.2555826748885284E-5</v>
      </c>
      <c r="E3361" s="6">
        <f t="shared" si="265"/>
        <v>4.8262644782456146E-5</v>
      </c>
      <c r="F3361" s="6">
        <f t="shared" si="264"/>
        <v>0.20166742894945167</v>
      </c>
      <c r="G3361" s="17">
        <v>5.7033494921502467E-3</v>
      </c>
      <c r="H3361" s="9">
        <f t="shared" si="261"/>
        <v>4.4907396823847586E-3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2.8809986664636278E-3</v>
      </c>
      <c r="D3362" s="6">
        <f t="shared" si="263"/>
        <v>8.3001533161652021E-6</v>
      </c>
      <c r="E3362" s="6">
        <f t="shared" si="265"/>
        <v>2.2555826748885284E-5</v>
      </c>
      <c r="F3362" s="6">
        <f t="shared" si="264"/>
        <v>0.31977227424875826</v>
      </c>
      <c r="G3362" s="17">
        <v>5.3018834737633466E-3</v>
      </c>
      <c r="H3362" s="9">
        <f t="shared" si="261"/>
        <v>5.6548410609738474E-3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-1.2630524501376078E-2</v>
      </c>
      <c r="D3363" s="6">
        <f t="shared" si="263"/>
        <v>1.5953014917986143E-4</v>
      </c>
      <c r="E3363" s="6">
        <f t="shared" si="265"/>
        <v>8.3001533161652021E-6</v>
      </c>
      <c r="F3363" s="6">
        <f t="shared" si="264"/>
        <v>0.2776709885916781</v>
      </c>
      <c r="G3363" s="17">
        <v>5.223755626914915E-3</v>
      </c>
      <c r="H3363" s="9">
        <f t="shared" si="261"/>
        <v>5.2694495783874628E-3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8.8172917539121477E-3</v>
      </c>
      <c r="D3364" s="6">
        <f t="shared" si="263"/>
        <v>7.7744633873607161E-5</v>
      </c>
      <c r="E3364" s="6">
        <f t="shared" si="265"/>
        <v>1.5953014917986143E-4</v>
      </c>
      <c r="F3364" s="6">
        <f t="shared" si="264"/>
        <v>0.26984803532535406</v>
      </c>
      <c r="G3364" s="17">
        <v>5.8147960444321165E-3</v>
      </c>
      <c r="H3364" s="9">
        <f t="shared" si="261"/>
        <v>5.1946899361304914E-3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7.6334136158555822E-3</v>
      </c>
      <c r="D3365" s="6">
        <f t="shared" si="263"/>
        <v>5.8269003430729395E-5</v>
      </c>
      <c r="E3365" s="6">
        <f t="shared" si="265"/>
        <v>7.7744633873607161E-5</v>
      </c>
      <c r="F3365" s="6">
        <f t="shared" si="264"/>
        <v>0.33200424760237418</v>
      </c>
      <c r="G3365" s="17">
        <v>9.8684686077724956E-3</v>
      </c>
      <c r="H3365" s="9">
        <f t="shared" si="261"/>
        <v>5.7619809753449739E-3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5.5496819578047243E-4</v>
      </c>
      <c r="D3366" s="6">
        <f t="shared" si="263"/>
        <v>3.0798969832783278E-7</v>
      </c>
      <c r="E3366" s="6">
        <f t="shared" si="265"/>
        <v>5.8269003430729395E-5</v>
      </c>
      <c r="F3366" s="6">
        <f t="shared" si="264"/>
        <v>0.93780870380183168</v>
      </c>
      <c r="G3366" s="17">
        <v>2.5956676349959628E-3</v>
      </c>
      <c r="H3366" s="9">
        <f t="shared" si="261"/>
        <v>9.6840523738868315E-3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-2.6023062852507132E-3</v>
      </c>
      <c r="D3367" s="6">
        <f t="shared" si="263"/>
        <v>6.7719980022553668E-6</v>
      </c>
      <c r="E3367" s="6">
        <f t="shared" si="265"/>
        <v>3.0798969832783278E-7</v>
      </c>
      <c r="F3367" s="6">
        <f t="shared" si="264"/>
        <v>7.401264670164219E-2</v>
      </c>
      <c r="G3367" s="17">
        <v>5.0108162979509785E-3</v>
      </c>
      <c r="H3367" s="9">
        <f t="shared" si="261"/>
        <v>2.7205265428156033E-3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1.2066526955720786E-3</v>
      </c>
      <c r="D3368" s="6">
        <f t="shared" si="263"/>
        <v>1.4560107277313634E-6</v>
      </c>
      <c r="E3368" s="6">
        <f t="shared" si="265"/>
        <v>6.7719980022553668E-6</v>
      </c>
      <c r="F3368" s="6">
        <f t="shared" si="264"/>
        <v>0.24906845921842341</v>
      </c>
      <c r="G3368" s="17">
        <v>3.6530844718953522E-3</v>
      </c>
      <c r="H3368" s="9">
        <f t="shared" si="261"/>
        <v>4.9906758982969776E-3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-4.8823448130202963E-3</v>
      </c>
      <c r="D3369" s="6">
        <f t="shared" si="263"/>
        <v>2.3837290873226193E-5</v>
      </c>
      <c r="E3369" s="6">
        <f t="shared" si="265"/>
        <v>1.4560107277313634E-6</v>
      </c>
      <c r="F3369" s="6">
        <f t="shared" si="264"/>
        <v>0.13697585426723322</v>
      </c>
      <c r="G3369" s="17">
        <v>5.6309838063326109E-3</v>
      </c>
      <c r="H3369" s="9">
        <f t="shared" si="261"/>
        <v>3.7010249157123113E-3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4.3275765486634581E-3</v>
      </c>
      <c r="D3370" s="6">
        <f t="shared" si="263"/>
        <v>1.8727918784541926E-5</v>
      </c>
      <c r="E3370" s="6">
        <f t="shared" si="265"/>
        <v>2.3837290873226193E-5</v>
      </c>
      <c r="F3370" s="6">
        <f t="shared" si="264"/>
        <v>0.31195839729862535</v>
      </c>
      <c r="G3370" s="17">
        <v>3.8185514063009355E-3</v>
      </c>
      <c r="H3370" s="9">
        <f t="shared" si="261"/>
        <v>5.5853236011767955E-3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-3.0375368592695717E-3</v>
      </c>
      <c r="D3371" s="6">
        <f t="shared" si="263"/>
        <v>9.2266301714212534E-6</v>
      </c>
      <c r="E3371" s="6">
        <f t="shared" si="265"/>
        <v>1.8727918784541926E-5</v>
      </c>
      <c r="F3371" s="6">
        <f t="shared" si="264"/>
        <v>0.14875663971478142</v>
      </c>
      <c r="G3371" s="17">
        <v>4.2818238052640062E-3</v>
      </c>
      <c r="H3371" s="9">
        <f t="shared" si="261"/>
        <v>3.8568982319317348E-3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3.2225943031462885E-3</v>
      </c>
      <c r="D3372" s="6">
        <f t="shared" si="263"/>
        <v>1.0385114042670913E-5</v>
      </c>
      <c r="E3372" s="6">
        <f t="shared" si="265"/>
        <v>9.2266301714212534E-6</v>
      </c>
      <c r="F3372" s="6">
        <f t="shared" si="264"/>
        <v>0.18451669200112517</v>
      </c>
      <c r="G3372" s="17">
        <v>4.3574758381994356E-3</v>
      </c>
      <c r="H3372" s="9">
        <f t="shared" si="261"/>
        <v>4.2955406179097542E-3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-1.0816934256945984E-3</v>
      </c>
      <c r="D3373" s="6">
        <f t="shared" si="263"/>
        <v>1.1700606671909157E-6</v>
      </c>
      <c r="E3373" s="6">
        <f t="shared" si="265"/>
        <v>1.0385114042670913E-5</v>
      </c>
      <c r="F3373" s="6">
        <f t="shared" si="264"/>
        <v>0.19074389923940704</v>
      </c>
      <c r="G3373" s="17">
        <v>4.1439342237674119E-3</v>
      </c>
      <c r="H3373" s="9">
        <f t="shared" si="261"/>
        <v>4.3674237170144951E-3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-5.5198860652717011E-3</v>
      </c>
      <c r="D3374" s="6">
        <f t="shared" si="263"/>
        <v>3.0469142173580704E-5</v>
      </c>
      <c r="E3374" s="6">
        <f t="shared" si="265"/>
        <v>1.1700606671909157E-6</v>
      </c>
      <c r="F3374" s="6">
        <f t="shared" si="264"/>
        <v>0.17344500326534035</v>
      </c>
      <c r="G3374" s="17">
        <v>4.6911959824712879E-3</v>
      </c>
      <c r="H3374" s="9">
        <f t="shared" si="261"/>
        <v>4.164672895502603E-3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6.0063396032255575E-3</v>
      </c>
      <c r="D3375" s="6">
        <f t="shared" si="263"/>
        <v>3.6076115429275748E-5</v>
      </c>
      <c r="E3375" s="6">
        <f t="shared" si="265"/>
        <v>3.0469142173580704E-5</v>
      </c>
      <c r="F3375" s="6">
        <f t="shared" si="264"/>
        <v>0.21952136661034635</v>
      </c>
      <c r="G3375" s="17">
        <v>7.0317454026465097E-3</v>
      </c>
      <c r="H3375" s="9">
        <f t="shared" si="261"/>
        <v>4.6853107326019086E-3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-4.4066027073755417E-3</v>
      </c>
      <c r="D3376" s="6">
        <f t="shared" si="263"/>
        <v>1.9418147420649455E-5</v>
      </c>
      <c r="E3376" s="6">
        <f t="shared" si="265"/>
        <v>3.6076115429275748E-5</v>
      </c>
      <c r="F3376" s="6">
        <f t="shared" si="264"/>
        <v>0.48097673023140469</v>
      </c>
      <c r="G3376" s="17">
        <v>4.9860004960105555E-3</v>
      </c>
      <c r="H3376" s="9">
        <f t="shared" si="261"/>
        <v>6.9352485913008535E-3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-2.0542955180658873E-3</v>
      </c>
      <c r="D3377" s="6">
        <f t="shared" si="263"/>
        <v>4.2201300755455921E-6</v>
      </c>
      <c r="E3377" s="6">
        <f t="shared" si="265"/>
        <v>1.9418147420649455E-5</v>
      </c>
      <c r="F3377" s="6">
        <f t="shared" si="264"/>
        <v>0.2467055587554835</v>
      </c>
      <c r="G3377" s="17">
        <v>4.6270532681543857E-3</v>
      </c>
      <c r="H3377" s="9">
        <f t="shared" si="261"/>
        <v>4.9669463330650502E-3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-1.482702701574176E-2</v>
      </c>
      <c r="D3378" s="6">
        <f t="shared" si="263"/>
        <v>2.1984073012553599E-4</v>
      </c>
      <c r="E3378" s="6">
        <f t="shared" si="265"/>
        <v>4.2201300755455921E-6</v>
      </c>
      <c r="F3378" s="6">
        <f t="shared" si="264"/>
        <v>0.21382373610940075</v>
      </c>
      <c r="G3378" s="17">
        <v>1.4886744194337238E-2</v>
      </c>
      <c r="H3378" s="9">
        <f t="shared" si="261"/>
        <v>4.62410787189703E-3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-4.8013834792844231E-3</v>
      </c>
      <c r="D3379" s="6">
        <f t="shared" si="263"/>
        <v>2.3053283315145393E-5</v>
      </c>
      <c r="E3379" s="6">
        <f t="shared" si="265"/>
        <v>2.1984073012553599E-4</v>
      </c>
      <c r="F3379" s="6">
        <f t="shared" si="264"/>
        <v>2.1216000489953473</v>
      </c>
      <c r="G3379" s="17">
        <v>1.2753147889738673E-2</v>
      </c>
      <c r="H3379" s="9">
        <f t="shared" si="261"/>
        <v>1.4565713333013756E-2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-3.7613501701345411E-3</v>
      </c>
      <c r="D3380" s="6">
        <f t="shared" si="263"/>
        <v>1.4147755102371142E-5</v>
      </c>
      <c r="E3380" s="6">
        <f t="shared" si="265"/>
        <v>2.3053283315145393E-5</v>
      </c>
      <c r="F3380" s="6">
        <f t="shared" si="264"/>
        <v>1.559636065279717</v>
      </c>
      <c r="G3380" s="17">
        <v>7.9198739231995142E-3</v>
      </c>
      <c r="H3380" s="9">
        <f t="shared" si="261"/>
        <v>1.2488539006944395E-2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4.8832310526328148E-3</v>
      </c>
      <c r="D3381" s="6">
        <f t="shared" si="263"/>
        <v>2.3845945513397387E-5</v>
      </c>
      <c r="E3381" s="6">
        <f t="shared" si="265"/>
        <v>1.4147755102371142E-5</v>
      </c>
      <c r="F3381" s="6">
        <f t="shared" si="264"/>
        <v>0.60751310440446205</v>
      </c>
      <c r="G3381" s="17">
        <v>1.3304410140745562E-2</v>
      </c>
      <c r="H3381" s="9">
        <f t="shared" si="261"/>
        <v>7.7943126984004307E-3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-9.8243565924618619E-3</v>
      </c>
      <c r="D3382" s="6">
        <f t="shared" si="263"/>
        <v>9.651798245584885E-5</v>
      </c>
      <c r="E3382" s="6">
        <f t="shared" si="265"/>
        <v>2.3845945513397387E-5</v>
      </c>
      <c r="F3382" s="6">
        <f t="shared" si="264"/>
        <v>1.6965139398817488</v>
      </c>
      <c r="G3382" s="17">
        <v>7.5745768366515679E-3</v>
      </c>
      <c r="H3382" s="9">
        <f t="shared" si="261"/>
        <v>1.302502951966616E-2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3.1541270113222913E-3</v>
      </c>
      <c r="D3383" s="6">
        <f t="shared" si="263"/>
        <v>9.9485172035528893E-6</v>
      </c>
      <c r="E3383" s="6">
        <f t="shared" si="265"/>
        <v>9.651798245584885E-5</v>
      </c>
      <c r="F3383" s="6">
        <f t="shared" si="264"/>
        <v>0.55653796001494205</v>
      </c>
      <c r="G3383" s="17">
        <v>5.803045483730211E-3</v>
      </c>
      <c r="H3383" s="9">
        <f t="shared" si="261"/>
        <v>7.4601471836347978E-3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-1.3868790174360846E-2</v>
      </c>
      <c r="D3384" s="6">
        <f t="shared" si="263"/>
        <v>1.9234334090044794E-4</v>
      </c>
      <c r="E3384" s="6">
        <f t="shared" si="265"/>
        <v>9.9485172035528893E-6</v>
      </c>
      <c r="F3384" s="6">
        <f t="shared" si="264"/>
        <v>0.33070338518899622</v>
      </c>
      <c r="G3384" s="17">
        <v>9.5385396408828507E-3</v>
      </c>
      <c r="H3384" s="9">
        <f t="shared" si="261"/>
        <v>5.7506815699445244E-3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-9.4674063949325453E-4</v>
      </c>
      <c r="D3385" s="6">
        <f t="shared" si="263"/>
        <v>8.9631783846809657E-7</v>
      </c>
      <c r="E3385" s="6">
        <f t="shared" si="265"/>
        <v>1.9234334090044794E-4</v>
      </c>
      <c r="F3385" s="6">
        <f t="shared" si="264"/>
        <v>0.87681103154248696</v>
      </c>
      <c r="G3385" s="17">
        <v>1.181971858284407E-2</v>
      </c>
      <c r="H3385" s="9">
        <f t="shared" si="261"/>
        <v>9.3638188339079213E-3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-9.5004667141813607E-3</v>
      </c>
      <c r="D3386" s="6">
        <f t="shared" si="263"/>
        <v>9.0258867787267977E-5</v>
      </c>
      <c r="E3386" s="6">
        <f t="shared" si="265"/>
        <v>8.9631783846809657E-7</v>
      </c>
      <c r="F3386" s="6">
        <f t="shared" si="264"/>
        <v>1.3410672407972841</v>
      </c>
      <c r="G3386" s="17">
        <v>9.4085430877909586E-3</v>
      </c>
      <c r="H3386" s="9">
        <f t="shared" si="261"/>
        <v>1.1580445763429335E-2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-1.6469150865621774E-2</v>
      </c>
      <c r="D3387" s="6">
        <f t="shared" si="263"/>
        <v>2.7123293023461042E-4</v>
      </c>
      <c r="E3387" s="6">
        <f t="shared" si="265"/>
        <v>9.0258867787267977E-5</v>
      </c>
      <c r="F3387" s="6">
        <f t="shared" si="264"/>
        <v>0.85333214402126956</v>
      </c>
      <c r="G3387" s="17">
        <v>8.8071712781086237E-3</v>
      </c>
      <c r="H3387" s="9">
        <f t="shared" si="261"/>
        <v>9.2375978696913937E-3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2.9330499521779759E-3</v>
      </c>
      <c r="D3388" s="6">
        <f t="shared" si="263"/>
        <v>8.6027820219712257E-6</v>
      </c>
      <c r="E3388" s="6">
        <f t="shared" si="265"/>
        <v>2.7123293023461042E-4</v>
      </c>
      <c r="F3388" s="6">
        <f t="shared" si="264"/>
        <v>0.74896245181021792</v>
      </c>
      <c r="G3388" s="17">
        <v>9.7156004172620335E-3</v>
      </c>
      <c r="H3388" s="9">
        <f t="shared" si="261"/>
        <v>8.6542616774062126E-3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9.4253011476595847E-3</v>
      </c>
      <c r="D3389" s="6">
        <f t="shared" si="263"/>
        <v>8.8836301724073082E-5</v>
      </c>
      <c r="E3389" s="6">
        <f t="shared" si="265"/>
        <v>8.6027820219712257E-6</v>
      </c>
      <c r="F3389" s="6">
        <f t="shared" si="264"/>
        <v>0.90928096279764004</v>
      </c>
      <c r="G3389" s="17">
        <v>7.6393703257541246E-3</v>
      </c>
      <c r="H3389" s="9">
        <f t="shared" si="261"/>
        <v>9.5356224904179169E-3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-2.3697112374037373E-3</v>
      </c>
      <c r="D3390" s="6">
        <f t="shared" si="263"/>
        <v>5.6155313486775523E-6</v>
      </c>
      <c r="E3390" s="6">
        <f t="shared" si="265"/>
        <v>8.8836301724073082E-5</v>
      </c>
      <c r="F3390" s="6">
        <f t="shared" si="264"/>
        <v>0.56592333964336683</v>
      </c>
      <c r="G3390" s="17">
        <v>4.0674596020817298E-3</v>
      </c>
      <c r="H3390" s="9">
        <f t="shared" si="261"/>
        <v>7.5227876458355972E-3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-1.4336429162706532E-2</v>
      </c>
      <c r="D3391" s="6">
        <f t="shared" si="263"/>
        <v>2.055332011373023E-4</v>
      </c>
      <c r="E3391" s="6">
        <f t="shared" si="265"/>
        <v>5.6155313486775523E-6</v>
      </c>
      <c r="F3391" s="6">
        <f t="shared" si="264"/>
        <v>0.16746150878209703</v>
      </c>
      <c r="G3391" s="17">
        <v>1.366850309157199E-2</v>
      </c>
      <c r="H3391" s="9">
        <f t="shared" si="261"/>
        <v>4.0922061138473588E-3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-1.436296187404139E-2</v>
      </c>
      <c r="D3392" s="6">
        <f t="shared" si="263"/>
        <v>2.0629467379516657E-4</v>
      </c>
      <c r="E3392" s="6">
        <f t="shared" si="265"/>
        <v>2.055332011373023E-4</v>
      </c>
      <c r="F3392" s="6">
        <f t="shared" si="264"/>
        <v>1.7901118676295531</v>
      </c>
      <c r="G3392" s="17">
        <v>1.0195637726006145E-2</v>
      </c>
      <c r="H3392" s="9">
        <f t="shared" si="261"/>
        <v>1.3379506222688313E-2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9.4461553485075019E-3</v>
      </c>
      <c r="D3393" s="6">
        <f t="shared" si="263"/>
        <v>8.9229850868136889E-5</v>
      </c>
      <c r="E3393" s="6">
        <f t="shared" si="265"/>
        <v>2.0629467379516657E-4</v>
      </c>
      <c r="F3393" s="6">
        <f t="shared" si="264"/>
        <v>1.0003774918502317</v>
      </c>
      <c r="G3393" s="17">
        <v>9.7764871876872411E-3</v>
      </c>
      <c r="H3393" s="9">
        <f t="shared" si="261"/>
        <v>1.0001887281159649E-2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-1.0027866994944751E-2</v>
      </c>
      <c r="D3394" s="6">
        <f t="shared" si="263"/>
        <v>1.0055811646830228E-4</v>
      </c>
      <c r="E3394" s="6">
        <f t="shared" si="265"/>
        <v>8.9229850868136889E-5</v>
      </c>
      <c r="F3394" s="6">
        <f t="shared" si="264"/>
        <v>0.92059007779482083</v>
      </c>
      <c r="G3394" s="17">
        <v>4.8101176093067544E-3</v>
      </c>
      <c r="H3394" s="9">
        <f t="shared" si="261"/>
        <v>9.5947385466974601E-3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4.6300354295536819E-3</v>
      </c>
      <c r="D3395" s="6">
        <f t="shared" si="263"/>
        <v>2.1437228078922348E-5</v>
      </c>
      <c r="E3395" s="6">
        <f t="shared" si="265"/>
        <v>1.0055811646830228E-4</v>
      </c>
      <c r="F3395" s="6">
        <f t="shared" si="264"/>
        <v>0.23029408425741357</v>
      </c>
      <c r="G3395" s="17">
        <v>9.8200595952463079E-3</v>
      </c>
      <c r="H3395" s="9">
        <f t="shared" si="261"/>
        <v>4.7988965841890526E-3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4.9867169135941487E-3</v>
      </c>
      <c r="D3396" s="6">
        <f t="shared" si="263"/>
        <v>2.4867345576325952E-5</v>
      </c>
      <c r="E3396" s="6">
        <f t="shared" si="265"/>
        <v>2.1437228078922348E-5</v>
      </c>
      <c r="F3396" s="6">
        <f t="shared" si="264"/>
        <v>0.92872659285796766</v>
      </c>
      <c r="G3396" s="17">
        <v>4.8758209927776764E-3</v>
      </c>
      <c r="H3396" s="9">
        <f t="shared" si="261"/>
        <v>9.637046190913311E-3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-1.493765744293196E-2</v>
      </c>
      <c r="D3397" s="6">
        <f t="shared" si="263"/>
        <v>2.2313360988238058E-4</v>
      </c>
      <c r="E3397" s="6">
        <f t="shared" si="265"/>
        <v>2.4867345576325952E-5</v>
      </c>
      <c r="F3397" s="6">
        <f t="shared" si="264"/>
        <v>0.23635002363956384</v>
      </c>
      <c r="G3397" s="17">
        <v>5.0474102898220193E-3</v>
      </c>
      <c r="H3397" s="9">
        <f t="shared" si="261"/>
        <v>4.8615843470988327E-3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-2.6760715572693335E-2</v>
      </c>
      <c r="D3398" s="6">
        <f t="shared" si="263"/>
        <v>7.1613589796259156E-4</v>
      </c>
      <c r="E3398" s="6">
        <f t="shared" si="265"/>
        <v>2.2313360988238058E-4</v>
      </c>
      <c r="F3398" s="6">
        <f t="shared" si="264"/>
        <v>0.25259367602566796</v>
      </c>
      <c r="G3398" s="17">
        <v>1.4299165113769574E-2</v>
      </c>
      <c r="H3398" s="9">
        <f t="shared" si="261"/>
        <v>5.025869835418223E-3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-5.8791553124002832E-3</v>
      </c>
      <c r="D3399" s="6">
        <f t="shared" si="263"/>
        <v>3.4564467187324474E-5</v>
      </c>
      <c r="E3399" s="6">
        <f t="shared" si="265"/>
        <v>7.1613589796259156E-4</v>
      </c>
      <c r="F3399" s="6">
        <f t="shared" si="264"/>
        <v>1.958227938423772</v>
      </c>
      <c r="G3399" s="17">
        <v>1.0570376154135896E-2</v>
      </c>
      <c r="H3399" s="9">
        <f t="shared" si="261"/>
        <v>1.3993669777523593E-2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-1.4608911144513671E-2</v>
      </c>
      <c r="D3400" s="6">
        <f t="shared" si="263"/>
        <v>2.1342028482829571E-4</v>
      </c>
      <c r="E3400" s="6">
        <f t="shared" si="265"/>
        <v>3.4564467187324474E-5</v>
      </c>
      <c r="F3400" s="6">
        <f t="shared" si="264"/>
        <v>1.074516302113433</v>
      </c>
      <c r="G3400" s="17">
        <v>1.3515311048762685E-2</v>
      </c>
      <c r="H3400" s="9">
        <f t="shared" si="261"/>
        <v>1.0365887815876808E-2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4.4561892303190374E-3</v>
      </c>
      <c r="D3401" s="6">
        <f t="shared" si="263"/>
        <v>1.9857622456411376E-5</v>
      </c>
      <c r="E3401" s="6">
        <f t="shared" si="265"/>
        <v>2.1342028482829571E-4</v>
      </c>
      <c r="F3401" s="6">
        <f t="shared" si="264"/>
        <v>1.7504304849407901</v>
      </c>
      <c r="G3401" s="17">
        <v>1.1029949259527029E-2</v>
      </c>
      <c r="H3401" s="9">
        <f t="shared" si="261"/>
        <v>1.3230383535411172E-2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4.7460672449111986E-3</v>
      </c>
      <c r="D3402" s="6">
        <f t="shared" si="263"/>
        <v>2.2525154293218974E-5</v>
      </c>
      <c r="E3402" s="6">
        <f t="shared" si="265"/>
        <v>1.9857622456411376E-5</v>
      </c>
      <c r="F3402" s="6">
        <f t="shared" si="264"/>
        <v>1.1691071499829029</v>
      </c>
      <c r="G3402" s="17">
        <v>9.0095692819252733E-3</v>
      </c>
      <c r="H3402" s="9">
        <f t="shared" si="261"/>
        <v>1.0812525838040354E-2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3.8852406310462156E-3</v>
      </c>
      <c r="D3403" s="6">
        <f t="shared" si="263"/>
        <v>1.5095094761132396E-5</v>
      </c>
      <c r="E3403" s="6">
        <f t="shared" si="265"/>
        <v>2.2525154293218974E-5</v>
      </c>
      <c r="F3403" s="6">
        <f t="shared" si="264"/>
        <v>0.78330231495593761</v>
      </c>
      <c r="G3403" s="17">
        <v>6.9095988341747808E-3</v>
      </c>
      <c r="H3403" s="9">
        <f t="shared" si="261"/>
        <v>8.8504367968814824E-3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-3.2719150304648553E-3</v>
      </c>
      <c r="D3404" s="6">
        <f t="shared" si="263"/>
        <v>1.0705427966581835E-5</v>
      </c>
      <c r="E3404" s="6">
        <f t="shared" si="265"/>
        <v>1.5095094761132396E-5</v>
      </c>
      <c r="F3404" s="6">
        <f t="shared" si="264"/>
        <v>0.46474991659310777</v>
      </c>
      <c r="G3404" s="17">
        <v>8.4837708870260722E-3</v>
      </c>
      <c r="H3404" s="9">
        <f t="shared" si="261"/>
        <v>6.8172569013724852E-3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5.4571827817449271E-3</v>
      </c>
      <c r="D3405" s="6">
        <f t="shared" si="263"/>
        <v>2.9780843913373302E-5</v>
      </c>
      <c r="E3405" s="6">
        <f t="shared" si="265"/>
        <v>1.0705427966581835E-5</v>
      </c>
      <c r="F3405" s="6">
        <f t="shared" si="264"/>
        <v>0.69565574135752872</v>
      </c>
      <c r="G3405" s="17">
        <v>9.908961862252581E-3</v>
      </c>
      <c r="H3405" s="9">
        <f t="shared" si="261"/>
        <v>8.3405979483339721E-3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-3.9978447805146828E-3</v>
      </c>
      <c r="D3406" s="6">
        <f t="shared" si="263"/>
        <v>1.5982762889088494E-5</v>
      </c>
      <c r="E3406" s="6">
        <f t="shared" si="265"/>
        <v>2.9780843913373302E-5</v>
      </c>
      <c r="F3406" s="6">
        <f t="shared" si="264"/>
        <v>0.94544002751241296</v>
      </c>
      <c r="G3406" s="17">
        <v>7.3636092488171658E-3</v>
      </c>
      <c r="H3406" s="9">
        <f t="shared" ref="H3406:H3469" si="266">SQRT(F3406)/100</f>
        <v>9.7233740415167257E-3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-6.9365493899108902E-4</v>
      </c>
      <c r="D3407" s="6">
        <f t="shared" ref="D3407:D3470" si="268">C3407^2</f>
        <v>4.8115717438673144E-7</v>
      </c>
      <c r="E3407" s="6">
        <f t="shared" si="265"/>
        <v>1.5982762889088494E-5</v>
      </c>
      <c r="F3407" s="6">
        <f t="shared" ref="F3407:F3470" si="269">IF(C3406&gt;0,B$6+B$7*E3407+B$8*(G3406*100)^2,B$6+B$7*E3407+B$8*(G3406*100)^2+E3407*$B$9)</f>
        <v>0.52650092077814747</v>
      </c>
      <c r="G3407" s="17">
        <v>7.4627563541131234E-3</v>
      </c>
      <c r="H3407" s="9">
        <f t="shared" si="266"/>
        <v>7.2560383183810952E-3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6.6359428410459487E-3</v>
      </c>
      <c r="D3408" s="6">
        <f t="shared" si="268"/>
        <v>4.403573738962898E-5</v>
      </c>
      <c r="E3408" s="6">
        <f t="shared" ref="E3408:E3471" si="270">D3407</f>
        <v>4.8115717438673144E-7</v>
      </c>
      <c r="F3408" s="6">
        <f t="shared" si="269"/>
        <v>0.54050718679133758</v>
      </c>
      <c r="G3408" s="17">
        <v>1.1171274633524532E-2</v>
      </c>
      <c r="H3408" s="9">
        <f t="shared" si="266"/>
        <v>7.3519193874207953E-3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-2.1151983602582282E-3</v>
      </c>
      <c r="D3409" s="6">
        <f t="shared" si="268"/>
        <v>4.4740641032390971E-6</v>
      </c>
      <c r="E3409" s="6">
        <f t="shared" si="270"/>
        <v>4.403573738962898E-5</v>
      </c>
      <c r="F3409" s="6">
        <f t="shared" si="269"/>
        <v>1.1990053048386631</v>
      </c>
      <c r="G3409" s="17">
        <v>5.6232306153902638E-3</v>
      </c>
      <c r="H3409" s="9">
        <f t="shared" si="266"/>
        <v>1.0949910067387143E-2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1.8796890679481097E-3</v>
      </c>
      <c r="D3410" s="6">
        <f t="shared" si="268"/>
        <v>3.5332309921636333E-6</v>
      </c>
      <c r="E3410" s="6">
        <f t="shared" si="270"/>
        <v>4.4740641032390971E-6</v>
      </c>
      <c r="F3410" s="6">
        <f t="shared" si="269"/>
        <v>0.31112533477344939</v>
      </c>
      <c r="G3410" s="17">
        <v>6.8585199298003725E-3</v>
      </c>
      <c r="H3410" s="9">
        <f t="shared" si="266"/>
        <v>5.5778610127310401E-3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1.0171041482057472E-3</v>
      </c>
      <c r="D3411" s="6">
        <f t="shared" si="268"/>
        <v>1.0345008482973385E-6</v>
      </c>
      <c r="E3411" s="6">
        <f t="shared" si="270"/>
        <v>3.5332309921636333E-6</v>
      </c>
      <c r="F3411" s="6">
        <f t="shared" si="269"/>
        <v>0.45804854803415129</v>
      </c>
      <c r="G3411" s="17">
        <v>2.7988398796879766E-3</v>
      </c>
      <c r="H3411" s="9">
        <f t="shared" si="266"/>
        <v>6.7679283982186988E-3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1.2530562771532014E-2</v>
      </c>
      <c r="D3412" s="6">
        <f t="shared" si="268"/>
        <v>1.5701500337130406E-4</v>
      </c>
      <c r="E3412" s="6">
        <f t="shared" si="270"/>
        <v>1.0345008482973385E-6</v>
      </c>
      <c r="F3412" s="6">
        <f t="shared" si="269"/>
        <v>8.4456566020743987E-2</v>
      </c>
      <c r="G3412" s="17">
        <v>1.117374478172624E-2</v>
      </c>
      <c r="H3412" s="9">
        <f t="shared" si="266"/>
        <v>2.9061411875671832E-3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2.3878481971245E-3</v>
      </c>
      <c r="D3413" s="6">
        <f t="shared" si="268"/>
        <v>5.7018190125107254E-6</v>
      </c>
      <c r="E3413" s="6">
        <f t="shared" si="270"/>
        <v>1.5701500337130406E-4</v>
      </c>
      <c r="F3413" s="6">
        <f t="shared" si="269"/>
        <v>1.1995312628489341</v>
      </c>
      <c r="G3413" s="17">
        <v>3.0942492990606771E-3</v>
      </c>
      <c r="H3413" s="9">
        <f t="shared" si="266"/>
        <v>1.0952311458541223E-2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-1.6242521860509247E-3</v>
      </c>
      <c r="D3414" s="6">
        <f t="shared" si="268"/>
        <v>2.6381951638912078E-6</v>
      </c>
      <c r="E3414" s="6">
        <f t="shared" si="270"/>
        <v>5.7018190125107254E-6</v>
      </c>
      <c r="F3414" s="6">
        <f t="shared" si="269"/>
        <v>0.10104535486802357</v>
      </c>
      <c r="G3414" s="17">
        <v>3.4304132021440946E-3</v>
      </c>
      <c r="H3414" s="9">
        <f t="shared" si="266"/>
        <v>3.1787632008066211E-3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-6.1755449865101512E-3</v>
      </c>
      <c r="D3415" s="6">
        <f t="shared" si="268"/>
        <v>3.8137355880410662E-5</v>
      </c>
      <c r="E3415" s="6">
        <f t="shared" si="270"/>
        <v>2.6381951638912078E-6</v>
      </c>
      <c r="F3415" s="6">
        <f t="shared" si="269"/>
        <v>0.1219460622280292</v>
      </c>
      <c r="G3415" s="17">
        <v>3.9330862464793098E-3</v>
      </c>
      <c r="H3415" s="9">
        <f t="shared" si="266"/>
        <v>3.4920776369953342E-3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-4.8971962093233854E-4</v>
      </c>
      <c r="D3416" s="6">
        <f t="shared" si="268"/>
        <v>2.3982530712611333E-7</v>
      </c>
      <c r="E3416" s="6">
        <f t="shared" si="270"/>
        <v>3.8137355880410662E-5</v>
      </c>
      <c r="F3416" s="6">
        <f t="shared" si="269"/>
        <v>0.1572199465121655</v>
      </c>
      <c r="G3416" s="17">
        <v>3.8265884349134166E-3</v>
      </c>
      <c r="H3416" s="9">
        <f t="shared" si="266"/>
        <v>3.9650970544510703E-3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-3.3258840955943218E-3</v>
      </c>
      <c r="D3417" s="6">
        <f t="shared" si="268"/>
        <v>1.1061505017327259E-5</v>
      </c>
      <c r="E3417" s="6">
        <f t="shared" si="270"/>
        <v>2.3982530712611333E-7</v>
      </c>
      <c r="F3417" s="6">
        <f t="shared" si="269"/>
        <v>0.1493421613790511</v>
      </c>
      <c r="G3417" s="17">
        <v>3.6596568811666222E-3</v>
      </c>
      <c r="H3417" s="9">
        <f t="shared" si="266"/>
        <v>3.8644813543223504E-3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-1.0256415670160066E-2</v>
      </c>
      <c r="D3418" s="6">
        <f t="shared" si="268"/>
        <v>1.0519406239910495E-4</v>
      </c>
      <c r="E3418" s="6">
        <f t="shared" si="270"/>
        <v>1.1061505017327259E-5</v>
      </c>
      <c r="F3418" s="6">
        <f t="shared" si="269"/>
        <v>0.13743475388122961</v>
      </c>
      <c r="G3418" s="17">
        <v>8.3540222349065222E-3</v>
      </c>
      <c r="H3418" s="9">
        <f t="shared" si="266"/>
        <v>3.7072193606695249E-3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-1.2452948744858493E-4</v>
      </c>
      <c r="D3419" s="6">
        <f t="shared" si="268"/>
        <v>1.550759324420727E-8</v>
      </c>
      <c r="E3419" s="6">
        <f t="shared" si="270"/>
        <v>1.0519406239910495E-4</v>
      </c>
      <c r="F3419" s="6">
        <f t="shared" si="269"/>
        <v>0.67484572122956155</v>
      </c>
      <c r="G3419" s="17">
        <v>4.740067584097566E-3</v>
      </c>
      <c r="H3419" s="9">
        <f t="shared" si="266"/>
        <v>8.2148993982249195E-3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-9.5636686293296466E-3</v>
      </c>
      <c r="D3420" s="6">
        <f t="shared" si="268"/>
        <v>9.1463757651624004E-5</v>
      </c>
      <c r="E3420" s="6">
        <f t="shared" si="270"/>
        <v>1.550759324420727E-8</v>
      </c>
      <c r="F3420" s="6">
        <f t="shared" si="269"/>
        <v>0.22391096692849885</v>
      </c>
      <c r="G3420" s="17">
        <v>4.0122806578474267E-3</v>
      </c>
      <c r="H3420" s="9">
        <f t="shared" si="266"/>
        <v>4.7319231495080187E-3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-3.5881848543609378E-3</v>
      </c>
      <c r="D3421" s="6">
        <f t="shared" si="268"/>
        <v>1.2875070549065224E-5</v>
      </c>
      <c r="E3421" s="6">
        <f t="shared" si="270"/>
        <v>9.1463757651624004E-5</v>
      </c>
      <c r="F3421" s="6">
        <f t="shared" si="269"/>
        <v>0.16322027112732226</v>
      </c>
      <c r="G3421" s="17">
        <v>8.6240219689837343E-3</v>
      </c>
      <c r="H3421" s="9">
        <f t="shared" si="266"/>
        <v>4.0400528601408454E-3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3.4429680645443376E-3</v>
      </c>
      <c r="D3422" s="6">
        <f t="shared" si="268"/>
        <v>1.1854029093472183E-5</v>
      </c>
      <c r="E3422" s="6">
        <f t="shared" si="270"/>
        <v>1.2875070549065224E-5</v>
      </c>
      <c r="F3422" s="6">
        <f t="shared" si="269"/>
        <v>0.71851967412793505</v>
      </c>
      <c r="G3422" s="17">
        <v>5.398899160682649E-3</v>
      </c>
      <c r="H3422" s="9">
        <f t="shared" si="266"/>
        <v>8.4765539821789315E-3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-1.4721462845172575E-3</v>
      </c>
      <c r="D3423" s="6">
        <f t="shared" si="268"/>
        <v>2.1672146830179662E-6</v>
      </c>
      <c r="E3423" s="6">
        <f t="shared" si="270"/>
        <v>1.1854029093472183E-5</v>
      </c>
      <c r="F3423" s="6">
        <f t="shared" si="269"/>
        <v>0.28756346065085753</v>
      </c>
      <c r="G3423" s="17">
        <v>6.993478188948775E-3</v>
      </c>
      <c r="H3423" s="9">
        <f t="shared" si="266"/>
        <v>5.3624943883500472E-3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-7.5682131997850417E-3</v>
      </c>
      <c r="D3424" s="6">
        <f t="shared" si="268"/>
        <v>5.7277851037400538E-5</v>
      </c>
      <c r="E3424" s="6">
        <f t="shared" si="270"/>
        <v>2.1672146830179662E-6</v>
      </c>
      <c r="F3424" s="6">
        <f t="shared" si="269"/>
        <v>0.47586263559350389</v>
      </c>
      <c r="G3424" s="17">
        <v>5.4766165691152316E-3</v>
      </c>
      <c r="H3424" s="9">
        <f t="shared" si="266"/>
        <v>6.8982797536306399E-3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1.1231056705455181E-3</v>
      </c>
      <c r="D3425" s="6">
        <f t="shared" si="268"/>
        <v>1.2613663472114979E-6</v>
      </c>
      <c r="E3425" s="6">
        <f t="shared" si="270"/>
        <v>5.7277851037400538E-5</v>
      </c>
      <c r="F3425" s="6">
        <f t="shared" si="269"/>
        <v>0.29562226362132493</v>
      </c>
      <c r="G3425" s="17">
        <v>5.6086127524341322E-3</v>
      </c>
      <c r="H3425" s="9">
        <f t="shared" si="266"/>
        <v>5.4371156289095505E-3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-9.4662360013498354E-4</v>
      </c>
      <c r="D3426" s="6">
        <f t="shared" si="268"/>
        <v>8.9609624033251719E-7</v>
      </c>
      <c r="E3426" s="6">
        <f t="shared" si="270"/>
        <v>1.2613663472114979E-6</v>
      </c>
      <c r="F3426" s="6">
        <f t="shared" si="269"/>
        <v>0.30956044113748055</v>
      </c>
      <c r="G3426" s="17">
        <v>6.4847950517159915E-3</v>
      </c>
      <c r="H3426" s="9">
        <f t="shared" si="266"/>
        <v>5.5638156074539402E-3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9.8418900233764421E-3</v>
      </c>
      <c r="D3427" s="6">
        <f t="shared" si="268"/>
        <v>9.6862799232236743E-5</v>
      </c>
      <c r="E3427" s="6">
        <f t="shared" si="270"/>
        <v>8.9609624033251719E-7</v>
      </c>
      <c r="F3427" s="6">
        <f t="shared" si="269"/>
        <v>0.41053008365279148</v>
      </c>
      <c r="G3427" s="17">
        <v>8.2620234083531242E-3</v>
      </c>
      <c r="H3427" s="9">
        <f t="shared" si="266"/>
        <v>6.4072621583074899E-3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8.0494307345634151E-5</v>
      </c>
      <c r="D3428" s="6">
        <f t="shared" si="268"/>
        <v>6.4793335150534117E-9</v>
      </c>
      <c r="E3428" s="6">
        <f t="shared" si="270"/>
        <v>9.6862799232236743E-5</v>
      </c>
      <c r="F3428" s="6">
        <f t="shared" si="269"/>
        <v>0.66027046249486721</v>
      </c>
      <c r="G3428" s="17">
        <v>4.1271619075147819E-3</v>
      </c>
      <c r="H3428" s="9">
        <f t="shared" si="266"/>
        <v>8.12570281572534E-3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-2.7701811605646228E-3</v>
      </c>
      <c r="D3429" s="6">
        <f t="shared" si="268"/>
        <v>7.6739036623471601E-6</v>
      </c>
      <c r="E3429" s="6">
        <f t="shared" si="270"/>
        <v>6.4793335150534117E-9</v>
      </c>
      <c r="F3429" s="6">
        <f t="shared" si="269"/>
        <v>0.17212299189990438</v>
      </c>
      <c r="G3429" s="17">
        <v>2.5536524833830194E-3</v>
      </c>
      <c r="H3429" s="9">
        <f t="shared" si="266"/>
        <v>4.1487708047071529E-3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-1.1067569331098445E-2</v>
      </c>
      <c r="D3430" s="6">
        <f t="shared" si="268"/>
        <v>1.2249109089867088E-4</v>
      </c>
      <c r="E3430" s="6">
        <f t="shared" si="270"/>
        <v>7.6739036623471601E-6</v>
      </c>
      <c r="F3430" s="6">
        <f t="shared" si="269"/>
        <v>7.1951686509551749E-2</v>
      </c>
      <c r="G3430" s="17">
        <v>6.1370387380411456E-3</v>
      </c>
      <c r="H3430" s="9">
        <f t="shared" si="266"/>
        <v>2.6823811531837111E-3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-6.8936167460865051E-3</v>
      </c>
      <c r="D3431" s="6">
        <f t="shared" si="268"/>
        <v>4.7521951841924291E-5</v>
      </c>
      <c r="E3431" s="6">
        <f t="shared" si="270"/>
        <v>1.2249109089867088E-4</v>
      </c>
      <c r="F3431" s="6">
        <f t="shared" si="269"/>
        <v>0.36871427433987025</v>
      </c>
      <c r="G3431" s="17">
        <v>6.2957482352543805E-3</v>
      </c>
      <c r="H3431" s="9">
        <f t="shared" si="266"/>
        <v>6.072184733190108E-3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4.4628588516187158E-4</v>
      </c>
      <c r="D3432" s="6">
        <f t="shared" si="268"/>
        <v>1.9917109129471523E-7</v>
      </c>
      <c r="E3432" s="6">
        <f t="shared" si="270"/>
        <v>4.7521951841924291E-5</v>
      </c>
      <c r="F3432" s="6">
        <f t="shared" si="269"/>
        <v>0.38751071773886381</v>
      </c>
      <c r="G3432" s="17">
        <v>7.369102594154635E-3</v>
      </c>
      <c r="H3432" s="9">
        <f t="shared" si="266"/>
        <v>6.2250358853492872E-3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-6.1390522808759205E-3</v>
      </c>
      <c r="D3433" s="6">
        <f t="shared" si="268"/>
        <v>3.7687962907327841E-5</v>
      </c>
      <c r="E3433" s="6">
        <f t="shared" si="270"/>
        <v>1.9917109129471523E-7</v>
      </c>
      <c r="F3433" s="6">
        <f t="shared" si="269"/>
        <v>0.52727080042842944</v>
      </c>
      <c r="G3433" s="17">
        <v>5.1867929206396435E-3</v>
      </c>
      <c r="H3433" s="9">
        <f t="shared" si="266"/>
        <v>7.2613414768101184E-3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-9.956062651858659E-4</v>
      </c>
      <c r="D3434" s="6">
        <f t="shared" si="268"/>
        <v>9.9123183527734876E-7</v>
      </c>
      <c r="E3434" s="6">
        <f t="shared" si="270"/>
        <v>3.7687962907327841E-5</v>
      </c>
      <c r="F3434" s="6">
        <f t="shared" si="269"/>
        <v>0.26617119244415893</v>
      </c>
      <c r="G3434" s="17">
        <v>5.3500482048332871E-3</v>
      </c>
      <c r="H3434" s="9">
        <f t="shared" si="266"/>
        <v>5.1591781559097083E-3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2.6010606388113125E-4</v>
      </c>
      <c r="D3435" s="6">
        <f t="shared" si="268"/>
        <v>6.7655164467735132E-8</v>
      </c>
      <c r="E3435" s="6">
        <f t="shared" si="270"/>
        <v>9.9123183527734876E-7</v>
      </c>
      <c r="F3435" s="6">
        <f t="shared" si="269"/>
        <v>0.28255989937715564</v>
      </c>
      <c r="G3435" s="17">
        <v>8.354734174330445E-3</v>
      </c>
      <c r="H3435" s="9">
        <f t="shared" si="266"/>
        <v>5.3156363624419943E-3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-7.8061932320759655E-3</v>
      </c>
      <c r="D3436" s="6">
        <f t="shared" si="268"/>
        <v>6.0936652776508609E-5</v>
      </c>
      <c r="E3436" s="6">
        <f t="shared" si="270"/>
        <v>6.7655164467735132E-8</v>
      </c>
      <c r="F3436" s="6">
        <f t="shared" si="269"/>
        <v>0.67495038558597564</v>
      </c>
      <c r="G3436" s="17">
        <v>2.3792252111141067E-3</v>
      </c>
      <c r="H3436" s="9">
        <f t="shared" si="266"/>
        <v>8.2155364133206527E-3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-2.104070292794227E-2</v>
      </c>
      <c r="D3437" s="6">
        <f t="shared" si="268"/>
        <v>4.4271117970191842E-4</v>
      </c>
      <c r="E3437" s="6">
        <f t="shared" si="270"/>
        <v>6.0936652776508609E-5</v>
      </c>
      <c r="F3437" s="6">
        <f t="shared" si="269"/>
        <v>6.375706378247932E-2</v>
      </c>
      <c r="G3437" s="17">
        <v>1.2618067939939363E-2</v>
      </c>
      <c r="H3437" s="9">
        <f t="shared" si="266"/>
        <v>2.5250161144531203E-3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-4.6070567886276181E-3</v>
      </c>
      <c r="D3438" s="6">
        <f t="shared" si="268"/>
        <v>2.1224972253639823E-5</v>
      </c>
      <c r="E3438" s="6">
        <f t="shared" si="270"/>
        <v>4.4271117970191842E-4</v>
      </c>
      <c r="F3438" s="6">
        <f t="shared" si="269"/>
        <v>1.5270134875618075</v>
      </c>
      <c r="G3438" s="17">
        <v>4.8438971845819485E-3</v>
      </c>
      <c r="H3438" s="9">
        <f t="shared" si="266"/>
        <v>1.2357238718912115E-2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-7.4874648435107691E-3</v>
      </c>
      <c r="D3439" s="6">
        <f t="shared" si="268"/>
        <v>5.606212978280975E-5</v>
      </c>
      <c r="E3439" s="6">
        <f t="shared" si="270"/>
        <v>2.1224972253639823E-5</v>
      </c>
      <c r="F3439" s="6">
        <f t="shared" si="269"/>
        <v>0.23339501942142615</v>
      </c>
      <c r="G3439" s="17">
        <v>7.1195969482732878E-3</v>
      </c>
      <c r="H3439" s="9">
        <f t="shared" si="266"/>
        <v>4.8310973848746429E-3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3.1226493908822046E-3</v>
      </c>
      <c r="D3440" s="6">
        <f t="shared" si="268"/>
        <v>9.7509392183770032E-6</v>
      </c>
      <c r="E3440" s="6">
        <f t="shared" si="270"/>
        <v>5.606212978280975E-5</v>
      </c>
      <c r="F3440" s="6">
        <f t="shared" si="269"/>
        <v>0.49282797859808203</v>
      </c>
      <c r="G3440" s="17">
        <v>5.8628697665161532E-3</v>
      </c>
      <c r="H3440" s="9">
        <f t="shared" si="266"/>
        <v>7.0201707856581532E-3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-7.50664107462461E-3</v>
      </c>
      <c r="D3441" s="6">
        <f t="shared" si="268"/>
        <v>5.6349660223241318E-5</v>
      </c>
      <c r="E3441" s="6">
        <f t="shared" si="270"/>
        <v>9.7509392183770032E-6</v>
      </c>
      <c r="F3441" s="6">
        <f t="shared" si="269"/>
        <v>0.33735372205680192</v>
      </c>
      <c r="G3441" s="17">
        <v>8.425389299056403E-3</v>
      </c>
      <c r="H3441" s="9">
        <f t="shared" si="266"/>
        <v>5.8082159227838791E-3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7.0732912174267405E-3</v>
      </c>
      <c r="D3442" s="6">
        <f t="shared" si="268"/>
        <v>5.0031448646526257E-5</v>
      </c>
      <c r="E3442" s="6">
        <f t="shared" si="270"/>
        <v>5.6349660223241318E-5</v>
      </c>
      <c r="F3442" s="6">
        <f t="shared" si="269"/>
        <v>0.68625263882852761</v>
      </c>
      <c r="G3442" s="17">
        <v>4.8625258205799333E-3</v>
      </c>
      <c r="H3442" s="9">
        <f t="shared" si="266"/>
        <v>8.2840366900957634E-3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1.5495380840785116E-3</v>
      </c>
      <c r="D3443" s="6">
        <f t="shared" si="268"/>
        <v>2.4010682740097045E-6</v>
      </c>
      <c r="E3443" s="6">
        <f t="shared" si="270"/>
        <v>5.0031448646526257E-5</v>
      </c>
      <c r="F3443" s="6">
        <f t="shared" si="269"/>
        <v>0.23511627544348063</v>
      </c>
      <c r="G3443" s="17">
        <v>6.7498489865435718E-3</v>
      </c>
      <c r="H3443" s="9">
        <f t="shared" si="266"/>
        <v>4.8488789987323937E-3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-3.7405394052968926E-3</v>
      </c>
      <c r="D3444" s="6">
        <f t="shared" si="268"/>
        <v>1.3991635042578831E-5</v>
      </c>
      <c r="E3444" s="6">
        <f t="shared" si="270"/>
        <v>2.4010682740097045E-6</v>
      </c>
      <c r="F3444" s="6">
        <f t="shared" si="269"/>
        <v>0.44395673611975434</v>
      </c>
      <c r="G3444" s="17">
        <v>6.5197396557006094E-3</v>
      </c>
      <c r="H3444" s="9">
        <f t="shared" si="266"/>
        <v>6.6630078502111527E-3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-2.553009860209092E-2</v>
      </c>
      <c r="D3445" s="6">
        <f t="shared" si="268"/>
        <v>6.5178593463248479E-4</v>
      </c>
      <c r="E3445" s="6">
        <f t="shared" si="270"/>
        <v>1.3991635042578831E-5</v>
      </c>
      <c r="F3445" s="6">
        <f t="shared" si="269"/>
        <v>0.41486150805131328</v>
      </c>
      <c r="G3445" s="17">
        <v>1.4381941508770471E-2</v>
      </c>
      <c r="H3445" s="9">
        <f t="shared" si="266"/>
        <v>6.4409743676815956E-3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4.5522962512573777E-4</v>
      </c>
      <c r="D3446" s="6">
        <f t="shared" si="268"/>
        <v>2.0723401159211973E-7</v>
      </c>
      <c r="E3446" s="6">
        <f t="shared" si="270"/>
        <v>6.5178593463248479E-4</v>
      </c>
      <c r="F3446" s="6">
        <f t="shared" si="269"/>
        <v>1.9808455993595928</v>
      </c>
      <c r="G3446" s="17">
        <v>5.3636076315216902E-3</v>
      </c>
      <c r="H3446" s="9">
        <f t="shared" si="266"/>
        <v>1.4074251665220402E-2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3.7915666215517269E-3</v>
      </c>
      <c r="D3447" s="6">
        <f t="shared" si="268"/>
        <v>1.4375977445665175E-5</v>
      </c>
      <c r="E3447" s="6">
        <f t="shared" si="270"/>
        <v>2.0723401159211973E-7</v>
      </c>
      <c r="F3447" s="6">
        <f t="shared" si="269"/>
        <v>0.28394410515464097</v>
      </c>
      <c r="G3447" s="17">
        <v>8.0529946894033165E-3</v>
      </c>
      <c r="H3447" s="9">
        <f t="shared" si="266"/>
        <v>5.3286405879421159E-3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-1.2121286030095199E-2</v>
      </c>
      <c r="D3448" s="6">
        <f t="shared" si="268"/>
        <v>1.4692557502338102E-4</v>
      </c>
      <c r="E3448" s="6">
        <f t="shared" si="270"/>
        <v>1.4375977445665175E-5</v>
      </c>
      <c r="F3448" s="6">
        <f t="shared" si="269"/>
        <v>0.62777364392236035</v>
      </c>
      <c r="G3448" s="17">
        <v>5.9524639729929361E-3</v>
      </c>
      <c r="H3448" s="9">
        <f t="shared" si="266"/>
        <v>7.923216795736189E-3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2.6341097479024938E-3</v>
      </c>
      <c r="D3449" s="6">
        <f t="shared" si="268"/>
        <v>6.9385341639949394E-6</v>
      </c>
      <c r="E3449" s="6">
        <f t="shared" si="270"/>
        <v>1.4692557502338102E-4</v>
      </c>
      <c r="F3449" s="6">
        <f t="shared" si="269"/>
        <v>0.34745311886853963</v>
      </c>
      <c r="G3449" s="17">
        <v>1.1951137980518148E-2</v>
      </c>
      <c r="H3449" s="9">
        <f t="shared" si="266"/>
        <v>5.894515407296342E-3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6.3531974692659175E-3</v>
      </c>
      <c r="D3450" s="6">
        <f t="shared" si="268"/>
        <v>4.0363118083486856E-5</v>
      </c>
      <c r="E3450" s="6">
        <f t="shared" si="270"/>
        <v>6.9385341639949394E-6</v>
      </c>
      <c r="F3450" s="6">
        <f t="shared" si="269"/>
        <v>1.3708353020509942</v>
      </c>
      <c r="G3450" s="17">
        <v>5.9341055735980617E-3</v>
      </c>
      <c r="H3450" s="9">
        <f t="shared" si="266"/>
        <v>1.1708267600507747E-2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-1.0147634871559685E-3</v>
      </c>
      <c r="D3451" s="6">
        <f t="shared" si="268"/>
        <v>1.0297449348649414E-6</v>
      </c>
      <c r="E3451" s="6">
        <f t="shared" si="270"/>
        <v>4.0363118083486856E-5</v>
      </c>
      <c r="F3451" s="6">
        <f t="shared" si="269"/>
        <v>0.34536157976657167</v>
      </c>
      <c r="G3451" s="17">
        <v>2.6304738962280804E-3</v>
      </c>
      <c r="H3451" s="9">
        <f t="shared" si="266"/>
        <v>5.8767472275619579E-3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-3.3442842011412251E-3</v>
      </c>
      <c r="D3452" s="6">
        <f t="shared" si="268"/>
        <v>1.1184236818002803E-5</v>
      </c>
      <c r="E3452" s="6">
        <f t="shared" si="270"/>
        <v>1.0297449348649414E-6</v>
      </c>
      <c r="F3452" s="6">
        <f t="shared" si="269"/>
        <v>7.574608017957972E-2</v>
      </c>
      <c r="G3452" s="17">
        <v>1.2831369336773804E-2</v>
      </c>
      <c r="H3452" s="9">
        <f t="shared" si="266"/>
        <v>2.752200577348601E-3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8.8553958074844372E-3</v>
      </c>
      <c r="D3453" s="6">
        <f t="shared" si="268"/>
        <v>7.8418034907212951E-5</v>
      </c>
      <c r="E3453" s="6">
        <f t="shared" si="270"/>
        <v>1.1184236818002803E-5</v>
      </c>
      <c r="F3453" s="6">
        <f t="shared" si="269"/>
        <v>1.5787050719892459</v>
      </c>
      <c r="G3453" s="17">
        <v>5.6494786834925094E-3</v>
      </c>
      <c r="H3453" s="9">
        <f t="shared" si="266"/>
        <v>1.2564653087090172E-2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2.4633916624733922E-3</v>
      </c>
      <c r="D3454" s="6">
        <f t="shared" si="268"/>
        <v>6.0682984827434232E-6</v>
      </c>
      <c r="E3454" s="6">
        <f t="shared" si="270"/>
        <v>7.8418034907212951E-5</v>
      </c>
      <c r="F3454" s="6">
        <f t="shared" si="269"/>
        <v>0.31394447092720629</v>
      </c>
      <c r="G3454" s="17">
        <v>5.6087306558565272E-3</v>
      </c>
      <c r="H3454" s="9">
        <f t="shared" si="266"/>
        <v>5.6030747891421748E-3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-4.7563307748186437E-3</v>
      </c>
      <c r="D3455" s="6">
        <f t="shared" si="268"/>
        <v>2.2622682439486921E-5</v>
      </c>
      <c r="E3455" s="6">
        <f t="shared" si="270"/>
        <v>6.0682984827434232E-6</v>
      </c>
      <c r="F3455" s="6">
        <f t="shared" si="269"/>
        <v>0.30957304384200396</v>
      </c>
      <c r="G3455" s="17">
        <v>6.0132278525311597E-3</v>
      </c>
      <c r="H3455" s="9">
        <f t="shared" si="266"/>
        <v>5.56392886225196E-3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-6.1101991753425549E-3</v>
      </c>
      <c r="D3456" s="6">
        <f t="shared" si="268"/>
        <v>3.7334533962356839E-5</v>
      </c>
      <c r="E3456" s="6">
        <f t="shared" si="270"/>
        <v>2.2622682439486921E-5</v>
      </c>
      <c r="F3456" s="6">
        <f t="shared" si="269"/>
        <v>0.35437121446189357</v>
      </c>
      <c r="G3456" s="17">
        <v>3.1584424289626081E-3</v>
      </c>
      <c r="H3456" s="9">
        <f t="shared" si="266"/>
        <v>5.9529086542789607E-3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-2.0106400565025571E-3</v>
      </c>
      <c r="D3457" s="6">
        <f t="shared" si="268"/>
        <v>4.0426734368126062E-6</v>
      </c>
      <c r="E3457" s="6">
        <f t="shared" si="270"/>
        <v>3.7334533962356839E-5</v>
      </c>
      <c r="F3457" s="6">
        <f t="shared" si="269"/>
        <v>0.10487318731341692</v>
      </c>
      <c r="G3457" s="17">
        <v>5.570191879263716E-3</v>
      </c>
      <c r="H3457" s="9">
        <f t="shared" si="266"/>
        <v>3.2384129957961959E-3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-4.8443293003210767E-3</v>
      </c>
      <c r="D3458" s="6">
        <f t="shared" si="268"/>
        <v>2.3467526369949293E-5</v>
      </c>
      <c r="E3458" s="6">
        <f t="shared" si="270"/>
        <v>4.0426734368126062E-6</v>
      </c>
      <c r="F3458" s="6">
        <f t="shared" si="269"/>
        <v>0.30546807494665534</v>
      </c>
      <c r="G3458" s="17">
        <v>1.0412544972354129E-2</v>
      </c>
      <c r="H3458" s="9">
        <f t="shared" si="266"/>
        <v>5.5269166354003875E-3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3.7825318735051371E-3</v>
      </c>
      <c r="D3459" s="6">
        <f t="shared" si="268"/>
        <v>1.4307547374082282E-5</v>
      </c>
      <c r="E3459" s="6">
        <f t="shared" si="270"/>
        <v>2.3467526369949293E-5</v>
      </c>
      <c r="F3459" s="6">
        <f t="shared" si="269"/>
        <v>1.0429576317212397</v>
      </c>
      <c r="G3459" s="17">
        <v>3.4003463878070198E-3</v>
      </c>
      <c r="H3459" s="9">
        <f t="shared" si="266"/>
        <v>1.0212529714626242E-2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6.3975784972612349E-3</v>
      </c>
      <c r="D3460" s="6">
        <f t="shared" si="268"/>
        <v>4.0929010628619323E-5</v>
      </c>
      <c r="E3460" s="6">
        <f t="shared" si="270"/>
        <v>1.4307547374082282E-5</v>
      </c>
      <c r="F3460" s="6">
        <f t="shared" si="269"/>
        <v>0.11998878610334146</v>
      </c>
      <c r="G3460" s="17">
        <v>8.2169618886115715E-3</v>
      </c>
      <c r="H3460" s="9">
        <f t="shared" si="266"/>
        <v>3.4639397526998283E-3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-2.1644944553646829E-3</v>
      </c>
      <c r="D3461" s="6">
        <f t="shared" si="268"/>
        <v>4.6850362473044549E-6</v>
      </c>
      <c r="E3461" s="6">
        <f t="shared" si="270"/>
        <v>4.0929010628619323E-5</v>
      </c>
      <c r="F3461" s="6">
        <f t="shared" si="269"/>
        <v>0.65319453086719081</v>
      </c>
      <c r="G3461" s="17">
        <v>4.0860787790755774E-3</v>
      </c>
      <c r="H3461" s="9">
        <f t="shared" si="266"/>
        <v>8.082045105461802E-3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-7.5539346064848554E-3</v>
      </c>
      <c r="D3462" s="6">
        <f t="shared" si="268"/>
        <v>5.7061928039049506E-5</v>
      </c>
      <c r="E3462" s="6">
        <f t="shared" si="270"/>
        <v>4.6850362473044549E-6</v>
      </c>
      <c r="F3462" s="6">
        <f t="shared" si="269"/>
        <v>0.16890805013158128</v>
      </c>
      <c r="G3462" s="17">
        <v>3.5185258511639876E-3</v>
      </c>
      <c r="H3462" s="9">
        <f t="shared" si="266"/>
        <v>4.1098424560021916E-3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-6.1843578977278154E-3</v>
      </c>
      <c r="D3463" s="6">
        <f t="shared" si="268"/>
        <v>3.8246282607188403E-5</v>
      </c>
      <c r="E3463" s="6">
        <f t="shared" si="270"/>
        <v>5.7061928039049506E-5</v>
      </c>
      <c r="F3463" s="6">
        <f t="shared" si="269"/>
        <v>0.127785063586488</v>
      </c>
      <c r="G3463" s="17">
        <v>8.0422742315905491E-3</v>
      </c>
      <c r="H3463" s="9">
        <f t="shared" si="266"/>
        <v>3.574703674243335E-3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-2.8945911838349396E-3</v>
      </c>
      <c r="D3464" s="6">
        <f t="shared" si="268"/>
        <v>8.3786581215349572E-6</v>
      </c>
      <c r="E3464" s="6">
        <f t="shared" si="270"/>
        <v>3.8246282607188403E-5</v>
      </c>
      <c r="F3464" s="6">
        <f t="shared" si="269"/>
        <v>0.62613258696561125</v>
      </c>
      <c r="G3464" s="17">
        <v>6.5998555853097806E-3</v>
      </c>
      <c r="H3464" s="9">
        <f t="shared" si="266"/>
        <v>7.9128540171395263E-3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-5.5796089357390659E-3</v>
      </c>
      <c r="D3465" s="6">
        <f t="shared" si="268"/>
        <v>3.1132035875779235E-5</v>
      </c>
      <c r="E3465" s="6">
        <f t="shared" si="270"/>
        <v>8.3786581215349572E-6</v>
      </c>
      <c r="F3465" s="6">
        <f t="shared" si="269"/>
        <v>0.42487686739179698</v>
      </c>
      <c r="G3465" s="17">
        <v>4.7715532126125894E-3</v>
      </c>
      <c r="H3465" s="9">
        <f t="shared" si="266"/>
        <v>6.5182579527953395E-3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3.2957769947338498E-3</v>
      </c>
      <c r="D3466" s="6">
        <f t="shared" si="268"/>
        <v>1.0862145999016886E-5</v>
      </c>
      <c r="E3466" s="6">
        <f t="shared" si="270"/>
        <v>3.1132035875779235E-5</v>
      </c>
      <c r="F3466" s="6">
        <f t="shared" si="269"/>
        <v>0.22676727596546481</v>
      </c>
      <c r="G3466" s="17">
        <v>5.2183962858395978E-3</v>
      </c>
      <c r="H3466" s="9">
        <f t="shared" si="266"/>
        <v>4.7620087774537419E-3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-5.223491415722788E-3</v>
      </c>
      <c r="D3467" s="6">
        <f t="shared" si="268"/>
        <v>2.7284862570129657E-5</v>
      </c>
      <c r="E3467" s="6">
        <f t="shared" si="270"/>
        <v>1.0862145999016886E-5</v>
      </c>
      <c r="F3467" s="6">
        <f t="shared" si="269"/>
        <v>0.26930158619669875</v>
      </c>
      <c r="G3467" s="17">
        <v>6.5482420409074971E-3</v>
      </c>
      <c r="H3467" s="9">
        <f t="shared" si="266"/>
        <v>5.1894275811181605E-3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-6.3574871628243497E-3</v>
      </c>
      <c r="D3468" s="6">
        <f t="shared" si="268"/>
        <v>4.0417643025476401E-5</v>
      </c>
      <c r="E3468" s="6">
        <f t="shared" si="270"/>
        <v>2.7284862570129657E-5</v>
      </c>
      <c r="F3468" s="6">
        <f t="shared" si="269"/>
        <v>0.41841185982054091</v>
      </c>
      <c r="G3468" s="17">
        <v>1.3413525790204342E-2</v>
      </c>
      <c r="H3468" s="9">
        <f t="shared" si="266"/>
        <v>6.4684763261570414E-3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8.5735896406056254E-3</v>
      </c>
      <c r="D3469" s="6">
        <f t="shared" si="268"/>
        <v>7.3506439325500103E-5</v>
      </c>
      <c r="E3469" s="6">
        <f t="shared" si="270"/>
        <v>4.0417643025476401E-5</v>
      </c>
      <c r="F3469" s="6">
        <f t="shared" si="269"/>
        <v>1.7242976002294552</v>
      </c>
      <c r="G3469" s="17">
        <v>4.4545707616952196E-3</v>
      </c>
      <c r="H3469" s="9">
        <f t="shared" si="266"/>
        <v>1.3131251274076874E-2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-4.4559695233512215E-3</v>
      </c>
      <c r="D3470" s="6">
        <f t="shared" si="268"/>
        <v>1.9855664393034911E-5</v>
      </c>
      <c r="E3470" s="6">
        <f t="shared" si="270"/>
        <v>7.3506439325500103E-5</v>
      </c>
      <c r="F3470" s="6">
        <f t="shared" si="269"/>
        <v>0.19889695919348185</v>
      </c>
      <c r="G3470" s="17">
        <v>7.837660599833941E-3</v>
      </c>
      <c r="H3470" s="9">
        <f t="shared" ref="H3470:H3533" si="271">SQRT(F3470)/100</f>
        <v>4.4597865329349777E-3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-1.4400756041269022E-2</v>
      </c>
      <c r="D3471" s="6">
        <f t="shared" ref="D3471:D3534" si="273">C3471^2</f>
        <v>2.0738177456014622E-4</v>
      </c>
      <c r="E3471" s="6">
        <f t="shared" si="270"/>
        <v>1.9855664393034911E-5</v>
      </c>
      <c r="F3471" s="6">
        <f t="shared" ref="F3471:F3534" si="274">IF(C3470&gt;0,B$6+B$7*E3471+B$8*(G3470*100)^2,B$6+B$7*E3471+B$8*(G3470*100)^2+E3471*$B$9)</f>
        <v>0.59516895380734491</v>
      </c>
      <c r="G3471" s="17">
        <v>1.0221187298173184E-2</v>
      </c>
      <c r="H3471" s="9">
        <f t="shared" si="271"/>
        <v>7.7147193974074326E-3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5.1325072485418014E-3</v>
      </c>
      <c r="D3472" s="6">
        <f t="shared" si="273"/>
        <v>2.6342630656334134E-5</v>
      </c>
      <c r="E3472" s="6">
        <f t="shared" ref="E3472:E3535" si="275">D3471</f>
        <v>2.0738177456014622E-4</v>
      </c>
      <c r="F3472" s="6">
        <f t="shared" si="274"/>
        <v>1.0053483001095245</v>
      </c>
      <c r="G3472" s="17">
        <v>5.0265247559186672E-3</v>
      </c>
      <c r="H3472" s="9">
        <f t="shared" si="271"/>
        <v>1.002670584045191E-2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-1.3543102458224815E-2</v>
      </c>
      <c r="D3473" s="6">
        <f t="shared" si="273"/>
        <v>1.8341562419397502E-4</v>
      </c>
      <c r="E3473" s="6">
        <f t="shared" si="275"/>
        <v>2.6342630656334134E-5</v>
      </c>
      <c r="F3473" s="6">
        <f t="shared" si="274"/>
        <v>0.25057034824023466</v>
      </c>
      <c r="G3473" s="17">
        <v>1.0462401714514369E-2</v>
      </c>
      <c r="H3473" s="9">
        <f t="shared" si="271"/>
        <v>5.0057002331365648E-3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-2.3921594688162587E-2</v>
      </c>
      <c r="D3474" s="6">
        <f t="shared" si="273"/>
        <v>5.7224269242472849E-4</v>
      </c>
      <c r="E3474" s="6">
        <f t="shared" si="275"/>
        <v>1.8341562419397502E-4</v>
      </c>
      <c r="F3474" s="6">
        <f t="shared" si="274"/>
        <v>1.0528882153107944</v>
      </c>
      <c r="G3474" s="17">
        <v>8.1971947168790315E-3</v>
      </c>
      <c r="H3474" s="9">
        <f t="shared" si="271"/>
        <v>1.0261034135557656E-2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-8.3056491249549579E-3</v>
      </c>
      <c r="D3475" s="6">
        <f t="shared" si="273"/>
        <v>6.8983807386865061E-5</v>
      </c>
      <c r="E3475" s="6">
        <f t="shared" si="275"/>
        <v>5.7224269242472849E-4</v>
      </c>
      <c r="F3475" s="6">
        <f t="shared" si="274"/>
        <v>0.65015000493304098</v>
      </c>
      <c r="G3475" s="17">
        <v>1.0055209985250306E-2</v>
      </c>
      <c r="H3475" s="9">
        <f t="shared" si="271"/>
        <v>8.0631879857351769E-3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1.8628688353662135E-2</v>
      </c>
      <c r="D3476" s="6">
        <f t="shared" si="273"/>
        <v>3.4702802977786728E-4</v>
      </c>
      <c r="E3476" s="6">
        <f t="shared" si="275"/>
        <v>6.8983807386865061E-5</v>
      </c>
      <c r="F3476" s="6">
        <f t="shared" si="274"/>
        <v>0.97326776280110283</v>
      </c>
      <c r="G3476" s="17">
        <v>1.2946723729906739E-2</v>
      </c>
      <c r="H3476" s="9">
        <f t="shared" si="271"/>
        <v>9.8654334055889442E-3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4.5605264138276723E-3</v>
      </c>
      <c r="D3477" s="6">
        <f t="shared" si="273"/>
        <v>2.0798401171219891E-5</v>
      </c>
      <c r="E3477" s="6">
        <f t="shared" si="275"/>
        <v>3.4702802977786728E-4</v>
      </c>
      <c r="F3477" s="6">
        <f t="shared" si="274"/>
        <v>1.607039737720855</v>
      </c>
      <c r="G3477" s="17">
        <v>5.4682264591139956E-3</v>
      </c>
      <c r="H3477" s="9">
        <f t="shared" si="271"/>
        <v>1.2676907105918442E-2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2.4743322077907556E-3</v>
      </c>
      <c r="D3478" s="6">
        <f t="shared" si="273"/>
        <v>6.122319874510675E-6</v>
      </c>
      <c r="E3478" s="6">
        <f t="shared" si="275"/>
        <v>2.0798401171219891E-5</v>
      </c>
      <c r="F3478" s="6">
        <f t="shared" si="274"/>
        <v>0.2947424992951031</v>
      </c>
      <c r="G3478" s="17">
        <v>8.4552937467106837E-3</v>
      </c>
      <c r="H3478" s="9">
        <f t="shared" si="271"/>
        <v>5.4290192419543248E-3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-9.270954393465182E-3</v>
      </c>
      <c r="D3479" s="6">
        <f t="shared" si="273"/>
        <v>8.5950595365711364E-5</v>
      </c>
      <c r="E3479" s="6">
        <f t="shared" si="275"/>
        <v>6.122319874510675E-6</v>
      </c>
      <c r="F3479" s="6">
        <f t="shared" si="274"/>
        <v>0.69105829503801719</v>
      </c>
      <c r="G3479" s="17">
        <v>5.8463780434160157E-3</v>
      </c>
      <c r="H3479" s="9">
        <f t="shared" si="271"/>
        <v>8.3129916097516732E-3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8.2199904531851404E-3</v>
      </c>
      <c r="D3480" s="6">
        <f t="shared" si="273"/>
        <v>6.7568243050454845E-5</v>
      </c>
      <c r="E3480" s="6">
        <f t="shared" si="275"/>
        <v>8.5950595365711364E-5</v>
      </c>
      <c r="F3480" s="6">
        <f t="shared" si="274"/>
        <v>0.33552071762184721</v>
      </c>
      <c r="G3480" s="17">
        <v>6.2585712655909738E-3</v>
      </c>
      <c r="H3480" s="9">
        <f t="shared" si="271"/>
        <v>5.7924150198500734E-3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2.478587299158752E-3</v>
      </c>
      <c r="D3481" s="6">
        <f t="shared" si="273"/>
        <v>6.1433949995510768E-6</v>
      </c>
      <c r="E3481" s="6">
        <f t="shared" si="275"/>
        <v>6.7568243050454845E-5</v>
      </c>
      <c r="F3481" s="6">
        <f t="shared" si="274"/>
        <v>0.38305930743587757</v>
      </c>
      <c r="G3481" s="17">
        <v>6.2402469160892553E-3</v>
      </c>
      <c r="H3481" s="9">
        <f t="shared" si="271"/>
        <v>6.1891785192857186E-3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9.4681243919504006E-3</v>
      </c>
      <c r="D3482" s="6">
        <f t="shared" si="273"/>
        <v>8.9645379501446137E-5</v>
      </c>
      <c r="E3482" s="6">
        <f t="shared" si="275"/>
        <v>6.1433949995510768E-6</v>
      </c>
      <c r="F3482" s="6">
        <f t="shared" si="274"/>
        <v>0.38087685471637289</v>
      </c>
      <c r="G3482" s="17">
        <v>9.2827253003999917E-3</v>
      </c>
      <c r="H3482" s="9">
        <f t="shared" si="271"/>
        <v>6.1715221357163822E-3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-2.207390689183371E-3</v>
      </c>
      <c r="D3483" s="6">
        <f t="shared" si="273"/>
        <v>4.872573654693438E-6</v>
      </c>
      <c r="E3483" s="6">
        <f t="shared" si="275"/>
        <v>8.9645379501446137E-5</v>
      </c>
      <c r="F3483" s="6">
        <f t="shared" si="274"/>
        <v>0.83091539620659605</v>
      </c>
      <c r="G3483" s="17">
        <v>4.1702652049170211E-3</v>
      </c>
      <c r="H3483" s="9">
        <f t="shared" si="271"/>
        <v>9.1154560840727879E-3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-1.2547987462466813E-3</v>
      </c>
      <c r="D3484" s="6">
        <f t="shared" si="273"/>
        <v>1.5745198935822432E-6</v>
      </c>
      <c r="E3484" s="6">
        <f t="shared" si="275"/>
        <v>4.872573654693438E-6</v>
      </c>
      <c r="F3484" s="6">
        <f t="shared" si="274"/>
        <v>0.17553140757283003</v>
      </c>
      <c r="G3484" s="17">
        <v>8.5256806350941794E-3</v>
      </c>
      <c r="H3484" s="9">
        <f t="shared" si="271"/>
        <v>4.1896468535287078E-3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-9.4226725640337277E-3</v>
      </c>
      <c r="D3485" s="6">
        <f t="shared" si="273"/>
        <v>8.8786758248993948E-5</v>
      </c>
      <c r="E3485" s="6">
        <f t="shared" si="275"/>
        <v>1.5745198935822432E-6</v>
      </c>
      <c r="F3485" s="6">
        <f t="shared" si="274"/>
        <v>0.70244784750418898</v>
      </c>
      <c r="G3485" s="17">
        <v>7.4055163570176091E-3</v>
      </c>
      <c r="H3485" s="9">
        <f t="shared" si="271"/>
        <v>8.3812161856391051E-3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1.9065999059611877E-3</v>
      </c>
      <c r="D3486" s="6">
        <f t="shared" si="273"/>
        <v>3.6351232014112099E-6</v>
      </c>
      <c r="E3486" s="6">
        <f t="shared" si="275"/>
        <v>8.8786758248993948E-5</v>
      </c>
      <c r="F3486" s="6">
        <f t="shared" si="274"/>
        <v>0.53240473117266485</v>
      </c>
      <c r="G3486" s="17">
        <v>3.6460731606967512E-3</v>
      </c>
      <c r="H3486" s="9">
        <f t="shared" si="271"/>
        <v>7.2966069592151177E-3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-2.1970865917521343E-5</v>
      </c>
      <c r="D3487" s="6">
        <f t="shared" si="273"/>
        <v>4.8271894916570092E-10</v>
      </c>
      <c r="E3487" s="6">
        <f t="shared" si="275"/>
        <v>3.6351232014112099E-6</v>
      </c>
      <c r="F3487" s="6">
        <f t="shared" si="274"/>
        <v>0.13648819182025682</v>
      </c>
      <c r="G3487" s="17">
        <v>8.8491477564376607E-3</v>
      </c>
      <c r="H3487" s="9">
        <f t="shared" si="271"/>
        <v>3.694430833298369E-3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-4.4998910614833937E-3</v>
      </c>
      <c r="D3488" s="6">
        <f t="shared" si="273"/>
        <v>2.0249019565218144E-5</v>
      </c>
      <c r="E3488" s="6">
        <f t="shared" si="275"/>
        <v>4.8271894916570092E-10</v>
      </c>
      <c r="F3488" s="6">
        <f t="shared" si="274"/>
        <v>0.75600246724933917</v>
      </c>
      <c r="G3488" s="17">
        <v>3.6457840854976788E-3</v>
      </c>
      <c r="H3488" s="9">
        <f t="shared" si="271"/>
        <v>8.6948402357337144E-3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-5.862571360128444E-4</v>
      </c>
      <c r="D3489" s="6">
        <f t="shared" si="273"/>
        <v>3.4369742952598272E-7</v>
      </c>
      <c r="E3489" s="6">
        <f t="shared" si="275"/>
        <v>2.0249019565218144E-5</v>
      </c>
      <c r="F3489" s="6">
        <f t="shared" si="274"/>
        <v>0.13646977825700743</v>
      </c>
      <c r="G3489" s="17">
        <v>5.6808916650562865E-3</v>
      </c>
      <c r="H3489" s="9">
        <f t="shared" si="271"/>
        <v>3.6941816178554005E-3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-9.1910267448385742E-3</v>
      </c>
      <c r="D3490" s="6">
        <f t="shared" si="273"/>
        <v>8.4474972624337953E-5</v>
      </c>
      <c r="E3490" s="6">
        <f t="shared" si="275"/>
        <v>3.4369742952598272E-7</v>
      </c>
      <c r="F3490" s="6">
        <f t="shared" si="274"/>
        <v>0.31733606780860762</v>
      </c>
      <c r="G3490" s="17">
        <v>7.1985007510902109E-3</v>
      </c>
      <c r="H3490" s="9">
        <f t="shared" si="271"/>
        <v>5.6332589840039091E-3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-6.4599425582403062E-3</v>
      </c>
      <c r="D3491" s="6">
        <f t="shared" si="273"/>
        <v>4.1730857855764312E-5</v>
      </c>
      <c r="E3491" s="6">
        <f t="shared" si="275"/>
        <v>8.4474972624337953E-5</v>
      </c>
      <c r="F3491" s="6">
        <f t="shared" si="274"/>
        <v>0.50359573571431893</v>
      </c>
      <c r="G3491" s="17">
        <v>6.3649126723758819E-3</v>
      </c>
      <c r="H3491" s="9">
        <f t="shared" si="271"/>
        <v>7.096447954535557E-3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-3.0861249482386725E-3</v>
      </c>
      <c r="D3492" s="6">
        <f t="shared" si="273"/>
        <v>9.524167196141149E-6</v>
      </c>
      <c r="E3492" s="6">
        <f t="shared" si="275"/>
        <v>4.1730857855764312E-5</v>
      </c>
      <c r="F3492" s="6">
        <f t="shared" si="274"/>
        <v>0.39585447486156644</v>
      </c>
      <c r="G3492" s="17">
        <v>6.7175524703778425E-3</v>
      </c>
      <c r="H3492" s="9">
        <f t="shared" si="271"/>
        <v>6.2916967096449151E-3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2.2552096929086187E-5</v>
      </c>
      <c r="D3493" s="6">
        <f t="shared" si="273"/>
        <v>5.085970758988986E-10</v>
      </c>
      <c r="E3493" s="6">
        <f t="shared" si="275"/>
        <v>9.524167196141149E-6</v>
      </c>
      <c r="F3493" s="6">
        <f t="shared" si="274"/>
        <v>0.4398128828474413</v>
      </c>
      <c r="G3493" s="17">
        <v>4.4835257873961885E-3</v>
      </c>
      <c r="H3493" s="9">
        <f t="shared" si="271"/>
        <v>6.6318389821183174E-3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-2.850071707929701E-3</v>
      </c>
      <c r="D3494" s="6">
        <f t="shared" si="273"/>
        <v>8.1229087403413226E-6</v>
      </c>
      <c r="E3494" s="6">
        <f t="shared" si="275"/>
        <v>5.085970758988986E-10</v>
      </c>
      <c r="F3494" s="6">
        <f t="shared" si="274"/>
        <v>0.20136309122044396</v>
      </c>
      <c r="G3494" s="17">
        <v>6.7570537982829821E-3</v>
      </c>
      <c r="H3494" s="9">
        <f t="shared" si="271"/>
        <v>4.4873498996673301E-3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-5.6901433382137807E-3</v>
      </c>
      <c r="D3495" s="6">
        <f t="shared" si="273"/>
        <v>3.2377731209418669E-5</v>
      </c>
      <c r="E3495" s="6">
        <f t="shared" si="275"/>
        <v>8.1229087403413226E-6</v>
      </c>
      <c r="F3495" s="6">
        <f t="shared" si="274"/>
        <v>0.44488471876967534</v>
      </c>
      <c r="G3495" s="17">
        <v>6.1362461458572817E-3</v>
      </c>
      <c r="H3495" s="9">
        <f t="shared" si="271"/>
        <v>6.669967906741946E-3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-2.2840619066599652E-2</v>
      </c>
      <c r="D3496" s="6">
        <f t="shared" si="273"/>
        <v>5.2169387934551561E-4</v>
      </c>
      <c r="E3496" s="6">
        <f t="shared" si="275"/>
        <v>3.2377731209418669E-5</v>
      </c>
      <c r="F3496" s="6">
        <f t="shared" si="274"/>
        <v>0.36861413563092105</v>
      </c>
      <c r="G3496" s="17">
        <v>9.0344802309124637E-3</v>
      </c>
      <c r="H3496" s="9">
        <f t="shared" si="271"/>
        <v>6.0713601081711591E-3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1.2239546408687702E-2</v>
      </c>
      <c r="D3497" s="6">
        <f t="shared" si="273"/>
        <v>1.4980649629042002E-4</v>
      </c>
      <c r="E3497" s="6">
        <f t="shared" si="275"/>
        <v>5.2169387934551561E-4</v>
      </c>
      <c r="F3497" s="6">
        <f t="shared" si="274"/>
        <v>0.78762863897878077</v>
      </c>
      <c r="G3497" s="17">
        <v>6.4048627271203291E-3</v>
      </c>
      <c r="H3497" s="9">
        <f t="shared" si="271"/>
        <v>8.8748444435876213E-3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-3.537510048626573E-3</v>
      </c>
      <c r="D3498" s="6">
        <f t="shared" si="273"/>
        <v>1.2513977344133979E-5</v>
      </c>
      <c r="E3498" s="6">
        <f t="shared" si="275"/>
        <v>1.4980649629042002E-4</v>
      </c>
      <c r="F3498" s="6">
        <f t="shared" si="274"/>
        <v>0.40071227798596942</v>
      </c>
      <c r="G3498" s="17">
        <v>3.6768152465613993E-3</v>
      </c>
      <c r="H3498" s="9">
        <f t="shared" si="271"/>
        <v>6.3301838676769048E-3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-3.6472654036541242E-3</v>
      </c>
      <c r="D3499" s="6">
        <f t="shared" si="273"/>
        <v>1.3302544924692283E-5</v>
      </c>
      <c r="E3499" s="6">
        <f t="shared" si="275"/>
        <v>1.2513977344133979E-5</v>
      </c>
      <c r="F3499" s="6">
        <f t="shared" si="274"/>
        <v>0.13863440218968209</v>
      </c>
      <c r="G3499" s="17">
        <v>4.1957350599791639E-3</v>
      </c>
      <c r="H3499" s="9">
        <f t="shared" si="271"/>
        <v>3.7233640997044876E-3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7.9005185386738369E-3</v>
      </c>
      <c r="D3500" s="6">
        <f t="shared" si="273"/>
        <v>6.2418193179928974E-5</v>
      </c>
      <c r="E3500" s="6">
        <f t="shared" si="275"/>
        <v>1.3302544924692283E-5</v>
      </c>
      <c r="F3500" s="6">
        <f t="shared" si="274"/>
        <v>0.17756255096693777</v>
      </c>
      <c r="G3500" s="17">
        <v>8.3072010591445037E-3</v>
      </c>
      <c r="H3500" s="9">
        <f t="shared" si="271"/>
        <v>4.2138171646019214E-3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-1.8765135380667882E-3</v>
      </c>
      <c r="D3501" s="6">
        <f t="shared" si="273"/>
        <v>3.5213030585479354E-6</v>
      </c>
      <c r="E3501" s="6">
        <f t="shared" si="275"/>
        <v>6.2418193179928974E-5</v>
      </c>
      <c r="F3501" s="6">
        <f t="shared" si="274"/>
        <v>0.66740347774566422</v>
      </c>
      <c r="G3501" s="17">
        <v>4.5516482931263402E-3</v>
      </c>
      <c r="H3501" s="9">
        <f t="shared" si="271"/>
        <v>8.1694765912245833E-3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-3.5574243112748358E-4</v>
      </c>
      <c r="D3502" s="6">
        <f t="shared" si="273"/>
        <v>1.2655267730449238E-7</v>
      </c>
      <c r="E3502" s="6">
        <f t="shared" si="275"/>
        <v>3.5213030585479354E-6</v>
      </c>
      <c r="F3502" s="6">
        <f t="shared" si="274"/>
        <v>0.20722846917401719</v>
      </c>
      <c r="G3502" s="17">
        <v>3.2673984480565349E-3</v>
      </c>
      <c r="H3502" s="9">
        <f t="shared" si="271"/>
        <v>4.5522353758787257E-3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-1.2980962605844474E-2</v>
      </c>
      <c r="D3503" s="6">
        <f t="shared" si="273"/>
        <v>1.6850539017433257E-4</v>
      </c>
      <c r="E3503" s="6">
        <f t="shared" si="275"/>
        <v>1.2655267730449238E-7</v>
      </c>
      <c r="F3503" s="6">
        <f t="shared" si="274"/>
        <v>0.11154169121362505</v>
      </c>
      <c r="G3503" s="17">
        <v>6.6872831590209869E-3</v>
      </c>
      <c r="H3503" s="9">
        <f t="shared" si="271"/>
        <v>3.3397857897419863E-3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-8.1267628839233608E-3</v>
      </c>
      <c r="D3504" s="6">
        <f t="shared" si="273"/>
        <v>6.6044274971514342E-5</v>
      </c>
      <c r="E3504" s="6">
        <f t="shared" si="275"/>
        <v>1.6850539017433257E-4</v>
      </c>
      <c r="F3504" s="6">
        <f t="shared" si="274"/>
        <v>0.43595957393544155</v>
      </c>
      <c r="G3504" s="17">
        <v>5.9593364160212782E-3</v>
      </c>
      <c r="H3504" s="9">
        <f t="shared" si="271"/>
        <v>6.602723483044263E-3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-6.2985766753137114E-3</v>
      </c>
      <c r="D3505" s="6">
        <f t="shared" si="273"/>
        <v>3.9672068134805925E-5</v>
      </c>
      <c r="E3505" s="6">
        <f t="shared" si="275"/>
        <v>6.6044274971514342E-5</v>
      </c>
      <c r="F3505" s="6">
        <f t="shared" si="274"/>
        <v>0.34822651221568751</v>
      </c>
      <c r="G3505" s="17">
        <v>6.6315296399082017E-3</v>
      </c>
      <c r="H3505" s="9">
        <f t="shared" si="271"/>
        <v>5.901072040025334E-3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8.4584773612855404E-3</v>
      </c>
      <c r="D3506" s="6">
        <f t="shared" si="273"/>
        <v>7.1545839271379994E-5</v>
      </c>
      <c r="E3506" s="6">
        <f t="shared" si="275"/>
        <v>3.9672068134805925E-5</v>
      </c>
      <c r="F3506" s="6">
        <f t="shared" si="274"/>
        <v>0.42887297625573184</v>
      </c>
      <c r="G3506" s="17">
        <v>5.7215730803782958E-3</v>
      </c>
      <c r="H3506" s="9">
        <f t="shared" si="271"/>
        <v>6.5488394105805633E-3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1.969791523388172E-3</v>
      </c>
      <c r="D3507" s="6">
        <f t="shared" si="273"/>
        <v>3.8800786456118956E-6</v>
      </c>
      <c r="E3507" s="6">
        <f t="shared" si="275"/>
        <v>7.1545839271379994E-5</v>
      </c>
      <c r="F3507" s="6">
        <f t="shared" si="274"/>
        <v>0.32175624144095022</v>
      </c>
      <c r="G3507" s="17">
        <v>3.2305603616080624E-3</v>
      </c>
      <c r="H3507" s="9">
        <f t="shared" si="271"/>
        <v>5.6723561369236173E-3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-2.9490987945548085E-3</v>
      </c>
      <c r="D3508" s="6">
        <f t="shared" si="273"/>
        <v>8.6971837000446252E-6</v>
      </c>
      <c r="E3508" s="6">
        <f t="shared" si="275"/>
        <v>3.8800786456118956E-6</v>
      </c>
      <c r="F3508" s="6">
        <f t="shared" si="274"/>
        <v>0.10926070146218535</v>
      </c>
      <c r="G3508" s="17">
        <v>4.4325099368308692E-3</v>
      </c>
      <c r="H3508" s="9">
        <f t="shared" si="271"/>
        <v>3.3054606556754741E-3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2.1056884519232151E-3</v>
      </c>
      <c r="D3509" s="6">
        <f t="shared" si="273"/>
        <v>4.4339238565627858E-6</v>
      </c>
      <c r="E3509" s="6">
        <f t="shared" si="275"/>
        <v>8.6971837000446252E-6</v>
      </c>
      <c r="F3509" s="6">
        <f t="shared" si="274"/>
        <v>0.19702945680422837</v>
      </c>
      <c r="G3509" s="17">
        <v>5.4782282324646386E-3</v>
      </c>
      <c r="H3509" s="9">
        <f t="shared" si="271"/>
        <v>4.4388000270819631E-3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3.0172994562667386E-3</v>
      </c>
      <c r="D3510" s="6">
        <f t="shared" si="273"/>
        <v>9.1040960087875557E-6</v>
      </c>
      <c r="E3510" s="6">
        <f t="shared" si="275"/>
        <v>4.4339238565627858E-6</v>
      </c>
      <c r="F3510" s="6">
        <f t="shared" si="274"/>
        <v>0.29578577193868222</v>
      </c>
      <c r="G3510" s="17">
        <v>3.5653391934263035E-3</v>
      </c>
      <c r="H3510" s="9">
        <f t="shared" si="271"/>
        <v>5.4386190521002863E-3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5.5709287926641003E-5</v>
      </c>
      <c r="D3511" s="6">
        <f t="shared" si="273"/>
        <v>3.1035247612933889E-9</v>
      </c>
      <c r="E3511" s="6">
        <f t="shared" si="275"/>
        <v>9.1040960087875557E-6</v>
      </c>
      <c r="F3511" s="6">
        <f t="shared" si="274"/>
        <v>0.13094035152308764</v>
      </c>
      <c r="G3511" s="17">
        <v>4.0263259653748789E-3</v>
      </c>
      <c r="H3511" s="9">
        <f t="shared" si="271"/>
        <v>3.618568108010234E-3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-7.2904254473182932E-3</v>
      </c>
      <c r="D3512" s="6">
        <f t="shared" si="273"/>
        <v>5.3150303202906133E-5</v>
      </c>
      <c r="E3512" s="6">
        <f t="shared" si="275"/>
        <v>3.1035247612933889E-9</v>
      </c>
      <c r="F3512" s="6">
        <f t="shared" si="274"/>
        <v>0.16428858512739763</v>
      </c>
      <c r="G3512" s="17">
        <v>3.8416927042417221E-3</v>
      </c>
      <c r="H3512" s="9">
        <f t="shared" si="271"/>
        <v>4.0532528310900815E-3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-5.6748574559032441E-3</v>
      </c>
      <c r="D3513" s="6">
        <f t="shared" si="273"/>
        <v>3.2204007144820643E-5</v>
      </c>
      <c r="E3513" s="6">
        <f t="shared" si="275"/>
        <v>5.3150303202906133E-5</v>
      </c>
      <c r="F3513" s="6">
        <f t="shared" si="274"/>
        <v>0.15045021661855415</v>
      </c>
      <c r="G3513" s="17">
        <v>4.8258958191661093E-3</v>
      </c>
      <c r="H3513" s="9">
        <f t="shared" si="271"/>
        <v>3.8787912629910126E-3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-3.4822503973684234E-3</v>
      </c>
      <c r="D3514" s="6">
        <f t="shared" si="273"/>
        <v>1.2126067829972544E-5</v>
      </c>
      <c r="E3514" s="6">
        <f t="shared" si="275"/>
        <v>3.2204007144820643E-5</v>
      </c>
      <c r="F3514" s="6">
        <f t="shared" si="274"/>
        <v>0.23173721823998295</v>
      </c>
      <c r="G3514" s="17">
        <v>8.3869747071335481E-3</v>
      </c>
      <c r="H3514" s="9">
        <f t="shared" si="271"/>
        <v>4.8139092039628552E-3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-4.8772720144277604E-3</v>
      </c>
      <c r="D3515" s="6">
        <f t="shared" si="273"/>
        <v>2.3787782302720224E-5</v>
      </c>
      <c r="E3515" s="6">
        <f t="shared" si="275"/>
        <v>1.2126067829972544E-5</v>
      </c>
      <c r="F3515" s="6">
        <f t="shared" si="274"/>
        <v>0.68009477562253706</v>
      </c>
      <c r="G3515" s="17">
        <v>2.9434319418766264E-3</v>
      </c>
      <c r="H3515" s="9">
        <f t="shared" si="271"/>
        <v>8.2467858928344743E-3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3.5704276521113802E-3</v>
      </c>
      <c r="D3516" s="6">
        <f t="shared" si="273"/>
        <v>1.2747953618961583E-5</v>
      </c>
      <c r="E3516" s="6">
        <f t="shared" si="275"/>
        <v>2.3787782302720224E-5</v>
      </c>
      <c r="F3516" s="6">
        <f t="shared" si="274"/>
        <v>9.2370334993481809E-2</v>
      </c>
      <c r="G3516" s="17">
        <v>1.0551774100572254E-2</v>
      </c>
      <c r="H3516" s="9">
        <f t="shared" si="271"/>
        <v>3.0392488380105009E-3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-2.1480485535868774E-3</v>
      </c>
      <c r="D3517" s="6">
        <f t="shared" si="273"/>
        <v>4.614112588566676E-6</v>
      </c>
      <c r="E3517" s="6">
        <f t="shared" si="275"/>
        <v>1.2747953618961583E-5</v>
      </c>
      <c r="F3517" s="6">
        <f t="shared" si="274"/>
        <v>1.0707693565237359</v>
      </c>
      <c r="G3517" s="17">
        <v>4.0002220746488751E-3</v>
      </c>
      <c r="H3517" s="9">
        <f t="shared" si="271"/>
        <v>1.0347798589669863E-2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-5.7125733933764584E-3</v>
      </c>
      <c r="D3518" s="6">
        <f t="shared" si="273"/>
        <v>3.2633494774712626E-5</v>
      </c>
      <c r="E3518" s="6">
        <f t="shared" si="275"/>
        <v>4.614112588566676E-6</v>
      </c>
      <c r="F3518" s="6">
        <f t="shared" si="274"/>
        <v>0.16229241079027593</v>
      </c>
      <c r="G3518" s="17">
        <v>3.6636456980548224E-3</v>
      </c>
      <c r="H3518" s="9">
        <f t="shared" si="271"/>
        <v>4.0285532240529713E-3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-1.7737631167254013E-2</v>
      </c>
      <c r="D3519" s="6">
        <f t="shared" si="273"/>
        <v>3.1462355942554098E-4</v>
      </c>
      <c r="E3519" s="6">
        <f t="shared" si="275"/>
        <v>3.2633494774712626E-5</v>
      </c>
      <c r="F3519" s="6">
        <f t="shared" si="274"/>
        <v>0.13771489032921205</v>
      </c>
      <c r="G3519" s="17">
        <v>7.5587990740609914E-3</v>
      </c>
      <c r="H3519" s="9">
        <f t="shared" si="271"/>
        <v>3.7109956929267923E-3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-5.0325657393933635E-3</v>
      </c>
      <c r="D3520" s="6">
        <f t="shared" si="273"/>
        <v>2.5326717921315872E-5</v>
      </c>
      <c r="E3520" s="6">
        <f t="shared" si="275"/>
        <v>3.1462355942554098E-4</v>
      </c>
      <c r="F3520" s="6">
        <f t="shared" si="274"/>
        <v>0.5542807284650676</v>
      </c>
      <c r="G3520" s="17">
        <v>3.2236940669818572E-3</v>
      </c>
      <c r="H3520" s="9">
        <f t="shared" si="271"/>
        <v>7.4450032133308551E-3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-3.0353304440433946E-3</v>
      </c>
      <c r="D3521" s="6">
        <f t="shared" si="273"/>
        <v>9.2132309045366712E-6</v>
      </c>
      <c r="E3521" s="6">
        <f t="shared" si="275"/>
        <v>2.5326717921315872E-5</v>
      </c>
      <c r="F3521" s="6">
        <f t="shared" si="274"/>
        <v>0.10884049854278088</v>
      </c>
      <c r="G3521" s="17">
        <v>5.7145665868323769E-3</v>
      </c>
      <c r="H3521" s="9">
        <f t="shared" si="271"/>
        <v>3.2990983395888773E-3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3.4275407814395929E-3</v>
      </c>
      <c r="D3522" s="6">
        <f t="shared" si="273"/>
        <v>1.1748035808431536E-5</v>
      </c>
      <c r="E3522" s="6">
        <f t="shared" si="275"/>
        <v>9.2132309045366712E-6</v>
      </c>
      <c r="F3522" s="6">
        <f t="shared" si="274"/>
        <v>0.32099346999559752</v>
      </c>
      <c r="G3522" s="17">
        <v>6.2301163455860953E-3</v>
      </c>
      <c r="H3522" s="9">
        <f t="shared" si="271"/>
        <v>5.6656285617360906E-3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-5.1307772288789848E-3</v>
      </c>
      <c r="D3523" s="6">
        <f t="shared" si="273"/>
        <v>2.6324874972383115E-5</v>
      </c>
      <c r="E3523" s="6">
        <f t="shared" si="275"/>
        <v>1.1748035808431536E-5</v>
      </c>
      <c r="F3523" s="6">
        <f t="shared" si="274"/>
        <v>0.37967303809632758</v>
      </c>
      <c r="G3523" s="17">
        <v>3.8355674358113547E-3</v>
      </c>
      <c r="H3523" s="9">
        <f t="shared" si="271"/>
        <v>6.1617614210250594E-3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7.7804659736337434E-3</v>
      </c>
      <c r="D3524" s="6">
        <f t="shared" si="273"/>
        <v>6.0535650766872474E-5</v>
      </c>
      <c r="E3524" s="6">
        <f t="shared" si="275"/>
        <v>2.6324874972383115E-5</v>
      </c>
      <c r="F3524" s="6">
        <f t="shared" si="274"/>
        <v>0.14999989695299437</v>
      </c>
      <c r="G3524" s="17">
        <v>1.5346676115312043E-2</v>
      </c>
      <c r="H3524" s="9">
        <f t="shared" si="271"/>
        <v>3.8729820158760666E-3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-6.6134416654947178E-3</v>
      </c>
      <c r="D3525" s="6">
        <f t="shared" si="273"/>
        <v>4.3737610662901544E-5</v>
      </c>
      <c r="E3525" s="6">
        <f t="shared" si="275"/>
        <v>6.0535650766872474E-5</v>
      </c>
      <c r="F3525" s="6">
        <f t="shared" si="274"/>
        <v>2.2540856375546072</v>
      </c>
      <c r="G3525" s="17">
        <v>4.1781019441339447E-3</v>
      </c>
      <c r="H3525" s="9">
        <f t="shared" si="271"/>
        <v>1.5013612615072386E-2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7.7373465123176128E-3</v>
      </c>
      <c r="D3526" s="6">
        <f t="shared" si="273"/>
        <v>5.9866531051673528E-5</v>
      </c>
      <c r="E3526" s="6">
        <f t="shared" si="275"/>
        <v>4.3737610662901544E-5</v>
      </c>
      <c r="F3526" s="6">
        <f t="shared" si="274"/>
        <v>0.17615804289442299</v>
      </c>
      <c r="G3526" s="17">
        <v>5.8415330534466728E-3</v>
      </c>
      <c r="H3526" s="9">
        <f t="shared" si="271"/>
        <v>4.197118569857456E-3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7.0203547254106043E-3</v>
      </c>
      <c r="D3527" s="6">
        <f t="shared" si="273"/>
        <v>4.9285380470595005E-5</v>
      </c>
      <c r="E3527" s="6">
        <f t="shared" si="275"/>
        <v>5.9866531051673528E-5</v>
      </c>
      <c r="F3527" s="6">
        <f t="shared" si="274"/>
        <v>0.33497401168186586</v>
      </c>
      <c r="G3527" s="17">
        <v>8.2872229282591799E-3</v>
      </c>
      <c r="H3527" s="9">
        <f t="shared" si="271"/>
        <v>5.7876939421661359E-3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-2.1101278984931877E-3</v>
      </c>
      <c r="D3528" s="6">
        <f t="shared" si="273"/>
        <v>4.4526397479992768E-6</v>
      </c>
      <c r="E3528" s="6">
        <f t="shared" si="275"/>
        <v>4.9285380470595005E-5</v>
      </c>
      <c r="F3528" s="6">
        <f t="shared" si="274"/>
        <v>0.66424437054733154</v>
      </c>
      <c r="G3528" s="17">
        <v>1.3601931868756445E-3</v>
      </c>
      <c r="H3528" s="9">
        <f t="shared" si="271"/>
        <v>8.1501188368472977E-3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-8.5429719665869406E-4</v>
      </c>
      <c r="D3529" s="6">
        <f t="shared" si="273"/>
        <v>7.2982370021890336E-7</v>
      </c>
      <c r="E3529" s="6">
        <f t="shared" si="275"/>
        <v>4.4526397479992768E-6</v>
      </c>
      <c r="F3529" s="6">
        <f t="shared" si="274"/>
        <v>2.7441313731124007E-2</v>
      </c>
      <c r="G3529" s="17">
        <v>2.7770564686073139E-3</v>
      </c>
      <c r="H3529" s="9">
        <f t="shared" si="271"/>
        <v>1.6565419925593195E-3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-6.2250012373630216E-3</v>
      </c>
      <c r="D3530" s="6">
        <f t="shared" si="273"/>
        <v>3.8750640405171147E-5</v>
      </c>
      <c r="E3530" s="6">
        <f t="shared" si="275"/>
        <v>7.2982370021890336E-7</v>
      </c>
      <c r="F3530" s="6">
        <f t="shared" si="274"/>
        <v>8.329921450312322E-2</v>
      </c>
      <c r="G3530" s="17">
        <v>3.0445424444177928E-3</v>
      </c>
      <c r="H3530" s="9">
        <f t="shared" si="271"/>
        <v>2.8861603299734275E-3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-4.2554713210475074E-3</v>
      </c>
      <c r="D3531" s="6">
        <f t="shared" si="273"/>
        <v>1.8109036164257819E-5</v>
      </c>
      <c r="E3531" s="6">
        <f t="shared" si="275"/>
        <v>3.8750640405171147E-5</v>
      </c>
      <c r="F3531" s="6">
        <f t="shared" si="274"/>
        <v>9.8140876335761393E-2</v>
      </c>
      <c r="G3531" s="17">
        <v>2.9137133861783086E-3</v>
      </c>
      <c r="H3531" s="9">
        <f t="shared" si="271"/>
        <v>3.1327444251927315E-3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1.6947690392209616E-3</v>
      </c>
      <c r="D3532" s="6">
        <f t="shared" si="273"/>
        <v>2.8722420963019414E-6</v>
      </c>
      <c r="E3532" s="6">
        <f t="shared" si="275"/>
        <v>1.8109036164257819E-5</v>
      </c>
      <c r="F3532" s="6">
        <f t="shared" si="274"/>
        <v>9.0711191971143537E-2</v>
      </c>
      <c r="G3532" s="17">
        <v>2.5445409485428529E-3</v>
      </c>
      <c r="H3532" s="9">
        <f t="shared" si="271"/>
        <v>3.0118298751945394E-3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-1.173847022090552E-2</v>
      </c>
      <c r="D3533" s="6">
        <f t="shared" si="273"/>
        <v>1.377916831270857E-4</v>
      </c>
      <c r="E3533" s="6">
        <f t="shared" si="275"/>
        <v>2.8722420963019414E-6</v>
      </c>
      <c r="F3533" s="6">
        <f t="shared" si="274"/>
        <v>7.1508408039233445E-2</v>
      </c>
      <c r="G3533" s="17">
        <v>5.9079550428087612E-3</v>
      </c>
      <c r="H3533" s="9">
        <f t="shared" si="271"/>
        <v>2.6741056082218119E-3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-6.3776088779859165E-3</v>
      </c>
      <c r="D3534" s="6">
        <f t="shared" si="273"/>
        <v>4.0673895000564778E-5</v>
      </c>
      <c r="E3534" s="6">
        <f t="shared" si="275"/>
        <v>1.377916831270857E-4</v>
      </c>
      <c r="F3534" s="6">
        <f t="shared" si="274"/>
        <v>0.34242205712844392</v>
      </c>
      <c r="G3534" s="17">
        <v>4.1129222911448632E-3</v>
      </c>
      <c r="H3534" s="9">
        <f t="shared" ref="H3534:H3597" si="276">SQRT(F3534)/100</f>
        <v>5.8516840065783102E-3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-8.1021598588611344E-3</v>
      </c>
      <c r="D3535" s="6">
        <f t="shared" ref="D3535:D3598" si="278">C3535^2</f>
        <v>6.5644994378540674E-5</v>
      </c>
      <c r="E3535" s="6">
        <f t="shared" si="275"/>
        <v>4.0673895000564778E-5</v>
      </c>
      <c r="F3535" s="6">
        <f t="shared" ref="F3535:F3598" si="279">IF(C3534&gt;0,B$6+B$7*E3535+B$8*(G3534*100)^2,B$6+B$7*E3535+B$8*(G3534*100)^2+E3535*$B$9)</f>
        <v>0.17100826027060889</v>
      </c>
      <c r="G3535" s="17">
        <v>5.1442932899887391E-3</v>
      </c>
      <c r="H3535" s="9">
        <f t="shared" si="276"/>
        <v>4.1353145015900414E-3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5.8759004391505179E-3</v>
      </c>
      <c r="D3536" s="6">
        <f t="shared" si="278"/>
        <v>3.452620597080925E-5</v>
      </c>
      <c r="E3536" s="6">
        <f t="shared" ref="E3536:E3599" si="280">D3535</f>
        <v>6.5644994378540674E-5</v>
      </c>
      <c r="F3536" s="6">
        <f t="shared" si="279"/>
        <v>0.26198962893420502</v>
      </c>
      <c r="G3536" s="17">
        <v>5.3220337006712939E-3</v>
      </c>
      <c r="H3536" s="9">
        <f t="shared" si="276"/>
        <v>5.1184922480570884E-3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-6.9205753875532534E-4</v>
      </c>
      <c r="D3537" s="6">
        <f t="shared" si="278"/>
        <v>4.7894363694807866E-7</v>
      </c>
      <c r="E3537" s="6">
        <f t="shared" si="280"/>
        <v>3.452620597080925E-5</v>
      </c>
      <c r="F3537" s="6">
        <f t="shared" si="279"/>
        <v>0.27971090299389068</v>
      </c>
      <c r="G3537" s="17">
        <v>3.9889957001318687E-3</v>
      </c>
      <c r="H3537" s="9">
        <f t="shared" si="276"/>
        <v>5.288770206710541E-3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-5.9443155277519432E-3</v>
      </c>
      <c r="D3538" s="6">
        <f t="shared" si="278"/>
        <v>3.5334887093472861E-5</v>
      </c>
      <c r="E3538" s="6">
        <f t="shared" si="280"/>
        <v>4.7894363694807866E-7</v>
      </c>
      <c r="F3538" s="6">
        <f t="shared" si="279"/>
        <v>0.16143741368378894</v>
      </c>
      <c r="G3538" s="17">
        <v>6.6192121228488077E-3</v>
      </c>
      <c r="H3538" s="9">
        <f t="shared" si="276"/>
        <v>4.0179274966553212E-3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7.5611941896766783E-4</v>
      </c>
      <c r="D3539" s="6">
        <f t="shared" si="278"/>
        <v>5.7171657574000361E-7</v>
      </c>
      <c r="E3539" s="6">
        <f t="shared" si="280"/>
        <v>3.5334887093472861E-5</v>
      </c>
      <c r="F3539" s="6">
        <f t="shared" si="279"/>
        <v>0.42731733047541659</v>
      </c>
      <c r="G3539" s="17">
        <v>7.2510849399054708E-3</v>
      </c>
      <c r="H3539" s="9">
        <f t="shared" si="276"/>
        <v>6.5369513572874063E-3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-1.8490115983203645E-2</v>
      </c>
      <c r="D3540" s="6">
        <f t="shared" si="278"/>
        <v>3.418843890723229E-4</v>
      </c>
      <c r="E3540" s="6">
        <f t="shared" si="280"/>
        <v>5.7171657574000361E-7</v>
      </c>
      <c r="F3540" s="6">
        <f t="shared" si="279"/>
        <v>0.51082908040574326</v>
      </c>
      <c r="G3540" s="17">
        <v>1.0990646829868457E-2</v>
      </c>
      <c r="H3540" s="9">
        <f t="shared" si="276"/>
        <v>7.1472307952503067E-3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1.3127499809859836E-2</v>
      </c>
      <c r="D3541" s="6">
        <f t="shared" si="278"/>
        <v>1.7233125125787005E-4</v>
      </c>
      <c r="E3541" s="6">
        <f t="shared" si="280"/>
        <v>3.418843890723229E-4</v>
      </c>
      <c r="F3541" s="6">
        <f t="shared" si="279"/>
        <v>1.160888393384492</v>
      </c>
      <c r="G3541" s="17">
        <v>7.2541796593974433E-3</v>
      </c>
      <c r="H3541" s="9">
        <f t="shared" si="276"/>
        <v>1.077445308767221E-2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3.9072151190987746E-3</v>
      </c>
      <c r="D3542" s="6">
        <f t="shared" si="278"/>
        <v>1.5266329986914051E-5</v>
      </c>
      <c r="E3542" s="6">
        <f t="shared" si="280"/>
        <v>1.7233125125787005E-4</v>
      </c>
      <c r="F3542" s="6">
        <f t="shared" si="279"/>
        <v>0.5112568345961418</v>
      </c>
      <c r="G3542" s="17">
        <v>4.2258799010346975E-3</v>
      </c>
      <c r="H3542" s="9">
        <f t="shared" si="276"/>
        <v>7.1502226160878504E-3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-2.7768540681176973E-3</v>
      </c>
      <c r="D3543" s="6">
        <f t="shared" si="278"/>
        <v>7.7109185156218049E-6</v>
      </c>
      <c r="E3543" s="6">
        <f t="shared" si="280"/>
        <v>1.5266329986914051E-5</v>
      </c>
      <c r="F3543" s="6">
        <f t="shared" si="279"/>
        <v>0.17998056267790682</v>
      </c>
      <c r="G3543" s="17">
        <v>2.5170303123252975E-3</v>
      </c>
      <c r="H3543" s="9">
        <f t="shared" si="276"/>
        <v>4.2424116098972149E-3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-8.6968520627351883E-3</v>
      </c>
      <c r="D3544" s="6">
        <f t="shared" si="278"/>
        <v>7.5635235801101305E-5</v>
      </c>
      <c r="E3544" s="6">
        <f t="shared" si="280"/>
        <v>7.7109185156218049E-6</v>
      </c>
      <c r="F3544" s="6">
        <f t="shared" si="279"/>
        <v>7.0182159863132795E-2</v>
      </c>
      <c r="G3544" s="17">
        <v>5.1654557770822391E-3</v>
      </c>
      <c r="H3544" s="9">
        <f t="shared" si="276"/>
        <v>2.6491915722184536E-3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3.0104834622568456E-3</v>
      </c>
      <c r="D3545" s="6">
        <f t="shared" si="278"/>
        <v>9.0630106765219642E-6</v>
      </c>
      <c r="E3545" s="6">
        <f t="shared" si="280"/>
        <v>7.5635235801101305E-5</v>
      </c>
      <c r="F3545" s="6">
        <f t="shared" si="279"/>
        <v>0.26406949069606866</v>
      </c>
      <c r="G3545" s="17">
        <v>9.1571831142800743E-3</v>
      </c>
      <c r="H3545" s="9">
        <f t="shared" si="276"/>
        <v>5.1387692173911516E-3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3.9109539440861313E-4</v>
      </c>
      <c r="D3546" s="6">
        <f t="shared" si="278"/>
        <v>1.5295560752762867E-7</v>
      </c>
      <c r="E3546" s="6">
        <f t="shared" si="280"/>
        <v>9.0630106765219642E-6</v>
      </c>
      <c r="F3546" s="6">
        <f t="shared" si="279"/>
        <v>0.80885589066539831</v>
      </c>
      <c r="G3546" s="17">
        <v>3.807422767730698E-3</v>
      </c>
      <c r="H3546" s="9">
        <f t="shared" si="276"/>
        <v>8.9936415909541243E-3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-9.3813040183589793E-3</v>
      </c>
      <c r="D3547" s="6">
        <f t="shared" si="278"/>
        <v>8.8008865084878327E-5</v>
      </c>
      <c r="E3547" s="6">
        <f t="shared" si="280"/>
        <v>1.5295560752762867E-7</v>
      </c>
      <c r="F3547" s="6">
        <f t="shared" si="279"/>
        <v>0.14794794483205864</v>
      </c>
      <c r="G3547" s="17">
        <v>7.8016394305874745E-3</v>
      </c>
      <c r="H3547" s="9">
        <f t="shared" si="276"/>
        <v>3.8464001980040852E-3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-2.5415871624837612E-2</v>
      </c>
      <c r="D3548" s="6">
        <f t="shared" si="278"/>
        <v>6.4596653045022562E-4</v>
      </c>
      <c r="E3548" s="6">
        <f t="shared" si="280"/>
        <v>8.8008865084878327E-5</v>
      </c>
      <c r="F3548" s="6">
        <f t="shared" si="279"/>
        <v>0.58980646043512186</v>
      </c>
      <c r="G3548" s="17">
        <v>8.934114483421773E-3</v>
      </c>
      <c r="H3548" s="9">
        <f t="shared" si="276"/>
        <v>7.6798858092755641E-3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-1.4533163141983387E-2</v>
      </c>
      <c r="D3549" s="6">
        <f t="shared" si="278"/>
        <v>2.1121283091150443E-4</v>
      </c>
      <c r="E3549" s="6">
        <f t="shared" si="280"/>
        <v>6.4596653045022562E-4</v>
      </c>
      <c r="F3549" s="6">
        <f t="shared" si="279"/>
        <v>0.77045400570932254</v>
      </c>
      <c r="G3549" s="17">
        <v>1.2616298417057203E-2</v>
      </c>
      <c r="H3549" s="9">
        <f t="shared" si="276"/>
        <v>8.7775509437958976E-3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-1.7254805707493355E-4</v>
      </c>
      <c r="D3550" s="6">
        <f t="shared" si="278"/>
        <v>2.9772832000334526E-8</v>
      </c>
      <c r="E3550" s="6">
        <f t="shared" si="280"/>
        <v>2.1121283091150443E-4</v>
      </c>
      <c r="F3550" s="6">
        <f t="shared" si="279"/>
        <v>1.5265688693748132</v>
      </c>
      <c r="G3550" s="17">
        <v>5.1096276352747333E-3</v>
      </c>
      <c r="H3550" s="9">
        <f t="shared" si="276"/>
        <v>1.2355439568768134E-2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-1.5099791032974711E-2</v>
      </c>
      <c r="D3551" s="6">
        <f t="shared" si="278"/>
        <v>2.280036892395035E-4</v>
      </c>
      <c r="E3551" s="6">
        <f t="shared" si="280"/>
        <v>2.9772832000334526E-8</v>
      </c>
      <c r="F3551" s="6">
        <f t="shared" si="279"/>
        <v>0.25859704142785062</v>
      </c>
      <c r="G3551" s="17">
        <v>1.2369568818365097E-2</v>
      </c>
      <c r="H3551" s="9">
        <f t="shared" si="276"/>
        <v>5.0852437643425777E-3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1.386226689975557E-2</v>
      </c>
      <c r="D3552" s="6">
        <f t="shared" si="278"/>
        <v>1.921624436000589E-4</v>
      </c>
      <c r="E3552" s="6">
        <f t="shared" si="280"/>
        <v>2.280036892395035E-4</v>
      </c>
      <c r="F3552" s="6">
        <f t="shared" si="279"/>
        <v>1.4678263250011132</v>
      </c>
      <c r="G3552" s="17">
        <v>1.3067178459296076E-2</v>
      </c>
      <c r="H3552" s="9">
        <f t="shared" si="276"/>
        <v>1.2115388252140799E-2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-8.3601161251121141E-3</v>
      </c>
      <c r="D3553" s="6">
        <f t="shared" si="278"/>
        <v>6.9891541625359592E-5</v>
      </c>
      <c r="E3553" s="6">
        <f t="shared" si="280"/>
        <v>1.921624436000589E-4</v>
      </c>
      <c r="F3553" s="6">
        <f t="shared" si="279"/>
        <v>1.6368988358610936</v>
      </c>
      <c r="G3553" s="17">
        <v>1.5805888909137318E-2</v>
      </c>
      <c r="H3553" s="9">
        <f t="shared" si="276"/>
        <v>1.2794134733779747E-2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-3.0079176719172523E-2</v>
      </c>
      <c r="D3554" s="6">
        <f t="shared" si="278"/>
        <v>9.0475687210321034E-4</v>
      </c>
      <c r="E3554" s="6">
        <f t="shared" si="280"/>
        <v>6.9891541625359592E-5</v>
      </c>
      <c r="F3554" s="6">
        <f t="shared" si="279"/>
        <v>2.3904100106192758</v>
      </c>
      <c r="G3554" s="17">
        <v>1.4033589150297751E-2</v>
      </c>
      <c r="H3554" s="9">
        <f t="shared" si="276"/>
        <v>1.5460950845983814E-2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4.9290185074971748E-3</v>
      </c>
      <c r="D3555" s="6">
        <f t="shared" si="278"/>
        <v>2.4295223447249676E-5</v>
      </c>
      <c r="E3555" s="6">
        <f t="shared" si="280"/>
        <v>9.0475687210321034E-4</v>
      </c>
      <c r="F3555" s="6">
        <f t="shared" si="279"/>
        <v>1.8865425722002473</v>
      </c>
      <c r="G3555" s="17">
        <v>8.3949568019225998E-3</v>
      </c>
      <c r="H3555" s="9">
        <f t="shared" si="276"/>
        <v>1.3735146785528896E-2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-8.646168436622104E-3</v>
      </c>
      <c r="D3556" s="6">
        <f t="shared" si="278"/>
        <v>7.4756228634440319E-5</v>
      </c>
      <c r="E3556" s="6">
        <f t="shared" si="280"/>
        <v>2.4295223447249676E-5</v>
      </c>
      <c r="F3556" s="6">
        <f t="shared" si="279"/>
        <v>0.68137023089987014</v>
      </c>
      <c r="G3556" s="17">
        <v>1.1597104254366965E-2</v>
      </c>
      <c r="H3556" s="9">
        <f t="shared" si="276"/>
        <v>8.2545153152675781E-3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7.6152787062611256E-3</v>
      </c>
      <c r="D3557" s="6">
        <f t="shared" si="278"/>
        <v>5.7992469774034123E-5</v>
      </c>
      <c r="E3557" s="6">
        <f t="shared" si="280"/>
        <v>7.4756228634440319E-5</v>
      </c>
      <c r="F3557" s="6">
        <f t="shared" si="279"/>
        <v>1.2913994241732338</v>
      </c>
      <c r="G3557" s="17">
        <v>5.8372414225228691E-3</v>
      </c>
      <c r="H3557" s="9">
        <f t="shared" si="276"/>
        <v>1.1363975643115545E-2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1.3120658590586389E-2</v>
      </c>
      <c r="D3558" s="6">
        <f t="shared" si="278"/>
        <v>1.7215168185072841E-4</v>
      </c>
      <c r="E3558" s="6">
        <f t="shared" si="280"/>
        <v>5.7992469774034123E-5</v>
      </c>
      <c r="F3558" s="6">
        <f t="shared" si="279"/>
        <v>0.33449640877107933</v>
      </c>
      <c r="G3558" s="17">
        <v>9.4372951676842468E-3</v>
      </c>
      <c r="H3558" s="9">
        <f t="shared" si="276"/>
        <v>5.7835664496146263E-3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1.7124045322750056E-3</v>
      </c>
      <c r="D3559" s="6">
        <f t="shared" si="278"/>
        <v>2.9323292821559807E-6</v>
      </c>
      <c r="E3559" s="6">
        <f t="shared" si="280"/>
        <v>1.7215168185072841E-4</v>
      </c>
      <c r="F3559" s="6">
        <f t="shared" si="279"/>
        <v>0.85848804444134397</v>
      </c>
      <c r="G3559" s="17">
        <v>2.8118384307798503E-3</v>
      </c>
      <c r="H3559" s="9">
        <f t="shared" si="276"/>
        <v>9.2654629913531249E-3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6.6035982959481102E-3</v>
      </c>
      <c r="D3560" s="6">
        <f t="shared" si="278"/>
        <v>4.3607510454248787E-5</v>
      </c>
      <c r="E3560" s="6">
        <f t="shared" si="280"/>
        <v>2.9323292821559807E-6</v>
      </c>
      <c r="F3560" s="6">
        <f t="shared" si="279"/>
        <v>8.5151522553163175E-2</v>
      </c>
      <c r="G3560" s="17">
        <v>5.6891989604295756E-3</v>
      </c>
      <c r="H3560" s="9">
        <f t="shared" si="276"/>
        <v>2.9180733807285101E-3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-1.24002231088154E-3</v>
      </c>
      <c r="D3561" s="6">
        <f t="shared" si="278"/>
        <v>1.5376553314839948E-6</v>
      </c>
      <c r="E3561" s="6">
        <f t="shared" si="280"/>
        <v>4.3607510454248787E-5</v>
      </c>
      <c r="F3561" s="6">
        <f t="shared" si="279"/>
        <v>0.31823609826738236</v>
      </c>
      <c r="G3561" s="17">
        <v>3.7571996227368596E-3</v>
      </c>
      <c r="H3561" s="9">
        <f t="shared" si="276"/>
        <v>5.6412418691931861E-3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5.6492269198344554E-3</v>
      </c>
      <c r="D3562" s="6">
        <f t="shared" si="278"/>
        <v>3.191376479178229E-5</v>
      </c>
      <c r="E3562" s="6">
        <f t="shared" si="280"/>
        <v>1.5376553314839948E-6</v>
      </c>
      <c r="F3562" s="6">
        <f t="shared" si="279"/>
        <v>0.14432782247987111</v>
      </c>
      <c r="G3562" s="17">
        <v>9.6612341287640284E-3</v>
      </c>
      <c r="H3562" s="9">
        <f t="shared" si="276"/>
        <v>3.7990501770820439E-3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-2.8907193272876986E-3</v>
      </c>
      <c r="D3563" s="6">
        <f t="shared" si="278"/>
        <v>8.3562582291546453E-6</v>
      </c>
      <c r="E3563" s="6">
        <f t="shared" si="280"/>
        <v>3.191376479178229E-5</v>
      </c>
      <c r="F3563" s="6">
        <f t="shared" si="279"/>
        <v>0.89924267036438388</v>
      </c>
      <c r="G3563" s="17">
        <v>3.9366353444133338E-3</v>
      </c>
      <c r="H3563" s="9">
        <f t="shared" si="276"/>
        <v>9.4828406628203136E-3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3.0732811010766516E-3</v>
      </c>
      <c r="D3564" s="6">
        <f t="shared" si="278"/>
        <v>9.4450567262349156E-6</v>
      </c>
      <c r="E3564" s="6">
        <f t="shared" si="280"/>
        <v>8.3562582291546453E-6</v>
      </c>
      <c r="F3564" s="6">
        <f t="shared" si="279"/>
        <v>0.15748363549554209</v>
      </c>
      <c r="G3564" s="17">
        <v>5.2112912534765963E-3</v>
      </c>
      <c r="H3564" s="9">
        <f t="shared" si="276"/>
        <v>3.9684207878643877E-3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-1.186531113398958E-2</v>
      </c>
      <c r="D3565" s="6">
        <f t="shared" si="278"/>
        <v>1.407856083063771E-4</v>
      </c>
      <c r="E3565" s="6">
        <f t="shared" si="280"/>
        <v>9.4450567262349156E-6</v>
      </c>
      <c r="F3565" s="6">
        <f t="shared" si="279"/>
        <v>0.26859545616066421</v>
      </c>
      <c r="G3565" s="17">
        <v>6.5437503109144323E-3</v>
      </c>
      <c r="H3565" s="9">
        <f t="shared" si="276"/>
        <v>5.1826195708412192E-3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3.2797384674294974E-3</v>
      </c>
      <c r="D3566" s="6">
        <f t="shared" si="278"/>
        <v>1.0756684414736789E-5</v>
      </c>
      <c r="E3566" s="6">
        <f t="shared" si="280"/>
        <v>1.407856083063771E-4</v>
      </c>
      <c r="F3566" s="6">
        <f t="shared" si="279"/>
        <v>0.41786087551719325</v>
      </c>
      <c r="G3566" s="17">
        <v>6.4521433790608335E-3</v>
      </c>
      <c r="H3566" s="9">
        <f t="shared" si="276"/>
        <v>6.4642159270648846E-3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-4.6509001034754898E-3</v>
      </c>
      <c r="D3567" s="6">
        <f t="shared" si="278"/>
        <v>2.1630871772508323E-5</v>
      </c>
      <c r="E3567" s="6">
        <f t="shared" si="280"/>
        <v>1.0756684414736789E-5</v>
      </c>
      <c r="F3567" s="6">
        <f t="shared" si="279"/>
        <v>0.40650483921894109</v>
      </c>
      <c r="G3567" s="17">
        <v>4.3468438495786769E-3</v>
      </c>
      <c r="H3567" s="9">
        <f t="shared" si="276"/>
        <v>6.3757732018865062E-3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3.2291049342094134E-3</v>
      </c>
      <c r="D3568" s="6">
        <f t="shared" si="278"/>
        <v>1.042711867613558E-5</v>
      </c>
      <c r="E3568" s="6">
        <f t="shared" si="280"/>
        <v>2.1630871772508323E-5</v>
      </c>
      <c r="F3568" s="6">
        <f t="shared" si="279"/>
        <v>0.18986383200202414</v>
      </c>
      <c r="G3568" s="17">
        <v>6.4351092193015045E-3</v>
      </c>
      <c r="H3568" s="9">
        <f t="shared" si="276"/>
        <v>4.3573367095282424E-3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-4.934484060286016E-3</v>
      </c>
      <c r="D3569" s="6">
        <f t="shared" si="278"/>
        <v>2.4349132941216768E-5</v>
      </c>
      <c r="E3569" s="6">
        <f t="shared" si="280"/>
        <v>1.042711867613558E-5</v>
      </c>
      <c r="F3569" s="6">
        <f t="shared" si="279"/>
        <v>0.40441299960048843</v>
      </c>
      <c r="G3569" s="17">
        <v>4.8317832755803477E-3</v>
      </c>
      <c r="H3569" s="9">
        <f t="shared" si="276"/>
        <v>6.359347447659142E-3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-2.6383492638656992E-3</v>
      </c>
      <c r="D3570" s="6">
        <f t="shared" si="278"/>
        <v>6.9608868381406765E-6</v>
      </c>
      <c r="E3570" s="6">
        <f t="shared" si="280"/>
        <v>2.4349132941216768E-5</v>
      </c>
      <c r="F3570" s="6">
        <f t="shared" si="279"/>
        <v>0.23227838040811463</v>
      </c>
      <c r="G3570" s="17">
        <v>6.4791627551117476E-3</v>
      </c>
      <c r="H3570" s="9">
        <f t="shared" si="276"/>
        <v>4.8195267444855481E-3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2.5605092728371854E-3</v>
      </c>
      <c r="D3571" s="6">
        <f t="shared" si="278"/>
        <v>6.5562077362852122E-6</v>
      </c>
      <c r="E3571" s="6">
        <f t="shared" si="280"/>
        <v>6.9608868381406765E-6</v>
      </c>
      <c r="F3571" s="6">
        <f t="shared" si="279"/>
        <v>0.40983480698812125</v>
      </c>
      <c r="G3571" s="17">
        <v>4.6409355316370388E-3</v>
      </c>
      <c r="H3571" s="9">
        <f t="shared" si="276"/>
        <v>6.4018341667690928E-3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-6.1864858310386288E-3</v>
      </c>
      <c r="D3572" s="6">
        <f t="shared" si="278"/>
        <v>3.8272606937641715E-5</v>
      </c>
      <c r="E3572" s="6">
        <f t="shared" si="280"/>
        <v>6.5562077362852122E-6</v>
      </c>
      <c r="F3572" s="6">
        <f t="shared" si="279"/>
        <v>0.21504939497936154</v>
      </c>
      <c r="G3572" s="17">
        <v>1.0252278429161373E-2</v>
      </c>
      <c r="H3572" s="9">
        <f t="shared" si="276"/>
        <v>4.6373418569193451E-3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-1.0860117515279509E-2</v>
      </c>
      <c r="D3573" s="6">
        <f t="shared" si="278"/>
        <v>1.1794215244568077E-4</v>
      </c>
      <c r="E3573" s="6">
        <f t="shared" si="280"/>
        <v>3.8272606937641715E-5</v>
      </c>
      <c r="F3573" s="6">
        <f t="shared" si="279"/>
        <v>1.0113999518899675</v>
      </c>
      <c r="G3573" s="17">
        <v>1.2914558720995343E-2</v>
      </c>
      <c r="H3573" s="9">
        <f t="shared" si="276"/>
        <v>1.005683823022906E-2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1.3626341768880283E-2</v>
      </c>
      <c r="D3574" s="6">
        <f t="shared" si="278"/>
        <v>1.8567719000233142E-4</v>
      </c>
      <c r="E3574" s="6">
        <f t="shared" si="280"/>
        <v>1.1794215244568077E-4</v>
      </c>
      <c r="F3574" s="6">
        <f t="shared" si="279"/>
        <v>1.5991229871049255</v>
      </c>
      <c r="G3574" s="17">
        <v>1.2240198878868765E-2</v>
      </c>
      <c r="H3574" s="9">
        <f t="shared" si="276"/>
        <v>1.2645643467633133E-2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-2.3026636084563096E-3</v>
      </c>
      <c r="D3575" s="6">
        <f t="shared" si="278"/>
        <v>5.3022596937090329E-6</v>
      </c>
      <c r="E3575" s="6">
        <f t="shared" si="280"/>
        <v>1.8567719000233142E-4</v>
      </c>
      <c r="F3575" s="6">
        <f t="shared" si="279"/>
        <v>1.4374694032347051</v>
      </c>
      <c r="G3575" s="17">
        <v>2.7570907389923476E-3</v>
      </c>
      <c r="H3575" s="9">
        <f t="shared" si="276"/>
        <v>1.1989451210271073E-2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-5.0214484015212793E-3</v>
      </c>
      <c r="D3576" s="6">
        <f t="shared" si="278"/>
        <v>2.5214944049140611E-5</v>
      </c>
      <c r="E3576" s="6">
        <f t="shared" si="280"/>
        <v>5.3022596937090329E-6</v>
      </c>
      <c r="F3576" s="6">
        <f t="shared" si="279"/>
        <v>8.2246701656453799E-2</v>
      </c>
      <c r="G3576" s="17">
        <v>4.9819760891427981E-3</v>
      </c>
      <c r="H3576" s="9">
        <f t="shared" si="276"/>
        <v>2.8678685753788262E-3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-7.3427031006447034E-3</v>
      </c>
      <c r="D3577" s="6">
        <f t="shared" si="278"/>
        <v>5.3915288824217345E-5</v>
      </c>
      <c r="E3577" s="6">
        <f t="shared" si="280"/>
        <v>2.5214944049140611E-5</v>
      </c>
      <c r="F3577" s="6">
        <f t="shared" si="279"/>
        <v>0.24632377989271981</v>
      </c>
      <c r="G3577" s="17">
        <v>8.2947360819414402E-3</v>
      </c>
      <c r="H3577" s="9">
        <f t="shared" si="276"/>
        <v>4.9631016501046985E-3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-4.0886774392540591E-3</v>
      </c>
      <c r="D3578" s="6">
        <f t="shared" si="278"/>
        <v>1.6717283202265129E-5</v>
      </c>
      <c r="E3578" s="6">
        <f t="shared" si="280"/>
        <v>5.3915288824217345E-5</v>
      </c>
      <c r="F3578" s="6">
        <f t="shared" si="279"/>
        <v>0.66543597351234141</v>
      </c>
      <c r="G3578" s="17">
        <v>5.7210377797318425E-3</v>
      </c>
      <c r="H3578" s="9">
        <f t="shared" si="276"/>
        <v>8.1574259022827861E-3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-9.9894672367552544E-3</v>
      </c>
      <c r="D3579" s="6">
        <f t="shared" si="278"/>
        <v>9.9789455674206663E-5</v>
      </c>
      <c r="E3579" s="6">
        <f t="shared" si="280"/>
        <v>1.6717283202265129E-5</v>
      </c>
      <c r="F3579" s="6">
        <f t="shared" si="279"/>
        <v>0.32169925490525991</v>
      </c>
      <c r="G3579" s="17">
        <v>7.9990751960513432E-3</v>
      </c>
      <c r="H3579" s="9">
        <f t="shared" si="276"/>
        <v>5.6718537966458536E-3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5.9850992576688557E-5</v>
      </c>
      <c r="D3580" s="6">
        <f t="shared" si="278"/>
        <v>3.5821413124148285E-9</v>
      </c>
      <c r="E3580" s="6">
        <f t="shared" si="280"/>
        <v>9.9789455674206663E-5</v>
      </c>
      <c r="F3580" s="6">
        <f t="shared" si="279"/>
        <v>0.61953435144960534</v>
      </c>
      <c r="G3580" s="17">
        <v>8.5752064467439007E-3</v>
      </c>
      <c r="H3580" s="9">
        <f t="shared" si="276"/>
        <v>7.8710504473647313E-3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-1.8338628087130378E-2</v>
      </c>
      <c r="D3581" s="6">
        <f t="shared" si="278"/>
        <v>3.3630528011808721E-4</v>
      </c>
      <c r="E3581" s="6">
        <f t="shared" si="280"/>
        <v>3.5821413124148285E-9</v>
      </c>
      <c r="F3581" s="6">
        <f t="shared" si="279"/>
        <v>0.71051816404316637</v>
      </c>
      <c r="G3581" s="17">
        <v>1.1978238972759455E-2</v>
      </c>
      <c r="H3581" s="9">
        <f t="shared" si="276"/>
        <v>8.4292239503003259E-3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-7.2121078079854699E-3</v>
      </c>
      <c r="D3582" s="6">
        <f t="shared" si="278"/>
        <v>5.2014499034004977E-5</v>
      </c>
      <c r="E3582" s="6">
        <f t="shared" si="280"/>
        <v>3.3630528011808721E-4</v>
      </c>
      <c r="F3582" s="6">
        <f t="shared" si="279"/>
        <v>1.3770427313149731</v>
      </c>
      <c r="G3582" s="17">
        <v>5.9047423663793367E-3</v>
      </c>
      <c r="H3582" s="9">
        <f t="shared" si="276"/>
        <v>1.1734746402521756E-2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4.424952091402817E-3</v>
      </c>
      <c r="D3583" s="6">
        <f t="shared" si="278"/>
        <v>1.9580201011210165E-5</v>
      </c>
      <c r="E3583" s="6">
        <f t="shared" si="280"/>
        <v>5.2014499034004977E-5</v>
      </c>
      <c r="F3583" s="6">
        <f t="shared" si="279"/>
        <v>0.34205334281409927</v>
      </c>
      <c r="G3583" s="17">
        <v>8.5583494109782929E-3</v>
      </c>
      <c r="H3583" s="9">
        <f t="shared" si="276"/>
        <v>5.8485326605405841E-3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8.7099247684821295E-3</v>
      </c>
      <c r="D3584" s="6">
        <f t="shared" si="278"/>
        <v>7.5862789472618477E-5</v>
      </c>
      <c r="E3584" s="6">
        <f t="shared" si="280"/>
        <v>1.9580201011210165E-5</v>
      </c>
      <c r="F3584" s="6">
        <f t="shared" si="279"/>
        <v>0.70776598907830002</v>
      </c>
      <c r="G3584" s="17">
        <v>5.2227857052575865E-3</v>
      </c>
      <c r="H3584" s="9">
        <f t="shared" si="276"/>
        <v>8.4128829129989681E-3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-9.631170541977414E-3</v>
      </c>
      <c r="D3585" s="6">
        <f t="shared" si="278"/>
        <v>9.275944600865351E-5</v>
      </c>
      <c r="E3585" s="6">
        <f t="shared" si="280"/>
        <v>7.5862789472618477E-5</v>
      </c>
      <c r="F3585" s="6">
        <f t="shared" si="279"/>
        <v>0.2697383071940766</v>
      </c>
      <c r="G3585" s="17">
        <v>7.8319140370953551E-3</v>
      </c>
      <c r="H3585" s="9">
        <f t="shared" si="276"/>
        <v>5.1936336720457728E-3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-9.7028120262204927E-4</v>
      </c>
      <c r="D3586" s="6">
        <f t="shared" si="278"/>
        <v>9.4144561216169019E-7</v>
      </c>
      <c r="E3586" s="6">
        <f t="shared" si="280"/>
        <v>9.275944600865351E-5</v>
      </c>
      <c r="F3586" s="6">
        <f t="shared" si="279"/>
        <v>0.59431692547957637</v>
      </c>
      <c r="G3586" s="17">
        <v>6.2527020639516831E-3</v>
      </c>
      <c r="H3586" s="9">
        <f t="shared" si="276"/>
        <v>7.7091953242836983E-3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-1.3568708604049427E-2</v>
      </c>
      <c r="D3587" s="6">
        <f t="shared" si="278"/>
        <v>1.8410985318160496E-4</v>
      </c>
      <c r="E3587" s="6">
        <f t="shared" si="280"/>
        <v>9.4144561216169019E-7</v>
      </c>
      <c r="F3587" s="6">
        <f t="shared" si="279"/>
        <v>0.38235965942850692</v>
      </c>
      <c r="G3587" s="17">
        <v>9.7871475395287268E-3</v>
      </c>
      <c r="H3587" s="9">
        <f t="shared" si="276"/>
        <v>6.1835237480623202E-3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-1.5534904202488367E-2</v>
      </c>
      <c r="D3588" s="6">
        <f t="shared" si="278"/>
        <v>2.4133324858049071E-4</v>
      </c>
      <c r="E3588" s="6">
        <f t="shared" si="280"/>
        <v>1.8410985318160496E-4</v>
      </c>
      <c r="F3588" s="6">
        <f t="shared" si="279"/>
        <v>0.9225926080505078</v>
      </c>
      <c r="G3588" s="17">
        <v>1.449726407654809E-2</v>
      </c>
      <c r="H3588" s="9">
        <f t="shared" si="276"/>
        <v>9.6051684423049434E-3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-1.8176883568482784E-3</v>
      </c>
      <c r="D3589" s="6">
        <f t="shared" si="278"/>
        <v>3.3039909626217943E-6</v>
      </c>
      <c r="E3589" s="6">
        <f t="shared" si="280"/>
        <v>2.4133324858049071E-4</v>
      </c>
      <c r="F3589" s="6">
        <f t="shared" si="279"/>
        <v>2.0125473076309142</v>
      </c>
      <c r="G3589" s="17">
        <v>1.2406736425150855E-2</v>
      </c>
      <c r="H3589" s="9">
        <f t="shared" si="276"/>
        <v>1.4186427695621314E-2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-1.811714536983031E-2</v>
      </c>
      <c r="D3590" s="6">
        <f t="shared" si="278"/>
        <v>3.2823095635156385E-4</v>
      </c>
      <c r="E3590" s="6">
        <f t="shared" si="280"/>
        <v>3.3039909626217943E-6</v>
      </c>
      <c r="F3590" s="6">
        <f t="shared" si="279"/>
        <v>1.476582791932693</v>
      </c>
      <c r="G3590" s="17">
        <v>1.0603148613548947E-2</v>
      </c>
      <c r="H3590" s="9">
        <f t="shared" si="276"/>
        <v>1.2151472305579654E-2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-9.0499282411102243E-3</v>
      </c>
      <c r="D3591" s="6">
        <f t="shared" si="278"/>
        <v>8.1901201169244404E-5</v>
      </c>
      <c r="E3591" s="6">
        <f t="shared" si="280"/>
        <v>3.2823095635156385E-4</v>
      </c>
      <c r="F3591" s="6">
        <f t="shared" si="279"/>
        <v>1.0811528128816508</v>
      </c>
      <c r="G3591" s="17">
        <v>8.2933085754528998E-3</v>
      </c>
      <c r="H3591" s="9">
        <f t="shared" si="276"/>
        <v>1.0397849839662288E-2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-2.5898038289002344E-3</v>
      </c>
      <c r="D3592" s="6">
        <f t="shared" si="278"/>
        <v>6.7070838721863147E-6</v>
      </c>
      <c r="E3592" s="6">
        <f t="shared" si="280"/>
        <v>8.1901201169244404E-5</v>
      </c>
      <c r="F3592" s="6">
        <f t="shared" si="279"/>
        <v>0.66521264279888515</v>
      </c>
      <c r="G3592" s="17">
        <v>1.0627217098740859E-2</v>
      </c>
      <c r="H3592" s="9">
        <f t="shared" si="276"/>
        <v>8.1560569075925723E-3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6.6684086593772462E-3</v>
      </c>
      <c r="D3593" s="6">
        <f t="shared" si="278"/>
        <v>4.4467674048457444E-5</v>
      </c>
      <c r="E3593" s="6">
        <f t="shared" si="280"/>
        <v>6.7070838721863147E-6</v>
      </c>
      <c r="F3593" s="6">
        <f t="shared" si="279"/>
        <v>1.0859954095655933</v>
      </c>
      <c r="G3593" s="17">
        <v>8.7089904378329329E-3</v>
      </c>
      <c r="H3593" s="9">
        <f t="shared" si="276"/>
        <v>1.0421110351424139E-2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1.2630238622340934E-2</v>
      </c>
      <c r="D3594" s="6">
        <f t="shared" si="278"/>
        <v>1.5952292765727261E-4</v>
      </c>
      <c r="E3594" s="6">
        <f t="shared" si="280"/>
        <v>4.4467674048457444E-5</v>
      </c>
      <c r="F3594" s="6">
        <f t="shared" si="279"/>
        <v>0.73255253615846361</v>
      </c>
      <c r="G3594" s="17">
        <v>6.8017381667391857E-3</v>
      </c>
      <c r="H3594" s="9">
        <f t="shared" si="276"/>
        <v>8.5589282983237081E-3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-1.7095592017326027E-3</v>
      </c>
      <c r="D3595" s="6">
        <f t="shared" si="278"/>
        <v>2.9225926642286136E-6</v>
      </c>
      <c r="E3595" s="6">
        <f t="shared" si="280"/>
        <v>1.5952292765727261E-4</v>
      </c>
      <c r="F3595" s="6">
        <f t="shared" si="279"/>
        <v>0.45065734546490449</v>
      </c>
      <c r="G3595" s="17">
        <v>5.574827980650187E-3</v>
      </c>
      <c r="H3595" s="9">
        <f t="shared" si="276"/>
        <v>6.7131017083379907E-3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-1.277579183992494E-2</v>
      </c>
      <c r="D3596" s="6">
        <f t="shared" si="278"/>
        <v>1.6322085713709269E-4</v>
      </c>
      <c r="E3596" s="6">
        <f t="shared" si="280"/>
        <v>2.9225926642286136E-6</v>
      </c>
      <c r="F3596" s="6">
        <f t="shared" si="279"/>
        <v>0.30596034054103771</v>
      </c>
      <c r="G3596" s="17">
        <v>9.444958878881967E-3</v>
      </c>
      <c r="H3596" s="9">
        <f t="shared" si="276"/>
        <v>5.5313681900686891E-3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-2.9982949245816119E-2</v>
      </c>
      <c r="D3597" s="6">
        <f t="shared" si="278"/>
        <v>8.9897724547718537E-4</v>
      </c>
      <c r="E3597" s="6">
        <f t="shared" si="280"/>
        <v>1.6322085713709269E-4</v>
      </c>
      <c r="F3597" s="6">
        <f t="shared" si="279"/>
        <v>0.85988045036711624</v>
      </c>
      <c r="G3597" s="17">
        <v>1.6631105004176677E-2</v>
      </c>
      <c r="H3597" s="9">
        <f t="shared" si="276"/>
        <v>9.2729739046711231E-3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-1.5372302302763917E-2</v>
      </c>
      <c r="D3598" s="6">
        <f t="shared" si="278"/>
        <v>2.3630767808756085E-4</v>
      </c>
      <c r="E3598" s="6">
        <f t="shared" si="280"/>
        <v>8.9897724547718537E-4</v>
      </c>
      <c r="F3598" s="6">
        <f t="shared" si="279"/>
        <v>2.6455462812461445</v>
      </c>
      <c r="G3598" s="17">
        <v>1.3062912109050783E-2</v>
      </c>
      <c r="H3598" s="9">
        <f t="shared" ref="H3598:H3661" si="281">SQRT(F3598)/100</f>
        <v>1.6265135355250336E-2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4.4342028851731101E-3</v>
      </c>
      <c r="D3599" s="6">
        <f t="shared" ref="D3599:D3662" si="283">C3599^2</f>
        <v>1.9662155226877534E-5</v>
      </c>
      <c r="E3599" s="6">
        <f t="shared" si="280"/>
        <v>2.3630767808756085E-4</v>
      </c>
      <c r="F3599" s="6">
        <f t="shared" ref="F3599:F3662" si="284">IF(C3598&gt;0,B$6+B$7*E3599+B$8*(G3598*100)^2,B$6+B$7*E3599+B$8*(G3598*100)^2+E3599*$B$9)</f>
        <v>1.635856060827968</v>
      </c>
      <c r="G3599" s="17">
        <v>8.1955482008934204E-3</v>
      </c>
      <c r="H3599" s="9">
        <f t="shared" si="281"/>
        <v>1.2790058877221669E-2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1.341308764834262E-2</v>
      </c>
      <c r="D3600" s="6">
        <f t="shared" si="283"/>
        <v>1.7991092026212134E-4</v>
      </c>
      <c r="E3600" s="6">
        <f t="shared" ref="E3600:E3663" si="285">D3599</f>
        <v>1.9662155226877534E-5</v>
      </c>
      <c r="F3600" s="6">
        <f t="shared" si="284"/>
        <v>0.64984554127417182</v>
      </c>
      <c r="G3600" s="17">
        <v>8.4294086723521525E-3</v>
      </c>
      <c r="H3600" s="9">
        <f t="shared" si="281"/>
        <v>8.0612997790317394E-3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-3.5192994708581893E-2</v>
      </c>
      <c r="D3601" s="6">
        <f t="shared" si="283"/>
        <v>1.2385468765582731E-3</v>
      </c>
      <c r="E3601" s="6">
        <f t="shared" si="285"/>
        <v>1.7991092026212134E-4</v>
      </c>
      <c r="F3601" s="6">
        <f t="shared" si="284"/>
        <v>0.68689353335889414</v>
      </c>
      <c r="G3601" s="17">
        <v>1.5113068613124399E-2</v>
      </c>
      <c r="H3601" s="9">
        <f t="shared" si="281"/>
        <v>8.2879040375651927E-3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-1.7184753895319777E-2</v>
      </c>
      <c r="D3602" s="6">
        <f t="shared" si="283"/>
        <v>2.9531576644270828E-4</v>
      </c>
      <c r="E3602" s="6">
        <f t="shared" si="285"/>
        <v>1.2385468765582731E-3</v>
      </c>
      <c r="F3602" s="6">
        <f t="shared" si="284"/>
        <v>2.186383152013804</v>
      </c>
      <c r="G3602" s="17">
        <v>1.7043236314896511E-2</v>
      </c>
      <c r="H3602" s="9">
        <f t="shared" si="281"/>
        <v>1.478642334039508E-2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2.043564551585443E-3</v>
      </c>
      <c r="D3603" s="6">
        <f t="shared" si="283"/>
        <v>4.1761560764966131E-6</v>
      </c>
      <c r="E3603" s="6">
        <f t="shared" si="285"/>
        <v>2.9531576644270828E-4</v>
      </c>
      <c r="F3603" s="6">
        <f t="shared" si="284"/>
        <v>2.7777422671121532</v>
      </c>
      <c r="G3603" s="17">
        <v>1.4528484748987774E-2</v>
      </c>
      <c r="H3603" s="9">
        <f t="shared" si="281"/>
        <v>1.6666560134329319E-2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-8.3313868559510519E-4</v>
      </c>
      <c r="D3604" s="6">
        <f t="shared" si="283"/>
        <v>6.9412006943513958E-7</v>
      </c>
      <c r="E3604" s="6">
        <f t="shared" si="285"/>
        <v>4.1761560764966131E-6</v>
      </c>
      <c r="F3604" s="6">
        <f t="shared" si="284"/>
        <v>2.0211625856688631</v>
      </c>
      <c r="G3604" s="17">
        <v>2.0973981274407024E-2</v>
      </c>
      <c r="H3604" s="9">
        <f t="shared" si="281"/>
        <v>1.4216759777350334E-2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9.1442999768830569E-3</v>
      </c>
      <c r="D3605" s="6">
        <f t="shared" si="283"/>
        <v>8.3618222067223481E-5</v>
      </c>
      <c r="E3605" s="6">
        <f t="shared" si="285"/>
        <v>6.9412006943513958E-7</v>
      </c>
      <c r="F3605" s="6">
        <f t="shared" si="284"/>
        <v>4.2016934459009709</v>
      </c>
      <c r="G3605" s="17">
        <v>1.1718274724454678E-2</v>
      </c>
      <c r="H3605" s="9">
        <f t="shared" si="281"/>
        <v>2.0498032700483653E-2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-1.4094816622487647E-3</v>
      </c>
      <c r="D3606" s="6">
        <f t="shared" si="283"/>
        <v>1.9866385562155409E-6</v>
      </c>
      <c r="E3606" s="6">
        <f t="shared" si="285"/>
        <v>8.3618222067223481E-5</v>
      </c>
      <c r="F3606" s="6">
        <f t="shared" si="284"/>
        <v>1.318313964832053</v>
      </c>
      <c r="G3606" s="17">
        <v>7.195676305108336E-3</v>
      </c>
      <c r="H3606" s="9">
        <f t="shared" si="281"/>
        <v>1.148178542227668E-2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2.6551606758137528E-3</v>
      </c>
      <c r="D3607" s="6">
        <f t="shared" si="283"/>
        <v>7.0498782143877446E-6</v>
      </c>
      <c r="E3607" s="6">
        <f t="shared" si="285"/>
        <v>1.9866385562155409E-6</v>
      </c>
      <c r="F3607" s="6">
        <f t="shared" si="284"/>
        <v>0.50320151519852052</v>
      </c>
      <c r="G3607" s="17">
        <v>7.4404362978404146E-3</v>
      </c>
      <c r="H3607" s="9">
        <f t="shared" si="281"/>
        <v>7.0936698203293933E-3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5.9563060373498365E-3</v>
      </c>
      <c r="D3608" s="6">
        <f t="shared" si="283"/>
        <v>3.5477581610570109E-5</v>
      </c>
      <c r="E3608" s="6">
        <f t="shared" si="285"/>
        <v>7.0498782143877446E-6</v>
      </c>
      <c r="F3608" s="6">
        <f t="shared" si="284"/>
        <v>0.53733741954786551</v>
      </c>
      <c r="G3608" s="17">
        <v>5.6700746776498076E-3</v>
      </c>
      <c r="H3608" s="9">
        <f t="shared" si="281"/>
        <v>7.3303302759689182E-3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-1.2002831252625636E-2</v>
      </c>
      <c r="D3609" s="6">
        <f t="shared" si="283"/>
        <v>1.440679580790067E-4</v>
      </c>
      <c r="E3609" s="6">
        <f t="shared" si="285"/>
        <v>3.5477581610570109E-5</v>
      </c>
      <c r="F3609" s="6">
        <f t="shared" si="284"/>
        <v>0.31616603773484658</v>
      </c>
      <c r="G3609" s="17">
        <v>3.6665504287788026E-3</v>
      </c>
      <c r="H3609" s="9">
        <f t="shared" si="281"/>
        <v>5.6228643744522825E-3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1.4842829559145424E-3</v>
      </c>
      <c r="D3610" s="6">
        <f t="shared" si="283"/>
        <v>2.2030958932184112E-6</v>
      </c>
      <c r="E3610" s="6">
        <f t="shared" si="285"/>
        <v>1.440679580790067E-4</v>
      </c>
      <c r="F3610" s="6">
        <f t="shared" si="284"/>
        <v>0.13792698862708508</v>
      </c>
      <c r="G3610" s="17">
        <v>1.6675740606526157E-2</v>
      </c>
      <c r="H3610" s="9">
        <f t="shared" si="281"/>
        <v>3.7138522941426344E-3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-2.1380441614748249E-2</v>
      </c>
      <c r="D3611" s="6">
        <f t="shared" si="283"/>
        <v>4.571232836416587E-4</v>
      </c>
      <c r="E3611" s="6">
        <f t="shared" si="285"/>
        <v>2.2030958932184112E-6</v>
      </c>
      <c r="F3611" s="6">
        <f t="shared" si="284"/>
        <v>2.6596385147918888</v>
      </c>
      <c r="G3611" s="17">
        <v>8.8986057760379583E-3</v>
      </c>
      <c r="H3611" s="9">
        <f t="shared" si="281"/>
        <v>1.6308398188638541E-2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-3.9651023208449633E-3</v>
      </c>
      <c r="D3612" s="6">
        <f t="shared" si="283"/>
        <v>1.5722036414770114E-5</v>
      </c>
      <c r="E3612" s="6">
        <f t="shared" si="285"/>
        <v>4.571232836416587E-4</v>
      </c>
      <c r="F3612" s="6">
        <f t="shared" si="284"/>
        <v>0.76440448393588445</v>
      </c>
      <c r="G3612" s="17">
        <v>1.7314862562359517E-2</v>
      </c>
      <c r="H3612" s="9">
        <f t="shared" si="281"/>
        <v>8.7430228407335449E-3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3.4461527156239894E-3</v>
      </c>
      <c r="D3613" s="6">
        <f t="shared" si="283"/>
        <v>1.1875968539402597E-5</v>
      </c>
      <c r="E3613" s="6">
        <f t="shared" si="285"/>
        <v>1.5722036414770114E-5</v>
      </c>
      <c r="F3613" s="6">
        <f t="shared" si="284"/>
        <v>2.8666491508985481</v>
      </c>
      <c r="G3613" s="17">
        <v>7.5553634895954369E-3</v>
      </c>
      <c r="H3613" s="9">
        <f t="shared" si="281"/>
        <v>1.6931181739319168E-2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-9.9850856391133511E-4</v>
      </c>
      <c r="D3614" s="6">
        <f t="shared" si="283"/>
        <v>9.9701935220427687E-7</v>
      </c>
      <c r="E3614" s="6">
        <f t="shared" si="285"/>
        <v>1.1875968539402597E-5</v>
      </c>
      <c r="F3614" s="6">
        <f t="shared" si="284"/>
        <v>0.55375993787549893</v>
      </c>
      <c r="G3614" s="17">
        <v>7.9231455254205434E-3</v>
      </c>
      <c r="H3614" s="9">
        <f t="shared" si="281"/>
        <v>7.4415048066604041E-3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-5.5248658294792911E-4</v>
      </c>
      <c r="D3615" s="6">
        <f t="shared" si="283"/>
        <v>3.0524142433747897E-7</v>
      </c>
      <c r="E3615" s="6">
        <f t="shared" si="285"/>
        <v>9.9701935220427687E-7</v>
      </c>
      <c r="F3615" s="6">
        <f t="shared" si="284"/>
        <v>0.608005925830711</v>
      </c>
      <c r="G3615" s="17">
        <v>7.1745576537009066E-3</v>
      </c>
      <c r="H3615" s="9">
        <f t="shared" si="281"/>
        <v>7.7974734743422565E-3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-4.540936311226873E-3</v>
      </c>
      <c r="D3616" s="6">
        <f t="shared" si="283"/>
        <v>2.0620102582618719E-5</v>
      </c>
      <c r="E3616" s="6">
        <f t="shared" si="285"/>
        <v>3.0524142433747897E-7</v>
      </c>
      <c r="F3616" s="6">
        <f t="shared" si="284"/>
        <v>0.50030951576084726</v>
      </c>
      <c r="G3616" s="17">
        <v>5.0110841761371741E-3</v>
      </c>
      <c r="H3616" s="9">
        <f t="shared" si="281"/>
        <v>7.073256080199891E-3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-2.5260074125940234E-4</v>
      </c>
      <c r="D3617" s="6">
        <f t="shared" si="283"/>
        <v>6.3807134484799526E-8</v>
      </c>
      <c r="E3617" s="6">
        <f t="shared" si="285"/>
        <v>2.0620102582618719E-5</v>
      </c>
      <c r="F3617" s="6">
        <f t="shared" si="284"/>
        <v>0.24909518508762052</v>
      </c>
      <c r="G3617" s="17">
        <v>9.1249125010870059E-3</v>
      </c>
      <c r="H3617" s="9">
        <f t="shared" si="281"/>
        <v>4.9909436491270918E-3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-1.762424516426251E-2</v>
      </c>
      <c r="D3618" s="6">
        <f t="shared" si="283"/>
        <v>3.1061401761003048E-4</v>
      </c>
      <c r="E3618" s="6">
        <f t="shared" si="285"/>
        <v>6.3807134484799526E-8</v>
      </c>
      <c r="F3618" s="6">
        <f t="shared" si="284"/>
        <v>0.80323402953558376</v>
      </c>
      <c r="G3618" s="17">
        <v>6.0107095485189789E-3</v>
      </c>
      <c r="H3618" s="9">
        <f t="shared" si="281"/>
        <v>8.9623324505152327E-3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-6.8933132264685738E-3</v>
      </c>
      <c r="D3619" s="6">
        <f t="shared" si="283"/>
        <v>4.751776723820658E-5</v>
      </c>
      <c r="E3619" s="6">
        <f t="shared" si="285"/>
        <v>3.1061401761003048E-4</v>
      </c>
      <c r="F3619" s="6">
        <f t="shared" si="284"/>
        <v>0.35410646509512128</v>
      </c>
      <c r="G3619" s="17">
        <v>1.2938565748354641E-2</v>
      </c>
      <c r="H3619" s="9">
        <f t="shared" si="281"/>
        <v>5.9506845412533949E-3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-7.6635518269088845E-3</v>
      </c>
      <c r="D3620" s="6">
        <f t="shared" si="283"/>
        <v>5.8730026603718498E-5</v>
      </c>
      <c r="E3620" s="6">
        <f t="shared" si="285"/>
        <v>4.751776723820658E-5</v>
      </c>
      <c r="F3620" s="6">
        <f t="shared" si="284"/>
        <v>1.6050314074253949</v>
      </c>
      <c r="G3620" s="17">
        <v>1.3649414715166746E-2</v>
      </c>
      <c r="H3620" s="9">
        <f t="shared" si="281"/>
        <v>1.2668983413934186E-2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1.334799255916785E-3</v>
      </c>
      <c r="D3621" s="6">
        <f t="shared" si="283"/>
        <v>1.7816890535960027E-6</v>
      </c>
      <c r="E3621" s="6">
        <f t="shared" si="285"/>
        <v>5.8730026603718498E-5</v>
      </c>
      <c r="F3621" s="6">
        <f t="shared" si="284"/>
        <v>1.7851307998729289</v>
      </c>
      <c r="G3621" s="17">
        <v>7.4504540978455628E-3</v>
      </c>
      <c r="H3621" s="9">
        <f t="shared" si="281"/>
        <v>1.3360878713142071E-2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1.3844905435062133E-2</v>
      </c>
      <c r="D3622" s="6">
        <f t="shared" si="283"/>
        <v>1.91681406505813E-4</v>
      </c>
      <c r="E3622" s="6">
        <f t="shared" si="285"/>
        <v>1.7816890535960027E-6</v>
      </c>
      <c r="F3622" s="6">
        <f t="shared" si="284"/>
        <v>0.53875889823064438</v>
      </c>
      <c r="G3622" s="17">
        <v>7.6055774920537576E-3</v>
      </c>
      <c r="H3622" s="9">
        <f t="shared" si="281"/>
        <v>7.3400197426890098E-3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-6.9895381719051438E-3</v>
      </c>
      <c r="D3623" s="6">
        <f t="shared" si="283"/>
        <v>4.88536438565191E-5</v>
      </c>
      <c r="E3623" s="6">
        <f t="shared" si="285"/>
        <v>1.91681406505813E-4</v>
      </c>
      <c r="F3623" s="6">
        <f t="shared" si="284"/>
        <v>0.56101428484317128</v>
      </c>
      <c r="G3623" s="17">
        <v>4.0527744924245398E-3</v>
      </c>
      <c r="H3623" s="9">
        <f t="shared" si="281"/>
        <v>7.4900886833412818E-3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-1.0858357573059082E-2</v>
      </c>
      <c r="D3624" s="6">
        <f t="shared" si="283"/>
        <v>1.1790392918440951E-4</v>
      </c>
      <c r="E3624" s="6">
        <f t="shared" si="285"/>
        <v>4.88536438565191E-5</v>
      </c>
      <c r="F3624" s="6">
        <f t="shared" si="284"/>
        <v>0.16632878008373586</v>
      </c>
      <c r="G3624" s="17">
        <v>5.8224211615855309E-3</v>
      </c>
      <c r="H3624" s="9">
        <f t="shared" si="281"/>
        <v>4.0783425565263133E-3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-1.1352445202938891E-2</v>
      </c>
      <c r="D3625" s="6">
        <f t="shared" si="283"/>
        <v>1.2887801208573023E-4</v>
      </c>
      <c r="E3625" s="6">
        <f t="shared" si="285"/>
        <v>1.1790392918440951E-4</v>
      </c>
      <c r="F3625" s="6">
        <f t="shared" si="284"/>
        <v>0.33285954365920473</v>
      </c>
      <c r="G3625" s="17">
        <v>1.0711238377071398E-2</v>
      </c>
      <c r="H3625" s="9">
        <f t="shared" si="281"/>
        <v>5.7693980939020383E-3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1.540288754121859E-3</v>
      </c>
      <c r="D3626" s="6">
        <f t="shared" si="283"/>
        <v>2.3724894460742689E-6</v>
      </c>
      <c r="E3626" s="6">
        <f t="shared" si="285"/>
        <v>1.2887801208573023E-4</v>
      </c>
      <c r="F3626" s="6">
        <f t="shared" si="284"/>
        <v>1.1030898954425887</v>
      </c>
      <c r="G3626" s="17">
        <v>8.1744100724501154E-3</v>
      </c>
      <c r="H3626" s="9">
        <f t="shared" si="281"/>
        <v>1.0502808650273454E-2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4.8927429321087117E-3</v>
      </c>
      <c r="D3627" s="6">
        <f t="shared" si="283"/>
        <v>2.3938933399699753E-5</v>
      </c>
      <c r="E3627" s="6">
        <f t="shared" si="285"/>
        <v>2.3724894460742689E-6</v>
      </c>
      <c r="F3627" s="6">
        <f t="shared" si="284"/>
        <v>0.6465482187303967</v>
      </c>
      <c r="G3627" s="17">
        <v>6.5168298783242007E-3</v>
      </c>
      <c r="H3627" s="9">
        <f t="shared" si="281"/>
        <v>8.0408222137440446E-3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-1.0714595686143677E-2</v>
      </c>
      <c r="D3628" s="6">
        <f t="shared" si="283"/>
        <v>1.1480256071752869E-4</v>
      </c>
      <c r="E3628" s="6">
        <f t="shared" si="285"/>
        <v>2.3938933399699753E-5</v>
      </c>
      <c r="F3628" s="6">
        <f t="shared" si="284"/>
        <v>0.4144988838769082</v>
      </c>
      <c r="G3628" s="17">
        <v>6.7265936284218071E-3</v>
      </c>
      <c r="H3628" s="9">
        <f t="shared" si="281"/>
        <v>6.438158773103597E-3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4.7416456187992177E-3</v>
      </c>
      <c r="D3629" s="6">
        <f t="shared" si="283"/>
        <v>2.2483203174277815E-5</v>
      </c>
      <c r="E3629" s="6">
        <f t="shared" si="285"/>
        <v>1.1480256071752869E-4</v>
      </c>
      <c r="F3629" s="6">
        <f t="shared" si="284"/>
        <v>0.44097983498321724</v>
      </c>
      <c r="G3629" s="17">
        <v>4.0846062556567754E-3</v>
      </c>
      <c r="H3629" s="9">
        <f t="shared" si="281"/>
        <v>6.640631257517746E-3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1.8229050330279425E-3</v>
      </c>
      <c r="D3630" s="6">
        <f t="shared" si="283"/>
        <v>3.3229827594386038E-6</v>
      </c>
      <c r="E3630" s="6">
        <f t="shared" si="285"/>
        <v>2.2483203174277815E-5</v>
      </c>
      <c r="F3630" s="6">
        <f t="shared" si="284"/>
        <v>0.16879301474527814</v>
      </c>
      <c r="G3630" s="17">
        <v>4.9260301499332885E-3</v>
      </c>
      <c r="H3630" s="9">
        <f t="shared" si="281"/>
        <v>4.1084427067354622E-3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3.8663142850167286E-3</v>
      </c>
      <c r="D3631" s="6">
        <f t="shared" si="283"/>
        <v>1.4948386150524417E-5</v>
      </c>
      <c r="E3631" s="6">
        <f t="shared" si="285"/>
        <v>3.3229827594386038E-6</v>
      </c>
      <c r="F3631" s="6">
        <f t="shared" si="284"/>
        <v>0.2410396512795954</v>
      </c>
      <c r="G3631" s="17">
        <v>5.4440075291250474E-3</v>
      </c>
      <c r="H3631" s="9">
        <f t="shared" si="281"/>
        <v>4.9095789155445442E-3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8.4913035462251818E-3</v>
      </c>
      <c r="D3632" s="6">
        <f t="shared" si="283"/>
        <v>7.2102235914136352E-5</v>
      </c>
      <c r="E3632" s="6">
        <f t="shared" si="285"/>
        <v>1.4948386150524417E-5</v>
      </c>
      <c r="F3632" s="6">
        <f t="shared" si="284"/>
        <v>0.29222415010445496</v>
      </c>
      <c r="G3632" s="17">
        <v>5.8731065478157315E-3</v>
      </c>
      <c r="H3632" s="9">
        <f t="shared" si="281"/>
        <v>5.4057760784595489E-3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-6.5141371129841946E-3</v>
      </c>
      <c r="D3633" s="6">
        <f t="shared" si="283"/>
        <v>4.2433982326758055E-5</v>
      </c>
      <c r="E3633" s="6">
        <f t="shared" si="285"/>
        <v>7.2102235914136352E-5</v>
      </c>
      <c r="F3633" s="6">
        <f t="shared" si="284"/>
        <v>0.33849852299410016</v>
      </c>
      <c r="G3633" s="17">
        <v>3.1836405306713673E-3</v>
      </c>
      <c r="H3633" s="9">
        <f t="shared" si="281"/>
        <v>5.8180625898498215E-3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1.7179455717150163E-3</v>
      </c>
      <c r="D3634" s="6">
        <f t="shared" si="283"/>
        <v>2.9513369873752339E-6</v>
      </c>
      <c r="E3634" s="6">
        <f t="shared" si="285"/>
        <v>4.2433982326758055E-5</v>
      </c>
      <c r="F3634" s="6">
        <f t="shared" si="284"/>
        <v>0.10639642326183557</v>
      </c>
      <c r="G3634" s="17">
        <v>4.2879643651159817E-3</v>
      </c>
      <c r="H3634" s="9">
        <f t="shared" si="281"/>
        <v>3.2618464596273623E-3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-4.9359290466947682E-3</v>
      </c>
      <c r="D3635" s="6">
        <f t="shared" si="283"/>
        <v>2.4363395554005122E-5</v>
      </c>
      <c r="E3635" s="6">
        <f t="shared" si="285"/>
        <v>2.9513369873752339E-6</v>
      </c>
      <c r="F3635" s="6">
        <f t="shared" si="284"/>
        <v>0.18501737728029141</v>
      </c>
      <c r="G3635" s="17">
        <v>5.5407004917756159E-3</v>
      </c>
      <c r="H3635" s="9">
        <f t="shared" si="281"/>
        <v>4.3013646355580162E-3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-4.958710721999317E-3</v>
      </c>
      <c r="D3636" s="6">
        <f t="shared" si="283"/>
        <v>2.4588812024470989E-5</v>
      </c>
      <c r="E3636" s="6">
        <f t="shared" si="285"/>
        <v>2.4363395554005122E-5</v>
      </c>
      <c r="F3636" s="6">
        <f t="shared" si="284"/>
        <v>0.30234733233856437</v>
      </c>
      <c r="G3636" s="17">
        <v>7.7258699543864282E-3</v>
      </c>
      <c r="H3636" s="9">
        <f t="shared" si="281"/>
        <v>5.4986119370125071E-3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-4.4170341870124656E-3</v>
      </c>
      <c r="D3637" s="6">
        <f t="shared" si="283"/>
        <v>1.9510191009236874E-5</v>
      </c>
      <c r="E3637" s="6">
        <f t="shared" si="285"/>
        <v>2.4588812024470989E-5</v>
      </c>
      <c r="F3637" s="6">
        <f t="shared" si="284"/>
        <v>0.57859024621074784</v>
      </c>
      <c r="G3637" s="17">
        <v>4.996873888526954E-3</v>
      </c>
      <c r="H3637" s="9">
        <f t="shared" si="281"/>
        <v>7.6065119878348172E-3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4.5833736462851929E-4</v>
      </c>
      <c r="D3638" s="6">
        <f t="shared" si="283"/>
        <v>2.1007313981461623E-7</v>
      </c>
      <c r="E3638" s="6">
        <f t="shared" si="285"/>
        <v>1.9510191009236874E-5</v>
      </c>
      <c r="F3638" s="6">
        <f t="shared" si="284"/>
        <v>0.24773991750235838</v>
      </c>
      <c r="G3638" s="17">
        <v>5.6875519078249124E-3</v>
      </c>
      <c r="H3638" s="9">
        <f t="shared" si="281"/>
        <v>4.9773478630929383E-3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6.7526663898286356E-3</v>
      </c>
      <c r="D3639" s="6">
        <f t="shared" si="283"/>
        <v>4.5598503372321296E-5</v>
      </c>
      <c r="E3639" s="6">
        <f t="shared" si="285"/>
        <v>2.1007313981461623E-7</v>
      </c>
      <c r="F3639" s="6">
        <f t="shared" si="284"/>
        <v>0.31805754284434851</v>
      </c>
      <c r="G3639" s="17">
        <v>8.0605947855340518E-3</v>
      </c>
      <c r="H3639" s="9">
        <f t="shared" si="281"/>
        <v>5.6396590574639216E-3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2.1611118287863372E-3</v>
      </c>
      <c r="D3640" s="6">
        <f t="shared" si="283"/>
        <v>4.6704043365202263E-6</v>
      </c>
      <c r="E3640" s="6">
        <f t="shared" si="285"/>
        <v>4.5598503372321296E-5</v>
      </c>
      <c r="F3640" s="6">
        <f t="shared" si="284"/>
        <v>0.62894061127809886</v>
      </c>
      <c r="G3640" s="17">
        <v>4.569335095782349E-3</v>
      </c>
      <c r="H3640" s="9">
        <f t="shared" si="281"/>
        <v>7.930577603668592E-3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-2.5213402179554301E-4</v>
      </c>
      <c r="D3641" s="6">
        <f t="shared" si="283"/>
        <v>6.3571564946795365E-8</v>
      </c>
      <c r="E3641" s="6">
        <f t="shared" si="285"/>
        <v>4.6704043365202263E-6</v>
      </c>
      <c r="F3641" s="6">
        <f t="shared" si="284"/>
        <v>0.20876540644001765</v>
      </c>
      <c r="G3641" s="17">
        <v>3.8993956819606927E-3</v>
      </c>
      <c r="H3641" s="9">
        <f t="shared" si="281"/>
        <v>4.5690853180917696E-3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-3.2746548046643639E-3</v>
      </c>
      <c r="D3642" s="6">
        <f t="shared" si="283"/>
        <v>1.0723364089711404E-5</v>
      </c>
      <c r="E3642" s="6">
        <f t="shared" si="285"/>
        <v>6.3571564946795365E-8</v>
      </c>
      <c r="F3642" s="6">
        <f t="shared" si="284"/>
        <v>0.15470228206755168</v>
      </c>
      <c r="G3642" s="17">
        <v>3.3570544989492647E-3</v>
      </c>
      <c r="H3642" s="9">
        <f t="shared" si="281"/>
        <v>3.9332210981274833E-3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-5.0806016365473198E-3</v>
      </c>
      <c r="D3643" s="6">
        <f t="shared" si="283"/>
        <v>2.5812512989287303E-5</v>
      </c>
      <c r="E3643" s="6">
        <f t="shared" si="285"/>
        <v>1.0723364089711404E-5</v>
      </c>
      <c r="F3643" s="6">
        <f t="shared" si="284"/>
        <v>0.11720205201692958</v>
      </c>
      <c r="G3643" s="17">
        <v>4.7664347052992686E-3</v>
      </c>
      <c r="H3643" s="9">
        <f t="shared" si="281"/>
        <v>3.4234785236208153E-3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-1.1629930073297467E-2</v>
      </c>
      <c r="D3644" s="6">
        <f t="shared" si="283"/>
        <v>1.3525527350978882E-4</v>
      </c>
      <c r="E3644" s="6">
        <f t="shared" si="285"/>
        <v>2.5812512989287303E-5</v>
      </c>
      <c r="F3644" s="6">
        <f t="shared" si="284"/>
        <v>0.22630162830664202</v>
      </c>
      <c r="G3644" s="17">
        <v>6.3242961783005133E-3</v>
      </c>
      <c r="H3644" s="9">
        <f t="shared" si="281"/>
        <v>4.7571170713641472E-3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-6.5539853985873992E-4</v>
      </c>
      <c r="D3645" s="6">
        <f t="shared" si="283"/>
        <v>4.2954724604896829E-7</v>
      </c>
      <c r="E3645" s="6">
        <f t="shared" si="285"/>
        <v>1.3525527350978882E-4</v>
      </c>
      <c r="F3645" s="6">
        <f t="shared" si="284"/>
        <v>0.39095103746119864</v>
      </c>
      <c r="G3645" s="17">
        <v>6.7404344808559757E-3</v>
      </c>
      <c r="H3645" s="9">
        <f t="shared" si="281"/>
        <v>6.2526077556584233E-3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-1.2590600820940909E-3</v>
      </c>
      <c r="D3646" s="6">
        <f t="shared" si="283"/>
        <v>1.5852322903227787E-6</v>
      </c>
      <c r="E3646" s="6">
        <f t="shared" si="285"/>
        <v>4.2954724604896829E-7</v>
      </c>
      <c r="F3646" s="6">
        <f t="shared" si="284"/>
        <v>0.44274654714509876</v>
      </c>
      <c r="G3646" s="17">
        <v>4.4290020456611246E-3</v>
      </c>
      <c r="H3646" s="9">
        <f t="shared" si="281"/>
        <v>6.6539202515892744E-3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4.5468920836594373E-5</v>
      </c>
      <c r="D3647" s="6">
        <f t="shared" si="283"/>
        <v>2.0674227620444858E-9</v>
      </c>
      <c r="E3647" s="6">
        <f t="shared" si="285"/>
        <v>1.5852322903227787E-6</v>
      </c>
      <c r="F3647" s="6">
        <f t="shared" si="284"/>
        <v>0.19673265829914985</v>
      </c>
      <c r="G3647" s="17">
        <v>4.7811168410691598E-3</v>
      </c>
      <c r="H3647" s="9">
        <f t="shared" si="281"/>
        <v>4.43545553803834E-3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2.2068946468191274E-3</v>
      </c>
      <c r="D3648" s="6">
        <f t="shared" si="283"/>
        <v>4.8703839821589209E-6</v>
      </c>
      <c r="E3648" s="6">
        <f t="shared" si="285"/>
        <v>2.0674227620444858E-9</v>
      </c>
      <c r="F3648" s="6">
        <f t="shared" si="284"/>
        <v>0.2276352566247645</v>
      </c>
      <c r="G3648" s="17">
        <v>6.8226532570658596E-3</v>
      </c>
      <c r="H3648" s="9">
        <f t="shared" si="281"/>
        <v>4.7711136710915257E-3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-4.4851918914385024E-3</v>
      </c>
      <c r="D3649" s="6">
        <f t="shared" si="283"/>
        <v>2.0116946303025691E-5</v>
      </c>
      <c r="E3649" s="6">
        <f t="shared" si="285"/>
        <v>4.8703839821589209E-6</v>
      </c>
      <c r="F3649" s="6">
        <f t="shared" si="284"/>
        <v>0.4533726852549565</v>
      </c>
      <c r="G3649" s="17">
        <v>5.6595557809638979E-3</v>
      </c>
      <c r="H3649" s="9">
        <f t="shared" si="281"/>
        <v>6.7332955174636173E-3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-1.6843888964723484E-3</v>
      </c>
      <c r="D3650" s="6">
        <f t="shared" si="283"/>
        <v>2.8371659545593357E-6</v>
      </c>
      <c r="E3650" s="6">
        <f t="shared" si="285"/>
        <v>2.0116946303025691E-5</v>
      </c>
      <c r="F3650" s="6">
        <f t="shared" si="284"/>
        <v>0.31503207879675982</v>
      </c>
      <c r="G3650" s="17">
        <v>3.0383012336615239E-3</v>
      </c>
      <c r="H3650" s="9">
        <f t="shared" si="281"/>
        <v>5.6127718535208589E-3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-3.5338606341615325E-3</v>
      </c>
      <c r="D3651" s="6">
        <f t="shared" si="283"/>
        <v>1.2488170981676549E-5</v>
      </c>
      <c r="E3651" s="6">
        <f t="shared" si="285"/>
        <v>2.8371659545593357E-6</v>
      </c>
      <c r="F3651" s="6">
        <f t="shared" si="284"/>
        <v>9.7776147978572259E-2</v>
      </c>
      <c r="G3651" s="17">
        <v>2.2491596208557693E-3</v>
      </c>
      <c r="H3651" s="9">
        <f t="shared" si="281"/>
        <v>3.1269177791968285E-3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-7.8850201365680654E-3</v>
      </c>
      <c r="D3652" s="6">
        <f t="shared" si="283"/>
        <v>6.217354255408387E-5</v>
      </c>
      <c r="E3652" s="6">
        <f t="shared" si="285"/>
        <v>1.2488170981676549E-5</v>
      </c>
      <c r="F3652" s="6">
        <f t="shared" si="284"/>
        <v>5.8016664874762279E-2</v>
      </c>
      <c r="G3652" s="17">
        <v>9.0196347834070982E-3</v>
      </c>
      <c r="H3652" s="9">
        <f t="shared" si="281"/>
        <v>2.4086648765397458E-3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3.0571507714242927E-3</v>
      </c>
      <c r="D3653" s="6">
        <f t="shared" si="283"/>
        <v>9.3461708392201474E-6</v>
      </c>
      <c r="E3653" s="6">
        <f t="shared" si="285"/>
        <v>6.217354255408387E-5</v>
      </c>
      <c r="F3653" s="6">
        <f t="shared" si="284"/>
        <v>0.78503670651921875</v>
      </c>
      <c r="G3653" s="17">
        <v>5.129115702057787E-3</v>
      </c>
      <c r="H3653" s="9">
        <f t="shared" si="281"/>
        <v>8.8602297177850804E-3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-3.842513568825888E-3</v>
      </c>
      <c r="D3654" s="6">
        <f t="shared" si="283"/>
        <v>1.4764910526611062E-5</v>
      </c>
      <c r="E3654" s="6">
        <f t="shared" si="285"/>
        <v>9.3461708392201474E-6</v>
      </c>
      <c r="F3654" s="6">
        <f t="shared" si="284"/>
        <v>0.26049839191707735</v>
      </c>
      <c r="G3654" s="17">
        <v>6.7382804251546972E-3</v>
      </c>
      <c r="H3654" s="9">
        <f t="shared" si="281"/>
        <v>5.1039043086354716E-3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6.2185436488915299E-4</v>
      </c>
      <c r="D3655" s="6">
        <f t="shared" si="283"/>
        <v>3.8670285113169182E-7</v>
      </c>
      <c r="E3655" s="6">
        <f t="shared" si="285"/>
        <v>1.4764910526611062E-5</v>
      </c>
      <c r="F3655" s="6">
        <f t="shared" si="284"/>
        <v>0.44247106718738027</v>
      </c>
      <c r="G3655" s="17">
        <v>3.039621008609173E-3</v>
      </c>
      <c r="H3655" s="9">
        <f t="shared" si="281"/>
        <v>6.6518498719332223E-3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-1.3524699106090637E-3</v>
      </c>
      <c r="D3656" s="6">
        <f t="shared" si="283"/>
        <v>1.8291748591028886E-6</v>
      </c>
      <c r="E3656" s="6">
        <f t="shared" si="285"/>
        <v>3.8670285113169182E-7</v>
      </c>
      <c r="F3656" s="6">
        <f t="shared" si="284"/>
        <v>9.7852350402196697E-2</v>
      </c>
      <c r="G3656" s="17">
        <v>3.0703004658525278E-3</v>
      </c>
      <c r="H3656" s="9">
        <f t="shared" si="281"/>
        <v>3.1281360328827886E-3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7.7036619875433688E-3</v>
      </c>
      <c r="D3657" s="6">
        <f t="shared" si="283"/>
        <v>5.9346408018320645E-5</v>
      </c>
      <c r="E3657" s="6">
        <f t="shared" si="285"/>
        <v>1.8291748591028886E-6</v>
      </c>
      <c r="F3657" s="6">
        <f t="shared" si="284"/>
        <v>9.9638703724246547E-2</v>
      </c>
      <c r="G3657" s="17">
        <v>7.0026734912399888E-3</v>
      </c>
      <c r="H3657" s="9">
        <f t="shared" si="281"/>
        <v>3.156559895269636E-3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-3.8867442541377683E-3</v>
      </c>
      <c r="D3658" s="6">
        <f t="shared" si="283"/>
        <v>1.5106780897072956E-5</v>
      </c>
      <c r="E3658" s="6">
        <f t="shared" si="285"/>
        <v>5.9346408018320645E-5</v>
      </c>
      <c r="F3658" s="6">
        <f t="shared" si="284"/>
        <v>0.47708882788141749</v>
      </c>
      <c r="G3658" s="17">
        <v>2.3814857750436989E-3</v>
      </c>
      <c r="H3658" s="9">
        <f t="shared" si="281"/>
        <v>6.9071617027648734E-3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2.6258075874553669E-3</v>
      </c>
      <c r="D3659" s="6">
        <f t="shared" si="283"/>
        <v>6.8948654863381739E-6</v>
      </c>
      <c r="E3659" s="6">
        <f t="shared" si="285"/>
        <v>1.5106780897072956E-5</v>
      </c>
      <c r="F3659" s="6">
        <f t="shared" si="284"/>
        <v>6.3855828299494558E-2</v>
      </c>
      <c r="G3659" s="17">
        <v>4.6141376151049998E-3</v>
      </c>
      <c r="H3659" s="9">
        <f t="shared" si="281"/>
        <v>2.5269710781782718E-3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-1.1378462012302342E-2</v>
      </c>
      <c r="D3660" s="6">
        <f t="shared" si="283"/>
        <v>1.2946939776540747E-4</v>
      </c>
      <c r="E3660" s="6">
        <f t="shared" si="285"/>
        <v>6.8948654863381739E-6</v>
      </c>
      <c r="F3660" s="6">
        <f t="shared" si="284"/>
        <v>0.21268604405770783</v>
      </c>
      <c r="G3660" s="17">
        <v>3.7093343650965631E-3</v>
      </c>
      <c r="H3660" s="9">
        <f t="shared" si="281"/>
        <v>4.6117897182949251E-3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-1.7266472113956915E-2</v>
      </c>
      <c r="D3661" s="6">
        <f t="shared" si="283"/>
        <v>2.9813105926205179E-4</v>
      </c>
      <c r="E3661" s="6">
        <f t="shared" si="285"/>
        <v>1.2946939776540747E-4</v>
      </c>
      <c r="F3661" s="6">
        <f t="shared" si="284"/>
        <v>0.14093284345860596</v>
      </c>
      <c r="G3661" s="17">
        <v>9.2687932362872615E-3</v>
      </c>
      <c r="H3661" s="9">
        <f t="shared" si="281"/>
        <v>3.7541023355604723E-3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2.5780294405837382E-3</v>
      </c>
      <c r="D3662" s="6">
        <f t="shared" si="283"/>
        <v>6.6462357965165027E-6</v>
      </c>
      <c r="E3662" s="6">
        <f t="shared" si="285"/>
        <v>2.9813105926205179E-4</v>
      </c>
      <c r="F3662" s="6">
        <f t="shared" si="284"/>
        <v>0.82847714748107193</v>
      </c>
      <c r="G3662" s="17">
        <v>5.6402253023984982E-3</v>
      </c>
      <c r="H3662" s="9">
        <f t="shared" ref="H3662:H3725" si="286">SQRT(F3662)/100</f>
        <v>9.1020720030170702E-3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-8.8599905345550997E-3</v>
      </c>
      <c r="D3663" s="6">
        <f t="shared" ref="D3663:D3726" si="288">C3663^2</f>
        <v>7.8499432272405962E-5</v>
      </c>
      <c r="E3663" s="6">
        <f t="shared" si="285"/>
        <v>6.6462357965165027E-6</v>
      </c>
      <c r="F3663" s="6">
        <f t="shared" ref="F3663:F3726" si="289">IF(C3662&gt;0,B$6+B$7*E3663+B$8*(G3662*100)^2,B$6+B$7*E3663+B$8*(G3662*100)^2+E3663*$B$9)</f>
        <v>0.31294899598964687</v>
      </c>
      <c r="G3663" s="17">
        <v>1.7483051802491562E-2</v>
      </c>
      <c r="H3663" s="9">
        <f t="shared" si="286"/>
        <v>5.5941844444891775E-3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6.9789041574498277E-4</v>
      </c>
      <c r="D3664" s="6">
        <f t="shared" si="288"/>
        <v>4.870510323887049E-7</v>
      </c>
      <c r="E3664" s="6">
        <f t="shared" ref="E3664:E3727" si="290">D3663</f>
        <v>7.8499432272405962E-5</v>
      </c>
      <c r="F3664" s="6">
        <f t="shared" si="289"/>
        <v>2.9224240930843681</v>
      </c>
      <c r="G3664" s="17">
        <v>4.191197403831207E-3</v>
      </c>
      <c r="H3664" s="9">
        <f t="shared" si="286"/>
        <v>1.7095098985043543E-2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1.9496827157308061E-3</v>
      </c>
      <c r="D3665" s="6">
        <f t="shared" si="288"/>
        <v>3.8012626920194514E-6</v>
      </c>
      <c r="E3665" s="6">
        <f t="shared" si="290"/>
        <v>4.870510323887049E-7</v>
      </c>
      <c r="F3665" s="6">
        <f t="shared" si="289"/>
        <v>0.17719880687453232</v>
      </c>
      <c r="G3665" s="17">
        <v>6.4719137351125526E-3</v>
      </c>
      <c r="H3665" s="9">
        <f t="shared" si="286"/>
        <v>4.2094988641705596E-3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-9.1066977211312385E-3</v>
      </c>
      <c r="D3666" s="6">
        <f t="shared" si="288"/>
        <v>8.293194338405689E-5</v>
      </c>
      <c r="E3666" s="6">
        <f t="shared" si="290"/>
        <v>3.8012626920194514E-6</v>
      </c>
      <c r="F3666" s="6">
        <f t="shared" si="289"/>
        <v>0.40893962460446326</v>
      </c>
      <c r="G3666" s="17">
        <v>9.0891547836662295E-3</v>
      </c>
      <c r="H3666" s="9">
        <f t="shared" si="286"/>
        <v>6.3948387360782078E-3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-1.5135392314856683E-3</v>
      </c>
      <c r="D3667" s="6">
        <f t="shared" si="288"/>
        <v>2.2908010052462273E-6</v>
      </c>
      <c r="E3667" s="6">
        <f t="shared" si="290"/>
        <v>8.293194338405689E-5</v>
      </c>
      <c r="F3667" s="6">
        <f t="shared" si="289"/>
        <v>0.79703469895799084</v>
      </c>
      <c r="G3667" s="17">
        <v>7.6206537082198472E-3</v>
      </c>
      <c r="H3667" s="9">
        <f t="shared" si="286"/>
        <v>8.9276799839487463E-3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-1.7906838393082439E-2</v>
      </c>
      <c r="D3668" s="6">
        <f t="shared" si="288"/>
        <v>3.2065486123597129E-4</v>
      </c>
      <c r="E3668" s="6">
        <f t="shared" si="290"/>
        <v>2.2908010052462273E-6</v>
      </c>
      <c r="F3668" s="6">
        <f t="shared" si="289"/>
        <v>0.563201893681187</v>
      </c>
      <c r="G3668" s="17">
        <v>9.7822415589996839E-3</v>
      </c>
      <c r="H3668" s="9">
        <f t="shared" si="286"/>
        <v>7.504677832400183E-3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1.1941297978812077E-2</v>
      </c>
      <c r="D3669" s="6">
        <f t="shared" si="288"/>
        <v>1.4259459741878139E-4</v>
      </c>
      <c r="E3669" s="6">
        <f t="shared" si="290"/>
        <v>3.2065486123597129E-4</v>
      </c>
      <c r="F3669" s="6">
        <f t="shared" si="289"/>
        <v>0.9216890355660734</v>
      </c>
      <c r="G3669" s="17">
        <v>6.647266490559068E-3</v>
      </c>
      <c r="H3669" s="9">
        <f t="shared" si="286"/>
        <v>9.6004637157070354E-3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-5.3626479111584515E-3</v>
      </c>
      <c r="D3670" s="6">
        <f t="shared" si="288"/>
        <v>2.8757992619052105E-5</v>
      </c>
      <c r="E3670" s="6">
        <f t="shared" si="290"/>
        <v>1.4259459741878139E-4</v>
      </c>
      <c r="F3670" s="6">
        <f t="shared" si="289"/>
        <v>0.43086094046893875</v>
      </c>
      <c r="G3670" s="17">
        <v>4.9772089534412525E-3</v>
      </c>
      <c r="H3670" s="9">
        <f t="shared" si="286"/>
        <v>6.5639998512259179E-3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3.37307163552784E-3</v>
      </c>
      <c r="D3671" s="6">
        <f t="shared" si="288"/>
        <v>1.1377612258402458E-5</v>
      </c>
      <c r="E3671" s="6">
        <f t="shared" si="290"/>
        <v>2.8757992619052105E-5</v>
      </c>
      <c r="F3671" s="6">
        <f t="shared" si="289"/>
        <v>0.24587166624926032</v>
      </c>
      <c r="G3671" s="17">
        <v>5.4125011344904519E-3</v>
      </c>
      <c r="H3671" s="9">
        <f t="shared" si="286"/>
        <v>4.9585448092082452E-3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2.7945505897866577E-4</v>
      </c>
      <c r="D3672" s="6">
        <f t="shared" si="288"/>
        <v>7.8095129988769568E-8</v>
      </c>
      <c r="E3672" s="6">
        <f t="shared" si="290"/>
        <v>1.1377612258402458E-5</v>
      </c>
      <c r="F3672" s="6">
        <f t="shared" si="289"/>
        <v>0.288964760930569</v>
      </c>
      <c r="G3672" s="17">
        <v>4.2769545142351739E-3</v>
      </c>
      <c r="H3672" s="9">
        <f t="shared" si="286"/>
        <v>5.3755442601709546E-3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-4.0359479129529812E-3</v>
      </c>
      <c r="D3673" s="6">
        <f t="shared" si="288"/>
        <v>1.6288875556069524E-5</v>
      </c>
      <c r="E3673" s="6">
        <f t="shared" si="290"/>
        <v>7.8095129988769568E-8</v>
      </c>
      <c r="F3673" s="6">
        <f t="shared" si="289"/>
        <v>0.18411880706753628</v>
      </c>
      <c r="G3673" s="17">
        <v>3.182005967040488E-3</v>
      </c>
      <c r="H3673" s="9">
        <f t="shared" si="286"/>
        <v>4.2909067464527387E-3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-8.7354744208952059E-3</v>
      </c>
      <c r="D3674" s="6">
        <f t="shared" si="288"/>
        <v>7.6308513358114429E-5</v>
      </c>
      <c r="E3674" s="6">
        <f t="shared" si="290"/>
        <v>1.6288875556069524E-5</v>
      </c>
      <c r="F3674" s="6">
        <f t="shared" si="289"/>
        <v>0.10629511391404718</v>
      </c>
      <c r="G3674" s="17">
        <v>6.8771810239240819E-3</v>
      </c>
      <c r="H3674" s="9">
        <f t="shared" si="286"/>
        <v>3.2602931450108467E-3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-4.7259716091114356E-3</v>
      </c>
      <c r="D3675" s="6">
        <f t="shared" si="288"/>
        <v>2.2334807650127332E-5</v>
      </c>
      <c r="E3675" s="6">
        <f t="shared" si="290"/>
        <v>7.6308513358114429E-5</v>
      </c>
      <c r="F3675" s="6">
        <f t="shared" si="289"/>
        <v>0.46049735496974625</v>
      </c>
      <c r="G3675" s="17">
        <v>7.2476841726078454E-3</v>
      </c>
      <c r="H3675" s="9">
        <f t="shared" si="286"/>
        <v>6.7859955420685788E-3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-4.1777127523888067E-3</v>
      </c>
      <c r="D3676" s="6">
        <f t="shared" si="288"/>
        <v>1.7453283841472059E-5</v>
      </c>
      <c r="E3676" s="6">
        <f t="shared" si="290"/>
        <v>2.2334807650127332E-5</v>
      </c>
      <c r="F3676" s="6">
        <f t="shared" si="289"/>
        <v>0.51036107943098963</v>
      </c>
      <c r="G3676" s="17">
        <v>5.1754962230506777E-3</v>
      </c>
      <c r="H3676" s="9">
        <f t="shared" si="286"/>
        <v>7.1439560429148053E-3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8.560133692565061E-4</v>
      </c>
      <c r="D3677" s="6">
        <f t="shared" si="288"/>
        <v>7.3275888834587547E-7</v>
      </c>
      <c r="E3677" s="6">
        <f t="shared" si="290"/>
        <v>1.7453283841472059E-5</v>
      </c>
      <c r="F3677" s="6">
        <f t="shared" si="289"/>
        <v>0.26505405968544721</v>
      </c>
      <c r="G3677" s="17">
        <v>7.5391592018709264E-3</v>
      </c>
      <c r="H3677" s="9">
        <f t="shared" si="286"/>
        <v>5.1483401177995925E-3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-2.4768776448163662E-2</v>
      </c>
      <c r="D3678" s="6">
        <f t="shared" si="288"/>
        <v>6.1349228673910695E-4</v>
      </c>
      <c r="E3678" s="6">
        <f t="shared" si="290"/>
        <v>7.3275888834587547E-7</v>
      </c>
      <c r="F3678" s="6">
        <f t="shared" si="289"/>
        <v>0.55142918269863661</v>
      </c>
      <c r="G3678" s="17">
        <v>1.1810324057279113E-2</v>
      </c>
      <c r="H3678" s="9">
        <f t="shared" si="286"/>
        <v>7.425827783477318E-3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-7.608191637473713E-3</v>
      </c>
      <c r="D3679" s="6">
        <f t="shared" si="288"/>
        <v>5.7884579992524938E-5</v>
      </c>
      <c r="E3679" s="6">
        <f t="shared" si="290"/>
        <v>6.1349228673910695E-4</v>
      </c>
      <c r="F3679" s="6">
        <f t="shared" si="289"/>
        <v>1.33900246954917</v>
      </c>
      <c r="G3679" s="17">
        <v>9.2482499407064798E-3</v>
      </c>
      <c r="H3679" s="9">
        <f t="shared" si="286"/>
        <v>1.1571527425319313E-2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3.473500301059917E-3</v>
      </c>
      <c r="D3680" s="6">
        <f t="shared" si="288"/>
        <v>1.2065204341463333E-5</v>
      </c>
      <c r="E3680" s="6">
        <f t="shared" si="290"/>
        <v>5.7884579992524938E-5</v>
      </c>
      <c r="F3680" s="6">
        <f t="shared" si="289"/>
        <v>0.8248324611232003</v>
      </c>
      <c r="G3680" s="17">
        <v>8.2539248249738038E-3</v>
      </c>
      <c r="H3680" s="9">
        <f t="shared" si="286"/>
        <v>9.0820287443015742E-3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-1.0788419538199494E-2</v>
      </c>
      <c r="D3681" s="6">
        <f t="shared" si="288"/>
        <v>1.1638999613220458E-4</v>
      </c>
      <c r="E3681" s="6">
        <f t="shared" si="290"/>
        <v>1.2065204341463333E-5</v>
      </c>
      <c r="F3681" s="6">
        <f t="shared" si="289"/>
        <v>0.6589959036305022</v>
      </c>
      <c r="G3681" s="17">
        <v>8.5110809688076078E-3</v>
      </c>
      <c r="H3681" s="9">
        <f t="shared" si="286"/>
        <v>8.1178562664690132E-3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-3.1728232910225003E-3</v>
      </c>
      <c r="D3682" s="6">
        <f t="shared" si="288"/>
        <v>1.0066807636054851E-5</v>
      </c>
      <c r="E3682" s="6">
        <f t="shared" si="290"/>
        <v>1.1638999613220458E-4</v>
      </c>
      <c r="F3682" s="6">
        <f t="shared" si="289"/>
        <v>0.70008717323934166</v>
      </c>
      <c r="G3682" s="17">
        <v>1.0113477614995366E-2</v>
      </c>
      <c r="H3682" s="9">
        <f t="shared" si="286"/>
        <v>8.3671212088707175E-3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-8.3017070935132199E-3</v>
      </c>
      <c r="D3683" s="6">
        <f t="shared" si="288"/>
        <v>6.8918340666487715E-5</v>
      </c>
      <c r="E3683" s="6">
        <f t="shared" si="290"/>
        <v>1.0066807636054851E-5</v>
      </c>
      <c r="F3683" s="6">
        <f t="shared" si="289"/>
        <v>0.98446120192852926</v>
      </c>
      <c r="G3683" s="17">
        <v>8.4890578079153817E-3</v>
      </c>
      <c r="H3683" s="9">
        <f t="shared" si="286"/>
        <v>9.9220018238686553E-3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4.5737758632222857E-3</v>
      </c>
      <c r="D3684" s="6">
        <f t="shared" si="288"/>
        <v>2.0919425646994767E-5</v>
      </c>
      <c r="E3684" s="6">
        <f t="shared" si="290"/>
        <v>6.8918340666487715E-5</v>
      </c>
      <c r="F3684" s="6">
        <f t="shared" si="289"/>
        <v>0.69651562505468323</v>
      </c>
      <c r="G3684" s="17">
        <v>6.1113233238539793E-3</v>
      </c>
      <c r="H3684" s="9">
        <f t="shared" si="286"/>
        <v>8.3457511648424038E-3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3.2574705094443779E-3</v>
      </c>
      <c r="D3685" s="6">
        <f t="shared" si="288"/>
        <v>1.0611114119899815E-5</v>
      </c>
      <c r="E3685" s="6">
        <f t="shared" si="290"/>
        <v>2.0919425646994767E-5</v>
      </c>
      <c r="F3685" s="6">
        <f t="shared" si="289"/>
        <v>0.36570279121276739</v>
      </c>
      <c r="G3685" s="17">
        <v>6.0137594062543301E-3</v>
      </c>
      <c r="H3685" s="9">
        <f t="shared" si="286"/>
        <v>6.0473365311744269E-3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-6.4288160594266706E-3</v>
      </c>
      <c r="D3686" s="6">
        <f t="shared" si="288"/>
        <v>4.1329675925942262E-5</v>
      </c>
      <c r="E3686" s="6">
        <f t="shared" si="290"/>
        <v>1.0611114119899815E-5</v>
      </c>
      <c r="F3686" s="6">
        <f t="shared" si="289"/>
        <v>0.35443026462866117</v>
      </c>
      <c r="G3686" s="17">
        <v>5.4743967215409722E-3</v>
      </c>
      <c r="H3686" s="9">
        <f t="shared" si="286"/>
        <v>5.9534046110495563E-3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6.4926335680399652E-3</v>
      </c>
      <c r="D3687" s="6">
        <f t="shared" si="288"/>
        <v>4.215429064883937E-5</v>
      </c>
      <c r="E3687" s="6">
        <f t="shared" si="290"/>
        <v>4.1329675925942262E-5</v>
      </c>
      <c r="F3687" s="6">
        <f t="shared" si="289"/>
        <v>0.29538930031148747</v>
      </c>
      <c r="G3687" s="17">
        <v>5.3771344201715855E-3</v>
      </c>
      <c r="H3687" s="9">
        <f t="shared" si="286"/>
        <v>5.4349728638833838E-3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5.66223104344329E-4</v>
      </c>
      <c r="D3688" s="6">
        <f t="shared" si="288"/>
        <v>3.2060860389332888E-7</v>
      </c>
      <c r="E3688" s="6">
        <f t="shared" si="290"/>
        <v>4.215429064883937E-5</v>
      </c>
      <c r="F3688" s="6">
        <f t="shared" si="289"/>
        <v>0.28532855210224839</v>
      </c>
      <c r="G3688" s="17">
        <v>2.4291660213943498E-3</v>
      </c>
      <c r="H3688" s="9">
        <f t="shared" si="286"/>
        <v>5.3416154120476365E-3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-1.0048502562799689E-3</v>
      </c>
      <c r="D3689" s="6">
        <f t="shared" si="288"/>
        <v>1.0097240375459192E-6</v>
      </c>
      <c r="E3689" s="6">
        <f t="shared" si="290"/>
        <v>3.2060860389332888E-7</v>
      </c>
      <c r="F3689" s="6">
        <f t="shared" si="289"/>
        <v>6.6040276394445527E-2</v>
      </c>
      <c r="G3689" s="17">
        <v>1.1178490620569956E-2</v>
      </c>
      <c r="H3689" s="9">
        <f t="shared" si="286"/>
        <v>2.5698302744431496E-3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5.9883973638498993E-3</v>
      </c>
      <c r="D3690" s="6">
        <f t="shared" si="288"/>
        <v>3.5860902987364426E-5</v>
      </c>
      <c r="E3690" s="6">
        <f t="shared" si="290"/>
        <v>1.0097240375459192E-6</v>
      </c>
      <c r="F3690" s="6">
        <f t="shared" si="289"/>
        <v>1.2005421835918961</v>
      </c>
      <c r="G3690" s="17">
        <v>6.277551627810669E-3</v>
      </c>
      <c r="H3690" s="9">
        <f t="shared" si="286"/>
        <v>1.0956925588831459E-2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5.6929428345201547E-4</v>
      </c>
      <c r="D3691" s="6">
        <f t="shared" si="288"/>
        <v>3.2409598117114372E-7</v>
      </c>
      <c r="E3691" s="6">
        <f t="shared" si="290"/>
        <v>3.5860902987364426E-5</v>
      </c>
      <c r="F3691" s="6">
        <f t="shared" si="289"/>
        <v>0.38532663915712467</v>
      </c>
      <c r="G3691" s="17">
        <v>2.0091308279980074E-3</v>
      </c>
      <c r="H3691" s="9">
        <f t="shared" si="286"/>
        <v>6.2074683982854453E-3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-3.9078765467090923E-3</v>
      </c>
      <c r="D3692" s="6">
        <f t="shared" si="288"/>
        <v>1.527149910431898E-5</v>
      </c>
      <c r="E3692" s="6">
        <f t="shared" si="290"/>
        <v>3.2409598117114372E-7</v>
      </c>
      <c r="F3692" s="6">
        <f t="shared" si="289"/>
        <v>4.8275925091949959E-2</v>
      </c>
      <c r="G3692" s="17">
        <v>3.2034583132192307E-3</v>
      </c>
      <c r="H3692" s="9">
        <f t="shared" si="286"/>
        <v>2.1971783061906914E-3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-2.4395614005443258E-3</v>
      </c>
      <c r="D3693" s="6">
        <f t="shared" si="288"/>
        <v>5.9514598270257928E-6</v>
      </c>
      <c r="E3693" s="6">
        <f t="shared" si="290"/>
        <v>1.527149910431898E-5</v>
      </c>
      <c r="F3693" s="6">
        <f t="shared" si="289"/>
        <v>0.10760034269866477</v>
      </c>
      <c r="G3693" s="17">
        <v>3.2643240374563014E-3</v>
      </c>
      <c r="H3693" s="9">
        <f t="shared" si="286"/>
        <v>3.2802491170437769E-3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-2.2582950378043517E-3</v>
      </c>
      <c r="D3694" s="6">
        <f t="shared" si="288"/>
        <v>5.0998964777717579E-6</v>
      </c>
      <c r="E3694" s="6">
        <f t="shared" si="290"/>
        <v>5.9514598270257928E-6</v>
      </c>
      <c r="F3694" s="6">
        <f t="shared" si="289"/>
        <v>0.11135081862619824</v>
      </c>
      <c r="G3694" s="17">
        <v>3.7527120127467564E-3</v>
      </c>
      <c r="H3694" s="9">
        <f t="shared" si="286"/>
        <v>3.3369270088840458E-3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4.534009306810965E-4</v>
      </c>
      <c r="D3695" s="6">
        <f t="shared" si="288"/>
        <v>2.0557240394248447E-7</v>
      </c>
      <c r="E3695" s="6">
        <f t="shared" si="290"/>
        <v>5.0998964777717579E-6</v>
      </c>
      <c r="F3695" s="6">
        <f t="shared" si="289"/>
        <v>0.14400697460834802</v>
      </c>
      <c r="G3695" s="17">
        <v>6.4306882133350566E-3</v>
      </c>
      <c r="H3695" s="9">
        <f t="shared" si="286"/>
        <v>3.7948250896233417E-3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-7.6846689924744147E-4</v>
      </c>
      <c r="D3696" s="6">
        <f t="shared" si="288"/>
        <v>5.9054137523897738E-7</v>
      </c>
      <c r="E3696" s="6">
        <f t="shared" si="290"/>
        <v>2.0557240394248447E-7</v>
      </c>
      <c r="F3696" s="6">
        <f t="shared" si="289"/>
        <v>0.40387099229871765</v>
      </c>
      <c r="G3696" s="17">
        <v>2.9526785501875086E-3</v>
      </c>
      <c r="H3696" s="9">
        <f t="shared" si="286"/>
        <v>6.3550845179172685E-3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-3.9035926678561796E-3</v>
      </c>
      <c r="D3697" s="6">
        <f t="shared" si="288"/>
        <v>1.5238035716540526E-5</v>
      </c>
      <c r="E3697" s="6">
        <f t="shared" si="290"/>
        <v>5.9054137523897738E-7</v>
      </c>
      <c r="F3697" s="6">
        <f t="shared" si="289"/>
        <v>9.2887930683724348E-2</v>
      </c>
      <c r="G3697" s="17">
        <v>2.2742296483236166E-3</v>
      </c>
      <c r="H3697" s="9">
        <f t="shared" si="286"/>
        <v>3.0477521336835177E-3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-6.2923229398120228E-3</v>
      </c>
      <c r="D3698" s="6">
        <f t="shared" si="288"/>
        <v>3.9593327978884616E-5</v>
      </c>
      <c r="E3698" s="6">
        <f t="shared" si="290"/>
        <v>1.5238035716540526E-5</v>
      </c>
      <c r="F3698" s="6">
        <f t="shared" si="289"/>
        <v>5.9097494842540815E-2</v>
      </c>
      <c r="G3698" s="17">
        <v>4.6321472055487565E-3</v>
      </c>
      <c r="H3698" s="9">
        <f t="shared" si="286"/>
        <v>2.4309976314785008E-3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1.2593994484791349E-3</v>
      </c>
      <c r="D3699" s="6">
        <f t="shared" si="288"/>
        <v>1.5860869708295492E-6</v>
      </c>
      <c r="E3699" s="6">
        <f t="shared" si="290"/>
        <v>3.9593327978884616E-5</v>
      </c>
      <c r="F3699" s="6">
        <f t="shared" si="289"/>
        <v>0.21427610072496836</v>
      </c>
      <c r="G3699" s="17">
        <v>5.4338611477139902E-3</v>
      </c>
      <c r="H3699" s="9">
        <f t="shared" si="286"/>
        <v>4.628996659374128E-3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2.2438244073633975E-4</v>
      </c>
      <c r="D3700" s="6">
        <f t="shared" si="288"/>
        <v>5.034747971079702E-8</v>
      </c>
      <c r="E3700" s="6">
        <f t="shared" si="290"/>
        <v>1.5860869708295492E-6</v>
      </c>
      <c r="F3700" s="6">
        <f t="shared" si="289"/>
        <v>0.29117242480224459</v>
      </c>
      <c r="G3700" s="17">
        <v>4.5743072492521707E-3</v>
      </c>
      <c r="H3700" s="9">
        <f t="shared" si="286"/>
        <v>5.3960395180376926E-3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-9.2698991229581487E-3</v>
      </c>
      <c r="D3701" s="6">
        <f t="shared" si="288"/>
        <v>8.5931029749820257E-5</v>
      </c>
      <c r="E3701" s="6">
        <f t="shared" si="290"/>
        <v>5.034747971079702E-8</v>
      </c>
      <c r="F3701" s="6">
        <f t="shared" si="289"/>
        <v>0.20919862901783537</v>
      </c>
      <c r="G3701" s="17">
        <v>5.43788085163926E-3</v>
      </c>
      <c r="H3701" s="9">
        <f t="shared" si="286"/>
        <v>4.5738236631710609E-3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-5.9289369214577869E-3</v>
      </c>
      <c r="D3702" s="6">
        <f t="shared" si="288"/>
        <v>3.5152293018625339E-5</v>
      </c>
      <c r="E3702" s="6">
        <f t="shared" si="290"/>
        <v>8.5931029749820257E-5</v>
      </c>
      <c r="F3702" s="6">
        <f t="shared" si="289"/>
        <v>0.29159595128753624</v>
      </c>
      <c r="G3702" s="17">
        <v>7.259499082761787E-3</v>
      </c>
      <c r="H3702" s="9">
        <f t="shared" si="286"/>
        <v>5.3999625117915053E-3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8.2686519729452878E-4</v>
      </c>
      <c r="D3703" s="6">
        <f t="shared" si="288"/>
        <v>6.8370605449691998E-7</v>
      </c>
      <c r="E3703" s="6">
        <f t="shared" si="290"/>
        <v>3.5152293018625339E-5</v>
      </c>
      <c r="F3703" s="6">
        <f t="shared" si="289"/>
        <v>0.51199541892033185</v>
      </c>
      <c r="G3703" s="17">
        <v>5.7653643471189718E-3</v>
      </c>
      <c r="H3703" s="9">
        <f t="shared" si="286"/>
        <v>7.155385516660384E-3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-1.6335453720006544E-3</v>
      </c>
      <c r="D3704" s="6">
        <f t="shared" si="288"/>
        <v>2.6684704823847565E-6</v>
      </c>
      <c r="E3704" s="6">
        <f t="shared" si="290"/>
        <v>6.8370605449691998E-7</v>
      </c>
      <c r="F3704" s="6">
        <f t="shared" si="289"/>
        <v>0.32654959087838631</v>
      </c>
      <c r="G3704" s="17">
        <v>4.1071472721355747E-3</v>
      </c>
      <c r="H3704" s="9">
        <f t="shared" si="286"/>
        <v>5.7144517749158248E-3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-1.2428807203691968E-2</v>
      </c>
      <c r="D3705" s="6">
        <f t="shared" si="288"/>
        <v>1.5447524850654537E-4</v>
      </c>
      <c r="E3705" s="6">
        <f t="shared" si="290"/>
        <v>2.6684704823847565E-6</v>
      </c>
      <c r="F3705" s="6">
        <f t="shared" si="289"/>
        <v>0.17055276931099869</v>
      </c>
      <c r="G3705" s="17">
        <v>6.6012306954156665E-3</v>
      </c>
      <c r="H3705" s="9">
        <f t="shared" si="286"/>
        <v>4.1298034978797561E-3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3.8107592043414708E-3</v>
      </c>
      <c r="D3706" s="6">
        <f t="shared" si="288"/>
        <v>1.4521885713473239E-5</v>
      </c>
      <c r="E3706" s="6">
        <f t="shared" si="290"/>
        <v>1.5447524850654537E-4</v>
      </c>
      <c r="F3706" s="6">
        <f t="shared" si="289"/>
        <v>0.42506191440358654</v>
      </c>
      <c r="G3706" s="17">
        <v>4.9192679612451015E-3</v>
      </c>
      <c r="H3706" s="9">
        <f t="shared" si="286"/>
        <v>6.5196772497078913E-3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-2.5276762249248821E-3</v>
      </c>
      <c r="D3707" s="6">
        <f t="shared" si="288"/>
        <v>6.3891470980505034E-6</v>
      </c>
      <c r="E3707" s="6">
        <f t="shared" si="290"/>
        <v>1.4521885713473239E-5</v>
      </c>
      <c r="F3707" s="6">
        <f t="shared" si="289"/>
        <v>0.24040525082902051</v>
      </c>
      <c r="G3707" s="17">
        <v>5.6047768116582325E-3</v>
      </c>
      <c r="H3707" s="9">
        <f t="shared" si="286"/>
        <v>4.9031138150059349E-3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-8.9667703895466733E-3</v>
      </c>
      <c r="D3708" s="6">
        <f t="shared" si="288"/>
        <v>8.0402971218850996E-5</v>
      </c>
      <c r="E3708" s="6">
        <f t="shared" si="290"/>
        <v>6.3891470980505034E-6</v>
      </c>
      <c r="F3708" s="6">
        <f t="shared" si="289"/>
        <v>0.30915108944446412</v>
      </c>
      <c r="G3708" s="17">
        <v>4.5723790582940897E-3</v>
      </c>
      <c r="H3708" s="9">
        <f t="shared" si="286"/>
        <v>5.5601356947871704E-3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-1.4399744441448687E-2</v>
      </c>
      <c r="D3709" s="6">
        <f t="shared" si="288"/>
        <v>2.0735263997903236E-4</v>
      </c>
      <c r="E3709" s="6">
        <f t="shared" si="290"/>
        <v>8.0402971218850996E-5</v>
      </c>
      <c r="F3709" s="6">
        <f t="shared" si="289"/>
        <v>0.20903721154365204</v>
      </c>
      <c r="G3709" s="17">
        <v>6.8901480204331409E-3</v>
      </c>
      <c r="H3709" s="9">
        <f t="shared" si="286"/>
        <v>4.5720587435383207E-3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3.7846112021572265E-3</v>
      </c>
      <c r="D3710" s="6">
        <f t="shared" si="288"/>
        <v>1.4323281951493967E-5</v>
      </c>
      <c r="E3710" s="6">
        <f t="shared" si="290"/>
        <v>2.0735263997903236E-4</v>
      </c>
      <c r="F3710" s="6">
        <f t="shared" si="289"/>
        <v>0.46220930494367107</v>
      </c>
      <c r="G3710" s="17">
        <v>7.0527933710569281E-3</v>
      </c>
      <c r="H3710" s="9">
        <f t="shared" si="286"/>
        <v>6.7985976858736911E-3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-1.6112324348629501E-3</v>
      </c>
      <c r="D3711" s="6">
        <f t="shared" si="288"/>
        <v>2.5960699591543908E-6</v>
      </c>
      <c r="E3711" s="6">
        <f t="shared" si="290"/>
        <v>1.4323281951493967E-5</v>
      </c>
      <c r="F3711" s="6">
        <f t="shared" si="289"/>
        <v>0.48380161111654307</v>
      </c>
      <c r="G3711" s="17">
        <v>6.151086855939375E-3</v>
      </c>
      <c r="H3711" s="9">
        <f t="shared" si="286"/>
        <v>6.955584886381181E-3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3.1439014052623685E-3</v>
      </c>
      <c r="D3712" s="6">
        <f t="shared" si="288"/>
        <v>9.8841160460106954E-6</v>
      </c>
      <c r="E3712" s="6">
        <f t="shared" si="290"/>
        <v>2.5960699591543908E-6</v>
      </c>
      <c r="F3712" s="6">
        <f t="shared" si="289"/>
        <v>0.370349314989595</v>
      </c>
      <c r="G3712" s="17">
        <v>3.74325023155125E-3</v>
      </c>
      <c r="H3712" s="9">
        <f t="shared" si="286"/>
        <v>6.0856332044380967E-3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-6.6543058808572371E-3</v>
      </c>
      <c r="D3713" s="6">
        <f t="shared" si="288"/>
        <v>4.4279786756011211E-5</v>
      </c>
      <c r="E3713" s="6">
        <f t="shared" si="290"/>
        <v>9.8841160460106954E-6</v>
      </c>
      <c r="F3713" s="6">
        <f t="shared" si="289"/>
        <v>0.14333070755866484</v>
      </c>
      <c r="G3713" s="17">
        <v>6.8103294752709896E-3</v>
      </c>
      <c r="H3713" s="9">
        <f t="shared" si="286"/>
        <v>3.7859042190560611E-3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-1.5121691357354729E-2</v>
      </c>
      <c r="D3714" s="6">
        <f t="shared" si="288"/>
        <v>2.2866554950709669E-4</v>
      </c>
      <c r="E3714" s="6">
        <f t="shared" si="290"/>
        <v>4.4279786756011211E-5</v>
      </c>
      <c r="F3714" s="6">
        <f t="shared" si="289"/>
        <v>0.45177537638625259</v>
      </c>
      <c r="G3714" s="17">
        <v>7.2174791323416842E-3</v>
      </c>
      <c r="H3714" s="9">
        <f t="shared" si="286"/>
        <v>6.7214237806156266E-3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-7.8856300248538631E-3</v>
      </c>
      <c r="D3715" s="6">
        <f t="shared" si="288"/>
        <v>6.2183160888876736E-5</v>
      </c>
      <c r="E3715" s="6">
        <f t="shared" si="290"/>
        <v>2.2866554950709669E-4</v>
      </c>
      <c r="F3715" s="6">
        <f t="shared" si="289"/>
        <v>0.50621470366512</v>
      </c>
      <c r="G3715" s="17">
        <v>6.4366016143541501E-3</v>
      </c>
      <c r="H3715" s="9">
        <f t="shared" si="286"/>
        <v>7.1148766936969463E-3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6.5868425892675071E-3</v>
      </c>
      <c r="D3716" s="6">
        <f t="shared" si="288"/>
        <v>4.3386495295788278E-5</v>
      </c>
      <c r="E3716" s="6">
        <f t="shared" si="290"/>
        <v>6.2183160888876736E-5</v>
      </c>
      <c r="F3716" s="6">
        <f t="shared" si="289"/>
        <v>0.40460118494711605</v>
      </c>
      <c r="G3716" s="17">
        <v>7.1477688147633753E-3</v>
      </c>
      <c r="H3716" s="9">
        <f t="shared" si="286"/>
        <v>6.3608268719335228E-3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-2.329320045173645E-2</v>
      </c>
      <c r="D3717" s="6">
        <f t="shared" si="288"/>
        <v>5.4257318728477522E-4</v>
      </c>
      <c r="E3717" s="6">
        <f t="shared" si="290"/>
        <v>4.3386495295788278E-5</v>
      </c>
      <c r="F3717" s="6">
        <f t="shared" si="289"/>
        <v>0.49665341815023617</v>
      </c>
      <c r="G3717" s="17">
        <v>8.37242184253849E-3</v>
      </c>
      <c r="H3717" s="9">
        <f t="shared" si="286"/>
        <v>7.0473641749964656E-3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6.4411354214413997E-3</v>
      </c>
      <c r="D3718" s="6">
        <f t="shared" si="288"/>
        <v>4.1488225517347079E-5</v>
      </c>
      <c r="E3718" s="6">
        <f t="shared" si="290"/>
        <v>5.4257318728477522E-4</v>
      </c>
      <c r="F3718" s="6">
        <f t="shared" si="289"/>
        <v>0.67781449386249093</v>
      </c>
      <c r="G3718" s="17">
        <v>4.6206008689935784E-3</v>
      </c>
      <c r="H3718" s="9">
        <f t="shared" si="286"/>
        <v>8.2329490090883653E-3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-5.0864360714733261E-3</v>
      </c>
      <c r="D3719" s="6">
        <f t="shared" si="288"/>
        <v>2.5871831909185003E-5</v>
      </c>
      <c r="E3719" s="6">
        <f t="shared" si="290"/>
        <v>4.1488225517347079E-5</v>
      </c>
      <c r="F3719" s="6">
        <f t="shared" si="289"/>
        <v>0.21325479632949579</v>
      </c>
      <c r="G3719" s="17">
        <v>1.1841226748802383E-2</v>
      </c>
      <c r="H3719" s="9">
        <f t="shared" si="286"/>
        <v>4.6179518872493221E-3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-6.4495157419760781E-3</v>
      </c>
      <c r="D3720" s="6">
        <f t="shared" si="288"/>
        <v>4.1596253305997244E-5</v>
      </c>
      <c r="E3720" s="6">
        <f t="shared" si="290"/>
        <v>2.5871831909185003E-5</v>
      </c>
      <c r="F3720" s="6">
        <f t="shared" si="289"/>
        <v>1.3459186455971497</v>
      </c>
      <c r="G3720" s="17">
        <v>5.2714755342221928E-3</v>
      </c>
      <c r="H3720" s="9">
        <f t="shared" si="286"/>
        <v>1.1601373391099649E-2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-1.9675458763416882E-2</v>
      </c>
      <c r="D3721" s="6">
        <f t="shared" si="288"/>
        <v>3.8712367755091816E-4</v>
      </c>
      <c r="E3721" s="6">
        <f t="shared" si="290"/>
        <v>4.1596253305997244E-5</v>
      </c>
      <c r="F3721" s="6">
        <f t="shared" si="289"/>
        <v>0.27461071695053224</v>
      </c>
      <c r="G3721" s="17">
        <v>8.7293353350341146E-3</v>
      </c>
      <c r="H3721" s="9">
        <f t="shared" si="286"/>
        <v>5.2403312581413416E-3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-1.8480258242818683E-3</v>
      </c>
      <c r="D3722" s="6">
        <f t="shared" si="288"/>
        <v>3.4151994472126791E-6</v>
      </c>
      <c r="E3722" s="6">
        <f t="shared" si="290"/>
        <v>3.8712367755091816E-4</v>
      </c>
      <c r="F3722" s="6">
        <f t="shared" si="289"/>
        <v>0.73596522020113231</v>
      </c>
      <c r="G3722" s="17">
        <v>1.2609444812389988E-2</v>
      </c>
      <c r="H3722" s="9">
        <f t="shared" si="286"/>
        <v>8.5788415313556906E-3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6.5197419481256118E-3</v>
      </c>
      <c r="D3723" s="6">
        <f t="shared" si="288"/>
        <v>4.2507035070148748E-5</v>
      </c>
      <c r="E3723" s="6">
        <f t="shared" si="290"/>
        <v>3.4151994472126791E-6</v>
      </c>
      <c r="F3723" s="6">
        <f t="shared" si="289"/>
        <v>1.5249042624800322</v>
      </c>
      <c r="G3723" s="17">
        <v>8.3252037022513419E-3</v>
      </c>
      <c r="H3723" s="9">
        <f t="shared" si="286"/>
        <v>1.2348701399256652E-2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-8.3431931059092974E-3</v>
      </c>
      <c r="D3724" s="6">
        <f t="shared" si="288"/>
        <v>6.9608871202492433E-5</v>
      </c>
      <c r="E3724" s="6">
        <f t="shared" si="290"/>
        <v>4.2507035070148748E-5</v>
      </c>
      <c r="F3724" s="6">
        <f t="shared" si="289"/>
        <v>0.67025671998164005</v>
      </c>
      <c r="G3724" s="17">
        <v>7.2994317224101563E-3</v>
      </c>
      <c r="H3724" s="9">
        <f t="shared" si="286"/>
        <v>8.186920788560495E-3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-1.9427243336384618E-2</v>
      </c>
      <c r="D3725" s="6">
        <f t="shared" si="288"/>
        <v>3.7741778365110056E-4</v>
      </c>
      <c r="E3725" s="6">
        <f t="shared" si="290"/>
        <v>6.9608871202492433E-5</v>
      </c>
      <c r="F3725" s="6">
        <f t="shared" si="289"/>
        <v>0.51753820205960821</v>
      </c>
      <c r="G3725" s="17">
        <v>7.7003682966379746E-3</v>
      </c>
      <c r="H3725" s="9">
        <f t="shared" si="286"/>
        <v>7.1940128027381785E-3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1.5157208299838895E-2</v>
      </c>
      <c r="D3726" s="6">
        <f t="shared" si="288"/>
        <v>2.297409634447051E-4</v>
      </c>
      <c r="E3726" s="6">
        <f t="shared" si="290"/>
        <v>3.7741778365110056E-4</v>
      </c>
      <c r="F3726" s="6">
        <f t="shared" si="289"/>
        <v>0.57487073228088037</v>
      </c>
      <c r="G3726" s="17">
        <v>1.4929012398964747E-2</v>
      </c>
      <c r="H3726" s="9">
        <f t="shared" ref="H3726:H3789" si="291">SQRT(F3726)/100</f>
        <v>7.5820230300420507E-3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-2.4083666226501058E-2</v>
      </c>
      <c r="D3727" s="6">
        <f t="shared" ref="D3727:D3790" si="293">C3727^2</f>
        <v>5.8002297890950773E-4</v>
      </c>
      <c r="E3727" s="6">
        <f t="shared" si="290"/>
        <v>2.297409634447051E-4</v>
      </c>
      <c r="F3727" s="6">
        <f t="shared" ref="F3727:F3790" si="294">IF(C3726&gt;0,B$6+B$7*E3727+B$8*(G3726*100)^2,B$6+B$7*E3727+B$8*(G3726*100)^2+E3727*$B$9)</f>
        <v>2.1335908934052545</v>
      </c>
      <c r="G3727" s="17">
        <v>8.8532475296741759E-3</v>
      </c>
      <c r="H3727" s="9">
        <f t="shared" si="291"/>
        <v>1.4606816536827095E-2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-2.7275847812512431E-2</v>
      </c>
      <c r="D3728" s="6">
        <f t="shared" si="293"/>
        <v>7.4397187389133913E-4</v>
      </c>
      <c r="E3728" s="6">
        <f t="shared" ref="E3728:E3791" si="295">D3727</f>
        <v>5.8002297890950773E-4</v>
      </c>
      <c r="F3728" s="6">
        <f t="shared" si="294"/>
        <v>0.75674195196686478</v>
      </c>
      <c r="G3728" s="17">
        <v>1.4121671705773546E-2</v>
      </c>
      <c r="H3728" s="9">
        <f t="shared" si="291"/>
        <v>8.6990916305489316E-3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-1.8422907845565155E-2</v>
      </c>
      <c r="D3729" s="6">
        <f t="shared" si="293"/>
        <v>3.3940353348618611E-4</v>
      </c>
      <c r="E3729" s="6">
        <f t="shared" si="295"/>
        <v>7.4397187389133913E-4</v>
      </c>
      <c r="F3729" s="6">
        <f t="shared" si="294"/>
        <v>1.910161090591616</v>
      </c>
      <c r="G3729" s="17">
        <v>1.2435963930393928E-2</v>
      </c>
      <c r="H3729" s="9">
        <f t="shared" si="291"/>
        <v>1.3820857754103456E-2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-4.793458297614947E-4</v>
      </c>
      <c r="D3730" s="6">
        <f t="shared" si="293"/>
        <v>2.2977242450973586E-7</v>
      </c>
      <c r="E3730" s="6">
        <f t="shared" si="295"/>
        <v>3.3940353348618611E-4</v>
      </c>
      <c r="F3730" s="6">
        <f t="shared" si="294"/>
        <v>1.483529466840888</v>
      </c>
      <c r="G3730" s="17">
        <v>1.3221777132059956E-2</v>
      </c>
      <c r="H3730" s="9">
        <f t="shared" si="291"/>
        <v>1.2180022441854892E-2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-6.4876537355371897E-3</v>
      </c>
      <c r="D3731" s="6">
        <f t="shared" si="293"/>
        <v>4.2089650992229649E-5</v>
      </c>
      <c r="E3731" s="6">
        <f t="shared" si="295"/>
        <v>2.2977242450973586E-7</v>
      </c>
      <c r="F3731" s="6">
        <f t="shared" si="294"/>
        <v>1.6756269753382722</v>
      </c>
      <c r="G3731" s="17">
        <v>2.4071807022352416E-2</v>
      </c>
      <c r="H3731" s="9">
        <f t="shared" si="291"/>
        <v>1.2944601095971526E-2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-3.1893804935338374E-3</v>
      </c>
      <c r="D3732" s="6">
        <f t="shared" si="293"/>
        <v>1.0172147932534144E-5</v>
      </c>
      <c r="E3732" s="6">
        <f t="shared" si="295"/>
        <v>4.2089650992229649E-5</v>
      </c>
      <c r="F3732" s="6">
        <f t="shared" si="294"/>
        <v>5.5314116680645542</v>
      </c>
      <c r="G3732" s="17">
        <v>2.4656506738506407E-2</v>
      </c>
      <c r="H3732" s="9">
        <f t="shared" si="291"/>
        <v>2.3518953352699507E-2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6.0059965584861146E-3</v>
      </c>
      <c r="D3733" s="6">
        <f t="shared" si="293"/>
        <v>3.607199466054705E-5</v>
      </c>
      <c r="E3733" s="6">
        <f t="shared" si="295"/>
        <v>1.0172147932534144E-5</v>
      </c>
      <c r="F3733" s="6">
        <f t="shared" si="294"/>
        <v>5.8029038798183663</v>
      </c>
      <c r="G3733" s="17">
        <v>1.5819528295764388E-2</v>
      </c>
      <c r="H3733" s="9">
        <f t="shared" si="291"/>
        <v>2.4089217255482517E-2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9.7619429860705108E-3</v>
      </c>
      <c r="D3734" s="6">
        <f t="shared" si="293"/>
        <v>9.5295530863291248E-5</v>
      </c>
      <c r="E3734" s="6">
        <f t="shared" si="295"/>
        <v>3.607199466054705E-5</v>
      </c>
      <c r="F3734" s="6">
        <f t="shared" si="294"/>
        <v>2.3945145840441704</v>
      </c>
      <c r="G3734" s="17">
        <v>7.2501188716338223E-3</v>
      </c>
      <c r="H3734" s="9">
        <f t="shared" si="291"/>
        <v>1.5474219153301954E-2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1.9996412432221573E-2</v>
      </c>
      <c r="D3735" s="6">
        <f t="shared" si="293"/>
        <v>3.9985651015950549E-4</v>
      </c>
      <c r="E3735" s="6">
        <f t="shared" si="295"/>
        <v>9.5295530863291248E-5</v>
      </c>
      <c r="F3735" s="6">
        <f t="shared" si="294"/>
        <v>0.51069558718773023</v>
      </c>
      <c r="G3735" s="17">
        <v>1.1612261002349541E-2</v>
      </c>
      <c r="H3735" s="9">
        <f t="shared" si="291"/>
        <v>7.1462968535300174E-3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-1.2003217692813184E-2</v>
      </c>
      <c r="D3736" s="6">
        <f t="shared" si="293"/>
        <v>1.4407723498106344E-4</v>
      </c>
      <c r="E3736" s="6">
        <f t="shared" si="295"/>
        <v>3.9985651015950549E-4</v>
      </c>
      <c r="F3736" s="6">
        <f t="shared" si="294"/>
        <v>1.2947453466355499</v>
      </c>
      <c r="G3736" s="17">
        <v>6.3000589091734517E-3</v>
      </c>
      <c r="H3736" s="9">
        <f t="shared" si="291"/>
        <v>1.1378687739082875E-2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1.2151254783962687E-2</v>
      </c>
      <c r="D3737" s="6">
        <f t="shared" si="293"/>
        <v>1.4765299282477607E-4</v>
      </c>
      <c r="E3737" s="6">
        <f t="shared" si="295"/>
        <v>1.4407723498106344E-4</v>
      </c>
      <c r="F3737" s="6">
        <f t="shared" si="294"/>
        <v>0.38803608376615195</v>
      </c>
      <c r="G3737" s="17">
        <v>1.2739303794649577E-2</v>
      </c>
      <c r="H3737" s="9">
        <f t="shared" si="291"/>
        <v>6.2292542392019283E-3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3.2418321487671302E-3</v>
      </c>
      <c r="D3738" s="6">
        <f t="shared" si="293"/>
        <v>1.0509475680780109E-5</v>
      </c>
      <c r="E3738" s="6">
        <f t="shared" si="295"/>
        <v>1.4765299282477607E-4</v>
      </c>
      <c r="F3738" s="6">
        <f t="shared" si="294"/>
        <v>1.5562711871115436</v>
      </c>
      <c r="G3738" s="17">
        <v>5.6192467853323144E-3</v>
      </c>
      <c r="H3738" s="9">
        <f t="shared" si="291"/>
        <v>1.2475059868038884E-2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-3.1876358707474458E-3</v>
      </c>
      <c r="D3739" s="6">
        <f t="shared" si="293"/>
        <v>1.0161022444475826E-5</v>
      </c>
      <c r="E3739" s="6">
        <f t="shared" si="295"/>
        <v>1.0509475680780109E-5</v>
      </c>
      <c r="F3739" s="6">
        <f t="shared" si="294"/>
        <v>0.31069817922604132</v>
      </c>
      <c r="G3739" s="17">
        <v>6.6860699258524279E-3</v>
      </c>
      <c r="H3739" s="9">
        <f t="shared" si="291"/>
        <v>5.5740306711215834E-3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1.3636708233572589E-2</v>
      </c>
      <c r="D3740" s="6">
        <f t="shared" si="293"/>
        <v>1.8595981144758645E-4</v>
      </c>
      <c r="E3740" s="6">
        <f t="shared" si="295"/>
        <v>1.0161022444475826E-5</v>
      </c>
      <c r="F3740" s="6">
        <f t="shared" si="294"/>
        <v>0.43579188670819097</v>
      </c>
      <c r="G3740" s="17">
        <v>6.7188412281597252E-3</v>
      </c>
      <c r="H3740" s="9">
        <f t="shared" si="291"/>
        <v>6.6014535271271199E-3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-6.9853957140349927E-3</v>
      </c>
      <c r="D3741" s="6">
        <f t="shared" si="293"/>
        <v>4.8795753281658448E-5</v>
      </c>
      <c r="E3741" s="6">
        <f t="shared" si="295"/>
        <v>1.8595981144758645E-4</v>
      </c>
      <c r="F3741" s="6">
        <f t="shared" si="294"/>
        <v>0.4399771027636068</v>
      </c>
      <c r="G3741" s="17">
        <v>7.8906794872176944E-3</v>
      </c>
      <c r="H3741" s="9">
        <f t="shared" si="291"/>
        <v>6.6330769840520229E-3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2.9855410665455707E-5</v>
      </c>
      <c r="D3742" s="6">
        <f t="shared" si="293"/>
        <v>8.9134554600300637E-10</v>
      </c>
      <c r="E3742" s="6">
        <f t="shared" si="295"/>
        <v>4.8795753281658448E-5</v>
      </c>
      <c r="F3742" s="6">
        <f t="shared" si="294"/>
        <v>0.60311756870453281</v>
      </c>
      <c r="G3742" s="17">
        <v>7.6187905012217111E-3</v>
      </c>
      <c r="H3742" s="9">
        <f t="shared" si="291"/>
        <v>7.7660644389840909E-3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1.0368094163974616E-2</v>
      </c>
      <c r="D3743" s="6">
        <f t="shared" si="293"/>
        <v>1.074973765930445E-4</v>
      </c>
      <c r="E3743" s="6">
        <f t="shared" si="295"/>
        <v>8.9134554600300637E-10</v>
      </c>
      <c r="F3743" s="6">
        <f t="shared" si="294"/>
        <v>0.56293113575665232</v>
      </c>
      <c r="G3743" s="17">
        <v>1.6371315706353584E-2</v>
      </c>
      <c r="H3743" s="9">
        <f t="shared" si="291"/>
        <v>7.5028736878388954E-3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-1.9176746228425775E-3</v>
      </c>
      <c r="D3744" s="6">
        <f t="shared" si="293"/>
        <v>3.6774759590944218E-6</v>
      </c>
      <c r="E3744" s="6">
        <f t="shared" si="295"/>
        <v>1.074973765930445E-4</v>
      </c>
      <c r="F3744" s="6">
        <f t="shared" si="294"/>
        <v>2.5637734699532011</v>
      </c>
      <c r="G3744" s="17">
        <v>3.9836734571222819E-3</v>
      </c>
      <c r="H3744" s="9">
        <f t="shared" si="291"/>
        <v>1.6011787751382421E-2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-6.9775552935050448E-3</v>
      </c>
      <c r="D3745" s="6">
        <f t="shared" si="293"/>
        <v>4.8686277873920272E-5</v>
      </c>
      <c r="E3745" s="6">
        <f t="shared" si="295"/>
        <v>3.6774759590944218E-6</v>
      </c>
      <c r="F3745" s="6">
        <f t="shared" si="294"/>
        <v>0.16103333875500628</v>
      </c>
      <c r="G3745" s="17">
        <v>7.0713102769481995E-3</v>
      </c>
      <c r="H3745" s="9">
        <f t="shared" si="291"/>
        <v>4.0128959462588402E-3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-4.3121196346874498E-3</v>
      </c>
      <c r="D3746" s="6">
        <f t="shared" si="293"/>
        <v>1.8594375743857027E-5</v>
      </c>
      <c r="E3746" s="6">
        <f t="shared" si="295"/>
        <v>4.8686277873920272E-5</v>
      </c>
      <c r="F3746" s="6">
        <f t="shared" si="294"/>
        <v>0.48629779674080137</v>
      </c>
      <c r="G3746" s="17">
        <v>7.7075356648130255E-3</v>
      </c>
      <c r="H3746" s="9">
        <f t="shared" si="291"/>
        <v>6.973505551304892E-3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1.5363319723343252E-4</v>
      </c>
      <c r="D3747" s="6">
        <f t="shared" si="293"/>
        <v>2.3603159292166777E-8</v>
      </c>
      <c r="E3747" s="6">
        <f t="shared" si="295"/>
        <v>1.8594375743857027E-5</v>
      </c>
      <c r="F3747" s="6">
        <f t="shared" si="294"/>
        <v>0.57589342020160816</v>
      </c>
      <c r="G3747" s="17">
        <v>4.5602580404262736E-3</v>
      </c>
      <c r="H3747" s="9">
        <f t="shared" si="291"/>
        <v>7.5887641958464367E-3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-4.961908035913864E-3</v>
      </c>
      <c r="D3748" s="6">
        <f t="shared" si="293"/>
        <v>2.4620531356866579E-5</v>
      </c>
      <c r="E3748" s="6">
        <f t="shared" si="295"/>
        <v>2.3603159292166777E-8</v>
      </c>
      <c r="F3748" s="6">
        <f t="shared" si="294"/>
        <v>0.20797573990355145</v>
      </c>
      <c r="G3748" s="17">
        <v>5.6297260604106919E-3</v>
      </c>
      <c r="H3748" s="9">
        <f t="shared" si="291"/>
        <v>4.5604357237390312E-3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4.3206245208010858E-4</v>
      </c>
      <c r="D3749" s="6">
        <f t="shared" si="293"/>
        <v>1.8667796249747613E-7</v>
      </c>
      <c r="E3749" s="6">
        <f t="shared" si="295"/>
        <v>2.4620531356866579E-5</v>
      </c>
      <c r="F3749" s="6">
        <f t="shared" si="294"/>
        <v>0.31182350170087203</v>
      </c>
      <c r="G3749" s="17">
        <v>3.4680642187940635E-3</v>
      </c>
      <c r="H3749" s="9">
        <f t="shared" si="291"/>
        <v>5.5841158807896528E-3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-1.7603460525892434E-3</v>
      </c>
      <c r="D3750" s="6">
        <f t="shared" si="293"/>
        <v>3.0988182248665311E-6</v>
      </c>
      <c r="E3750" s="6">
        <f t="shared" si="295"/>
        <v>1.8667796249747613E-7</v>
      </c>
      <c r="F3750" s="6">
        <f t="shared" si="294"/>
        <v>0.12442085615730165</v>
      </c>
      <c r="G3750" s="17">
        <v>2.9417784167157235E-3</v>
      </c>
      <c r="H3750" s="9">
        <f t="shared" si="291"/>
        <v>3.5273340663637409E-3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-5.568871034896815E-4</v>
      </c>
      <c r="D3751" s="6">
        <f t="shared" si="293"/>
        <v>3.1012324603312724E-7</v>
      </c>
      <c r="E3751" s="6">
        <f t="shared" si="295"/>
        <v>3.0988182248665311E-6</v>
      </c>
      <c r="F3751" s="6">
        <f t="shared" si="294"/>
        <v>9.2275896113741401E-2</v>
      </c>
      <c r="G3751" s="17">
        <v>4.8559285897784915E-3</v>
      </c>
      <c r="H3751" s="9">
        <f t="shared" si="291"/>
        <v>3.0376947857502306E-3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-2.6114848355294137E-3</v>
      </c>
      <c r="D3752" s="6">
        <f t="shared" si="293"/>
        <v>6.8198530462000894E-6</v>
      </c>
      <c r="E3752" s="6">
        <f t="shared" si="295"/>
        <v>3.1012324603312724E-7</v>
      </c>
      <c r="F3752" s="6">
        <f t="shared" si="294"/>
        <v>0.23450535030354913</v>
      </c>
      <c r="G3752" s="17">
        <v>5.6429379569993858E-3</v>
      </c>
      <c r="H3752" s="9">
        <f t="shared" si="291"/>
        <v>4.8425752477741545E-3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-1.8872115386614453E-3</v>
      </c>
      <c r="D3753" s="6">
        <f t="shared" si="293"/>
        <v>3.5615673916568998E-6</v>
      </c>
      <c r="E3753" s="6">
        <f t="shared" si="295"/>
        <v>6.8198530462000894E-6</v>
      </c>
      <c r="F3753" s="6">
        <f t="shared" si="294"/>
        <v>0.31324121650684311</v>
      </c>
      <c r="G3753" s="17">
        <v>3.9120739045653639E-3</v>
      </c>
      <c r="H3753" s="9">
        <f t="shared" si="291"/>
        <v>5.5967956591860945E-3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-7.428460165940628E-3</v>
      </c>
      <c r="D3754" s="6">
        <f t="shared" si="293"/>
        <v>5.5182020436966662E-5</v>
      </c>
      <c r="E3754" s="6">
        <f t="shared" si="295"/>
        <v>3.5615673916568998E-6</v>
      </c>
      <c r="F3754" s="6">
        <f t="shared" si="294"/>
        <v>0.15564628076069748</v>
      </c>
      <c r="G3754" s="17">
        <v>5.2396527067300929E-3</v>
      </c>
      <c r="H3754" s="9">
        <f t="shared" si="291"/>
        <v>3.9452031729772484E-3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3.0279289607378812E-3</v>
      </c>
      <c r="D3755" s="6">
        <f t="shared" si="293"/>
        <v>9.1683537912751857E-6</v>
      </c>
      <c r="E3755" s="6">
        <f t="shared" si="295"/>
        <v>5.5182020436966662E-5</v>
      </c>
      <c r="F3755" s="6">
        <f t="shared" si="294"/>
        <v>0.27142444751688311</v>
      </c>
      <c r="G3755" s="17">
        <v>4.0384349254924739E-3</v>
      </c>
      <c r="H3755" s="9">
        <f t="shared" si="291"/>
        <v>5.2098411445732499E-3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-9.3808959679835355E-3</v>
      </c>
      <c r="D3756" s="6">
        <f t="shared" si="293"/>
        <v>8.8001209162129755E-5</v>
      </c>
      <c r="E3756" s="6">
        <f t="shared" si="295"/>
        <v>9.1683537912751857E-6</v>
      </c>
      <c r="F3756" s="6">
        <f t="shared" si="294"/>
        <v>0.16521914789343101</v>
      </c>
      <c r="G3756" s="17">
        <v>6.0655640980104399E-3</v>
      </c>
      <c r="H3756" s="9">
        <f t="shared" si="291"/>
        <v>4.0647158313150376E-3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1.8989123370957398E-3</v>
      </c>
      <c r="D3757" s="6">
        <f t="shared" si="293"/>
        <v>3.6058680639744046E-6</v>
      </c>
      <c r="E3757" s="6">
        <f t="shared" si="295"/>
        <v>8.8001209162129755E-5</v>
      </c>
      <c r="F3757" s="6">
        <f t="shared" si="294"/>
        <v>0.36040045422405731</v>
      </c>
      <c r="G3757" s="17">
        <v>6.2753657933612228E-3</v>
      </c>
      <c r="H3757" s="9">
        <f t="shared" si="291"/>
        <v>6.0033361910196018E-3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-1.322398715222477E-3</v>
      </c>
      <c r="D3758" s="6">
        <f t="shared" si="293"/>
        <v>1.7487383620220577E-6</v>
      </c>
      <c r="E3758" s="6">
        <f t="shared" si="295"/>
        <v>3.6058680639744046E-6</v>
      </c>
      <c r="F3758" s="6">
        <f t="shared" si="294"/>
        <v>0.38506517674401142</v>
      </c>
      <c r="G3758" s="17">
        <v>1.1916175552777884E-2</v>
      </c>
      <c r="H3758" s="9">
        <f t="shared" si="291"/>
        <v>6.2053620099395603E-3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5.174862804825835E-3</v>
      </c>
      <c r="D3759" s="6">
        <f t="shared" si="293"/>
        <v>2.6779205048769907E-5</v>
      </c>
      <c r="E3759" s="6">
        <f t="shared" si="295"/>
        <v>1.7487383620220577E-6</v>
      </c>
      <c r="F3759" s="6">
        <f t="shared" si="294"/>
        <v>1.362883884544025</v>
      </c>
      <c r="G3759" s="17">
        <v>3.7932605295781315E-3</v>
      </c>
      <c r="H3759" s="9">
        <f t="shared" si="291"/>
        <v>1.16742617948375E-2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-2.9740373536680542E-3</v>
      </c>
      <c r="D3760" s="6">
        <f t="shared" si="293"/>
        <v>8.8448981810128824E-6</v>
      </c>
      <c r="E3760" s="6">
        <f t="shared" si="295"/>
        <v>2.6779205048769907E-5</v>
      </c>
      <c r="F3760" s="6">
        <f t="shared" si="294"/>
        <v>0.14692221766783836</v>
      </c>
      <c r="G3760" s="17">
        <v>3.7340688606881342E-3</v>
      </c>
      <c r="H3760" s="9">
        <f t="shared" si="291"/>
        <v>3.8330434078919372E-3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2.4103655848703308E-3</v>
      </c>
      <c r="D3761" s="6">
        <f t="shared" si="293"/>
        <v>5.8098622527272921E-6</v>
      </c>
      <c r="E3761" s="6">
        <f t="shared" si="295"/>
        <v>8.8448981810128824E-6</v>
      </c>
      <c r="F3761" s="6">
        <f t="shared" si="294"/>
        <v>0.14267725286145161</v>
      </c>
      <c r="G3761" s="17">
        <v>2.9400454531233237E-3</v>
      </c>
      <c r="H3761" s="9">
        <f t="shared" si="291"/>
        <v>3.7772642595064964E-3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-2.7804978152224961E-3</v>
      </c>
      <c r="D3762" s="6">
        <f t="shared" si="293"/>
        <v>7.7311681004570747E-6</v>
      </c>
      <c r="E3762" s="6">
        <f t="shared" si="295"/>
        <v>5.8098622527272921E-6</v>
      </c>
      <c r="F3762" s="6">
        <f t="shared" si="294"/>
        <v>9.2178511181822242E-2</v>
      </c>
      <c r="G3762" s="17">
        <v>4.0073116005758204E-3</v>
      </c>
      <c r="H3762" s="9">
        <f t="shared" si="291"/>
        <v>3.0360914212490741E-3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-1.718620889438309E-2</v>
      </c>
      <c r="D3763" s="6">
        <f t="shared" si="293"/>
        <v>2.9536577616137244E-4</v>
      </c>
      <c r="E3763" s="6">
        <f t="shared" si="295"/>
        <v>7.7311681004570747E-6</v>
      </c>
      <c r="F3763" s="6">
        <f t="shared" si="294"/>
        <v>0.16283362594518491</v>
      </c>
      <c r="G3763" s="17">
        <v>6.2616302876037089E-3</v>
      </c>
      <c r="H3763" s="9">
        <f t="shared" si="291"/>
        <v>4.0352648729071669E-3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2.3218283525402125E-3</v>
      </c>
      <c r="D3764" s="6">
        <f t="shared" si="293"/>
        <v>5.3908868986595973E-6</v>
      </c>
      <c r="E3764" s="6">
        <f t="shared" si="295"/>
        <v>2.9536577616137244E-4</v>
      </c>
      <c r="F3764" s="6">
        <f t="shared" si="294"/>
        <v>0.38344866127205435</v>
      </c>
      <c r="G3764" s="17">
        <v>3.7780651279665455E-3</v>
      </c>
      <c r="H3764" s="9">
        <f t="shared" si="291"/>
        <v>6.1923231607535992E-3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2.3557719280867294E-4</v>
      </c>
      <c r="D3765" s="6">
        <f t="shared" si="293"/>
        <v>5.5496613771614665E-8</v>
      </c>
      <c r="E3765" s="6">
        <f t="shared" si="295"/>
        <v>5.3908868986595973E-6</v>
      </c>
      <c r="F3765" s="6">
        <f t="shared" si="294"/>
        <v>0.14582591256321381</v>
      </c>
      <c r="G3765" s="17">
        <v>5.0547864832460182E-3</v>
      </c>
      <c r="H3765" s="9">
        <f t="shared" si="291"/>
        <v>3.8187159172058584E-3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-4.7345327026234608E-3</v>
      </c>
      <c r="D3766" s="6">
        <f t="shared" si="293"/>
        <v>2.2415799912211011E-5</v>
      </c>
      <c r="E3766" s="6">
        <f t="shared" si="295"/>
        <v>5.5496613771614665E-8</v>
      </c>
      <c r="F3766" s="6">
        <f t="shared" si="294"/>
        <v>0.25328530584180819</v>
      </c>
      <c r="G3766" s="17">
        <v>4.3786269736652839E-3</v>
      </c>
      <c r="H3766" s="9">
        <f t="shared" si="291"/>
        <v>5.0327458294832268E-3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-1.3098046476108642E-3</v>
      </c>
      <c r="D3767" s="6">
        <f t="shared" si="293"/>
        <v>1.7155882149030201E-6</v>
      </c>
      <c r="E3767" s="6">
        <f t="shared" si="295"/>
        <v>2.2415799912211011E-5</v>
      </c>
      <c r="F3767" s="6">
        <f t="shared" si="294"/>
        <v>0.19250650505397093</v>
      </c>
      <c r="G3767" s="17">
        <v>3.0083770896416422E-3</v>
      </c>
      <c r="H3767" s="9">
        <f t="shared" si="291"/>
        <v>4.3875563250398387E-3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-1.2097198282878072E-2</v>
      </c>
      <c r="D3768" s="6">
        <f t="shared" si="293"/>
        <v>1.4634220629526816E-4</v>
      </c>
      <c r="E3768" s="6">
        <f t="shared" si="295"/>
        <v>1.7155882149030201E-6</v>
      </c>
      <c r="F3768" s="6">
        <f t="shared" si="294"/>
        <v>9.6051862134344315E-2</v>
      </c>
      <c r="G3768" s="17">
        <v>9.4186914156627454E-3</v>
      </c>
      <c r="H3768" s="9">
        <f t="shared" si="291"/>
        <v>3.0992234855580247E-3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1.7429517060441632E-3</v>
      </c>
      <c r="D3769" s="6">
        <f t="shared" si="293"/>
        <v>3.0378806496022592E-6</v>
      </c>
      <c r="E3769" s="6">
        <f t="shared" si="295"/>
        <v>1.4634220629526816E-4</v>
      </c>
      <c r="F3769" s="6">
        <f t="shared" si="294"/>
        <v>0.85515743440081216</v>
      </c>
      <c r="G3769" s="17">
        <v>1.504171515694872E-2</v>
      </c>
      <c r="H3769" s="9">
        <f t="shared" si="291"/>
        <v>9.2474722730095937E-3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-2.112971432835966E-2</v>
      </c>
      <c r="D3770" s="6">
        <f t="shared" si="293"/>
        <v>4.4646482759808749E-4</v>
      </c>
      <c r="E3770" s="6">
        <f t="shared" si="295"/>
        <v>3.0378806496022592E-6</v>
      </c>
      <c r="F3770" s="6">
        <f t="shared" si="294"/>
        <v>2.1657777938474387</v>
      </c>
      <c r="G3770" s="17">
        <v>9.5377148101873036E-3</v>
      </c>
      <c r="H3770" s="9">
        <f t="shared" si="291"/>
        <v>1.4716581783306336E-2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1.4600869635645951E-3</v>
      </c>
      <c r="D3771" s="6">
        <f t="shared" si="293"/>
        <v>2.1318539411712794E-6</v>
      </c>
      <c r="E3771" s="6">
        <f t="shared" si="295"/>
        <v>4.4646482759808749E-4</v>
      </c>
      <c r="F3771" s="6">
        <f t="shared" si="294"/>
        <v>0.87668208620940213</v>
      </c>
      <c r="G3771" s="17">
        <v>1.1408308574106947E-2</v>
      </c>
      <c r="H3771" s="9">
        <f t="shared" si="291"/>
        <v>9.3631302789686857E-3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-1.5336472114994981E-2</v>
      </c>
      <c r="D3772" s="6">
        <f t="shared" si="293"/>
        <v>2.3520737693401861E-4</v>
      </c>
      <c r="E3772" s="6">
        <f t="shared" si="295"/>
        <v>2.1318539411712794E-6</v>
      </c>
      <c r="F3772" s="6">
        <f t="shared" si="294"/>
        <v>1.250005728590539</v>
      </c>
      <c r="G3772" s="17">
        <v>1.3208540300278224E-2</v>
      </c>
      <c r="H3772" s="9">
        <f t="shared" si="291"/>
        <v>1.1180365506505316E-2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-1.4144086723936579E-2</v>
      </c>
      <c r="D3773" s="6">
        <f t="shared" si="293"/>
        <v>2.00055189254239E-4</v>
      </c>
      <c r="E3773" s="6">
        <f t="shared" si="295"/>
        <v>2.3520737693401861E-4</v>
      </c>
      <c r="F3773" s="6">
        <f t="shared" si="294"/>
        <v>1.6723126289070953</v>
      </c>
      <c r="G3773" s="17">
        <v>1.2236191766163727E-2</v>
      </c>
      <c r="H3773" s="9">
        <f t="shared" si="291"/>
        <v>1.2931792717589836E-2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-1.6207634575100334E-2</v>
      </c>
      <c r="D3774" s="6">
        <f t="shared" si="293"/>
        <v>2.6268741851998776E-4</v>
      </c>
      <c r="E3774" s="6">
        <f t="shared" si="295"/>
        <v>2.00055189254239E-4</v>
      </c>
      <c r="F3774" s="6">
        <f t="shared" si="294"/>
        <v>1.4365513267520074</v>
      </c>
      <c r="G3774" s="17">
        <v>1.8414191212507147E-2</v>
      </c>
      <c r="H3774" s="9">
        <f t="shared" si="291"/>
        <v>1.1985621914410646E-2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1.7312213722856292E-2</v>
      </c>
      <c r="D3775" s="6">
        <f t="shared" si="293"/>
        <v>2.9971274398585371E-4</v>
      </c>
      <c r="E3775" s="6">
        <f t="shared" si="295"/>
        <v>2.6268741851998776E-4</v>
      </c>
      <c r="F3775" s="6">
        <f t="shared" si="294"/>
        <v>3.2409493497854487</v>
      </c>
      <c r="G3775" s="17">
        <v>1.0434749415595426E-2</v>
      </c>
      <c r="H3775" s="9">
        <f t="shared" si="291"/>
        <v>1.8002636889593283E-2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1.8484471607772286E-2</v>
      </c>
      <c r="D3776" s="6">
        <f t="shared" si="293"/>
        <v>3.4167569061853978E-4</v>
      </c>
      <c r="E3776" s="6">
        <f t="shared" si="295"/>
        <v>2.9971274398585371E-4</v>
      </c>
      <c r="F3776" s="6">
        <f t="shared" si="294"/>
        <v>1.0473666918451781</v>
      </c>
      <c r="G3776" s="17">
        <v>1.5823696674906591E-2</v>
      </c>
      <c r="H3776" s="9">
        <f t="shared" si="291"/>
        <v>1.0234093471554663E-2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-1.1084113238879608E-4</v>
      </c>
      <c r="D3777" s="6">
        <f t="shared" si="293"/>
        <v>1.2285756629230621E-8</v>
      </c>
      <c r="E3777" s="6">
        <f t="shared" si="295"/>
        <v>3.4167569061853978E-4</v>
      </c>
      <c r="F3777" s="6">
        <f t="shared" si="294"/>
        <v>2.3957714682820979</v>
      </c>
      <c r="G3777" s="17">
        <v>5.9247100425658516E-3</v>
      </c>
      <c r="H3777" s="9">
        <f t="shared" si="291"/>
        <v>1.5478279840738433E-2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-3.2010032182247473E-4</v>
      </c>
      <c r="D3778" s="6">
        <f t="shared" si="293"/>
        <v>1.0246421603085189E-7</v>
      </c>
      <c r="E3778" s="6">
        <f t="shared" si="295"/>
        <v>1.2285756629230621E-8</v>
      </c>
      <c r="F3778" s="6">
        <f t="shared" si="294"/>
        <v>0.34429986083893571</v>
      </c>
      <c r="G3778" s="17">
        <v>2.5513368840119404E-3</v>
      </c>
      <c r="H3778" s="9">
        <f t="shared" si="291"/>
        <v>5.8677070550508552E-3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-7.0322976419745879E-3</v>
      </c>
      <c r="D3779" s="6">
        <f t="shared" si="293"/>
        <v>4.9453210125321347E-5</v>
      </c>
      <c r="E3779" s="6">
        <f t="shared" si="295"/>
        <v>1.0246421603085189E-7</v>
      </c>
      <c r="F3779" s="6">
        <f t="shared" si="294"/>
        <v>7.1838417749857802E-2</v>
      </c>
      <c r="G3779" s="17">
        <v>4.9354901717134601E-3</v>
      </c>
      <c r="H3779" s="9">
        <f t="shared" si="291"/>
        <v>2.6802689743728671E-3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-1.99251078760318E-3</v>
      </c>
      <c r="D3780" s="6">
        <f t="shared" si="293"/>
        <v>3.9700992387150444E-6</v>
      </c>
      <c r="E3780" s="6">
        <f t="shared" si="295"/>
        <v>4.9453210125321347E-5</v>
      </c>
      <c r="F3780" s="6">
        <f t="shared" si="294"/>
        <v>0.24193269840223519</v>
      </c>
      <c r="G3780" s="17">
        <v>3.2420274838991041E-3</v>
      </c>
      <c r="H3780" s="9">
        <f t="shared" si="291"/>
        <v>4.9186654531715732E-3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3.2900871040833246E-3</v>
      </c>
      <c r="D3781" s="6">
        <f t="shared" si="293"/>
        <v>1.0824673152455396E-5</v>
      </c>
      <c r="E3781" s="6">
        <f t="shared" si="295"/>
        <v>3.9700992387150444E-6</v>
      </c>
      <c r="F3781" s="6">
        <f t="shared" si="294"/>
        <v>0.10996829041457447</v>
      </c>
      <c r="G3781" s="17">
        <v>4.4432088092741587E-3</v>
      </c>
      <c r="H3781" s="9">
        <f t="shared" si="291"/>
        <v>3.3161467159125283E-3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-3.6699373056255247E-3</v>
      </c>
      <c r="D3782" s="6">
        <f t="shared" si="293"/>
        <v>1.3468439827221936E-5</v>
      </c>
      <c r="E3782" s="6">
        <f t="shared" si="295"/>
        <v>1.0824673152455396E-5</v>
      </c>
      <c r="F3782" s="6">
        <f t="shared" si="294"/>
        <v>0.19793361399787063</v>
      </c>
      <c r="G3782" s="17">
        <v>2.3231858617670524E-3</v>
      </c>
      <c r="H3782" s="9">
        <f t="shared" si="291"/>
        <v>4.4489730724951645E-3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-9.8300726267215015E-3</v>
      </c>
      <c r="D3783" s="6">
        <f t="shared" si="293"/>
        <v>9.6630327846619361E-5</v>
      </c>
      <c r="E3783" s="6">
        <f t="shared" si="295"/>
        <v>1.3468439827221936E-5</v>
      </c>
      <c r="F3783" s="6">
        <f t="shared" si="294"/>
        <v>6.1242060286016906E-2</v>
      </c>
      <c r="G3783" s="17">
        <v>4.794068224298593E-3</v>
      </c>
      <c r="H3783" s="9">
        <f t="shared" si="291"/>
        <v>2.4747133225086278E-3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-1.2381812200178983E-2</v>
      </c>
      <c r="D3784" s="6">
        <f t="shared" si="293"/>
        <v>1.5330927336050111E-4</v>
      </c>
      <c r="E3784" s="6">
        <f t="shared" si="295"/>
        <v>9.6630327846619361E-5</v>
      </c>
      <c r="F3784" s="6">
        <f t="shared" si="294"/>
        <v>0.2288249476017977</v>
      </c>
      <c r="G3784" s="17">
        <v>8.5096037238636887E-3</v>
      </c>
      <c r="H3784" s="9">
        <f t="shared" si="291"/>
        <v>4.7835650680407562E-3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-5.6332449461662182E-3</v>
      </c>
      <c r="D3785" s="6">
        <f t="shared" si="293"/>
        <v>3.1733448623507236E-5</v>
      </c>
      <c r="E3785" s="6">
        <f t="shared" si="295"/>
        <v>1.5330927336050111E-4</v>
      </c>
      <c r="F3785" s="6">
        <f t="shared" si="294"/>
        <v>0.69985062825990851</v>
      </c>
      <c r="G3785" s="17">
        <v>1.1546420747709469E-2</v>
      </c>
      <c r="H3785" s="9">
        <f t="shared" si="291"/>
        <v>8.3657075508286119E-3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-1.9511251458791939E-2</v>
      </c>
      <c r="D3786" s="6">
        <f t="shared" si="293"/>
        <v>3.8068893348821057E-4</v>
      </c>
      <c r="E3786" s="6">
        <f t="shared" si="295"/>
        <v>3.1733448623507236E-5</v>
      </c>
      <c r="F3786" s="6">
        <f t="shared" si="294"/>
        <v>1.2802184011030564</v>
      </c>
      <c r="G3786" s="17">
        <v>8.7858629635131479E-3</v>
      </c>
      <c r="H3786" s="9">
        <f t="shared" si="291"/>
        <v>1.1314673663447199E-2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-1.6623270422475873E-2</v>
      </c>
      <c r="D3787" s="6">
        <f t="shared" si="293"/>
        <v>2.7633311953876119E-4</v>
      </c>
      <c r="E3787" s="6">
        <f t="shared" si="295"/>
        <v>3.8068893348821057E-4</v>
      </c>
      <c r="F3787" s="6">
        <f t="shared" si="294"/>
        <v>0.74539928128780575</v>
      </c>
      <c r="G3787" s="17">
        <v>1.2203518360878081E-2</v>
      </c>
      <c r="H3787" s="9">
        <f t="shared" si="291"/>
        <v>8.6336509153880307E-3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8.8110890671699877E-3</v>
      </c>
      <c r="D3788" s="6">
        <f t="shared" si="293"/>
        <v>7.7635290549602482E-5</v>
      </c>
      <c r="E3788" s="6">
        <f t="shared" si="295"/>
        <v>2.7633311953876119E-4</v>
      </c>
      <c r="F3788" s="6">
        <f t="shared" si="294"/>
        <v>1.4289484487175586</v>
      </c>
      <c r="G3788" s="17">
        <v>8.9271436993300559E-3</v>
      </c>
      <c r="H3788" s="9">
        <f t="shared" si="291"/>
        <v>1.1953863177724424E-2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1.4584266690130049E-2</v>
      </c>
      <c r="D3789" s="6">
        <f t="shared" si="293"/>
        <v>2.1270083488883688E-4</v>
      </c>
      <c r="E3789" s="6">
        <f t="shared" si="295"/>
        <v>7.7635290549602482E-5</v>
      </c>
      <c r="F3789" s="6">
        <f t="shared" si="294"/>
        <v>0.7692142219148651</v>
      </c>
      <c r="G3789" s="17">
        <v>9.8663300718884114E-3</v>
      </c>
      <c r="H3789" s="9">
        <f t="shared" si="291"/>
        <v>8.7704858583482429E-3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-1.0485348578658862E-2</v>
      </c>
      <c r="D3790" s="6">
        <f t="shared" si="293"/>
        <v>1.0994253481598342E-4</v>
      </c>
      <c r="E3790" s="6">
        <f t="shared" si="295"/>
        <v>2.1270083488883688E-4</v>
      </c>
      <c r="F3790" s="6">
        <f t="shared" si="294"/>
        <v>0.93740654593430706</v>
      </c>
      <c r="G3790" s="17">
        <v>8.3567872258501832E-3</v>
      </c>
      <c r="H3790" s="9">
        <f t="shared" ref="H3790:H3853" si="296">SQRT(F3790)/100</f>
        <v>9.6819757587710727E-3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-1.2082795136095571E-2</v>
      </c>
      <c r="D3791" s="6">
        <f t="shared" ref="D3791:D3854" si="298">C3791^2</f>
        <v>1.4599393830085479E-4</v>
      </c>
      <c r="E3791" s="6">
        <f t="shared" si="295"/>
        <v>1.0994253481598342E-4</v>
      </c>
      <c r="F3791" s="6">
        <f t="shared" ref="F3791:F3854" si="299">IF(C3790&gt;0,B$6+B$7*E3791+B$8*(G3790*100)^2,B$6+B$7*E3791+B$8*(G3790*100)^2+E3791*$B$9)</f>
        <v>0.67528640315504318</v>
      </c>
      <c r="G3791" s="17">
        <v>7.6801478952523818E-3</v>
      </c>
      <c r="H3791" s="9">
        <f t="shared" si="296"/>
        <v>8.2175811718232707E-3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-4.368774179372063E-3</v>
      </c>
      <c r="D3792" s="6">
        <f t="shared" si="298"/>
        <v>1.9086187830348043E-5</v>
      </c>
      <c r="E3792" s="6">
        <f t="shared" ref="E3792:E3855" si="300">D3791</f>
        <v>1.4599393830085479E-4</v>
      </c>
      <c r="F3792" s="6">
        <f t="shared" si="299"/>
        <v>0.57188809566142018</v>
      </c>
      <c r="G3792" s="17">
        <v>1.9339462608207143E-2</v>
      </c>
      <c r="H3792" s="9">
        <f t="shared" si="296"/>
        <v>7.5623283164738377E-3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-8.4499188697821255E-3</v>
      </c>
      <c r="D3793" s="6">
        <f t="shared" si="298"/>
        <v>7.1401128905900036E-5</v>
      </c>
      <c r="E3793" s="6">
        <f t="shared" si="300"/>
        <v>1.9086187830348043E-5</v>
      </c>
      <c r="F3793" s="6">
        <f t="shared" si="299"/>
        <v>3.5737998388796686</v>
      </c>
      <c r="G3793" s="17">
        <v>1.3398002748867431E-2</v>
      </c>
      <c r="H3793" s="9">
        <f t="shared" si="296"/>
        <v>1.8904496393397176E-2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-1.8555584459604021E-2</v>
      </c>
      <c r="D3794" s="6">
        <f t="shared" si="298"/>
        <v>3.4430971463749827E-4</v>
      </c>
      <c r="E3794" s="6">
        <f t="shared" si="300"/>
        <v>7.1401128905900036E-5</v>
      </c>
      <c r="F3794" s="6">
        <f t="shared" si="299"/>
        <v>1.7203342233426113</v>
      </c>
      <c r="G3794" s="17">
        <v>1.0149136515689864E-2</v>
      </c>
      <c r="H3794" s="9">
        <f t="shared" si="296"/>
        <v>1.311615120125798E-2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1.012941852593203E-2</v>
      </c>
      <c r="D3795" s="6">
        <f t="shared" si="298"/>
        <v>1.0260511967349502E-4</v>
      </c>
      <c r="E3795" s="6">
        <f t="shared" si="300"/>
        <v>3.4430971463749827E-4</v>
      </c>
      <c r="F3795" s="6">
        <f t="shared" si="299"/>
        <v>0.99137391830487709</v>
      </c>
      <c r="G3795" s="17">
        <v>6.7947303339165573E-3</v>
      </c>
      <c r="H3795" s="9">
        <f t="shared" si="296"/>
        <v>9.9567761765788285E-3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7.2690782246795068E-4</v>
      </c>
      <c r="D3796" s="6">
        <f t="shared" si="298"/>
        <v>5.2839498236509767E-7</v>
      </c>
      <c r="E3796" s="6">
        <f t="shared" si="300"/>
        <v>1.0260511967349502E-4</v>
      </c>
      <c r="F3796" s="6">
        <f t="shared" si="299"/>
        <v>0.44974940540014402</v>
      </c>
      <c r="G3796" s="17">
        <v>1.1955568474233876E-2</v>
      </c>
      <c r="H3796" s="9">
        <f t="shared" si="296"/>
        <v>6.7063358505233253E-3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-9.8366802160674508E-4</v>
      </c>
      <c r="D3797" s="6">
        <f t="shared" si="298"/>
        <v>9.6760277673172801E-7</v>
      </c>
      <c r="E3797" s="6">
        <f t="shared" si="300"/>
        <v>5.2839498236509767E-7</v>
      </c>
      <c r="F3797" s="6">
        <f t="shared" si="299"/>
        <v>1.3718445995586226</v>
      </c>
      <c r="G3797" s="17">
        <v>8.9495467397618308E-3</v>
      </c>
      <c r="H3797" s="9">
        <f t="shared" si="296"/>
        <v>1.1712576998929922E-2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1.3941964717860564E-2</v>
      </c>
      <c r="D3798" s="6">
        <f t="shared" si="298"/>
        <v>1.9437838019406879E-4</v>
      </c>
      <c r="E3798" s="6">
        <f t="shared" si="300"/>
        <v>9.6760277673172801E-7</v>
      </c>
      <c r="F3798" s="6">
        <f t="shared" si="299"/>
        <v>0.77303059219078296</v>
      </c>
      <c r="G3798" s="17">
        <v>1.5644138505627275E-2</v>
      </c>
      <c r="H3798" s="9">
        <f t="shared" si="296"/>
        <v>8.7922158310108772E-3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-2.1070382183107327E-3</v>
      </c>
      <c r="D3799" s="6">
        <f t="shared" si="298"/>
        <v>4.439610053422067E-6</v>
      </c>
      <c r="E3799" s="6">
        <f t="shared" si="300"/>
        <v>1.9437838019406879E-4</v>
      </c>
      <c r="F3799" s="6">
        <f t="shared" si="299"/>
        <v>2.3419296940587886</v>
      </c>
      <c r="G3799" s="17">
        <v>4.4824207940536631E-3</v>
      </c>
      <c r="H3799" s="9">
        <f t="shared" si="296"/>
        <v>1.5303364643302429E-2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-7.6740577578975197E-4</v>
      </c>
      <c r="D3800" s="6">
        <f t="shared" si="298"/>
        <v>5.8891162471547106E-7</v>
      </c>
      <c r="E3800" s="6">
        <f t="shared" si="300"/>
        <v>4.439610053422067E-6</v>
      </c>
      <c r="F3800" s="6">
        <f t="shared" si="299"/>
        <v>0.20126905116302873</v>
      </c>
      <c r="G3800" s="17">
        <v>5.6217828340502556E-3</v>
      </c>
      <c r="H3800" s="9">
        <f t="shared" si="296"/>
        <v>4.486301942168279E-3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-2.2776989078971601E-2</v>
      </c>
      <c r="D3801" s="6">
        <f t="shared" si="298"/>
        <v>5.1879123150359158E-4</v>
      </c>
      <c r="E3801" s="6">
        <f t="shared" si="300"/>
        <v>5.8891162471547106E-7</v>
      </c>
      <c r="F3801" s="6">
        <f t="shared" si="299"/>
        <v>0.31096987868447379</v>
      </c>
      <c r="G3801" s="17">
        <v>1.7674658042792717E-2</v>
      </c>
      <c r="H3801" s="9">
        <f t="shared" si="296"/>
        <v>5.5764673287348665E-3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-1.3017838133816354E-2</v>
      </c>
      <c r="D3802" s="6">
        <f t="shared" si="298"/>
        <v>1.6946410967824327E-4</v>
      </c>
      <c r="E3802" s="6">
        <f t="shared" si="300"/>
        <v>5.1879123150359158E-4</v>
      </c>
      <c r="F3802" s="6">
        <f t="shared" si="299"/>
        <v>2.9866519655584258</v>
      </c>
      <c r="G3802" s="17">
        <v>1.5331593193424564E-2</v>
      </c>
      <c r="H3802" s="9">
        <f t="shared" si="296"/>
        <v>1.728193266263477E-2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6.064977183870085E-3</v>
      </c>
      <c r="D3803" s="6">
        <f t="shared" si="298"/>
        <v>3.6783948240864705E-5</v>
      </c>
      <c r="E3803" s="6">
        <f t="shared" si="300"/>
        <v>1.6946410967824327E-4</v>
      </c>
      <c r="F3803" s="6">
        <f t="shared" si="299"/>
        <v>2.2496903960433636</v>
      </c>
      <c r="G3803" s="17">
        <v>1.1675679687246225E-2</v>
      </c>
      <c r="H3803" s="9">
        <f t="shared" si="296"/>
        <v>1.4998967951307063E-2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-1.4018882270577966E-2</v>
      </c>
      <c r="D3804" s="6">
        <f t="shared" si="298"/>
        <v>1.9652906011632522E-4</v>
      </c>
      <c r="E3804" s="6">
        <f t="shared" si="300"/>
        <v>3.6783948240864705E-5</v>
      </c>
      <c r="F3804" s="6">
        <f t="shared" si="299"/>
        <v>1.3088186369007702</v>
      </c>
      <c r="G3804" s="17">
        <v>1.0457840914485924E-2</v>
      </c>
      <c r="H3804" s="9">
        <f t="shared" si="296"/>
        <v>1.1440361169564404E-2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5.2221540372617524E-3</v>
      </c>
      <c r="D3805" s="6">
        <f t="shared" si="298"/>
        <v>2.7270892788889219E-5</v>
      </c>
      <c r="E3805" s="6">
        <f t="shared" si="300"/>
        <v>1.9652906011632522E-4</v>
      </c>
      <c r="F3805" s="6">
        <f t="shared" si="299"/>
        <v>1.0519801075921635</v>
      </c>
      <c r="G3805" s="17">
        <v>1.6898851037354546E-2</v>
      </c>
      <c r="H3805" s="9">
        <f t="shared" si="296"/>
        <v>1.0256608150807769E-2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7.1763544128250183E-3</v>
      </c>
      <c r="D3806" s="6">
        <f t="shared" si="298"/>
        <v>5.1500062658473114E-5</v>
      </c>
      <c r="E3806" s="6">
        <f t="shared" si="300"/>
        <v>2.7270892788889219E-5</v>
      </c>
      <c r="F3806" s="6">
        <f t="shared" si="299"/>
        <v>2.7310187444607368</v>
      </c>
      <c r="G3806" s="17">
        <v>8.3595131571674447E-3</v>
      </c>
      <c r="H3806" s="9">
        <f t="shared" si="296"/>
        <v>1.6525794215288828E-2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-6.0182926836781399E-3</v>
      </c>
      <c r="D3807" s="6">
        <f t="shared" si="298"/>
        <v>3.6219846826413828E-5</v>
      </c>
      <c r="E3807" s="6">
        <f t="shared" si="300"/>
        <v>5.1500062658473114E-5</v>
      </c>
      <c r="F3807" s="6">
        <f t="shared" si="299"/>
        <v>0.67571153448264898</v>
      </c>
      <c r="G3807" s="17">
        <v>9.2479890402022737E-3</v>
      </c>
      <c r="H3807" s="9">
        <f t="shared" si="296"/>
        <v>8.2201674829814071E-3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6.5286997961912611E-3</v>
      </c>
      <c r="D3808" s="6">
        <f t="shared" si="298"/>
        <v>4.2623921028787812E-5</v>
      </c>
      <c r="E3808" s="6">
        <f t="shared" si="300"/>
        <v>3.6219846826413828E-5</v>
      </c>
      <c r="F3808" s="6">
        <f t="shared" si="299"/>
        <v>0.82478468772985414</v>
      </c>
      <c r="G3808" s="17">
        <v>5.468973378679542E-3</v>
      </c>
      <c r="H3808" s="9">
        <f t="shared" si="296"/>
        <v>9.081765729910974E-3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-8.0339891493763031E-3</v>
      </c>
      <c r="D3809" s="6">
        <f t="shared" si="298"/>
        <v>6.4544981652296177E-5</v>
      </c>
      <c r="E3809" s="6">
        <f t="shared" si="300"/>
        <v>4.2623921028787812E-5</v>
      </c>
      <c r="F3809" s="6">
        <f t="shared" si="299"/>
        <v>0.294820343683387</v>
      </c>
      <c r="G3809" s="17">
        <v>7.2618821824222855E-3</v>
      </c>
      <c r="H3809" s="9">
        <f t="shared" si="296"/>
        <v>5.4297361232695917E-3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-7.5641094653083468E-3</v>
      </c>
      <c r="D3810" s="6">
        <f t="shared" si="298"/>
        <v>5.7215752003167325E-5</v>
      </c>
      <c r="E3810" s="6">
        <f t="shared" si="300"/>
        <v>6.4544981652296177E-5</v>
      </c>
      <c r="F3810" s="6">
        <f t="shared" si="299"/>
        <v>0.51232760636572605</v>
      </c>
      <c r="G3810" s="17">
        <v>6.5658993140240195E-3</v>
      </c>
      <c r="H3810" s="9">
        <f t="shared" si="296"/>
        <v>7.1577063809975198E-3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9.2759803314527572E-3</v>
      </c>
      <c r="D3811" s="6">
        <f t="shared" si="298"/>
        <v>8.6043811109498403E-5</v>
      </c>
      <c r="E3811" s="6">
        <f t="shared" si="300"/>
        <v>5.7215752003167325E-5</v>
      </c>
      <c r="F3811" s="6">
        <f t="shared" si="299"/>
        <v>0.42062086711943092</v>
      </c>
      <c r="G3811" s="17">
        <v>9.2190227112955592E-3</v>
      </c>
      <c r="H3811" s="9">
        <f t="shared" si="296"/>
        <v>6.485529023290474E-3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-8.5626780844203637E-4</v>
      </c>
      <c r="D3812" s="6">
        <f t="shared" si="298"/>
        <v>7.3319455977412785E-7</v>
      </c>
      <c r="E3812" s="6">
        <f t="shared" si="300"/>
        <v>8.6043811109498403E-5</v>
      </c>
      <c r="F3812" s="6">
        <f t="shared" si="299"/>
        <v>0.81968442865093161</v>
      </c>
      <c r="G3812" s="17">
        <v>3.8742780704795398E-3</v>
      </c>
      <c r="H3812" s="9">
        <f t="shared" si="296"/>
        <v>9.0536425191794015E-3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8.0043616142960721E-3</v>
      </c>
      <c r="D3813" s="6">
        <f t="shared" si="298"/>
        <v>6.4069804852416416E-5</v>
      </c>
      <c r="E3813" s="6">
        <f t="shared" si="300"/>
        <v>7.3319455977412785E-7</v>
      </c>
      <c r="F3813" s="6">
        <f t="shared" si="299"/>
        <v>0.15284174183861252</v>
      </c>
      <c r="G3813" s="17">
        <v>6.4986784863480841E-3</v>
      </c>
      <c r="H3813" s="9">
        <f t="shared" si="296"/>
        <v>3.9094979452432574E-3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3.7503202030669583E-3</v>
      </c>
      <c r="D3814" s="6">
        <f t="shared" si="298"/>
        <v>1.4064901625532191E-5</v>
      </c>
      <c r="E3814" s="6">
        <f t="shared" si="300"/>
        <v>6.4069804852416416E-5</v>
      </c>
      <c r="F3814" s="6">
        <f t="shared" si="299"/>
        <v>0.41224766149477132</v>
      </c>
      <c r="G3814" s="17">
        <v>4.6288326343837758E-3</v>
      </c>
      <c r="H3814" s="9">
        <f t="shared" si="296"/>
        <v>6.4206515362132165E-3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-2.5714210518257802E-3</v>
      </c>
      <c r="D3815" s="6">
        <f t="shared" si="298"/>
        <v>6.6122062257728015E-6</v>
      </c>
      <c r="E3815" s="6">
        <f t="shared" si="300"/>
        <v>1.4064901625532191E-5</v>
      </c>
      <c r="F3815" s="6">
        <f t="shared" si="299"/>
        <v>0.21398032644795129</v>
      </c>
      <c r="G3815" s="17">
        <v>2.912895338198127E-3</v>
      </c>
      <c r="H3815" s="9">
        <f t="shared" si="296"/>
        <v>4.6258007571441219E-3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-2.2343235989492382E-3</v>
      </c>
      <c r="D3816" s="6">
        <f t="shared" si="298"/>
        <v>4.9922019448214759E-6</v>
      </c>
      <c r="E3816" s="6">
        <f t="shared" si="300"/>
        <v>6.6122062257728015E-6</v>
      </c>
      <c r="F3816" s="6">
        <f t="shared" si="299"/>
        <v>9.0664822873837467E-2</v>
      </c>
      <c r="G3816" s="17">
        <v>2.997327417218408E-3</v>
      </c>
      <c r="H3816" s="9">
        <f t="shared" si="296"/>
        <v>3.0110599939861286E-3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5.0703909132322842E-5</v>
      </c>
      <c r="D3817" s="6">
        <f t="shared" si="298"/>
        <v>2.5708864012988515E-9</v>
      </c>
      <c r="E3817" s="6">
        <f t="shared" si="300"/>
        <v>4.9922019448214759E-6</v>
      </c>
      <c r="F3817" s="6">
        <f t="shared" si="299"/>
        <v>9.5419778170702033E-2</v>
      </c>
      <c r="G3817" s="17">
        <v>3.1211008261849307E-3</v>
      </c>
      <c r="H3817" s="9">
        <f t="shared" si="296"/>
        <v>3.0890091966632605E-3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2.6491551073745474E-3</v>
      </c>
      <c r="D3818" s="6">
        <f t="shared" si="298"/>
        <v>7.0180227829286499E-6</v>
      </c>
      <c r="E3818" s="6">
        <f t="shared" si="300"/>
        <v>2.5708864012988515E-9</v>
      </c>
      <c r="F3818" s="6">
        <f t="shared" si="299"/>
        <v>0.10263566532916558</v>
      </c>
      <c r="G3818" s="17">
        <v>5.9491062275827044E-3</v>
      </c>
      <c r="H3818" s="9">
        <f t="shared" si="296"/>
        <v>3.2036801545904298E-3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-2.6720243907833621E-3</v>
      </c>
      <c r="D3819" s="6">
        <f t="shared" si="298"/>
        <v>7.1397143449411976E-6</v>
      </c>
      <c r="E3819" s="6">
        <f t="shared" si="300"/>
        <v>7.0180227829286499E-6</v>
      </c>
      <c r="F3819" s="6">
        <f t="shared" si="299"/>
        <v>0.34706018069940636</v>
      </c>
      <c r="G3819" s="17">
        <v>3.2896631991406553E-3</v>
      </c>
      <c r="H3819" s="9">
        <f t="shared" si="296"/>
        <v>5.891181381517686E-3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-2.2402069227915183E-3</v>
      </c>
      <c r="D3820" s="6">
        <f t="shared" si="298"/>
        <v>5.0185270569230442E-6</v>
      </c>
      <c r="E3820" s="6">
        <f t="shared" si="300"/>
        <v>7.1397143449411976E-6</v>
      </c>
      <c r="F3820" s="6">
        <f t="shared" si="299"/>
        <v>0.11293342203126767</v>
      </c>
      <c r="G3820" s="17">
        <v>3.4938460377166593E-3</v>
      </c>
      <c r="H3820" s="9">
        <f t="shared" si="296"/>
        <v>3.3605568293255759E-3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-3.877673236308601E-3</v>
      </c>
      <c r="D3821" s="6">
        <f t="shared" si="298"/>
        <v>1.503634972758402E-5</v>
      </c>
      <c r="E3821" s="6">
        <f t="shared" si="300"/>
        <v>5.0185270569230442E-6</v>
      </c>
      <c r="F3821" s="6">
        <f t="shared" si="299"/>
        <v>0.12613163765930746</v>
      </c>
      <c r="G3821" s="17">
        <v>4.3024673157315797E-3</v>
      </c>
      <c r="H3821" s="9">
        <f t="shared" si="296"/>
        <v>3.5515016212766602E-3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4.8835277731309459E-4</v>
      </c>
      <c r="D3822" s="6">
        <f t="shared" si="298"/>
        <v>2.3848843510941294E-7</v>
      </c>
      <c r="E3822" s="6">
        <f t="shared" si="300"/>
        <v>1.503634972758402E-5</v>
      </c>
      <c r="F3822" s="6">
        <f t="shared" si="299"/>
        <v>0.18620580505548848</v>
      </c>
      <c r="G3822" s="17">
        <v>4.2994413688436685E-3</v>
      </c>
      <c r="H3822" s="9">
        <f t="shared" si="296"/>
        <v>4.3151570661505295E-3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-8.5762641907355056E-3</v>
      </c>
      <c r="D3823" s="6">
        <f t="shared" si="298"/>
        <v>7.3552307469292136E-5</v>
      </c>
      <c r="E3823" s="6">
        <f t="shared" si="300"/>
        <v>2.3848843510941294E-7</v>
      </c>
      <c r="F3823" s="6">
        <f t="shared" si="299"/>
        <v>0.18595653348562061</v>
      </c>
      <c r="G3823" s="17">
        <v>3.0010141623868008E-3</v>
      </c>
      <c r="H3823" s="9">
        <f t="shared" si="296"/>
        <v>4.3122677732907611E-3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5.2590832822198286E-3</v>
      </c>
      <c r="D3824" s="6">
        <f t="shared" si="298"/>
        <v>2.7657956969324086E-5</v>
      </c>
      <c r="E3824" s="6">
        <f t="shared" si="300"/>
        <v>7.3552307469292136E-5</v>
      </c>
      <c r="F3824" s="6">
        <f t="shared" si="299"/>
        <v>9.5636168941717947E-2</v>
      </c>
      <c r="G3824" s="17">
        <v>3.6480355243179914E-3</v>
      </c>
      <c r="H3824" s="9">
        <f t="shared" si="296"/>
        <v>3.0925098050243582E-3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-9.3272302456357571E-3</v>
      </c>
      <c r="D3825" s="6">
        <f t="shared" si="298"/>
        <v>8.6997224055102468E-5</v>
      </c>
      <c r="E3825" s="6">
        <f t="shared" si="300"/>
        <v>2.7657956969324086E-5</v>
      </c>
      <c r="F3825" s="6">
        <f t="shared" si="299"/>
        <v>0.13662458700593128</v>
      </c>
      <c r="G3825" s="17">
        <v>6.6912794106586734E-3</v>
      </c>
      <c r="H3825" s="9">
        <f t="shared" si="296"/>
        <v>3.6962763290361734E-3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-6.2459416231615654E-3</v>
      </c>
      <c r="D3826" s="6">
        <f t="shared" si="298"/>
        <v>3.9011786759942131E-5</v>
      </c>
      <c r="E3826" s="6">
        <f t="shared" si="300"/>
        <v>8.6997224055102468E-5</v>
      </c>
      <c r="F3826" s="6">
        <f t="shared" si="299"/>
        <v>0.43646230079439513</v>
      </c>
      <c r="G3826" s="17">
        <v>6.2352536800080087E-3</v>
      </c>
      <c r="H3826" s="9">
        <f t="shared" si="296"/>
        <v>6.6065293520455592E-3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-5.3064858970608636E-4</v>
      </c>
      <c r="D3827" s="6">
        <f t="shared" si="298"/>
        <v>2.8158792575705837E-7</v>
      </c>
      <c r="E3827" s="6">
        <f t="shared" si="300"/>
        <v>3.9011786759942131E-5</v>
      </c>
      <c r="F3827" s="6">
        <f t="shared" si="299"/>
        <v>0.38028648595226128</v>
      </c>
      <c r="G3827" s="17">
        <v>4.8123660600758464E-3</v>
      </c>
      <c r="H3827" s="9">
        <f t="shared" si="296"/>
        <v>6.1667372730825924E-3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-1.4868999757960254E-2</v>
      </c>
      <c r="D3828" s="6">
        <f t="shared" si="298"/>
        <v>2.2108715380222212E-4</v>
      </c>
      <c r="E3828" s="6">
        <f t="shared" si="300"/>
        <v>2.8158792575705837E-7</v>
      </c>
      <c r="F3828" s="6">
        <f t="shared" si="299"/>
        <v>0.2304919678185659</v>
      </c>
      <c r="G3828" s="17">
        <v>8.0234988388646986E-3</v>
      </c>
      <c r="H3828" s="9">
        <f t="shared" si="296"/>
        <v>4.8009579025290973E-3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-6.2667640449426583E-4</v>
      </c>
      <c r="D3829" s="6">
        <f t="shared" si="298"/>
        <v>3.9272331594986068E-7</v>
      </c>
      <c r="E3829" s="6">
        <f t="shared" si="300"/>
        <v>2.2108715380222212E-4</v>
      </c>
      <c r="F3829" s="6">
        <f t="shared" si="299"/>
        <v>0.62327335063780476</v>
      </c>
      <c r="G3829" s="17">
        <v>4.3592394989316842E-3</v>
      </c>
      <c r="H3829" s="9">
        <f t="shared" si="296"/>
        <v>7.8947663083704048E-3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-2.0544289388074781E-2</v>
      </c>
      <c r="D3830" s="6">
        <f t="shared" si="298"/>
        <v>4.2206782646096204E-4</v>
      </c>
      <c r="E3830" s="6">
        <f t="shared" si="300"/>
        <v>3.9272331594986068E-7</v>
      </c>
      <c r="F3830" s="6">
        <f t="shared" si="299"/>
        <v>0.19089042412614673</v>
      </c>
      <c r="G3830" s="17">
        <v>9.5842146828705056E-3</v>
      </c>
      <c r="H3830" s="9">
        <f t="shared" si="296"/>
        <v>4.3691008700434773E-3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-5.7093134826713549E-3</v>
      </c>
      <c r="D3831" s="6">
        <f t="shared" si="298"/>
        <v>3.2596260443412914E-5</v>
      </c>
      <c r="E3831" s="6">
        <f t="shared" si="300"/>
        <v>4.2206782646096204E-4</v>
      </c>
      <c r="F3831" s="6">
        <f t="shared" si="299"/>
        <v>0.88515294609382933</v>
      </c>
      <c r="G3831" s="17">
        <v>3.8570109035979574E-3</v>
      </c>
      <c r="H3831" s="9">
        <f t="shared" si="296"/>
        <v>9.4082567253122359E-3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5.2181652185751288E-3</v>
      </c>
      <c r="D3832" s="6">
        <f t="shared" si="298"/>
        <v>2.7229248248347222E-5</v>
      </c>
      <c r="E3832" s="6">
        <f t="shared" si="300"/>
        <v>3.2596260443412914E-5</v>
      </c>
      <c r="F3832" s="6">
        <f t="shared" si="299"/>
        <v>0.15157227646081486</v>
      </c>
      <c r="G3832" s="17">
        <v>3.876831582600358E-3</v>
      </c>
      <c r="H3832" s="9">
        <f t="shared" si="296"/>
        <v>3.8932284348701511E-3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-8.0900668745013515E-3</v>
      </c>
      <c r="D3833" s="6">
        <f t="shared" si="298"/>
        <v>6.5449182033904067E-5</v>
      </c>
      <c r="E3833" s="6">
        <f t="shared" si="300"/>
        <v>2.7229248248347222E-5</v>
      </c>
      <c r="F3833" s="6">
        <f t="shared" si="299"/>
        <v>0.15303028450902773</v>
      </c>
      <c r="G3833" s="17">
        <v>8.4008382328578345E-3</v>
      </c>
      <c r="H3833" s="9">
        <f t="shared" si="296"/>
        <v>3.9119085432692277E-3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8.103924087326405E-3</v>
      </c>
      <c r="D3834" s="6">
        <f t="shared" si="298"/>
        <v>6.5673585613149112E-5</v>
      </c>
      <c r="E3834" s="6">
        <f t="shared" si="300"/>
        <v>6.5449182033904067E-5</v>
      </c>
      <c r="F3834" s="6">
        <f t="shared" si="299"/>
        <v>0.68231694314899727</v>
      </c>
      <c r="G3834" s="17">
        <v>6.7668059017126194E-3</v>
      </c>
      <c r="H3834" s="9">
        <f t="shared" si="296"/>
        <v>8.2602478361668858E-3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-2.0749555755906392E-3</v>
      </c>
      <c r="D3835" s="6">
        <f t="shared" si="298"/>
        <v>4.3054406406746807E-6</v>
      </c>
      <c r="E3835" s="6">
        <f t="shared" si="300"/>
        <v>6.5673585613149112E-5</v>
      </c>
      <c r="F3835" s="6">
        <f t="shared" si="299"/>
        <v>0.44614079026003312</v>
      </c>
      <c r="G3835" s="17">
        <v>5.4716488857884226E-3</v>
      </c>
      <c r="H3835" s="9">
        <f t="shared" si="296"/>
        <v>6.6793771435668548E-3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5.4726298884411589E-3</v>
      </c>
      <c r="D3836" s="6">
        <f t="shared" si="298"/>
        <v>2.994967789585949E-5</v>
      </c>
      <c r="E3836" s="6">
        <f t="shared" si="300"/>
        <v>4.3054406406746807E-6</v>
      </c>
      <c r="F3836" s="6">
        <f t="shared" si="299"/>
        <v>0.29509962946257012</v>
      </c>
      <c r="G3836" s="17">
        <v>1.1042376778339807E-2</v>
      </c>
      <c r="H3836" s="9">
        <f t="shared" si="296"/>
        <v>5.4323073317198286E-3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-1.7656919101558485E-3</v>
      </c>
      <c r="D3837" s="6">
        <f t="shared" si="298"/>
        <v>3.1176679215898088E-6</v>
      </c>
      <c r="E3837" s="6">
        <f t="shared" si="300"/>
        <v>2.994967789585949E-5</v>
      </c>
      <c r="F3837" s="6">
        <f t="shared" si="299"/>
        <v>1.1717209951533027</v>
      </c>
      <c r="G3837" s="17">
        <v>2.5015606557117123E-3</v>
      </c>
      <c r="H3837" s="9">
        <f t="shared" si="296"/>
        <v>1.082460620601647E-2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3.1148590551324166E-3</v>
      </c>
      <c r="D3838" s="6">
        <f t="shared" si="298"/>
        <v>9.7023469333404117E-6</v>
      </c>
      <c r="E3838" s="6">
        <f t="shared" si="300"/>
        <v>3.1176679215898088E-6</v>
      </c>
      <c r="F3838" s="6">
        <f t="shared" si="299"/>
        <v>6.944198817002796E-2</v>
      </c>
      <c r="G3838" s="17">
        <v>8.6573166176996102E-3</v>
      </c>
      <c r="H3838" s="9">
        <f t="shared" si="296"/>
        <v>2.6351847785312504E-3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-6.7588335413681228E-3</v>
      </c>
      <c r="D3839" s="6">
        <f t="shared" si="298"/>
        <v>4.5681830839922759E-5</v>
      </c>
      <c r="E3839" s="6">
        <f t="shared" si="300"/>
        <v>9.7023469333404117E-6</v>
      </c>
      <c r="F3839" s="6">
        <f t="shared" si="299"/>
        <v>0.72400136948098304</v>
      </c>
      <c r="G3839" s="17">
        <v>3.0562064133207896E-3</v>
      </c>
      <c r="H3839" s="9">
        <f t="shared" si="296"/>
        <v>8.508827001890349E-3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-6.9265993302539998E-3</v>
      </c>
      <c r="D3840" s="6">
        <f t="shared" si="298"/>
        <v>4.7977778281875156E-5</v>
      </c>
      <c r="E3840" s="6">
        <f t="shared" si="300"/>
        <v>4.5681830839922759E-5</v>
      </c>
      <c r="F3840" s="6">
        <f t="shared" si="299"/>
        <v>9.881952243863093E-2</v>
      </c>
      <c r="G3840" s="17">
        <v>5.4934223785600561E-3</v>
      </c>
      <c r="H3840" s="9">
        <f t="shared" si="296"/>
        <v>3.143557259517169E-3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-2.7631897946270939E-2</v>
      </c>
      <c r="D3841" s="6">
        <f t="shared" si="298"/>
        <v>7.6352178411313214E-4</v>
      </c>
      <c r="E3841" s="6">
        <f t="shared" si="300"/>
        <v>4.7977778281875156E-5</v>
      </c>
      <c r="F3841" s="6">
        <f t="shared" si="299"/>
        <v>0.29737826553594676</v>
      </c>
      <c r="G3841" s="17">
        <v>1.0736192839254711E-2</v>
      </c>
      <c r="H3841" s="9">
        <f t="shared" si="296"/>
        <v>5.4532400051340744E-3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-6.3827257816139052E-3</v>
      </c>
      <c r="D3842" s="6">
        <f t="shared" si="298"/>
        <v>4.0739188403278836E-5</v>
      </c>
      <c r="E3842" s="6">
        <f t="shared" si="300"/>
        <v>7.6352178411313214E-4</v>
      </c>
      <c r="F3842" s="6">
        <f t="shared" si="299"/>
        <v>1.1082423246389452</v>
      </c>
      <c r="G3842" s="17">
        <v>1.1771757323037519E-2</v>
      </c>
      <c r="H3842" s="9">
        <f t="shared" si="296"/>
        <v>1.0527308889925029E-2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2.0318760993277437E-3</v>
      </c>
      <c r="D3843" s="6">
        <f t="shared" si="298"/>
        <v>4.128520483019327E-6</v>
      </c>
      <c r="E3843" s="6">
        <f t="shared" si="300"/>
        <v>4.0739188403278836E-5</v>
      </c>
      <c r="F3843" s="6">
        <f t="shared" si="299"/>
        <v>1.3302886883892953</v>
      </c>
      <c r="G3843" s="17">
        <v>4.412927415743742E-3</v>
      </c>
      <c r="H3843" s="9">
        <f t="shared" si="296"/>
        <v>1.1533814149661401E-2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7.7480541942006025E-3</v>
      </c>
      <c r="D3844" s="6">
        <f t="shared" si="298"/>
        <v>6.0032343796269547E-5</v>
      </c>
      <c r="E3844" s="6">
        <f t="shared" si="300"/>
        <v>4.128520483019327E-6</v>
      </c>
      <c r="F3844" s="6">
        <f t="shared" si="299"/>
        <v>0.19537816350083809</v>
      </c>
      <c r="G3844" s="17">
        <v>6.6545584778256624E-3</v>
      </c>
      <c r="H3844" s="9">
        <f t="shared" si="296"/>
        <v>4.4201602176939022E-3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-1.3135902323651886E-2</v>
      </c>
      <c r="D3845" s="6">
        <f t="shared" si="298"/>
        <v>1.7255192985652303E-4</v>
      </c>
      <c r="E3845" s="6">
        <f t="shared" si="300"/>
        <v>6.0032343796269547E-5</v>
      </c>
      <c r="F3845" s="6">
        <f t="shared" si="299"/>
        <v>0.43178522238812256</v>
      </c>
      <c r="G3845" s="17">
        <v>6.7332153701960473E-3</v>
      </c>
      <c r="H3845" s="9">
        <f t="shared" si="296"/>
        <v>6.5710366182827086E-3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-7.9028110172674887E-3</v>
      </c>
      <c r="D3846" s="6">
        <f t="shared" si="298"/>
        <v>6.2454421974644404E-5</v>
      </c>
      <c r="E3846" s="6">
        <f t="shared" si="300"/>
        <v>1.7255192985652303E-4</v>
      </c>
      <c r="F3846" s="6">
        <f t="shared" si="299"/>
        <v>0.44183389988054883</v>
      </c>
      <c r="G3846" s="17">
        <v>8.430690306657657E-3</v>
      </c>
      <c r="H3846" s="9">
        <f t="shared" si="296"/>
        <v>6.6470587471493649E-3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-2.3064171478993194E-3</v>
      </c>
      <c r="D3847" s="6">
        <f t="shared" si="298"/>
        <v>5.3195600601240304E-6</v>
      </c>
      <c r="E3847" s="6">
        <f t="shared" si="300"/>
        <v>6.2454421974644404E-5</v>
      </c>
      <c r="F3847" s="6">
        <f t="shared" si="299"/>
        <v>0.68710459931193946</v>
      </c>
      <c r="G3847" s="17">
        <v>3.945280084802767E-3</v>
      </c>
      <c r="H3847" s="9">
        <f t="shared" si="296"/>
        <v>8.2891772771001796E-3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2.5169021463937436E-3</v>
      </c>
      <c r="D3848" s="6">
        <f t="shared" si="298"/>
        <v>6.3347964145214333E-6</v>
      </c>
      <c r="E3848" s="6">
        <f t="shared" si="300"/>
        <v>5.3195600601240304E-6</v>
      </c>
      <c r="F3848" s="6">
        <f t="shared" si="299"/>
        <v>0.15813266321078229</v>
      </c>
      <c r="G3848" s="17">
        <v>1.0129130202629916E-2</v>
      </c>
      <c r="H3848" s="9">
        <f t="shared" si="296"/>
        <v>3.976589785366128E-3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-5.1232509894906051E-3</v>
      </c>
      <c r="D3849" s="6">
        <f t="shared" si="298"/>
        <v>2.6247700701316463E-5</v>
      </c>
      <c r="E3849" s="6">
        <f t="shared" si="300"/>
        <v>6.3347964145214333E-6</v>
      </c>
      <c r="F3849" s="6">
        <f t="shared" si="299"/>
        <v>0.987479626368574</v>
      </c>
      <c r="G3849" s="17">
        <v>6.5632915877548541E-3</v>
      </c>
      <c r="H3849" s="9">
        <f t="shared" si="296"/>
        <v>9.9372009457823381E-3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4.5520040123929774E-3</v>
      </c>
      <c r="D3850" s="6">
        <f t="shared" si="298"/>
        <v>2.0720740528841767E-5</v>
      </c>
      <c r="E3850" s="6">
        <f t="shared" si="300"/>
        <v>2.6247700701316463E-5</v>
      </c>
      <c r="F3850" s="6">
        <f t="shared" si="299"/>
        <v>0.42029206158357829</v>
      </c>
      <c r="G3850" s="17">
        <v>4.1766114235876704E-3</v>
      </c>
      <c r="H3850" s="9">
        <f t="shared" si="296"/>
        <v>6.4829936108527697E-3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1.1033523456985797E-3</v>
      </c>
      <c r="D3851" s="6">
        <f t="shared" si="298"/>
        <v>1.2173863987585582E-6</v>
      </c>
      <c r="E3851" s="6">
        <f t="shared" si="300"/>
        <v>2.0720740528841767E-5</v>
      </c>
      <c r="F3851" s="6">
        <f t="shared" si="299"/>
        <v>0.17603576675113439</v>
      </c>
      <c r="G3851" s="17">
        <v>6.4350089726440112E-3</v>
      </c>
      <c r="H3851" s="9">
        <f t="shared" si="296"/>
        <v>4.1956616492650409E-3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6.1624887642555736E-4</v>
      </c>
      <c r="D3852" s="6">
        <f t="shared" si="298"/>
        <v>3.7976267769576184E-7</v>
      </c>
      <c r="E3852" s="6">
        <f t="shared" si="300"/>
        <v>1.2173863987585582E-6</v>
      </c>
      <c r="F3852" s="6">
        <f t="shared" si="299"/>
        <v>0.40440070541494705</v>
      </c>
      <c r="G3852" s="17">
        <v>2.9470863583969248E-3</v>
      </c>
      <c r="H3852" s="9">
        <f t="shared" si="296"/>
        <v>6.3592507846046377E-3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-5.228838292859991E-3</v>
      </c>
      <c r="D3853" s="6">
        <f t="shared" si="298"/>
        <v>2.7340749892878986E-5</v>
      </c>
      <c r="E3853" s="6">
        <f t="shared" si="300"/>
        <v>3.7976267769576184E-7</v>
      </c>
      <c r="F3853" s="6">
        <f t="shared" si="299"/>
        <v>9.2573495258679486E-2</v>
      </c>
      <c r="G3853" s="17">
        <v>5.5974787036386147E-3</v>
      </c>
      <c r="H3853" s="9">
        <f t="shared" si="296"/>
        <v>3.042589279851612E-3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-5.8799727905040917E-3</v>
      </c>
      <c r="D3854" s="6">
        <f t="shared" si="298"/>
        <v>3.4574080017068476E-5</v>
      </c>
      <c r="E3854" s="6">
        <f t="shared" si="300"/>
        <v>2.7340749892878986E-5</v>
      </c>
      <c r="F3854" s="6">
        <f t="shared" si="299"/>
        <v>0.30837377407126842</v>
      </c>
      <c r="G3854" s="17">
        <v>6.1959312233074316E-3</v>
      </c>
      <c r="H3854" s="9">
        <f t="shared" ref="H3854:H3917" si="301">SQRT(F3854)/100</f>
        <v>5.5531412198076549E-3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3.073517026600647E-3</v>
      </c>
      <c r="D3855" s="6">
        <f t="shared" ref="D3855:D3918" si="303">C3855^2</f>
        <v>9.4465069128040831E-6</v>
      </c>
      <c r="E3855" s="6">
        <f t="shared" si="300"/>
        <v>3.4574080017068476E-5</v>
      </c>
      <c r="F3855" s="6">
        <f t="shared" ref="F3855:F3918" si="304">IF(C3854&gt;0,B$6+B$7*E3855+B$8*(G3854*100)^2,B$6+B$7*E3855+B$8*(G3854*100)^2+E3855*$B$9)</f>
        <v>0.37562810854458545</v>
      </c>
      <c r="G3855" s="17">
        <v>4.8818804643119655E-3</v>
      </c>
      <c r="H3855" s="9">
        <f t="shared" si="301"/>
        <v>6.1288506960488556E-3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-4.3251832750125186E-3</v>
      </c>
      <c r="D3856" s="6">
        <f t="shared" si="303"/>
        <v>1.8707210362448017E-5</v>
      </c>
      <c r="E3856" s="6">
        <f t="shared" ref="E3856:E3919" si="305">D3855</f>
        <v>9.4465069128040831E-6</v>
      </c>
      <c r="F3856" s="6">
        <f t="shared" si="304"/>
        <v>0.23691344019355978</v>
      </c>
      <c r="G3856" s="17">
        <v>3.4419096816610878E-3</v>
      </c>
      <c r="H3856" s="9">
        <f t="shared" si="301"/>
        <v>4.8673754754853232E-3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-1.8969035296160081E-2</v>
      </c>
      <c r="D3857" s="6">
        <f t="shared" si="303"/>
        <v>3.59824300066967E-4</v>
      </c>
      <c r="E3857" s="6">
        <f t="shared" si="305"/>
        <v>1.8707210362448017E-5</v>
      </c>
      <c r="F3857" s="6">
        <f t="shared" si="304"/>
        <v>0.12270025217978774</v>
      </c>
      <c r="G3857" s="17">
        <v>1.1197358333831986E-2</v>
      </c>
      <c r="H3857" s="9">
        <f t="shared" si="301"/>
        <v>3.5028595772566696E-3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8.9708758507951146E-3</v>
      </c>
      <c r="D3858" s="6">
        <f t="shared" si="303"/>
        <v>8.0476613530378974E-5</v>
      </c>
      <c r="E3858" s="6">
        <f t="shared" si="305"/>
        <v>3.59824300066967E-4</v>
      </c>
      <c r="F3858" s="6">
        <f t="shared" si="304"/>
        <v>1.2045947853974643</v>
      </c>
      <c r="G3858" s="17">
        <v>7.2087808341231756E-3</v>
      </c>
      <c r="H3858" s="9">
        <f t="shared" si="301"/>
        <v>1.0975403342918492E-2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2.1621480368609917E-4</v>
      </c>
      <c r="D3859" s="6">
        <f t="shared" si="303"/>
        <v>4.6748841333018404E-8</v>
      </c>
      <c r="E3859" s="6">
        <f t="shared" si="305"/>
        <v>8.0476613530378974E-5</v>
      </c>
      <c r="F3859" s="6">
        <f t="shared" si="304"/>
        <v>0.5050000796993237</v>
      </c>
      <c r="G3859" s="17">
        <v>6.2614396030345023E-3</v>
      </c>
      <c r="H3859" s="9">
        <f t="shared" si="301"/>
        <v>7.1063357625384101E-3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5.1291056919537453E-4</v>
      </c>
      <c r="D3860" s="6">
        <f t="shared" si="303"/>
        <v>2.6307725199232306E-7</v>
      </c>
      <c r="E3860" s="6">
        <f t="shared" si="305"/>
        <v>4.6748841333018404E-8</v>
      </c>
      <c r="F3860" s="6">
        <f t="shared" si="304"/>
        <v>0.38340150922443522</v>
      </c>
      <c r="G3860" s="17">
        <v>7.6391151346556661E-3</v>
      </c>
      <c r="H3860" s="9">
        <f t="shared" si="301"/>
        <v>6.1919424191802293E-3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4.5986171246289271E-4</v>
      </c>
      <c r="D3861" s="6">
        <f t="shared" si="303"/>
        <v>2.1147279458930422E-7</v>
      </c>
      <c r="E3861" s="6">
        <f t="shared" si="305"/>
        <v>2.6307725199232306E-7</v>
      </c>
      <c r="F3861" s="6">
        <f t="shared" si="304"/>
        <v>0.5658861867061652</v>
      </c>
      <c r="G3861" s="17">
        <v>6.8889363496255187E-3</v>
      </c>
      <c r="H3861" s="9">
        <f t="shared" si="301"/>
        <v>7.5225407058131973E-3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3.4184713817202333E-3</v>
      </c>
      <c r="D3862" s="6">
        <f t="shared" si="303"/>
        <v>1.1685946587640241E-5</v>
      </c>
      <c r="E3862" s="6">
        <f t="shared" si="305"/>
        <v>2.1147279458930422E-7</v>
      </c>
      <c r="F3862" s="6">
        <f t="shared" si="304"/>
        <v>0.46203308415416833</v>
      </c>
      <c r="G3862" s="17">
        <v>8.3424920441001402E-3</v>
      </c>
      <c r="H3862" s="9">
        <f t="shared" si="301"/>
        <v>6.7973015539563074E-3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-9.9509176397794795E-3</v>
      </c>
      <c r="D3863" s="6">
        <f t="shared" si="303"/>
        <v>9.9020761873674402E-5</v>
      </c>
      <c r="E3863" s="6">
        <f t="shared" si="305"/>
        <v>1.1685946587640241E-5</v>
      </c>
      <c r="F3863" s="6">
        <f t="shared" si="304"/>
        <v>0.67300256633747468</v>
      </c>
      <c r="G3863" s="17">
        <v>7.6398766039140632E-3</v>
      </c>
      <c r="H3863" s="9">
        <f t="shared" si="301"/>
        <v>8.2036733622047314E-3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-4.6353695728263396E-3</v>
      </c>
      <c r="D3864" s="6">
        <f t="shared" si="303"/>
        <v>2.1486651076684242E-5</v>
      </c>
      <c r="E3864" s="6">
        <f t="shared" si="305"/>
        <v>9.9020761873674402E-5</v>
      </c>
      <c r="F3864" s="6">
        <f t="shared" si="304"/>
        <v>0.56600523080491671</v>
      </c>
      <c r="G3864" s="17">
        <v>1.0157041976666746E-2</v>
      </c>
      <c r="H3864" s="9">
        <f t="shared" si="301"/>
        <v>7.5233319134869799E-3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-9.9865218580796923E-3</v>
      </c>
      <c r="D3865" s="6">
        <f t="shared" si="303"/>
        <v>9.9730618821903465E-5</v>
      </c>
      <c r="E3865" s="6">
        <f t="shared" si="305"/>
        <v>2.1486651076684242E-5</v>
      </c>
      <c r="F3865" s="6">
        <f t="shared" si="304"/>
        <v>0.99287694064695409</v>
      </c>
      <c r="G3865" s="17">
        <v>8.8164103096431742E-3</v>
      </c>
      <c r="H3865" s="9">
        <f t="shared" si="301"/>
        <v>9.9643210538749409E-3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-2.0182474285951935E-2</v>
      </c>
      <c r="D3866" s="6">
        <f t="shared" si="303"/>
        <v>4.0733226830311106E-4</v>
      </c>
      <c r="E3866" s="6">
        <f t="shared" si="305"/>
        <v>9.9730618821903465E-5</v>
      </c>
      <c r="F3866" s="6">
        <f t="shared" si="304"/>
        <v>0.75049984348663945</v>
      </c>
      <c r="G3866" s="17">
        <v>1.2138272148687027E-2</v>
      </c>
      <c r="H3866" s="9">
        <f t="shared" si="301"/>
        <v>8.6631394048961238E-3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9.1822356469939501E-3</v>
      </c>
      <c r="D3867" s="6">
        <f t="shared" si="303"/>
        <v>8.4313451476926405E-5</v>
      </c>
      <c r="E3867" s="6">
        <f t="shared" si="305"/>
        <v>4.0733226830311106E-4</v>
      </c>
      <c r="F3867" s="6">
        <f t="shared" si="304"/>
        <v>1.41382521969539</v>
      </c>
      <c r="G3867" s="17">
        <v>6.2813119379751649E-3</v>
      </c>
      <c r="H3867" s="9">
        <f t="shared" si="301"/>
        <v>1.1890438258093727E-2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-1.3775312425449724E-3</v>
      </c>
      <c r="D3868" s="6">
        <f t="shared" si="303"/>
        <v>1.8975923241874956E-6</v>
      </c>
      <c r="E3868" s="6">
        <f t="shared" si="305"/>
        <v>8.4313451476926405E-5</v>
      </c>
      <c r="F3868" s="6">
        <f t="shared" si="304"/>
        <v>0.38577664830062092</v>
      </c>
      <c r="G3868" s="17">
        <v>5.4943272081038478E-3</v>
      </c>
      <c r="H3868" s="9">
        <f t="shared" si="301"/>
        <v>6.2110920803077853E-3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-1.9268917592954488E-2</v>
      </c>
      <c r="D3869" s="6">
        <f t="shared" si="303"/>
        <v>3.7129118520407099E-4</v>
      </c>
      <c r="E3869" s="6">
        <f t="shared" si="305"/>
        <v>1.8975923241874956E-6</v>
      </c>
      <c r="F3869" s="6">
        <f t="shared" si="304"/>
        <v>0.29746919701599467</v>
      </c>
      <c r="G3869" s="17">
        <v>7.9688909825308216E-3</v>
      </c>
      <c r="H3869" s="9">
        <f t="shared" si="301"/>
        <v>5.4540736795169412E-3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-7.6747254023462382E-3</v>
      </c>
      <c r="D3870" s="6">
        <f t="shared" si="303"/>
        <v>5.890141000141863E-5</v>
      </c>
      <c r="E3870" s="6">
        <f t="shared" si="305"/>
        <v>3.7129118520407099E-4</v>
      </c>
      <c r="F3870" s="6">
        <f t="shared" si="304"/>
        <v>0.61496398530203011</v>
      </c>
      <c r="G3870" s="17">
        <v>1.0496982427560073E-2</v>
      </c>
      <c r="H3870" s="9">
        <f t="shared" si="301"/>
        <v>7.8419639459897435E-3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1.5703833387367915E-3</v>
      </c>
      <c r="D3871" s="6">
        <f t="shared" si="303"/>
        <v>2.4661038305821125E-6</v>
      </c>
      <c r="E3871" s="6">
        <f t="shared" si="305"/>
        <v>5.890141000141863E-5</v>
      </c>
      <c r="F3871" s="6">
        <f t="shared" si="304"/>
        <v>1.059784458621714</v>
      </c>
      <c r="G3871" s="17">
        <v>4.9215354076675381E-3</v>
      </c>
      <c r="H3871" s="9">
        <f t="shared" si="301"/>
        <v>1.0294583326301818E-2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7.9810532440199086E-3</v>
      </c>
      <c r="D3872" s="6">
        <f t="shared" si="303"/>
        <v>6.3697210883880708E-5</v>
      </c>
      <c r="E3872" s="6">
        <f t="shared" si="305"/>
        <v>2.4661038305821125E-6</v>
      </c>
      <c r="F3872" s="6">
        <f t="shared" si="304"/>
        <v>0.24061787611708901</v>
      </c>
      <c r="G3872" s="17">
        <v>9.8175649952610827E-3</v>
      </c>
      <c r="H3872" s="9">
        <f t="shared" si="301"/>
        <v>4.9052816037113405E-3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-5.6769718435855775E-3</v>
      </c>
      <c r="D3873" s="6">
        <f t="shared" si="303"/>
        <v>3.2228009312863432E-5</v>
      </c>
      <c r="E3873" s="6">
        <f t="shared" si="305"/>
        <v>6.3697210883880708E-5</v>
      </c>
      <c r="F3873" s="6">
        <f t="shared" si="304"/>
        <v>0.92825978603431869</v>
      </c>
      <c r="G3873" s="17">
        <v>3.5503483142979887E-3</v>
      </c>
      <c r="H3873" s="9">
        <f t="shared" si="301"/>
        <v>9.6346239471726061E-3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-7.1669234121325177E-3</v>
      </c>
      <c r="D3874" s="6">
        <f t="shared" si="303"/>
        <v>5.1364791195373213E-5</v>
      </c>
      <c r="E3874" s="6">
        <f t="shared" si="305"/>
        <v>3.2228009312863432E-5</v>
      </c>
      <c r="F3874" s="6">
        <f t="shared" si="304"/>
        <v>0.12992655120696797</v>
      </c>
      <c r="G3874" s="17">
        <v>1.0184118693451242E-2</v>
      </c>
      <c r="H3874" s="9">
        <f t="shared" si="301"/>
        <v>3.6045325800576141E-3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-2.5757470770864559E-3</v>
      </c>
      <c r="D3875" s="6">
        <f t="shared" si="303"/>
        <v>6.6344730051194206E-6</v>
      </c>
      <c r="E3875" s="6">
        <f t="shared" si="305"/>
        <v>5.1364791195373213E-5</v>
      </c>
      <c r="F3875" s="6">
        <f t="shared" si="304"/>
        <v>0.99812771350693785</v>
      </c>
      <c r="G3875" s="17">
        <v>5.9124561220962307E-3</v>
      </c>
      <c r="H3875" s="9">
        <f t="shared" si="301"/>
        <v>9.9906341816069812E-3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1.0097028777020818E-2</v>
      </c>
      <c r="D3876" s="6">
        <f t="shared" si="303"/>
        <v>1.0194999012398653E-4</v>
      </c>
      <c r="E3876" s="6">
        <f t="shared" si="305"/>
        <v>6.6344730051194206E-6</v>
      </c>
      <c r="F3876" s="6">
        <f t="shared" si="304"/>
        <v>0.34291821025122127</v>
      </c>
      <c r="G3876" s="17">
        <v>9.2914616660973934E-3</v>
      </c>
      <c r="H3876" s="9">
        <f t="shared" si="301"/>
        <v>5.8559218766238786E-3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-4.1774280917384506E-3</v>
      </c>
      <c r="D3877" s="6">
        <f t="shared" si="303"/>
        <v>1.7450905461645553E-5</v>
      </c>
      <c r="E3877" s="6">
        <f t="shared" si="305"/>
        <v>1.0194999012398653E-4</v>
      </c>
      <c r="F3877" s="6">
        <f t="shared" si="304"/>
        <v>0.832461675516179</v>
      </c>
      <c r="G3877" s="17">
        <v>4.0078461878652284E-3</v>
      </c>
      <c r="H3877" s="9">
        <f t="shared" si="301"/>
        <v>9.1239337761525804E-3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2.2741364566895993E-3</v>
      </c>
      <c r="D3878" s="6">
        <f t="shared" si="303"/>
        <v>5.171696623644726E-6</v>
      </c>
      <c r="E3878" s="6">
        <f t="shared" si="305"/>
        <v>1.7450905461645553E-5</v>
      </c>
      <c r="F3878" s="6">
        <f t="shared" si="304"/>
        <v>0.1628752586687586</v>
      </c>
      <c r="G3878" s="17">
        <v>4.8508113950873153E-3</v>
      </c>
      <c r="H3878" s="9">
        <f t="shared" si="301"/>
        <v>4.03578070103863E-3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-5.3378239076162896E-3</v>
      </c>
      <c r="D3879" s="6">
        <f t="shared" si="303"/>
        <v>2.8492364068720037E-5</v>
      </c>
      <c r="E3879" s="6">
        <f t="shared" si="305"/>
        <v>5.171696623644726E-6</v>
      </c>
      <c r="F3879" s="6">
        <f t="shared" si="304"/>
        <v>0.23403200707626556</v>
      </c>
      <c r="G3879" s="17">
        <v>2.9951943450595908E-3</v>
      </c>
      <c r="H3879" s="9">
        <f t="shared" si="301"/>
        <v>4.8376854701010228E-3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-3.3430921668162741E-3</v>
      </c>
      <c r="D3880" s="6">
        <f t="shared" si="303"/>
        <v>1.1176265235828331E-5</v>
      </c>
      <c r="E3880" s="6">
        <f t="shared" si="305"/>
        <v>2.8492364068720037E-5</v>
      </c>
      <c r="F3880" s="6">
        <f t="shared" si="304"/>
        <v>9.5299915019478751E-2</v>
      </c>
      <c r="G3880" s="17">
        <v>6.1299650473037957E-3</v>
      </c>
      <c r="H3880" s="9">
        <f t="shared" si="301"/>
        <v>3.0870684316917684E-3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6.8632275900113414E-5</v>
      </c>
      <c r="D3881" s="6">
        <f t="shared" si="303"/>
        <v>4.7103892952292884E-9</v>
      </c>
      <c r="E3881" s="6">
        <f t="shared" si="305"/>
        <v>1.1176265235828331E-5</v>
      </c>
      <c r="F3881" s="6">
        <f t="shared" si="304"/>
        <v>0.36787821990354153</v>
      </c>
      <c r="G3881" s="17">
        <v>3.9928853285937579E-3</v>
      </c>
      <c r="H3881" s="9">
        <f t="shared" si="301"/>
        <v>6.0652965294661519E-3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-3.9613734246309136E-3</v>
      </c>
      <c r="D3882" s="6">
        <f t="shared" si="303"/>
        <v>1.5692479409372052E-5</v>
      </c>
      <c r="E3882" s="6">
        <f t="shared" si="305"/>
        <v>4.7103892952292884E-9</v>
      </c>
      <c r="F3882" s="6">
        <f t="shared" si="304"/>
        <v>0.16173321671351487</v>
      </c>
      <c r="G3882" s="17">
        <v>3.168155405263798E-3</v>
      </c>
      <c r="H3882" s="9">
        <f t="shared" si="301"/>
        <v>4.0216068519127388E-3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-1.4865904657757535E-2</v>
      </c>
      <c r="D3883" s="6">
        <f t="shared" si="303"/>
        <v>2.2099512129353718E-4</v>
      </c>
      <c r="E3883" s="6">
        <f t="shared" si="305"/>
        <v>1.5692479409372052E-5</v>
      </c>
      <c r="F3883" s="6">
        <f t="shared" si="304"/>
        <v>0.10545695763335546</v>
      </c>
      <c r="G3883" s="17">
        <v>7.5111043273601592E-3</v>
      </c>
      <c r="H3883" s="9">
        <f t="shared" si="301"/>
        <v>3.247413703754966E-3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1.0884877482289243E-2</v>
      </c>
      <c r="D3884" s="6">
        <f t="shared" si="303"/>
        <v>1.184805578044474E-4</v>
      </c>
      <c r="E3884" s="6">
        <f t="shared" si="305"/>
        <v>2.2099512129353718E-4</v>
      </c>
      <c r="F3884" s="6">
        <f t="shared" si="304"/>
        <v>0.54742397621193783</v>
      </c>
      <c r="G3884" s="17">
        <v>7.6068620227743118E-3</v>
      </c>
      <c r="H3884" s="9">
        <f t="shared" si="301"/>
        <v>7.3988105544873749E-3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-5.3678528711367871E-3</v>
      </c>
      <c r="D3885" s="6">
        <f t="shared" si="303"/>
        <v>2.8813844446171449E-5</v>
      </c>
      <c r="E3885" s="6">
        <f t="shared" si="305"/>
        <v>1.184805578044474E-4</v>
      </c>
      <c r="F3885" s="6">
        <f t="shared" si="304"/>
        <v>0.56120048956367008</v>
      </c>
      <c r="G3885" s="17">
        <v>4.0502403963119001E-3</v>
      </c>
      <c r="H3885" s="9">
        <f t="shared" si="301"/>
        <v>7.4913315876663075E-3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-9.1780866378476361E-3</v>
      </c>
      <c r="D3886" s="6">
        <f t="shared" si="303"/>
        <v>8.423727433183733E-5</v>
      </c>
      <c r="E3886" s="6">
        <f t="shared" si="305"/>
        <v>2.8813844446171449E-5</v>
      </c>
      <c r="F3886" s="6">
        <f t="shared" si="304"/>
        <v>0.16613145803953019</v>
      </c>
      <c r="G3886" s="17">
        <v>4.9705121998465983E-3</v>
      </c>
      <c r="H3886" s="9">
        <f t="shared" si="301"/>
        <v>4.0759226935692758E-3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-1.1391908123508181E-3</v>
      </c>
      <c r="D3887" s="6">
        <f t="shared" si="303"/>
        <v>1.2977557069445168E-6</v>
      </c>
      <c r="E3887" s="6">
        <f t="shared" si="305"/>
        <v>8.423727433183733E-5</v>
      </c>
      <c r="F3887" s="6">
        <f t="shared" si="304"/>
        <v>0.24524145127702243</v>
      </c>
      <c r="G3887" s="17">
        <v>9.3861948941658408E-3</v>
      </c>
      <c r="H3887" s="9">
        <f t="shared" si="301"/>
        <v>4.9521858938959716E-3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-4.9423102367556196E-3</v>
      </c>
      <c r="D3888" s="6">
        <f t="shared" si="303"/>
        <v>2.4426430476339389E-5</v>
      </c>
      <c r="E3888" s="6">
        <f t="shared" si="305"/>
        <v>1.2977557069445168E-6</v>
      </c>
      <c r="F3888" s="6">
        <f t="shared" si="304"/>
        <v>0.84932234479478463</v>
      </c>
      <c r="G3888" s="17">
        <v>7.731586042828956E-3</v>
      </c>
      <c r="H3888" s="9">
        <f t="shared" si="301"/>
        <v>9.2158686231672421E-3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7.831527882022093E-4</v>
      </c>
      <c r="D3889" s="6">
        <f t="shared" si="303"/>
        <v>6.1332828966889444E-7</v>
      </c>
      <c r="E3889" s="6">
        <f t="shared" si="305"/>
        <v>2.4426430476339389E-5</v>
      </c>
      <c r="F3889" s="6">
        <f t="shared" si="304"/>
        <v>0.579432178890391</v>
      </c>
      <c r="G3889" s="17">
        <v>5.752324204784289E-3</v>
      </c>
      <c r="H3889" s="9">
        <f t="shared" si="301"/>
        <v>7.6120442647845329E-3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-1.1577365814319238E-2</v>
      </c>
      <c r="D3890" s="6">
        <f t="shared" si="303"/>
        <v>1.3403539919856774E-4</v>
      </c>
      <c r="E3890" s="6">
        <f t="shared" si="305"/>
        <v>6.1332828966889444E-7</v>
      </c>
      <c r="F3890" s="6">
        <f t="shared" si="304"/>
        <v>0.32511840846994994</v>
      </c>
      <c r="G3890" s="17">
        <v>8.0357861607449742E-3</v>
      </c>
      <c r="H3890" s="9">
        <f t="shared" si="301"/>
        <v>5.7019155419030009E-3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-1.8359620739092177E-3</v>
      </c>
      <c r="D3891" s="6">
        <f t="shared" si="303"/>
        <v>3.3707567368330359E-6</v>
      </c>
      <c r="E3891" s="6">
        <f t="shared" si="305"/>
        <v>1.3403539919856774E-4</v>
      </c>
      <c r="F3891" s="6">
        <f t="shared" si="304"/>
        <v>0.62514647584298344</v>
      </c>
      <c r="G3891" s="17">
        <v>7.090223187365235E-3</v>
      </c>
      <c r="H3891" s="9">
        <f t="shared" si="301"/>
        <v>7.9066204907215793E-3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-1.2962857362686996E-2</v>
      </c>
      <c r="D3892" s="6">
        <f t="shared" si="303"/>
        <v>1.6803567100536846E-4</v>
      </c>
      <c r="E3892" s="6">
        <f t="shared" si="305"/>
        <v>3.3707567368330359E-6</v>
      </c>
      <c r="F3892" s="6">
        <f t="shared" si="304"/>
        <v>0.48884626114824997</v>
      </c>
      <c r="G3892" s="17">
        <v>5.3731633375366317E-3</v>
      </c>
      <c r="H3892" s="9">
        <f t="shared" si="301"/>
        <v>6.9917541514862343E-3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-5.2268634889120142E-3</v>
      </c>
      <c r="D3893" s="6">
        <f t="shared" si="303"/>
        <v>2.7320101931721472E-5</v>
      </c>
      <c r="E3893" s="6">
        <f t="shared" si="305"/>
        <v>1.6803567100536846E-4</v>
      </c>
      <c r="F3893" s="6">
        <f t="shared" si="304"/>
        <v>0.28493563578228265</v>
      </c>
      <c r="G3893" s="17">
        <v>7.8021269632827456E-3</v>
      </c>
      <c r="H3893" s="9">
        <f t="shared" si="301"/>
        <v>5.3379362658454686E-3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8.770967509028206E-3</v>
      </c>
      <c r="D3894" s="6">
        <f t="shared" si="303"/>
        <v>7.6929871044428448E-5</v>
      </c>
      <c r="E3894" s="6">
        <f t="shared" si="305"/>
        <v>2.7320101931721472E-5</v>
      </c>
      <c r="F3894" s="6">
        <f t="shared" si="304"/>
        <v>0.58987393794604848</v>
      </c>
      <c r="G3894" s="17">
        <v>7.1090272601574828E-3</v>
      </c>
      <c r="H3894" s="9">
        <f t="shared" si="301"/>
        <v>7.6803251099549722E-3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-2.5346749383388318E-3</v>
      </c>
      <c r="D3895" s="6">
        <f t="shared" si="303"/>
        <v>6.4245770430429608E-6</v>
      </c>
      <c r="E3895" s="6">
        <f t="shared" si="305"/>
        <v>7.6929871044428448E-5</v>
      </c>
      <c r="F3895" s="6">
        <f t="shared" si="304"/>
        <v>0.49139026135277525</v>
      </c>
      <c r="G3895" s="17">
        <v>4.0987871354610803E-3</v>
      </c>
      <c r="H3895" s="9">
        <f t="shared" si="301"/>
        <v>7.0099234043802163E-3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-9.8795272566767726E-3</v>
      </c>
      <c r="D3896" s="6">
        <f t="shared" si="303"/>
        <v>9.7605058815419276E-5</v>
      </c>
      <c r="E3896" s="6">
        <f t="shared" si="305"/>
        <v>6.4245770430429608E-6</v>
      </c>
      <c r="F3896" s="6">
        <f t="shared" si="304"/>
        <v>0.16989936412083842</v>
      </c>
      <c r="G3896" s="17">
        <v>5.3459579171364346E-3</v>
      </c>
      <c r="H3896" s="9">
        <f t="shared" si="301"/>
        <v>4.121885055661286E-3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-7.8723980915074172E-3</v>
      </c>
      <c r="D3897" s="6">
        <f t="shared" si="303"/>
        <v>6.1974651711169622E-5</v>
      </c>
      <c r="E3897" s="6">
        <f t="shared" si="305"/>
        <v>9.7605058815419276E-5</v>
      </c>
      <c r="F3897" s="6">
        <f t="shared" si="304"/>
        <v>0.28215098838540059</v>
      </c>
      <c r="G3897" s="17">
        <v>1.0301199332665217E-2</v>
      </c>
      <c r="H3897" s="9">
        <f t="shared" si="301"/>
        <v>5.3117886665924562E-3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1.3921484938186151E-3</v>
      </c>
      <c r="D3898" s="6">
        <f t="shared" si="303"/>
        <v>1.9380774288414387E-6</v>
      </c>
      <c r="E3898" s="6">
        <f t="shared" si="305"/>
        <v>6.1974651711169622E-5</v>
      </c>
      <c r="F3898" s="6">
        <f t="shared" si="304"/>
        <v>1.0209832686966509</v>
      </c>
      <c r="G3898" s="17">
        <v>4.3045330712573136E-3</v>
      </c>
      <c r="H3898" s="9">
        <f t="shared" si="301"/>
        <v>1.0104371671195845E-2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-1.8365888069307693E-3</v>
      </c>
      <c r="D3899" s="6">
        <f t="shared" si="303"/>
        <v>3.3730584457433865E-6</v>
      </c>
      <c r="E3899" s="6">
        <f t="shared" si="305"/>
        <v>1.9380774288414387E-6</v>
      </c>
      <c r="F3899" s="6">
        <f t="shared" si="304"/>
        <v>0.18637398827859014</v>
      </c>
      <c r="G3899" s="17">
        <v>5.5974748285542286E-3</v>
      </c>
      <c r="H3899" s="9">
        <f t="shared" si="301"/>
        <v>4.3171053760429588E-3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9.6697584104209477E-3</v>
      </c>
      <c r="D3900" s="6">
        <f t="shared" si="303"/>
        <v>9.3504227715906655E-5</v>
      </c>
      <c r="E3900" s="6">
        <f t="shared" si="305"/>
        <v>3.3730584457433865E-6</v>
      </c>
      <c r="F3900" s="6">
        <f t="shared" si="304"/>
        <v>0.3083713809586931</v>
      </c>
      <c r="G3900" s="17">
        <v>6.8266829898934065E-3</v>
      </c>
      <c r="H3900" s="9">
        <f t="shared" si="301"/>
        <v>5.5531196723886036E-3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-6.7926508662332179E-3</v>
      </c>
      <c r="D3901" s="6">
        <f t="shared" si="303"/>
        <v>4.6140105790538888E-5</v>
      </c>
      <c r="E3901" s="6">
        <f t="shared" si="305"/>
        <v>9.3504227715906655E-5</v>
      </c>
      <c r="F3901" s="6">
        <f t="shared" si="304"/>
        <v>0.45389681054144032</v>
      </c>
      <c r="G3901" s="17">
        <v>2.7389866643457608E-3</v>
      </c>
      <c r="H3901" s="9">
        <f t="shared" si="301"/>
        <v>6.7371864345692582E-3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3.5186033536067324E-3</v>
      </c>
      <c r="D3902" s="6">
        <f t="shared" si="303"/>
        <v>1.2380569560012543E-5</v>
      </c>
      <c r="E3902" s="6">
        <f t="shared" si="305"/>
        <v>4.6140105790538888E-5</v>
      </c>
      <c r="F3902" s="6">
        <f t="shared" si="304"/>
        <v>8.1301926064121954E-2</v>
      </c>
      <c r="G3902" s="17">
        <v>6.4775991034865315E-3</v>
      </c>
      <c r="H3902" s="9">
        <f t="shared" si="301"/>
        <v>2.8513492606855786E-3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-2.4937422552126771E-3</v>
      </c>
      <c r="D3903" s="6">
        <f t="shared" si="303"/>
        <v>6.2187504354332086E-6</v>
      </c>
      <c r="E3903" s="6">
        <f t="shared" si="305"/>
        <v>1.2380569560012543E-5</v>
      </c>
      <c r="F3903" s="6">
        <f t="shared" si="304"/>
        <v>0.40964117579636955</v>
      </c>
      <c r="G3903" s="17">
        <v>4.169618963129158E-3</v>
      </c>
      <c r="H3903" s="9">
        <f t="shared" si="301"/>
        <v>6.4003216778250258E-3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-1.100932898767785E-2</v>
      </c>
      <c r="D3904" s="6">
        <f t="shared" si="303"/>
        <v>1.2120532475892379E-4</v>
      </c>
      <c r="E3904" s="6">
        <f t="shared" si="305"/>
        <v>6.2187504354332086E-6</v>
      </c>
      <c r="F3904" s="6">
        <f t="shared" si="304"/>
        <v>0.17548016144343848</v>
      </c>
      <c r="G3904" s="17">
        <v>5.0755239418859427E-3</v>
      </c>
      <c r="H3904" s="9">
        <f t="shared" si="301"/>
        <v>4.1890352283483904E-3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-5.6775895615659693E-3</v>
      </c>
      <c r="D3905" s="6">
        <f t="shared" si="303"/>
        <v>3.2235023229602858E-5</v>
      </c>
      <c r="E3905" s="6">
        <f t="shared" si="305"/>
        <v>1.2120532475892379E-4</v>
      </c>
      <c r="F3905" s="6">
        <f t="shared" si="304"/>
        <v>0.25529714011932558</v>
      </c>
      <c r="G3905" s="17">
        <v>5.4362611731579432E-3</v>
      </c>
      <c r="H3905" s="9">
        <f t="shared" si="301"/>
        <v>5.0526937381888248E-3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-9.8966682522183217E-3</v>
      </c>
      <c r="D3906" s="6">
        <f t="shared" si="303"/>
        <v>9.7944042494466045E-5</v>
      </c>
      <c r="E3906" s="6">
        <f t="shared" si="305"/>
        <v>3.2235023229602858E-5</v>
      </c>
      <c r="F3906" s="6">
        <f t="shared" si="304"/>
        <v>0.29142368540011304</v>
      </c>
      <c r="G3906" s="17">
        <v>7.1602212104947367E-3</v>
      </c>
      <c r="H3906" s="9">
        <f t="shared" si="301"/>
        <v>5.3983672105564762E-3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-2.7994735382309562E-2</v>
      </c>
      <c r="D3907" s="6">
        <f t="shared" si="303"/>
        <v>7.8370520912553491E-4</v>
      </c>
      <c r="E3907" s="6">
        <f t="shared" si="305"/>
        <v>9.7944042494466045E-5</v>
      </c>
      <c r="F3907" s="6">
        <f t="shared" si="304"/>
        <v>0.49835927838420119</v>
      </c>
      <c r="G3907" s="17">
        <v>1.6104620017468142E-2</v>
      </c>
      <c r="H3907" s="9">
        <f t="shared" si="301"/>
        <v>7.0594566248699418E-3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2.0308132096282443E-3</v>
      </c>
      <c r="D3908" s="6">
        <f t="shared" si="303"/>
        <v>4.1242022924005709E-6</v>
      </c>
      <c r="E3908" s="6">
        <f t="shared" si="305"/>
        <v>7.8370520912553491E-4</v>
      </c>
      <c r="F3908" s="6">
        <f t="shared" si="304"/>
        <v>2.4813057049584155</v>
      </c>
      <c r="G3908" s="17">
        <v>9.8986894628355204E-3</v>
      </c>
      <c r="H3908" s="9">
        <f t="shared" si="301"/>
        <v>1.5752160819895205E-2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1.5696171856371447E-3</v>
      </c>
      <c r="D3909" s="6">
        <f t="shared" si="303"/>
        <v>2.4636981094474706E-6</v>
      </c>
      <c r="E3909" s="6">
        <f t="shared" si="305"/>
        <v>4.1242022924005709E-6</v>
      </c>
      <c r="F3909" s="6">
        <f t="shared" si="304"/>
        <v>0.94350114181505196</v>
      </c>
      <c r="G3909" s="17">
        <v>1.0127428019236998E-2</v>
      </c>
      <c r="H3909" s="9">
        <f t="shared" si="301"/>
        <v>9.7133986936347467E-3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-4.4606888984720988E-3</v>
      </c>
      <c r="D3910" s="6">
        <f t="shared" si="303"/>
        <v>1.9897745448952227E-5</v>
      </c>
      <c r="E3910" s="6">
        <f t="shared" si="305"/>
        <v>2.4636981094474706E-6</v>
      </c>
      <c r="F3910" s="6">
        <f t="shared" si="304"/>
        <v>0.98715106285611309</v>
      </c>
      <c r="G3910" s="17">
        <v>5.4221562510799572E-3</v>
      </c>
      <c r="H3910" s="9">
        <f t="shared" si="301"/>
        <v>9.9355476087436331E-3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-7.1340102079160495E-3</v>
      </c>
      <c r="D3911" s="6">
        <f t="shared" si="303"/>
        <v>5.0894101646650397E-5</v>
      </c>
      <c r="E3911" s="6">
        <f t="shared" si="305"/>
        <v>1.9897745448952227E-5</v>
      </c>
      <c r="F3911" s="6">
        <f t="shared" si="304"/>
        <v>0.28996323203338853</v>
      </c>
      <c r="G3911" s="17">
        <v>1.2109972621649374E-2</v>
      </c>
      <c r="H3911" s="9">
        <f t="shared" si="301"/>
        <v>5.3848234143134954E-3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-2.575224484540414E-3</v>
      </c>
      <c r="D3912" s="6">
        <f t="shared" si="303"/>
        <v>6.6317811457764407E-6</v>
      </c>
      <c r="E3912" s="6">
        <f t="shared" si="305"/>
        <v>5.0894101646650397E-5</v>
      </c>
      <c r="F3912" s="6">
        <f t="shared" si="304"/>
        <v>1.4072568460452373</v>
      </c>
      <c r="G3912" s="17">
        <v>1.7488628020826843E-2</v>
      </c>
      <c r="H3912" s="9">
        <f t="shared" si="301"/>
        <v>1.1862785701702771E-2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-2.1385162503760585E-2</v>
      </c>
      <c r="D3913" s="6">
        <f t="shared" si="303"/>
        <v>4.573251753122477E-4</v>
      </c>
      <c r="E3913" s="6">
        <f t="shared" si="305"/>
        <v>6.6317811457764407E-6</v>
      </c>
      <c r="F3913" s="6">
        <f t="shared" si="304"/>
        <v>2.9242764044596701</v>
      </c>
      <c r="G3913" s="17">
        <v>1.1208859941256775E-2</v>
      </c>
      <c r="H3913" s="9">
        <f t="shared" si="301"/>
        <v>1.7100515794734584E-2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-1.1092164331638599E-3</v>
      </c>
      <c r="D3914" s="6">
        <f t="shared" si="303"/>
        <v>1.2303610956007557E-6</v>
      </c>
      <c r="E3914" s="6">
        <f t="shared" si="305"/>
        <v>4.573251753122477E-4</v>
      </c>
      <c r="F3914" s="6">
        <f t="shared" si="304"/>
        <v>1.2070585339895323</v>
      </c>
      <c r="G3914" s="17">
        <v>1.4627475889515365E-2</v>
      </c>
      <c r="H3914" s="9">
        <f t="shared" si="301"/>
        <v>1.0986621564382439E-2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1.1501249077130425E-2</v>
      </c>
      <c r="D3915" s="6">
        <f t="shared" si="303"/>
        <v>1.3227873033419345E-4</v>
      </c>
      <c r="E3915" s="6">
        <f t="shared" si="305"/>
        <v>1.2303610956007557E-6</v>
      </c>
      <c r="F3915" s="6">
        <f t="shared" si="304"/>
        <v>2.048665113638235</v>
      </c>
      <c r="G3915" s="17">
        <v>1.2966096852094678E-2</v>
      </c>
      <c r="H3915" s="9">
        <f t="shared" si="301"/>
        <v>1.4313158678776097E-2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1.0980311739015406E-2</v>
      </c>
      <c r="D3916" s="6">
        <f t="shared" si="303"/>
        <v>1.2056724588595953E-4</v>
      </c>
      <c r="E3916" s="6">
        <f t="shared" si="305"/>
        <v>1.3227873033419345E-4</v>
      </c>
      <c r="F3916" s="6">
        <f t="shared" si="304"/>
        <v>1.6118234123498043</v>
      </c>
      <c r="G3916" s="17">
        <v>8.5835739197218236E-3</v>
      </c>
      <c r="H3916" s="9">
        <f t="shared" si="301"/>
        <v>1.2695760758417765E-2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2.8799732428124712E-3</v>
      </c>
      <c r="D3917" s="6">
        <f t="shared" si="303"/>
        <v>8.2942458793157809E-6</v>
      </c>
      <c r="E3917" s="6">
        <f t="shared" si="305"/>
        <v>1.2056724588595953E-4</v>
      </c>
      <c r="F3917" s="6">
        <f t="shared" si="304"/>
        <v>0.71188629623144684</v>
      </c>
      <c r="G3917" s="17">
        <v>4.7486223300962117E-3</v>
      </c>
      <c r="H3917" s="9">
        <f t="shared" si="301"/>
        <v>8.4373354575449158E-3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-4.846667164660117E-3</v>
      </c>
      <c r="D3918" s="6">
        <f t="shared" si="303"/>
        <v>2.3490182604994538E-5</v>
      </c>
      <c r="E3918" s="6">
        <f t="shared" si="305"/>
        <v>8.2942458793157809E-6</v>
      </c>
      <c r="F3918" s="6">
        <f t="shared" si="304"/>
        <v>0.22468446632892231</v>
      </c>
      <c r="G3918" s="17">
        <v>4.7686630539610364E-3</v>
      </c>
      <c r="H3918" s="9">
        <f t="shared" ref="H3918:H3981" si="306">SQRT(F3918)/100</f>
        <v>4.7400893064258008E-3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8.8396392871417113E-3</v>
      </c>
      <c r="D3919" s="6">
        <f t="shared" ref="D3919:D3982" si="308">C3919^2</f>
        <v>7.8139222726779218E-5</v>
      </c>
      <c r="E3919" s="6">
        <f t="shared" si="305"/>
        <v>2.3490182604994538E-5</v>
      </c>
      <c r="F3919" s="6">
        <f t="shared" ref="F3919:F3982" si="309">IF(C3918&gt;0,B$6+B$7*E3919+B$8*(G3918*100)^2,B$6+B$7*E3919+B$8*(G3918*100)^2+E3919*$B$9)</f>
        <v>0.22650390412245081</v>
      </c>
      <c r="G3919" s="17">
        <v>8.5422664619495773E-3</v>
      </c>
      <c r="H3919" s="9">
        <f t="shared" si="306"/>
        <v>4.7592426301088162E-3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5.373650259865111E-3</v>
      </c>
      <c r="D3920" s="6">
        <f t="shared" si="308"/>
        <v>2.8876117115348374E-5</v>
      </c>
      <c r="E3920" s="6">
        <f t="shared" ref="E3920:E3983" si="310">D3919</f>
        <v>7.8139222726779218E-5</v>
      </c>
      <c r="F3920" s="6">
        <f t="shared" si="309"/>
        <v>0.70514524408891266</v>
      </c>
      <c r="G3920" s="17">
        <v>7.2435246940862922E-3</v>
      </c>
      <c r="H3920" s="9">
        <f t="shared" si="306"/>
        <v>8.3972926832933045E-3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-2.0081920041425186E-3</v>
      </c>
      <c r="D3921" s="6">
        <f t="shared" si="308"/>
        <v>4.0328351255019458E-6</v>
      </c>
      <c r="E3921" s="6">
        <f t="shared" si="310"/>
        <v>2.8876117115348374E-5</v>
      </c>
      <c r="F3921" s="6">
        <f t="shared" si="309"/>
        <v>0.50978486579128146</v>
      </c>
      <c r="G3921" s="17">
        <v>4.6681767399563093E-3</v>
      </c>
      <c r="H3921" s="9">
        <f t="shared" si="306"/>
        <v>7.1399220289249769E-3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-5.7403924257592095E-3</v>
      </c>
      <c r="D3922" s="6">
        <f t="shared" si="308"/>
        <v>3.2952105201713699E-5</v>
      </c>
      <c r="E3922" s="6">
        <f t="shared" si="310"/>
        <v>4.0328351255019458E-6</v>
      </c>
      <c r="F3922" s="6">
        <f t="shared" si="309"/>
        <v>0.21746620117732657</v>
      </c>
      <c r="G3922" s="17">
        <v>3.9517869630603152E-3</v>
      </c>
      <c r="H3922" s="9">
        <f t="shared" si="306"/>
        <v>4.6633271510513451E-3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-1.0684375143384797E-2</v>
      </c>
      <c r="D3923" s="6">
        <f t="shared" si="308"/>
        <v>1.1415587220457889E-4</v>
      </c>
      <c r="E3923" s="6">
        <f t="shared" si="310"/>
        <v>3.2952105201713699E-5</v>
      </c>
      <c r="F3923" s="6">
        <f t="shared" si="309"/>
        <v>0.1586245957431586</v>
      </c>
      <c r="G3923" s="17">
        <v>1.2795031414972251E-2</v>
      </c>
      <c r="H3923" s="9">
        <f t="shared" si="306"/>
        <v>3.9827703391378047E-3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-8.5959788934126587E-3</v>
      </c>
      <c r="D3924" s="6">
        <f t="shared" si="308"/>
        <v>7.3890853135995916E-5</v>
      </c>
      <c r="E3924" s="6">
        <f t="shared" si="310"/>
        <v>1.1415587220457889E-4</v>
      </c>
      <c r="F3924" s="6">
        <f t="shared" si="309"/>
        <v>1.5698400759596423</v>
      </c>
      <c r="G3924" s="17">
        <v>6.9231305114607396E-3</v>
      </c>
      <c r="H3924" s="9">
        <f t="shared" si="306"/>
        <v>1.252932590349394E-2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-1.4971198481497907E-2</v>
      </c>
      <c r="D3925" s="6">
        <f t="shared" si="308"/>
        <v>2.2413678397240525E-4</v>
      </c>
      <c r="E3925" s="6">
        <f t="shared" si="310"/>
        <v>7.3890853135995916E-5</v>
      </c>
      <c r="F3925" s="6">
        <f t="shared" si="309"/>
        <v>0.46653965847857903</v>
      </c>
      <c r="G3925" s="17">
        <v>7.8980219989358506E-3</v>
      </c>
      <c r="H3925" s="9">
        <f t="shared" si="306"/>
        <v>6.8303708426305744E-3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-1.3326628390784958E-2</v>
      </c>
      <c r="D3926" s="6">
        <f t="shared" si="308"/>
        <v>1.7759902426607569E-4</v>
      </c>
      <c r="E3926" s="6">
        <f t="shared" si="310"/>
        <v>2.2413678397240525E-4</v>
      </c>
      <c r="F3926" s="6">
        <f t="shared" si="309"/>
        <v>0.60423673670063982</v>
      </c>
      <c r="G3926" s="17">
        <v>8.2068640314590813E-3</v>
      </c>
      <c r="H3926" s="9">
        <f t="shared" si="306"/>
        <v>7.7732666022762896E-3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6.079816846986481E-3</v>
      </c>
      <c r="D3927" s="6">
        <f t="shared" si="308"/>
        <v>3.6964172892900633E-5</v>
      </c>
      <c r="E3927" s="6">
        <f t="shared" si="310"/>
        <v>1.7759902426607569E-4</v>
      </c>
      <c r="F3927" s="6">
        <f t="shared" si="309"/>
        <v>0.65162885927223879</v>
      </c>
      <c r="G3927" s="17">
        <v>1.0765149220762694E-2</v>
      </c>
      <c r="H3927" s="9">
        <f t="shared" si="306"/>
        <v>8.0723531839993149E-3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7.3489040379515333E-4</v>
      </c>
      <c r="D3928" s="6">
        <f t="shared" si="308"/>
        <v>5.4006390559020352E-7</v>
      </c>
      <c r="E3928" s="6">
        <f t="shared" si="310"/>
        <v>3.6964172892900633E-5</v>
      </c>
      <c r="F3928" s="6">
        <f t="shared" si="309"/>
        <v>1.1141120232748463</v>
      </c>
      <c r="G3928" s="17">
        <v>5.1540453620045274E-3</v>
      </c>
      <c r="H3928" s="9">
        <f t="shared" si="306"/>
        <v>1.0555150511834714E-2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-3.5052271227621352E-4</v>
      </c>
      <c r="D3929" s="6">
        <f t="shared" si="308"/>
        <v>1.2286617182147317E-7</v>
      </c>
      <c r="E3929" s="6">
        <f t="shared" si="310"/>
        <v>5.4006390559020352E-7</v>
      </c>
      <c r="F3929" s="6">
        <f t="shared" si="309"/>
        <v>0.26294120546341804</v>
      </c>
      <c r="G3929" s="17">
        <v>8.6204596520133656E-3</v>
      </c>
      <c r="H3929" s="9">
        <f t="shared" si="306"/>
        <v>5.1277792996912222E-3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-3.7778938279276414E-3</v>
      </c>
      <c r="D3930" s="6">
        <f t="shared" si="308"/>
        <v>1.4272481775093767E-5</v>
      </c>
      <c r="E3930" s="6">
        <f t="shared" si="310"/>
        <v>1.2286617182147317E-7</v>
      </c>
      <c r="F3930" s="6">
        <f t="shared" si="309"/>
        <v>0.71793325137640229</v>
      </c>
      <c r="G3930" s="17">
        <v>5.2238618988838768E-3</v>
      </c>
      <c r="H3930" s="9">
        <f t="shared" si="306"/>
        <v>8.473094189116525E-3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-6.1990133825207457E-3</v>
      </c>
      <c r="D3931" s="6">
        <f t="shared" si="308"/>
        <v>3.8427766916671299E-5</v>
      </c>
      <c r="E3931" s="6">
        <f t="shared" si="310"/>
        <v>1.4272481775093767E-5</v>
      </c>
      <c r="F3931" s="6">
        <f t="shared" si="309"/>
        <v>0.26984661698481566</v>
      </c>
      <c r="G3931" s="17">
        <v>8.2264557179256188E-3</v>
      </c>
      <c r="H3931" s="9">
        <f t="shared" si="306"/>
        <v>5.1946762842819726E-3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-5.6039199647062877E-3</v>
      </c>
      <c r="D3932" s="6">
        <f t="shared" si="308"/>
        <v>3.1403918970833719E-5</v>
      </c>
      <c r="E3932" s="6">
        <f t="shared" si="310"/>
        <v>3.8427766916671299E-5</v>
      </c>
      <c r="F3932" s="6">
        <f t="shared" si="309"/>
        <v>0.65468528672065363</v>
      </c>
      <c r="G3932" s="17">
        <v>4.3350443298709289E-3</v>
      </c>
      <c r="H3932" s="9">
        <f t="shared" si="306"/>
        <v>8.0912624893810844E-3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3.0328497768317797E-3</v>
      </c>
      <c r="D3933" s="6">
        <f t="shared" si="308"/>
        <v>9.1981777688285754E-6</v>
      </c>
      <c r="E3933" s="6">
        <f t="shared" si="310"/>
        <v>3.1403918970833719E-5</v>
      </c>
      <c r="F3933" s="6">
        <f t="shared" si="309"/>
        <v>0.1888884683831113</v>
      </c>
      <c r="G3933" s="17">
        <v>8.7780635239982554E-3</v>
      </c>
      <c r="H3933" s="9">
        <f t="shared" si="306"/>
        <v>4.3461300991009385E-3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-2.0059128060912104E-2</v>
      </c>
      <c r="D3934" s="6">
        <f t="shared" si="308"/>
        <v>4.0236861856407139E-4</v>
      </c>
      <c r="E3934" s="6">
        <f t="shared" si="310"/>
        <v>9.1981777688285754E-6</v>
      </c>
      <c r="F3934" s="6">
        <f t="shared" si="309"/>
        <v>0.74406247027552141</v>
      </c>
      <c r="G3934" s="17">
        <v>1.1616636031414598E-2</v>
      </c>
      <c r="H3934" s="9">
        <f t="shared" si="306"/>
        <v>8.6259055772453328E-3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-6.2348425599272556E-3</v>
      </c>
      <c r="D3935" s="6">
        <f t="shared" si="308"/>
        <v>3.8873261747080253E-5</v>
      </c>
      <c r="E3935" s="6">
        <f t="shared" si="310"/>
        <v>4.0236861856407139E-4</v>
      </c>
      <c r="F3935" s="6">
        <f t="shared" si="309"/>
        <v>1.2957469869162168</v>
      </c>
      <c r="G3935" s="17">
        <v>7.6577021871988057E-3</v>
      </c>
      <c r="H3935" s="9">
        <f t="shared" si="306"/>
        <v>1.1383088275666744E-2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7.8047561279509046E-3</v>
      </c>
      <c r="D3936" s="6">
        <f t="shared" si="308"/>
        <v>6.0914218216787196E-5</v>
      </c>
      <c r="E3936" s="6">
        <f t="shared" si="310"/>
        <v>3.8873261747080253E-5</v>
      </c>
      <c r="F3936" s="6">
        <f t="shared" si="309"/>
        <v>0.56859870909664645</v>
      </c>
      <c r="G3936" s="17">
        <v>8.3860304870212853E-3</v>
      </c>
      <c r="H3936" s="9">
        <f t="shared" si="306"/>
        <v>7.5405484488639584E-3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-1.6504798187797733E-2</v>
      </c>
      <c r="D3937" s="6">
        <f t="shared" si="308"/>
        <v>2.7240836321993132E-4</v>
      </c>
      <c r="E3937" s="6">
        <f t="shared" si="310"/>
        <v>6.0914218216787196E-5</v>
      </c>
      <c r="F3937" s="6">
        <f t="shared" si="309"/>
        <v>0.67994285934042753</v>
      </c>
      <c r="G3937" s="17">
        <v>1.1236186615695533E-2</v>
      </c>
      <c r="H3937" s="9">
        <f t="shared" si="306"/>
        <v>8.2458647778169848E-3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-2.1726203623845322E-3</v>
      </c>
      <c r="D3938" s="6">
        <f t="shared" si="308"/>
        <v>4.7202792390478964E-6</v>
      </c>
      <c r="E3938" s="6">
        <f t="shared" si="310"/>
        <v>2.7240836321993132E-4</v>
      </c>
      <c r="F3938" s="6">
        <f t="shared" si="309"/>
        <v>1.2128878575270081</v>
      </c>
      <c r="G3938" s="17">
        <v>1.6559856131025622E-2</v>
      </c>
      <c r="H3938" s="9">
        <f t="shared" si="306"/>
        <v>1.1013118802260366E-2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-5.8296629124151775E-3</v>
      </c>
      <c r="D3939" s="6">
        <f t="shared" si="308"/>
        <v>3.3984969672389007E-5</v>
      </c>
      <c r="E3939" s="6">
        <f t="shared" si="310"/>
        <v>4.7202792390478964E-6</v>
      </c>
      <c r="F3939" s="6">
        <f t="shared" si="309"/>
        <v>2.6229380593749285</v>
      </c>
      <c r="G3939" s="17">
        <v>5.6785354130427781E-3</v>
      </c>
      <c r="H3939" s="9">
        <f t="shared" si="306"/>
        <v>1.6195487209018838E-2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-7.6818477457089732E-4</v>
      </c>
      <c r="D3940" s="6">
        <f t="shared" si="308"/>
        <v>5.9010784788254031E-7</v>
      </c>
      <c r="E3940" s="6">
        <f t="shared" si="310"/>
        <v>3.3984969672389007E-5</v>
      </c>
      <c r="F3940" s="6">
        <f t="shared" si="309"/>
        <v>0.31708379648039187</v>
      </c>
      <c r="G3940" s="17">
        <v>4.939431214308441E-3</v>
      </c>
      <c r="H3940" s="9">
        <f t="shared" si="306"/>
        <v>5.6310194146388078E-3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4.8916872545211043E-3</v>
      </c>
      <c r="D3941" s="6">
        <f t="shared" si="308"/>
        <v>2.3928604196044218E-5</v>
      </c>
      <c r="E3941" s="6">
        <f t="shared" si="310"/>
        <v>5.9010784788254031E-7</v>
      </c>
      <c r="F3941" s="6">
        <f t="shared" si="309"/>
        <v>0.24229950703221723</v>
      </c>
      <c r="G3941" s="17">
        <v>7.4166885874428152E-3</v>
      </c>
      <c r="H3941" s="9">
        <f t="shared" si="306"/>
        <v>4.9223927822982308E-3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-1.0054165519975525E-2</v>
      </c>
      <c r="D3942" s="6">
        <f t="shared" si="308"/>
        <v>1.0108624430306472E-4</v>
      </c>
      <c r="E3942" s="6">
        <f t="shared" si="310"/>
        <v>2.3928604196044218E-5</v>
      </c>
      <c r="F3942" s="6">
        <f t="shared" si="309"/>
        <v>0.53397537204798284</v>
      </c>
      <c r="G3942" s="17">
        <v>3.6003926638918816E-3</v>
      </c>
      <c r="H3942" s="9">
        <f t="shared" si="306"/>
        <v>7.3073618498606108E-3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-1.16778019991938E-2</v>
      </c>
      <c r="D3943" s="6">
        <f t="shared" si="308"/>
        <v>1.3637105953237473E-4</v>
      </c>
      <c r="E3943" s="6">
        <f t="shared" si="310"/>
        <v>1.0108624430306472E-4</v>
      </c>
      <c r="F3943" s="6">
        <f t="shared" si="309"/>
        <v>0.13334223139143297</v>
      </c>
      <c r="G3943" s="17">
        <v>9.5121554362668E-3</v>
      </c>
      <c r="H3943" s="9">
        <f t="shared" si="306"/>
        <v>3.6516055563468653E-3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-3.2290242518035854E-2</v>
      </c>
      <c r="D3944" s="6">
        <f t="shared" si="308"/>
        <v>1.0426597618735706E-3</v>
      </c>
      <c r="E3944" s="6">
        <f t="shared" si="310"/>
        <v>1.3637105953237473E-4</v>
      </c>
      <c r="F3944" s="6">
        <f t="shared" si="309"/>
        <v>0.872016776094935</v>
      </c>
      <c r="G3944" s="17">
        <v>1.3700886555414378E-2</v>
      </c>
      <c r="H3944" s="9">
        <f t="shared" si="306"/>
        <v>9.3381838496301578E-3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-3.946439297769859E-2</v>
      </c>
      <c r="D3945" s="6">
        <f t="shared" si="308"/>
        <v>1.5574383130982257E-3</v>
      </c>
      <c r="E3945" s="6">
        <f t="shared" si="310"/>
        <v>1.0426597618735706E-3</v>
      </c>
      <c r="F3945" s="6">
        <f t="shared" si="309"/>
        <v>1.7986267160172338</v>
      </c>
      <c r="G3945" s="17">
        <v>2.4868663724974351E-2</v>
      </c>
      <c r="H3945" s="9">
        <f t="shared" si="306"/>
        <v>1.341128896123424E-2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-4.2633416259342298E-2</v>
      </c>
      <c r="D3946" s="6">
        <f t="shared" si="308"/>
        <v>1.8176081819423523E-3</v>
      </c>
      <c r="E3946" s="6">
        <f t="shared" si="310"/>
        <v>1.5574383130982257E-3</v>
      </c>
      <c r="F3946" s="6">
        <f t="shared" si="309"/>
        <v>5.9031539439587961</v>
      </c>
      <c r="G3946" s="17">
        <v>9.6721100976519314E-2</v>
      </c>
      <c r="H3946" s="9">
        <f t="shared" si="306"/>
        <v>2.4296407026469565E-2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-8.0555500944995209E-3</v>
      </c>
      <c r="D3947" s="6">
        <f t="shared" si="308"/>
        <v>6.4891887324991247E-5</v>
      </c>
      <c r="E3947" s="6">
        <f t="shared" si="310"/>
        <v>1.8176081819423523E-3</v>
      </c>
      <c r="F3947" s="6">
        <f t="shared" si="309"/>
        <v>89.153483458330427</v>
      </c>
      <c r="G3947" s="17">
        <v>3.828809833204553E-2</v>
      </c>
      <c r="H3947" s="9">
        <f t="shared" si="306"/>
        <v>9.4421122349996681E-2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3.7839943749180135E-2</v>
      </c>
      <c r="D3948" s="6">
        <f t="shared" si="308"/>
        <v>1.4318613429411169E-3</v>
      </c>
      <c r="E3948" s="6">
        <f t="shared" si="310"/>
        <v>6.4891887324991247E-5</v>
      </c>
      <c r="F3948" s="6">
        <f t="shared" si="309"/>
        <v>13.979125337714224</v>
      </c>
      <c r="G3948" s="17">
        <v>3.8969806537073874E-2</v>
      </c>
      <c r="H3948" s="9">
        <f t="shared" si="306"/>
        <v>3.7388668520976012E-2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2.0540951156577062E-2</v>
      </c>
      <c r="D3949" s="6">
        <f t="shared" si="308"/>
        <v>4.2193067441688453E-4</v>
      </c>
      <c r="E3949" s="6">
        <f t="shared" si="310"/>
        <v>1.4318613429411169E-3</v>
      </c>
      <c r="F3949" s="6">
        <f t="shared" si="309"/>
        <v>14.480987133425746</v>
      </c>
      <c r="G3949" s="17">
        <v>1.8576026718374956E-2</v>
      </c>
      <c r="H3949" s="9">
        <f t="shared" si="306"/>
        <v>3.8053892223300557E-2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-4.4218224326809377E-4</v>
      </c>
      <c r="D3950" s="6">
        <f t="shared" si="308"/>
        <v>1.9552513626160365E-7</v>
      </c>
      <c r="E3950" s="6">
        <f t="shared" si="310"/>
        <v>4.2193067441688453E-4</v>
      </c>
      <c r="F3950" s="6">
        <f t="shared" si="309"/>
        <v>3.2979713963875237</v>
      </c>
      <c r="G3950" s="17">
        <v>6.7853843598217386E-3</v>
      </c>
      <c r="H3950" s="9">
        <f t="shared" si="306"/>
        <v>1.8160317718551963E-2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-1.4468839425055436E-2</v>
      </c>
      <c r="D3951" s="6">
        <f t="shared" si="308"/>
        <v>2.0934731430803853E-4</v>
      </c>
      <c r="E3951" s="6">
        <f t="shared" si="310"/>
        <v>1.9552513626160365E-7</v>
      </c>
      <c r="F3951" s="6">
        <f t="shared" si="309"/>
        <v>0.4485400065866591</v>
      </c>
      <c r="G3951" s="17">
        <v>1.0221841580330118E-2</v>
      </c>
      <c r="H3951" s="9">
        <f t="shared" si="306"/>
        <v>6.6973129431635425E-3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-3.3516988612227835E-2</v>
      </c>
      <c r="D3952" s="6">
        <f t="shared" si="308"/>
        <v>1.1233885256322104E-3</v>
      </c>
      <c r="E3952" s="6">
        <f t="shared" si="310"/>
        <v>2.0934731430803853E-4</v>
      </c>
      <c r="F3952" s="6">
        <f t="shared" si="309"/>
        <v>1.0054759176886436</v>
      </c>
      <c r="G3952" s="17">
        <v>2.6373183411565512E-2</v>
      </c>
      <c r="H3952" s="9">
        <f t="shared" si="306"/>
        <v>1.0027342208624595E-2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2.0586486771089939E-2</v>
      </c>
      <c r="D3953" s="6">
        <f t="shared" si="308"/>
        <v>4.2380343757626108E-4</v>
      </c>
      <c r="E3953" s="6">
        <f t="shared" si="310"/>
        <v>1.1233885256322104E-3</v>
      </c>
      <c r="F3953" s="6">
        <f t="shared" si="309"/>
        <v>6.6377503221574647</v>
      </c>
      <c r="G3953" s="17">
        <v>1.9639186526343673E-2</v>
      </c>
      <c r="H3953" s="9">
        <f t="shared" si="306"/>
        <v>2.5763831862045415E-2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-7.1559168127015155E-3</v>
      </c>
      <c r="D3954" s="6">
        <f t="shared" si="308"/>
        <v>5.1207145430304219E-5</v>
      </c>
      <c r="E3954" s="6">
        <f t="shared" si="310"/>
        <v>4.2380343757626108E-4</v>
      </c>
      <c r="F3954" s="6">
        <f t="shared" si="309"/>
        <v>3.6851239822320077</v>
      </c>
      <c r="G3954" s="17">
        <v>1.1143505171212136E-2</v>
      </c>
      <c r="H3954" s="9">
        <f t="shared" si="306"/>
        <v>1.9196676749458505E-2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-1.4209937095898005E-2</v>
      </c>
      <c r="D3955" s="6">
        <f t="shared" si="308"/>
        <v>2.0192231226937824E-4</v>
      </c>
      <c r="E3955" s="6">
        <f t="shared" si="310"/>
        <v>5.1207145430304219E-5</v>
      </c>
      <c r="F3955" s="6">
        <f t="shared" si="309"/>
        <v>1.1931047044856371</v>
      </c>
      <c r="G3955" s="17">
        <v>1.5544341663811231E-2</v>
      </c>
      <c r="H3955" s="9">
        <f t="shared" si="306"/>
        <v>1.0922933234647355E-2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2.3282538080094943E-2</v>
      </c>
      <c r="D3956" s="6">
        <f t="shared" si="308"/>
        <v>5.4207657945107117E-4</v>
      </c>
      <c r="E3956" s="6">
        <f t="shared" si="310"/>
        <v>2.0192231226937824E-4</v>
      </c>
      <c r="F3956" s="6">
        <f t="shared" si="309"/>
        <v>2.3122872476903993</v>
      </c>
      <c r="G3956" s="17">
        <v>1.9435594857188179E-2</v>
      </c>
      <c r="H3956" s="9">
        <f t="shared" si="306"/>
        <v>1.5206206784370648E-2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-1.5260321936066017E-2</v>
      </c>
      <c r="D3957" s="6">
        <f t="shared" si="308"/>
        <v>2.3287742559237765E-4</v>
      </c>
      <c r="E3957" s="6">
        <f t="shared" si="310"/>
        <v>5.4207657945107117E-4</v>
      </c>
      <c r="F3957" s="6">
        <f t="shared" si="309"/>
        <v>3.6093179288773456</v>
      </c>
      <c r="G3957" s="17">
        <v>1.4580630024206368E-2</v>
      </c>
      <c r="H3957" s="9">
        <f t="shared" si="306"/>
        <v>1.8998204991202052E-2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4.635596944085359E-3</v>
      </c>
      <c r="D3958" s="6">
        <f t="shared" si="308"/>
        <v>2.1488759028013519E-5</v>
      </c>
      <c r="E3958" s="6">
        <f t="shared" si="310"/>
        <v>2.3287742559237765E-4</v>
      </c>
      <c r="F3958" s="6">
        <f t="shared" si="309"/>
        <v>2.0356459171370225</v>
      </c>
      <c r="G3958" s="17">
        <v>1.0356767788793457E-2</v>
      </c>
      <c r="H3958" s="9">
        <f t="shared" si="306"/>
        <v>1.426760637646351E-2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1.7444924547053392E-3</v>
      </c>
      <c r="D3959" s="6">
        <f t="shared" si="308"/>
        <v>3.0432539245238597E-6</v>
      </c>
      <c r="E3959" s="6">
        <f t="shared" si="310"/>
        <v>2.1488759028013519E-5</v>
      </c>
      <c r="F3959" s="6">
        <f t="shared" si="309"/>
        <v>1.0319167873263011</v>
      </c>
      <c r="G3959" s="17">
        <v>7.8778228756842331E-3</v>
      </c>
      <c r="H3959" s="9">
        <f t="shared" si="306"/>
        <v>1.0158330509125508E-2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-7.1245053140056944E-3</v>
      </c>
      <c r="D3960" s="6">
        <f t="shared" si="308"/>
        <v>5.0758575969295381E-5</v>
      </c>
      <c r="E3960" s="6">
        <f t="shared" si="310"/>
        <v>3.0432539245238597E-6</v>
      </c>
      <c r="F3960" s="6">
        <f t="shared" si="309"/>
        <v>0.60118172868076991</v>
      </c>
      <c r="G3960" s="17">
        <v>5.5259067350706499E-3</v>
      </c>
      <c r="H3960" s="9">
        <f t="shared" si="306"/>
        <v>7.7535909660025916E-3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7.6498823721456843E-3</v>
      </c>
      <c r="D3961" s="6">
        <f t="shared" si="308"/>
        <v>5.8520700307665281E-5</v>
      </c>
      <c r="E3961" s="6">
        <f t="shared" si="310"/>
        <v>5.0758575969295381E-5</v>
      </c>
      <c r="F3961" s="6">
        <f t="shared" si="309"/>
        <v>0.30078945619511349</v>
      </c>
      <c r="G3961" s="17">
        <v>8.844697087407833E-3</v>
      </c>
      <c r="H3961" s="9">
        <f t="shared" si="306"/>
        <v>5.4844275562278468E-3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2.2110880300844457E-3</v>
      </c>
      <c r="D3962" s="6">
        <f t="shared" si="308"/>
        <v>4.8889102767827147E-6</v>
      </c>
      <c r="E3962" s="6">
        <f t="shared" si="310"/>
        <v>5.8520700307665281E-5</v>
      </c>
      <c r="F3962" s="6">
        <f t="shared" si="309"/>
        <v>0.7552520637264778</v>
      </c>
      <c r="G3962" s="17">
        <v>5.3188448502326721E-3</v>
      </c>
      <c r="H3962" s="9">
        <f t="shared" si="306"/>
        <v>8.6905239412044533E-3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-2.7175318364411451E-3</v>
      </c>
      <c r="D3963" s="6">
        <f t="shared" si="308"/>
        <v>7.3849792820711826E-6</v>
      </c>
      <c r="E3963" s="6">
        <f t="shared" si="310"/>
        <v>4.8889102767827147E-6</v>
      </c>
      <c r="F3963" s="6">
        <f t="shared" si="309"/>
        <v>0.27938756334372744</v>
      </c>
      <c r="G3963" s="17">
        <v>1.3581867793494224E-2</v>
      </c>
      <c r="H3963" s="9">
        <f t="shared" si="306"/>
        <v>5.2857124717839831E-3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-1.7407388145326306E-2</v>
      </c>
      <c r="D3964" s="6">
        <f t="shared" si="308"/>
        <v>3.0301716204204682E-4</v>
      </c>
      <c r="E3964" s="6">
        <f t="shared" si="310"/>
        <v>7.3849792820711826E-6</v>
      </c>
      <c r="F3964" s="6">
        <f t="shared" si="309"/>
        <v>1.7675990180689063</v>
      </c>
      <c r="G3964" s="17">
        <v>1.6625591220908651E-2</v>
      </c>
      <c r="H3964" s="9">
        <f t="shared" si="306"/>
        <v>1.3295108190868196E-2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-3.3241069668061636E-3</v>
      </c>
      <c r="D3965" s="6">
        <f t="shared" si="308"/>
        <v>1.1049687126769273E-5</v>
      </c>
      <c r="E3965" s="6">
        <f t="shared" si="310"/>
        <v>3.0301716204204682E-4</v>
      </c>
      <c r="F3965" s="6">
        <f t="shared" si="309"/>
        <v>2.6437497201626532</v>
      </c>
      <c r="G3965" s="17">
        <v>1.2395773169082516E-2</v>
      </c>
      <c r="H3965" s="9">
        <f t="shared" si="306"/>
        <v>1.6259611680980123E-2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-1.875109291567301E-2</v>
      </c>
      <c r="D3966" s="6">
        <f t="shared" si="308"/>
        <v>3.5160348553220252E-4</v>
      </c>
      <c r="E3966" s="6">
        <f t="shared" si="310"/>
        <v>1.1049687126769273E-5</v>
      </c>
      <c r="F3966" s="6">
        <f t="shared" si="309"/>
        <v>1.4739923416492648</v>
      </c>
      <c r="G3966" s="17">
        <v>1.6507452547685819E-2</v>
      </c>
      <c r="H3966" s="9">
        <f t="shared" si="306"/>
        <v>1.2140808628955753E-2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-4.5174571016913783E-3</v>
      </c>
      <c r="D3967" s="6">
        <f t="shared" si="308"/>
        <v>2.0407418665621868E-5</v>
      </c>
      <c r="E3967" s="6">
        <f t="shared" si="310"/>
        <v>3.5160348553220252E-4</v>
      </c>
      <c r="F3967" s="6">
        <f t="shared" si="309"/>
        <v>2.6064544274806543</v>
      </c>
      <c r="G3967" s="17">
        <v>6.3392843272802287E-3</v>
      </c>
      <c r="H3967" s="9">
        <f t="shared" si="306"/>
        <v>1.6144517420724144E-2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-7.5298471597518239E-3</v>
      </c>
      <c r="D3968" s="6">
        <f t="shared" si="308"/>
        <v>5.6698598249222606E-5</v>
      </c>
      <c r="E3968" s="6">
        <f t="shared" si="310"/>
        <v>2.0407418665621868E-5</v>
      </c>
      <c r="F3968" s="6">
        <f t="shared" si="309"/>
        <v>0.39275018983041982</v>
      </c>
      <c r="G3968" s="17">
        <v>1.3699612487285403E-2</v>
      </c>
      <c r="H3968" s="9">
        <f t="shared" si="306"/>
        <v>6.2669784572026398E-3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-1.3866260791861523E-2</v>
      </c>
      <c r="D3969" s="6">
        <f t="shared" si="308"/>
        <v>1.9227318834791614E-4</v>
      </c>
      <c r="E3969" s="6">
        <f t="shared" si="310"/>
        <v>5.6698598249222606E-5</v>
      </c>
      <c r="F3969" s="6">
        <f t="shared" si="309"/>
        <v>1.7982126172579351</v>
      </c>
      <c r="G3969" s="17">
        <v>1.7327103654713506E-2</v>
      </c>
      <c r="H3969" s="9">
        <f t="shared" si="306"/>
        <v>1.3409745028366256E-2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-3.4565308638957418E-2</v>
      </c>
      <c r="D3970" s="6">
        <f t="shared" si="308"/>
        <v>1.1947605613063842E-3</v>
      </c>
      <c r="E3970" s="6">
        <f t="shared" si="310"/>
        <v>1.9227318834791614E-4</v>
      </c>
      <c r="F3970" s="6">
        <f t="shared" si="309"/>
        <v>2.8707045589573994</v>
      </c>
      <c r="G3970" s="17">
        <v>1.4252502185890787E-2</v>
      </c>
      <c r="H3970" s="9">
        <f t="shared" si="306"/>
        <v>1.6943153658505843E-2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-9.5626678348037196E-3</v>
      </c>
      <c r="D3971" s="6">
        <f t="shared" si="308"/>
        <v>9.1444616118789655E-5</v>
      </c>
      <c r="E3971" s="6">
        <f t="shared" si="310"/>
        <v>1.1947605613063842E-3</v>
      </c>
      <c r="F3971" s="6">
        <f t="shared" si="309"/>
        <v>1.9455719442693755</v>
      </c>
      <c r="G3971" s="17">
        <v>1.5401094906299869E-2</v>
      </c>
      <c r="H3971" s="9">
        <f t="shared" si="306"/>
        <v>1.3948376049810873E-2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1.8830111617136644E-2</v>
      </c>
      <c r="D3972" s="6">
        <f t="shared" si="308"/>
        <v>3.5457310351382442E-4</v>
      </c>
      <c r="E3972" s="6">
        <f t="shared" si="310"/>
        <v>9.1444616118789655E-5</v>
      </c>
      <c r="F3972" s="6">
        <f t="shared" si="309"/>
        <v>2.2700376523024932</v>
      </c>
      <c r="G3972" s="17">
        <v>1.448308519557997E-2</v>
      </c>
      <c r="H3972" s="9">
        <f t="shared" si="306"/>
        <v>1.506664412635572E-2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-2.1837538674671572E-3</v>
      </c>
      <c r="D3973" s="6">
        <f t="shared" si="308"/>
        <v>4.7687809536777668E-6</v>
      </c>
      <c r="E3973" s="6">
        <f t="shared" si="310"/>
        <v>3.5457310351382442E-4</v>
      </c>
      <c r="F3973" s="6">
        <f t="shared" si="309"/>
        <v>2.0086118223797533</v>
      </c>
      <c r="G3973" s="17">
        <v>1.3437849587185973E-2</v>
      </c>
      <c r="H3973" s="9">
        <f t="shared" si="306"/>
        <v>1.4172550308182905E-2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1.3609997218028108E-2</v>
      </c>
      <c r="D3974" s="6">
        <f t="shared" si="308"/>
        <v>1.8523202427473285E-4</v>
      </c>
      <c r="E3974" s="6">
        <f t="shared" si="310"/>
        <v>4.7687809536777668E-6</v>
      </c>
      <c r="F3974" s="6">
        <f t="shared" si="309"/>
        <v>1.7305183066600389</v>
      </c>
      <c r="G3974" s="17">
        <v>1.9953819202721802E-2</v>
      </c>
      <c r="H3974" s="9">
        <f t="shared" si="306"/>
        <v>1.3154916596695088E-2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1.1807247375943183E-2</v>
      </c>
      <c r="D3975" s="6">
        <f t="shared" si="308"/>
        <v>1.3941109059671718E-4</v>
      </c>
      <c r="E3975" s="6">
        <f t="shared" si="310"/>
        <v>1.8523202427473285E-4</v>
      </c>
      <c r="F3975" s="6">
        <f t="shared" si="309"/>
        <v>3.8038291494841112</v>
      </c>
      <c r="G3975" s="17">
        <v>8.55745324496863E-3</v>
      </c>
      <c r="H3975" s="9">
        <f t="shared" si="306"/>
        <v>1.9503407777832341E-2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-1.0585194595511247E-2</v>
      </c>
      <c r="D3976" s="6">
        <f t="shared" si="308"/>
        <v>1.1204634462484051E-4</v>
      </c>
      <c r="E3976" s="6">
        <f t="shared" si="310"/>
        <v>1.3941109059671718E-4</v>
      </c>
      <c r="F3976" s="6">
        <f t="shared" si="309"/>
        <v>0.70761982755348418</v>
      </c>
      <c r="G3976" s="17">
        <v>1.0444585690280995E-2</v>
      </c>
      <c r="H3976" s="9">
        <f t="shared" si="306"/>
        <v>8.4120141913425466E-3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5.2907792532927555E-3</v>
      </c>
      <c r="D3977" s="6">
        <f t="shared" si="308"/>
        <v>2.7992345107073048E-5</v>
      </c>
      <c r="E3977" s="6">
        <f t="shared" si="310"/>
        <v>1.1204634462484051E-4</v>
      </c>
      <c r="F3977" s="6">
        <f t="shared" si="309"/>
        <v>1.0493329640604869</v>
      </c>
      <c r="G3977" s="17">
        <v>1.1933745864255644E-2</v>
      </c>
      <c r="H3977" s="9">
        <f t="shared" si="306"/>
        <v>1.0243695446763765E-2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4.1047418351105496E-4</v>
      </c>
      <c r="D3978" s="6">
        <f t="shared" si="308"/>
        <v>1.6848905532906723E-7</v>
      </c>
      <c r="E3978" s="6">
        <f t="shared" si="310"/>
        <v>2.7992345107073048E-5</v>
      </c>
      <c r="F3978" s="6">
        <f t="shared" si="309"/>
        <v>1.3668768727702938</v>
      </c>
      <c r="G3978" s="17">
        <v>1.1606152119913405E-2</v>
      </c>
      <c r="H3978" s="9">
        <f t="shared" si="306"/>
        <v>1.1691350960305203E-2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4.0209598013324918E-4</v>
      </c>
      <c r="D3979" s="6">
        <f t="shared" si="308"/>
        <v>1.6168117723931832E-7</v>
      </c>
      <c r="E3979" s="6">
        <f t="shared" si="310"/>
        <v>1.6848905532906723E-7</v>
      </c>
      <c r="F3979" s="6">
        <f t="shared" si="309"/>
        <v>1.2933937670343054</v>
      </c>
      <c r="G3979" s="17">
        <v>4.9637833449890445E-3</v>
      </c>
      <c r="H3979" s="9">
        <f t="shared" si="306"/>
        <v>1.1372747104522747E-2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-1.990498132665575E-3</v>
      </c>
      <c r="D3980" s="6">
        <f t="shared" si="308"/>
        <v>3.9620828161451409E-6</v>
      </c>
      <c r="E3980" s="6">
        <f t="shared" si="310"/>
        <v>1.6168117723931832E-7</v>
      </c>
      <c r="F3980" s="6">
        <f t="shared" si="309"/>
        <v>0.24459751361969467</v>
      </c>
      <c r="G3980" s="17">
        <v>4.6904576951578977E-3</v>
      </c>
      <c r="H3980" s="9">
        <f t="shared" si="306"/>
        <v>4.9456800707253059E-3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-1.2404727864418517E-2</v>
      </c>
      <c r="D3981" s="6">
        <f t="shared" si="308"/>
        <v>1.5387727339028119E-4</v>
      </c>
      <c r="E3981" s="6">
        <f t="shared" si="310"/>
        <v>3.9620828161451409E-6</v>
      </c>
      <c r="F3981" s="6">
        <f t="shared" si="309"/>
        <v>0.21945317588197891</v>
      </c>
      <c r="G3981" s="17">
        <v>1.2266454886567489E-2</v>
      </c>
      <c r="H3981" s="9">
        <f t="shared" si="306"/>
        <v>4.6845829684399754E-3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-6.5531663446877914E-3</v>
      </c>
      <c r="D3982" s="6">
        <f t="shared" si="308"/>
        <v>4.2943989141148748E-5</v>
      </c>
      <c r="E3982" s="6">
        <f t="shared" si="310"/>
        <v>1.5387727339028119E-4</v>
      </c>
      <c r="F3982" s="6">
        <f t="shared" si="309"/>
        <v>1.4436135189116801</v>
      </c>
      <c r="G3982" s="17">
        <v>6.4378843478959131E-3</v>
      </c>
      <c r="H3982" s="9">
        <f t="shared" ref="H3982:H4045" si="311">SQRT(F3982)/100</f>
        <v>1.2015046895088175E-2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1.439746726285376E-2</v>
      </c>
      <c r="D3983" s="6">
        <f t="shared" ref="D3983:D4046" si="313">C3983^2</f>
        <v>2.0728706358494575E-4</v>
      </c>
      <c r="E3983" s="6">
        <f t="shared" si="310"/>
        <v>4.2943989141148748E-5</v>
      </c>
      <c r="F3983" s="6">
        <f t="shared" ref="F3983:F4046" si="314">IF(C3982&gt;0,B$6+B$7*E3983+B$8*(G3982*100)^2,B$6+B$7*E3983+B$8*(G3982*100)^2+E3983*$B$9)</f>
        <v>0.40475696279532297</v>
      </c>
      <c r="G3983" s="17">
        <v>7.3769635102123067E-3</v>
      </c>
      <c r="H3983" s="9">
        <f t="shared" si="311"/>
        <v>6.3620512635102445E-3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-2.7972013059232364E-4</v>
      </c>
      <c r="D3984" s="6">
        <f t="shared" si="313"/>
        <v>7.8243351458586586E-8</v>
      </c>
      <c r="E3984" s="6">
        <f t="shared" ref="E3984:E4047" si="315">D3983</f>
        <v>2.0728706358494575E-4</v>
      </c>
      <c r="F3984" s="6">
        <f t="shared" si="314"/>
        <v>0.52837537912283594</v>
      </c>
      <c r="G3984" s="17">
        <v>5.3439710602609849E-3</v>
      </c>
      <c r="H3984" s="9">
        <f t="shared" si="311"/>
        <v>7.2689433834831584E-3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1.5538212863257456E-4</v>
      </c>
      <c r="D3985" s="6">
        <f t="shared" si="313"/>
        <v>2.4143605898389945E-8</v>
      </c>
      <c r="E3985" s="6">
        <f t="shared" si="315"/>
        <v>7.8243351458586586E-8</v>
      </c>
      <c r="F3985" s="6">
        <f t="shared" si="314"/>
        <v>0.28194054281961078</v>
      </c>
      <c r="G3985" s="17">
        <v>6.2756308323023398E-3</v>
      </c>
      <c r="H3985" s="9">
        <f t="shared" si="311"/>
        <v>5.3098073676886882E-3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-8.6873381936003295E-3</v>
      </c>
      <c r="D3986" s="6">
        <f t="shared" si="313"/>
        <v>7.5469844889987039E-5</v>
      </c>
      <c r="E3986" s="6">
        <f t="shared" si="315"/>
        <v>2.4143605898389945E-8</v>
      </c>
      <c r="F3986" s="6">
        <f t="shared" si="314"/>
        <v>0.38509687498972273</v>
      </c>
      <c r="G3986" s="17">
        <v>5.4901289732738169E-3</v>
      </c>
      <c r="H3986" s="9">
        <f t="shared" si="311"/>
        <v>6.205617414808318E-3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-1.208487659991879E-2</v>
      </c>
      <c r="D3987" s="6">
        <f t="shared" si="313"/>
        <v>1.4604424243526472E-4</v>
      </c>
      <c r="E3987" s="6">
        <f t="shared" si="315"/>
        <v>7.5469844889987039E-5</v>
      </c>
      <c r="F3987" s="6">
        <f t="shared" si="314"/>
        <v>0.29703584113755599</v>
      </c>
      <c r="G3987" s="17">
        <v>7.6187818056174892E-3</v>
      </c>
      <c r="H3987" s="9">
        <f t="shared" si="311"/>
        <v>5.4500994590700449E-3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1.2698715335632035E-2</v>
      </c>
      <c r="D3988" s="6">
        <f t="shared" si="313"/>
        <v>1.6125737117541624E-4</v>
      </c>
      <c r="E3988" s="6">
        <f t="shared" si="315"/>
        <v>1.4604424243526472E-4</v>
      </c>
      <c r="F3988" s="6">
        <f t="shared" si="314"/>
        <v>0.56294193641954859</v>
      </c>
      <c r="G3988" s="17">
        <v>1.0408942621968341E-2</v>
      </c>
      <c r="H3988" s="9">
        <f t="shared" si="311"/>
        <v>7.5029456643344325E-3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1.8790616543952417E-2</v>
      </c>
      <c r="D3989" s="6">
        <f t="shared" si="313"/>
        <v>3.5308727010185828E-4</v>
      </c>
      <c r="E3989" s="6">
        <f t="shared" si="315"/>
        <v>1.6125737117541624E-4</v>
      </c>
      <c r="F3989" s="6">
        <f t="shared" si="314"/>
        <v>1.0422409583292924</v>
      </c>
      <c r="G3989" s="17">
        <v>2.1943258021592756E-2</v>
      </c>
      <c r="H3989" s="9">
        <f t="shared" si="311"/>
        <v>1.0209020317000512E-2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-3.1160896317923613E-3</v>
      </c>
      <c r="D3990" s="6">
        <f t="shared" si="313"/>
        <v>9.7100145933638541E-6</v>
      </c>
      <c r="E3990" s="6">
        <f t="shared" si="315"/>
        <v>3.5308727010185828E-4</v>
      </c>
      <c r="F3990" s="6">
        <f t="shared" si="314"/>
        <v>4.5980872303263141</v>
      </c>
      <c r="G3990" s="17">
        <v>4.3157911726224114E-3</v>
      </c>
      <c r="H3990" s="9">
        <f t="shared" si="311"/>
        <v>2.1443150958584224E-2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-4.5845949427194025E-3</v>
      </c>
      <c r="D3991" s="6">
        <f t="shared" si="313"/>
        <v>2.1018510788808322E-5</v>
      </c>
      <c r="E3991" s="6">
        <f t="shared" si="315"/>
        <v>9.7100145933638541E-6</v>
      </c>
      <c r="F3991" s="6">
        <f t="shared" si="314"/>
        <v>0.18729956533114278</v>
      </c>
      <c r="G3991" s="17">
        <v>4.9653516783953683E-3</v>
      </c>
      <c r="H3991" s="9">
        <f t="shared" si="311"/>
        <v>4.3278119798709231E-3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9.2648875693292897E-3</v>
      </c>
      <c r="D3992" s="6">
        <f t="shared" si="313"/>
        <v>8.5838141672312391E-5</v>
      </c>
      <c r="E3992" s="6">
        <f t="shared" si="315"/>
        <v>2.1018510788808322E-5</v>
      </c>
      <c r="F3992" s="6">
        <f t="shared" si="314"/>
        <v>0.24474763718677048</v>
      </c>
      <c r="G3992" s="17">
        <v>8.6342520891620114E-3</v>
      </c>
      <c r="H3992" s="9">
        <f t="shared" si="311"/>
        <v>4.9471975621231306E-3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-7.8927968296239378E-3</v>
      </c>
      <c r="D3993" s="6">
        <f t="shared" si="313"/>
        <v>6.2296241793721683E-5</v>
      </c>
      <c r="E3993" s="6">
        <f t="shared" si="315"/>
        <v>8.5838141672312391E-5</v>
      </c>
      <c r="F3993" s="6">
        <f t="shared" si="314"/>
        <v>0.72020099578742303</v>
      </c>
      <c r="G3993" s="17">
        <v>5.4090195441835682E-3</v>
      </c>
      <c r="H3993" s="9">
        <f t="shared" si="311"/>
        <v>8.4864656706276909E-3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-7.7325340932461618E-3</v>
      </c>
      <c r="D3994" s="6">
        <f t="shared" si="313"/>
        <v>5.9792083503214244E-5</v>
      </c>
      <c r="E3994" s="6">
        <f t="shared" si="315"/>
        <v>6.2296241793721683E-5</v>
      </c>
      <c r="F3994" s="6">
        <f t="shared" si="314"/>
        <v>0.28861089102894188</v>
      </c>
      <c r="G3994" s="17">
        <v>3.2705599428169974E-3</v>
      </c>
      <c r="H3994" s="9">
        <f t="shared" si="311"/>
        <v>5.3722517721058261E-3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1.0738988229223844E-2</v>
      </c>
      <c r="D3995" s="6">
        <f t="shared" si="313"/>
        <v>1.1532586818740829E-4</v>
      </c>
      <c r="E3995" s="6">
        <f t="shared" si="315"/>
        <v>5.9792083503214244E-5</v>
      </c>
      <c r="F3995" s="6">
        <f t="shared" si="314"/>
        <v>0.11174358135975623</v>
      </c>
      <c r="G3995" s="17">
        <v>6.5479076362364389E-3</v>
      </c>
      <c r="H3995" s="9">
        <f t="shared" si="311"/>
        <v>3.3428069247229374E-3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-1.7971676190174689E-4</v>
      </c>
      <c r="D3996" s="6">
        <f t="shared" si="313"/>
        <v>3.2298114508449181E-8</v>
      </c>
      <c r="E3996" s="6">
        <f t="shared" si="315"/>
        <v>1.1532586818740829E-4</v>
      </c>
      <c r="F3996" s="6">
        <f t="shared" si="314"/>
        <v>0.4183678746584607</v>
      </c>
      <c r="G3996" s="17">
        <v>6.7807206482574716E-3</v>
      </c>
      <c r="H3996" s="9">
        <f t="shared" si="311"/>
        <v>6.4681363209077528E-3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-4.1955638597442578E-3</v>
      </c>
      <c r="D3997" s="6">
        <f t="shared" si="313"/>
        <v>1.7602756101192133E-5</v>
      </c>
      <c r="E3997" s="6">
        <f t="shared" si="315"/>
        <v>3.2298114508449181E-8</v>
      </c>
      <c r="F3997" s="6">
        <f t="shared" si="314"/>
        <v>0.44793710851280527</v>
      </c>
      <c r="G3997" s="17">
        <v>5.5271583781271961E-3</v>
      </c>
      <c r="H3997" s="9">
        <f t="shared" si="311"/>
        <v>6.6928103851282483E-3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-6.5507875682552525E-3</v>
      </c>
      <c r="D3998" s="6">
        <f t="shared" si="313"/>
        <v>4.2912817764407567E-5</v>
      </c>
      <c r="E3998" s="6">
        <f t="shared" si="315"/>
        <v>1.7602756101192133E-5</v>
      </c>
      <c r="F3998" s="6">
        <f t="shared" si="314"/>
        <v>0.30091854640058985</v>
      </c>
      <c r="G3998" s="17">
        <v>7.3866586250744782E-3</v>
      </c>
      <c r="H3998" s="9">
        <f t="shared" si="311"/>
        <v>5.4856043094684637E-3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9.1895706423976865E-5</v>
      </c>
      <c r="D3999" s="6">
        <f t="shared" si="313"/>
        <v>8.4448208591617421E-9</v>
      </c>
      <c r="E3999" s="6">
        <f t="shared" si="315"/>
        <v>4.2912817764407567E-5</v>
      </c>
      <c r="F3999" s="6">
        <f t="shared" si="314"/>
        <v>0.5297428572545837</v>
      </c>
      <c r="G3999" s="17">
        <v>7.6627829929561226E-3</v>
      </c>
      <c r="H3999" s="9">
        <f t="shared" si="311"/>
        <v>7.2783436113897761E-3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-1.3799249853096437E-2</v>
      </c>
      <c r="D4000" s="6">
        <f t="shared" si="313"/>
        <v>1.9041929650818204E-4</v>
      </c>
      <c r="E4000" s="6">
        <f t="shared" si="315"/>
        <v>8.4448208591617421E-9</v>
      </c>
      <c r="F4000" s="6">
        <f t="shared" si="314"/>
        <v>0.56933723942552417</v>
      </c>
      <c r="G4000" s="17">
        <v>9.2173935745149278E-3</v>
      </c>
      <c r="H4000" s="9">
        <f t="shared" si="311"/>
        <v>7.5454439195154332E-3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-6.0500081970764619E-3</v>
      </c>
      <c r="D4001" s="6">
        <f t="shared" si="313"/>
        <v>3.6602599184692381E-5</v>
      </c>
      <c r="E4001" s="6">
        <f t="shared" si="315"/>
        <v>1.9041929650818204E-4</v>
      </c>
      <c r="F4001" s="6">
        <f t="shared" si="314"/>
        <v>0.81941394954014557</v>
      </c>
      <c r="G4001" s="17">
        <v>7.0449832849047763E-3</v>
      </c>
      <c r="H4001" s="9">
        <f t="shared" si="311"/>
        <v>9.0521486374238545E-3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-6.8764222191083444E-3</v>
      </c>
      <c r="D4002" s="6">
        <f t="shared" si="313"/>
        <v>4.7285182535446928E-5</v>
      </c>
      <c r="E4002" s="6">
        <f t="shared" si="315"/>
        <v>3.6602599184692381E-5</v>
      </c>
      <c r="F4002" s="6">
        <f t="shared" si="314"/>
        <v>0.48275544537332882</v>
      </c>
      <c r="G4002" s="17">
        <v>5.7733207977212703E-3</v>
      </c>
      <c r="H4002" s="9">
        <f t="shared" si="311"/>
        <v>6.9480604874549625E-3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-1.5979865184743001E-2</v>
      </c>
      <c r="D4003" s="6">
        <f t="shared" si="313"/>
        <v>2.5535609132256148E-4</v>
      </c>
      <c r="E4003" s="6">
        <f t="shared" si="315"/>
        <v>4.7285182535446928E-5</v>
      </c>
      <c r="F4003" s="6">
        <f t="shared" si="314"/>
        <v>0.3274283253313553</v>
      </c>
      <c r="G4003" s="17">
        <v>8.3025847616194515E-3</v>
      </c>
      <c r="H4003" s="9">
        <f t="shared" si="311"/>
        <v>5.7221353123755756E-3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-1.9224960759690164E-2</v>
      </c>
      <c r="D4004" s="6">
        <f t="shared" si="313"/>
        <v>3.6959911621162661E-4</v>
      </c>
      <c r="E4004" s="6">
        <f t="shared" si="315"/>
        <v>2.5535609132256148E-4</v>
      </c>
      <c r="F4004" s="6">
        <f t="shared" si="314"/>
        <v>0.66669392728795307</v>
      </c>
      <c r="G4004" s="17">
        <v>7.8996461302826559E-3</v>
      </c>
      <c r="H4004" s="9">
        <f t="shared" si="311"/>
        <v>8.1651327441013052E-3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7.7679438271297634E-3</v>
      </c>
      <c r="D4005" s="6">
        <f t="shared" si="313"/>
        <v>6.0340951301443396E-5</v>
      </c>
      <c r="E4005" s="6">
        <f t="shared" si="315"/>
        <v>3.6959911621162661E-4</v>
      </c>
      <c r="F4005" s="6">
        <f t="shared" si="314"/>
        <v>0.6044932420925786</v>
      </c>
      <c r="G4005" s="17">
        <v>7.358909903159315E-3</v>
      </c>
      <c r="H4005" s="9">
        <f t="shared" si="311"/>
        <v>7.7749163474122255E-3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-3.399595090033698E-3</v>
      </c>
      <c r="D4006" s="6">
        <f t="shared" si="313"/>
        <v>1.1557246776181227E-5</v>
      </c>
      <c r="E4006" s="6">
        <f t="shared" si="315"/>
        <v>6.0340951301443396E-5</v>
      </c>
      <c r="F4006" s="6">
        <f t="shared" si="314"/>
        <v>0.52584032524067592</v>
      </c>
      <c r="G4006" s="17">
        <v>6.9558716558937852E-3</v>
      </c>
      <c r="H4006" s="9">
        <f t="shared" si="311"/>
        <v>7.2514848496061544E-3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1.4047571260069652E-2</v>
      </c>
      <c r="D4007" s="6">
        <f t="shared" si="313"/>
        <v>1.9733425830673485E-4</v>
      </c>
      <c r="E4007" s="6">
        <f t="shared" si="315"/>
        <v>1.1557246776181227E-5</v>
      </c>
      <c r="F4007" s="6">
        <f t="shared" si="314"/>
        <v>0.47086462467892065</v>
      </c>
      <c r="G4007" s="17">
        <v>7.6520773225471862E-3</v>
      </c>
      <c r="H4007" s="9">
        <f t="shared" si="311"/>
        <v>6.8619576265007689E-3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-3.9878358360164066E-3</v>
      </c>
      <c r="D4008" s="6">
        <f t="shared" si="313"/>
        <v>1.5902834655016673E-5</v>
      </c>
      <c r="E4008" s="6">
        <f t="shared" si="315"/>
        <v>1.9733425830673485E-4</v>
      </c>
      <c r="F4008" s="6">
        <f t="shared" si="314"/>
        <v>0.56777490416044551</v>
      </c>
      <c r="G4008" s="17">
        <v>3.4065783473615861E-3</v>
      </c>
      <c r="H4008" s="9">
        <f t="shared" si="311"/>
        <v>7.5350839687454421E-3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2.4658296130782857E-3</v>
      </c>
      <c r="D4009" s="6">
        <f t="shared" si="313"/>
        <v>6.0803156807338085E-6</v>
      </c>
      <c r="E4009" s="6">
        <f t="shared" si="315"/>
        <v>1.5902834655016673E-5</v>
      </c>
      <c r="F4009" s="6">
        <f t="shared" si="314"/>
        <v>0.12039432442797873</v>
      </c>
      <c r="G4009" s="17">
        <v>5.1121404488213796E-3</v>
      </c>
      <c r="H4009" s="9">
        <f t="shared" si="311"/>
        <v>3.4697885299824647E-3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-4.1584730599496193E-3</v>
      </c>
      <c r="D4010" s="6">
        <f t="shared" si="313"/>
        <v>1.7292898190326751E-5</v>
      </c>
      <c r="E4010" s="6">
        <f t="shared" si="315"/>
        <v>6.0803156807338085E-6</v>
      </c>
      <c r="F4010" s="6">
        <f t="shared" si="314"/>
        <v>0.25884179511960453</v>
      </c>
      <c r="G4010" s="17">
        <v>5.5478209992138681E-3</v>
      </c>
      <c r="H4010" s="9">
        <f t="shared" si="311"/>
        <v>5.0876497041325922E-3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-3.6157123480368304E-3</v>
      </c>
      <c r="D4011" s="6">
        <f t="shared" si="313"/>
        <v>1.3073375783746009E-5</v>
      </c>
      <c r="E4011" s="6">
        <f t="shared" si="315"/>
        <v>1.7292898190326751E-5</v>
      </c>
      <c r="F4011" s="6">
        <f t="shared" si="314"/>
        <v>0.30309911908425519</v>
      </c>
      <c r="G4011" s="17">
        <v>9.5584308014216284E-3</v>
      </c>
      <c r="H4011" s="9">
        <f t="shared" si="311"/>
        <v>5.5054438429999013E-3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-1.071504676904843E-3</v>
      </c>
      <c r="D4012" s="6">
        <f t="shared" si="313"/>
        <v>1.148122272628952E-6</v>
      </c>
      <c r="E4012" s="6">
        <f t="shared" si="315"/>
        <v>1.3073375783746009E-5</v>
      </c>
      <c r="F4012" s="6">
        <f t="shared" si="314"/>
        <v>0.88041591840589528</v>
      </c>
      <c r="G4012" s="17">
        <v>2.8927923352499471E-3</v>
      </c>
      <c r="H4012" s="9">
        <f t="shared" si="311"/>
        <v>9.3830481103205216E-3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-1.4585598919941317E-3</v>
      </c>
      <c r="D4013" s="6">
        <f t="shared" si="313"/>
        <v>2.1273969585339331E-6</v>
      </c>
      <c r="E4013" s="6">
        <f t="shared" si="315"/>
        <v>1.148122272628952E-6</v>
      </c>
      <c r="F4013" s="6">
        <f t="shared" si="314"/>
        <v>8.955222521361926E-2</v>
      </c>
      <c r="G4013" s="17">
        <v>3.5409150050698178E-3</v>
      </c>
      <c r="H4013" s="9">
        <f t="shared" si="311"/>
        <v>2.9925277812180668E-3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-7.363434228986436E-3</v>
      </c>
      <c r="D4014" s="6">
        <f t="shared" si="313"/>
        <v>5.4220163644609066E-5</v>
      </c>
      <c r="E4014" s="6">
        <f t="shared" si="315"/>
        <v>2.1273969585339331E-6</v>
      </c>
      <c r="F4014" s="6">
        <f t="shared" si="314"/>
        <v>0.12928663121083109</v>
      </c>
      <c r="G4014" s="17">
        <v>5.1014721481743262E-3</v>
      </c>
      <c r="H4014" s="9">
        <f t="shared" si="311"/>
        <v>3.5956450215619325E-3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5.6017376870609835E-3</v>
      </c>
      <c r="D4015" s="6">
        <f t="shared" si="313"/>
        <v>3.1379465114639334E-5</v>
      </c>
      <c r="E4015" s="6">
        <f t="shared" si="315"/>
        <v>5.4220163644609066E-5</v>
      </c>
      <c r="F4015" s="6">
        <f t="shared" si="314"/>
        <v>0.25780797585648096</v>
      </c>
      <c r="G4015" s="17">
        <v>5.6387431501435702E-3</v>
      </c>
      <c r="H4015" s="9">
        <f t="shared" si="311"/>
        <v>5.0774794520163343E-3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-1.0118429202239512E-2</v>
      </c>
      <c r="D4016" s="6">
        <f t="shared" si="313"/>
        <v>1.0238260952073332E-4</v>
      </c>
      <c r="E4016" s="6">
        <f t="shared" si="315"/>
        <v>3.1379465114639334E-5</v>
      </c>
      <c r="F4016" s="6">
        <f t="shared" si="314"/>
        <v>0.31278969828135023</v>
      </c>
      <c r="G4016" s="17">
        <v>6.8037977281519601E-3</v>
      </c>
      <c r="H4016" s="9">
        <f t="shared" si="311"/>
        <v>5.5927604837088295E-3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-2.054774961662725E-2</v>
      </c>
      <c r="D4017" s="6">
        <f t="shared" si="313"/>
        <v>4.222100143076053E-4</v>
      </c>
      <c r="E4017" s="6">
        <f t="shared" si="315"/>
        <v>1.0238260952073332E-4</v>
      </c>
      <c r="F4017" s="6">
        <f t="shared" si="314"/>
        <v>0.45093281853904382</v>
      </c>
      <c r="G4017" s="17">
        <v>1.4011497913187289E-2</v>
      </c>
      <c r="H4017" s="9">
        <f t="shared" si="311"/>
        <v>6.7151531519321576E-3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1.6898380073370991E-2</v>
      </c>
      <c r="D4018" s="6">
        <f t="shared" si="313"/>
        <v>2.8555524910410177E-4</v>
      </c>
      <c r="E4018" s="6">
        <f t="shared" si="315"/>
        <v>4.222100143076053E-4</v>
      </c>
      <c r="F4018" s="6">
        <f t="shared" si="314"/>
        <v>1.88059901551344</v>
      </c>
      <c r="G4018" s="17">
        <v>9.6407574665223639E-3</v>
      </c>
      <c r="H4018" s="9">
        <f t="shared" si="311"/>
        <v>1.3713493411649126E-2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-1.1579629801642132E-2</v>
      </c>
      <c r="D4019" s="6">
        <f t="shared" si="313"/>
        <v>1.3408782634307862E-4</v>
      </c>
      <c r="E4019" s="6">
        <f t="shared" si="315"/>
        <v>2.8555524910410177E-4</v>
      </c>
      <c r="F4019" s="6">
        <f t="shared" si="314"/>
        <v>0.8954764249502345</v>
      </c>
      <c r="G4019" s="17">
        <v>6.7341945937900759E-3</v>
      </c>
      <c r="H4019" s="9">
        <f t="shared" si="311"/>
        <v>9.4629616133123703E-3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-4.3803621103756431E-3</v>
      </c>
      <c r="D4020" s="6">
        <f t="shared" si="313"/>
        <v>1.9187572218014557E-5</v>
      </c>
      <c r="E4020" s="6">
        <f t="shared" si="315"/>
        <v>1.3408782634307862E-4</v>
      </c>
      <c r="F4020" s="6">
        <f t="shared" si="314"/>
        <v>0.44195638743923898</v>
      </c>
      <c r="G4020" s="17">
        <v>1.2269637556426688E-2</v>
      </c>
      <c r="H4020" s="9">
        <f t="shared" si="311"/>
        <v>6.6479800499041741E-3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-1.8574321286645021E-2</v>
      </c>
      <c r="D4021" s="6">
        <f t="shared" si="313"/>
        <v>3.4500541125951435E-4</v>
      </c>
      <c r="E4021" s="6">
        <f t="shared" si="315"/>
        <v>1.9187572218014557E-5</v>
      </c>
      <c r="F4021" s="6">
        <f t="shared" si="314"/>
        <v>1.4443465158384057</v>
      </c>
      <c r="G4021" s="17">
        <v>1.3190143423592688E-2</v>
      </c>
      <c r="H4021" s="9">
        <f t="shared" si="311"/>
        <v>1.2018096837013778E-2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7.4942766604368894E-4</v>
      </c>
      <c r="D4022" s="6">
        <f t="shared" si="313"/>
        <v>5.6164182663169097E-7</v>
      </c>
      <c r="E4022" s="6">
        <f t="shared" si="315"/>
        <v>3.4500541125951435E-4</v>
      </c>
      <c r="F4022" s="6">
        <f t="shared" si="314"/>
        <v>1.6676939076514652</v>
      </c>
      <c r="G4022" s="17">
        <v>7.6761083355320371E-3</v>
      </c>
      <c r="H4022" s="9">
        <f t="shared" si="311"/>
        <v>1.2913922361743799E-2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-2.6069096513026583E-2</v>
      </c>
      <c r="D4023" s="6">
        <f t="shared" si="313"/>
        <v>6.795977930054947E-4</v>
      </c>
      <c r="E4023" s="6">
        <f t="shared" si="315"/>
        <v>5.6164182663169097E-7</v>
      </c>
      <c r="F4023" s="6">
        <f t="shared" si="314"/>
        <v>0.57128492873501779</v>
      </c>
      <c r="G4023" s="17">
        <v>1.5067887632571806E-2</v>
      </c>
      <c r="H4023" s="9">
        <f t="shared" si="311"/>
        <v>7.5583392933568274E-3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1.1493827108950737E-4</v>
      </c>
      <c r="D4024" s="6">
        <f t="shared" si="313"/>
        <v>1.3210806161045087E-8</v>
      </c>
      <c r="E4024" s="6">
        <f t="shared" si="315"/>
        <v>6.795977930054947E-4</v>
      </c>
      <c r="F4024" s="6">
        <f t="shared" si="314"/>
        <v>2.1733431888954269</v>
      </c>
      <c r="G4024" s="17">
        <v>1.3342180916090093E-2</v>
      </c>
      <c r="H4024" s="9">
        <f t="shared" si="311"/>
        <v>1.4742263017920372E-2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4.9910779661325663E-3</v>
      </c>
      <c r="D4025" s="6">
        <f t="shared" si="313"/>
        <v>2.4910859264013993E-5</v>
      </c>
      <c r="E4025" s="6">
        <f t="shared" si="315"/>
        <v>1.3210806161045087E-8</v>
      </c>
      <c r="F4025" s="6">
        <f t="shared" si="314"/>
        <v>1.7061045201342804</v>
      </c>
      <c r="G4025" s="17">
        <v>1.0015059934907821E-2</v>
      </c>
      <c r="H4025" s="9">
        <f t="shared" si="311"/>
        <v>1.3061793598638283E-2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1.137379513839498E-2</v>
      </c>
      <c r="D4026" s="6">
        <f t="shared" si="313"/>
        <v>1.2936321585017729E-4</v>
      </c>
      <c r="E4026" s="6">
        <f t="shared" si="315"/>
        <v>2.4910859264013993E-5</v>
      </c>
      <c r="F4026" s="6">
        <f t="shared" si="314"/>
        <v>0.96558338358755469</v>
      </c>
      <c r="G4026" s="17">
        <v>1.365435517318531E-2</v>
      </c>
      <c r="H4026" s="9">
        <f t="shared" si="311"/>
        <v>9.8264102478349373E-3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-1.7296305959056485E-2</v>
      </c>
      <c r="D4027" s="6">
        <f t="shared" si="313"/>
        <v>2.9916219982929288E-4</v>
      </c>
      <c r="E4027" s="6">
        <f t="shared" si="315"/>
        <v>1.2936321585017729E-4</v>
      </c>
      <c r="F4027" s="6">
        <f t="shared" si="314"/>
        <v>1.7864113453978476</v>
      </c>
      <c r="G4027" s="17">
        <v>7.407227388199978E-3</v>
      </c>
      <c r="H4027" s="9">
        <f t="shared" si="311"/>
        <v>1.3365669999659007E-2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-1.9693776618641069E-2</v>
      </c>
      <c r="D4028" s="6">
        <f t="shared" si="313"/>
        <v>3.8784483750493366E-4</v>
      </c>
      <c r="E4028" s="6">
        <f t="shared" si="315"/>
        <v>2.9916219982929288E-4</v>
      </c>
      <c r="F4028" s="6">
        <f t="shared" si="314"/>
        <v>0.53266362132228917</v>
      </c>
      <c r="G4028" s="17">
        <v>8.7170355309316491E-3</v>
      </c>
      <c r="H4028" s="9">
        <f t="shared" si="311"/>
        <v>7.2983807883823734E-3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5.5877301818999543E-3</v>
      </c>
      <c r="D4029" s="6">
        <f t="shared" si="313"/>
        <v>3.1222728585715699E-5</v>
      </c>
      <c r="E4029" s="6">
        <f t="shared" si="315"/>
        <v>3.8784483750493366E-4</v>
      </c>
      <c r="F4029" s="6">
        <f t="shared" si="314"/>
        <v>0.73392048078004191</v>
      </c>
      <c r="G4029" s="17">
        <v>9.4526852166055327E-3</v>
      </c>
      <c r="H4029" s="9">
        <f t="shared" si="311"/>
        <v>8.566915902353903E-3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2.7769635090950707E-3</v>
      </c>
      <c r="D4030" s="6">
        <f t="shared" si="313"/>
        <v>7.7115263308456093E-6</v>
      </c>
      <c r="E4030" s="6">
        <f t="shared" si="315"/>
        <v>3.1222728585715699E-5</v>
      </c>
      <c r="F4030" s="6">
        <f t="shared" si="314"/>
        <v>0.86125829361653417</v>
      </c>
      <c r="G4030" s="17">
        <v>7.2387971626553345E-3</v>
      </c>
      <c r="H4030" s="9">
        <f t="shared" si="311"/>
        <v>9.2804002802494151E-3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5.2417521266642821E-3</v>
      </c>
      <c r="D4031" s="6">
        <f t="shared" si="313"/>
        <v>2.7475965357389523E-5</v>
      </c>
      <c r="E4031" s="6">
        <f t="shared" si="315"/>
        <v>7.7115263308456093E-6</v>
      </c>
      <c r="F4031" s="6">
        <f t="shared" si="314"/>
        <v>0.50913245678613572</v>
      </c>
      <c r="G4031" s="17">
        <v>5.5369860833398401E-3</v>
      </c>
      <c r="H4031" s="9">
        <f t="shared" si="311"/>
        <v>7.1353518258466817E-3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-3.1731774860533192E-3</v>
      </c>
      <c r="D4032" s="6">
        <f t="shared" si="313"/>
        <v>1.0069055357995663E-5</v>
      </c>
      <c r="E4032" s="6">
        <f t="shared" si="315"/>
        <v>2.7475965357389523E-5</v>
      </c>
      <c r="F4032" s="6">
        <f t="shared" si="314"/>
        <v>0.30195322965916699</v>
      </c>
      <c r="G4032" s="17">
        <v>2.983227310691991E-3</v>
      </c>
      <c r="H4032" s="9">
        <f t="shared" si="311"/>
        <v>5.4950271123914117E-3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-5.1670972396938063E-3</v>
      </c>
      <c r="D4033" s="6">
        <f t="shared" si="313"/>
        <v>2.6698893884451353E-5</v>
      </c>
      <c r="E4033" s="6">
        <f t="shared" si="315"/>
        <v>1.0069055357995663E-5</v>
      </c>
      <c r="F4033" s="6">
        <f t="shared" si="314"/>
        <v>9.4616650693359464E-2</v>
      </c>
      <c r="G4033" s="17">
        <v>7.6240582281037359E-3</v>
      </c>
      <c r="H4033" s="9">
        <f t="shared" si="311"/>
        <v>3.0759819683047473E-3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9.5132424908661254E-3</v>
      </c>
      <c r="D4034" s="6">
        <f t="shared" si="313"/>
        <v>9.0501782690020725E-5</v>
      </c>
      <c r="E4034" s="6">
        <f t="shared" si="315"/>
        <v>2.6698893884451353E-5</v>
      </c>
      <c r="F4034" s="6">
        <f t="shared" si="314"/>
        <v>0.56369847370313941</v>
      </c>
      <c r="G4034" s="17">
        <v>7.1430087074094342E-3</v>
      </c>
      <c r="H4034" s="9">
        <f t="shared" si="311"/>
        <v>7.5079855733954327E-3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-1.1954619090457787E-2</v>
      </c>
      <c r="D4035" s="6">
        <f t="shared" si="313"/>
        <v>1.4291291759793777E-4</v>
      </c>
      <c r="E4035" s="6">
        <f t="shared" si="315"/>
        <v>9.0501782690020725E-5</v>
      </c>
      <c r="F4035" s="6">
        <f t="shared" si="314"/>
        <v>0.49600520187263608</v>
      </c>
      <c r="G4035" s="17">
        <v>3.2209693899437363E-3</v>
      </c>
      <c r="H4035" s="9">
        <f t="shared" si="311"/>
        <v>7.0427636753808229E-3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-1.5283514699755264E-2</v>
      </c>
      <c r="D4036" s="6">
        <f t="shared" si="313"/>
        <v>2.3358582157763524E-4</v>
      </c>
      <c r="E4036" s="6">
        <f t="shared" si="315"/>
        <v>1.4291291759793777E-4</v>
      </c>
      <c r="F4036" s="6">
        <f t="shared" si="314"/>
        <v>0.10868288548157926</v>
      </c>
      <c r="G4036" s="17">
        <v>6.4938112951679582E-3</v>
      </c>
      <c r="H4036" s="9">
        <f t="shared" si="311"/>
        <v>3.2967087448177649E-3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-2.4733659818164982E-2</v>
      </c>
      <c r="D4037" s="6">
        <f t="shared" si="313"/>
        <v>6.1175392800070897E-4</v>
      </c>
      <c r="E4037" s="6">
        <f t="shared" si="315"/>
        <v>2.3358582157763524E-4</v>
      </c>
      <c r="F4037" s="6">
        <f t="shared" si="314"/>
        <v>0.41166437096172664</v>
      </c>
      <c r="G4037" s="17">
        <v>2.4366189691399778E-2</v>
      </c>
      <c r="H4037" s="9">
        <f t="shared" si="311"/>
        <v>6.4161076281630961E-3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-6.0612565306341105E-3</v>
      </c>
      <c r="D4038" s="6">
        <f t="shared" si="313"/>
        <v>3.6738830730154655E-5</v>
      </c>
      <c r="E4038" s="6">
        <f t="shared" si="315"/>
        <v>6.1175392800070897E-4</v>
      </c>
      <c r="F4038" s="6">
        <f t="shared" si="314"/>
        <v>5.667335656410823</v>
      </c>
      <c r="G4038" s="17">
        <v>7.3812374730572684E-3</v>
      </c>
      <c r="H4038" s="9">
        <f t="shared" si="311"/>
        <v>2.3806166546529121E-2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-1.5126874948399684E-2</v>
      </c>
      <c r="D4039" s="6">
        <f t="shared" si="313"/>
        <v>2.2882234570452192E-4</v>
      </c>
      <c r="E4039" s="6">
        <f t="shared" si="315"/>
        <v>3.6738830730154655E-5</v>
      </c>
      <c r="F4039" s="6">
        <f t="shared" si="314"/>
        <v>0.52897946497961057</v>
      </c>
      <c r="G4039" s="17">
        <v>1.8090041004662764E-2</v>
      </c>
      <c r="H4039" s="9">
        <f t="shared" si="311"/>
        <v>7.2730974486776298E-3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-3.4407577886918256E-2</v>
      </c>
      <c r="D4040" s="6">
        <f t="shared" si="313"/>
        <v>1.1838814160443462E-3</v>
      </c>
      <c r="E4040" s="6">
        <f t="shared" si="315"/>
        <v>2.2882234570452192E-4</v>
      </c>
      <c r="F4040" s="6">
        <f t="shared" si="314"/>
        <v>3.1281912823773279</v>
      </c>
      <c r="G4040" s="17">
        <v>2.530950667354033E-2</v>
      </c>
      <c r="H4040" s="9">
        <f t="shared" si="311"/>
        <v>1.7686693536038123E-2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-1.3495114646046988E-2</v>
      </c>
      <c r="D4041" s="6">
        <f t="shared" si="313"/>
        <v>1.8211811930995191E-4</v>
      </c>
      <c r="E4041" s="6">
        <f t="shared" si="315"/>
        <v>1.1838814160443462E-3</v>
      </c>
      <c r="F4041" s="6">
        <f t="shared" si="314"/>
        <v>6.1139111678694817</v>
      </c>
      <c r="G4041" s="17">
        <v>1.3640396041151031E-2</v>
      </c>
      <c r="H4041" s="9">
        <f t="shared" si="311"/>
        <v>2.4726324368715788E-2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-4.8956294664810537E-3</v>
      </c>
      <c r="D4042" s="6">
        <f t="shared" si="313"/>
        <v>2.3967187873077568E-5</v>
      </c>
      <c r="E4042" s="6">
        <f t="shared" si="315"/>
        <v>1.8211811930995191E-4</v>
      </c>
      <c r="F4042" s="6">
        <f t="shared" si="314"/>
        <v>1.7827957341920417</v>
      </c>
      <c r="G4042" s="17">
        <v>1.7976476137512378E-2</v>
      </c>
      <c r="H4042" s="9">
        <f t="shared" si="311"/>
        <v>1.3352137410137905E-2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6.6007178748483872E-3</v>
      </c>
      <c r="D4043" s="6">
        <f t="shared" si="313"/>
        <v>4.3569476463343012E-5</v>
      </c>
      <c r="E4043" s="6">
        <f t="shared" si="315"/>
        <v>2.3967187873077568E-5</v>
      </c>
      <c r="F4043" s="6">
        <f t="shared" si="314"/>
        <v>3.0891446328893157</v>
      </c>
      <c r="G4043" s="17">
        <v>1.7177062916737981E-2</v>
      </c>
      <c r="H4043" s="9">
        <f t="shared" si="311"/>
        <v>1.7575962656108814E-2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-3.8390834329658417E-2</v>
      </c>
      <c r="D4044" s="6">
        <f t="shared" si="313"/>
        <v>1.4738561605272794E-3</v>
      </c>
      <c r="E4044" s="6">
        <f t="shared" si="315"/>
        <v>4.3569476463343012E-5</v>
      </c>
      <c r="F4044" s="6">
        <f t="shared" si="314"/>
        <v>2.8213567524558849</v>
      </c>
      <c r="G4044" s="17">
        <v>1.906583812290101E-2</v>
      </c>
      <c r="H4044" s="9">
        <f t="shared" si="311"/>
        <v>1.679689480962444E-2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1.5779651146634988E-2</v>
      </c>
      <c r="D4045" s="6">
        <f t="shared" si="313"/>
        <v>2.489973903094989E-4</v>
      </c>
      <c r="E4045" s="6">
        <f t="shared" si="315"/>
        <v>1.4738561605272794E-3</v>
      </c>
      <c r="F4045" s="6">
        <f t="shared" si="314"/>
        <v>3.4737832614577133</v>
      </c>
      <c r="G4045" s="17">
        <v>2.5544961440752863E-2</v>
      </c>
      <c r="H4045" s="9">
        <f t="shared" si="311"/>
        <v>1.8638088049630287E-2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-3.1491538631227486E-2</v>
      </c>
      <c r="D4046" s="6">
        <f t="shared" si="313"/>
        <v>9.9171700536209318E-4</v>
      </c>
      <c r="E4046" s="6">
        <f t="shared" si="315"/>
        <v>2.489973903094989E-4</v>
      </c>
      <c r="F4046" s="6">
        <f t="shared" si="314"/>
        <v>6.2279129291860071</v>
      </c>
      <c r="G4046" s="17">
        <v>3.6266950270412962E-2</v>
      </c>
      <c r="H4046" s="9">
        <f t="shared" ref="H4046:H4102" si="316">SQRT(F4046)/100</f>
        <v>2.4955786762164017E-2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-6.2390746938705242E-3</v>
      </c>
      <c r="D4047" s="6">
        <f t="shared" ref="D4047:D4111" si="318">C4047^2</f>
        <v>3.8926053035695579E-5</v>
      </c>
      <c r="E4047" s="6">
        <f t="shared" si="315"/>
        <v>9.9171700536209318E-4</v>
      </c>
      <c r="F4047" s="6">
        <f t="shared" ref="F4047:F4101" si="319">IF(C4046&gt;0,B$6+B$7*E4047+B$8*(G4046*100)^2,B$6+B$7*E4047+B$8*(G4046*100)^2+E4047*$B$9)</f>
        <v>12.543307452807989</v>
      </c>
      <c r="G4047" s="17">
        <v>2.1201504937157219E-2</v>
      </c>
      <c r="H4047" s="9">
        <f t="shared" si="316"/>
        <v>3.5416532089983049E-2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-4.8560544976131914E-3</v>
      </c>
      <c r="D4048" s="6">
        <f t="shared" si="318"/>
        <v>2.3581265283789304E-5</v>
      </c>
      <c r="E4048" s="6">
        <f t="shared" ref="E4048:E4112" si="320">D4047</f>
        <v>3.8926053035695579E-5</v>
      </c>
      <c r="F4048" s="6">
        <f t="shared" si="319"/>
        <v>4.2931361360312579</v>
      </c>
      <c r="G4048" s="17">
        <v>3.3834281416146882E-2</v>
      </c>
      <c r="H4048" s="9">
        <f t="shared" si="316"/>
        <v>2.0719884497822999E-2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-3.597634451385277E-3</v>
      </c>
      <c r="D4049" s="6">
        <f t="shared" si="318"/>
        <v>1.2942973645794242E-5</v>
      </c>
      <c r="E4049" s="6">
        <f t="shared" si="320"/>
        <v>2.3581265283789304E-5</v>
      </c>
      <c r="F4049" s="6">
        <f t="shared" si="319"/>
        <v>10.918217737178688</v>
      </c>
      <c r="G4049" s="17">
        <v>1.5595310649261692E-2</v>
      </c>
      <c r="H4049" s="9">
        <f t="shared" si="316"/>
        <v>3.3042726487350717E-2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2.2607544248924107E-2</v>
      </c>
      <c r="D4050" s="6">
        <f t="shared" si="318"/>
        <v>5.1110105696706152E-4</v>
      </c>
      <c r="E4050" s="6">
        <f t="shared" si="320"/>
        <v>1.2942973645794242E-5</v>
      </c>
      <c r="F4050" s="6">
        <f t="shared" si="319"/>
        <v>2.3273956521490495</v>
      </c>
      <c r="G4050" s="17">
        <v>2.0026048853630355E-2</v>
      </c>
      <c r="H4050" s="9">
        <f t="shared" si="316"/>
        <v>1.5255804312290615E-2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-1.9639590825839805E-2</v>
      </c>
      <c r="D4051" s="6">
        <f t="shared" si="318"/>
        <v>3.8571352780641103E-4</v>
      </c>
      <c r="E4051" s="6">
        <f t="shared" si="320"/>
        <v>5.1110105696706152E-4</v>
      </c>
      <c r="F4051" s="6">
        <f t="shared" si="319"/>
        <v>3.8313463468838536</v>
      </c>
      <c r="G4051" s="17">
        <v>9.5478886190126146E-3</v>
      </c>
      <c r="H4051" s="9">
        <f t="shared" si="316"/>
        <v>1.9573825244146463E-2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7.1448918551824843E-3</v>
      </c>
      <c r="D4052" s="6">
        <f t="shared" si="318"/>
        <v>5.1049479622253004E-5</v>
      </c>
      <c r="E4052" s="6">
        <f t="shared" si="320"/>
        <v>3.8571352780641103E-4</v>
      </c>
      <c r="F4052" s="6">
        <f t="shared" si="319"/>
        <v>0.87852734534291854</v>
      </c>
      <c r="G4052" s="17">
        <v>1.1931797047278158E-2</v>
      </c>
      <c r="H4052" s="9">
        <f t="shared" si="316"/>
        <v>9.3729789573161765E-3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-2.5704699616860279E-2</v>
      </c>
      <c r="D4053" s="6">
        <f t="shared" si="318"/>
        <v>6.6073158239301696E-4</v>
      </c>
      <c r="E4053" s="6">
        <f t="shared" si="320"/>
        <v>5.1049479622253004E-5</v>
      </c>
      <c r="F4053" s="6">
        <f t="shared" si="319"/>
        <v>1.3664336830281858</v>
      </c>
      <c r="G4053" s="17">
        <v>1.4813146547931226E-2</v>
      </c>
      <c r="H4053" s="9">
        <f t="shared" si="316"/>
        <v>1.1689455432261102E-2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4.9014681846870304E-3</v>
      </c>
      <c r="D4054" s="6">
        <f t="shared" si="318"/>
        <v>2.4024390365499175E-5</v>
      </c>
      <c r="E4054" s="6">
        <f t="shared" si="320"/>
        <v>6.6073158239301696E-4</v>
      </c>
      <c r="F4054" s="6">
        <f t="shared" si="319"/>
        <v>2.1008075776171942</v>
      </c>
      <c r="G4054" s="17">
        <v>2.085891469175399E-2</v>
      </c>
      <c r="H4054" s="9">
        <f t="shared" si="316"/>
        <v>1.4494162885855788E-2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1.9843185912589933E-2</v>
      </c>
      <c r="D4055" s="6">
        <f t="shared" si="318"/>
        <v>3.9375202716160758E-4</v>
      </c>
      <c r="E4055" s="6">
        <f t="shared" si="320"/>
        <v>2.4024390365499175E-5</v>
      </c>
      <c r="F4055" s="6">
        <f t="shared" si="319"/>
        <v>4.1558248954611878</v>
      </c>
      <c r="G4055" s="17">
        <v>8.7845722478992801E-3</v>
      </c>
      <c r="H4055" s="9">
        <f t="shared" si="316"/>
        <v>2.0385840417949875E-2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-2.2899516091991149E-3</v>
      </c>
      <c r="D4056" s="6">
        <f t="shared" si="318"/>
        <v>5.2438783724736157E-6</v>
      </c>
      <c r="E4056" s="6">
        <f t="shared" si="320"/>
        <v>3.9375202716160758E-4</v>
      </c>
      <c r="F4056" s="6">
        <f t="shared" si="319"/>
        <v>0.74515173357411935</v>
      </c>
      <c r="G4056" s="17">
        <v>1.1072719853492979E-2</v>
      </c>
      <c r="H4056" s="9">
        <f t="shared" si="316"/>
        <v>8.6322171750606424E-3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-2.6318183272873736E-2</v>
      </c>
      <c r="D4057" s="6">
        <f t="shared" si="318"/>
        <v>6.9264677078457093E-4</v>
      </c>
      <c r="E4057" s="6">
        <f t="shared" si="320"/>
        <v>5.2438783724736157E-6</v>
      </c>
      <c r="F4057" s="6">
        <f t="shared" si="319"/>
        <v>1.1781157688304249</v>
      </c>
      <c r="G4057" s="17">
        <v>1.1676657816793371E-2</v>
      </c>
      <c r="H4057" s="9">
        <f t="shared" si="316"/>
        <v>1.0854104149262734E-2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-6.4982031372544397E-3</v>
      </c>
      <c r="D4058" s="6">
        <f t="shared" si="318"/>
        <v>4.2226644013023444E-5</v>
      </c>
      <c r="E4058" s="6">
        <f t="shared" si="320"/>
        <v>6.9264677078457093E-4</v>
      </c>
      <c r="F4058" s="6">
        <f t="shared" si="319"/>
        <v>1.3090935072381871</v>
      </c>
      <c r="G4058" s="17">
        <v>2.1426966233353485E-2</v>
      </c>
      <c r="H4058" s="9">
        <f t="shared" si="316"/>
        <v>1.1441562424940866E-2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-2.5000266472494279E-3</v>
      </c>
      <c r="D4059" s="6">
        <f t="shared" si="318"/>
        <v>6.2501332369572154E-6</v>
      </c>
      <c r="E4059" s="6">
        <f t="shared" si="320"/>
        <v>4.2226644013023444E-5</v>
      </c>
      <c r="F4059" s="6">
        <f t="shared" si="319"/>
        <v>4.3847202981678581</v>
      </c>
      <c r="G4059" s="17">
        <v>1.1993563373398949E-2</v>
      </c>
      <c r="H4059" s="9">
        <f t="shared" si="316"/>
        <v>2.093972372828223E-2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-3.6687987798383045E-2</v>
      </c>
      <c r="D4060" s="6">
        <f t="shared" si="318"/>
        <v>1.3460084486943032E-3</v>
      </c>
      <c r="E4060" s="6">
        <f t="shared" si="320"/>
        <v>6.2501332369572154E-6</v>
      </c>
      <c r="F4060" s="6">
        <f t="shared" si="319"/>
        <v>1.3805159802918654</v>
      </c>
      <c r="G4060" s="17">
        <v>1.5089915210875241E-2</v>
      </c>
      <c r="H4060" s="9">
        <f t="shared" si="316"/>
        <v>1.1749536077189879E-2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-2.2043618767761057E-2</v>
      </c>
      <c r="D4061" s="6">
        <f t="shared" si="318"/>
        <v>4.8592112837838751E-4</v>
      </c>
      <c r="E4061" s="6">
        <f t="shared" si="320"/>
        <v>1.3460084486943032E-3</v>
      </c>
      <c r="F4061" s="6">
        <f t="shared" si="319"/>
        <v>2.1797283811672705</v>
      </c>
      <c r="G4061" s="17">
        <v>2.3779742507799777E-2</v>
      </c>
      <c r="H4061" s="9">
        <f t="shared" si="316"/>
        <v>1.4763903214147913E-2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-7.1858621710174375E-3</v>
      </c>
      <c r="D4062" s="6">
        <f t="shared" si="318"/>
        <v>5.1636615140859438E-5</v>
      </c>
      <c r="E4062" s="6">
        <f t="shared" si="320"/>
        <v>4.8592112837838751E-4</v>
      </c>
      <c r="F4062" s="6">
        <f t="shared" si="319"/>
        <v>5.3982735060475511</v>
      </c>
      <c r="G4062" s="17">
        <v>2.2552700482730538E-2</v>
      </c>
      <c r="H4062" s="9">
        <f t="shared" si="316"/>
        <v>2.3234184956756176E-2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-2.1232545523279089E-4</v>
      </c>
      <c r="D4063" s="6">
        <f t="shared" si="318"/>
        <v>4.5082098939811885E-8</v>
      </c>
      <c r="E4063" s="6">
        <f t="shared" si="320"/>
        <v>5.1636615140859438E-5</v>
      </c>
      <c r="F4063" s="6">
        <f t="shared" si="319"/>
        <v>4.8564963109629256</v>
      </c>
      <c r="G4063" s="17">
        <v>1.8664186781496235E-2</v>
      </c>
      <c r="H4063" s="9">
        <f t="shared" si="316"/>
        <v>2.2037459724212602E-2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-7.5983367677491566E-3</v>
      </c>
      <c r="D4064" s="6">
        <f t="shared" si="318"/>
        <v>5.7734721636128701E-5</v>
      </c>
      <c r="E4064" s="6">
        <f t="shared" si="320"/>
        <v>4.5082098939811885E-8</v>
      </c>
      <c r="F4064" s="6">
        <f t="shared" si="319"/>
        <v>3.3292560559405024</v>
      </c>
      <c r="G4064" s="17">
        <v>1.9174286012364747E-2</v>
      </c>
      <c r="H4064" s="9">
        <f t="shared" si="316"/>
        <v>1.8246249082867694E-2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1.2746526898683205E-2</v>
      </c>
      <c r="D4065" s="6">
        <f t="shared" si="318"/>
        <v>1.6247394797885449E-4</v>
      </c>
      <c r="E4065" s="6">
        <f t="shared" si="320"/>
        <v>5.7734721636128701E-5</v>
      </c>
      <c r="F4065" s="6">
        <f t="shared" si="319"/>
        <v>3.513183631764123</v>
      </c>
      <c r="G4065" s="17">
        <v>1.4042763997310498E-2</v>
      </c>
      <c r="H4065" s="9">
        <f t="shared" si="316"/>
        <v>1.8743488554066243E-2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1.8763246797676027E-2</v>
      </c>
      <c r="D4066" s="6">
        <f t="shared" si="318"/>
        <v>3.5205943039049966E-4</v>
      </c>
      <c r="E4066" s="6">
        <f t="shared" si="320"/>
        <v>1.6247394797885449E-4</v>
      </c>
      <c r="F4066" s="6">
        <f t="shared" si="319"/>
        <v>1.88892247389936</v>
      </c>
      <c r="G4066" s="17">
        <v>1.6080258136231745E-2</v>
      </c>
      <c r="H4066" s="9">
        <f t="shared" si="316"/>
        <v>1.3743807601605023E-2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1.8193354759793362E-2</v>
      </c>
      <c r="D4067" s="6">
        <f t="shared" si="318"/>
        <v>3.3099815741569576E-4</v>
      </c>
      <c r="E4067" s="6">
        <f t="shared" si="320"/>
        <v>3.5205943039049966E-4</v>
      </c>
      <c r="F4067" s="6">
        <f t="shared" si="319"/>
        <v>2.4737694327646556</v>
      </c>
      <c r="G4067" s="17">
        <v>1.1662347385733275E-2</v>
      </c>
      <c r="H4067" s="9">
        <f t="shared" si="316"/>
        <v>1.5728221236887073E-2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-1.3993522140480939E-2</v>
      </c>
      <c r="D4068" s="6">
        <f t="shared" si="318"/>
        <v>1.9581866189613025E-4</v>
      </c>
      <c r="E4068" s="6">
        <f t="shared" si="320"/>
        <v>3.3099815741569576E-4</v>
      </c>
      <c r="F4068" s="6">
        <f t="shared" si="319"/>
        <v>1.3058536922322579</v>
      </c>
      <c r="G4068" s="17">
        <v>7.0527750378539186E-3</v>
      </c>
      <c r="H4068" s="9">
        <f t="shared" si="316"/>
        <v>1.1427395557309889E-2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7.6319868798694485E-5</v>
      </c>
      <c r="D4069" s="6">
        <f t="shared" si="318"/>
        <v>5.8247223734499401E-9</v>
      </c>
      <c r="E4069" s="6">
        <f t="shared" si="320"/>
        <v>1.9581866189613025E-4</v>
      </c>
      <c r="F4069" s="6">
        <f t="shared" si="319"/>
        <v>0.48381532153624113</v>
      </c>
      <c r="G4069" s="17">
        <v>8.6931895292530412E-3</v>
      </c>
      <c r="H4069" s="9">
        <f t="shared" si="316"/>
        <v>6.955683442597436E-3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1.0904849301074063E-2</v>
      </c>
      <c r="D4070" s="6">
        <f t="shared" si="318"/>
        <v>1.1891573827913547E-4</v>
      </c>
      <c r="E4070" s="6">
        <f t="shared" si="320"/>
        <v>5.8247223734499401E-9</v>
      </c>
      <c r="F4070" s="6">
        <f t="shared" si="319"/>
        <v>0.72993234460094369</v>
      </c>
      <c r="G4070" s="17">
        <v>1.0293720929882561E-2</v>
      </c>
      <c r="H4070" s="9">
        <f t="shared" si="316"/>
        <v>8.543607812867721E-3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-1.8454391905669752E-2</v>
      </c>
      <c r="D4071" s="6">
        <f t="shared" si="318"/>
        <v>3.4056458060804923E-4</v>
      </c>
      <c r="E4071" s="6">
        <f t="shared" si="320"/>
        <v>1.1891573827913547E-4</v>
      </c>
      <c r="F4071" s="6">
        <f t="shared" si="319"/>
        <v>1.0195105205587587</v>
      </c>
      <c r="G4071" s="17">
        <v>7.6906682482016488E-3</v>
      </c>
      <c r="H4071" s="9">
        <f t="shared" si="316"/>
        <v>1.0097081363239373E-2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4.9486532457071047E-3</v>
      </c>
      <c r="D4072" s="6">
        <f t="shared" si="318"/>
        <v>2.4489168946247463E-5</v>
      </c>
      <c r="E4072" s="6">
        <f t="shared" si="320"/>
        <v>3.4056458060804923E-4</v>
      </c>
      <c r="F4072" s="6">
        <f t="shared" si="319"/>
        <v>0.5734450675863928</v>
      </c>
      <c r="G4072" s="17">
        <v>1.8455734562550299E-2</v>
      </c>
      <c r="H4072" s="9">
        <f t="shared" si="316"/>
        <v>7.5726155823889066E-3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4.997168126167793E-3</v>
      </c>
      <c r="D4073" s="6">
        <f t="shared" si="318"/>
        <v>2.4971689281187332E-5</v>
      </c>
      <c r="E4073" s="6">
        <f t="shared" si="320"/>
        <v>2.4489168946247463E-5</v>
      </c>
      <c r="F4073" s="6">
        <f t="shared" si="319"/>
        <v>3.2555232233205356</v>
      </c>
      <c r="G4073" s="17">
        <v>1.0710818912165411E-2</v>
      </c>
      <c r="H4073" s="9">
        <f t="shared" si="316"/>
        <v>1.8043068539803687E-2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-1.8772126178581883E-3</v>
      </c>
      <c r="D4074" s="6">
        <f t="shared" si="318"/>
        <v>3.5239272126459925E-6</v>
      </c>
      <c r="E4074" s="6">
        <f t="shared" si="320"/>
        <v>2.4971689281187332E-5</v>
      </c>
      <c r="F4074" s="6">
        <f t="shared" si="319"/>
        <v>1.1029936244187093</v>
      </c>
      <c r="G4074" s="17">
        <v>8.5563784967942497E-3</v>
      </c>
      <c r="H4074" s="9">
        <f t="shared" si="316"/>
        <v>1.050235032942012E-2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-1.0789858255860044E-2</v>
      </c>
      <c r="D4075" s="6">
        <f t="shared" si="318"/>
        <v>1.1642104118155116E-4</v>
      </c>
      <c r="E4075" s="6">
        <f t="shared" si="320"/>
        <v>3.5239272126459925E-6</v>
      </c>
      <c r="F4075" s="6">
        <f t="shared" si="319"/>
        <v>0.70744485116664813</v>
      </c>
      <c r="G4075" s="17">
        <v>9.6839000467295582E-3</v>
      </c>
      <c r="H4075" s="9">
        <f t="shared" si="316"/>
        <v>8.4109740884552014E-3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2.4793907907781455E-2</v>
      </c>
      <c r="D4076" s="6">
        <f t="shared" si="318"/>
        <v>6.147378693395478E-4</v>
      </c>
      <c r="E4076" s="6">
        <f t="shared" si="320"/>
        <v>1.1642104118155116E-4</v>
      </c>
      <c r="F4076" s="6">
        <f t="shared" si="319"/>
        <v>0.90343051715430089</v>
      </c>
      <c r="G4076" s="17">
        <v>1.3782409279746558E-2</v>
      </c>
      <c r="H4076" s="9">
        <f t="shared" si="316"/>
        <v>9.5048961969834318E-3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-7.3782473413695152E-4</v>
      </c>
      <c r="D4077" s="6">
        <f t="shared" si="318"/>
        <v>5.4438533830426323E-7</v>
      </c>
      <c r="E4077" s="6">
        <f t="shared" si="320"/>
        <v>6.147378693395478E-4</v>
      </c>
      <c r="F4077" s="6">
        <f t="shared" si="319"/>
        <v>1.8198904421282975</v>
      </c>
      <c r="G4077" s="17">
        <v>5.5081798259063721E-3</v>
      </c>
      <c r="H4077" s="9">
        <f t="shared" si="316"/>
        <v>1.3490331508633498E-2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-2.8303164139877731E-3</v>
      </c>
      <c r="D4078" s="6">
        <f t="shared" si="318"/>
        <v>8.0106910032886069E-6</v>
      </c>
      <c r="E4078" s="6">
        <f t="shared" si="320"/>
        <v>5.4438533830426323E-7</v>
      </c>
      <c r="F4078" s="6">
        <f t="shared" si="319"/>
        <v>0.29892143371902863</v>
      </c>
      <c r="G4078" s="17">
        <v>5.6964967527105273E-3</v>
      </c>
      <c r="H4078" s="9">
        <f t="shared" si="316"/>
        <v>5.4673707915142231E-3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-1.6431222336031896E-3</v>
      </c>
      <c r="D4079" s="6">
        <f t="shared" si="318"/>
        <v>2.699850674561135E-6</v>
      </c>
      <c r="E4079" s="6">
        <f t="shared" si="320"/>
        <v>8.0106910032886069E-6</v>
      </c>
      <c r="F4079" s="6">
        <f t="shared" si="319"/>
        <v>0.31902852877502752</v>
      </c>
      <c r="G4079" s="17">
        <v>8.3287274975814528E-3</v>
      </c>
      <c r="H4079" s="9">
        <f t="shared" si="316"/>
        <v>5.6482610489869134E-3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-5.5413593240473827E-3</v>
      </c>
      <c r="D4080" s="6">
        <f t="shared" si="318"/>
        <v>3.0706663158206863E-5</v>
      </c>
      <c r="E4080" s="6">
        <f t="shared" si="320"/>
        <v>2.699850674561135E-6</v>
      </c>
      <c r="F4080" s="6">
        <f t="shared" si="319"/>
        <v>0.6708161527830151</v>
      </c>
      <c r="G4080" s="17">
        <v>9.4500941229383739E-3</v>
      </c>
      <c r="H4080" s="9">
        <f t="shared" si="316"/>
        <v>8.1903367011559123E-3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-1.6383302949720319E-2</v>
      </c>
      <c r="D4081" s="6">
        <f t="shared" si="318"/>
        <v>2.6841261554231448E-4</v>
      </c>
      <c r="E4081" s="6">
        <f t="shared" si="320"/>
        <v>3.0706663158206863E-5</v>
      </c>
      <c r="F4081" s="6">
        <f t="shared" si="319"/>
        <v>0.86079411031716302</v>
      </c>
      <c r="G4081" s="17">
        <v>9.6658538083865386E-3</v>
      </c>
      <c r="H4081" s="9">
        <f t="shared" si="316"/>
        <v>9.27789906345808E-3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1.8027224117729734E-3</v>
      </c>
      <c r="D4082" s="6">
        <f t="shared" si="318"/>
        <v>3.2498080939085659E-6</v>
      </c>
      <c r="E4082" s="6">
        <f t="shared" si="320"/>
        <v>2.6841261554231448E-4</v>
      </c>
      <c r="F4082" s="6">
        <f t="shared" si="319"/>
        <v>0.90011563757600699</v>
      </c>
      <c r="G4082" s="17">
        <v>6.7648496009273381E-3</v>
      </c>
      <c r="H4082" s="9">
        <f t="shared" si="316"/>
        <v>9.4874424244682874E-3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-6.2980149812980257E-3</v>
      </c>
      <c r="D4083" s="6">
        <f t="shared" si="318"/>
        <v>3.9664992704654371E-5</v>
      </c>
      <c r="E4083" s="6">
        <f t="shared" si="320"/>
        <v>3.2498080939085659E-6</v>
      </c>
      <c r="F4083" s="6">
        <f t="shared" si="319"/>
        <v>0.44588853868365613</v>
      </c>
      <c r="G4083" s="17">
        <v>1.5794494725345842E-2</v>
      </c>
      <c r="H4083" s="9">
        <f t="shared" si="316"/>
        <v>6.6774885899090544E-3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1.4663212567710766E-2</v>
      </c>
      <c r="D4084" s="6">
        <f t="shared" si="318"/>
        <v>2.1500980280587094E-4</v>
      </c>
      <c r="E4084" s="6">
        <f t="shared" si="320"/>
        <v>3.9664992704654371E-5</v>
      </c>
      <c r="F4084" s="6">
        <f t="shared" si="319"/>
        <v>2.3869764966489253</v>
      </c>
      <c r="G4084" s="17">
        <v>1.2027364156497643E-2</v>
      </c>
      <c r="H4084" s="9">
        <f t="shared" si="316"/>
        <v>1.5449843030428902E-2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-3.2993876911401997E-3</v>
      </c>
      <c r="D4085" s="6">
        <f t="shared" si="318"/>
        <v>1.0885959136447458E-5</v>
      </c>
      <c r="E4085" s="6">
        <f t="shared" si="320"/>
        <v>2.1500980280587094E-4</v>
      </c>
      <c r="F4085" s="6">
        <f t="shared" si="319"/>
        <v>1.3882523084215779</v>
      </c>
      <c r="G4085" s="17">
        <v>5.1392809462583577E-3</v>
      </c>
      <c r="H4085" s="9">
        <f t="shared" si="316"/>
        <v>1.1782411928045878E-2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-8.2399559397230825E-3</v>
      </c>
      <c r="D4086" s="6">
        <f t="shared" si="318"/>
        <v>6.7896873888577714E-5</v>
      </c>
      <c r="E4086" s="6">
        <f t="shared" si="320"/>
        <v>1.0885959136447458E-5</v>
      </c>
      <c r="F4086" s="6">
        <f t="shared" si="319"/>
        <v>0.26149393535437226</v>
      </c>
      <c r="G4086" s="17">
        <v>5.4333303445661882E-3</v>
      </c>
      <c r="H4086" s="9">
        <f t="shared" si="316"/>
        <v>5.1136477719370965E-3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3.7570368313127656E-3</v>
      </c>
      <c r="D4087" s="6">
        <f t="shared" si="318"/>
        <v>1.4115325751840666E-5</v>
      </c>
      <c r="E4087" s="6">
        <f t="shared" si="320"/>
        <v>6.7896873888577714E-5</v>
      </c>
      <c r="F4087" s="6">
        <f t="shared" si="319"/>
        <v>0.29112306657739101</v>
      </c>
      <c r="G4087" s="17">
        <v>6.6906847880968357E-3</v>
      </c>
      <c r="H4087" s="9">
        <f t="shared" si="316"/>
        <v>5.3955821426180791E-3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-1.3698705681004734E-3</v>
      </c>
      <c r="D4088" s="6">
        <f t="shared" si="318"/>
        <v>1.8765453733479136E-6</v>
      </c>
      <c r="E4088" s="6">
        <f t="shared" si="320"/>
        <v>1.4115325751840666E-5</v>
      </c>
      <c r="F4088" s="6">
        <f t="shared" si="319"/>
        <v>0.43637929049494523</v>
      </c>
      <c r="G4088" s="17">
        <v>6.8442475291113332E-3</v>
      </c>
      <c r="H4088" s="9">
        <f t="shared" si="316"/>
        <v>6.6059010777860215E-3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6.3690788400670587E-4</v>
      </c>
      <c r="D4089" s="6">
        <f t="shared" si="318"/>
        <v>4.0565165270989952E-7</v>
      </c>
      <c r="E4089" s="6">
        <f t="shared" si="320"/>
        <v>1.8765453733479136E-6</v>
      </c>
      <c r="F4089" s="6">
        <f t="shared" si="319"/>
        <v>0.45618510328319317</v>
      </c>
      <c r="G4089" s="17">
        <v>4.6980350194565429E-3</v>
      </c>
      <c r="H4089" s="9">
        <f t="shared" si="316"/>
        <v>6.7541476389193118E-3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-9.2748300549358453E-4</v>
      </c>
      <c r="D4090" s="6">
        <f t="shared" si="318"/>
        <v>8.6022472547941255E-7</v>
      </c>
      <c r="E4090" s="6">
        <f t="shared" si="320"/>
        <v>4.0565165270989952E-7</v>
      </c>
      <c r="F4090" s="6">
        <f t="shared" si="319"/>
        <v>0.22013073837665753</v>
      </c>
      <c r="G4090" s="17">
        <v>3.7071486795677904E-3</v>
      </c>
      <c r="H4090" s="9">
        <f t="shared" si="316"/>
        <v>4.6918092286095513E-3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-1.0242541349334291E-3</v>
      </c>
      <c r="D4091" s="6">
        <f t="shared" si="318"/>
        <v>1.0490965329282272E-6</v>
      </c>
      <c r="E4091" s="6">
        <f t="shared" si="320"/>
        <v>8.6022472547941255E-7</v>
      </c>
      <c r="F4091" s="6">
        <f t="shared" si="319"/>
        <v>0.14076775430120406</v>
      </c>
      <c r="G4091" s="17">
        <v>8.146794194555591E-3</v>
      </c>
      <c r="H4091" s="9">
        <f t="shared" si="316"/>
        <v>3.7519029078749368E-3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-1.4691445560167651E-2</v>
      </c>
      <c r="D4092" s="6">
        <f t="shared" si="318"/>
        <v>2.1583857264736978E-4</v>
      </c>
      <c r="E4092" s="6">
        <f t="shared" si="320"/>
        <v>1.0490965329282272E-6</v>
      </c>
      <c r="F4092" s="6">
        <f t="shared" si="319"/>
        <v>0.64225335272940298</v>
      </c>
      <c r="G4092" s="17">
        <v>5.1694100582722075E-3</v>
      </c>
      <c r="H4092" s="9">
        <f t="shared" si="316"/>
        <v>8.0140710798532536E-3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-2.7078655009952798E-3</v>
      </c>
      <c r="D4093" s="6">
        <f t="shared" si="318"/>
        <v>7.3325355714804177E-6</v>
      </c>
      <c r="E4093" s="6">
        <f t="shared" si="320"/>
        <v>2.1583857264736978E-4</v>
      </c>
      <c r="F4093" s="6">
        <f t="shared" si="319"/>
        <v>0.26447049280664292</v>
      </c>
      <c r="G4093" s="17">
        <v>6.8697741008694191E-3</v>
      </c>
      <c r="H4093" s="9">
        <f t="shared" si="316"/>
        <v>5.142669470291115E-3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-5.0870578723361702E-3</v>
      </c>
      <c r="D4094" s="6">
        <f t="shared" si="318"/>
        <v>2.5878157796497401E-5</v>
      </c>
      <c r="E4094" s="6">
        <f t="shared" si="320"/>
        <v>7.3325355714804177E-6</v>
      </c>
      <c r="F4094" s="6">
        <f t="shared" si="319"/>
        <v>0.45952138962842476</v>
      </c>
      <c r="G4094" s="17">
        <v>4.0368639580962689E-3</v>
      </c>
      <c r="H4094" s="9">
        <f t="shared" si="316"/>
        <v>6.7788007023988003E-3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1.2928048375786084E-2</v>
      </c>
      <c r="D4095" s="6">
        <f t="shared" si="318"/>
        <v>1.6713443480666519E-4</v>
      </c>
      <c r="E4095" s="6">
        <f t="shared" si="320"/>
        <v>2.5878157796497401E-5</v>
      </c>
      <c r="F4095" s="6">
        <f t="shared" si="319"/>
        <v>0.16510040023738151</v>
      </c>
      <c r="G4095" s="17">
        <v>9.458051552711802E-3</v>
      </c>
      <c r="H4095" s="9">
        <f t="shared" si="316"/>
        <v>4.0632548558684027E-3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9.8616497442380888E-4</v>
      </c>
      <c r="D4096" s="6">
        <f t="shared" si="318"/>
        <v>9.7252135678031171E-7</v>
      </c>
      <c r="E4096" s="6">
        <f t="shared" si="320"/>
        <v>1.6713443480666519E-4</v>
      </c>
      <c r="F4096" s="6">
        <f t="shared" si="319"/>
        <v>0.86222530958670296</v>
      </c>
      <c r="G4096" s="17">
        <v>8.1563133128682453E-3</v>
      </c>
      <c r="H4096" s="9">
        <f t="shared" si="316"/>
        <v>9.2856088092634122E-3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-3.5653880818009103E-3</v>
      </c>
      <c r="D4097" s="6">
        <f t="shared" si="318"/>
        <v>1.2711992173847974E-5</v>
      </c>
      <c r="E4097" s="6">
        <f t="shared" si="320"/>
        <v>9.7252135678031171E-7</v>
      </c>
      <c r="F4097" s="6">
        <f t="shared" si="319"/>
        <v>0.64373208310675423</v>
      </c>
      <c r="G4097" s="17">
        <v>4.2123144067184896E-3</v>
      </c>
      <c r="H4097" s="9">
        <f t="shared" si="316"/>
        <v>8.0232916132143301E-3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5.4546102677312663E-3</v>
      </c>
      <c r="D4098" s="6">
        <f t="shared" si="318"/>
        <v>2.9752773172839357E-5</v>
      </c>
      <c r="E4098" s="6">
        <f t="shared" si="320"/>
        <v>1.2711992173847974E-5</v>
      </c>
      <c r="F4098" s="6">
        <f t="shared" si="319"/>
        <v>0.1788908444776813</v>
      </c>
      <c r="G4098" s="17">
        <v>1.0068242828860742E-2</v>
      </c>
      <c r="H4098" s="9">
        <f t="shared" si="316"/>
        <v>4.2295489650514898E-3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-8.3182721314822988E-3</v>
      </c>
      <c r="D4099" s="6">
        <f t="shared" si="318"/>
        <v>6.919365125339507E-5</v>
      </c>
      <c r="E4099" s="6">
        <f t="shared" si="320"/>
        <v>2.9752773172839357E-5</v>
      </c>
      <c r="F4099" s="6">
        <f t="shared" si="319"/>
        <v>0.97576119567477093</v>
      </c>
      <c r="G4099" s="17">
        <v>3.8624020322211875E-3</v>
      </c>
      <c r="H4099" s="9">
        <f t="shared" si="316"/>
        <v>9.8780625411806888E-3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-1.3514282979920184E-2</v>
      </c>
      <c r="D4100" s="6">
        <f t="shared" si="318"/>
        <v>1.8263584446136038E-4</v>
      </c>
      <c r="E4100" s="6">
        <f t="shared" si="320"/>
        <v>6.919365125339507E-5</v>
      </c>
      <c r="F4100" s="6">
        <f t="shared" si="319"/>
        <v>0.15197186158570061</v>
      </c>
      <c r="G4100" s="17">
        <v>8.7158240091093249E-3</v>
      </c>
      <c r="H4100" s="9">
        <f t="shared" si="316"/>
        <v>3.8983568536718211E-3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1.2048093913449985E-2</v>
      </c>
      <c r="D4101" s="6">
        <f t="shared" si="318"/>
        <v>1.4515656694731057E-4</v>
      </c>
      <c r="E4101" s="6">
        <f t="shared" si="320"/>
        <v>1.8263584446136038E-4</v>
      </c>
      <c r="F4101" s="6">
        <f t="shared" si="319"/>
        <v>0.73370227527610987</v>
      </c>
      <c r="G4101" s="17">
        <v>5.9114762068276025E-3</v>
      </c>
      <c r="H4101" s="9">
        <f t="shared" si="316"/>
        <v>8.5656422717511962E-3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-1.8492714764514955E-2</v>
      </c>
      <c r="D4102" s="6">
        <f t="shared" si="318"/>
        <v>3.419804993617094E-4</v>
      </c>
      <c r="E4102" s="6">
        <f t="shared" si="320"/>
        <v>1.4515656694731057E-4</v>
      </c>
      <c r="F4102" s="6">
        <f>IF(C4101&gt;0,B$6+B$7*E4102+B$8*(G4101*100)^2,B$6+B$7*E4102+B$8*(G4101*100)^2+E4102*$B$9)</f>
        <v>0.34280725494431702</v>
      </c>
      <c r="G4102" s="17">
        <v>9.8102309037845972E-3</v>
      </c>
      <c r="H4102" s="9">
        <f t="shared" si="316"/>
        <v>5.8549744230382171E-3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-3.202039365263698E-3</v>
      </c>
      <c r="D4104" s="6">
        <f t="shared" si="318"/>
        <v>1.0253056096698347E-5</v>
      </c>
      <c r="E4104" s="6">
        <f>D4102</f>
        <v>3.419804993617094E-4</v>
      </c>
      <c r="F4104" s="6">
        <f>IF(C4102&gt;0,B$6+B$7*E4104+B$8*(G4102*100)^2,B$6+B$7*E4104+B$8*(G4102*100)^2+E4104*$B$9)</f>
        <v>0.926916314533347</v>
      </c>
      <c r="G4104" s="17">
        <v>1.0020354546566719E-2</v>
      </c>
      <c r="H4104" s="9">
        <f>SQRT(F4104)/100</f>
        <v>9.6276493212691695E-3</v>
      </c>
      <c r="I4104" s="8">
        <f t="shared" ref="I4104:I4167" si="321">SQRT((G4104-H4104)^2)</f>
        <v>3.9270522529754985E-4</v>
      </c>
      <c r="J4104" s="10">
        <f>ABS(G4104-H4104)/G4104</f>
        <v>3.9190751532050601E-2</v>
      </c>
      <c r="K4104" s="10">
        <f>G4104/H4104-LN(G4104/H4104)-1</f>
        <v>8.0993299597187374E-4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-7.2512172297433258E-3</v>
      </c>
      <c r="D4105" s="6">
        <f t="shared" si="318"/>
        <v>5.2580151312926471E-5</v>
      </c>
      <c r="E4105" s="6">
        <f t="shared" si="320"/>
        <v>1.0253056096698347E-5</v>
      </c>
      <c r="F4105" s="6">
        <f>IF(C4102&gt;0,B$6+B$7*E4104+B$8*(H4104*100)^2,B$6+B$7*E4104+B$8*(H4104*100)^2+E4104*$B$9)</f>
        <v>0.89309790370807352</v>
      </c>
      <c r="G4105" s="17">
        <v>9.3483271324058693E-3</v>
      </c>
      <c r="H4105" s="9">
        <f t="shared" ref="H4105:H4168" si="322">SQRT(F4105)/100</f>
        <v>9.4503857260329512E-3</v>
      </c>
      <c r="I4105" s="8">
        <f t="shared" si="321"/>
        <v>1.0205859362708188E-4</v>
      </c>
      <c r="J4105" s="10">
        <f t="shared" ref="J4105:J4168" si="323">ABS(G4105-H4105)/G4105</f>
        <v>1.091731089226616E-2</v>
      </c>
      <c r="K4105" s="10">
        <f t="shared" ref="K4105:K4168" si="324">G4105/H4105-LN(G4105/H4105)-1</f>
        <v>5.873689754376521E-5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4.2924375106712809E-3</v>
      </c>
      <c r="D4106" s="6">
        <f t="shared" si="318"/>
        <v>1.8425019783017862E-5</v>
      </c>
      <c r="E4106" s="6">
        <f t="shared" si="320"/>
        <v>5.2580151312926471E-5</v>
      </c>
      <c r="F4106" s="6">
        <f>IF(C4102&gt;0,B$6+B$7*E4104+B$8*(H4105*100)^2,B$6+B$7*E4104+B$8*(H4105*100)^2+E4104*$B$9)</f>
        <v>0.86087234003267055</v>
      </c>
      <c r="G4106" s="17">
        <v>9.3969377779536678E-3</v>
      </c>
      <c r="H4106" s="9">
        <f t="shared" si="322"/>
        <v>9.2783206456377148E-3</v>
      </c>
      <c r="I4106" s="8">
        <f t="shared" si="321"/>
        <v>1.1861713231595301E-4</v>
      </c>
      <c r="J4106" s="10">
        <f t="shared" si="323"/>
        <v>1.2622956022358996E-2</v>
      </c>
      <c r="K4106" s="10">
        <f t="shared" si="324"/>
        <v>8.1029697149626045E-5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1.1662841717122318E-2</v>
      </c>
      <c r="D4107" s="6">
        <f t="shared" si="318"/>
        <v>1.3602187691864868E-4</v>
      </c>
      <c r="E4107" s="6">
        <f t="shared" si="320"/>
        <v>1.8425019783017862E-5</v>
      </c>
      <c r="F4107" s="6">
        <f>IF(C4102&gt;0,B$6+B$7*E4104+B$8*(H4106*100)^2,B$6+B$7*E4104+B$8*(H4106*100)^2+E4104*$B$9)</f>
        <v>0.83016460040637896</v>
      </c>
      <c r="G4107" s="17">
        <v>8.0548427952567749E-3</v>
      </c>
      <c r="H4107" s="9">
        <f t="shared" si="322"/>
        <v>9.1113368964514697E-3</v>
      </c>
      <c r="I4107" s="8">
        <f t="shared" si="321"/>
        <v>1.0564941011946948E-3</v>
      </c>
      <c r="J4107" s="10">
        <f t="shared" si="323"/>
        <v>0.13116259721627696</v>
      </c>
      <c r="K4107" s="10">
        <f t="shared" si="324"/>
        <v>7.292154762426506E-3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-3.9896564893614197E-3</v>
      </c>
      <c r="D4108" s="6">
        <f t="shared" si="318"/>
        <v>1.5917358903103689E-5</v>
      </c>
      <c r="E4108" s="6">
        <f t="shared" si="320"/>
        <v>1.3602187691864868E-4</v>
      </c>
      <c r="F4108" s="6">
        <f>IF(C4102&gt;0,B$6+B$7*E4104+B$8*(H4107*100)^2,B$6+B$7*E4104+B$8*(H4107*100)^2+E4104*$B$9)</f>
        <v>0.80090319531648568</v>
      </c>
      <c r="G4108" s="17">
        <v>3.8937272055904466E-3</v>
      </c>
      <c r="H4108" s="9">
        <f t="shared" si="322"/>
        <v>8.9493195010374154E-3</v>
      </c>
      <c r="I4108" s="8">
        <f t="shared" si="321"/>
        <v>5.0555922954469684E-3</v>
      </c>
      <c r="J4108" s="10">
        <f t="shared" si="323"/>
        <v>1.2983940652515065</v>
      </c>
      <c r="K4108" s="10">
        <f t="shared" si="324"/>
        <v>0.26729704671818566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-5.2323704134578384E-3</v>
      </c>
      <c r="D4109" s="6">
        <f t="shared" si="318"/>
        <v>2.7377700143628951E-5</v>
      </c>
      <c r="E4109" s="6">
        <f t="shared" si="320"/>
        <v>1.5917358903103689E-5</v>
      </c>
      <c r="F4109" s="6">
        <f>IF(C4108&gt;0,B$6+B$7*E4109+B$8*(G4108*100)^2,B$6+B$7*E4109+B$8*(G4108*100)^2+E4109*$B$9)</f>
        <v>0.15428264674861478</v>
      </c>
      <c r="G4109" s="17">
        <v>3.6042108756919877E-3</v>
      </c>
      <c r="H4109" s="9">
        <f t="shared" si="322"/>
        <v>3.9278829762177843E-3</v>
      </c>
      <c r="I4109" s="8">
        <f t="shared" si="321"/>
        <v>3.2367210052579656E-4</v>
      </c>
      <c r="J4109" s="10">
        <f t="shared" si="323"/>
        <v>8.980387432620833E-2</v>
      </c>
      <c r="K4109" s="10">
        <f t="shared" si="324"/>
        <v>3.5940456645098262E-3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7.2439103725246761E-4</v>
      </c>
      <c r="D4110" s="6">
        <f t="shared" si="318"/>
        <v>5.2474237485170593E-7</v>
      </c>
      <c r="E4110" s="6">
        <f t="shared" si="320"/>
        <v>2.7377700143628951E-5</v>
      </c>
      <c r="F4110" s="6">
        <f>IF(C4108&gt;0,B$6+B$7*E4109+B$8*(H4109*100)^2,B$6+B$7*E4109+B$8*(H4109*100)^2+E4109*$B$9)</f>
        <v>0.1568283488606004</v>
      </c>
      <c r="G4110" s="17">
        <v>5.6055714604780491E-3</v>
      </c>
      <c r="H4110" s="9">
        <f t="shared" si="322"/>
        <v>3.9601559168876213E-3</v>
      </c>
      <c r="I4110" s="8">
        <f t="shared" si="321"/>
        <v>1.6454155435904278E-3</v>
      </c>
      <c r="J4110" s="10">
        <f t="shared" si="323"/>
        <v>0.29353216798526105</v>
      </c>
      <c r="K4110" s="10">
        <f t="shared" si="324"/>
        <v>6.8015007116985826E-2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-7.6580305226509014E-3</v>
      </c>
      <c r="D4111" s="6">
        <f t="shared" si="318"/>
        <v>5.8645431485852838E-5</v>
      </c>
      <c r="E4111" s="6">
        <f t="shared" si="320"/>
        <v>5.2474237485170593E-7</v>
      </c>
      <c r="F4111" s="6">
        <f>IF(C4108&gt;0,B$6+B$7*E4109+B$8*(H4110*100)^2,B$6+B$7*E4109+B$8*(H4110*100)^2+E4109*$B$9)</f>
        <v>0.15925414840311147</v>
      </c>
      <c r="G4111" s="17">
        <v>7.3305354272872134E-3</v>
      </c>
      <c r="H4111" s="9">
        <f t="shared" si="322"/>
        <v>3.9906659645115809E-3</v>
      </c>
      <c r="I4111" s="8">
        <f t="shared" si="321"/>
        <v>3.3398694627756326E-3</v>
      </c>
      <c r="J4111" s="10">
        <f t="shared" si="323"/>
        <v>0.45561057523073822</v>
      </c>
      <c r="K4111" s="10">
        <f t="shared" si="324"/>
        <v>0.22882989282906196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-2.1028426582262259E-3</v>
      </c>
      <c r="D4112" s="6">
        <f t="shared" ref="D4112:D4175" si="326">C4112^2</f>
        <v>4.4219472452559396E-6</v>
      </c>
      <c r="E4112" s="6">
        <f t="shared" si="320"/>
        <v>5.8645431485852838E-5</v>
      </c>
      <c r="F4112" s="6">
        <f>IF(C4108&gt;0,B$6+B$7*E4109+B$8*(H4111*100)^2,B$6+B$7*E4109+B$8*(H4111*100)^2+E4109*$B$9)</f>
        <v>0.16156569278717031</v>
      </c>
      <c r="G4112" s="17">
        <v>5.4785918083236091E-3</v>
      </c>
      <c r="H4112" s="9">
        <f t="shared" si="322"/>
        <v>4.0195235138903006E-3</v>
      </c>
      <c r="I4112" s="8">
        <f t="shared" si="321"/>
        <v>1.4590682944333085E-3</v>
      </c>
      <c r="J4112" s="10">
        <f t="shared" si="323"/>
        <v>0.26632177491605602</v>
      </c>
      <c r="K4112" s="10">
        <f t="shared" si="324"/>
        <v>5.331060554914524E-2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-4.1331474429174902E-3</v>
      </c>
      <c r="D4113" s="6">
        <f t="shared" si="326"/>
        <v>1.7082907784895387E-5</v>
      </c>
      <c r="E4113" s="6">
        <f t="shared" ref="E4113:E4176" si="327">D4112</f>
        <v>4.4219472452559396E-6</v>
      </c>
      <c r="F4113" s="6">
        <f>IF(C4108&gt;0,B$6+B$7*E4109+B$8*(H4112*100)^2,B$6+B$7*E4109+B$8*(H4112*100)^2+E4109*$B$9)</f>
        <v>0.16376836343073997</v>
      </c>
      <c r="G4113" s="17">
        <v>4.5118240548769409E-3</v>
      </c>
      <c r="H4113" s="9">
        <f t="shared" si="322"/>
        <v>4.0468304070066978E-3</v>
      </c>
      <c r="I4113" s="8">
        <f t="shared" si="321"/>
        <v>4.6499364787024305E-4</v>
      </c>
      <c r="J4113" s="10">
        <f t="shared" si="323"/>
        <v>0.10306112166932131</v>
      </c>
      <c r="K4113" s="10">
        <f t="shared" si="324"/>
        <v>6.1356120522813029E-3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-1.1731534174468653E-2</v>
      </c>
      <c r="D4114" s="6">
        <f t="shared" si="326"/>
        <v>1.376288940867259E-4</v>
      </c>
      <c r="E4114" s="6">
        <f t="shared" si="327"/>
        <v>1.7082907784895387E-5</v>
      </c>
      <c r="F4114" s="6">
        <f>IF(C4113&gt;0,B$6+B$7*E4114+B$8*(G4113*100)^2,B$6+B$7*E4114+B$8*(G4113*100)^2+E4114*$B$9)</f>
        <v>0.20379013605152471</v>
      </c>
      <c r="G4114" s="17">
        <v>1.1790369917516254E-2</v>
      </c>
      <c r="H4114" s="9">
        <f t="shared" si="322"/>
        <v>4.5143120854846171E-3</v>
      </c>
      <c r="I4114" s="8">
        <f t="shared" si="321"/>
        <v>7.276057832031637E-3</v>
      </c>
      <c r="J4114" s="10">
        <f t="shared" si="323"/>
        <v>0.61711870644720224</v>
      </c>
      <c r="K4114" s="10">
        <f t="shared" si="324"/>
        <v>0.65174527090151146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-5.8105620141825605E-3</v>
      </c>
      <c r="D4115" s="6">
        <f t="shared" si="326"/>
        <v>3.3762630920661296E-5</v>
      </c>
      <c r="E4115" s="6">
        <f t="shared" si="327"/>
        <v>1.376288940867259E-4</v>
      </c>
      <c r="F4115" s="6">
        <f>IF(C4113&gt;0,B$6+B$7*E4114+B$8*(H4114*100)^2,B$6+B$7*E4114+B$8*(H4114*100)^2+E4114*$B$9)</f>
        <v>0.20400413169168091</v>
      </c>
      <c r="G4115" s="17">
        <v>4.6567458734729636E-3</v>
      </c>
      <c r="H4115" s="9">
        <f t="shared" si="322"/>
        <v>4.5166816546185866E-3</v>
      </c>
      <c r="I4115" s="8">
        <f t="shared" si="321"/>
        <v>1.4006421885437697E-4</v>
      </c>
      <c r="J4115" s="10">
        <f t="shared" si="323"/>
        <v>3.0077702898122331E-2</v>
      </c>
      <c r="K4115" s="10">
        <f t="shared" si="324"/>
        <v>4.7110848179743314E-4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-5.2156006917815365E-3</v>
      </c>
      <c r="D4116" s="6">
        <f t="shared" si="326"/>
        <v>2.7202490576112043E-5</v>
      </c>
      <c r="E4116" s="6">
        <f t="shared" si="327"/>
        <v>3.3762630920661296E-5</v>
      </c>
      <c r="F4116" s="6">
        <f>IF(C4113&gt;0,B$6+B$7*E4114+B$8*(H4115*100)^2,B$6+B$7*E4114+B$8*(H4115*100)^2+E4114*$B$9)</f>
        <v>0.20420804813718577</v>
      </c>
      <c r="G4116" s="17">
        <v>5.2758970488853548E-3</v>
      </c>
      <c r="H4116" s="9">
        <f t="shared" si="322"/>
        <v>4.5189384609351096E-3</v>
      </c>
      <c r="I4116" s="8">
        <f t="shared" si="321"/>
        <v>7.569585879502452E-4</v>
      </c>
      <c r="J4116" s="10">
        <f t="shared" si="323"/>
        <v>0.143474859523684</v>
      </c>
      <c r="K4116" s="10">
        <f t="shared" si="324"/>
        <v>1.2636444968579186E-2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-8.8365114862655417E-3</v>
      </c>
      <c r="D4117" s="6">
        <f t="shared" si="326"/>
        <v>7.8083935246902849E-5</v>
      </c>
      <c r="E4117" s="6">
        <f t="shared" si="327"/>
        <v>2.7202490576112043E-5</v>
      </c>
      <c r="F4117" s="6">
        <f>IF(C4113&gt;0,B$6+B$7*E4114+B$8*(H4116*100)^2,B$6+B$7*E4114+B$8*(H4116*100)^2+E4114*$B$9)</f>
        <v>0.20440236011810731</v>
      </c>
      <c r="G4117" s="17">
        <v>9.5400634989926698E-3</v>
      </c>
      <c r="H4117" s="9">
        <f t="shared" si="322"/>
        <v>4.5210879234771281E-3</v>
      </c>
      <c r="I4117" s="8">
        <f t="shared" si="321"/>
        <v>5.0189755755155416E-3</v>
      </c>
      <c r="J4117" s="10">
        <f t="shared" si="323"/>
        <v>0.52609456698537616</v>
      </c>
      <c r="K4117" s="10">
        <f t="shared" si="324"/>
        <v>0.36337814355561626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-1.5647345405786856E-2</v>
      </c>
      <c r="D4118" s="6">
        <f t="shared" si="326"/>
        <v>2.4483941824799901E-4</v>
      </c>
      <c r="E4118" s="6">
        <f t="shared" si="327"/>
        <v>7.8083935246902849E-5</v>
      </c>
      <c r="F4118" s="6">
        <f>IF(C4113&gt;0,B$6+B$7*E4114+B$8*(H4117*100)^2,B$6+B$7*E4114+B$8*(H4117*100)^2+E4114*$B$9)</f>
        <v>0.20458752000472749</v>
      </c>
      <c r="G4118" s="17">
        <v>1.1592359567254355E-2</v>
      </c>
      <c r="H4118" s="9">
        <f t="shared" si="322"/>
        <v>4.5231351959092213E-3</v>
      </c>
      <c r="I4118" s="8">
        <f t="shared" si="321"/>
        <v>7.0692243713451333E-3</v>
      </c>
      <c r="J4118" s="10">
        <f t="shared" si="323"/>
        <v>0.60981755528995174</v>
      </c>
      <c r="K4118" s="10">
        <f t="shared" si="324"/>
        <v>0.62176277768276567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-9.9284673973022586E-3</v>
      </c>
      <c r="D4119" s="6">
        <f t="shared" si="326"/>
        <v>9.8574464859293889E-5</v>
      </c>
      <c r="E4119" s="6">
        <f t="shared" si="327"/>
        <v>2.4483941824799901E-4</v>
      </c>
      <c r="F4119" s="6">
        <f>IF(C4118&gt;0,B$6+B$7*E4119+B$8*(G4118*100)^2,B$6+B$7*E4119+B$8*(G4118*100)^2+E4119*$B$9)</f>
        <v>1.2903650281425854</v>
      </c>
      <c r="G4119" s="17">
        <v>9.632811773599986E-3</v>
      </c>
      <c r="H4119" s="9">
        <f t="shared" si="322"/>
        <v>1.1359423524733046E-2</v>
      </c>
      <c r="I4119" s="8">
        <f t="shared" si="321"/>
        <v>1.7266117511330597E-3</v>
      </c>
      <c r="J4119" s="10">
        <f t="shared" si="323"/>
        <v>0.17924275815967577</v>
      </c>
      <c r="K4119" s="10">
        <f t="shared" si="324"/>
        <v>1.2874317747578967E-2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5.1240354566718209E-3</v>
      </c>
      <c r="D4120" s="6">
        <f t="shared" si="326"/>
        <v>2.6255739361229997E-5</v>
      </c>
      <c r="E4120" s="6">
        <f t="shared" si="327"/>
        <v>9.8574464859293889E-5</v>
      </c>
      <c r="F4120" s="6">
        <f>IF(C4118&gt;0,B$6+B$7*E4119+B$8*(H4119*100)^2,B$6+B$7*E4119+B$8*(H4119*100)^2+E4119*$B$9)</f>
        <v>1.2394201590530169</v>
      </c>
      <c r="G4120" s="17">
        <v>7.0938179242301565E-3</v>
      </c>
      <c r="H4120" s="9">
        <f t="shared" si="322"/>
        <v>1.1132924858513225E-2</v>
      </c>
      <c r="I4120" s="8">
        <f t="shared" si="321"/>
        <v>4.0391069342830682E-3</v>
      </c>
      <c r="J4120" s="10">
        <f t="shared" si="323"/>
        <v>0.56938407179676875</v>
      </c>
      <c r="K4120" s="10">
        <f t="shared" si="324"/>
        <v>8.7875884247625713E-2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-1.5030215354398132E-2</v>
      </c>
      <c r="D4121" s="6">
        <f t="shared" si="326"/>
        <v>2.2590737359958537E-4</v>
      </c>
      <c r="E4121" s="6">
        <f t="shared" si="327"/>
        <v>2.6255739361229997E-5</v>
      </c>
      <c r="F4121" s="6">
        <f>IF(C4118&gt;0,B$6+B$7*E4119+B$8*(H4120*100)^2,B$6+B$7*E4119+B$8*(H4120*100)^2+E4119*$B$9)</f>
        <v>1.1908747932975672</v>
      </c>
      <c r="G4121" s="17">
        <v>9.3544789873740881E-3</v>
      </c>
      <c r="H4121" s="9">
        <f t="shared" si="322"/>
        <v>1.0912720986525621E-2</v>
      </c>
      <c r="I4121" s="8">
        <f t="shared" si="321"/>
        <v>1.5582419991515325E-3</v>
      </c>
      <c r="J4121" s="10">
        <f t="shared" si="323"/>
        <v>0.16657710186261793</v>
      </c>
      <c r="K4121" s="10">
        <f t="shared" si="324"/>
        <v>1.1282571956348963E-2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-1.1601324793264164E-2</v>
      </c>
      <c r="D4122" s="6">
        <f t="shared" si="326"/>
        <v>1.345907369588058E-4</v>
      </c>
      <c r="E4122" s="6">
        <f t="shared" si="327"/>
        <v>2.2590737359958537E-4</v>
      </c>
      <c r="F4122" s="6">
        <f>IF(C4118&gt;0,B$6+B$7*E4119+B$8*(H4121*100)^2,B$6+B$7*E4119+B$8*(H4121*100)^2+E4119*$B$9)</f>
        <v>1.1446159142691992</v>
      </c>
      <c r="G4122" s="17">
        <v>7.8102268612192383E-3</v>
      </c>
      <c r="H4122" s="9">
        <f t="shared" si="322"/>
        <v>1.0698672414225978E-2</v>
      </c>
      <c r="I4122" s="8">
        <f t="shared" si="321"/>
        <v>2.8884455530067393E-3</v>
      </c>
      <c r="J4122" s="10">
        <f t="shared" si="323"/>
        <v>0.36982863677737399</v>
      </c>
      <c r="K4122" s="10">
        <f t="shared" si="324"/>
        <v>4.470396929337328E-2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-5.4913795203852317E-3</v>
      </c>
      <c r="D4123" s="6">
        <f t="shared" si="326"/>
        <v>3.0155249036906336E-5</v>
      </c>
      <c r="E4123" s="6">
        <f t="shared" si="327"/>
        <v>1.345907369588058E-4</v>
      </c>
      <c r="F4123" s="6">
        <f>IF(C4118&gt;0,B$6+B$7*E4119+B$8*(H4122*100)^2,B$6+B$7*E4119+B$8*(H4122*100)^2+E4119*$B$9)</f>
        <v>1.1005358284430671</v>
      </c>
      <c r="G4123" s="17">
        <v>5.3063654742694713E-3</v>
      </c>
      <c r="H4123" s="9">
        <f t="shared" si="322"/>
        <v>1.0490642632570548E-2</v>
      </c>
      <c r="I4123" s="8">
        <f t="shared" si="321"/>
        <v>5.1842771583010764E-3</v>
      </c>
      <c r="J4123" s="10">
        <f t="shared" si="323"/>
        <v>0.97699210192731722</v>
      </c>
      <c r="K4123" s="10">
        <f t="shared" si="324"/>
        <v>0.18739546422191244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3.5426286614092346E-4</v>
      </c>
      <c r="D4124" s="6">
        <f t="shared" si="326"/>
        <v>1.2550217832638185E-7</v>
      </c>
      <c r="E4124" s="6">
        <f t="shared" si="327"/>
        <v>3.0155249036906336E-5</v>
      </c>
      <c r="F4124" s="6">
        <f>IF(C4123&gt;0,B$6+B$7*E4124+B$8*(G4123*100)^2,B$6+B$7*E4124+B$8*(G4123*100)^2+E4124*$B$9)</f>
        <v>0.27812654693735067</v>
      </c>
      <c r="G4124" s="17">
        <v>7.3606900752932972E-3</v>
      </c>
      <c r="H4124" s="9">
        <f t="shared" si="322"/>
        <v>5.2737704437845097E-3</v>
      </c>
      <c r="I4124" s="8">
        <f t="shared" si="321"/>
        <v>2.0869196315087876E-3</v>
      </c>
      <c r="J4124" s="10">
        <f t="shared" si="323"/>
        <v>0.28352227986254824</v>
      </c>
      <c r="K4124" s="10">
        <f t="shared" si="324"/>
        <v>6.2308685201357461E-2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-7.1829441340203262E-4</v>
      </c>
      <c r="D4125" s="6">
        <f t="shared" si="326"/>
        <v>5.1594686432457018E-7</v>
      </c>
      <c r="E4125" s="6">
        <f t="shared" si="327"/>
        <v>1.2550217832638185E-7</v>
      </c>
      <c r="F4125" s="6">
        <f>IF(C4123&gt;0,B$6+B$7*E4124+B$8*(H4124*100)^2,B$6+B$7*E4124+B$8*(H4124*100)^2+E4124*$B$9)</f>
        <v>0.27484037740017192</v>
      </c>
      <c r="G4125" s="17">
        <v>5.584923661370143E-3</v>
      </c>
      <c r="H4125" s="9">
        <f t="shared" si="322"/>
        <v>5.2425220781621117E-3</v>
      </c>
      <c r="I4125" s="8">
        <f t="shared" si="321"/>
        <v>3.4240158320803134E-4</v>
      </c>
      <c r="J4125" s="10">
        <f t="shared" si="323"/>
        <v>6.1308193982374033E-2</v>
      </c>
      <c r="K4125" s="10">
        <f t="shared" si="324"/>
        <v>2.0443091652304624E-3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8.8028920453124705E-3</v>
      </c>
      <c r="D4126" s="6">
        <f t="shared" si="326"/>
        <v>7.7490908361425566E-5</v>
      </c>
      <c r="E4126" s="6">
        <f t="shared" si="327"/>
        <v>5.1594686432457018E-7</v>
      </c>
      <c r="F4126" s="6">
        <f>IF(C4123&gt;0,B$6+B$7*E4124+B$8*(H4125*100)^2,B$6+B$7*E4124+B$8*(H4125*100)^2+E4124*$B$9)</f>
        <v>0.27170898644819425</v>
      </c>
      <c r="G4126" s="17">
        <v>7.0039992817637767E-3</v>
      </c>
      <c r="H4126" s="9">
        <f t="shared" si="322"/>
        <v>5.2125712124458708E-3</v>
      </c>
      <c r="I4126" s="8">
        <f t="shared" si="321"/>
        <v>1.7914280693179059E-3</v>
      </c>
      <c r="J4126" s="10">
        <f t="shared" si="323"/>
        <v>0.25577216633677052</v>
      </c>
      <c r="K4126" s="10">
        <f t="shared" si="324"/>
        <v>4.8266487693363391E-2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-1.3959908004299562E-2</v>
      </c>
      <c r="D4127" s="6">
        <f t="shared" si="326"/>
        <v>1.9487903148850699E-4</v>
      </c>
      <c r="E4127" s="6">
        <f t="shared" si="327"/>
        <v>7.7490908361425566E-5</v>
      </c>
      <c r="F4127" s="6">
        <f>IF(C4123&gt;0,B$6+B$7*E4124+B$8*(H4126*100)^2,B$6+B$7*E4124+B$8*(H4126*100)^2+E4124*$B$9)</f>
        <v>0.26872508401005468</v>
      </c>
      <c r="G4127" s="17">
        <v>6.2829189515257707E-3</v>
      </c>
      <c r="H4127" s="9">
        <f t="shared" si="322"/>
        <v>5.183870021615653E-3</v>
      </c>
      <c r="I4127" s="8">
        <f t="shared" si="321"/>
        <v>1.0990489299101177E-3</v>
      </c>
      <c r="J4127" s="10">
        <f t="shared" si="323"/>
        <v>0.1749264853469453</v>
      </c>
      <c r="K4127" s="10">
        <f t="shared" si="324"/>
        <v>1.9730423288460308E-2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-8.599301062255732E-3</v>
      </c>
      <c r="D4128" s="6">
        <f t="shared" si="326"/>
        <v>7.3947978759312559E-5</v>
      </c>
      <c r="E4128" s="6">
        <f t="shared" si="327"/>
        <v>1.9487903148850699E-4</v>
      </c>
      <c r="F4128" s="6">
        <f>IF(C4123&gt;0,B$6+B$7*E4124+B$8*(H4127*100)^2,B$6+B$7*E4124+B$8*(H4127*100)^2+E4124*$B$9)</f>
        <v>0.26588172337675159</v>
      </c>
      <c r="G4128" s="17">
        <v>9.8311746783886281E-3</v>
      </c>
      <c r="H4128" s="9">
        <f t="shared" si="322"/>
        <v>5.1563720131188318E-3</v>
      </c>
      <c r="I4128" s="8">
        <f t="shared" si="321"/>
        <v>4.6748026652697963E-3</v>
      </c>
      <c r="J4128" s="10">
        <f t="shared" si="323"/>
        <v>0.47550804641343397</v>
      </c>
      <c r="K4128" s="10">
        <f t="shared" si="324"/>
        <v>0.26128175013650345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-7.8369117554259529E-3</v>
      </c>
      <c r="D4129" s="6">
        <f t="shared" si="326"/>
        <v>6.1417185862333497E-5</v>
      </c>
      <c r="E4129" s="6">
        <f t="shared" si="327"/>
        <v>7.3947978759312559E-5</v>
      </c>
      <c r="F4129" s="6">
        <f>IF(C4128&gt;0,B$6+B$7*E4129+B$8*(G4128*100)^2,B$6+B$7*E4129+B$8*(G4128*100)^2+E4129*$B$9)</f>
        <v>0.93081407376560055</v>
      </c>
      <c r="G4129" s="17">
        <v>7.4708393008506777E-3</v>
      </c>
      <c r="H4129" s="9">
        <f t="shared" si="322"/>
        <v>9.6478706135893037E-3</v>
      </c>
      <c r="I4129" s="8">
        <f t="shared" si="321"/>
        <v>2.1770313127386261E-3</v>
      </c>
      <c r="J4129" s="10">
        <f t="shared" si="323"/>
        <v>0.29140384702033884</v>
      </c>
      <c r="K4129" s="10">
        <f t="shared" si="324"/>
        <v>3.0080988301871558E-2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8.4927055958420247E-3</v>
      </c>
      <c r="D4130" s="6">
        <f t="shared" si="326"/>
        <v>7.2126048337646447E-5</v>
      </c>
      <c r="E4130" s="6">
        <f t="shared" si="327"/>
        <v>6.1417185862333497E-5</v>
      </c>
      <c r="F4130" s="6">
        <f>IF(C4128&gt;0,B$6+B$7*E4129+B$8*(H4129*100)^2,B$6+B$7*E4129+B$8*(H4129*100)^2+E4129*$B$9)</f>
        <v>0.89678993899428605</v>
      </c>
      <c r="G4130" s="17">
        <v>8.0328262669276378E-3</v>
      </c>
      <c r="H4130" s="9">
        <f t="shared" si="322"/>
        <v>9.4698993605755177E-3</v>
      </c>
      <c r="I4130" s="8">
        <f t="shared" si="321"/>
        <v>1.4370730936478799E-3</v>
      </c>
      <c r="J4130" s="10">
        <f t="shared" si="323"/>
        <v>0.17890005906943704</v>
      </c>
      <c r="K4130" s="10">
        <f t="shared" si="324"/>
        <v>1.2830175041438352E-2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-1.6266971205410638E-2</v>
      </c>
      <c r="D4131" s="6">
        <f t="shared" si="326"/>
        <v>2.6461435219765883E-4</v>
      </c>
      <c r="E4131" s="6">
        <f t="shared" si="327"/>
        <v>7.2126048337646447E-5</v>
      </c>
      <c r="F4131" s="6">
        <f>IF(C4128&gt;0,B$6+B$7*E4129+B$8*(H4130*100)^2,B$6+B$7*E4129+B$8*(H4130*100)^2+E4129*$B$9)</f>
        <v>0.86436834097070059</v>
      </c>
      <c r="G4131" s="17">
        <v>8.2303853773024512E-3</v>
      </c>
      <c r="H4131" s="9">
        <f t="shared" si="322"/>
        <v>9.297141178721019E-3</v>
      </c>
      <c r="I4131" s="8">
        <f t="shared" si="321"/>
        <v>1.0667558014185678E-3</v>
      </c>
      <c r="J4131" s="10">
        <f t="shared" si="323"/>
        <v>0.12961188966441839</v>
      </c>
      <c r="K4131" s="10">
        <f t="shared" si="324"/>
        <v>7.133917218467678E-3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1.2673642043483954E-3</v>
      </c>
      <c r="D4132" s="6">
        <f t="shared" si="326"/>
        <v>1.6062120264636412E-6</v>
      </c>
      <c r="E4132" s="6">
        <f t="shared" si="327"/>
        <v>2.6461435219765883E-4</v>
      </c>
      <c r="F4132" s="6">
        <f>IF(C4128&gt;0,B$6+B$7*E4129+B$8*(H4131*100)^2,B$6+B$7*E4129+B$8*(H4131*100)^2+E4129*$B$9)</f>
        <v>0.83347380021402595</v>
      </c>
      <c r="G4132" s="17">
        <v>7.9468275485831807E-3</v>
      </c>
      <c r="H4132" s="9">
        <f t="shared" si="322"/>
        <v>9.1294786281256278E-3</v>
      </c>
      <c r="I4132" s="8">
        <f t="shared" si="321"/>
        <v>1.1826510795424471E-3</v>
      </c>
      <c r="J4132" s="10">
        <f t="shared" si="323"/>
        <v>0.14882052898622405</v>
      </c>
      <c r="K4132" s="10">
        <f t="shared" si="324"/>
        <v>9.1937716645973389E-3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-9.3070159786845363E-3</v>
      </c>
      <c r="D4133" s="6">
        <f t="shared" si="326"/>
        <v>8.6620546427489283E-5</v>
      </c>
      <c r="E4133" s="6">
        <f t="shared" si="327"/>
        <v>1.6062120264636412E-6</v>
      </c>
      <c r="F4133" s="6">
        <f>IF(C4128&gt;0,B$6+B$7*E4129+B$8*(H4132*100)^2,B$6+B$7*E4129+B$8*(H4132*100)^2+E4129*$B$9)</f>
        <v>0.8040343923269907</v>
      </c>
      <c r="G4133" s="17">
        <v>9.4080058106397902E-3</v>
      </c>
      <c r="H4133" s="9">
        <f t="shared" si="322"/>
        <v>8.9667964866332866E-3</v>
      </c>
      <c r="I4133" s="8">
        <f t="shared" si="321"/>
        <v>4.4120932400650362E-4</v>
      </c>
      <c r="J4133" s="10">
        <f t="shared" si="323"/>
        <v>4.6897220610506746E-2</v>
      </c>
      <c r="K4133" s="10">
        <f t="shared" si="324"/>
        <v>1.1722555429933834E-3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8.348796532226031E-3</v>
      </c>
      <c r="D4134" s="6">
        <f t="shared" si="326"/>
        <v>6.9702403536509402E-5</v>
      </c>
      <c r="E4134" s="6">
        <f t="shared" si="327"/>
        <v>8.6620546427489283E-5</v>
      </c>
      <c r="F4134" s="6">
        <f>IF(C4133&gt;0,B$6+B$7*E4134+B$8*(G4133*100)^2,B$6+B$7*E4134+B$8*(G4133*100)^2+E4134*$B$9)</f>
        <v>0.85323550814759719</v>
      </c>
      <c r="G4134" s="17">
        <v>6.9101405908198587E-3</v>
      </c>
      <c r="H4134" s="9">
        <f t="shared" si="322"/>
        <v>9.2370747975081217E-3</v>
      </c>
      <c r="I4134" s="8">
        <f t="shared" si="321"/>
        <v>2.326934206688263E-3</v>
      </c>
      <c r="J4134" s="10">
        <f t="shared" si="323"/>
        <v>0.33674194846044114</v>
      </c>
      <c r="K4134" s="10">
        <f t="shared" si="324"/>
        <v>3.832281472150445E-2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-4.4732975154521239E-3</v>
      </c>
      <c r="D4135" s="6">
        <f t="shared" si="326"/>
        <v>2.0010390661750145E-5</v>
      </c>
      <c r="E4135" s="6">
        <f t="shared" si="327"/>
        <v>6.9702403536509402E-5</v>
      </c>
      <c r="F4135" s="6">
        <f>IF(C4133&gt;0,B$6+B$7*E4134+B$8*(H4134*100)^2,B$6+B$7*E4134+B$8*(H4134*100)^2+E4134*$B$9)</f>
        <v>0.82286637057098</v>
      </c>
      <c r="G4135" s="17">
        <v>4.7008603427310305E-3</v>
      </c>
      <c r="H4135" s="9">
        <f t="shared" si="322"/>
        <v>9.0711982150704865E-3</v>
      </c>
      <c r="I4135" s="8">
        <f t="shared" si="321"/>
        <v>4.3703378723394561E-3</v>
      </c>
      <c r="J4135" s="10">
        <f t="shared" si="323"/>
        <v>0.92968894068451458</v>
      </c>
      <c r="K4135" s="10">
        <f t="shared" si="324"/>
        <v>0.17557705588309069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1.611496095162359E-2</v>
      </c>
      <c r="D4136" s="6">
        <f t="shared" si="326"/>
        <v>2.5969196647235309E-4</v>
      </c>
      <c r="E4136" s="6">
        <f t="shared" si="327"/>
        <v>2.0010390661750145E-5</v>
      </c>
      <c r="F4136" s="6">
        <f>IF(C4133&gt;0,B$6+B$7*E4134+B$8*(H4135*100)^2,B$6+B$7*E4134+B$8*(H4135*100)^2+E4134*$B$9)</f>
        <v>0.7939276193742214</v>
      </c>
      <c r="G4136" s="17">
        <v>8.646238509186591E-3</v>
      </c>
      <c r="H4136" s="9">
        <f t="shared" si="322"/>
        <v>8.9102616088093702E-3</v>
      </c>
      <c r="I4136" s="8">
        <f t="shared" si="321"/>
        <v>2.6402309962277916E-4</v>
      </c>
      <c r="J4136" s="10">
        <f t="shared" si="323"/>
        <v>3.0536180483831873E-2</v>
      </c>
      <c r="K4136" s="10">
        <f t="shared" si="324"/>
        <v>4.4787820575753479E-4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3.2548985706649975E-3</v>
      </c>
      <c r="D4137" s="6">
        <f t="shared" si="326"/>
        <v>1.0594364705317044E-5</v>
      </c>
      <c r="E4137" s="6">
        <f t="shared" si="327"/>
        <v>2.5969196647235309E-4</v>
      </c>
      <c r="F4137" s="6">
        <f>IF(C4133&gt;0,B$6+B$7*E4134+B$8*(H4136*100)^2,B$6+B$7*E4134+B$8*(H4136*100)^2+E4134*$B$9)</f>
        <v>0.76635188335883042</v>
      </c>
      <c r="G4137" s="17">
        <v>5.2302706462030368E-3</v>
      </c>
      <c r="H4137" s="9">
        <f t="shared" si="322"/>
        <v>8.7541526338008897E-3</v>
      </c>
      <c r="I4137" s="8">
        <f t="shared" si="321"/>
        <v>3.5238819875978529E-3</v>
      </c>
      <c r="J4137" s="10">
        <f t="shared" si="323"/>
        <v>0.6737475411824142</v>
      </c>
      <c r="K4137" s="10">
        <f t="shared" si="324"/>
        <v>0.11252681830994726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-2.2758633857296907E-3</v>
      </c>
      <c r="D4138" s="6">
        <f t="shared" si="326"/>
        <v>5.1795541505050115E-6</v>
      </c>
      <c r="E4138" s="6">
        <f t="shared" si="327"/>
        <v>1.0594364705317044E-5</v>
      </c>
      <c r="F4138" s="6">
        <f>IF(C4133&gt;0,B$6+B$7*E4134+B$8*(H4137*100)^2,B$6+B$7*E4134+B$8*(H4137*100)^2+E4134*$B$9)</f>
        <v>0.74007496450976451</v>
      </c>
      <c r="G4138" s="17">
        <v>3.0035451783503352E-3</v>
      </c>
      <c r="H4138" s="9">
        <f t="shared" si="322"/>
        <v>8.602760978370632E-3</v>
      </c>
      <c r="I4138" s="8">
        <f t="shared" si="321"/>
        <v>5.5992158000202968E-3</v>
      </c>
      <c r="J4138" s="10">
        <f t="shared" si="323"/>
        <v>1.8642022901402155</v>
      </c>
      <c r="K4138" s="10">
        <f t="shared" si="324"/>
        <v>0.40142722952884746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2.7719069500364989E-3</v>
      </c>
      <c r="D4139" s="6">
        <f t="shared" si="326"/>
        <v>7.683468139660645E-6</v>
      </c>
      <c r="E4139" s="6">
        <f t="shared" si="327"/>
        <v>5.1795541505050115E-6</v>
      </c>
      <c r="F4139" s="6">
        <f>IF(C4138&gt;0,B$6+B$7*E4139+B$8*(G4138*100)^2,B$6+B$7*E4139+B$8*(G4138*100)^2+E4139*$B$9)</f>
        <v>9.5775339621405886E-2</v>
      </c>
      <c r="G4139" s="17">
        <v>2.6691603407707392E-3</v>
      </c>
      <c r="H4139" s="9">
        <f t="shared" si="322"/>
        <v>3.094759112134673E-3</v>
      </c>
      <c r="I4139" s="8">
        <f t="shared" si="321"/>
        <v>4.2559877136393379E-4</v>
      </c>
      <c r="J4139" s="10">
        <f t="shared" si="323"/>
        <v>0.15945043273085613</v>
      </c>
      <c r="K4139" s="10">
        <f t="shared" si="324"/>
        <v>1.0423705078304479E-2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-7.3555521555329064E-4</v>
      </c>
      <c r="D4140" s="6">
        <f t="shared" si="326"/>
        <v>5.4104147512764785E-7</v>
      </c>
      <c r="E4140" s="6">
        <f t="shared" si="327"/>
        <v>7.683468139660645E-6</v>
      </c>
      <c r="F4140" s="6">
        <f>IF(C4138&gt;0,B$6+B$7*E4139+B$8*(H4139*100)^2,B$6+B$7*E4139+B$8*(H4139*100)^2+E4139*$B$9)</f>
        <v>0.1010758489564105</v>
      </c>
      <c r="G4140" s="17">
        <v>4.0841713124848749E-3</v>
      </c>
      <c r="H4140" s="9">
        <f t="shared" si="322"/>
        <v>3.1792428179742817E-3</v>
      </c>
      <c r="I4140" s="8">
        <f t="shared" si="321"/>
        <v>9.0492849451059322E-4</v>
      </c>
      <c r="J4140" s="10">
        <f t="shared" si="323"/>
        <v>0.22156967112136644</v>
      </c>
      <c r="K4140" s="10">
        <f t="shared" si="324"/>
        <v>3.4160697295378073E-2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-2.8319013388775059E-3</v>
      </c>
      <c r="D4141" s="6">
        <f t="shared" si="326"/>
        <v>8.0196651931362104E-6</v>
      </c>
      <c r="E4141" s="6">
        <f t="shared" si="327"/>
        <v>5.4104147512764785E-7</v>
      </c>
      <c r="F4141" s="6">
        <f>IF(C4138&gt;0,B$6+B$7*E4139+B$8*(H4140*100)^2,B$6+B$7*E4139+B$8*(H4140*100)^2+E4139*$B$9)</f>
        <v>0.1061267043017364</v>
      </c>
      <c r="G4141" s="17">
        <v>5.5755630600082826E-3</v>
      </c>
      <c r="H4141" s="9">
        <f t="shared" si="322"/>
        <v>3.2577093839343068E-3</v>
      </c>
      <c r="I4141" s="8">
        <f t="shared" si="321"/>
        <v>2.3178536760739758E-3</v>
      </c>
      <c r="J4141" s="10">
        <f t="shared" si="323"/>
        <v>0.41571652066841347</v>
      </c>
      <c r="K4141" s="10">
        <f t="shared" si="324"/>
        <v>0.17412898508928798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1.7099826461036954E-4</v>
      </c>
      <c r="D4142" s="6">
        <f t="shared" si="326"/>
        <v>2.9240406499757958E-8</v>
      </c>
      <c r="E4142" s="6">
        <f t="shared" si="327"/>
        <v>8.0196651931362104E-6</v>
      </c>
      <c r="F4142" s="6">
        <f>IF(C4138&gt;0,B$6+B$7*E4139+B$8*(H4141*100)^2,B$6+B$7*E4139+B$8*(H4141*100)^2+E4139*$B$9)</f>
        <v>0.11093966436029747</v>
      </c>
      <c r="G4142" s="17">
        <v>6.1966386020612428E-3</v>
      </c>
      <c r="H4142" s="9">
        <f t="shared" si="322"/>
        <v>3.3307606392579073E-3</v>
      </c>
      <c r="I4142" s="8">
        <f t="shared" si="321"/>
        <v>2.8658779628033355E-3</v>
      </c>
      <c r="J4142" s="10">
        <f t="shared" si="323"/>
        <v>0.46248912464413094</v>
      </c>
      <c r="K4142" s="10">
        <f t="shared" si="324"/>
        <v>0.2396211878754988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-9.4984904839831297E-3</v>
      </c>
      <c r="D4143" s="6">
        <f t="shared" si="326"/>
        <v>9.0221321474318075E-5</v>
      </c>
      <c r="E4143" s="6">
        <f t="shared" si="327"/>
        <v>2.9240406499757958E-8</v>
      </c>
      <c r="F4143" s="6">
        <f>IF(C4138&gt;0,B$6+B$7*E4139+B$8*(H4142*100)^2,B$6+B$7*E4139+B$8*(H4142*100)^2+E4139*$B$9)</f>
        <v>0.11552593400010028</v>
      </c>
      <c r="G4143" s="17">
        <v>8.133990973289382E-3</v>
      </c>
      <c r="H4143" s="9">
        <f t="shared" si="322"/>
        <v>3.3989106195971125E-3</v>
      </c>
      <c r="I4143" s="8">
        <f t="shared" si="321"/>
        <v>4.7350803536922691E-3</v>
      </c>
      <c r="J4143" s="10">
        <f t="shared" si="323"/>
        <v>0.58213494079861328</v>
      </c>
      <c r="K4143" s="10">
        <f t="shared" si="324"/>
        <v>0.52052033187323032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1.6045146706565616E-3</v>
      </c>
      <c r="D4144" s="6">
        <f t="shared" si="326"/>
        <v>2.5744673283521342E-6</v>
      </c>
      <c r="E4144" s="6">
        <f t="shared" si="327"/>
        <v>9.0221321474318075E-5</v>
      </c>
      <c r="F4144" s="6">
        <f>IF(C4143&gt;0,B$6+B$7*E4144+B$8*(G4143*100)^2,B$6+B$7*E4144+B$8*(G4143*100)^2+E4144*$B$9)</f>
        <v>0.64027443170536169</v>
      </c>
      <c r="G4144" s="17">
        <v>4.5747386439456217E-3</v>
      </c>
      <c r="H4144" s="9">
        <f t="shared" si="322"/>
        <v>8.0017150143288761E-3</v>
      </c>
      <c r="I4144" s="8">
        <f t="shared" si="321"/>
        <v>3.4269763703832544E-3</v>
      </c>
      <c r="J4144" s="10">
        <f t="shared" si="323"/>
        <v>0.74910866764348205</v>
      </c>
      <c r="K4144" s="10">
        <f t="shared" si="324"/>
        <v>0.130826092450401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-5.0821401217061943E-3</v>
      </c>
      <c r="D4145" s="6">
        <f t="shared" si="326"/>
        <v>2.5828148216655851E-5</v>
      </c>
      <c r="E4145" s="6">
        <f t="shared" si="327"/>
        <v>2.5744673283521342E-6</v>
      </c>
      <c r="F4145" s="6">
        <f>IF(C4143&gt;0,B$6+B$7*E4144+B$8*(H4144*100)^2,B$6+B$7*E4144+B$8*(H4144*100)^2+E4144*$B$9)</f>
        <v>0.61993605825319287</v>
      </c>
      <c r="G4145" s="17">
        <v>2.4758075702620906E-3</v>
      </c>
      <c r="H4145" s="9">
        <f t="shared" si="322"/>
        <v>7.8736018330443462E-3</v>
      </c>
      <c r="I4145" s="8">
        <f t="shared" si="321"/>
        <v>5.3977942627822552E-3</v>
      </c>
      <c r="J4145" s="10">
        <f t="shared" si="323"/>
        <v>2.1802155901037339</v>
      </c>
      <c r="K4145" s="10">
        <f t="shared" si="324"/>
        <v>0.47139308099392885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-1.0858674238178618E-3</v>
      </c>
      <c r="D4146" s="6">
        <f t="shared" si="326"/>
        <v>1.1791080621088398E-6</v>
      </c>
      <c r="E4146" s="6">
        <f t="shared" si="327"/>
        <v>2.5828148216655851E-5</v>
      </c>
      <c r="F4146" s="6">
        <f>IF(C4143&gt;0,B$6+B$7*E4144+B$8*(H4145*100)^2,B$6+B$7*E4144+B$8*(H4145*100)^2+E4144*$B$9)</f>
        <v>0.6005556221906212</v>
      </c>
      <c r="G4146" s="17">
        <v>3.5705715112304181E-3</v>
      </c>
      <c r="H4146" s="9">
        <f t="shared" si="322"/>
        <v>7.7495523883036052E-3</v>
      </c>
      <c r="I4146" s="8">
        <f t="shared" si="321"/>
        <v>4.1789808770731872E-3</v>
      </c>
      <c r="J4146" s="10">
        <f t="shared" si="323"/>
        <v>1.1703955134154731</v>
      </c>
      <c r="K4146" s="10">
        <f t="shared" si="324"/>
        <v>0.2356549308442184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-6.9059338149216245E-3</v>
      </c>
      <c r="D4147" s="6">
        <f t="shared" si="326"/>
        <v>4.7691921856077945E-5</v>
      </c>
      <c r="E4147" s="6">
        <f t="shared" si="327"/>
        <v>1.1791080621088398E-6</v>
      </c>
      <c r="F4147" s="6">
        <f>IF(C4143&gt;0,B$6+B$7*E4144+B$8*(H4146*100)^2,B$6+B$7*E4144+B$8*(H4146*100)^2+E4144*$B$9)</f>
        <v>0.5820880046665966</v>
      </c>
      <c r="G4147" s="17">
        <v>5.3328039052419523E-3</v>
      </c>
      <c r="H4147" s="9">
        <f t="shared" si="322"/>
        <v>7.629469212642492E-3</v>
      </c>
      <c r="I4147" s="8">
        <f t="shared" si="321"/>
        <v>2.2966653074005397E-3</v>
      </c>
      <c r="J4147" s="10">
        <f t="shared" si="323"/>
        <v>0.43066749653835973</v>
      </c>
      <c r="K4147" s="10">
        <f t="shared" si="324"/>
        <v>5.7115547618765472E-2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-1.6685598540335383E-2</v>
      </c>
      <c r="D4148" s="6">
        <f t="shared" si="326"/>
        <v>2.7840919864924226E-4</v>
      </c>
      <c r="E4148" s="6">
        <f t="shared" si="327"/>
        <v>4.7691921856077945E-5</v>
      </c>
      <c r="F4148" s="6">
        <f>IF(C4143&gt;0,B$6+B$7*E4144+B$8*(H4147*100)^2,B$6+B$7*E4144+B$8*(H4147*100)^2+E4144*$B$9)</f>
        <v>0.56449021192795346</v>
      </c>
      <c r="G4148" s="17">
        <v>9.9790063424417853E-3</v>
      </c>
      <c r="H4148" s="9">
        <f t="shared" si="322"/>
        <v>7.5132563641070668E-3</v>
      </c>
      <c r="I4148" s="8">
        <f t="shared" si="321"/>
        <v>2.4657499783347185E-3</v>
      </c>
      <c r="J4148" s="10">
        <f t="shared" si="323"/>
        <v>0.24709373796543441</v>
      </c>
      <c r="K4148" s="10">
        <f t="shared" si="324"/>
        <v>4.4372044047660708E-2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-1.3145709671663577E-2</v>
      </c>
      <c r="D4149" s="6">
        <f t="shared" si="326"/>
        <v>1.7280968277166931E-4</v>
      </c>
      <c r="E4149" s="6">
        <f t="shared" si="327"/>
        <v>2.7840919864924226E-4</v>
      </c>
      <c r="F4149" s="6">
        <f>IF(C4148&gt;0,B$6+B$7*E4149+B$8*(G4148*100)^2,B$6+B$7*E4149+B$8*(G4148*100)^2+E4149*$B$9)</f>
        <v>0.95873732509338772</v>
      </c>
      <c r="G4149" s="17">
        <v>8.8243540019125426E-3</v>
      </c>
      <c r="H4149" s="9">
        <f t="shared" si="322"/>
        <v>9.7915132900557693E-3</v>
      </c>
      <c r="I4149" s="8">
        <f t="shared" si="321"/>
        <v>9.6715928814322671E-4</v>
      </c>
      <c r="J4149" s="10">
        <f t="shared" si="323"/>
        <v>0.10960114337362371</v>
      </c>
      <c r="K4149" s="10">
        <f t="shared" si="324"/>
        <v>5.2253587066966034E-3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-4.6895090192682802E-3</v>
      </c>
      <c r="D4150" s="6">
        <f t="shared" si="326"/>
        <v>2.1991494841798546E-5</v>
      </c>
      <c r="E4150" s="6">
        <f t="shared" si="327"/>
        <v>1.7280968277166931E-4</v>
      </c>
      <c r="F4150" s="6">
        <f>IF(C4148&gt;0,B$6+B$7*E4149+B$8*(H4149*100)^2,B$6+B$7*E4149+B$8*(H4149*100)^2+E4149*$B$9)</f>
        <v>0.92341489368129726</v>
      </c>
      <c r="G4150" s="17">
        <v>7.3161596033356046E-3</v>
      </c>
      <c r="H4150" s="9">
        <f t="shared" si="322"/>
        <v>9.6094479221300599E-3</v>
      </c>
      <c r="I4150" s="8">
        <f t="shared" si="321"/>
        <v>2.2932883187944553E-3</v>
      </c>
      <c r="J4150" s="10">
        <f t="shared" si="323"/>
        <v>0.31345520643766339</v>
      </c>
      <c r="K4150" s="10">
        <f t="shared" si="324"/>
        <v>3.4011896022794197E-2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-5.4615952295341934E-3</v>
      </c>
      <c r="D4151" s="6">
        <f t="shared" si="326"/>
        <v>2.9829022451270659E-5</v>
      </c>
      <c r="E4151" s="6">
        <f t="shared" si="327"/>
        <v>2.1991494841798546E-5</v>
      </c>
      <c r="F4151" s="6">
        <f>IF(C4148&gt;0,B$6+B$7*E4149+B$8*(H4150*100)^2,B$6+B$7*E4149+B$8*(H4150*100)^2+E4149*$B$9)</f>
        <v>0.88975614878871656</v>
      </c>
      <c r="G4151" s="17">
        <v>5.2986631903149525E-3</v>
      </c>
      <c r="H4151" s="9">
        <f t="shared" si="322"/>
        <v>9.4326886346826726E-3</v>
      </c>
      <c r="I4151" s="8">
        <f t="shared" si="321"/>
        <v>4.1340254443677201E-3</v>
      </c>
      <c r="J4151" s="10">
        <f t="shared" si="323"/>
        <v>0.780201589699834</v>
      </c>
      <c r="K4151" s="10">
        <f t="shared" si="324"/>
        <v>0.138460745466783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-1.6163701773253079E-3</v>
      </c>
      <c r="D4152" s="6">
        <f t="shared" si="326"/>
        <v>2.6126525501466473E-6</v>
      </c>
      <c r="E4152" s="6">
        <f t="shared" si="327"/>
        <v>2.9829022451270659E-5</v>
      </c>
      <c r="F4152" s="6">
        <f>IF(C4148&gt;0,B$6+B$7*E4149+B$8*(H4151*100)^2,B$6+B$7*E4149+B$8*(H4151*100)^2+E4149*$B$9)</f>
        <v>0.85768273078057633</v>
      </c>
      <c r="G4152" s="17">
        <v>1.0722986164126034E-2</v>
      </c>
      <c r="H4152" s="9">
        <f t="shared" si="322"/>
        <v>9.2611161896424578E-3</v>
      </c>
      <c r="I4152" s="8">
        <f t="shared" si="321"/>
        <v>1.4618699744835765E-3</v>
      </c>
      <c r="J4152" s="10">
        <f t="shared" si="323"/>
        <v>0.13633049153549148</v>
      </c>
      <c r="K4152" s="10">
        <f t="shared" si="324"/>
        <v>1.1285203899915386E-2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-1.292440102452651E-2</v>
      </c>
      <c r="D4153" s="6">
        <f t="shared" si="326"/>
        <v>1.6704014184278188E-4</v>
      </c>
      <c r="E4153" s="6">
        <f t="shared" si="327"/>
        <v>2.6126525501466473E-6</v>
      </c>
      <c r="F4153" s="6">
        <f>IF(C4148&gt;0,B$6+B$7*E4149+B$8*(H4152*100)^2,B$6+B$7*E4149+B$8*(H4152*100)^2+E4149*$B$9)</f>
        <v>0.82711997076061949</v>
      </c>
      <c r="G4153" s="17">
        <v>4.9345165505687112E-3</v>
      </c>
      <c r="H4153" s="9">
        <f t="shared" si="322"/>
        <v>9.0946136298394754E-3</v>
      </c>
      <c r="I4153" s="8">
        <f t="shared" si="321"/>
        <v>4.1600970792707642E-3</v>
      </c>
      <c r="J4153" s="10">
        <f t="shared" si="323"/>
        <v>0.84306072066802695</v>
      </c>
      <c r="K4153" s="10">
        <f t="shared" si="324"/>
        <v>0.15400334613615208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3.9709839742565756E-3</v>
      </c>
      <c r="D4154" s="6">
        <f t="shared" si="326"/>
        <v>1.5768713723802548E-5</v>
      </c>
      <c r="E4154" s="6">
        <f t="shared" si="327"/>
        <v>1.6704014184278188E-4</v>
      </c>
      <c r="F4154" s="6">
        <f>IF(C4153&gt;0,B$6+B$7*E4154+B$8*(G4153*100)^2,B$6+B$7*E4154+B$8*(G4153*100)^2+E4154*$B$9)</f>
        <v>0.24185084075421048</v>
      </c>
      <c r="G4154" s="17">
        <v>1.349293613056058E-2</v>
      </c>
      <c r="H4154" s="9">
        <f t="shared" si="322"/>
        <v>4.9178332703967353E-3</v>
      </c>
      <c r="I4154" s="8">
        <f t="shared" si="321"/>
        <v>8.575102860163844E-3</v>
      </c>
      <c r="J4154" s="10">
        <f t="shared" si="323"/>
        <v>0.63552534283044748</v>
      </c>
      <c r="K4154" s="10">
        <f t="shared" si="324"/>
        <v>0.7343767286489562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-2.3272699165748437E-3</v>
      </c>
      <c r="D4155" s="6">
        <f t="shared" si="326"/>
        <v>5.4161852645942798E-6</v>
      </c>
      <c r="E4155" s="6">
        <f t="shared" si="327"/>
        <v>1.5768713723802548E-5</v>
      </c>
      <c r="F4155" s="6">
        <f>IF(C4153&gt;0,B$6+B$7*E4154+B$8*(H4154*100)^2,B$6+B$7*E4154+B$8*(H4154*100)^2+E4154*$B$9)</f>
        <v>0.24028456367040335</v>
      </c>
      <c r="G4155" s="17">
        <v>4.0545639746137402E-3</v>
      </c>
      <c r="H4155" s="9">
        <f t="shared" si="322"/>
        <v>4.9018829409768995E-3</v>
      </c>
      <c r="I4155" s="8">
        <f t="shared" si="321"/>
        <v>8.4731896636315931E-4</v>
      </c>
      <c r="J4155" s="10">
        <f t="shared" si="323"/>
        <v>0.20897905956555526</v>
      </c>
      <c r="K4155" s="10">
        <f t="shared" si="324"/>
        <v>1.6920436928607119E-2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-5.8380644812310555E-3</v>
      </c>
      <c r="D4156" s="6">
        <f t="shared" si="326"/>
        <v>3.408299688701163E-5</v>
      </c>
      <c r="E4156" s="6">
        <f t="shared" si="327"/>
        <v>5.4161852645942798E-6</v>
      </c>
      <c r="F4156" s="6">
        <f>IF(C4153&gt;0,B$6+B$7*E4154+B$8*(H4155*100)^2,B$6+B$7*E4154+B$8*(H4155*100)^2+E4154*$B$9)</f>
        <v>0.23879205823724353</v>
      </c>
      <c r="G4156" s="17">
        <v>6.9741383877237606E-3</v>
      </c>
      <c r="H4156" s="9">
        <f t="shared" si="322"/>
        <v>4.8866354297946507E-3</v>
      </c>
      <c r="I4156" s="8">
        <f t="shared" si="321"/>
        <v>2.0875029579291099E-3</v>
      </c>
      <c r="J4156" s="10">
        <f t="shared" si="323"/>
        <v>0.29932055285906584</v>
      </c>
      <c r="K4156" s="10">
        <f t="shared" si="324"/>
        <v>7.1481370430640512E-2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1.2068130603105617E-2</v>
      </c>
      <c r="D4157" s="6">
        <f t="shared" si="326"/>
        <v>1.4563977625361434E-4</v>
      </c>
      <c r="E4157" s="6">
        <f t="shared" si="327"/>
        <v>3.408299688701163E-5</v>
      </c>
      <c r="F4157" s="6">
        <f>IF(C4153&gt;0,B$6+B$7*E4154+B$8*(H4156*100)^2,B$6+B$7*E4154+B$8*(H4156*100)^2+E4154*$B$9)</f>
        <v>0.23736984980998552</v>
      </c>
      <c r="G4157" s="17">
        <v>9.8055389264982609E-3</v>
      </c>
      <c r="H4157" s="9">
        <f t="shared" si="322"/>
        <v>4.8720616766414759E-3</v>
      </c>
      <c r="I4157" s="8">
        <f t="shared" si="321"/>
        <v>4.9334772498567849E-3</v>
      </c>
      <c r="J4157" s="10">
        <f t="shared" si="323"/>
        <v>0.50313167759955246</v>
      </c>
      <c r="K4157" s="10">
        <f t="shared" si="324"/>
        <v>0.31317543129238845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-4.5703559216289026E-2</v>
      </c>
      <c r="D4158" s="6">
        <f t="shared" si="326"/>
        <v>2.0888153250368377E-3</v>
      </c>
      <c r="E4158" s="6">
        <f t="shared" si="327"/>
        <v>1.4563977625361434E-4</v>
      </c>
      <c r="F4158" s="6">
        <f>IF(C4153&gt;0,B$6+B$7*E4154+B$8*(H4157*100)^2,B$6+B$7*E4154+B$8*(H4157*100)^2+E4154*$B$9)</f>
        <v>0.23601462739965134</v>
      </c>
      <c r="G4158" s="17">
        <v>4.3788432843374032E-2</v>
      </c>
      <c r="H4158" s="9">
        <f t="shared" si="322"/>
        <v>4.8581336683921261E-3</v>
      </c>
      <c r="I4158" s="8">
        <f t="shared" si="321"/>
        <v>3.8930299174981906E-2</v>
      </c>
      <c r="J4158" s="10">
        <f t="shared" si="323"/>
        <v>0.88905440654226908</v>
      </c>
      <c r="K4158" s="10">
        <f t="shared" si="324"/>
        <v>5.8147115846099453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-2.8092473124153194E-2</v>
      </c>
      <c r="D4159" s="6">
        <f t="shared" si="326"/>
        <v>7.8918704623126958E-4</v>
      </c>
      <c r="E4159" s="6">
        <f t="shared" si="327"/>
        <v>2.0888153250368377E-3</v>
      </c>
      <c r="F4159" s="6">
        <f>IF(C4158&gt;0,B$6+B$7*E4159+B$8*(G4158*100)^2,B$6+B$7*E4159+B$8*(G4158*100)^2+E4159*$B$9)</f>
        <v>18.281144098168767</v>
      </c>
      <c r="G4159" s="17">
        <v>1.3955474413738005E-2</v>
      </c>
      <c r="H4159" s="9">
        <f t="shared" si="322"/>
        <v>4.275645459830453E-2</v>
      </c>
      <c r="I4159" s="8">
        <f t="shared" si="321"/>
        <v>2.8800980184566526E-2</v>
      </c>
      <c r="J4159" s="10">
        <f t="shared" si="323"/>
        <v>2.0637765030914572</v>
      </c>
      <c r="K4159" s="10">
        <f t="shared" si="324"/>
        <v>0.446042871694313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1.7303984621285066E-2</v>
      </c>
      <c r="D4160" s="6">
        <f t="shared" si="326"/>
        <v>2.9942788377367008E-4</v>
      </c>
      <c r="E4160" s="6">
        <f t="shared" si="327"/>
        <v>7.8918704623126958E-4</v>
      </c>
      <c r="F4160" s="6">
        <f>IF(C4158&gt;0,B$6+B$7*E4159+B$8*(H4159*100)^2,B$6+B$7*E4159+B$8*(H4159*100)^2+E4159*$B$9)</f>
        <v>17.430085847290862</v>
      </c>
      <c r="G4160" s="17">
        <v>1.149925771360062E-2</v>
      </c>
      <c r="H4160" s="9">
        <f t="shared" si="322"/>
        <v>4.1749354303139662E-2</v>
      </c>
      <c r="I4160" s="8">
        <f t="shared" si="321"/>
        <v>3.025009658953904E-2</v>
      </c>
      <c r="J4160" s="10">
        <f t="shared" si="323"/>
        <v>2.6306129789369859</v>
      </c>
      <c r="K4160" s="10">
        <f t="shared" si="324"/>
        <v>0.56483708105281982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1.4771981777753344E-2</v>
      </c>
      <c r="D4161" s="6">
        <f t="shared" si="326"/>
        <v>2.1821144564227685E-4</v>
      </c>
      <c r="E4161" s="6">
        <f t="shared" si="327"/>
        <v>2.9942788377367008E-4</v>
      </c>
      <c r="F4161" s="6">
        <f>IF(C4158&gt;0,B$6+B$7*E4159+B$8*(H4160*100)^2,B$6+B$7*E4159+B$8*(H4160*100)^2+E4159*$B$9)</f>
        <v>16.619112440029308</v>
      </c>
      <c r="G4161" s="17">
        <v>1.0385459091291903E-2</v>
      </c>
      <c r="H4161" s="9">
        <f t="shared" si="322"/>
        <v>4.0766545647171658E-2</v>
      </c>
      <c r="I4161" s="8">
        <f t="shared" si="321"/>
        <v>3.0381086555879754E-2</v>
      </c>
      <c r="J4161" s="10">
        <f t="shared" si="323"/>
        <v>2.9253484404318701</v>
      </c>
      <c r="K4161" s="10">
        <f t="shared" si="324"/>
        <v>0.62220957625713913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9.5021749569620551E-3</v>
      </c>
      <c r="D4162" s="6">
        <f t="shared" si="326"/>
        <v>9.0291328912716839E-5</v>
      </c>
      <c r="E4162" s="6">
        <f t="shared" si="327"/>
        <v>2.1821144564227685E-4</v>
      </c>
      <c r="F4162" s="6">
        <f>IF(C4158&gt;0,B$6+B$7*E4159+B$8*(H4161*100)^2,B$6+B$7*E4159+B$8*(H4161*100)^2+E4159*$B$9)</f>
        <v>15.846335880249773</v>
      </c>
      <c r="G4162" s="17">
        <v>8.5812015543617528E-3</v>
      </c>
      <c r="H4162" s="9">
        <f t="shared" si="322"/>
        <v>3.9807456437519061E-2</v>
      </c>
      <c r="I4162" s="8">
        <f t="shared" si="321"/>
        <v>3.1226254883157306E-2</v>
      </c>
      <c r="J4162" s="10">
        <f t="shared" si="323"/>
        <v>3.6389140477985</v>
      </c>
      <c r="K4162" s="10">
        <f t="shared" si="324"/>
        <v>0.75004799057237004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4.2046319401581626E-4</v>
      </c>
      <c r="D4163" s="6">
        <f t="shared" si="326"/>
        <v>1.7678929752198194E-7</v>
      </c>
      <c r="E4163" s="6">
        <f t="shared" si="327"/>
        <v>9.0291328912716839E-5</v>
      </c>
      <c r="F4163" s="6">
        <f>IF(C4158&gt;0,B$6+B$7*E4159+B$8*(H4162*100)^2,B$6+B$7*E4159+B$8*(H4162*100)^2+E4159*$B$9)</f>
        <v>15.109957096435863</v>
      </c>
      <c r="G4163" s="17">
        <v>5.7097848818836129E-3</v>
      </c>
      <c r="H4163" s="9">
        <f t="shared" si="322"/>
        <v>3.8871528264831402E-2</v>
      </c>
      <c r="I4163" s="8">
        <f t="shared" si="321"/>
        <v>3.3161743382947792E-2</v>
      </c>
      <c r="J4163" s="10">
        <f t="shared" si="323"/>
        <v>5.807879643270903</v>
      </c>
      <c r="K4163" s="10">
        <f t="shared" si="324"/>
        <v>1.0649693256482831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-1.1872081937534086E-2</v>
      </c>
      <c r="D4164" s="6">
        <f t="shared" si="326"/>
        <v>1.4094632953152311E-4</v>
      </c>
      <c r="E4164" s="6">
        <f t="shared" si="327"/>
        <v>1.7678929752198194E-7</v>
      </c>
      <c r="F4164" s="6">
        <f>IF(C4163&gt;0,B$6+B$7*E4164+B$8*(G4163*100)^2,B$6+B$7*E4164+B$8*(G4163*100)^2+E4164*$B$9)</f>
        <v>0.32047215993369749</v>
      </c>
      <c r="G4164" s="17">
        <v>8.2290649597753229E-3</v>
      </c>
      <c r="H4164" s="9">
        <f t="shared" si="322"/>
        <v>5.661026054821665E-3</v>
      </c>
      <c r="I4164" s="8">
        <f t="shared" si="321"/>
        <v>2.5680389049536579E-3</v>
      </c>
      <c r="J4164" s="10">
        <f t="shared" si="323"/>
        <v>0.31206934414864224</v>
      </c>
      <c r="K4164" s="10">
        <f t="shared" si="324"/>
        <v>7.9567648239069033E-2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3.8098289830894656E-3</v>
      </c>
      <c r="D4165" s="6">
        <f t="shared" si="326"/>
        <v>1.4514796880388511E-5</v>
      </c>
      <c r="E4165" s="6">
        <f t="shared" si="327"/>
        <v>1.4094632953152311E-4</v>
      </c>
      <c r="F4165" s="6">
        <f>IF(C4163&gt;0,B$6+B$7*E4164+B$8*(H4164*100)^2,B$6+B$7*E4164+B$8*(H4164*100)^2+E4164*$B$9)</f>
        <v>0.31518902120082032</v>
      </c>
      <c r="G4165" s="17">
        <v>9.3044803527750769E-3</v>
      </c>
      <c r="H4165" s="9">
        <f t="shared" si="322"/>
        <v>5.6141697623141064E-3</v>
      </c>
      <c r="I4165" s="8">
        <f t="shared" si="321"/>
        <v>3.6903105904609705E-3</v>
      </c>
      <c r="J4165" s="10">
        <f t="shared" si="323"/>
        <v>0.39661651704819056</v>
      </c>
      <c r="K4165" s="10">
        <f t="shared" si="324"/>
        <v>0.15211847958464375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-5.4686015786582949E-5</v>
      </c>
      <c r="D4166" s="6">
        <f t="shared" si="326"/>
        <v>2.9905603226103995E-9</v>
      </c>
      <c r="E4166" s="6">
        <f t="shared" si="327"/>
        <v>1.4514796880388511E-5</v>
      </c>
      <c r="F4166" s="6">
        <f>IF(C4163&gt;0,B$6+B$7*E4164+B$8*(H4165*100)^2,B$6+B$7*E4164+B$8*(H4165*100)^2+E4164*$B$9)</f>
        <v>0.31015471830226166</v>
      </c>
      <c r="G4166" s="17">
        <v>4.9409326403575798E-3</v>
      </c>
      <c r="H4166" s="9">
        <f t="shared" si="322"/>
        <v>5.5691536008828282E-3</v>
      </c>
      <c r="I4166" s="8">
        <f t="shared" si="321"/>
        <v>6.282209605252484E-4</v>
      </c>
      <c r="J4166" s="10">
        <f t="shared" si="323"/>
        <v>0.12714623053023114</v>
      </c>
      <c r="K4166" s="10">
        <f t="shared" si="324"/>
        <v>6.8853094625427325E-3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1.2580524593800851E-2</v>
      </c>
      <c r="D4167" s="6">
        <f t="shared" si="326"/>
        <v>1.5826959905522808E-4</v>
      </c>
      <c r="E4167" s="6">
        <f t="shared" si="327"/>
        <v>2.9905603226103995E-9</v>
      </c>
      <c r="F4167" s="6">
        <f>IF(C4163&gt;0,B$6+B$7*E4164+B$8*(H4166*100)^2,B$6+B$7*E4164+B$8*(H4166*100)^2+E4164*$B$9)</f>
        <v>0.30535753107022517</v>
      </c>
      <c r="G4167" s="17">
        <v>8.1790433947789235E-3</v>
      </c>
      <c r="H4167" s="9">
        <f t="shared" si="322"/>
        <v>5.5259164947565496E-3</v>
      </c>
      <c r="I4167" s="8">
        <f t="shared" si="321"/>
        <v>2.6531269000223739E-3</v>
      </c>
      <c r="J4167" s="10">
        <f t="shared" si="323"/>
        <v>0.32438107636352587</v>
      </c>
      <c r="K4167" s="10">
        <f t="shared" si="324"/>
        <v>8.7998235787035028E-2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2.7307007305620913E-3</v>
      </c>
      <c r="D4168" s="6">
        <f t="shared" si="326"/>
        <v>7.4567264798923392E-6</v>
      </c>
      <c r="E4168" s="6">
        <f t="shared" si="327"/>
        <v>1.5826959905522808E-4</v>
      </c>
      <c r="F4168" s="6">
        <f>IF(C4163&gt;0,B$6+B$7*E4164+B$8*(H4167*100)^2,B$6+B$7*E4164+B$8*(H4167*100)^2+E4164*$B$9)</f>
        <v>0.3007862913568175</v>
      </c>
      <c r="G4168" s="17">
        <v>5.3904312450647925E-3</v>
      </c>
      <c r="H4168" s="9">
        <f t="shared" si="322"/>
        <v>5.4843987032018151E-3</v>
      </c>
      <c r="I4168" s="8">
        <f t="shared" ref="I4168:I4231" si="328">SQRT((G4168-H4168)^2)</f>
        <v>9.3967458137022598E-5</v>
      </c>
      <c r="J4168" s="10">
        <f t="shared" si="323"/>
        <v>1.7432270975175589E-2</v>
      </c>
      <c r="K4168" s="10">
        <f t="shared" si="324"/>
        <v>1.4847843697740615E-4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3.1477390389143766E-3</v>
      </c>
      <c r="D4169" s="6">
        <f t="shared" si="326"/>
        <v>9.908261057105604E-6</v>
      </c>
      <c r="E4169" s="6">
        <f t="shared" si="327"/>
        <v>7.4567264798923392E-6</v>
      </c>
      <c r="F4169" s="6">
        <f>IF(C4168&gt;0,B$6+B$7*E4169+B$8*(G4168*100)^2,B$6+B$7*E4169+B$8*(G4168*100)^2+E4169*$B$9)</f>
        <v>0.28669286129504767</v>
      </c>
      <c r="G4169" s="17">
        <v>6.5335846277534328E-3</v>
      </c>
      <c r="H4169" s="9">
        <f t="shared" ref="H4169:H4232" si="329">SQRT(F4169)/100</f>
        <v>5.3543707500979766E-3</v>
      </c>
      <c r="I4169" s="8">
        <f t="shared" si="328"/>
        <v>1.1792138776554563E-3</v>
      </c>
      <c r="J4169" s="10">
        <f t="shared" ref="J4169:J4232" si="330">ABS(G4169-H4169)/G4169</f>
        <v>0.18048497797769061</v>
      </c>
      <c r="K4169" s="10">
        <f t="shared" ref="K4169:K4232" si="331">G4169/H4169-LN(G4169/H4169)-1</f>
        <v>2.1191335802076772E-2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-7.088641595436939E-3</v>
      </c>
      <c r="D4170" s="6">
        <f t="shared" si="326"/>
        <v>5.0248839668558754E-5</v>
      </c>
      <c r="E4170" s="6">
        <f t="shared" si="327"/>
        <v>9.908261057105604E-6</v>
      </c>
      <c r="F4170" s="6">
        <f>IF(C4168&gt;0,B$6+B$7*E4169+B$8*(H4169*100)^2,B$6+B$7*E4169+B$8*(H4169*100)^2+E4169*$B$9)</f>
        <v>0.28300072752805094</v>
      </c>
      <c r="G4170" s="17">
        <v>3.9967148227466375E-3</v>
      </c>
      <c r="H4170" s="9">
        <f t="shared" si="329"/>
        <v>5.3197812692633416E-3</v>
      </c>
      <c r="I4170" s="8">
        <f t="shared" si="328"/>
        <v>1.3230664465167042E-3</v>
      </c>
      <c r="J4170" s="10">
        <f t="shared" si="330"/>
        <v>0.33103849165987315</v>
      </c>
      <c r="K4170" s="10">
        <f t="shared" si="331"/>
        <v>3.7252532339975275E-2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1.9631748571104619E-3</v>
      </c>
      <c r="D4171" s="6">
        <f t="shared" si="326"/>
        <v>3.854055519590682E-6</v>
      </c>
      <c r="E4171" s="6">
        <f t="shared" si="327"/>
        <v>5.0248839668558754E-5</v>
      </c>
      <c r="F4171" s="6">
        <f>IF(C4168&gt;0,B$6+B$7*E4169+B$8*(H4170*100)^2,B$6+B$7*E4169+B$8*(H4170*100)^2+E4169*$B$9)</f>
        <v>0.27948249326147973</v>
      </c>
      <c r="G4171" s="17">
        <v>7.6549385195255797E-3</v>
      </c>
      <c r="H4171" s="9">
        <f t="shared" si="329"/>
        <v>5.2866103815344644E-3</v>
      </c>
      <c r="I4171" s="8">
        <f t="shared" si="328"/>
        <v>2.3683281379911153E-3</v>
      </c>
      <c r="J4171" s="10">
        <f t="shared" si="330"/>
        <v>0.30938565109963734</v>
      </c>
      <c r="K4171" s="10">
        <f t="shared" si="331"/>
        <v>7.7812415534366908E-2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-4.5687884437818028E-3</v>
      </c>
      <c r="D4172" s="6">
        <f t="shared" si="326"/>
        <v>2.0873827844034146E-5</v>
      </c>
      <c r="E4172" s="6">
        <f t="shared" si="327"/>
        <v>3.854055519590682E-6</v>
      </c>
      <c r="F4172" s="6">
        <f>IF(C4168&gt;0,B$6+B$7*E4169+B$8*(H4171*100)^2,B$6+B$7*E4169+B$8*(H4171*100)^2+E4169*$B$9)</f>
        <v>0.27612996782886406</v>
      </c>
      <c r="G4172" s="17">
        <v>3.6216881471072787E-3</v>
      </c>
      <c r="H4172" s="9">
        <f t="shared" si="329"/>
        <v>5.2548070167120695E-3</v>
      </c>
      <c r="I4172" s="8">
        <f t="shared" si="328"/>
        <v>1.6331188696047908E-3</v>
      </c>
      <c r="J4172" s="10">
        <f t="shared" si="330"/>
        <v>0.45092752420144139</v>
      </c>
      <c r="K4172" s="10">
        <f t="shared" si="331"/>
        <v>6.1417325210260554E-2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1.5132619560386603E-3</v>
      </c>
      <c r="D4173" s="6">
        <f t="shared" si="326"/>
        <v>2.2899617475939521E-6</v>
      </c>
      <c r="E4173" s="6">
        <f t="shared" si="327"/>
        <v>2.0873827844034146E-5</v>
      </c>
      <c r="F4173" s="6">
        <f>IF(C4168&gt;0,B$6+B$7*E4169+B$8*(H4172*100)^2,B$6+B$7*E4169+B$8*(H4172*100)^2+E4169*$B$9)</f>
        <v>0.27293534634412453</v>
      </c>
      <c r="G4173" s="17">
        <v>3.9008357186860144E-3</v>
      </c>
      <c r="H4173" s="9">
        <f t="shared" si="329"/>
        <v>5.2243214520559947E-3</v>
      </c>
      <c r="I4173" s="8">
        <f t="shared" si="328"/>
        <v>1.3234857333699803E-3</v>
      </c>
      <c r="J4173" s="10">
        <f t="shared" si="330"/>
        <v>0.33928261244895308</v>
      </c>
      <c r="K4173" s="10">
        <f t="shared" si="331"/>
        <v>3.8802502739495148E-2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-7.5268929847230543E-3</v>
      </c>
      <c r="D4174" s="6">
        <f t="shared" si="326"/>
        <v>5.6654118003473126E-5</v>
      </c>
      <c r="E4174" s="6">
        <f t="shared" si="327"/>
        <v>2.2899617475939521E-6</v>
      </c>
      <c r="F4174" s="6">
        <f>IF(C4173&gt;0,B$6+B$7*E4174+B$8*(G4173*100)^2,B$6+B$7*E4174+B$8*(G4173*100)^2+E4174*$B$9)</f>
        <v>0.15480931244949914</v>
      </c>
      <c r="G4174" s="17">
        <v>4.726096581495514E-3</v>
      </c>
      <c r="H4174" s="9">
        <f t="shared" si="329"/>
        <v>3.9345814574043214E-3</v>
      </c>
      <c r="I4174" s="8">
        <f t="shared" si="328"/>
        <v>7.9151512409119263E-4</v>
      </c>
      <c r="J4174" s="10">
        <f t="shared" si="330"/>
        <v>0.16747756006305051</v>
      </c>
      <c r="K4174" s="10">
        <f t="shared" si="331"/>
        <v>1.7873721229037631E-2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6.8981047869488537E-3</v>
      </c>
      <c r="D4175" s="6">
        <f t="shared" si="326"/>
        <v>4.758384965172669E-5</v>
      </c>
      <c r="E4175" s="6">
        <f t="shared" si="327"/>
        <v>5.6654118003473126E-5</v>
      </c>
      <c r="F4175" s="6">
        <f>IF(C4173&gt;0,B$6+B$7*E4174+B$8*(H4174*100)^2,B$6+B$7*E4174+B$8*(H4174*100)^2+E4174*$B$9)</f>
        <v>0.1573288938331277</v>
      </c>
      <c r="G4175" s="17">
        <v>6.9844106572817524E-3</v>
      </c>
      <c r="H4175" s="9">
        <f t="shared" si="329"/>
        <v>3.9664706457142439E-3</v>
      </c>
      <c r="I4175" s="8">
        <f t="shared" si="328"/>
        <v>3.0179400115675084E-3</v>
      </c>
      <c r="J4175" s="10">
        <f t="shared" si="330"/>
        <v>0.43209658762276359</v>
      </c>
      <c r="K4175" s="10">
        <f t="shared" si="331"/>
        <v>0.19505888924093329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2">B4176-B$5</f>
        <v>-6.8347791279846602E-3</v>
      </c>
      <c r="D4176" s="6">
        <f t="shared" ref="D4176:D4239" si="333">C4176^2</f>
        <v>4.6714205728334752E-5</v>
      </c>
      <c r="E4176" s="6">
        <f t="shared" si="327"/>
        <v>4.758384965172669E-5</v>
      </c>
      <c r="F4176" s="6">
        <f>IF(C4173&gt;0,B$6+B$7*E4174+B$8*(H4175*100)^2,B$6+B$7*E4174+B$8*(H4175*100)^2+E4174*$B$9)</f>
        <v>0.15972980293358741</v>
      </c>
      <c r="G4176" s="17">
        <v>5.0237550709426914E-3</v>
      </c>
      <c r="H4176" s="9">
        <f t="shared" si="329"/>
        <v>3.9966211095572649E-3</v>
      </c>
      <c r="I4176" s="8">
        <f t="shared" si="328"/>
        <v>1.0271339613854265E-3</v>
      </c>
      <c r="J4176" s="10">
        <f t="shared" si="330"/>
        <v>0.20445542166781794</v>
      </c>
      <c r="K4176" s="10">
        <f t="shared" si="331"/>
        <v>2.827218990642022E-2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2"/>
        <v>1.4818090042985599E-3</v>
      </c>
      <c r="D4177" s="6">
        <f t="shared" si="333"/>
        <v>2.1957579252202895E-6</v>
      </c>
      <c r="E4177" s="6">
        <f t="shared" ref="E4177:E4240" si="334">D4176</f>
        <v>4.6714205728334752E-5</v>
      </c>
      <c r="F4177" s="6">
        <f>IF(C4173&gt;0,B$6+B$7*E4174+B$8*(H4176*100)^2,B$6+B$7*E4174+B$8*(H4176*100)^2+E4174*$B$9)</f>
        <v>0.16201762921541543</v>
      </c>
      <c r="G4177" s="17">
        <v>4.7932738754598069E-3</v>
      </c>
      <c r="H4177" s="9">
        <f t="shared" si="329"/>
        <v>4.0251413542311213E-3</v>
      </c>
      <c r="I4177" s="8">
        <f t="shared" si="328"/>
        <v>7.6813252122868558E-4</v>
      </c>
      <c r="J4177" s="10">
        <f t="shared" si="330"/>
        <v>0.16025216609493245</v>
      </c>
      <c r="K4177" s="10">
        <f t="shared" si="331"/>
        <v>1.6180046099803613E-2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2"/>
        <v>-4.1766395734236543E-3</v>
      </c>
      <c r="D4178" s="6">
        <f t="shared" si="333"/>
        <v>1.7444318126288524E-5</v>
      </c>
      <c r="E4178" s="6">
        <f t="shared" si="334"/>
        <v>2.1957579252202895E-6</v>
      </c>
      <c r="F4178" s="6">
        <f>IF(C4173&gt;0,B$6+B$7*E4174+B$8*(H4177*100)^2,B$6+B$7*E4174+B$8*(H4177*100)^2+E4174*$B$9)</f>
        <v>0.16419769887936939</v>
      </c>
      <c r="G4178" s="17">
        <v>2.8009881950520287E-3</v>
      </c>
      <c r="H4178" s="9">
        <f t="shared" si="329"/>
        <v>4.0521315240175685E-3</v>
      </c>
      <c r="I4178" s="8">
        <f t="shared" si="328"/>
        <v>1.2511433289655398E-3</v>
      </c>
      <c r="J4178" s="10">
        <f t="shared" si="330"/>
        <v>0.44667925811886533</v>
      </c>
      <c r="K4178" s="10">
        <f t="shared" si="331"/>
        <v>6.0508986428781997E-2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2"/>
        <v>-1.2469521677572638E-3</v>
      </c>
      <c r="D4179" s="6">
        <f t="shared" si="333"/>
        <v>1.5548897086745392E-6</v>
      </c>
      <c r="E4179" s="6">
        <f t="shared" si="334"/>
        <v>1.7444318126288524E-5</v>
      </c>
      <c r="F4179" s="6">
        <f>IF(C4178&gt;0,B$6+B$7*E4179+B$8*(G4178*100)^2,B$6+B$7*E4179+B$8*(G4178*100)^2+E4179*$B$9)</f>
        <v>8.4572642665670841E-2</v>
      </c>
      <c r="G4179" s="17">
        <v>4.6641529708049143E-3</v>
      </c>
      <c r="H4179" s="9">
        <f t="shared" si="329"/>
        <v>2.9081375941600639E-3</v>
      </c>
      <c r="I4179" s="8">
        <f t="shared" si="328"/>
        <v>1.7560153766448504E-3</v>
      </c>
      <c r="J4179" s="10">
        <f t="shared" si="330"/>
        <v>0.37649180625861994</v>
      </c>
      <c r="K4179" s="10">
        <f t="shared" si="331"/>
        <v>0.1314347889998122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2"/>
        <v>2.1265745209869407E-3</v>
      </c>
      <c r="D4180" s="6">
        <f t="shared" si="333"/>
        <v>4.522319193310836E-6</v>
      </c>
      <c r="E4180" s="6">
        <f t="shared" si="334"/>
        <v>1.5548897086745392E-6</v>
      </c>
      <c r="F4180" s="6">
        <f>IF(C4178&gt;0,B$6+B$7*E4179+B$8*(H4179*100)^2,B$6+B$7*E4179+B$8*(H4179*100)^2+E4179*$B$9)</f>
        <v>9.0401812096794987E-2</v>
      </c>
      <c r="G4180" s="17">
        <v>7.7819704072462428E-3</v>
      </c>
      <c r="H4180" s="9">
        <f t="shared" si="329"/>
        <v>3.0066894102450119E-3</v>
      </c>
      <c r="I4180" s="8">
        <f t="shared" si="328"/>
        <v>4.7752809970012314E-3</v>
      </c>
      <c r="J4180" s="10">
        <f t="shared" si="330"/>
        <v>0.61363391880219575</v>
      </c>
      <c r="K4180" s="10">
        <f t="shared" si="331"/>
        <v>0.63724895429426365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2"/>
        <v>-7.3329125912480111E-4</v>
      </c>
      <c r="D4181" s="6">
        <f t="shared" si="333"/>
        <v>5.3771607070883625E-7</v>
      </c>
      <c r="E4181" s="6">
        <f t="shared" si="334"/>
        <v>4.522319193310836E-6</v>
      </c>
      <c r="F4181" s="6">
        <f>IF(C4178&gt;0,B$6+B$7*E4179+B$8*(H4180*100)^2,B$6+B$7*E4179+B$8*(H4180*100)^2+E4179*$B$9)</f>
        <v>9.5956427647713172E-2</v>
      </c>
      <c r="G4181" s="17">
        <v>3.8857610187355636E-3</v>
      </c>
      <c r="H4181" s="9">
        <f t="shared" si="329"/>
        <v>3.0976834513505923E-3</v>
      </c>
      <c r="I4181" s="8">
        <f t="shared" si="328"/>
        <v>7.8807756738497135E-4</v>
      </c>
      <c r="J4181" s="10">
        <f t="shared" si="330"/>
        <v>0.20281164065035934</v>
      </c>
      <c r="K4181" s="10">
        <f t="shared" si="331"/>
        <v>2.7744390387033357E-2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2"/>
        <v>-2.2943716290467495E-3</v>
      </c>
      <c r="D4182" s="6">
        <f t="shared" si="333"/>
        <v>5.2641411721746353E-6</v>
      </c>
      <c r="E4182" s="6">
        <f t="shared" si="334"/>
        <v>5.3771607070883625E-7</v>
      </c>
      <c r="F4182" s="6">
        <f>IF(C4178&gt;0,B$6+B$7*E4179+B$8*(H4181*100)^2,B$6+B$7*E4179+B$8*(H4181*100)^2+E4179*$B$9)</f>
        <v>0.10124942080618313</v>
      </c>
      <c r="G4182" s="17">
        <v>4.8611534619969841E-3</v>
      </c>
      <c r="H4182" s="9">
        <f t="shared" si="329"/>
        <v>3.1819714141736589E-3</v>
      </c>
      <c r="I4182" s="8">
        <f t="shared" si="328"/>
        <v>1.6791820478233251E-3</v>
      </c>
      <c r="J4182" s="10">
        <f t="shared" si="330"/>
        <v>0.34542872611421516</v>
      </c>
      <c r="K4182" s="10">
        <f t="shared" si="331"/>
        <v>0.10394271376519537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2"/>
        <v>5.8591391213741245E-4</v>
      </c>
      <c r="D4183" s="6">
        <f t="shared" si="333"/>
        <v>3.4329511243616745E-7</v>
      </c>
      <c r="E4183" s="6">
        <f t="shared" si="334"/>
        <v>5.2641411721746353E-6</v>
      </c>
      <c r="F4183" s="6">
        <f>IF(C4178&gt;0,B$6+B$7*E4179+B$8*(H4182*100)^2,B$6+B$7*E4179+B$8*(H4182*100)^2+E4179*$B$9)</f>
        <v>0.10629311398688915</v>
      </c>
      <c r="G4183" s="17">
        <v>4.9478912848926011E-3</v>
      </c>
      <c r="H4183" s="9">
        <f t="shared" si="329"/>
        <v>3.2602624738951487E-3</v>
      </c>
      <c r="I4183" s="8">
        <f t="shared" si="328"/>
        <v>1.6876288109974524E-3</v>
      </c>
      <c r="J4183" s="10">
        <f t="shared" si="330"/>
        <v>0.3410804146304286</v>
      </c>
      <c r="K4183" s="10">
        <f t="shared" si="331"/>
        <v>0.10048209556694943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2"/>
        <v>-1.268463235208438E-2</v>
      </c>
      <c r="D4184" s="6">
        <f t="shared" si="333"/>
        <v>1.6089989790754573E-4</v>
      </c>
      <c r="E4184" s="6">
        <f t="shared" si="334"/>
        <v>3.4329511243616745E-7</v>
      </c>
      <c r="F4184" s="6">
        <f>IF(C4183&gt;0,B$6+B$7*E4184+B$8*(G4183*100)^2,B$6+B$7*E4184+B$8*(G4183*100)^2+E4184*$B$9)</f>
        <v>0.24309653480444982</v>
      </c>
      <c r="G4184" s="17">
        <v>8.7461069195410891E-3</v>
      </c>
      <c r="H4184" s="9">
        <f t="shared" si="329"/>
        <v>4.9304820738387215E-3</v>
      </c>
      <c r="I4184" s="8">
        <f t="shared" si="328"/>
        <v>3.8156248457023676E-3</v>
      </c>
      <c r="J4184" s="10">
        <f t="shared" si="330"/>
        <v>0.4362655157093111</v>
      </c>
      <c r="K4184" s="10">
        <f t="shared" si="331"/>
        <v>0.20071283073882729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2"/>
        <v>5.9449217570150094E-4</v>
      </c>
      <c r="D4185" s="6">
        <f t="shared" si="333"/>
        <v>3.5342094697030429E-7</v>
      </c>
      <c r="E4185" s="6">
        <f t="shared" si="334"/>
        <v>1.6089989790754573E-4</v>
      </c>
      <c r="F4185" s="6">
        <f>IF(C4183&gt;0,B$6+B$7*E4184+B$8*(H4184*100)^2,B$6+B$7*E4184+B$8*(H4184*100)^2+E4184*$B$9)</f>
        <v>0.24145778801516021</v>
      </c>
      <c r="G4185" s="17">
        <v>3.0790064770296771E-3</v>
      </c>
      <c r="H4185" s="9">
        <f t="shared" si="329"/>
        <v>4.9138354471345517E-3</v>
      </c>
      <c r="I4185" s="8">
        <f t="shared" si="328"/>
        <v>1.8348289701048746E-3</v>
      </c>
      <c r="J4185" s="10">
        <f t="shared" si="330"/>
        <v>0.59591591761604135</v>
      </c>
      <c r="K4185" s="10">
        <f t="shared" si="331"/>
        <v>9.4047241743615562E-2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2"/>
        <v>-2.4195492070689557E-3</v>
      </c>
      <c r="D4186" s="6">
        <f t="shared" si="333"/>
        <v>5.8542183654280128E-6</v>
      </c>
      <c r="E4186" s="6">
        <f t="shared" si="334"/>
        <v>3.5342094697030429E-7</v>
      </c>
      <c r="F4186" s="6">
        <f>IF(C4183&gt;0,B$6+B$7*E4184+B$8*(H4185*100)^2,B$6+B$7*E4184+B$8*(H4185*100)^2+E4184*$B$9)</f>
        <v>0.23989622619964615</v>
      </c>
      <c r="G4186" s="17">
        <v>3.5947855052308208E-3</v>
      </c>
      <c r="H4186" s="9">
        <f t="shared" si="329"/>
        <v>4.8979202341365886E-3</v>
      </c>
      <c r="I4186" s="8">
        <f t="shared" si="328"/>
        <v>1.3031347289057678E-3</v>
      </c>
      <c r="J4186" s="10">
        <f t="shared" si="330"/>
        <v>0.36250694986100251</v>
      </c>
      <c r="K4186" s="10">
        <f t="shared" si="331"/>
        <v>4.3267558787468463E-2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2"/>
        <v>6.8844738680388477E-3</v>
      </c>
      <c r="D4187" s="6">
        <f t="shared" si="333"/>
        <v>4.7395980439709775E-5</v>
      </c>
      <c r="E4187" s="6">
        <f t="shared" si="334"/>
        <v>5.8542183654280128E-6</v>
      </c>
      <c r="F4187" s="6">
        <f>IF(C4183&gt;0,B$6+B$7*E4184+B$8*(H4186*100)^2,B$6+B$7*E4184+B$8*(H4186*100)^2+E4184*$B$9)</f>
        <v>0.23840821394564279</v>
      </c>
      <c r="G4187" s="17">
        <v>6.2608267284573133E-3</v>
      </c>
      <c r="H4187" s="9">
        <f t="shared" si="329"/>
        <v>4.8827063596497671E-3</v>
      </c>
      <c r="I4187" s="8">
        <f t="shared" si="328"/>
        <v>1.3781203688075462E-3</v>
      </c>
      <c r="J4187" s="10">
        <f t="shared" si="330"/>
        <v>0.22011795383884059</v>
      </c>
      <c r="K4187" s="10">
        <f t="shared" si="331"/>
        <v>3.3632593244737219E-2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2"/>
        <v>-5.2099731236123839E-3</v>
      </c>
      <c r="D4188" s="6">
        <f t="shared" si="333"/>
        <v>2.7143819948763381E-5</v>
      </c>
      <c r="E4188" s="6">
        <f t="shared" si="334"/>
        <v>4.7395980439709775E-5</v>
      </c>
      <c r="F4188" s="6">
        <f>IF(C4183&gt;0,B$6+B$7*E4184+B$8*(H4187*100)^2,B$6+B$7*E4184+B$8*(H4187*100)^2+E4184*$B$9)</f>
        <v>0.23699028706880304</v>
      </c>
      <c r="G4188" s="17">
        <v>3.2382652120536604E-3</v>
      </c>
      <c r="H4188" s="9">
        <f t="shared" si="329"/>
        <v>4.8681648191983293E-3</v>
      </c>
      <c r="I4188" s="8">
        <f t="shared" si="328"/>
        <v>1.6298996071446689E-3</v>
      </c>
      <c r="J4188" s="10">
        <f t="shared" si="330"/>
        <v>0.50332492875437174</v>
      </c>
      <c r="K4188" s="10">
        <f t="shared" si="331"/>
        <v>7.2871463111103374E-2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2"/>
        <v>-1.3161316657687122E-3</v>
      </c>
      <c r="D4189" s="6">
        <f t="shared" si="333"/>
        <v>1.7322025616391251E-6</v>
      </c>
      <c r="E4189" s="6">
        <f t="shared" si="334"/>
        <v>2.7143819948763381E-5</v>
      </c>
      <c r="F4189" s="6">
        <f>IF(C4188&gt;0,B$6+B$7*E4189+B$8*(G4188*100)^2,B$6+B$7*E4189+B$8*(G4188*100)^2+E4189*$B$9)</f>
        <v>0.109737881609623</v>
      </c>
      <c r="G4189" s="17">
        <v>3.2149058730954255E-3</v>
      </c>
      <c r="H4189" s="9">
        <f t="shared" si="329"/>
        <v>3.3126708500788755E-3</v>
      </c>
      <c r="I4189" s="8">
        <f t="shared" si="328"/>
        <v>9.7764976983450054E-5</v>
      </c>
      <c r="J4189" s="10">
        <f t="shared" si="330"/>
        <v>3.0409903382122495E-2</v>
      </c>
      <c r="K4189" s="10">
        <f t="shared" si="331"/>
        <v>4.4425438164719111E-4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2"/>
        <v>-7.6880337431103046E-3</v>
      </c>
      <c r="D4190" s="6">
        <f t="shared" si="333"/>
        <v>5.9105862835202643E-5</v>
      </c>
      <c r="E4190" s="6">
        <f t="shared" si="334"/>
        <v>1.7322025616391251E-6</v>
      </c>
      <c r="F4190" s="6">
        <f>IF(C4188&gt;0,B$6+B$7*E4189+B$8*(H4189*100)^2,B$6+B$7*E4189+B$8*(H4189*100)^2+E4189*$B$9)</f>
        <v>0.11438256946533752</v>
      </c>
      <c r="G4190" s="17">
        <v>3.8419740819533046E-3</v>
      </c>
      <c r="H4190" s="9">
        <f t="shared" si="329"/>
        <v>3.3820492229613914E-3</v>
      </c>
      <c r="I4190" s="8">
        <f t="shared" si="328"/>
        <v>4.599248589919132E-4</v>
      </c>
      <c r="J4190" s="10">
        <f t="shared" si="330"/>
        <v>0.11971055743251709</v>
      </c>
      <c r="K4190" s="10">
        <f t="shared" si="331"/>
        <v>8.4854820314614887E-3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2"/>
        <v>8.858630718698436E-4</v>
      </c>
      <c r="D4191" s="6">
        <f t="shared" si="333"/>
        <v>7.8475338210267571E-7</v>
      </c>
      <c r="E4191" s="6">
        <f t="shared" si="334"/>
        <v>5.9105862835202643E-5</v>
      </c>
      <c r="F4191" s="6">
        <f>IF(C4188&gt;0,B$6+B$7*E4189+B$8*(H4190*100)^2,B$6+B$7*E4189+B$8*(H4190*100)^2+E4189*$B$9)</f>
        <v>0.11880849252304788</v>
      </c>
      <c r="G4191" s="17">
        <v>4.5014250148786763E-3</v>
      </c>
      <c r="H4191" s="9">
        <f t="shared" si="329"/>
        <v>3.4468607822633031E-3</v>
      </c>
      <c r="I4191" s="8">
        <f t="shared" si="328"/>
        <v>1.0545642326153732E-3</v>
      </c>
      <c r="J4191" s="10">
        <f t="shared" si="330"/>
        <v>0.23427341989030026</v>
      </c>
      <c r="K4191" s="10">
        <f t="shared" si="331"/>
        <v>3.9019062797485127E-2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2"/>
        <v>-2.8219524024315312E-3</v>
      </c>
      <c r="D4192" s="6">
        <f t="shared" si="333"/>
        <v>7.9634153615890902E-6</v>
      </c>
      <c r="E4192" s="6">
        <f t="shared" si="334"/>
        <v>7.8475338210267571E-7</v>
      </c>
      <c r="F4192" s="6">
        <f>IF(C4188&gt;0,B$6+B$7*E4189+B$8*(H4191*100)^2,B$6+B$7*E4189+B$8*(H4191*100)^2+E4189*$B$9)</f>
        <v>0.1230259546047401</v>
      </c>
      <c r="G4192" s="17">
        <v>2.4812874928128005E-3</v>
      </c>
      <c r="H4192" s="9">
        <f t="shared" si="329"/>
        <v>3.507505589514293E-3</v>
      </c>
      <c r="I4192" s="8">
        <f t="shared" si="328"/>
        <v>1.0262180967014925E-3</v>
      </c>
      <c r="J4192" s="10">
        <f t="shared" si="330"/>
        <v>0.41358290793549529</v>
      </c>
      <c r="K4192" s="10">
        <f t="shared" si="331"/>
        <v>5.3549799874846871E-2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2"/>
        <v>1.8708543100111456E-3</v>
      </c>
      <c r="D4193" s="6">
        <f t="shared" si="333"/>
        <v>3.5000958492872795E-6</v>
      </c>
      <c r="E4193" s="6">
        <f t="shared" si="334"/>
        <v>7.9634153615890902E-6</v>
      </c>
      <c r="F4193" s="6">
        <f>IF(C4188&gt;0,B$6+B$7*E4189+B$8*(H4192*100)^2,B$6+B$7*E4189+B$8*(H4192*100)^2+E4189*$B$9)</f>
        <v>0.12704477422238458</v>
      </c>
      <c r="G4193" s="17">
        <v>3.7824564332067548E-3</v>
      </c>
      <c r="H4193" s="9">
        <f t="shared" si="329"/>
        <v>3.5643340783712263E-3</v>
      </c>
      <c r="I4193" s="8">
        <f t="shared" si="328"/>
        <v>2.1812235483552843E-4</v>
      </c>
      <c r="J4193" s="10">
        <f t="shared" si="330"/>
        <v>5.7666851869224302E-2</v>
      </c>
      <c r="K4193" s="10">
        <f t="shared" si="331"/>
        <v>1.7994157953116208E-3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2"/>
        <v>-1.0336869228918029E-2</v>
      </c>
      <c r="D4194" s="6">
        <f t="shared" si="333"/>
        <v>1.068508654557524E-4</v>
      </c>
      <c r="E4194" s="6">
        <f t="shared" si="334"/>
        <v>3.5000958492872795E-6</v>
      </c>
      <c r="F4194" s="6">
        <f>IF(C4193&gt;0,B$6+B$7*E4194+B$8*(G4193*100)^2,B$6+B$7*E4194+B$8*(G4193*100)^2+E4194*$B$9)</f>
        <v>0.14614228067992213</v>
      </c>
      <c r="G4194" s="17">
        <v>3.1424841794862016E-3</v>
      </c>
      <c r="H4194" s="9">
        <f t="shared" si="329"/>
        <v>3.8228560093197615E-3</v>
      </c>
      <c r="I4194" s="8">
        <f t="shared" si="328"/>
        <v>6.8037182983355987E-4</v>
      </c>
      <c r="J4194" s="10">
        <f t="shared" si="330"/>
        <v>0.21650763885303032</v>
      </c>
      <c r="K4194" s="10">
        <f t="shared" si="331"/>
        <v>1.8009415916285576E-2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2"/>
        <v>-3.3838569472712512E-3</v>
      </c>
      <c r="D4195" s="6">
        <f t="shared" si="333"/>
        <v>1.1450487839595911E-5</v>
      </c>
      <c r="E4195" s="6">
        <f t="shared" si="334"/>
        <v>1.068508654557524E-4</v>
      </c>
      <c r="F4195" s="6">
        <f>IF(C4193&gt;0,B$6+B$7*E4194+B$8*(H4194*100)^2,B$6+B$7*E4194+B$8*(H4194*100)^2+E4194*$B$9)</f>
        <v>0.14907007925989779</v>
      </c>
      <c r="G4195" s="17">
        <v>5.5673556971407431E-3</v>
      </c>
      <c r="H4195" s="9">
        <f t="shared" si="329"/>
        <v>3.8609594566622659E-3</v>
      </c>
      <c r="I4195" s="8">
        <f t="shared" si="328"/>
        <v>1.7063962404784772E-3</v>
      </c>
      <c r="J4195" s="10">
        <f t="shared" si="330"/>
        <v>0.30650030881893181</v>
      </c>
      <c r="K4195" s="10">
        <f t="shared" si="331"/>
        <v>7.5957224631544085E-2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2"/>
        <v>-1.4853557413335851E-3</v>
      </c>
      <c r="D4196" s="6">
        <f t="shared" si="333"/>
        <v>2.2062816783126439E-6</v>
      </c>
      <c r="E4196" s="6">
        <f t="shared" si="334"/>
        <v>1.1450487839595911E-5</v>
      </c>
      <c r="F4196" s="6">
        <f>IF(C4193&gt;0,B$6+B$7*E4194+B$8*(H4195*100)^2,B$6+B$7*E4194+B$8*(H4195*100)^2+E4194*$B$9)</f>
        <v>0.15185997852675659</v>
      </c>
      <c r="G4196" s="17">
        <v>2.3210543682286068E-3</v>
      </c>
      <c r="H4196" s="9">
        <f t="shared" si="329"/>
        <v>3.8969215866726981E-3</v>
      </c>
      <c r="I4196" s="8">
        <f t="shared" si="328"/>
        <v>1.5758672184440913E-3</v>
      </c>
      <c r="J4196" s="10">
        <f t="shared" si="330"/>
        <v>0.67894455210317584</v>
      </c>
      <c r="K4196" s="10">
        <f t="shared" si="331"/>
        <v>0.11377763755703629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2"/>
        <v>-4.0182373845140265E-3</v>
      </c>
      <c r="D4197" s="6">
        <f t="shared" si="333"/>
        <v>1.6146231678306125E-5</v>
      </c>
      <c r="E4197" s="6">
        <f t="shared" si="334"/>
        <v>2.2062816783126439E-6</v>
      </c>
      <c r="F4197" s="6">
        <f>IF(C4193&gt;0,B$6+B$7*E4194+B$8*(H4196*100)^2,B$6+B$7*E4194+B$8*(H4196*100)^2+E4194*$B$9)</f>
        <v>0.15451847353814635</v>
      </c>
      <c r="G4197" s="17">
        <v>3.9819627754588069E-3</v>
      </c>
      <c r="H4197" s="9">
        <f t="shared" si="329"/>
        <v>3.9308837878795954E-3</v>
      </c>
      <c r="I4197" s="8">
        <f t="shared" si="328"/>
        <v>5.1078987579211525E-5</v>
      </c>
      <c r="J4197" s="10">
        <f t="shared" si="330"/>
        <v>1.2827590427016521E-2</v>
      </c>
      <c r="K4197" s="10">
        <f t="shared" si="331"/>
        <v>8.3701288168480659E-5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2"/>
        <v>-2.4936734040618014E-3</v>
      </c>
      <c r="D4198" s="6">
        <f t="shared" si="333"/>
        <v>6.2184070461251728E-6</v>
      </c>
      <c r="E4198" s="6">
        <f t="shared" si="334"/>
        <v>1.6146231678306125E-5</v>
      </c>
      <c r="F4198" s="6">
        <f>IF(C4193&gt;0,B$6+B$7*E4194+B$8*(H4197*100)^2,B$6+B$7*E4194+B$8*(H4197*100)^2+E4194*$B$9)</f>
        <v>0.15705175343449967</v>
      </c>
      <c r="G4198" s="17">
        <v>3.4289159460787031E-3</v>
      </c>
      <c r="H4198" s="9">
        <f t="shared" si="329"/>
        <v>3.9629755668499859E-3</v>
      </c>
      <c r="I4198" s="8">
        <f t="shared" si="328"/>
        <v>5.3405962077128282E-4</v>
      </c>
      <c r="J4198" s="10">
        <f t="shared" si="330"/>
        <v>0.15575173879139023</v>
      </c>
      <c r="K4198" s="10">
        <f t="shared" si="331"/>
        <v>9.9887089107992821E-3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2"/>
        <v>-7.3314384083096942E-4</v>
      </c>
      <c r="D4199" s="6">
        <f t="shared" si="333"/>
        <v>5.3749989134838578E-7</v>
      </c>
      <c r="E4199" s="6">
        <f t="shared" si="334"/>
        <v>6.2184070461251728E-6</v>
      </c>
      <c r="F4199" s="6">
        <f>IF(C4198&gt;0,B$6+B$7*E4199+B$8*(G4198*100)^2,B$6+B$7*E4199+B$8*(G4198*100)^2+E4199*$B$9)</f>
        <v>0.12184849348290661</v>
      </c>
      <c r="G4199" s="17">
        <v>4.6632549058295064E-3</v>
      </c>
      <c r="H4199" s="9">
        <f t="shared" si="329"/>
        <v>3.4906803560753969E-3</v>
      </c>
      <c r="I4199" s="8">
        <f t="shared" si="328"/>
        <v>1.1725745497541094E-3</v>
      </c>
      <c r="J4199" s="10">
        <f t="shared" si="330"/>
        <v>0.25144980779160953</v>
      </c>
      <c r="K4199" s="10">
        <f t="shared" si="331"/>
        <v>4.6298741127785759E-2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2"/>
        <v>-1.1771886627520059E-2</v>
      </c>
      <c r="D4200" s="6">
        <f t="shared" si="333"/>
        <v>1.385773147711856E-4</v>
      </c>
      <c r="E4200" s="6">
        <f t="shared" si="334"/>
        <v>5.3749989134838578E-7</v>
      </c>
      <c r="F4200" s="6">
        <f>IF(C4198&gt;0,B$6+B$7*E4199+B$8*(H4199*100)^2,B$6+B$7*E4199+B$8*(H4199*100)^2+E4199*$B$9)</f>
        <v>0.12592104308028368</v>
      </c>
      <c r="G4200" s="17">
        <v>6.2273925976916982E-3</v>
      </c>
      <c r="H4200" s="9">
        <f t="shared" si="329"/>
        <v>3.5485355159598398E-3</v>
      </c>
      <c r="I4200" s="8">
        <f t="shared" si="328"/>
        <v>2.6788570817318585E-3</v>
      </c>
      <c r="J4200" s="10">
        <f t="shared" si="330"/>
        <v>0.43017314866655876</v>
      </c>
      <c r="K4200" s="10">
        <f t="shared" si="331"/>
        <v>0.19249632206386513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2"/>
        <v>-4.7330950003789951E-3</v>
      </c>
      <c r="D4201" s="6">
        <f t="shared" si="333"/>
        <v>2.2402188282612639E-5</v>
      </c>
      <c r="E4201" s="6">
        <f t="shared" si="334"/>
        <v>1.385773147711856E-4</v>
      </c>
      <c r="F4201" s="6">
        <f>IF(C4198&gt;0,B$6+B$7*E4199+B$8*(H4200*100)^2,B$6+B$7*E4199+B$8*(H4200*100)^2+E4199*$B$9)</f>
        <v>0.12980177559162429</v>
      </c>
      <c r="G4201" s="17">
        <v>4.3699497601250321E-3</v>
      </c>
      <c r="H4201" s="9">
        <f t="shared" si="329"/>
        <v>3.6028013488343248E-3</v>
      </c>
      <c r="I4201" s="8">
        <f t="shared" si="328"/>
        <v>7.6714841129070727E-4</v>
      </c>
      <c r="J4201" s="10">
        <f t="shared" si="330"/>
        <v>0.17555085376284915</v>
      </c>
      <c r="K4201" s="10">
        <f t="shared" si="331"/>
        <v>1.9891270875253664E-2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2"/>
        <v>-2.3920000167660213E-3</v>
      </c>
      <c r="D4202" s="6">
        <f t="shared" si="333"/>
        <v>5.7216640802086462E-6</v>
      </c>
      <c r="E4202" s="6">
        <f t="shared" si="334"/>
        <v>2.2402188282612639E-5</v>
      </c>
      <c r="F4202" s="6">
        <f>IF(C4198&gt;0,B$6+B$7*E4199+B$8*(H4201*100)^2,B$6+B$7*E4199+B$8*(H4201*100)^2+E4199*$B$9)</f>
        <v>0.13349972560168077</v>
      </c>
      <c r="G4202" s="17">
        <v>7.8638860389689414E-3</v>
      </c>
      <c r="H4202" s="9">
        <f t="shared" si="329"/>
        <v>3.6537614262795097E-3</v>
      </c>
      <c r="I4202" s="8">
        <f t="shared" si="328"/>
        <v>4.2101246126894313E-3</v>
      </c>
      <c r="J4202" s="10">
        <f t="shared" si="330"/>
        <v>0.53537457076901307</v>
      </c>
      <c r="K4202" s="10">
        <f t="shared" si="331"/>
        <v>0.38574762385477435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2"/>
        <v>-1.1141684756501842E-3</v>
      </c>
      <c r="D4203" s="6">
        <f t="shared" si="333"/>
        <v>1.241371392132655E-6</v>
      </c>
      <c r="E4203" s="6">
        <f t="shared" si="334"/>
        <v>5.7216640802086462E-6</v>
      </c>
      <c r="F4203" s="6">
        <f>IF(C4198&gt;0,B$6+B$7*E4199+B$8*(H4202*100)^2,B$6+B$7*E4199+B$8*(H4202*100)^2+E4199*$B$9)</f>
        <v>0.13702350216626361</v>
      </c>
      <c r="G4203" s="17">
        <v>3.1963965485106863E-3</v>
      </c>
      <c r="H4203" s="9">
        <f t="shared" si="329"/>
        <v>3.7016685719586458E-3</v>
      </c>
      <c r="I4203" s="8">
        <f t="shared" si="328"/>
        <v>5.0527202344795947E-4</v>
      </c>
      <c r="J4203" s="10">
        <f t="shared" si="330"/>
        <v>0.15807551277809492</v>
      </c>
      <c r="K4203" s="10">
        <f t="shared" si="331"/>
        <v>1.026113641782489E-2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2"/>
        <v>-5.4670207739694766E-3</v>
      </c>
      <c r="D4204" s="6">
        <f t="shared" si="333"/>
        <v>2.9888316143013816E-5</v>
      </c>
      <c r="E4204" s="6">
        <f t="shared" si="334"/>
        <v>1.241371392132655E-6</v>
      </c>
      <c r="F4204" s="6">
        <f>IF(C4203&gt;0,B$6+B$7*E4204+B$8*(G4203*100)^2,B$6+B$7*E4204+B$8*(G4203*100)^2+E4204*$B$9)</f>
        <v>0.10716852761888637</v>
      </c>
      <c r="G4204" s="17">
        <v>4.5331445144139249E-3</v>
      </c>
      <c r="H4204" s="9">
        <f t="shared" si="329"/>
        <v>3.2736604530538343E-3</v>
      </c>
      <c r="I4204" s="8">
        <f t="shared" si="328"/>
        <v>1.2594840613600906E-3</v>
      </c>
      <c r="J4204" s="10">
        <f t="shared" si="330"/>
        <v>0.27783893881065141</v>
      </c>
      <c r="K4204" s="10">
        <f t="shared" si="331"/>
        <v>5.9225561489636203E-2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2"/>
        <v>-5.5527314239317786E-3</v>
      </c>
      <c r="D4205" s="6">
        <f t="shared" si="333"/>
        <v>3.0832826266319436E-5</v>
      </c>
      <c r="E4205" s="6">
        <f t="shared" si="334"/>
        <v>2.9888316143013816E-5</v>
      </c>
      <c r="F4205" s="6">
        <f>IF(C4203&gt;0,B$6+B$7*E4204+B$8*(H4204*100)^2,B$6+B$7*E4204+B$8*(H4204*100)^2+E4204*$B$9)</f>
        <v>0.1119320925053138</v>
      </c>
      <c r="G4205" s="17">
        <v>4.464444064016135E-3</v>
      </c>
      <c r="H4205" s="9">
        <f t="shared" si="329"/>
        <v>3.3456253900476336E-3</v>
      </c>
      <c r="I4205" s="8">
        <f t="shared" si="328"/>
        <v>1.1188186739685014E-3</v>
      </c>
      <c r="J4205" s="10">
        <f t="shared" si="330"/>
        <v>0.25060649387149714</v>
      </c>
      <c r="K4205" s="10">
        <f t="shared" si="331"/>
        <v>4.5921359183065835E-2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2"/>
        <v>-1.0004808336373568E-3</v>
      </c>
      <c r="D4206" s="6">
        <f t="shared" si="333"/>
        <v>1.0009618984757006E-6</v>
      </c>
      <c r="E4206" s="6">
        <f t="shared" si="334"/>
        <v>3.0832826266319436E-5</v>
      </c>
      <c r="F4206" s="6">
        <f>IF(C4203&gt;0,B$6+B$7*E4204+B$8*(H4205*100)^2,B$6+B$7*E4204+B$8*(H4205*100)^2+E4204*$B$9)</f>
        <v>0.11647129348559052</v>
      </c>
      <c r="G4206" s="17">
        <v>6.073315566586775E-3</v>
      </c>
      <c r="H4206" s="9">
        <f t="shared" si="329"/>
        <v>3.4127890864451399E-3</v>
      </c>
      <c r="I4206" s="8">
        <f t="shared" si="328"/>
        <v>2.6605264801416351E-3</v>
      </c>
      <c r="J4206" s="10">
        <f t="shared" si="330"/>
        <v>0.4380682101847147</v>
      </c>
      <c r="K4206" s="10">
        <f t="shared" si="331"/>
        <v>0.20320061155854074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2"/>
        <v>6.509427415138159E-4</v>
      </c>
      <c r="D4207" s="6">
        <f t="shared" si="333"/>
        <v>4.2372645272952252E-7</v>
      </c>
      <c r="E4207" s="6">
        <f t="shared" si="334"/>
        <v>1.0009618984757006E-6</v>
      </c>
      <c r="F4207" s="6">
        <f>IF(C4203&gt;0,B$6+B$7*E4204+B$8*(H4206*100)^2,B$6+B$7*E4204+B$8*(H4206*100)^2+E4204*$B$9)</f>
        <v>0.1207966980996962</v>
      </c>
      <c r="G4207" s="17">
        <v>5.9204317233360381E-3</v>
      </c>
      <c r="H4207" s="9">
        <f t="shared" si="329"/>
        <v>3.4755819383190524E-3</v>
      </c>
      <c r="I4207" s="8">
        <f t="shared" si="328"/>
        <v>2.4448497850169857E-3</v>
      </c>
      <c r="J4207" s="10">
        <f t="shared" si="330"/>
        <v>0.41295126762130185</v>
      </c>
      <c r="K4207" s="10">
        <f t="shared" si="331"/>
        <v>0.17078865134527099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2"/>
        <v>1.2617957462255623E-3</v>
      </c>
      <c r="D4208" s="6">
        <f t="shared" si="333"/>
        <v>1.5921285051929235E-6</v>
      </c>
      <c r="E4208" s="6">
        <f t="shared" si="334"/>
        <v>4.2372645272952252E-7</v>
      </c>
      <c r="F4208" s="6">
        <f>IF(C4203&gt;0,B$6+B$7*E4204+B$8*(H4207*100)^2,B$6+B$7*E4204+B$8*(H4207*100)^2+E4204*$B$9)</f>
        <v>0.1249183761564775</v>
      </c>
      <c r="G4208" s="17">
        <v>4.5625442119475263E-3</v>
      </c>
      <c r="H4208" s="9">
        <f t="shared" si="329"/>
        <v>3.5343793819633666E-3</v>
      </c>
      <c r="I4208" s="8">
        <f t="shared" si="328"/>
        <v>1.0281648299841598E-3</v>
      </c>
      <c r="J4208" s="10">
        <f t="shared" si="330"/>
        <v>0.2253490119157194</v>
      </c>
      <c r="K4208" s="10">
        <f t="shared" si="331"/>
        <v>3.5561234662094598E-2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2"/>
        <v>-2.1614336480288766E-3</v>
      </c>
      <c r="D4209" s="6">
        <f t="shared" si="333"/>
        <v>4.6717954148314175E-6</v>
      </c>
      <c r="E4209" s="6">
        <f t="shared" si="334"/>
        <v>1.5921285051929235E-6</v>
      </c>
      <c r="F4209" s="6">
        <f>IF(C4208&gt;0,B$6+B$7*E4209+B$8*(G4208*100)^2,B$6+B$7*E4209+B$8*(G4208*100)^2+E4209*$B$9)</f>
        <v>0.20817447949766407</v>
      </c>
      <c r="G4209" s="17">
        <v>3.2306480371127756E-3</v>
      </c>
      <c r="H4209" s="9">
        <f t="shared" si="329"/>
        <v>4.5626141574503544E-3</v>
      </c>
      <c r="I4209" s="8">
        <f t="shared" si="328"/>
        <v>1.3319661203375788E-3</v>
      </c>
      <c r="J4209" s="10">
        <f t="shared" si="330"/>
        <v>0.41229069370489352</v>
      </c>
      <c r="K4209" s="10">
        <f t="shared" si="331"/>
        <v>5.3282516147885595E-2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2"/>
        <v>-8.3184134661359304E-3</v>
      </c>
      <c r="D4210" s="6">
        <f t="shared" si="333"/>
        <v>6.919600259359158E-5</v>
      </c>
      <c r="E4210" s="6">
        <f t="shared" si="334"/>
        <v>4.6717954148314175E-6</v>
      </c>
      <c r="F4210" s="6">
        <f>IF(C4208&gt;0,B$6+B$7*E4209+B$8*(H4209*100)^2,B$6+B$7*E4209+B$8*(H4209*100)^2+E4209*$B$9)</f>
        <v>0.20818056151332406</v>
      </c>
      <c r="G4210" s="17">
        <v>3.9162195740294987E-3</v>
      </c>
      <c r="H4210" s="9">
        <f t="shared" si="329"/>
        <v>4.5626808075223063E-3</v>
      </c>
      <c r="I4210" s="8">
        <f t="shared" si="328"/>
        <v>6.4646123349280764E-4</v>
      </c>
      <c r="J4210" s="10">
        <f t="shared" si="330"/>
        <v>0.16507277522941521</v>
      </c>
      <c r="K4210" s="10">
        <f t="shared" si="331"/>
        <v>1.1099034528714968E-2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2"/>
        <v>-2.9404458113203105E-2</v>
      </c>
      <c r="D4211" s="6">
        <f t="shared" si="333"/>
        <v>8.6462215693111589E-4</v>
      </c>
      <c r="E4211" s="6">
        <f t="shared" si="334"/>
        <v>6.919600259359158E-5</v>
      </c>
      <c r="F4211" s="6">
        <f>IF(C4208&gt;0,B$6+B$7*E4209+B$8*(H4210*100)^2,B$6+B$7*E4209+B$8*(H4210*100)^2+E4209*$B$9)</f>
        <v>0.20818635706604649</v>
      </c>
      <c r="G4211" s="17">
        <v>1.1579132512828137E-2</v>
      </c>
      <c r="H4211" s="9">
        <f t="shared" si="329"/>
        <v>4.5627443174699857E-3</v>
      </c>
      <c r="I4211" s="8">
        <f t="shared" si="328"/>
        <v>7.0163881953581508E-3</v>
      </c>
      <c r="J4211" s="10">
        <f t="shared" si="330"/>
        <v>0.60595110968675137</v>
      </c>
      <c r="K4211" s="10">
        <f t="shared" si="331"/>
        <v>0.60647587292088057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2"/>
        <v>1.2954079409598876E-2</v>
      </c>
      <c r="D4212" s="6">
        <f t="shared" si="333"/>
        <v>1.6780817335019355E-4</v>
      </c>
      <c r="E4212" s="6">
        <f t="shared" si="334"/>
        <v>8.6462215693111589E-4</v>
      </c>
      <c r="F4212" s="6">
        <f>IF(C4208&gt;0,B$6+B$7*E4209+B$8*(H4211*100)^2,B$6+B$7*E4209+B$8*(H4211*100)^2+E4209*$B$9)</f>
        <v>0.20819187964823563</v>
      </c>
      <c r="G4212" s="17">
        <v>1.114704413529605E-2</v>
      </c>
      <c r="H4212" s="9">
        <f t="shared" si="329"/>
        <v>4.562804835276605E-3</v>
      </c>
      <c r="I4212" s="8">
        <f t="shared" si="328"/>
        <v>6.5842393000194455E-3</v>
      </c>
      <c r="J4212" s="10">
        <f t="shared" si="330"/>
        <v>0.59067132237963249</v>
      </c>
      <c r="K4212" s="10">
        <f t="shared" si="331"/>
        <v>0.54978769646775572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2"/>
        <v>-1.4607367231749716E-2</v>
      </c>
      <c r="D4213" s="6">
        <f t="shared" si="333"/>
        <v>2.1337517744319536E-4</v>
      </c>
      <c r="E4213" s="6">
        <f t="shared" si="334"/>
        <v>1.6780817335019355E-4</v>
      </c>
      <c r="F4213" s="6">
        <f>IF(C4208&gt;0,B$6+B$7*E4209+B$8*(H4212*100)^2,B$6+B$7*E4209+B$8*(H4212*100)^2+E4209*$B$9)</f>
        <v>0.20819714211680374</v>
      </c>
      <c r="G4213" s="17">
        <v>9.7364207544445251E-3</v>
      </c>
      <c r="H4213" s="9">
        <f t="shared" si="329"/>
        <v>4.5628625019476943E-3</v>
      </c>
      <c r="I4213" s="8">
        <f t="shared" si="328"/>
        <v>5.1735582524968307E-3</v>
      </c>
      <c r="J4213" s="10">
        <f t="shared" si="330"/>
        <v>0.53136140918470287</v>
      </c>
      <c r="K4213" s="10">
        <f t="shared" si="331"/>
        <v>0.37591708657542422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2"/>
        <v>-9.4379381817451691E-5</v>
      </c>
      <c r="D4214" s="6">
        <f t="shared" si="333"/>
        <v>8.9074677122443312E-9</v>
      </c>
      <c r="E4214" s="6">
        <f t="shared" si="334"/>
        <v>2.1337517744319536E-4</v>
      </c>
      <c r="F4214" s="6">
        <f>IF(C4213&gt;0,B$6+B$7*E4214+B$8*(G4213*100)^2,B$6+B$7*E4214+B$8*(G4213*100)^2+E4214*$B$9)</f>
        <v>0.91315781009576846</v>
      </c>
      <c r="G4214" s="17">
        <v>6.1880630904654361E-3</v>
      </c>
      <c r="H4214" s="9">
        <f t="shared" si="329"/>
        <v>9.5559291023728735E-3</v>
      </c>
      <c r="I4214" s="8">
        <f t="shared" si="328"/>
        <v>3.3678660119074375E-3</v>
      </c>
      <c r="J4214" s="10">
        <f t="shared" si="330"/>
        <v>0.54425204828577833</v>
      </c>
      <c r="K4214" s="10">
        <f t="shared" si="331"/>
        <v>8.2102365236730535E-2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2"/>
        <v>1.0886982563311129E-2</v>
      </c>
      <c r="D4215" s="6">
        <f t="shared" si="333"/>
        <v>1.1852638933384055E-4</v>
      </c>
      <c r="E4215" s="6">
        <f t="shared" si="334"/>
        <v>8.9074677122443312E-9</v>
      </c>
      <c r="F4215" s="6">
        <f>IF(C4213&gt;0,B$6+B$7*E4214+B$8*(H4214*100)^2,B$6+B$7*E4214+B$8*(H4214*100)^2+E4214*$B$9)</f>
        <v>0.87997680202991435</v>
      </c>
      <c r="G4215" s="17">
        <v>6.6750024682327262E-3</v>
      </c>
      <c r="H4215" s="9">
        <f t="shared" si="329"/>
        <v>9.3807078732359769E-3</v>
      </c>
      <c r="I4215" s="8">
        <f t="shared" si="328"/>
        <v>2.7057054050032506E-3</v>
      </c>
      <c r="J4215" s="10">
        <f t="shared" si="330"/>
        <v>0.40534897445807438</v>
      </c>
      <c r="K4215" s="10">
        <f t="shared" si="331"/>
        <v>5.1852685281323696E-2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2"/>
        <v>-4.6561939498584457E-3</v>
      </c>
      <c r="D4216" s="6">
        <f t="shared" si="333"/>
        <v>2.1680142098698394E-5</v>
      </c>
      <c r="E4216" s="6">
        <f t="shared" si="334"/>
        <v>1.1852638933384055E-4</v>
      </c>
      <c r="F4216" s="6">
        <f>IF(C4213&gt;0,B$6+B$7*E4214+B$8*(H4215*100)^2,B$6+B$7*E4214+B$8*(H4215*100)^2+E4214*$B$9)</f>
        <v>0.84835861944396229</v>
      </c>
      <c r="G4216" s="17">
        <v>4.6469193316472672E-3</v>
      </c>
      <c r="H4216" s="9">
        <f t="shared" si="329"/>
        <v>9.210638519907088E-3</v>
      </c>
      <c r="I4216" s="8">
        <f t="shared" si="328"/>
        <v>4.5637191882598209E-3</v>
      </c>
      <c r="J4216" s="10">
        <f t="shared" si="330"/>
        <v>0.98209563423646673</v>
      </c>
      <c r="K4216" s="10">
        <f t="shared" si="331"/>
        <v>0.1886712103158299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2"/>
        <v>-5.5010882044092711E-3</v>
      </c>
      <c r="D4217" s="6">
        <f t="shared" si="333"/>
        <v>3.026197143269082E-5</v>
      </c>
      <c r="E4217" s="6">
        <f t="shared" si="334"/>
        <v>2.1680142098698394E-5</v>
      </c>
      <c r="F4217" s="6">
        <f>IF(C4213&gt;0,B$6+B$7*E4214+B$8*(H4216*100)^2,B$6+B$7*E4214+B$8*(H4216*100)^2+E4214*$B$9)</f>
        <v>0.8182296532578085</v>
      </c>
      <c r="G4217" s="17">
        <v>7.587124099117281E-3</v>
      </c>
      <c r="H4217" s="9">
        <f t="shared" si="329"/>
        <v>9.0456047517996734E-3</v>
      </c>
      <c r="I4217" s="8">
        <f t="shared" si="328"/>
        <v>1.4584806526823924E-3</v>
      </c>
      <c r="J4217" s="10">
        <f t="shared" si="330"/>
        <v>0.19223102635846939</v>
      </c>
      <c r="K4217" s="10">
        <f t="shared" si="331"/>
        <v>1.4589974239446191E-2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2"/>
        <v>-2.4738165546724041E-3</v>
      </c>
      <c r="D4218" s="6">
        <f t="shared" si="333"/>
        <v>6.1197683461712442E-6</v>
      </c>
      <c r="E4218" s="6">
        <f t="shared" si="334"/>
        <v>3.026197143269082E-5</v>
      </c>
      <c r="F4218" s="6">
        <f>IF(C4213&gt;0,B$6+B$7*E4214+B$8*(H4217*100)^2,B$6+B$7*E4214+B$8*(H4217*100)^2+E4214*$B$9)</f>
        <v>0.78951976137902224</v>
      </c>
      <c r="G4218" s="17">
        <v>5.2811848154471312E-3</v>
      </c>
      <c r="H4218" s="9">
        <f t="shared" si="329"/>
        <v>8.8854924533141224E-3</v>
      </c>
      <c r="I4218" s="8">
        <f t="shared" si="328"/>
        <v>3.6043076378669912E-3</v>
      </c>
      <c r="J4218" s="10">
        <f t="shared" si="330"/>
        <v>0.68248087575436089</v>
      </c>
      <c r="K4218" s="10">
        <f t="shared" si="331"/>
        <v>0.1146298121592646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2"/>
        <v>6.5374886355243043E-3</v>
      </c>
      <c r="D4219" s="6">
        <f t="shared" si="333"/>
        <v>4.2738757659609432E-5</v>
      </c>
      <c r="E4219" s="6">
        <f t="shared" si="334"/>
        <v>6.1197683461712442E-6</v>
      </c>
      <c r="F4219" s="6">
        <f>IF(C4218&gt;0,B$6+B$7*E4219+B$8*(G4218*100)^2,B$6+B$7*E4219+B$8*(G4218*100)^2+E4219*$B$9)</f>
        <v>0.27558411599309657</v>
      </c>
      <c r="G4219" s="17">
        <v>9.1704605630174938E-3</v>
      </c>
      <c r="H4219" s="9">
        <f t="shared" si="329"/>
        <v>5.2496106140655476E-3</v>
      </c>
      <c r="I4219" s="8">
        <f t="shared" si="328"/>
        <v>3.9208499489519462E-3</v>
      </c>
      <c r="J4219" s="10">
        <f t="shared" si="330"/>
        <v>0.42755213023475563</v>
      </c>
      <c r="K4219" s="10">
        <f t="shared" si="331"/>
        <v>0.18905035227588485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2"/>
        <v>4.6583589430680954E-3</v>
      </c>
      <c r="D4220" s="6">
        <f t="shared" si="333"/>
        <v>2.1700308042462502E-5</v>
      </c>
      <c r="E4220" s="6">
        <f t="shared" si="334"/>
        <v>4.2738757659609432E-5</v>
      </c>
      <c r="F4220" s="6">
        <f>IF(C4218&gt;0,B$6+B$7*E4219+B$8*(H4219*100)^2,B$6+B$7*E4219+B$8*(H4219*100)^2+E4219*$B$9)</f>
        <v>0.27241570962268707</v>
      </c>
      <c r="G4220" s="17">
        <v>5.7101408709933008E-3</v>
      </c>
      <c r="H4220" s="9">
        <f t="shared" si="329"/>
        <v>5.2193458366225076E-3</v>
      </c>
      <c r="I4220" s="8">
        <f t="shared" si="328"/>
        <v>4.9079503437079314E-4</v>
      </c>
      <c r="J4220" s="10">
        <f t="shared" si="330"/>
        <v>8.5951475709463099E-2</v>
      </c>
      <c r="K4220" s="10">
        <f t="shared" si="331"/>
        <v>4.1622025239782534E-3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2"/>
        <v>-1.0025026815770723E-2</v>
      </c>
      <c r="D4221" s="6">
        <f t="shared" si="333"/>
        <v>1.0050116265692208E-4</v>
      </c>
      <c r="E4221" s="6">
        <f t="shared" si="334"/>
        <v>2.1700308042462502E-5</v>
      </c>
      <c r="F4221" s="6">
        <f>IF(C4218&gt;0,B$6+B$7*E4219+B$8*(H4220*100)^2,B$6+B$7*E4219+B$8*(H4220*100)^2+E4219*$B$9)</f>
        <v>0.26939653519232387</v>
      </c>
      <c r="G4221" s="17">
        <v>3.5248196591992366E-3</v>
      </c>
      <c r="H4221" s="9">
        <f t="shared" si="329"/>
        <v>5.1903423316032237E-3</v>
      </c>
      <c r="I4221" s="8">
        <f t="shared" si="328"/>
        <v>1.6655226724039871E-3</v>
      </c>
      <c r="J4221" s="10">
        <f t="shared" si="330"/>
        <v>0.47251287539129255</v>
      </c>
      <c r="K4221" s="10">
        <f t="shared" si="331"/>
        <v>6.6081590032533111E-2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2"/>
        <v>-1.2817767006146195E-2</v>
      </c>
      <c r="D4222" s="6">
        <f t="shared" si="333"/>
        <v>1.6429515102385001E-4</v>
      </c>
      <c r="E4222" s="6">
        <f t="shared" si="334"/>
        <v>1.0050116265692208E-4</v>
      </c>
      <c r="F4222" s="6">
        <f>IF(C4218&gt;0,B$6+B$7*E4219+B$8*(H4221*100)^2,B$6+B$7*E4219+B$8*(H4221*100)^2+E4219*$B$9)</f>
        <v>0.26651956387763082</v>
      </c>
      <c r="G4222" s="17">
        <v>6.3670674299842961E-3</v>
      </c>
      <c r="H4222" s="9">
        <f t="shared" si="329"/>
        <v>5.1625532818328455E-3</v>
      </c>
      <c r="I4222" s="8">
        <f t="shared" si="328"/>
        <v>1.2045141481514506E-3</v>
      </c>
      <c r="J4222" s="10">
        <f t="shared" si="330"/>
        <v>0.1891787956381705</v>
      </c>
      <c r="K4222" s="10">
        <f t="shared" si="331"/>
        <v>2.3609811438747963E-2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2"/>
        <v>5.4494206246591403E-3</v>
      </c>
      <c r="D4223" s="6">
        <f t="shared" si="333"/>
        <v>2.9696185144460416E-5</v>
      </c>
      <c r="E4223" s="6">
        <f t="shared" si="334"/>
        <v>1.6429515102385001E-4</v>
      </c>
      <c r="F4223" s="6">
        <f>IF(C4218&gt;0,B$6+B$7*E4219+B$8*(H4222*100)^2,B$6+B$7*E4219+B$8*(H4222*100)^2+E4219*$B$9)</f>
        <v>0.26377809791185985</v>
      </c>
      <c r="G4223" s="17">
        <v>4.5595627152399737E-3</v>
      </c>
      <c r="H4223" s="9">
        <f t="shared" si="329"/>
        <v>5.1359331957479722E-3</v>
      </c>
      <c r="I4223" s="8">
        <f t="shared" si="328"/>
        <v>5.763704805079985E-4</v>
      </c>
      <c r="J4223" s="10">
        <f t="shared" si="330"/>
        <v>0.12640915730395072</v>
      </c>
      <c r="K4223" s="10">
        <f t="shared" si="331"/>
        <v>6.8117096390205578E-3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2"/>
        <v>-1.2633186626801237E-3</v>
      </c>
      <c r="D4224" s="6">
        <f t="shared" si="333"/>
        <v>1.5959740434758962E-6</v>
      </c>
      <c r="E4224" s="6">
        <f t="shared" si="334"/>
        <v>2.9696185144460416E-5</v>
      </c>
      <c r="F4224" s="6">
        <f>IF(C4223&gt;0,B$6+B$7*E4224+B$8*(G4223*100)^2,B$6+B$7*E4224+B$8*(G4223*100)^2+E4224*$B$9)</f>
        <v>0.20791531421743392</v>
      </c>
      <c r="G4224" s="17">
        <v>5.5699070829052016E-3</v>
      </c>
      <c r="H4224" s="9">
        <f t="shared" si="329"/>
        <v>4.5597731765673818E-3</v>
      </c>
      <c r="I4224" s="8">
        <f t="shared" si="328"/>
        <v>1.0101339063378198E-3</v>
      </c>
      <c r="J4224" s="10">
        <f t="shared" si="330"/>
        <v>0.18135561173687392</v>
      </c>
      <c r="K4224" s="10">
        <f t="shared" si="331"/>
        <v>2.1426121129244802E-2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2"/>
        <v>-1.3012032401026026E-2</v>
      </c>
      <c r="D4225" s="6">
        <f t="shared" si="333"/>
        <v>1.6931298720535112E-4</v>
      </c>
      <c r="E4225" s="6">
        <f t="shared" si="334"/>
        <v>1.5959740434758962E-6</v>
      </c>
      <c r="F4225" s="6">
        <f>IF(C4223&gt;0,B$6+B$7*E4224+B$8*(H4224*100)^2,B$6+B$7*E4224+B$8*(H4224*100)^2+E4224*$B$9)</f>
        <v>0.20793360291779278</v>
      </c>
      <c r="G4225" s="17">
        <v>6.7007719436417241E-3</v>
      </c>
      <c r="H4225" s="9">
        <f t="shared" si="329"/>
        <v>4.5599737161281179E-3</v>
      </c>
      <c r="I4225" s="8">
        <f t="shared" si="328"/>
        <v>2.1407982275136062E-3</v>
      </c>
      <c r="J4225" s="10">
        <f t="shared" si="330"/>
        <v>0.319485313859246</v>
      </c>
      <c r="K4225" s="10">
        <f t="shared" si="331"/>
        <v>8.4570125843974164E-2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2"/>
        <v>4.4189714857125785E-3</v>
      </c>
      <c r="D4226" s="6">
        <f t="shared" si="333"/>
        <v>1.9527308991540834E-5</v>
      </c>
      <c r="E4226" s="6">
        <f t="shared" si="334"/>
        <v>1.6931298720535112E-4</v>
      </c>
      <c r="F4226" s="6">
        <f>IF(C4223&gt;0,B$6+B$7*E4224+B$8*(H4225*100)^2,B$6+B$7*E4224+B$8*(H4225*100)^2+E4224*$B$9)</f>
        <v>0.20795103022036474</v>
      </c>
      <c r="G4226" s="17">
        <v>6.6130533662672065E-3</v>
      </c>
      <c r="H4226" s="9">
        <f t="shared" si="329"/>
        <v>4.5601648020698196E-3</v>
      </c>
      <c r="I4226" s="8">
        <f t="shared" si="328"/>
        <v>2.0528885641973868E-3</v>
      </c>
      <c r="J4226" s="10">
        <f t="shared" si="330"/>
        <v>0.31042975921970473</v>
      </c>
      <c r="K4226" s="10">
        <f t="shared" si="331"/>
        <v>7.8491875868289762E-2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2"/>
        <v>-5.7778320367323881E-3</v>
      </c>
      <c r="D4227" s="6">
        <f t="shared" si="333"/>
        <v>3.3383343044691139E-5</v>
      </c>
      <c r="E4227" s="6">
        <f t="shared" si="334"/>
        <v>1.9527308991540834E-5</v>
      </c>
      <c r="F4227" s="6">
        <f>IF(C4223&gt;0,B$6+B$7*E4224+B$8*(H4226*100)^2,B$6+B$7*E4224+B$8*(H4226*100)^2+E4224*$B$9)</f>
        <v>0.20796763669698559</v>
      </c>
      <c r="G4227" s="17">
        <v>4.1734186628887525E-3</v>
      </c>
      <c r="H4227" s="9">
        <f t="shared" si="329"/>
        <v>4.560346880413655E-3</v>
      </c>
      <c r="I4227" s="8">
        <f t="shared" si="328"/>
        <v>3.8692821752490253E-4</v>
      </c>
      <c r="J4227" s="10">
        <f t="shared" si="330"/>
        <v>9.2712533483779211E-2</v>
      </c>
      <c r="K4227" s="10">
        <f t="shared" si="331"/>
        <v>3.8169427184802096E-3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2"/>
        <v>-5.7973790056996075E-3</v>
      </c>
      <c r="D4228" s="6">
        <f t="shared" si="333"/>
        <v>3.360960333572657E-5</v>
      </c>
      <c r="E4228" s="6">
        <f t="shared" si="334"/>
        <v>3.3383343044691139E-5</v>
      </c>
      <c r="F4228" s="6">
        <f>IF(C4223&gt;0,B$6+B$7*E4224+B$8*(H4227*100)^2,B$6+B$7*E4224+B$8*(H4227*100)^2+E4224*$B$9)</f>
        <v>0.2079834610085575</v>
      </c>
      <c r="G4228" s="17">
        <v>6.4758010743552648E-3</v>
      </c>
      <c r="H4228" s="9">
        <f t="shared" si="329"/>
        <v>4.56052037610356E-3</v>
      </c>
      <c r="I4228" s="8">
        <f t="shared" si="328"/>
        <v>1.9152806982517048E-3</v>
      </c>
      <c r="J4228" s="10">
        <f t="shared" si="330"/>
        <v>0.29575965602717214</v>
      </c>
      <c r="K4228" s="10">
        <f t="shared" si="331"/>
        <v>6.9334187658367519E-2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2"/>
        <v>1.2905056134956288E-3</v>
      </c>
      <c r="D4229" s="6">
        <f t="shared" si="333"/>
        <v>1.6654047384637294E-6</v>
      </c>
      <c r="E4229" s="6">
        <f t="shared" si="334"/>
        <v>3.360960333572657E-5</v>
      </c>
      <c r="F4229" s="6">
        <f>IF(C4228&gt;0,B$6+B$7*E4229+B$8*(G4228*100)^2,B$6+B$7*E4229+B$8*(G4228*100)^2+E4229*$B$9)</f>
        <v>0.40942201590921717</v>
      </c>
      <c r="G4229" s="17">
        <v>4.5968913856123325E-3</v>
      </c>
      <c r="H4229" s="9">
        <f t="shared" si="329"/>
        <v>6.3986093482038516E-3</v>
      </c>
      <c r="I4229" s="8">
        <f t="shared" si="328"/>
        <v>1.8017179625915191E-3</v>
      </c>
      <c r="J4229" s="10">
        <f t="shared" si="330"/>
        <v>0.39194268723221526</v>
      </c>
      <c r="K4229" s="10">
        <f t="shared" si="331"/>
        <v>4.9120772194526818E-2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2"/>
        <v>-5.4068494532113556E-3</v>
      </c>
      <c r="D4230" s="6">
        <f t="shared" si="333"/>
        <v>2.9234021009691936E-5</v>
      </c>
      <c r="E4230" s="6">
        <f t="shared" si="334"/>
        <v>1.6654047384637294E-6</v>
      </c>
      <c r="F4230" s="6">
        <f>IF(C4228&gt;0,B$6+B$7*E4229+B$8*(H4229*100)^2,B$6+B$7*E4229+B$8*(H4229*100)^2+E4229*$B$9)</f>
        <v>0.39995211511312861</v>
      </c>
      <c r="G4230" s="17">
        <v>5.0056108303505641E-3</v>
      </c>
      <c r="H4230" s="9">
        <f t="shared" si="329"/>
        <v>6.3241767457363866E-3</v>
      </c>
      <c r="I4230" s="8">
        <f t="shared" si="328"/>
        <v>1.3185659153858225E-3</v>
      </c>
      <c r="J4230" s="10">
        <f t="shared" si="330"/>
        <v>0.26341758480122951</v>
      </c>
      <c r="K4230" s="10">
        <f t="shared" si="331"/>
        <v>2.5324360998485451E-2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2"/>
        <v>-6.4070465580336293E-3</v>
      </c>
      <c r="D4231" s="6">
        <f t="shared" si="333"/>
        <v>4.1050245596810577E-5</v>
      </c>
      <c r="E4231" s="6">
        <f t="shared" si="334"/>
        <v>2.9234021009691936E-5</v>
      </c>
      <c r="F4231" s="6">
        <f>IF(C4228&gt;0,B$6+B$7*E4229+B$8*(H4230*100)^2,B$6+B$7*E4229+B$8*(H4230*100)^2+E4229*$B$9)</f>
        <v>0.39092824664453585</v>
      </c>
      <c r="G4231" s="17">
        <v>6.5679952541349987E-3</v>
      </c>
      <c r="H4231" s="9">
        <f t="shared" si="329"/>
        <v>6.2524255025112919E-3</v>
      </c>
      <c r="I4231" s="8">
        <f t="shared" si="328"/>
        <v>3.1556975162370677E-4</v>
      </c>
      <c r="J4231" s="10">
        <f t="shared" si="330"/>
        <v>4.8046586426053549E-2</v>
      </c>
      <c r="K4231" s="10">
        <f t="shared" si="331"/>
        <v>1.2323925217452292E-3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2"/>
        <v>3.1494506876674961E-3</v>
      </c>
      <c r="D4232" s="6">
        <f t="shared" si="333"/>
        <v>9.9190396340492649E-6</v>
      </c>
      <c r="E4232" s="6">
        <f t="shared" si="334"/>
        <v>4.1050245596810577E-5</v>
      </c>
      <c r="F4232" s="6">
        <f>IF(C4228&gt;0,B$6+B$7*E4229+B$8*(H4231*100)^2,B$6+B$7*E4229+B$8*(H4231*100)^2+E4229*$B$9)</f>
        <v>0.3823294023808137</v>
      </c>
      <c r="G4232" s="17">
        <v>5.7238430500359842E-3</v>
      </c>
      <c r="H4232" s="9">
        <f t="shared" si="329"/>
        <v>6.1832790846023901E-3</v>
      </c>
      <c r="I4232" s="8">
        <f t="shared" ref="I4232:I4295" si="335">SQRT((G4232-H4232)^2)</f>
        <v>4.5943603456640586E-4</v>
      </c>
      <c r="J4232" s="10">
        <f t="shared" si="330"/>
        <v>8.0267056687292906E-2</v>
      </c>
      <c r="K4232" s="10">
        <f t="shared" si="331"/>
        <v>2.9053097414641904E-3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2"/>
        <v>-1.9165592943163841E-2</v>
      </c>
      <c r="D4233" s="6">
        <f t="shared" si="333"/>
        <v>3.673199528630516E-4</v>
      </c>
      <c r="E4233" s="6">
        <f t="shared" si="334"/>
        <v>9.9190396340492649E-6</v>
      </c>
      <c r="F4233" s="6">
        <f>IF(C4228&gt;0,B$6+B$7*E4229+B$8*(H4232*100)^2,B$6+B$7*E4229+B$8*(H4232*100)^2+E4229*$B$9)</f>
        <v>0.37413556368191292</v>
      </c>
      <c r="G4233" s="17">
        <v>9.3528857097704993E-3</v>
      </c>
      <c r="H4233" s="9">
        <f t="shared" ref="H4233:H4296" si="336">SQRT(F4233)/100</f>
        <v>6.1166621917669514E-3</v>
      </c>
      <c r="I4233" s="8">
        <f t="shared" si="335"/>
        <v>3.2362235180035479E-3</v>
      </c>
      <c r="J4233" s="10">
        <f t="shared" ref="J4233:J4296" si="337">ABS(G4233-H4233)/G4233</f>
        <v>0.34601337153332523</v>
      </c>
      <c r="K4233" s="10">
        <f t="shared" ref="K4233:K4296" si="338">G4233/H4233-LN(G4233/H4233)-1</f>
        <v>0.10441487754788392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2"/>
        <v>-5.1624068091960396E-3</v>
      </c>
      <c r="D4234" s="6">
        <f t="shared" si="333"/>
        <v>2.6650444063633637E-5</v>
      </c>
      <c r="E4234" s="6">
        <f t="shared" si="334"/>
        <v>3.673199528630516E-4</v>
      </c>
      <c r="F4234" s="6">
        <f>IF(C4233&gt;0,B$6+B$7*E4234+B$8*(G4233*100)^2,B$6+B$7*E4234+B$8*(G4233*100)^2+E4234*$B$9)</f>
        <v>0.84340473374028491</v>
      </c>
      <c r="G4234" s="17">
        <v>3.435099139630617E-3</v>
      </c>
      <c r="H4234" s="9">
        <f t="shared" si="336"/>
        <v>9.1837069516632827E-3</v>
      </c>
      <c r="I4234" s="8">
        <f t="shared" si="335"/>
        <v>5.7486078120326661E-3</v>
      </c>
      <c r="J4234" s="10">
        <f t="shared" si="337"/>
        <v>1.6734910925018673</v>
      </c>
      <c r="K4234" s="10">
        <f t="shared" si="338"/>
        <v>0.3574279084615426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2"/>
        <v>-8.5960396209739803E-3</v>
      </c>
      <c r="D4235" s="6">
        <f t="shared" si="333"/>
        <v>7.3891897165354487E-5</v>
      </c>
      <c r="E4235" s="6">
        <f t="shared" si="334"/>
        <v>2.6650444063633637E-5</v>
      </c>
      <c r="F4235" s="6">
        <f>IF(C4233&gt;0,B$6+B$7*E4234+B$8*(H4234*100)^2,B$6+B$7*E4234+B$8*(H4234*100)^2+E4234*$B$9)</f>
        <v>0.81352181140922408</v>
      </c>
      <c r="G4235" s="17">
        <v>1.0549956620300678E-2</v>
      </c>
      <c r="H4235" s="9">
        <f t="shared" si="336"/>
        <v>9.0195443976357481E-3</v>
      </c>
      <c r="I4235" s="8">
        <f t="shared" si="335"/>
        <v>1.53041222266493E-3</v>
      </c>
      <c r="J4235" s="10">
        <f t="shared" si="337"/>
        <v>0.14506336639527459</v>
      </c>
      <c r="K4235" s="10">
        <f t="shared" si="338"/>
        <v>1.2949405735439123E-2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2"/>
        <v>-3.5211904283589789E-3</v>
      </c>
      <c r="D4236" s="6">
        <f t="shared" si="333"/>
        <v>1.239878203276689E-5</v>
      </c>
      <c r="E4236" s="6">
        <f t="shared" si="334"/>
        <v>7.3891897165354487E-5</v>
      </c>
      <c r="F4236" s="6">
        <f>IF(C4233&gt;0,B$6+B$7*E4234+B$8*(H4235*100)^2,B$6+B$7*E4234+B$8*(H4235*100)^2+E4234*$B$9)</f>
        <v>0.78504637471995609</v>
      </c>
      <c r="G4236" s="17">
        <v>7.5921882234957355E-3</v>
      </c>
      <c r="H4236" s="9">
        <f t="shared" si="336"/>
        <v>8.8602842771547466E-3</v>
      </c>
      <c r="I4236" s="8">
        <f t="shared" si="335"/>
        <v>1.2680960536590111E-3</v>
      </c>
      <c r="J4236" s="10">
        <f t="shared" si="337"/>
        <v>0.16702642457343225</v>
      </c>
      <c r="K4236" s="10">
        <f t="shared" si="338"/>
        <v>1.1337622903455191E-2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2"/>
        <v>-6.4344558215432904E-3</v>
      </c>
      <c r="D4237" s="6">
        <f t="shared" si="333"/>
        <v>4.1402221719392338E-5</v>
      </c>
      <c r="E4237" s="6">
        <f t="shared" si="334"/>
        <v>1.239878203276689E-5</v>
      </c>
      <c r="F4237" s="6">
        <f>IF(C4233&gt;0,B$6+B$7*E4234+B$8*(H4236*100)^2,B$6+B$7*E4234+B$8*(H4236*100)^2+E4234*$B$9)</f>
        <v>0.75791213109875255</v>
      </c>
      <c r="G4237" s="17">
        <v>2.6723525504942875E-3</v>
      </c>
      <c r="H4237" s="9">
        <f t="shared" si="336"/>
        <v>8.7058149021142905E-3</v>
      </c>
      <c r="I4237" s="8">
        <f t="shared" si="335"/>
        <v>6.0334623516200029E-3</v>
      </c>
      <c r="J4237" s="10">
        <f t="shared" si="337"/>
        <v>2.2577344259850869</v>
      </c>
      <c r="K4237" s="10">
        <f t="shared" si="338"/>
        <v>0.4879937852676961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2"/>
        <v>4.7496487804726002E-3</v>
      </c>
      <c r="D4238" s="6">
        <f t="shared" si="333"/>
        <v>2.2559163537844859E-5</v>
      </c>
      <c r="E4238" s="6">
        <f t="shared" si="334"/>
        <v>4.1402221719392338E-5</v>
      </c>
      <c r="F4238" s="6">
        <f>IF(C4233&gt;0,B$6+B$7*E4234+B$8*(H4237*100)^2,B$6+B$7*E4234+B$8*(H4237*100)^2+E4234*$B$9)</f>
        <v>0.73205591035210771</v>
      </c>
      <c r="G4238" s="17">
        <v>1.101090706345002E-2</v>
      </c>
      <c r="H4238" s="9">
        <f t="shared" si="336"/>
        <v>8.5560265915441604E-3</v>
      </c>
      <c r="I4238" s="8">
        <f t="shared" si="335"/>
        <v>2.4548804719058594E-3</v>
      </c>
      <c r="J4238" s="10">
        <f t="shared" si="337"/>
        <v>0.22294988575960953</v>
      </c>
      <c r="K4238" s="10">
        <f t="shared" si="338"/>
        <v>3.4667850911991094E-2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2"/>
        <v>-3.1903616212320381E-3</v>
      </c>
      <c r="D4239" s="6">
        <f t="shared" si="333"/>
        <v>1.0178407274230318E-5</v>
      </c>
      <c r="E4239" s="6">
        <f t="shared" si="334"/>
        <v>2.2559163537844859E-5</v>
      </c>
      <c r="F4239" s="6">
        <f>IF(C4238&gt;0,B$6+B$7*E4239+B$8*(G4238*100)^2,B$6+B$7*E4239+B$8*(G4238*100)^2+E4239*$B$9)</f>
        <v>1.1651077685758067</v>
      </c>
      <c r="G4239" s="17">
        <v>2.46058620643827E-3</v>
      </c>
      <c r="H4239" s="9">
        <f t="shared" si="336"/>
        <v>1.0794015789203788E-2</v>
      </c>
      <c r="I4239" s="8">
        <f t="shared" si="335"/>
        <v>8.333429582765518E-3</v>
      </c>
      <c r="J4239" s="10">
        <f t="shared" si="337"/>
        <v>3.3867659507155672</v>
      </c>
      <c r="K4239" s="10">
        <f t="shared" si="338"/>
        <v>0.70655063653660632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39">B4240-B$5</f>
        <v>-4.5537740482264021E-3</v>
      </c>
      <c r="D4240" s="6">
        <f t="shared" ref="D4240:D4303" si="340">C4240^2</f>
        <v>2.0736858082300276E-5</v>
      </c>
      <c r="E4240" s="6">
        <f t="shared" si="334"/>
        <v>1.0178407274230318E-5</v>
      </c>
      <c r="F4240" s="6">
        <f>IF(C4238&gt;0,B$6+B$7*E4239+B$8*(H4239*100)^2,B$6+B$7*E4239+B$8*(H4239*100)^2+E4239*$B$9)</f>
        <v>1.1200422926758862</v>
      </c>
      <c r="G4240" s="17">
        <v>4.9814896524686889E-3</v>
      </c>
      <c r="H4240" s="9">
        <f t="shared" si="336"/>
        <v>1.0583205056484007E-2</v>
      </c>
      <c r="I4240" s="8">
        <f t="shared" si="335"/>
        <v>5.6017154040153179E-3</v>
      </c>
      <c r="J4240" s="10">
        <f t="shared" si="337"/>
        <v>1.1245060804731899</v>
      </c>
      <c r="K4240" s="10">
        <f t="shared" si="338"/>
        <v>0.22423698346757637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39"/>
        <v>-7.1449951755941108E-4</v>
      </c>
      <c r="D4241" s="6">
        <f t="shared" si="340"/>
        <v>5.1050956059263113E-7</v>
      </c>
      <c r="E4241" s="6">
        <f t="shared" ref="E4241:E4304" si="341">D4240</f>
        <v>2.0736858082300276E-5</v>
      </c>
      <c r="F4241" s="6">
        <f>IF(C4238&gt;0,B$6+B$7*E4239+B$8*(H4240*100)^2,B$6+B$7*E4239+B$8*(H4240*100)^2+E4239*$B$9)</f>
        <v>1.0770994006908521</v>
      </c>
      <c r="G4241" s="17">
        <v>4.0038818167225177E-3</v>
      </c>
      <c r="H4241" s="9">
        <f t="shared" si="336"/>
        <v>1.0378339947654693E-2</v>
      </c>
      <c r="I4241" s="8">
        <f t="shared" si="335"/>
        <v>6.3744581309321752E-3</v>
      </c>
      <c r="J4241" s="10">
        <f t="shared" si="337"/>
        <v>1.5920695022287532</v>
      </c>
      <c r="K4241" s="10">
        <f t="shared" si="338"/>
        <v>0.33824871671705914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39"/>
        <v>6.2428449968802754E-3</v>
      </c>
      <c r="D4242" s="6">
        <f t="shared" si="340"/>
        <v>3.8973113655073086E-5</v>
      </c>
      <c r="E4242" s="6">
        <f t="shared" si="341"/>
        <v>5.1050956059263113E-7</v>
      </c>
      <c r="F4242" s="6">
        <f>IF(C4238&gt;0,B$6+B$7*E4239+B$8*(H4241*100)^2,B$6+B$7*E4239+B$8*(H4241*100)^2+E4239*$B$9)</f>
        <v>1.0361791189183132</v>
      </c>
      <c r="G4242" s="17">
        <v>6.5317216399804244E-3</v>
      </c>
      <c r="H4242" s="9">
        <f t="shared" si="336"/>
        <v>1.0179288378459042E-2</v>
      </c>
      <c r="I4242" s="8">
        <f t="shared" si="335"/>
        <v>3.6475667384786173E-3</v>
      </c>
      <c r="J4242" s="10">
        <f t="shared" si="337"/>
        <v>0.55843879141327724</v>
      </c>
      <c r="K4242" s="10">
        <f t="shared" si="338"/>
        <v>8.5352351371125401E-2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39"/>
        <v>-8.6704230002177408E-3</v>
      </c>
      <c r="D4243" s="6">
        <f t="shared" si="340"/>
        <v>7.5176235002704809E-5</v>
      </c>
      <c r="E4243" s="6">
        <f t="shared" si="341"/>
        <v>3.8973113655073086E-5</v>
      </c>
      <c r="F4243" s="6">
        <f>IF(C4238&gt;0,B$6+B$7*E4239+B$8*(H4242*100)^2,B$6+B$7*E4239+B$8*(H4242*100)^2+E4239*$B$9)</f>
        <v>0.99718618241726031</v>
      </c>
      <c r="G4243" s="17">
        <v>3.2221997710950908E-3</v>
      </c>
      <c r="H4243" s="9">
        <f t="shared" si="336"/>
        <v>9.9859210011759066E-3</v>
      </c>
      <c r="I4243" s="8">
        <f t="shared" si="335"/>
        <v>6.7637212300808158E-3</v>
      </c>
      <c r="J4243" s="10">
        <f t="shared" si="337"/>
        <v>2.0991005246648968</v>
      </c>
      <c r="K4243" s="10">
        <f t="shared" si="338"/>
        <v>0.45378618623112077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39"/>
        <v>-9.9707038158960461E-3</v>
      </c>
      <c r="D4244" s="6">
        <f t="shared" si="340"/>
        <v>9.9414934584323973E-5</v>
      </c>
      <c r="E4244" s="6">
        <f t="shared" si="341"/>
        <v>7.5176235002704809E-5</v>
      </c>
      <c r="F4244" s="6">
        <f>IF(C4243&gt;0,B$6+B$7*E4244+B$8*(G4243*100)^2,B$6+B$7*E4244+B$8*(G4243*100)^2+E4244*$B$9)</f>
        <v>0.10875283209262165</v>
      </c>
      <c r="G4244" s="17">
        <v>7.5784933225077613E-3</v>
      </c>
      <c r="H4244" s="9">
        <f t="shared" si="336"/>
        <v>3.2977694293661835E-3</v>
      </c>
      <c r="I4244" s="8">
        <f t="shared" si="335"/>
        <v>4.2807238931415782E-3</v>
      </c>
      <c r="J4244" s="10">
        <f t="shared" si="337"/>
        <v>0.56485157550090248</v>
      </c>
      <c r="K4244" s="10">
        <f t="shared" si="338"/>
        <v>0.46599836088771629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39"/>
        <v>-1.0234793308929372E-2</v>
      </c>
      <c r="D4245" s="6">
        <f t="shared" si="340"/>
        <v>1.0475099407650545E-4</v>
      </c>
      <c r="E4245" s="6">
        <f t="shared" si="341"/>
        <v>9.9414934584323973E-5</v>
      </c>
      <c r="F4245" s="6">
        <f>IF(C4243&gt;0,B$6+B$7*E4244+B$8*(H4244*100)^2,B$6+B$7*E4244+B$8*(H4244*100)^2+E4244*$B$9)</f>
        <v>0.11344788325807038</v>
      </c>
      <c r="G4245" s="17">
        <v>6.7448621244177234E-3</v>
      </c>
      <c r="H4245" s="9">
        <f t="shared" si="336"/>
        <v>3.3682025363399749E-3</v>
      </c>
      <c r="I4245" s="8">
        <f t="shared" si="335"/>
        <v>3.3766595880777486E-3</v>
      </c>
      <c r="J4245" s="10">
        <f t="shared" si="337"/>
        <v>0.50062692547169774</v>
      </c>
      <c r="K4245" s="10">
        <f t="shared" si="338"/>
        <v>0.30810903188645011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39"/>
        <v>-8.6525306328930022E-3</v>
      </c>
      <c r="D4246" s="6">
        <f t="shared" si="340"/>
        <v>7.4866286353151773E-5</v>
      </c>
      <c r="E4246" s="6">
        <f t="shared" si="341"/>
        <v>1.0475099407650545E-4</v>
      </c>
      <c r="F4246" s="6">
        <f>IF(C4243&gt;0,B$6+B$7*E4244+B$8*(H4245*100)^2,B$6+B$7*E4244+B$8*(H4245*100)^2+E4244*$B$9)</f>
        <v>0.1179217975136265</v>
      </c>
      <c r="G4246" s="17">
        <v>7.3195455068303279E-3</v>
      </c>
      <c r="H4246" s="9">
        <f t="shared" si="336"/>
        <v>3.433974337609798E-3</v>
      </c>
      <c r="I4246" s="8">
        <f t="shared" si="335"/>
        <v>3.8855711692205299E-3</v>
      </c>
      <c r="J4246" s="10">
        <f t="shared" si="337"/>
        <v>0.53084869348713781</v>
      </c>
      <c r="K4246" s="10">
        <f t="shared" si="338"/>
        <v>0.37467855767775271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39"/>
        <v>-3.8653771117269447E-3</v>
      </c>
      <c r="D4247" s="6">
        <f t="shared" si="340"/>
        <v>1.4941140215862538E-5</v>
      </c>
      <c r="E4247" s="6">
        <f t="shared" si="341"/>
        <v>7.4866286353151773E-5</v>
      </c>
      <c r="F4247" s="6">
        <f>IF(C4243&gt;0,B$6+B$7*E4244+B$8*(H4246*100)^2,B$6+B$7*E4244+B$8*(H4246*100)^2+E4244*$B$9)</f>
        <v>0.12218499040774593</v>
      </c>
      <c r="G4247" s="17">
        <v>3.4785330908894763E-3</v>
      </c>
      <c r="H4247" s="9">
        <f t="shared" si="336"/>
        <v>3.4954969662087526E-3</v>
      </c>
      <c r="I4247" s="8">
        <f t="shared" si="335"/>
        <v>1.696387531927631E-5</v>
      </c>
      <c r="J4247" s="10">
        <f t="shared" si="337"/>
        <v>4.8767324835017082E-3</v>
      </c>
      <c r="K4247" s="10">
        <f t="shared" si="338"/>
        <v>1.1814361210893409E-5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39"/>
        <v>-1.0556772554788572E-2</v>
      </c>
      <c r="D4248" s="6">
        <f t="shared" si="340"/>
        <v>1.1144544677353722E-4</v>
      </c>
      <c r="E4248" s="6">
        <f t="shared" si="341"/>
        <v>1.4941140215862538E-5</v>
      </c>
      <c r="F4248" s="6">
        <f>IF(C4243&gt;0,B$6+B$7*E4244+B$8*(H4247*100)^2,B$6+B$7*E4244+B$8*(H4247*100)^2+E4244*$B$9)</f>
        <v>0.1262473869165523</v>
      </c>
      <c r="G4248" s="17">
        <v>1.1590676269394671E-2</v>
      </c>
      <c r="H4248" s="9">
        <f t="shared" si="336"/>
        <v>3.5531308295157428E-3</v>
      </c>
      <c r="I4248" s="8">
        <f t="shared" si="335"/>
        <v>8.0375454398789285E-3</v>
      </c>
      <c r="J4248" s="10">
        <f t="shared" si="337"/>
        <v>0.6934492218631082</v>
      </c>
      <c r="K4248" s="10">
        <f t="shared" si="338"/>
        <v>1.0797304387227453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39"/>
        <v>-1.3039967769968946E-2</v>
      </c>
      <c r="D4249" s="6">
        <f t="shared" si="340"/>
        <v>1.7004075944182889E-4</v>
      </c>
      <c r="E4249" s="6">
        <f t="shared" si="341"/>
        <v>1.1144544677353722E-4</v>
      </c>
      <c r="F4249" s="6">
        <f>IF(C4248&gt;0,B$6+B$7*E4249+B$8*(G4248*100)^2,B$6+B$7*E4249+B$8*(G4248*100)^2+E4249*$B$9)</f>
        <v>1.2899821505371121</v>
      </c>
      <c r="G4249" s="17">
        <v>6.3016164347383793E-3</v>
      </c>
      <c r="H4249" s="9">
        <f t="shared" si="336"/>
        <v>1.1357738113449842E-2</v>
      </c>
      <c r="I4249" s="8">
        <f t="shared" si="335"/>
        <v>5.0561216787114631E-3</v>
      </c>
      <c r="J4249" s="10">
        <f t="shared" si="337"/>
        <v>0.80235313130755082</v>
      </c>
      <c r="K4249" s="10">
        <f t="shared" si="338"/>
        <v>0.14392333498360887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39"/>
        <v>-1.296023063513772E-2</v>
      </c>
      <c r="D4250" s="6">
        <f t="shared" si="340"/>
        <v>1.6796757811596226E-4</v>
      </c>
      <c r="E4250" s="6">
        <f t="shared" si="341"/>
        <v>1.7004075944182889E-4</v>
      </c>
      <c r="F4250" s="6">
        <f>IF(C4248&gt;0,B$6+B$7*E4249+B$8*(H4249*100)^2,B$6+B$7*E4249+B$8*(H4249*100)^2+E4249*$B$9)</f>
        <v>1.2390442966407176</v>
      </c>
      <c r="G4250" s="17">
        <v>6.3015752025356447E-3</v>
      </c>
      <c r="H4250" s="9">
        <f t="shared" si="336"/>
        <v>1.1131236663734707E-2</v>
      </c>
      <c r="I4250" s="8">
        <f t="shared" si="335"/>
        <v>4.8296614611990623E-3</v>
      </c>
      <c r="J4250" s="10">
        <f t="shared" si="337"/>
        <v>0.76642130038465461</v>
      </c>
      <c r="K4250" s="10">
        <f t="shared" si="338"/>
        <v>0.13507199748105281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39"/>
        <v>-6.0634394000697329E-3</v>
      </c>
      <c r="D4251" s="6">
        <f t="shared" si="340"/>
        <v>3.6765297358318E-5</v>
      </c>
      <c r="E4251" s="6">
        <f t="shared" si="341"/>
        <v>1.6796757811596226E-4</v>
      </c>
      <c r="F4251" s="6">
        <f>IF(C4248&gt;0,B$6+B$7*E4249+B$8*(H4250*100)^2,B$6+B$7*E4249+B$8*(H4250*100)^2+E4249*$B$9)</f>
        <v>1.1905056156628435</v>
      </c>
      <c r="G4251" s="17">
        <v>9.8109449290522399E-3</v>
      </c>
      <c r="H4251" s="9">
        <f t="shared" si="336"/>
        <v>1.0911029354111569E-2</v>
      </c>
      <c r="I4251" s="8">
        <f t="shared" si="335"/>
        <v>1.1000844250593292E-3</v>
      </c>
      <c r="J4251" s="10">
        <f t="shared" si="337"/>
        <v>0.11212828458569279</v>
      </c>
      <c r="K4251" s="10">
        <f t="shared" si="338"/>
        <v>5.4523960602124166E-3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39"/>
        <v>1.9781990322630172E-2</v>
      </c>
      <c r="D4252" s="6">
        <f t="shared" si="340"/>
        <v>3.9132714112463375E-4</v>
      </c>
      <c r="E4252" s="6">
        <f t="shared" si="341"/>
        <v>3.6765297358318E-5</v>
      </c>
      <c r="F4252" s="6">
        <f>IF(C4248&gt;0,B$6+B$7*E4249+B$8*(H4251*100)^2,B$6+B$7*E4249+B$8*(H4251*100)^2+E4249*$B$9)</f>
        <v>1.1442531065590271</v>
      </c>
      <c r="G4252" s="17">
        <v>1.6859948607391123E-2</v>
      </c>
      <c r="H4252" s="9">
        <f t="shared" si="336"/>
        <v>1.0696976706336361E-2</v>
      </c>
      <c r="I4252" s="8">
        <f t="shared" si="335"/>
        <v>6.1629719010547618E-3</v>
      </c>
      <c r="J4252" s="10">
        <f t="shared" si="337"/>
        <v>0.3655391866587907</v>
      </c>
      <c r="K4252" s="10">
        <f t="shared" si="338"/>
        <v>0.12116171794240782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39"/>
        <v>1.5939768469894421E-3</v>
      </c>
      <c r="D4253" s="6">
        <f t="shared" si="340"/>
        <v>2.5407621887384035E-6</v>
      </c>
      <c r="E4253" s="6">
        <f t="shared" si="341"/>
        <v>3.9132714112463375E-4</v>
      </c>
      <c r="F4253" s="6">
        <f>IF(C4248&gt;0,B$6+B$7*E4249+B$8*(H4252*100)^2,B$6+B$7*E4249+B$8*(H4252*100)^2+E4249*$B$9)</f>
        <v>1.1001790906340003</v>
      </c>
      <c r="G4253" s="17">
        <v>8.1547967890392321E-3</v>
      </c>
      <c r="H4253" s="9">
        <f t="shared" si="336"/>
        <v>1.0488942228051407E-2</v>
      </c>
      <c r="I4253" s="8">
        <f t="shared" si="335"/>
        <v>2.3341454390121748E-3</v>
      </c>
      <c r="J4253" s="10">
        <f t="shared" si="337"/>
        <v>0.28622974911520455</v>
      </c>
      <c r="K4253" s="10">
        <f t="shared" si="338"/>
        <v>2.9181343117950398E-2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39"/>
        <v>7.3454685569721949E-3</v>
      </c>
      <c r="D4254" s="6">
        <f t="shared" si="340"/>
        <v>5.3955908321467182E-5</v>
      </c>
      <c r="E4254" s="6">
        <f t="shared" si="341"/>
        <v>2.5407621887384035E-6</v>
      </c>
      <c r="F4254" s="6">
        <f>IF(C4253&gt;0,B$6+B$7*E4254+B$8*(G4253*100)^2,B$6+B$7*E4254+B$8*(G4253*100)^2+E4254*$B$9)</f>
        <v>0.64349637197942866</v>
      </c>
      <c r="G4254" s="17">
        <v>1.3509486115445803E-2</v>
      </c>
      <c r="H4254" s="9">
        <f t="shared" si="336"/>
        <v>8.0218225608612703E-3</v>
      </c>
      <c r="I4254" s="8">
        <f t="shared" si="335"/>
        <v>5.4876635545845331E-3</v>
      </c>
      <c r="J4254" s="10">
        <f t="shared" si="337"/>
        <v>0.40620816422545647</v>
      </c>
      <c r="K4254" s="10">
        <f t="shared" si="338"/>
        <v>0.1628653989152069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39"/>
        <v>-1.1762766441807399E-2</v>
      </c>
      <c r="D4255" s="6">
        <f t="shared" si="340"/>
        <v>1.3836267436451031E-4</v>
      </c>
      <c r="E4255" s="6">
        <f t="shared" si="341"/>
        <v>5.3955908321467182E-5</v>
      </c>
      <c r="F4255" s="6">
        <f>IF(C4253&gt;0,B$6+B$7*E4254+B$8*(H4254*100)^2,B$6+B$7*E4254+B$8*(H4254*100)^2+E4254*$B$9)</f>
        <v>0.62299879285919746</v>
      </c>
      <c r="G4255" s="17">
        <v>2.0010161381700708E-2</v>
      </c>
      <c r="H4255" s="9">
        <f t="shared" si="336"/>
        <v>7.8930272573911556E-3</v>
      </c>
      <c r="I4255" s="8">
        <f t="shared" si="335"/>
        <v>1.2117134124309552E-2</v>
      </c>
      <c r="J4255" s="10">
        <f t="shared" si="337"/>
        <v>0.60554904546600363</v>
      </c>
      <c r="K4255" s="10">
        <f t="shared" si="338"/>
        <v>0.6049089564898471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39"/>
        <v>1.7399279189517862E-3</v>
      </c>
      <c r="D4256" s="6">
        <f t="shared" si="340"/>
        <v>3.0273491631478936E-6</v>
      </c>
      <c r="E4256" s="6">
        <f t="shared" si="341"/>
        <v>1.3836267436451031E-4</v>
      </c>
      <c r="F4256" s="6">
        <f>IF(C4253&gt;0,B$6+B$7*E4254+B$8*(H4255*100)^2,B$6+B$7*E4254+B$8*(H4255*100)^2+E4254*$B$9)</f>
        <v>0.60346664971552921</v>
      </c>
      <c r="G4256" s="17">
        <v>7.0629464353226682E-3</v>
      </c>
      <c r="H4256" s="9">
        <f t="shared" si="336"/>
        <v>7.7683115907868239E-3</v>
      </c>
      <c r="I4256" s="8">
        <f t="shared" si="335"/>
        <v>7.0536515546415577E-4</v>
      </c>
      <c r="J4256" s="10">
        <f t="shared" si="337"/>
        <v>9.9868399388750487E-2</v>
      </c>
      <c r="K4256" s="10">
        <f t="shared" si="338"/>
        <v>4.3902186679607436E-3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39"/>
        <v>-7.2593705769068706E-3</v>
      </c>
      <c r="D4257" s="6">
        <f t="shared" si="340"/>
        <v>5.2698461172861193E-5</v>
      </c>
      <c r="E4257" s="6">
        <f t="shared" si="341"/>
        <v>3.0273491631478936E-6</v>
      </c>
      <c r="F4257" s="6">
        <f>IF(C4253&gt;0,B$6+B$7*E4254+B$8*(H4256*100)^2,B$6+B$7*E4254+B$8*(H4256*100)^2+E4254*$B$9)</f>
        <v>0.58485447051392758</v>
      </c>
      <c r="G4257" s="17">
        <v>7.2792645219889041E-3</v>
      </c>
      <c r="H4257" s="9">
        <f t="shared" si="336"/>
        <v>7.6475778552030941E-3</v>
      </c>
      <c r="I4257" s="8">
        <f t="shared" si="335"/>
        <v>3.6831333321419007E-4</v>
      </c>
      <c r="J4257" s="10">
        <f t="shared" si="337"/>
        <v>5.0597602560204298E-2</v>
      </c>
      <c r="K4257" s="10">
        <f t="shared" si="338"/>
        <v>1.1983651313736132E-3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39"/>
        <v>7.2250074275025666E-3</v>
      </c>
      <c r="D4258" s="6">
        <f t="shared" si="340"/>
        <v>5.2200732327467258E-5</v>
      </c>
      <c r="E4258" s="6">
        <f t="shared" si="341"/>
        <v>5.2698461172861193E-5</v>
      </c>
      <c r="F4258" s="6">
        <f>IF(C4253&gt;0,B$6+B$7*E4254+B$8*(H4257*100)^2,B$6+B$7*E4254+B$8*(H4257*100)^2+E4254*$B$9)</f>
        <v>0.56711892495272143</v>
      </c>
      <c r="G4258" s="17">
        <v>6.9090807560856652E-3</v>
      </c>
      <c r="H4258" s="9">
        <f t="shared" si="336"/>
        <v>7.5307298779913852E-3</v>
      </c>
      <c r="I4258" s="8">
        <f t="shared" si="335"/>
        <v>6.2164912190572005E-4</v>
      </c>
      <c r="J4258" s="10">
        <f t="shared" si="337"/>
        <v>8.9975663022632685E-2</v>
      </c>
      <c r="K4258" s="10">
        <f t="shared" si="338"/>
        <v>3.60704555448077E-3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39"/>
        <v>-9.2959663717274814E-5</v>
      </c>
      <c r="D4259" s="6">
        <f t="shared" si="340"/>
        <v>8.6414990784288201E-9</v>
      </c>
      <c r="E4259" s="6">
        <f t="shared" si="341"/>
        <v>5.2200732327467258E-5</v>
      </c>
      <c r="F4259" s="6">
        <f>IF(C4258&gt;0,B$6+B$7*E4259+B$8*(G4258*100)^2,B$6+B$7*E4259+B$8*(G4258*100)^2+E4259*$B$9)</f>
        <v>0.4646816970040053</v>
      </c>
      <c r="G4259" s="17">
        <v>5.9596007735538475E-3</v>
      </c>
      <c r="H4259" s="9">
        <f t="shared" si="336"/>
        <v>6.8167565381492493E-3</v>
      </c>
      <c r="I4259" s="8">
        <f t="shared" si="335"/>
        <v>8.5715576459540182E-4</v>
      </c>
      <c r="J4259" s="10">
        <f t="shared" si="337"/>
        <v>0.14382771550723525</v>
      </c>
      <c r="K4259" s="10">
        <f t="shared" si="338"/>
        <v>8.6378191369453905E-3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39"/>
        <v>3.7317711757329001E-3</v>
      </c>
      <c r="D4260" s="6">
        <f t="shared" si="340"/>
        <v>1.3926116108030912E-5</v>
      </c>
      <c r="E4260" s="6">
        <f t="shared" si="341"/>
        <v>8.6414990784288201E-9</v>
      </c>
      <c r="F4260" s="6">
        <f>IF(C4258&gt;0,B$6+B$7*E4259+B$8*(H4259*100)^2,B$6+B$7*E4259+B$8*(H4259*100)^2+E4259*$B$9)</f>
        <v>0.45260628907511669</v>
      </c>
      <c r="G4260" s="17">
        <v>4.1843925204135156E-3</v>
      </c>
      <c r="H4260" s="9">
        <f t="shared" si="336"/>
        <v>6.7276020176220037E-3</v>
      </c>
      <c r="I4260" s="8">
        <f t="shared" si="335"/>
        <v>2.5432094972084882E-3</v>
      </c>
      <c r="J4260" s="10">
        <f t="shared" si="337"/>
        <v>0.60778463894136769</v>
      </c>
      <c r="K4260" s="10">
        <f t="shared" si="338"/>
        <v>9.6831079627948569E-2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39"/>
        <v>-6.0191881017850508E-3</v>
      </c>
      <c r="D4261" s="6">
        <f t="shared" si="340"/>
        <v>3.6230625404670722E-5</v>
      </c>
      <c r="E4261" s="6">
        <f t="shared" si="341"/>
        <v>1.3926116108030912E-5</v>
      </c>
      <c r="F4261" s="6">
        <f>IF(C4258&gt;0,B$6+B$7*E4259+B$8*(H4260*100)^2,B$6+B$7*E4259+B$8*(H4260*100)^2+E4259*$B$9)</f>
        <v>0.44109963285967863</v>
      </c>
      <c r="G4261" s="17">
        <v>3.5587582708495949E-3</v>
      </c>
      <c r="H4261" s="9">
        <f t="shared" si="336"/>
        <v>6.6415332029560658E-3</v>
      </c>
      <c r="I4261" s="8">
        <f t="shared" si="335"/>
        <v>3.0827749321064709E-3</v>
      </c>
      <c r="J4261" s="10">
        <f t="shared" si="337"/>
        <v>0.86625016297342083</v>
      </c>
      <c r="K4261" s="10">
        <f t="shared" si="338"/>
        <v>0.15976500189898668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39"/>
        <v>5.1781163923731357E-3</v>
      </c>
      <c r="D4262" s="6">
        <f t="shared" si="340"/>
        <v>2.6812889372963378E-5</v>
      </c>
      <c r="E4262" s="6">
        <f t="shared" si="341"/>
        <v>3.6230625404670722E-5</v>
      </c>
      <c r="F4262" s="6">
        <f>IF(C4258&gt;0,B$6+B$7*E4259+B$8*(H4261*100)^2,B$6+B$7*E4259+B$8*(H4261*100)^2+E4259*$B$9)</f>
        <v>0.43013494015198772</v>
      </c>
      <c r="G4262" s="17">
        <v>4.1352877841640571E-3</v>
      </c>
      <c r="H4262" s="9">
        <f t="shared" si="336"/>
        <v>6.5584673526060009E-3</v>
      </c>
      <c r="I4262" s="8">
        <f t="shared" si="335"/>
        <v>2.4231795684419438E-3</v>
      </c>
      <c r="J4262" s="10">
        <f t="shared" si="337"/>
        <v>0.5859760420354363</v>
      </c>
      <c r="K4262" s="10">
        <f t="shared" si="338"/>
        <v>9.1726565827529916E-2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39"/>
        <v>-4.279763176095251E-4</v>
      </c>
      <c r="D4263" s="6">
        <f t="shared" si="340"/>
        <v>1.8316372843460912E-7</v>
      </c>
      <c r="E4263" s="6">
        <f t="shared" si="341"/>
        <v>2.6812889372963378E-5</v>
      </c>
      <c r="F4263" s="6">
        <f>IF(C4258&gt;0,B$6+B$7*E4259+B$8*(H4262*100)^2,B$6+B$7*E4259+B$8*(H4262*100)^2+E4259*$B$9)</f>
        <v>0.41968668447082907</v>
      </c>
      <c r="G4263" s="17">
        <v>4.6698415238269264E-3</v>
      </c>
      <c r="H4263" s="9">
        <f t="shared" si="336"/>
        <v>6.478322965635698E-3</v>
      </c>
      <c r="I4263" s="8">
        <f t="shared" si="335"/>
        <v>1.8084814418087717E-3</v>
      </c>
      <c r="J4263" s="10">
        <f t="shared" si="337"/>
        <v>0.38726826865137909</v>
      </c>
      <c r="K4263" s="10">
        <f t="shared" si="338"/>
        <v>4.8177650084125334E-2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39"/>
        <v>-4.7336007907682167E-3</v>
      </c>
      <c r="D4264" s="6">
        <f t="shared" si="340"/>
        <v>2.2406976446361486E-5</v>
      </c>
      <c r="E4264" s="6">
        <f t="shared" si="341"/>
        <v>1.8316372843460912E-7</v>
      </c>
      <c r="F4264" s="6">
        <f>IF(C4263&gt;0,B$6+B$7*E4264+B$8*(G4263*100)^2,B$6+B$7*E4264+B$8*(G4263*100)^2+E4264*$B$9)</f>
        <v>0.21761401895294882</v>
      </c>
      <c r="G4264" s="17">
        <v>5.3591831601927202E-3</v>
      </c>
      <c r="H4264" s="9">
        <f t="shared" si="336"/>
        <v>4.6649117778683538E-3</v>
      </c>
      <c r="I4264" s="8">
        <f t="shared" si="335"/>
        <v>6.9427138232436639E-4</v>
      </c>
      <c r="J4264" s="10">
        <f t="shared" si="337"/>
        <v>0.12954798549923041</v>
      </c>
      <c r="K4264" s="10">
        <f t="shared" si="338"/>
        <v>1.0085760275178934E-2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39"/>
        <v>-2.9627381057278001E-4</v>
      </c>
      <c r="D4265" s="6">
        <f t="shared" si="340"/>
        <v>8.7778170831315538E-8</v>
      </c>
      <c r="E4265" s="6">
        <f t="shared" si="341"/>
        <v>2.2406976446361486E-5</v>
      </c>
      <c r="F4265" s="6">
        <f>IF(C4263&gt;0,B$6+B$7*E4264+B$8*(H4264*100)^2,B$6+B$7*E4264+B$8*(H4264*100)^2+E4264*$B$9)</f>
        <v>0.21717551378958888</v>
      </c>
      <c r="G4265" s="17">
        <v>2.8242022092941628E-3</v>
      </c>
      <c r="H4265" s="9">
        <f t="shared" si="336"/>
        <v>4.6602093707213297E-3</v>
      </c>
      <c r="I4265" s="8">
        <f t="shared" si="335"/>
        <v>1.8360071614271669E-3</v>
      </c>
      <c r="J4265" s="10">
        <f t="shared" si="337"/>
        <v>0.6500976294774693</v>
      </c>
      <c r="K4265" s="10">
        <f t="shared" si="338"/>
        <v>0.10685920349416778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39"/>
        <v>-9.2730257095662467E-3</v>
      </c>
      <c r="D4266" s="6">
        <f t="shared" si="340"/>
        <v>8.5989005810276596E-5</v>
      </c>
      <c r="E4266" s="6">
        <f t="shared" si="341"/>
        <v>8.7778170831315538E-8</v>
      </c>
      <c r="F4266" s="6">
        <f>IF(C4263&gt;0,B$6+B$7*E4264+B$8*(H4265*100)^2,B$6+B$7*E4264+B$8*(H4265*100)^2+E4264*$B$9)</f>
        <v>0.21675766221942325</v>
      </c>
      <c r="G4266" s="17">
        <v>3.9248393863931252E-3</v>
      </c>
      <c r="H4266" s="9">
        <f t="shared" si="336"/>
        <v>4.6557240276827328E-3</v>
      </c>
      <c r="I4266" s="8">
        <f t="shared" si="335"/>
        <v>7.3088464128960758E-4</v>
      </c>
      <c r="J4266" s="10">
        <f t="shared" si="337"/>
        <v>0.18622026771935776</v>
      </c>
      <c r="K4266" s="10">
        <f t="shared" si="338"/>
        <v>1.3785759724500357E-2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39"/>
        <v>-1.6132037344406204E-3</v>
      </c>
      <c r="D4267" s="6">
        <f t="shared" si="340"/>
        <v>2.6024262888131638E-6</v>
      </c>
      <c r="E4267" s="6">
        <f t="shared" si="341"/>
        <v>8.5989005810276596E-5</v>
      </c>
      <c r="F4267" s="6">
        <f>IF(C4263&gt;0,B$6+B$7*E4264+B$8*(H4266*100)^2,B$6+B$7*E4264+B$8*(H4266*100)^2+E4264*$B$9)</f>
        <v>0.21635949145821237</v>
      </c>
      <c r="G4267" s="17">
        <v>5.4508955539792391E-3</v>
      </c>
      <c r="H4267" s="9">
        <f t="shared" si="336"/>
        <v>4.6514459199071892E-3</v>
      </c>
      <c r="I4267" s="8">
        <f t="shared" si="335"/>
        <v>7.9944963407204989E-4</v>
      </c>
      <c r="J4267" s="10">
        <f t="shared" si="337"/>
        <v>0.146663906170141</v>
      </c>
      <c r="K4267" s="10">
        <f t="shared" si="338"/>
        <v>1.3269413822181164E-2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39"/>
        <v>-1.4189063091915897E-2</v>
      </c>
      <c r="D4268" s="6">
        <f t="shared" si="340"/>
        <v>2.013295114263699E-4</v>
      </c>
      <c r="E4268" s="6">
        <f t="shared" si="341"/>
        <v>2.6024262888131638E-6</v>
      </c>
      <c r="F4268" s="6">
        <f>IF(C4263&gt;0,B$6+B$7*E4264+B$8*(H4267*100)^2,B$6+B$7*E4264+B$8*(H4267*100)^2+E4264*$B$9)</f>
        <v>0.21598007453985449</v>
      </c>
      <c r="G4268" s="17">
        <v>5.6008015830443748E-3</v>
      </c>
      <c r="H4268" s="9">
        <f t="shared" si="336"/>
        <v>4.6473656466847375E-3</v>
      </c>
      <c r="I4268" s="8">
        <f t="shared" si="335"/>
        <v>9.5343593635963727E-4</v>
      </c>
      <c r="J4268" s="10">
        <f t="shared" si="337"/>
        <v>0.17023205022045917</v>
      </c>
      <c r="K4268" s="10">
        <f t="shared" si="338"/>
        <v>1.8547017110031261E-2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39"/>
        <v>-1.7405769770223616E-2</v>
      </c>
      <c r="D4269" s="6">
        <f t="shared" si="340"/>
        <v>3.0296082129403025E-4</v>
      </c>
      <c r="E4269" s="6">
        <f t="shared" si="341"/>
        <v>2.013295114263699E-4</v>
      </c>
      <c r="F4269" s="6">
        <f>IF(C4268&gt;0,B$6+B$7*E4269+B$8*(G4268*100)^2,B$6+B$7*E4269+B$8*(G4268*100)^2+E4269*$B$9)</f>
        <v>0.30874272473045772</v>
      </c>
      <c r="G4269" s="17">
        <v>8.1993627357286932E-3</v>
      </c>
      <c r="H4269" s="9">
        <f t="shared" si="336"/>
        <v>5.55646222636722E-3</v>
      </c>
      <c r="I4269" s="8">
        <f t="shared" si="335"/>
        <v>2.6429005093614732E-3</v>
      </c>
      <c r="J4269" s="10">
        <f t="shared" si="337"/>
        <v>0.32232999009118646</v>
      </c>
      <c r="K4269" s="10">
        <f t="shared" si="338"/>
        <v>8.6549645580353163E-2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39"/>
        <v>-2.8161869702285169E-3</v>
      </c>
      <c r="D4270" s="6">
        <f t="shared" si="340"/>
        <v>7.9309090512848738E-6</v>
      </c>
      <c r="E4270" s="6">
        <f t="shared" si="341"/>
        <v>3.0296082129403025E-4</v>
      </c>
      <c r="F4270" s="6">
        <f>IF(C4268&gt;0,B$6+B$7*E4269+B$8*(H4269*100)^2,B$6+B$7*E4269+B$8*(H4269*100)^2+E4269*$B$9)</f>
        <v>0.30402867221329694</v>
      </c>
      <c r="G4270" s="17">
        <v>4.4972406497374639E-3</v>
      </c>
      <c r="H4270" s="9">
        <f t="shared" si="336"/>
        <v>5.5138795073278214E-3</v>
      </c>
      <c r="I4270" s="8">
        <f t="shared" si="335"/>
        <v>1.0166388575903575E-3</v>
      </c>
      <c r="J4270" s="10">
        <f t="shared" si="337"/>
        <v>0.22605836262057846</v>
      </c>
      <c r="K4270" s="10">
        <f t="shared" si="338"/>
        <v>1.9426298690550015E-2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39"/>
        <v>6.3987297861070255E-3</v>
      </c>
      <c r="D4271" s="6">
        <f t="shared" si="340"/>
        <v>4.0943742875613262E-5</v>
      </c>
      <c r="E4271" s="6">
        <f t="shared" si="341"/>
        <v>7.9309090512848738E-6</v>
      </c>
      <c r="F4271" s="6">
        <f>IF(C4268&gt;0,B$6+B$7*E4269+B$8*(H4270*100)^2,B$6+B$7*E4269+B$8*(H4270*100)^2+E4269*$B$9)</f>
        <v>0.29953665156969456</v>
      </c>
      <c r="G4271" s="17">
        <v>7.8842486010310235E-3</v>
      </c>
      <c r="H4271" s="9">
        <f t="shared" si="336"/>
        <v>5.4729941674525337E-3</v>
      </c>
      <c r="I4271" s="8">
        <f t="shared" si="335"/>
        <v>2.4112544335784898E-3</v>
      </c>
      <c r="J4271" s="10">
        <f t="shared" si="337"/>
        <v>0.30583186243812377</v>
      </c>
      <c r="K4271" s="10">
        <f t="shared" si="338"/>
        <v>7.5532103334037481E-2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39"/>
        <v>8.5073201165827101E-4</v>
      </c>
      <c r="D4272" s="6">
        <f t="shared" si="340"/>
        <v>7.2374495566012853E-7</v>
      </c>
      <c r="E4272" s="6">
        <f t="shared" si="341"/>
        <v>4.0943742875613262E-5</v>
      </c>
      <c r="F4272" s="6">
        <f>IF(C4268&gt;0,B$6+B$7*E4269+B$8*(H4271*100)^2,B$6+B$7*E4269+B$8*(H4271*100)^2+E4269*$B$9)</f>
        <v>0.29525620509840578</v>
      </c>
      <c r="G4272" s="17">
        <v>4.7194878181044371E-3</v>
      </c>
      <c r="H4272" s="9">
        <f t="shared" si="336"/>
        <v>5.4337482928307028E-3</v>
      </c>
      <c r="I4272" s="8">
        <f t="shared" si="335"/>
        <v>7.1426047472626566E-4</v>
      </c>
      <c r="J4272" s="10">
        <f t="shared" si="337"/>
        <v>0.15134279444186496</v>
      </c>
      <c r="K4272" s="10">
        <f t="shared" si="338"/>
        <v>9.4799646063352672E-3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39"/>
        <v>7.6483547741086951E-3</v>
      </c>
      <c r="D4273" s="6">
        <f t="shared" si="340"/>
        <v>5.8497330750631269E-5</v>
      </c>
      <c r="E4273" s="6">
        <f t="shared" si="341"/>
        <v>7.2374495566012853E-7</v>
      </c>
      <c r="F4273" s="6">
        <f>IF(C4268&gt;0,B$6+B$7*E4269+B$8*(H4272*100)^2,B$6+B$7*E4269+B$8*(H4272*100)^2+E4269*$B$9)</f>
        <v>0.29117736765591468</v>
      </c>
      <c r="G4273" s="17">
        <v>8.8605371098981877E-3</v>
      </c>
      <c r="H4273" s="9">
        <f t="shared" si="336"/>
        <v>5.3960853185982391E-3</v>
      </c>
      <c r="I4273" s="8">
        <f t="shared" si="335"/>
        <v>3.4644517912999486E-3</v>
      </c>
      <c r="J4273" s="10">
        <f t="shared" si="337"/>
        <v>0.39099794384132508</v>
      </c>
      <c r="K4273" s="10">
        <f t="shared" si="338"/>
        <v>0.14609694583741617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39"/>
        <v>6.8550028660732025E-4</v>
      </c>
      <c r="D4274" s="6">
        <f t="shared" si="340"/>
        <v>4.6991064293871823E-7</v>
      </c>
      <c r="E4274" s="6">
        <f t="shared" si="341"/>
        <v>5.8497330750631269E-5</v>
      </c>
      <c r="F4274" s="6">
        <f>IF(C4273&gt;0,B$6+B$7*E4274+B$8*(G4273*100)^2,B$6+B$7*E4274+B$8*(G4273*100)^2+E4274*$B$9)</f>
        <v>0.75792448423928838</v>
      </c>
      <c r="G4274" s="17">
        <v>3.78550022960574E-3</v>
      </c>
      <c r="H4274" s="9">
        <f t="shared" si="336"/>
        <v>8.7058858494657981E-3</v>
      </c>
      <c r="I4274" s="8">
        <f t="shared" si="335"/>
        <v>4.9203856198600585E-3</v>
      </c>
      <c r="J4274" s="10">
        <f t="shared" si="337"/>
        <v>1.2997979979973524</v>
      </c>
      <c r="K4274" s="10">
        <f t="shared" si="338"/>
        <v>0.26764208980386361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39"/>
        <v>1.3169381247973926E-3</v>
      </c>
      <c r="D4275" s="6">
        <f t="shared" si="340"/>
        <v>1.7343260245448728E-6</v>
      </c>
      <c r="E4275" s="6">
        <f t="shared" si="341"/>
        <v>4.6991064293871823E-7</v>
      </c>
      <c r="F4275" s="6">
        <f>IF(C4273&gt;0,B$6+B$7*E4274+B$8*(H4274*100)^2,B$6+B$7*E4274+B$8*(H4274*100)^2+E4274*$B$9)</f>
        <v>0.73203734103161766</v>
      </c>
      <c r="G4275" s="17">
        <v>4.370274821966451E-3</v>
      </c>
      <c r="H4275" s="9">
        <f t="shared" si="336"/>
        <v>8.5559180748276085E-3</v>
      </c>
      <c r="I4275" s="8">
        <f t="shared" si="335"/>
        <v>4.1856432528611575E-3</v>
      </c>
      <c r="J4275" s="10">
        <f t="shared" si="337"/>
        <v>0.95775286987050012</v>
      </c>
      <c r="K4275" s="10">
        <f t="shared" si="338"/>
        <v>0.18258702000102667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39"/>
        <v>-9.5678339854108896E-3</v>
      </c>
      <c r="D4276" s="6">
        <f t="shared" si="340"/>
        <v>9.1543447172383623E-5</v>
      </c>
      <c r="E4276" s="6">
        <f t="shared" si="341"/>
        <v>1.7343260245448728E-6</v>
      </c>
      <c r="F4276" s="6">
        <f>IF(C4273&gt;0,B$6+B$7*E4274+B$8*(H4275*100)^2,B$6+B$7*E4274+B$8*(H4275*100)^2+E4274*$B$9)</f>
        <v>0.70736948226902852</v>
      </c>
      <c r="G4276" s="17">
        <v>5.6939843331924415E-3</v>
      </c>
      <c r="H4276" s="9">
        <f t="shared" si="336"/>
        <v>8.4105260374665539E-3</v>
      </c>
      <c r="I4276" s="8">
        <f t="shared" si="335"/>
        <v>2.7165417042741124E-3</v>
      </c>
      <c r="J4276" s="10">
        <f t="shared" si="337"/>
        <v>0.47708977498205218</v>
      </c>
      <c r="K4276" s="10">
        <f t="shared" si="338"/>
        <v>6.7080704273458469E-2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39"/>
        <v>5.7511325265669315E-3</v>
      </c>
      <c r="D4277" s="6">
        <f t="shared" si="340"/>
        <v>3.3075525338136136E-5</v>
      </c>
      <c r="E4277" s="6">
        <f t="shared" si="341"/>
        <v>9.1543447172383623E-5</v>
      </c>
      <c r="F4277" s="6">
        <f>IF(C4273&gt;0,B$6+B$7*E4274+B$8*(H4276*100)^2,B$6+B$7*E4274+B$8*(H4276*100)^2+E4274*$B$9)</f>
        <v>0.68386347965415717</v>
      </c>
      <c r="G4277" s="17">
        <v>7.5559956250312319E-3</v>
      </c>
      <c r="H4277" s="9">
        <f t="shared" si="336"/>
        <v>8.2696038578287251E-3</v>
      </c>
      <c r="I4277" s="8">
        <f t="shared" si="335"/>
        <v>7.1360823279749321E-4</v>
      </c>
      <c r="J4277" s="10">
        <f t="shared" si="337"/>
        <v>9.4442647694696569E-2</v>
      </c>
      <c r="K4277" s="10">
        <f t="shared" si="338"/>
        <v>3.9523199356712446E-3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39"/>
        <v>-8.6636966297348097E-3</v>
      </c>
      <c r="D4278" s="6">
        <f t="shared" si="340"/>
        <v>7.5059639292078301E-5</v>
      </c>
      <c r="E4278" s="6">
        <f t="shared" si="341"/>
        <v>3.3075525338136136E-5</v>
      </c>
      <c r="F4278" s="6">
        <f>IF(C4273&gt;0,B$6+B$7*E4274+B$8*(H4277*100)^2,B$6+B$7*E4274+B$8*(H4277*100)^2+E4274*$B$9)</f>
        <v>0.66146460976244636</v>
      </c>
      <c r="G4278" s="17">
        <v>5.3697070242368335E-3</v>
      </c>
      <c r="H4278" s="9">
        <f t="shared" si="336"/>
        <v>8.1330474593626131E-3</v>
      </c>
      <c r="I4278" s="8">
        <f t="shared" si="335"/>
        <v>2.7633404351257796E-3</v>
      </c>
      <c r="J4278" s="10">
        <f t="shared" si="337"/>
        <v>0.51461661179150042</v>
      </c>
      <c r="K4278" s="10">
        <f t="shared" si="338"/>
        <v>7.5395431603589635E-2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39"/>
        <v>2.4591376421511605E-5</v>
      </c>
      <c r="D4279" s="6">
        <f t="shared" si="340"/>
        <v>6.0473579430447687E-10</v>
      </c>
      <c r="E4279" s="6">
        <f t="shared" si="341"/>
        <v>7.5059639292078301E-5</v>
      </c>
      <c r="F4279" s="6">
        <f>IF(C4278&gt;0,B$6+B$7*E4279+B$8*(G4278*100)^2,B$6+B$7*E4279+B$8*(G4278*100)^2+E4279*$B$9)</f>
        <v>0.28457413727677833</v>
      </c>
      <c r="G4279" s="17">
        <v>6.1773685961301903E-3</v>
      </c>
      <c r="H4279" s="9">
        <f t="shared" si="336"/>
        <v>5.3345490650736202E-3</v>
      </c>
      <c r="I4279" s="8">
        <f t="shared" si="335"/>
        <v>8.4281953105657011E-4</v>
      </c>
      <c r="J4279" s="10">
        <f t="shared" si="337"/>
        <v>0.1364366587392169</v>
      </c>
      <c r="K4279" s="10">
        <f t="shared" si="338"/>
        <v>1.1304617705283793E-2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39"/>
        <v>-7.2952236302253129E-3</v>
      </c>
      <c r="D4280" s="6">
        <f t="shared" si="340"/>
        <v>5.3220287814997796E-5</v>
      </c>
      <c r="E4280" s="6">
        <f t="shared" si="341"/>
        <v>6.0473579430447687E-10</v>
      </c>
      <c r="F4280" s="6">
        <f>IF(C4278&gt;0,B$6+B$7*E4279+B$8*(H4279*100)^2,B$6+B$7*E4279+B$8*(H4279*100)^2+E4279*$B$9)</f>
        <v>0.28098799533724766</v>
      </c>
      <c r="G4280" s="17">
        <v>5.4164599116044128E-3</v>
      </c>
      <c r="H4280" s="9">
        <f t="shared" si="336"/>
        <v>5.3008300796879692E-3</v>
      </c>
      <c r="I4280" s="8">
        <f t="shared" si="335"/>
        <v>1.1562983191644362E-4</v>
      </c>
      <c r="J4280" s="10">
        <f t="shared" si="337"/>
        <v>2.1347860743640739E-2</v>
      </c>
      <c r="K4280" s="10">
        <f t="shared" si="338"/>
        <v>2.345108985193356E-4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39"/>
        <v>4.2510138548469082E-5</v>
      </c>
      <c r="D4281" s="6">
        <f t="shared" si="340"/>
        <v>1.8071118794100371E-9</v>
      </c>
      <c r="E4281" s="6">
        <f t="shared" si="341"/>
        <v>5.3220287814997796E-5</v>
      </c>
      <c r="F4281" s="6">
        <f>IF(C4278&gt;0,B$6+B$7*E4279+B$8*(H4280*100)^2,B$6+B$7*E4279+B$8*(H4280*100)^2+E4279*$B$9)</f>
        <v>0.2775707606830688</v>
      </c>
      <c r="G4281" s="17">
        <v>6.0024493303516566E-3</v>
      </c>
      <c r="H4281" s="9">
        <f t="shared" si="336"/>
        <v>5.2684984642976671E-3</v>
      </c>
      <c r="I4281" s="8">
        <f t="shared" si="335"/>
        <v>7.3395086605398951E-4</v>
      </c>
      <c r="J4281" s="10">
        <f t="shared" si="337"/>
        <v>0.12227522893741623</v>
      </c>
      <c r="K4281" s="10">
        <f t="shared" si="338"/>
        <v>8.8870991688683176E-3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39"/>
        <v>1.1636054364256528E-3</v>
      </c>
      <c r="D4282" s="6">
        <f t="shared" si="340"/>
        <v>1.3539776116793341E-6</v>
      </c>
      <c r="E4282" s="6">
        <f t="shared" si="341"/>
        <v>1.8071118794100371E-9</v>
      </c>
      <c r="F4282" s="6">
        <f>IF(C4278&gt;0,B$6+B$7*E4279+B$8*(H4281*100)^2,B$6+B$7*E4279+B$8*(H4281*100)^2+E4279*$B$9)</f>
        <v>0.2743144777811018</v>
      </c>
      <c r="G4282" s="17">
        <v>3.5115452907838831E-3</v>
      </c>
      <c r="H4282" s="9">
        <f t="shared" si="336"/>
        <v>5.2375039644958913E-3</v>
      </c>
      <c r="I4282" s="8">
        <f t="shared" si="335"/>
        <v>1.7259586737120081E-3</v>
      </c>
      <c r="J4282" s="10">
        <f t="shared" si="337"/>
        <v>0.49150972884838456</v>
      </c>
      <c r="K4282" s="10">
        <f t="shared" si="338"/>
        <v>7.0250448336659055E-2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39"/>
        <v>-5.9641696815991097E-3</v>
      </c>
      <c r="D4283" s="6">
        <f t="shared" si="340"/>
        <v>3.5571319990906028E-5</v>
      </c>
      <c r="E4283" s="6">
        <f t="shared" si="341"/>
        <v>1.3539776116793341E-6</v>
      </c>
      <c r="F4283" s="6">
        <f>IF(C4278&gt;0,B$6+B$7*E4279+B$8*(H4282*100)^2,B$6+B$7*E4279+B$8*(H4282*100)^2+E4279*$B$9)</f>
        <v>0.27121156580381739</v>
      </c>
      <c r="G4283" s="17">
        <v>2.2852805783393341E-3</v>
      </c>
      <c r="H4283" s="9">
        <f t="shared" si="336"/>
        <v>5.2077976708376191E-3</v>
      </c>
      <c r="I4283" s="8">
        <f t="shared" si="335"/>
        <v>2.922517092498285E-3</v>
      </c>
      <c r="J4283" s="10">
        <f t="shared" si="337"/>
        <v>1.2788438847285952</v>
      </c>
      <c r="K4283" s="10">
        <f t="shared" si="338"/>
        <v>0.26248724860884032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39"/>
        <v>-8.0783526034326689E-3</v>
      </c>
      <c r="D4284" s="6">
        <f t="shared" si="340"/>
        <v>6.5259780785387373E-5</v>
      </c>
      <c r="E4284" s="6">
        <f t="shared" si="341"/>
        <v>3.5571319990906028E-5</v>
      </c>
      <c r="F4284" s="6">
        <f>IF(C4283&gt;0,B$6+B$7*E4284+B$8*(G4283*100)^2,B$6+B$7*E4284+B$8*(G4283*100)^2+E4284*$B$9)</f>
        <v>5.957931045984368E-2</v>
      </c>
      <c r="G4284" s="17">
        <v>4.4185087677736986E-3</v>
      </c>
      <c r="H4284" s="9">
        <f t="shared" si="336"/>
        <v>2.4408873480733125E-3</v>
      </c>
      <c r="I4284" s="8">
        <f t="shared" si="335"/>
        <v>1.9776214197003861E-3</v>
      </c>
      <c r="J4284" s="10">
        <f t="shared" si="337"/>
        <v>0.44757666525958412</v>
      </c>
      <c r="K4284" s="10">
        <f t="shared" si="338"/>
        <v>0.2167653206158966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39"/>
        <v>-8.8115605220680758E-4</v>
      </c>
      <c r="D4285" s="6">
        <f t="shared" si="340"/>
        <v>7.7643598834068617E-7</v>
      </c>
      <c r="E4285" s="6">
        <f t="shared" si="341"/>
        <v>6.5259780785387373E-5</v>
      </c>
      <c r="F4285" s="6">
        <f>IF(C4283&gt;0,B$6+B$7*E4284+B$8*(H4284*100)^2,B$6+B$7*E4284+B$8*(H4284*100)^2+E4284*$B$9)</f>
        <v>6.658716312821629E-2</v>
      </c>
      <c r="G4285" s="17">
        <v>1.7945817509515314E-3</v>
      </c>
      <c r="H4285" s="9">
        <f t="shared" si="336"/>
        <v>2.5804488587882592E-3</v>
      </c>
      <c r="I4285" s="8">
        <f t="shared" si="335"/>
        <v>7.8586710783672782E-4</v>
      </c>
      <c r="J4285" s="10">
        <f t="shared" si="337"/>
        <v>0.43791101041791031</v>
      </c>
      <c r="K4285" s="10">
        <f t="shared" si="338"/>
        <v>5.8644702807506777E-2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39"/>
        <v>8.4010202361426518E-4</v>
      </c>
      <c r="D4286" s="6">
        <f t="shared" si="340"/>
        <v>7.0577141008078336E-7</v>
      </c>
      <c r="E4286" s="6">
        <f t="shared" si="341"/>
        <v>7.7643598834068617E-7</v>
      </c>
      <c r="F4286" s="6">
        <f>IF(C4283&gt;0,B$6+B$7*E4284+B$8*(H4285*100)^2,B$6+B$7*E4284+B$8*(H4285*100)^2+E4284*$B$9)</f>
        <v>7.3264945935908557E-2</v>
      </c>
      <c r="G4286" s="17">
        <v>5.7852128159683039E-3</v>
      </c>
      <c r="H4286" s="9">
        <f t="shared" si="336"/>
        <v>2.7067498210198255E-3</v>
      </c>
      <c r="I4286" s="8">
        <f t="shared" si="335"/>
        <v>3.0784629949484783E-3</v>
      </c>
      <c r="J4286" s="10">
        <f t="shared" si="337"/>
        <v>0.53212614520442991</v>
      </c>
      <c r="K4286" s="10">
        <f t="shared" si="338"/>
        <v>0.37777167398449318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39"/>
        <v>-1.2627903004471747E-2</v>
      </c>
      <c r="D4287" s="6">
        <f t="shared" si="340"/>
        <v>1.5946393429034657E-4</v>
      </c>
      <c r="E4287" s="6">
        <f t="shared" si="341"/>
        <v>7.0577141008078336E-7</v>
      </c>
      <c r="F4287" s="6">
        <f>IF(C4283&gt;0,B$6+B$7*E4284+B$8*(H4286*100)^2,B$6+B$7*E4284+B$8*(H4286*100)^2+E4284*$B$9)</f>
        <v>7.9628205173358529E-2</v>
      </c>
      <c r="G4287" s="17">
        <v>5.4442461311393292E-3</v>
      </c>
      <c r="H4287" s="9">
        <f t="shared" si="336"/>
        <v>2.8218470045939508E-3</v>
      </c>
      <c r="I4287" s="8">
        <f t="shared" si="335"/>
        <v>2.6223991265453784E-3</v>
      </c>
      <c r="J4287" s="10">
        <f t="shared" si="337"/>
        <v>0.4816826909323777</v>
      </c>
      <c r="K4287" s="10">
        <f t="shared" si="338"/>
        <v>0.27215243656006605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39"/>
        <v>-4.8708008805230596E-3</v>
      </c>
      <c r="D4288" s="6">
        <f t="shared" si="340"/>
        <v>2.3724701217704214E-5</v>
      </c>
      <c r="E4288" s="6">
        <f t="shared" si="341"/>
        <v>1.5946393429034657E-4</v>
      </c>
      <c r="F4288" s="6">
        <f>IF(C4283&gt;0,B$6+B$7*E4284+B$8*(H4287*100)^2,B$6+B$7*E4284+B$8*(H4287*100)^2+E4284*$B$9)</f>
        <v>8.5691754900724601E-2</v>
      </c>
      <c r="G4288" s="17">
        <v>4.2623590166154073E-3</v>
      </c>
      <c r="H4288" s="9">
        <f t="shared" si="336"/>
        <v>2.9273154066605904E-3</v>
      </c>
      <c r="I4288" s="8">
        <f t="shared" si="335"/>
        <v>1.3350436099548169E-3</v>
      </c>
      <c r="J4288" s="10">
        <f t="shared" si="337"/>
        <v>0.31321707175547336</v>
      </c>
      <c r="K4288" s="10">
        <f t="shared" si="338"/>
        <v>8.0327141834213966E-2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39"/>
        <v>-1.2736176336158233E-2</v>
      </c>
      <c r="D4289" s="6">
        <f t="shared" si="340"/>
        <v>1.6221018766571696E-4</v>
      </c>
      <c r="E4289" s="6">
        <f t="shared" si="341"/>
        <v>2.3724701217704214E-5</v>
      </c>
      <c r="F4289" s="6">
        <f>IF(C4288&gt;0,B$6+B$7*E4289+B$8*(G4288*100)^2,B$6+B$7*E4289+B$8*(G4288*100)^2+E4289*$B$9)</f>
        <v>0.182933114759495</v>
      </c>
      <c r="G4289" s="17">
        <v>6.6215287821237484E-3</v>
      </c>
      <c r="H4289" s="9">
        <f t="shared" si="336"/>
        <v>4.2770680934431596E-3</v>
      </c>
      <c r="I4289" s="8">
        <f t="shared" si="335"/>
        <v>2.3444606886805887E-3</v>
      </c>
      <c r="J4289" s="10">
        <f t="shared" si="337"/>
        <v>0.35406637437112232</v>
      </c>
      <c r="K4289" s="10">
        <f t="shared" si="338"/>
        <v>0.11108815588601262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39"/>
        <v>4.8211513818133336E-3</v>
      </c>
      <c r="D4290" s="6">
        <f t="shared" si="340"/>
        <v>2.3243500646360615E-5</v>
      </c>
      <c r="E4290" s="6">
        <f t="shared" si="341"/>
        <v>1.6221018766571696E-4</v>
      </c>
      <c r="F4290" s="6">
        <f>IF(C4288&gt;0,B$6+B$7*E4289+B$8*(H4289*100)^2,B$6+B$7*E4289+B$8*(H4289*100)^2+E4289*$B$9)</f>
        <v>0.1841300247146434</v>
      </c>
      <c r="G4290" s="17">
        <v>1.0259200505766484E-2</v>
      </c>
      <c r="H4290" s="9">
        <f t="shared" si="336"/>
        <v>4.2910374586414808E-3</v>
      </c>
      <c r="I4290" s="8">
        <f t="shared" si="335"/>
        <v>5.968163047125003E-3</v>
      </c>
      <c r="J4290" s="10">
        <f t="shared" si="337"/>
        <v>0.5817376357709767</v>
      </c>
      <c r="K4290" s="10">
        <f t="shared" si="338"/>
        <v>0.51919746938542422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39"/>
        <v>5.1074009179779556E-3</v>
      </c>
      <c r="D4291" s="6">
        <f t="shared" si="340"/>
        <v>2.6085544136962063E-5</v>
      </c>
      <c r="E4291" s="6">
        <f t="shared" si="341"/>
        <v>2.3243500646360615E-5</v>
      </c>
      <c r="F4291" s="6">
        <f>IF(C4288&gt;0,B$6+B$7*E4289+B$8*(H4290*100)^2,B$6+B$7*E4289+B$8*(H4290*100)^2+E4289*$B$9)</f>
        <v>0.18527056021090424</v>
      </c>
      <c r="G4291" s="17">
        <v>4.2573902128964225E-3</v>
      </c>
      <c r="H4291" s="9">
        <f t="shared" si="336"/>
        <v>4.3043066829735101E-3</v>
      </c>
      <c r="I4291" s="8">
        <f t="shared" si="335"/>
        <v>4.6916470077087644E-5</v>
      </c>
      <c r="J4291" s="10">
        <f t="shared" si="337"/>
        <v>1.1020007030356056E-2</v>
      </c>
      <c r="K4291" s="10">
        <f t="shared" si="338"/>
        <v>5.9839025943642099E-5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39"/>
        <v>-1.6849590591921375E-3</v>
      </c>
      <c r="D4292" s="6">
        <f t="shared" si="340"/>
        <v>2.8390870311536532E-6</v>
      </c>
      <c r="E4292" s="6">
        <f t="shared" si="341"/>
        <v>2.6085544136962063E-5</v>
      </c>
      <c r="F4292" s="6">
        <f>IF(C4288&gt;0,B$6+B$7*E4289+B$8*(H4291*100)^2,B$6+B$7*E4289+B$8*(H4291*100)^2+E4289*$B$9)</f>
        <v>0.18635737648529116</v>
      </c>
      <c r="G4292" s="17">
        <v>3.561115079148817E-3</v>
      </c>
      <c r="H4292" s="9">
        <f t="shared" si="336"/>
        <v>4.3169129767148557E-3</v>
      </c>
      <c r="I4292" s="8">
        <f t="shared" si="335"/>
        <v>7.5579789756603875E-4</v>
      </c>
      <c r="J4292" s="10">
        <f t="shared" si="337"/>
        <v>0.21223630260965637</v>
      </c>
      <c r="K4292" s="10">
        <f t="shared" si="338"/>
        <v>1.738851176632128E-2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39"/>
        <v>2.3365347096853061E-3</v>
      </c>
      <c r="D4293" s="6">
        <f t="shared" si="340"/>
        <v>5.4593944495641979E-6</v>
      </c>
      <c r="E4293" s="6">
        <f t="shared" si="341"/>
        <v>2.8390870311536532E-6</v>
      </c>
      <c r="F4293" s="6">
        <f>IF(C4288&gt;0,B$6+B$7*E4289+B$8*(H4292*100)^2,B$6+B$7*E4289+B$8*(H4292*100)^2+E4289*$B$9)</f>
        <v>0.18739300371315451</v>
      </c>
      <c r="G4293" s="17">
        <v>6.3442840669950089E-3</v>
      </c>
      <c r="H4293" s="9">
        <f t="shared" si="336"/>
        <v>4.328891355914982E-3</v>
      </c>
      <c r="I4293" s="8">
        <f t="shared" si="335"/>
        <v>2.0153927110800269E-3</v>
      </c>
      <c r="J4293" s="10">
        <f t="shared" si="337"/>
        <v>0.31767062915179717</v>
      </c>
      <c r="K4293" s="10">
        <f t="shared" si="338"/>
        <v>8.3325076820384592E-2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39"/>
        <v>-1.7334379162778672E-3</v>
      </c>
      <c r="D4294" s="6">
        <f t="shared" si="340"/>
        <v>3.0048070095897538E-6</v>
      </c>
      <c r="E4294" s="6">
        <f t="shared" si="341"/>
        <v>5.4593944495641979E-6</v>
      </c>
      <c r="F4294" s="6">
        <f>IF(C4293&gt;0,B$6+B$7*E4294+B$8*(G4293*100)^2,B$6+B$7*E4294+B$8*(G4293*100)^2+E4294*$B$9)</f>
        <v>0.39335278133526297</v>
      </c>
      <c r="G4294" s="17">
        <v>3.0430120344894333E-3</v>
      </c>
      <c r="H4294" s="9">
        <f t="shared" si="336"/>
        <v>6.2717842862718342E-3</v>
      </c>
      <c r="I4294" s="8">
        <f t="shared" si="335"/>
        <v>3.2287722517824009E-3</v>
      </c>
      <c r="J4294" s="10">
        <f t="shared" si="337"/>
        <v>1.0610448513471407</v>
      </c>
      <c r="K4294" s="10">
        <f t="shared" si="338"/>
        <v>0.2084038634794656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39"/>
        <v>-7.1473268054359808E-5</v>
      </c>
      <c r="D4295" s="6">
        <f t="shared" si="340"/>
        <v>5.1084280463703705E-9</v>
      </c>
      <c r="E4295" s="6">
        <f t="shared" si="341"/>
        <v>3.0048070095897538E-6</v>
      </c>
      <c r="F4295" s="6">
        <f>IF(C4293&gt;0,B$6+B$7*E4294+B$8*(H4294*100)^2,B$6+B$7*E4294+B$8*(H4294*100)^2+E4294*$B$9)</f>
        <v>0.38463696533437214</v>
      </c>
      <c r="G4295" s="17">
        <v>4.1169250085730438E-3</v>
      </c>
      <c r="H4295" s="9">
        <f t="shared" si="336"/>
        <v>6.2019107163387328E-3</v>
      </c>
      <c r="I4295" s="8">
        <f t="shared" si="335"/>
        <v>2.0849857077656891E-3</v>
      </c>
      <c r="J4295" s="10">
        <f t="shared" si="337"/>
        <v>0.50644247913769025</v>
      </c>
      <c r="K4295" s="10">
        <f t="shared" si="338"/>
        <v>7.3566485021057337E-2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39"/>
        <v>-1.5518201229977394E-3</v>
      </c>
      <c r="D4296" s="6">
        <f t="shared" si="340"/>
        <v>2.4081456941407191E-6</v>
      </c>
      <c r="E4296" s="6">
        <f t="shared" si="341"/>
        <v>5.1084280463703705E-9</v>
      </c>
      <c r="F4296" s="6">
        <f>IF(C4293&gt;0,B$6+B$7*E4294+B$8*(H4295*100)^2,B$6+B$7*E4294+B$8*(H4295*100)^2+E4294*$B$9)</f>
        <v>0.37633166426712328</v>
      </c>
      <c r="G4296" s="17">
        <v>5.5163357356562397E-3</v>
      </c>
      <c r="H4296" s="9">
        <f t="shared" si="336"/>
        <v>6.1345877144851658E-3</v>
      </c>
      <c r="I4296" s="8">
        <f t="shared" ref="I4296:I4359" si="342">SQRT((G4296-H4296)^2)</f>
        <v>6.1825197882892612E-4</v>
      </c>
      <c r="J4296" s="10">
        <f t="shared" si="337"/>
        <v>0.11207656829744737</v>
      </c>
      <c r="K4296" s="10">
        <f t="shared" si="338"/>
        <v>5.4477084360693429E-3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39"/>
        <v>-6.5891346867140259E-3</v>
      </c>
      <c r="D4297" s="6">
        <f t="shared" si="340"/>
        <v>4.3416695919657945E-5</v>
      </c>
      <c r="E4297" s="6">
        <f t="shared" si="341"/>
        <v>2.4081456941407191E-6</v>
      </c>
      <c r="F4297" s="6">
        <f>IF(C4293&gt;0,B$6+B$7*E4294+B$8*(H4296*100)^2,B$6+B$7*E4294+B$8*(H4296*100)^2+E4294*$B$9)</f>
        <v>0.36841754288014178</v>
      </c>
      <c r="G4297" s="17">
        <v>8.9583778403145402E-3</v>
      </c>
      <c r="H4297" s="9">
        <f t="shared" ref="H4297:H4360" si="343">SQRT(F4297)/100</f>
        <v>6.0697408748655972E-3</v>
      </c>
      <c r="I4297" s="8">
        <f t="shared" si="342"/>
        <v>2.888636965448943E-3</v>
      </c>
      <c r="J4297" s="10">
        <f t="shared" ref="J4297:J4360" si="344">ABS(G4297-H4297)/G4297</f>
        <v>0.322450896461353</v>
      </c>
      <c r="K4297" s="10">
        <f t="shared" ref="K4297:K4360" si="345">G4297/H4297-LN(G4297/H4297)-1</f>
        <v>8.663453866334514E-2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39"/>
        <v>1.1084629187816122E-3</v>
      </c>
      <c r="D4298" s="6">
        <f t="shared" si="340"/>
        <v>1.228690042313851E-6</v>
      </c>
      <c r="E4298" s="6">
        <f t="shared" si="341"/>
        <v>4.3416695919657945E-5</v>
      </c>
      <c r="F4298" s="6">
        <f>IF(C4293&gt;0,B$6+B$7*E4294+B$8*(H4297*100)^2,B$6+B$7*E4294+B$8*(H4297*100)^2+E4294*$B$9)</f>
        <v>0.3608761766104871</v>
      </c>
      <c r="G4298" s="17">
        <v>3.4921195110484454E-3</v>
      </c>
      <c r="H4298" s="9">
        <f t="shared" si="343"/>
        <v>6.0072970345279838E-3</v>
      </c>
      <c r="I4298" s="8">
        <f t="shared" si="342"/>
        <v>2.5151775234795383E-3</v>
      </c>
      <c r="J4298" s="10">
        <f t="shared" si="344"/>
        <v>0.72024382771608009</v>
      </c>
      <c r="K4298" s="10">
        <f t="shared" si="345"/>
        <v>0.12377898281853383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39"/>
        <v>-1.0049649301118922E-2</v>
      </c>
      <c r="D4299" s="6">
        <f t="shared" si="340"/>
        <v>1.0099545107548005E-4</v>
      </c>
      <c r="E4299" s="6">
        <f t="shared" si="341"/>
        <v>1.228690042313851E-6</v>
      </c>
      <c r="F4299" s="6">
        <f>IF(C4298&gt;0,B$6+B$7*E4299+B$8*(G4298*100)^2,B$6+B$7*E4299+B$8*(G4298*100)^2+E4299*$B$9)</f>
        <v>0.12601628951643362</v>
      </c>
      <c r="G4299" s="17">
        <v>4.7758808943792154E-3</v>
      </c>
      <c r="H4299" s="9">
        <f t="shared" si="343"/>
        <v>3.5498773150129232E-3</v>
      </c>
      <c r="I4299" s="8">
        <f t="shared" si="342"/>
        <v>1.2260035793662922E-3</v>
      </c>
      <c r="J4299" s="10">
        <f t="shared" si="344"/>
        <v>0.25670731881299402</v>
      </c>
      <c r="K4299" s="10">
        <f t="shared" si="345"/>
        <v>4.8699662793817877E-2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39"/>
        <v>-6.3021870609385926E-4</v>
      </c>
      <c r="D4300" s="6">
        <f t="shared" si="340"/>
        <v>3.9717561751061814E-7</v>
      </c>
      <c r="E4300" s="6">
        <f t="shared" si="341"/>
        <v>1.0099545107548005E-4</v>
      </c>
      <c r="F4300" s="6">
        <f>IF(C4298&gt;0,B$6+B$7*E4299+B$8*(H4299*100)^2,B$6+B$7*E4299+B$8*(H4299*100)^2+E4299*$B$9)</f>
        <v>0.12989202228020957</v>
      </c>
      <c r="G4300" s="17">
        <v>3.1150458475988456E-3</v>
      </c>
      <c r="H4300" s="9">
        <f t="shared" si="343"/>
        <v>3.6040535828454267E-3</v>
      </c>
      <c r="I4300" s="8">
        <f t="shared" si="342"/>
        <v>4.8900773524658114E-4</v>
      </c>
      <c r="J4300" s="10">
        <f t="shared" si="344"/>
        <v>0.15698251620390127</v>
      </c>
      <c r="K4300" s="10">
        <f t="shared" si="345"/>
        <v>1.013263284349053E-2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39"/>
        <v>-6.4868551796767515E-3</v>
      </c>
      <c r="D4301" s="6">
        <f t="shared" si="340"/>
        <v>4.2079290122099103E-5</v>
      </c>
      <c r="E4301" s="6">
        <f t="shared" si="341"/>
        <v>3.9717561751061814E-7</v>
      </c>
      <c r="F4301" s="6">
        <f>IF(C4298&gt;0,B$6+B$7*E4299+B$8*(H4300*100)^2,B$6+B$7*E4299+B$8*(H4300*100)^2+E4299*$B$9)</f>
        <v>0.1335852080308117</v>
      </c>
      <c r="G4301" s="17">
        <v>4.7742014538321321E-3</v>
      </c>
      <c r="H4301" s="9">
        <f t="shared" si="343"/>
        <v>3.6549310257624795E-3</v>
      </c>
      <c r="I4301" s="8">
        <f t="shared" si="342"/>
        <v>1.1192704280696525E-3</v>
      </c>
      <c r="J4301" s="10">
        <f t="shared" si="344"/>
        <v>0.23444139064790451</v>
      </c>
      <c r="K4301" s="10">
        <f t="shared" si="345"/>
        <v>3.908621499137821E-2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39"/>
        <v>-9.3151385913002116E-4</v>
      </c>
      <c r="D4302" s="6">
        <f t="shared" si="340"/>
        <v>8.6771806975130496E-7</v>
      </c>
      <c r="E4302" s="6">
        <f t="shared" si="341"/>
        <v>4.2079290122099103E-5</v>
      </c>
      <c r="F4302" s="6">
        <f>IF(C4298&gt;0,B$6+B$7*E4299+B$8*(H4301*100)^2,B$6+B$7*E4299+B$8*(H4301*100)^2+E4299*$B$9)</f>
        <v>0.13710444473256045</v>
      </c>
      <c r="G4302" s="17">
        <v>4.8649852958074545E-3</v>
      </c>
      <c r="H4302" s="9">
        <f t="shared" si="343"/>
        <v>3.7027617359554803E-3</v>
      </c>
      <c r="I4302" s="8">
        <f t="shared" si="342"/>
        <v>1.1622235598519742E-3</v>
      </c>
      <c r="J4302" s="10">
        <f t="shared" si="344"/>
        <v>0.23889559560509974</v>
      </c>
      <c r="K4302" s="10">
        <f t="shared" si="345"/>
        <v>4.0895453869641329E-2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39"/>
        <v>-4.1107346518284129E-3</v>
      </c>
      <c r="D4303" s="6">
        <f t="shared" si="340"/>
        <v>1.6898139377742864E-5</v>
      </c>
      <c r="E4303" s="6">
        <f t="shared" si="341"/>
        <v>8.6771806975130496E-7</v>
      </c>
      <c r="F4303" s="6">
        <f>IF(C4298&gt;0,B$6+B$7*E4299+B$8*(H4302*100)^2,B$6+B$7*E4299+B$8*(H4302*100)^2+E4299*$B$9)</f>
        <v>0.14045792538565682</v>
      </c>
      <c r="G4303" s="17">
        <v>5.3168634872803842E-3</v>
      </c>
      <c r="H4303" s="9">
        <f t="shared" si="343"/>
        <v>3.7477716764186264E-3</v>
      </c>
      <c r="I4303" s="8">
        <f t="shared" si="342"/>
        <v>1.5690918108617578E-3</v>
      </c>
      <c r="J4303" s="10">
        <f t="shared" si="344"/>
        <v>0.29511606130485024</v>
      </c>
      <c r="K4303" s="10">
        <f t="shared" si="345"/>
        <v>6.8951151080126172E-2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6">B4304-B$5</f>
        <v>4.9300979671160258E-3</v>
      </c>
      <c r="D4304" s="6">
        <f t="shared" ref="D4304:D4367" si="347">C4304^2</f>
        <v>2.4305865965361571E-5</v>
      </c>
      <c r="E4304" s="6">
        <f t="shared" si="341"/>
        <v>1.6898139377742864E-5</v>
      </c>
      <c r="F4304" s="6">
        <f>IF(C4303&gt;0,B$6+B$7*E4304+B$8*(G4303*100)^2,B$6+B$7*E4304+B$8*(G4303*100)^2+E4304*$B$9)</f>
        <v>0.27918815262180713</v>
      </c>
      <c r="G4304" s="17">
        <v>5.4617686766785887E-3</v>
      </c>
      <c r="H4304" s="9">
        <f t="shared" si="343"/>
        <v>5.2838258167903973E-3</v>
      </c>
      <c r="I4304" s="8">
        <f t="shared" si="342"/>
        <v>1.7794285988819141E-4</v>
      </c>
      <c r="J4304" s="10">
        <f t="shared" si="344"/>
        <v>3.2579713719476315E-2</v>
      </c>
      <c r="K4304" s="10">
        <f t="shared" si="345"/>
        <v>5.5464848170405645E-4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6"/>
        <v>6.1586076717679121E-3</v>
      </c>
      <c r="D4305" s="6">
        <f t="shared" si="347"/>
        <v>3.7928448454758585E-5</v>
      </c>
      <c r="E4305" s="6">
        <f t="shared" ref="E4305:E4368" si="348">D4304</f>
        <v>2.4305865965361571E-5</v>
      </c>
      <c r="F4305" s="6">
        <f>IF(C4303&gt;0,B$6+B$7*E4304+B$8*(H4304*100)^2,B$6+B$7*E4304+B$8*(H4304*100)^2+E4304*$B$9)</f>
        <v>0.27585088641963257</v>
      </c>
      <c r="G4305" s="17">
        <v>6.5398017790609698E-3</v>
      </c>
      <c r="H4305" s="9">
        <f t="shared" si="343"/>
        <v>5.2521508586447947E-3</v>
      </c>
      <c r="I4305" s="8">
        <f t="shared" si="342"/>
        <v>1.2876509204161751E-3</v>
      </c>
      <c r="J4305" s="10">
        <f t="shared" si="344"/>
        <v>0.19689448761871572</v>
      </c>
      <c r="K4305" s="10">
        <f t="shared" si="345"/>
        <v>2.5897224476262526E-2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6"/>
        <v>-3.885441934383841E-3</v>
      </c>
      <c r="D4306" s="6">
        <f t="shared" si="347"/>
        <v>1.5096659025468445E-5</v>
      </c>
      <c r="E4306" s="6">
        <f t="shared" si="348"/>
        <v>3.7928448454758585E-5</v>
      </c>
      <c r="F4306" s="6">
        <f>IF(C4303&gt;0,B$6+B$7*E4304+B$8*(H4305*100)^2,B$6+B$7*E4304+B$8*(H4305*100)^2+E4304*$B$9)</f>
        <v>0.27267080545558048</v>
      </c>
      <c r="G4306" s="17">
        <v>2.9447899241953688E-3</v>
      </c>
      <c r="H4306" s="9">
        <f t="shared" si="343"/>
        <v>5.2217890177177831E-3</v>
      </c>
      <c r="I4306" s="8">
        <f t="shared" si="342"/>
        <v>2.2769990935224142E-3</v>
      </c>
      <c r="J4306" s="10">
        <f t="shared" si="344"/>
        <v>0.7732297216904459</v>
      </c>
      <c r="K4306" s="10">
        <f t="shared" si="345"/>
        <v>0.13674530962656717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6"/>
        <v>-2.6907164289400247E-3</v>
      </c>
      <c r="D4307" s="6">
        <f t="shared" si="347"/>
        <v>7.2399549009677585E-6</v>
      </c>
      <c r="E4307" s="6">
        <f t="shared" si="348"/>
        <v>1.5096659025468445E-5</v>
      </c>
      <c r="F4307" s="6">
        <f>IF(C4303&gt;0,B$6+B$7*E4304+B$8*(H4306*100)^2,B$6+B$7*E4304+B$8*(H4306*100)^2+E4304*$B$9)</f>
        <v>0.26964050630493525</v>
      </c>
      <c r="G4307" s="17">
        <v>3.5973953903484747E-3</v>
      </c>
      <c r="H4307" s="9">
        <f t="shared" si="343"/>
        <v>5.1926920407909354E-3</v>
      </c>
      <c r="I4307" s="8">
        <f t="shared" si="342"/>
        <v>1.5952966504424607E-3</v>
      </c>
      <c r="J4307" s="10">
        <f t="shared" si="344"/>
        <v>0.44345880208845395</v>
      </c>
      <c r="K4307" s="10">
        <f t="shared" si="345"/>
        <v>5.9822602772147793E-2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6"/>
        <v>-1.203024088034713E-2</v>
      </c>
      <c r="D4308" s="6">
        <f t="shared" si="347"/>
        <v>1.4472669563917527E-4</v>
      </c>
      <c r="E4308" s="6">
        <f t="shared" si="348"/>
        <v>7.2399549009677585E-6</v>
      </c>
      <c r="F4308" s="6">
        <f>IF(C4303&gt;0,B$6+B$7*E4304+B$8*(H4307*100)^2,B$6+B$7*E4304+B$8*(H4307*100)^2+E4304*$B$9)</f>
        <v>0.26675293424428537</v>
      </c>
      <c r="G4308" s="17">
        <v>8.730335859606848E-3</v>
      </c>
      <c r="H4308" s="9">
        <f t="shared" si="343"/>
        <v>5.1648130096285704E-3</v>
      </c>
      <c r="I4308" s="8">
        <f t="shared" si="342"/>
        <v>3.5655228499782777E-3</v>
      </c>
      <c r="J4308" s="10">
        <f t="shared" si="344"/>
        <v>0.4084061492382085</v>
      </c>
      <c r="K4308" s="10">
        <f t="shared" si="345"/>
        <v>0.16541393239493996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6"/>
        <v>-3.4880184479972459E-3</v>
      </c>
      <c r="D4309" s="6">
        <f t="shared" si="347"/>
        <v>1.2166272693569116E-5</v>
      </c>
      <c r="E4309" s="6">
        <f t="shared" si="348"/>
        <v>1.4472669563917527E-4</v>
      </c>
      <c r="F4309" s="6">
        <f>IF(C4308&gt;0,B$6+B$7*E4309+B$8*(G4308*100)^2,B$6+B$7*E4309+B$8*(G4308*100)^2+E4309*$B$9)</f>
        <v>0.73611165869208806</v>
      </c>
      <c r="G4309" s="17">
        <v>5.8341160105419357E-3</v>
      </c>
      <c r="H4309" s="9">
        <f t="shared" si="343"/>
        <v>8.5796949753012084E-3</v>
      </c>
      <c r="I4309" s="8">
        <f t="shared" si="342"/>
        <v>2.7455789647592727E-3</v>
      </c>
      <c r="J4309" s="10">
        <f t="shared" si="344"/>
        <v>0.47060753673704092</v>
      </c>
      <c r="K4309" s="10">
        <f t="shared" si="345"/>
        <v>6.5666680836971691E-2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6"/>
        <v>1.2692013842279999E-3</v>
      </c>
      <c r="D4310" s="6">
        <f t="shared" si="347"/>
        <v>1.610872153726271E-6</v>
      </c>
      <c r="E4310" s="6">
        <f t="shared" si="348"/>
        <v>1.2166272693569116E-5</v>
      </c>
      <c r="F4310" s="6">
        <f>IF(C4308&gt;0,B$6+B$7*E4309+B$8*(H4309*100)^2,B$6+B$7*E4309+B$8*(H4309*100)^2+E4309*$B$9)</f>
        <v>0.71126385399275038</v>
      </c>
      <c r="G4310" s="17">
        <v>8.5890479491085078E-3</v>
      </c>
      <c r="H4310" s="9">
        <f t="shared" si="343"/>
        <v>8.4336460323679134E-3</v>
      </c>
      <c r="I4310" s="8">
        <f t="shared" si="342"/>
        <v>1.5540191674059435E-4</v>
      </c>
      <c r="J4310" s="10">
        <f t="shared" si="344"/>
        <v>1.8093031691216038E-2</v>
      </c>
      <c r="K4310" s="10">
        <f t="shared" si="345"/>
        <v>1.6770944779631591E-4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6"/>
        <v>-4.8240817899747384E-3</v>
      </c>
      <c r="D4311" s="6">
        <f t="shared" si="347"/>
        <v>2.3271765116365875E-5</v>
      </c>
      <c r="E4311" s="6">
        <f t="shared" si="348"/>
        <v>1.610872153726271E-6</v>
      </c>
      <c r="F4311" s="6">
        <f>IF(C4308&gt;0,B$6+B$7*E4309+B$8*(H4310*100)^2,B$6+B$7*E4309+B$8*(H4310*100)^2+E4309*$B$9)</f>
        <v>0.68758638089475155</v>
      </c>
      <c r="G4311" s="17">
        <v>5.3885007259675769E-3</v>
      </c>
      <c r="H4311" s="9">
        <f t="shared" si="343"/>
        <v>8.2920828559219766E-3</v>
      </c>
      <c r="I4311" s="8">
        <f t="shared" si="342"/>
        <v>2.9035821299543997E-3</v>
      </c>
      <c r="J4311" s="10">
        <f t="shared" si="344"/>
        <v>0.53884786838049892</v>
      </c>
      <c r="K4311" s="10">
        <f t="shared" si="345"/>
        <v>8.087081560277487E-2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6"/>
        <v>1.7287797421557918E-3</v>
      </c>
      <c r="D4312" s="6">
        <f t="shared" si="347"/>
        <v>2.9886793968882463E-6</v>
      </c>
      <c r="E4312" s="6">
        <f t="shared" si="348"/>
        <v>2.3271765116365875E-5</v>
      </c>
      <c r="F4312" s="6">
        <f>IF(C4308&gt;0,B$6+B$7*E4309+B$8*(H4311*100)^2,B$6+B$7*E4309+B$8*(H4311*100)^2+E4309*$B$9)</f>
        <v>0.66502411677966844</v>
      </c>
      <c r="G4312" s="17">
        <v>3.0727993453672762E-3</v>
      </c>
      <c r="H4312" s="9">
        <f t="shared" si="343"/>
        <v>8.1549010832729814E-3</v>
      </c>
      <c r="I4312" s="8">
        <f t="shared" si="342"/>
        <v>5.0821017379057056E-3</v>
      </c>
      <c r="J4312" s="10">
        <f t="shared" si="344"/>
        <v>1.6538996422163932</v>
      </c>
      <c r="K4312" s="10">
        <f t="shared" si="345"/>
        <v>0.3528341211146715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6"/>
        <v>-4.2488243658458458E-3</v>
      </c>
      <c r="D4313" s="6">
        <f t="shared" si="347"/>
        <v>1.8052508491805353E-5</v>
      </c>
      <c r="E4313" s="6">
        <f t="shared" si="348"/>
        <v>2.9886793968882463E-6</v>
      </c>
      <c r="F4313" s="6">
        <f>IF(C4308&gt;0,B$6+B$7*E4309+B$8*(H4312*100)^2,B$6+B$7*E4309+B$8*(H4312*100)^2+E4309*$B$9)</f>
        <v>0.6435245353044059</v>
      </c>
      <c r="G4313" s="17">
        <v>2.6411869410178225E-3</v>
      </c>
      <c r="H4313" s="9">
        <f t="shared" si="343"/>
        <v>8.0219981008749046E-3</v>
      </c>
      <c r="I4313" s="8">
        <f t="shared" si="342"/>
        <v>5.3808111598570817E-3</v>
      </c>
      <c r="J4313" s="10">
        <f t="shared" si="344"/>
        <v>2.0372700910687915</v>
      </c>
      <c r="K4313" s="10">
        <f t="shared" si="345"/>
        <v>0.44020214307982863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6"/>
        <v>-1.7981227464875763E-3</v>
      </c>
      <c r="D4314" s="6">
        <f t="shared" si="347"/>
        <v>3.2332454114360245E-6</v>
      </c>
      <c r="E4314" s="6">
        <f t="shared" si="348"/>
        <v>1.8052508491805353E-5</v>
      </c>
      <c r="F4314" s="6">
        <f>IF(C4313&gt;0,B$6+B$7*E4314+B$8*(G4313*100)^2,B$6+B$7*E4314+B$8*(G4313*100)^2+E4314*$B$9)</f>
        <v>7.628564166779539E-2</v>
      </c>
      <c r="G4314" s="17">
        <v>3.5346555185963788E-3</v>
      </c>
      <c r="H4314" s="9">
        <f t="shared" si="343"/>
        <v>2.7619855478947641E-3</v>
      </c>
      <c r="I4314" s="8">
        <f t="shared" si="342"/>
        <v>7.7266997070161471E-4</v>
      </c>
      <c r="J4314" s="10">
        <f t="shared" si="344"/>
        <v>0.21859838013534175</v>
      </c>
      <c r="K4314" s="10">
        <f t="shared" si="345"/>
        <v>3.3085610880368321E-2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6"/>
        <v>-2.2310347173571986E-3</v>
      </c>
      <c r="D4315" s="6">
        <f t="shared" si="347"/>
        <v>4.9775159100531154E-6</v>
      </c>
      <c r="E4315" s="6">
        <f t="shared" si="348"/>
        <v>3.2332454114360245E-6</v>
      </c>
      <c r="F4315" s="6">
        <f>IF(C4313&gt;0,B$6+B$7*E4314+B$8*(H4314*100)^2,B$6+B$7*E4314+B$8*(H4314*100)^2+E4314*$B$9)</f>
        <v>8.2505179082443661E-2</v>
      </c>
      <c r="G4315" s="17">
        <v>4.5271402680975362E-3</v>
      </c>
      <c r="H4315" s="9">
        <f t="shared" si="343"/>
        <v>2.8723714781073088E-3</v>
      </c>
      <c r="I4315" s="8">
        <f t="shared" si="342"/>
        <v>1.6547687899902274E-3</v>
      </c>
      <c r="J4315" s="10">
        <f t="shared" si="344"/>
        <v>0.36552187296940536</v>
      </c>
      <c r="K4315" s="10">
        <f t="shared" si="345"/>
        <v>0.12114599652062341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6"/>
        <v>2.0629114377795237E-3</v>
      </c>
      <c r="D4316" s="6">
        <f t="shared" si="347"/>
        <v>4.2556036001215822E-6</v>
      </c>
      <c r="E4316" s="6">
        <f t="shared" si="348"/>
        <v>4.9775159100531154E-6</v>
      </c>
      <c r="F4316" s="6">
        <f>IF(C4313&gt;0,B$6+B$7*E4314+B$8*(H4315*100)^2,B$6+B$7*E4314+B$8*(H4315*100)^2+E4314*$B$9)</f>
        <v>8.8431776284861999E-2</v>
      </c>
      <c r="G4316" s="17">
        <v>3.656599340459843E-3</v>
      </c>
      <c r="H4316" s="9">
        <f t="shared" si="343"/>
        <v>2.9737480775086176E-3</v>
      </c>
      <c r="I4316" s="8">
        <f t="shared" si="342"/>
        <v>6.8285126295122541E-4</v>
      </c>
      <c r="J4316" s="10">
        <f t="shared" si="344"/>
        <v>0.1867448958368384</v>
      </c>
      <c r="K4316" s="10">
        <f t="shared" si="345"/>
        <v>2.2916028988024584E-2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6"/>
        <v>-3.7020502099295452E-4</v>
      </c>
      <c r="D4317" s="6">
        <f t="shared" si="347"/>
        <v>1.3705175756839391E-7</v>
      </c>
      <c r="E4317" s="6">
        <f t="shared" si="348"/>
        <v>4.2556036001215822E-6</v>
      </c>
      <c r="F4317" s="6">
        <f>IF(C4313&gt;0,B$6+B$7*E4314+B$8*(H4316*100)^2,B$6+B$7*E4314+B$8*(H4316*100)^2+E4314*$B$9)</f>
        <v>9.4079230759046423E-2</v>
      </c>
      <c r="G4317" s="17">
        <v>3.4575882735386147E-3</v>
      </c>
      <c r="H4317" s="9">
        <f t="shared" si="343"/>
        <v>3.0672337824014396E-3</v>
      </c>
      <c r="I4317" s="8">
        <f t="shared" si="342"/>
        <v>3.9035449113717507E-4</v>
      </c>
      <c r="J4317" s="10">
        <f t="shared" si="344"/>
        <v>0.11289791040900103</v>
      </c>
      <c r="K4317" s="10">
        <f t="shared" si="345"/>
        <v>7.4707648768443935E-3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6"/>
        <v>1.5083131612239659E-3</v>
      </c>
      <c r="D4318" s="6">
        <f t="shared" si="347"/>
        <v>2.2750085923214334E-6</v>
      </c>
      <c r="E4318" s="6">
        <f t="shared" si="348"/>
        <v>1.3705175756839391E-7</v>
      </c>
      <c r="F4318" s="6">
        <f>IF(C4313&gt;0,B$6+B$7*E4314+B$8*(H4317*100)^2,B$6+B$7*E4314+B$8*(H4317*100)^2+E4314*$B$9)</f>
        <v>9.946069012749674E-2</v>
      </c>
      <c r="G4318" s="17">
        <v>3.8901776630175474E-3</v>
      </c>
      <c r="H4318" s="9">
        <f t="shared" si="343"/>
        <v>3.1537388941936324E-3</v>
      </c>
      <c r="I4318" s="8">
        <f t="shared" si="342"/>
        <v>7.3643876882391497E-4</v>
      </c>
      <c r="J4318" s="10">
        <f t="shared" si="344"/>
        <v>0.18930723288680637</v>
      </c>
      <c r="K4318" s="10">
        <f t="shared" si="345"/>
        <v>2.3646788250492712E-2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6"/>
        <v>-4.5694156848535925E-4</v>
      </c>
      <c r="D4319" s="6">
        <f t="shared" si="347"/>
        <v>2.0879559700986026E-7</v>
      </c>
      <c r="E4319" s="6">
        <f t="shared" si="348"/>
        <v>2.2750085923214334E-6</v>
      </c>
      <c r="F4319" s="6">
        <f>IF(C4318&gt;0,B$6+B$7*E4319+B$8*(G4318*100)^2,B$6+B$7*E4319+B$8*(G4318*100)^2+E4319*$B$9)</f>
        <v>0.1540180523587317</v>
      </c>
      <c r="G4319" s="17">
        <v>3.4297624594167735E-3</v>
      </c>
      <c r="H4319" s="9">
        <f t="shared" si="343"/>
        <v>3.9245133756776992E-3</v>
      </c>
      <c r="I4319" s="8">
        <f t="shared" si="342"/>
        <v>4.947509162609256E-4</v>
      </c>
      <c r="J4319" s="10">
        <f t="shared" si="344"/>
        <v>0.14425223965657882</v>
      </c>
      <c r="K4319" s="10">
        <f t="shared" si="345"/>
        <v>8.6845391526089166E-3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6"/>
        <v>2.6754369715910266E-3</v>
      </c>
      <c r="D4320" s="6">
        <f t="shared" si="347"/>
        <v>7.1579629889561637E-6</v>
      </c>
      <c r="E4320" s="6">
        <f t="shared" si="348"/>
        <v>2.0879559700986026E-7</v>
      </c>
      <c r="F4320" s="6">
        <f>IF(C4318&gt;0,B$6+B$7*E4319+B$8*(H4319*100)^2,B$6+B$7*E4319+B$8*(H4319*100)^2+E4319*$B$9)</f>
        <v>0.15657490209263539</v>
      </c>
      <c r="G4320" s="17">
        <v>3.4946581179128647E-3</v>
      </c>
      <c r="H4320" s="9">
        <f t="shared" si="343"/>
        <v>3.9569546635340085E-3</v>
      </c>
      <c r="I4320" s="8">
        <f t="shared" si="342"/>
        <v>4.6229654562114381E-4</v>
      </c>
      <c r="J4320" s="10">
        <f t="shared" si="344"/>
        <v>0.13228663005731842</v>
      </c>
      <c r="K4320" s="10">
        <f t="shared" si="345"/>
        <v>7.40775637827773E-3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6"/>
        <v>-4.4608549899558788E-3</v>
      </c>
      <c r="D4321" s="6">
        <f t="shared" si="347"/>
        <v>1.9899227241414264E-5</v>
      </c>
      <c r="E4321" s="6">
        <f t="shared" si="348"/>
        <v>7.1579629889561637E-6</v>
      </c>
      <c r="F4321" s="6">
        <f>IF(C4318&gt;0,B$6+B$7*E4319+B$8*(H4320*100)^2,B$6+B$7*E4319+B$8*(H4320*100)^2+E4319*$B$9)</f>
        <v>0.15901132420407224</v>
      </c>
      <c r="G4321" s="17">
        <v>4.3554956950525798E-3</v>
      </c>
      <c r="H4321" s="9">
        <f t="shared" si="343"/>
        <v>3.9876224019341679E-3</v>
      </c>
      <c r="I4321" s="8">
        <f t="shared" si="342"/>
        <v>3.6787329311841182E-4</v>
      </c>
      <c r="J4321" s="10">
        <f t="shared" si="344"/>
        <v>8.4461865852899401E-2</v>
      </c>
      <c r="K4321" s="10">
        <f t="shared" si="345"/>
        <v>4.010531539940132E-3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6"/>
        <v>3.8365784604458284E-4</v>
      </c>
      <c r="D4322" s="6">
        <f t="shared" si="347"/>
        <v>1.4719334283156884E-7</v>
      </c>
      <c r="E4322" s="6">
        <f t="shared" si="348"/>
        <v>1.9899227241414264E-5</v>
      </c>
      <c r="F4322" s="6">
        <f>IF(C4318&gt;0,B$6+B$7*E4319+B$8*(H4321*100)^2,B$6+B$7*E4319+B$8*(H4321*100)^2+E4319*$B$9)</f>
        <v>0.16133299083406039</v>
      </c>
      <c r="G4322" s="17">
        <v>3.4810408726033454E-3</v>
      </c>
      <c r="H4322" s="9">
        <f t="shared" si="343"/>
        <v>4.0166278248558252E-3</v>
      </c>
      <c r="I4322" s="8">
        <f t="shared" si="342"/>
        <v>5.3558695225247978E-4</v>
      </c>
      <c r="J4322" s="10">
        <f t="shared" si="344"/>
        <v>0.15385827740997868</v>
      </c>
      <c r="K4322" s="10">
        <f t="shared" si="345"/>
        <v>9.7689112929719712E-3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6"/>
        <v>9.9645014892244454E-4</v>
      </c>
      <c r="D4323" s="6">
        <f t="shared" si="347"/>
        <v>9.9291289928756191E-7</v>
      </c>
      <c r="E4323" s="6">
        <f t="shared" si="348"/>
        <v>1.4719334283156884E-7</v>
      </c>
      <c r="F4323" s="6">
        <f>IF(C4318&gt;0,B$6+B$7*E4319+B$8*(H4322*100)^2,B$6+B$7*E4319+B$8*(H4322*100)^2+E4319*$B$9)</f>
        <v>0.1635453069657761</v>
      </c>
      <c r="G4323" s="17">
        <v>2.664451313975079E-3</v>
      </c>
      <c r="H4323" s="9">
        <f t="shared" si="343"/>
        <v>4.0440735275928917E-3</v>
      </c>
      <c r="I4323" s="8">
        <f t="shared" si="342"/>
        <v>1.3796222136178127E-3</v>
      </c>
      <c r="J4323" s="10">
        <f t="shared" si="344"/>
        <v>0.51778848665077037</v>
      </c>
      <c r="K4323" s="10">
        <f t="shared" si="345"/>
        <v>7.6107663287182659E-2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6"/>
        <v>-4.5877937720292068E-3</v>
      </c>
      <c r="D4324" s="6">
        <f t="shared" si="347"/>
        <v>2.1047851694669977E-5</v>
      </c>
      <c r="E4324" s="6">
        <f t="shared" si="348"/>
        <v>9.9291289928756191E-7</v>
      </c>
      <c r="F4324" s="6">
        <f>IF(C4323&gt;0,B$6+B$7*E4324+B$8*(G4323*100)^2,B$6+B$7*E4324+B$8*(G4323*100)^2+E4324*$B$9)</f>
        <v>7.7460337366495269E-2</v>
      </c>
      <c r="G4324" s="17">
        <v>2.3652750340709778E-3</v>
      </c>
      <c r="H4324" s="9">
        <f t="shared" si="343"/>
        <v>2.7831697283222821E-3</v>
      </c>
      <c r="I4324" s="8">
        <f t="shared" si="342"/>
        <v>4.1789469425130427E-4</v>
      </c>
      <c r="J4324" s="10">
        <f t="shared" si="344"/>
        <v>0.17667911267470976</v>
      </c>
      <c r="K4324" s="10">
        <f t="shared" si="345"/>
        <v>1.254552735654646E-2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6"/>
        <v>-7.9758609925653819E-3</v>
      </c>
      <c r="D4325" s="6">
        <f t="shared" si="347"/>
        <v>6.3614358572726041E-5</v>
      </c>
      <c r="E4325" s="6">
        <f t="shared" si="348"/>
        <v>2.1047851694669977E-5</v>
      </c>
      <c r="F4325" s="6">
        <f>IF(C4323&gt;0,B$6+B$7*E4324+B$8*(H4324*100)^2,B$6+B$7*E4324+B$8*(H4324*100)^2+E4324*$B$9)</f>
        <v>8.3623055476533342E-2</v>
      </c>
      <c r="G4325" s="17">
        <v>6.5397184990724161E-3</v>
      </c>
      <c r="H4325" s="9">
        <f t="shared" si="343"/>
        <v>2.8917651266403594E-3</v>
      </c>
      <c r="I4325" s="8">
        <f t="shared" si="342"/>
        <v>3.6479533724320568E-3</v>
      </c>
      <c r="J4325" s="10">
        <f t="shared" si="344"/>
        <v>0.55781504554813433</v>
      </c>
      <c r="K4325" s="10">
        <f t="shared" si="345"/>
        <v>0.44547008229431473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6"/>
        <v>-2.0023850291645455E-3</v>
      </c>
      <c r="D4326" s="6">
        <f t="shared" si="347"/>
        <v>4.0095458050222976E-6</v>
      </c>
      <c r="E4326" s="6">
        <f t="shared" si="348"/>
        <v>6.3614358572726041E-5</v>
      </c>
      <c r="F4326" s="6">
        <f>IF(C4323&gt;0,B$6+B$7*E4324+B$8*(H4325*100)^2,B$6+B$7*E4324+B$8*(H4325*100)^2+E4324*$B$9)</f>
        <v>8.9495509563588607E-2</v>
      </c>
      <c r="G4326" s="17">
        <v>6.5144562286245083E-3</v>
      </c>
      <c r="H4326" s="9">
        <f t="shared" si="343"/>
        <v>2.9915800100212696E-3</v>
      </c>
      <c r="I4326" s="8">
        <f t="shared" si="342"/>
        <v>3.5228762186032387E-3</v>
      </c>
      <c r="J4326" s="10">
        <f t="shared" si="344"/>
        <v>0.54077824686636577</v>
      </c>
      <c r="K4326" s="10">
        <f t="shared" si="345"/>
        <v>0.39937512842673639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6"/>
        <v>-8.4627386578651391E-4</v>
      </c>
      <c r="D4327" s="6">
        <f t="shared" si="347"/>
        <v>7.1617945591325052E-7</v>
      </c>
      <c r="E4327" s="6">
        <f t="shared" si="348"/>
        <v>4.0095458050222976E-6</v>
      </c>
      <c r="F4327" s="6">
        <f>IF(C4323&gt;0,B$6+B$7*E4324+B$8*(H4326*100)^2,B$6+B$7*E4324+B$8*(H4326*100)^2+E4324*$B$9)</f>
        <v>9.5091371063143582E-2</v>
      </c>
      <c r="G4327" s="17">
        <v>3.632238158337762E-3</v>
      </c>
      <c r="H4327" s="9">
        <f t="shared" si="343"/>
        <v>3.0836888796236168E-3</v>
      </c>
      <c r="I4327" s="8">
        <f t="shared" si="342"/>
        <v>5.4854927871414525E-4</v>
      </c>
      <c r="J4327" s="10">
        <f t="shared" si="344"/>
        <v>0.15102238752020061</v>
      </c>
      <c r="K4327" s="10">
        <f t="shared" si="345"/>
        <v>1.4164899274703879E-2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6"/>
        <v>-9.9196434380208719E-3</v>
      </c>
      <c r="D4328" s="6">
        <f t="shared" si="347"/>
        <v>9.839932593747054E-5</v>
      </c>
      <c r="E4328" s="6">
        <f t="shared" si="348"/>
        <v>7.1617945591325052E-7</v>
      </c>
      <c r="F4328" s="6">
        <f>IF(C4323&gt;0,B$6+B$7*E4324+B$8*(H4327*100)^2,B$6+B$7*E4324+B$8*(H4327*100)^2+E4324*$B$9)</f>
        <v>0.10042366748606951</v>
      </c>
      <c r="G4328" s="17">
        <v>3.8276818895142655E-3</v>
      </c>
      <c r="H4328" s="9">
        <f t="shared" si="343"/>
        <v>3.1689693511624487E-3</v>
      </c>
      <c r="I4328" s="8">
        <f t="shared" si="342"/>
        <v>6.5871253835181678E-4</v>
      </c>
      <c r="J4328" s="10">
        <f t="shared" si="344"/>
        <v>0.17209176660064812</v>
      </c>
      <c r="K4328" s="10">
        <f t="shared" si="345"/>
        <v>1.9010375193075024E-2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6"/>
        <v>9.7202091752733658E-3</v>
      </c>
      <c r="D4329" s="6">
        <f t="shared" si="347"/>
        <v>9.4482466411068521E-5</v>
      </c>
      <c r="E4329" s="6">
        <f t="shared" si="348"/>
        <v>9.839932593747054E-5</v>
      </c>
      <c r="F4329" s="6">
        <f>IF(C4328&gt;0,B$6+B$7*E4329+B$8*(G4328*100)^2,B$6+B$7*E4329+B$8*(G4328*100)^2+E4329*$B$9)</f>
        <v>0.14943002324459181</v>
      </c>
      <c r="G4329" s="17">
        <v>9.5154178431422296E-3</v>
      </c>
      <c r="H4329" s="9">
        <f t="shared" si="343"/>
        <v>3.8656179744588292E-3</v>
      </c>
      <c r="I4329" s="8">
        <f t="shared" si="342"/>
        <v>5.6497998686834E-3</v>
      </c>
      <c r="J4329" s="10">
        <f t="shared" si="344"/>
        <v>0.59375215695390782</v>
      </c>
      <c r="K4329" s="10">
        <f t="shared" si="345"/>
        <v>0.56075967618441958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6"/>
        <v>-1.0957722495174776E-2</v>
      </c>
      <c r="D4330" s="6">
        <f t="shared" si="347"/>
        <v>1.2007168228125932E-4</v>
      </c>
      <c r="E4330" s="6">
        <f t="shared" si="348"/>
        <v>9.4482466411068521E-5</v>
      </c>
      <c r="F4330" s="6">
        <f>IF(C4328&gt;0,B$6+B$7*E4329+B$8*(H4329*100)^2,B$6+B$7*E4329+B$8*(H4329*100)^2+E4329*$B$9)</f>
        <v>0.15221109693409396</v>
      </c>
      <c r="G4330" s="17">
        <v>3.4306798958054453E-3</v>
      </c>
      <c r="H4330" s="9">
        <f t="shared" si="343"/>
        <v>3.9014240596747995E-3</v>
      </c>
      <c r="I4330" s="8">
        <f t="shared" si="342"/>
        <v>4.7074416386935422E-4</v>
      </c>
      <c r="J4330" s="10">
        <f t="shared" si="344"/>
        <v>0.13721599746012861</v>
      </c>
      <c r="K4330" s="10">
        <f t="shared" si="345"/>
        <v>7.9235944055053853E-3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6"/>
        <v>-2.0558157097724321E-3</v>
      </c>
      <c r="D4331" s="6">
        <f t="shared" si="347"/>
        <v>4.2263782325471288E-6</v>
      </c>
      <c r="E4331" s="6">
        <f t="shared" si="348"/>
        <v>1.2007168228125932E-4</v>
      </c>
      <c r="F4331" s="6">
        <f>IF(C4328&gt;0,B$6+B$7*E4329+B$8*(H4330*100)^2,B$6+B$7*E4329+B$8*(H4330*100)^2+E4329*$B$9)</f>
        <v>0.15486118205282054</v>
      </c>
      <c r="G4331" s="17">
        <v>3.4510679090135779E-3</v>
      </c>
      <c r="H4331" s="9">
        <f t="shared" si="343"/>
        <v>3.9352405524036328E-3</v>
      </c>
      <c r="I4331" s="8">
        <f t="shared" si="342"/>
        <v>4.8417264339005494E-4</v>
      </c>
      <c r="J4331" s="10">
        <f t="shared" si="344"/>
        <v>0.14029646942776228</v>
      </c>
      <c r="K4331" s="10">
        <f t="shared" si="345"/>
        <v>8.2532076668726528E-3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6"/>
        <v>-7.361283460768836E-3</v>
      </c>
      <c r="D4332" s="6">
        <f t="shared" si="347"/>
        <v>5.4188494189788813E-5</v>
      </c>
      <c r="E4332" s="6">
        <f t="shared" si="348"/>
        <v>4.2263782325471288E-6</v>
      </c>
      <c r="F4332" s="6">
        <f>IF(C4328&gt;0,B$6+B$7*E4329+B$8*(H4331*100)^2,B$6+B$7*E4329+B$8*(H4331*100)^2+E4329*$B$9)</f>
        <v>0.15738644816245506</v>
      </c>
      <c r="G4332" s="17">
        <v>5.4796785465830835E-3</v>
      </c>
      <c r="H4332" s="9">
        <f t="shared" si="343"/>
        <v>3.9671960899665022E-3</v>
      </c>
      <c r="I4332" s="8">
        <f t="shared" si="342"/>
        <v>1.5124824566165812E-3</v>
      </c>
      <c r="J4332" s="10">
        <f t="shared" si="344"/>
        <v>0.27601663925335679</v>
      </c>
      <c r="K4332" s="10">
        <f t="shared" si="345"/>
        <v>5.8260344726475788E-2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6"/>
        <v>-6.2910076553551629E-3</v>
      </c>
      <c r="D4333" s="6">
        <f t="shared" si="347"/>
        <v>3.9576777319737266E-5</v>
      </c>
      <c r="E4333" s="6">
        <f t="shared" si="348"/>
        <v>5.4188494189788813E-5</v>
      </c>
      <c r="F4333" s="6">
        <f>IF(C4328&gt;0,B$6+B$7*E4329+B$8*(H4332*100)^2,B$6+B$7*E4329+B$8*(H4332*100)^2+E4329*$B$9)</f>
        <v>0.15979277423832583</v>
      </c>
      <c r="G4333" s="17">
        <v>4.7085100855157038E-3</v>
      </c>
      <c r="H4333" s="9">
        <f t="shared" si="343"/>
        <v>3.997408838714472E-3</v>
      </c>
      <c r="I4333" s="8">
        <f t="shared" si="342"/>
        <v>7.111012468012318E-4</v>
      </c>
      <c r="J4333" s="10">
        <f t="shared" si="344"/>
        <v>0.15102468379301512</v>
      </c>
      <c r="K4333" s="10">
        <f t="shared" si="345"/>
        <v>1.4165380420633644E-2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6"/>
        <v>-3.0601480647956159E-3</v>
      </c>
      <c r="D4334" s="6">
        <f t="shared" si="347"/>
        <v>9.3645061784723522E-6</v>
      </c>
      <c r="E4334" s="6">
        <f t="shared" si="348"/>
        <v>3.9576777319737266E-5</v>
      </c>
      <c r="F4334" s="6">
        <f>IF(C4333&gt;0,B$6+B$7*E4334+B$8*(G4333*100)^2,B$6+B$7*E4334+B$8*(G4333*100)^2+E4334*$B$9)</f>
        <v>0.22107293963267272</v>
      </c>
      <c r="G4334" s="17">
        <v>3.7567710992527322E-3</v>
      </c>
      <c r="H4334" s="9">
        <f t="shared" si="343"/>
        <v>4.7018394233817977E-3</v>
      </c>
      <c r="I4334" s="8">
        <f t="shared" si="342"/>
        <v>9.4506832412906546E-4</v>
      </c>
      <c r="J4334" s="10">
        <f t="shared" si="344"/>
        <v>0.2515639891706607</v>
      </c>
      <c r="K4334" s="10">
        <f t="shared" si="345"/>
        <v>2.3394258312722904E-2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6"/>
        <v>-3.4645358221398496E-3</v>
      </c>
      <c r="D4335" s="6">
        <f t="shared" si="347"/>
        <v>1.2003008462890243E-5</v>
      </c>
      <c r="E4335" s="6">
        <f t="shared" si="348"/>
        <v>9.3645061784723522E-6</v>
      </c>
      <c r="F4335" s="6">
        <f>IF(C4333&gt;0,B$6+B$7*E4334+B$8*(H4334*100)^2,B$6+B$7*E4334+B$8*(H4334*100)^2+E4334*$B$9)</f>
        <v>0.22047477321778047</v>
      </c>
      <c r="G4335" s="17">
        <v>4.6552453054498058E-3</v>
      </c>
      <c r="H4335" s="9">
        <f t="shared" si="343"/>
        <v>4.6954741317334556E-3</v>
      </c>
      <c r="I4335" s="8">
        <f t="shared" si="342"/>
        <v>4.02288262836498E-5</v>
      </c>
      <c r="J4335" s="10">
        <f t="shared" si="344"/>
        <v>8.641612556175007E-3</v>
      </c>
      <c r="K4335" s="10">
        <f t="shared" si="345"/>
        <v>3.6912655624776747E-5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6"/>
        <v>2.3735954180892751E-4</v>
      </c>
      <c r="D4336" s="6">
        <f t="shared" si="347"/>
        <v>5.6339552087744007E-8</v>
      </c>
      <c r="E4336" s="6">
        <f t="shared" si="348"/>
        <v>1.2003008462890243E-5</v>
      </c>
      <c r="F4336" s="6">
        <f>IF(C4333&gt;0,B$6+B$7*E4334+B$8*(H4335*100)^2,B$6+B$7*E4334+B$8*(H4335*100)^2+E4334*$B$9)</f>
        <v>0.21990478044102962</v>
      </c>
      <c r="G4336" s="17">
        <v>6.7737541201243799E-3</v>
      </c>
      <c r="H4336" s="9">
        <f t="shared" si="343"/>
        <v>4.6894006060586215E-3</v>
      </c>
      <c r="I4336" s="8">
        <f t="shared" si="342"/>
        <v>2.0843535140657584E-3</v>
      </c>
      <c r="J4336" s="10">
        <f t="shared" si="344"/>
        <v>0.30771024119007812</v>
      </c>
      <c r="K4336" s="10">
        <f t="shared" si="345"/>
        <v>7.673117781564831E-2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6"/>
        <v>-1.28639791978253E-3</v>
      </c>
      <c r="D4337" s="6">
        <f t="shared" si="347"/>
        <v>1.6548196080208205E-6</v>
      </c>
      <c r="E4337" s="6">
        <f t="shared" si="348"/>
        <v>5.6339552087744007E-8</v>
      </c>
      <c r="F4337" s="6">
        <f>IF(C4333&gt;0,B$6+B$7*E4334+B$8*(H4336*100)^2,B$6+B$7*E4334+B$8*(H4336*100)^2+E4334*$B$9)</f>
        <v>0.21936163432406375</v>
      </c>
      <c r="G4337" s="17">
        <v>1.510474682555674E-3</v>
      </c>
      <c r="H4337" s="9">
        <f t="shared" si="343"/>
        <v>4.6836058152246729E-3</v>
      </c>
      <c r="I4337" s="8">
        <f t="shared" si="342"/>
        <v>3.1731311326689991E-3</v>
      </c>
      <c r="J4337" s="10">
        <f t="shared" si="344"/>
        <v>2.1007509555209256</v>
      </c>
      <c r="K4337" s="10">
        <f t="shared" si="345"/>
        <v>0.4541468468233143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6"/>
        <v>-6.9124164453379777E-3</v>
      </c>
      <c r="D4338" s="6">
        <f t="shared" si="347"/>
        <v>4.778150111377892E-5</v>
      </c>
      <c r="E4338" s="6">
        <f t="shared" si="348"/>
        <v>1.6548196080208205E-6</v>
      </c>
      <c r="F4338" s="6">
        <f>IF(C4333&gt;0,B$6+B$7*E4334+B$8*(H4337*100)^2,B$6+B$7*E4334+B$8*(H4337*100)^2+E4334*$B$9)</f>
        <v>0.21884407038920692</v>
      </c>
      <c r="G4338" s="17">
        <v>4.9841434499344195E-3</v>
      </c>
      <c r="H4338" s="9">
        <f t="shared" si="343"/>
        <v>4.6780772801355789E-3</v>
      </c>
      <c r="I4338" s="8">
        <f t="shared" si="342"/>
        <v>3.0606616979884059E-4</v>
      </c>
      <c r="J4338" s="10">
        <f t="shared" si="344"/>
        <v>6.1407977694315309E-2</v>
      </c>
      <c r="K4338" s="10">
        <f t="shared" si="345"/>
        <v>2.051258313617188E-3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6"/>
        <v>3.6736281830857666E-3</v>
      </c>
      <c r="D4339" s="6">
        <f t="shared" si="347"/>
        <v>1.349554402756203E-5</v>
      </c>
      <c r="E4339" s="6">
        <f t="shared" si="348"/>
        <v>4.778150111377892E-5</v>
      </c>
      <c r="F4339" s="6">
        <f>IF(C4338&gt;0,B$6+B$7*E4339+B$8*(G4338*100)^2,B$6+B$7*E4339+B$8*(G4338*100)^2+E4339*$B$9)</f>
        <v>0.24653147197442787</v>
      </c>
      <c r="G4339" s="17">
        <v>5.6919913543431342E-3</v>
      </c>
      <c r="H4339" s="9">
        <f t="shared" si="343"/>
        <v>4.9651935709942654E-3</v>
      </c>
      <c r="I4339" s="8">
        <f t="shared" si="342"/>
        <v>7.2679778334886879E-4</v>
      </c>
      <c r="J4339" s="10">
        <f t="shared" si="344"/>
        <v>0.12768778764821972</v>
      </c>
      <c r="K4339" s="10">
        <f t="shared" si="345"/>
        <v>9.7706620515509712E-3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6"/>
        <v>-3.5600758927213983E-3</v>
      </c>
      <c r="D4340" s="6">
        <f t="shared" si="347"/>
        <v>1.2674140361936061E-5</v>
      </c>
      <c r="E4340" s="6">
        <f t="shared" si="348"/>
        <v>1.349554402756203E-5</v>
      </c>
      <c r="F4340" s="6">
        <f>IF(C4338&gt;0,B$6+B$7*E4339+B$8*(H4339*100)^2,B$6+B$7*E4339+B$8*(H4339*100)^2+E4339*$B$9)</f>
        <v>0.24473488639642424</v>
      </c>
      <c r="G4340" s="17">
        <v>3.1250018243709665E-3</v>
      </c>
      <c r="H4340" s="9">
        <f t="shared" si="343"/>
        <v>4.9470686916235984E-3</v>
      </c>
      <c r="I4340" s="8">
        <f t="shared" si="342"/>
        <v>1.8220668672526319E-3</v>
      </c>
      <c r="J4340" s="10">
        <f t="shared" si="344"/>
        <v>0.58306105713054968</v>
      </c>
      <c r="K4340" s="10">
        <f t="shared" si="345"/>
        <v>9.1047925511859251E-2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6"/>
        <v>-3.6396883807492324E-3</v>
      </c>
      <c r="D4341" s="6">
        <f t="shared" si="347"/>
        <v>1.3247331508960969E-5</v>
      </c>
      <c r="E4341" s="6">
        <f t="shared" si="348"/>
        <v>1.2674140361936061E-5</v>
      </c>
      <c r="F4341" s="6">
        <f>IF(C4338&gt;0,B$6+B$7*E4339+B$8*(H4340*100)^2,B$6+B$7*E4339+B$8*(H4340*100)^2+E4339*$B$9)</f>
        <v>0.2430229199991446</v>
      </c>
      <c r="G4341" s="17">
        <v>2.5051787596694682E-3</v>
      </c>
      <c r="H4341" s="9">
        <f t="shared" si="343"/>
        <v>4.9297354898528243E-3</v>
      </c>
      <c r="I4341" s="8">
        <f t="shared" si="342"/>
        <v>2.4245567301833561E-3</v>
      </c>
      <c r="J4341" s="10">
        <f t="shared" si="344"/>
        <v>0.96781785364620077</v>
      </c>
      <c r="K4341" s="10">
        <f t="shared" si="345"/>
        <v>0.18510235545175791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6"/>
        <v>-3.5906251523615197E-3</v>
      </c>
      <c r="D4342" s="6">
        <f t="shared" si="347"/>
        <v>1.2892588984771187E-5</v>
      </c>
      <c r="E4342" s="6">
        <f t="shared" si="348"/>
        <v>1.3247331508960969E-5</v>
      </c>
      <c r="F4342" s="6">
        <f>IF(C4338&gt;0,B$6+B$7*E4339+B$8*(H4341*100)^2,B$6+B$7*E4339+B$8*(H4341*100)^2+E4339*$B$9)</f>
        <v>0.24139158721917695</v>
      </c>
      <c r="G4342" s="17">
        <v>3.020718273742385E-3</v>
      </c>
      <c r="H4342" s="9">
        <f t="shared" si="343"/>
        <v>4.9131617846268497E-3</v>
      </c>
      <c r="I4342" s="8">
        <f t="shared" si="342"/>
        <v>1.8924435108844647E-3</v>
      </c>
      <c r="J4342" s="10">
        <f t="shared" si="344"/>
        <v>0.62648792088111738</v>
      </c>
      <c r="K4342" s="10">
        <f t="shared" si="345"/>
        <v>0.10124469831163285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6"/>
        <v>-2.2098431219059429E-2</v>
      </c>
      <c r="D4343" s="6">
        <f t="shared" si="347"/>
        <v>4.8834066234350033E-4</v>
      </c>
      <c r="E4343" s="6">
        <f t="shared" si="348"/>
        <v>1.2892588984771187E-5</v>
      </c>
      <c r="F4343" s="6">
        <f>IF(C4338&gt;0,B$6+B$7*E4339+B$8*(H4342*100)^2,B$6+B$7*E4339+B$8*(H4342*100)^2+E4339*$B$9)</f>
        <v>0.23983709021314567</v>
      </c>
      <c r="G4343" s="17">
        <v>1.0509575083694673E-2</v>
      </c>
      <c r="H4343" s="9">
        <f t="shared" si="343"/>
        <v>4.897316512266138E-3</v>
      </c>
      <c r="I4343" s="8">
        <f t="shared" si="342"/>
        <v>5.6122585714285349E-3</v>
      </c>
      <c r="J4343" s="10">
        <f t="shared" si="344"/>
        <v>0.53401384230422455</v>
      </c>
      <c r="K4343" s="10">
        <f t="shared" si="345"/>
        <v>0.38238714245696315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6"/>
        <v>1.1080607714092565E-3</v>
      </c>
      <c r="D4344" s="6">
        <f t="shared" si="347"/>
        <v>1.2277986731360766E-6</v>
      </c>
      <c r="E4344" s="6">
        <f t="shared" si="348"/>
        <v>4.8834066234350033E-4</v>
      </c>
      <c r="F4344" s="6">
        <f>IF(C4343&gt;0,B$6+B$7*E4344+B$8*(G4343*100)^2,B$6+B$7*E4344+B$8*(G4343*100)^2+E4344*$B$9)</f>
        <v>1.0623406210017154</v>
      </c>
      <c r="G4344" s="17">
        <v>4.1176936371077385E-3</v>
      </c>
      <c r="H4344" s="9">
        <f t="shared" si="343"/>
        <v>1.0306990933350604E-2</v>
      </c>
      <c r="I4344" s="8">
        <f t="shared" si="342"/>
        <v>6.1892972962428652E-3</v>
      </c>
      <c r="J4344" s="10">
        <f t="shared" si="344"/>
        <v>1.5030980548106581</v>
      </c>
      <c r="K4344" s="10">
        <f t="shared" si="345"/>
        <v>0.3170341113350994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6"/>
        <v>-4.3591668083383765E-3</v>
      </c>
      <c r="D4345" s="6">
        <f t="shared" si="347"/>
        <v>1.9002335262918988E-5</v>
      </c>
      <c r="E4345" s="6">
        <f t="shared" si="348"/>
        <v>1.2277986731360766E-6</v>
      </c>
      <c r="F4345" s="6">
        <f>IF(C4343&gt;0,B$6+B$7*E4344+B$8*(H4344*100)^2,B$6+B$7*E4344+B$8*(H4344*100)^2+E4344*$B$9)</f>
        <v>1.0221558146912444</v>
      </c>
      <c r="G4345" s="17">
        <v>4.8406045486139573E-3</v>
      </c>
      <c r="H4345" s="9">
        <f t="shared" si="343"/>
        <v>1.0110172178015783E-2</v>
      </c>
      <c r="I4345" s="8">
        <f t="shared" si="342"/>
        <v>5.269567629401826E-3</v>
      </c>
      <c r="J4345" s="10">
        <f t="shared" si="344"/>
        <v>1.0886176667562519</v>
      </c>
      <c r="K4345" s="10">
        <f t="shared" si="345"/>
        <v>0.2152880136439741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6"/>
        <v>-1.7827719512386257E-3</v>
      </c>
      <c r="D4346" s="6">
        <f t="shared" si="347"/>
        <v>3.1782758301231767E-6</v>
      </c>
      <c r="E4346" s="6">
        <f t="shared" si="348"/>
        <v>1.9002335262918988E-5</v>
      </c>
      <c r="F4346" s="6">
        <f>IF(C4343&gt;0,B$6+B$7*E4344+B$8*(H4345*100)^2,B$6+B$7*E4344+B$8*(H4345*100)^2+E4344*$B$9)</f>
        <v>0.983863712757996</v>
      </c>
      <c r="G4346" s="17">
        <v>6.7603933194056772E-3</v>
      </c>
      <c r="H4346" s="9">
        <f t="shared" si="343"/>
        <v>9.9189904363195958E-3</v>
      </c>
      <c r="I4346" s="8">
        <f t="shared" si="342"/>
        <v>3.1585971169139186E-3</v>
      </c>
      <c r="J4346" s="10">
        <f t="shared" si="344"/>
        <v>0.46722090974310332</v>
      </c>
      <c r="K4346" s="10">
        <f t="shared" si="345"/>
        <v>6.4930698703632883E-2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6"/>
        <v>-1.6871226527595249E-3</v>
      </c>
      <c r="D4347" s="6">
        <f t="shared" si="347"/>
        <v>2.8463828454543365E-6</v>
      </c>
      <c r="E4347" s="6">
        <f t="shared" si="348"/>
        <v>3.1782758301231767E-6</v>
      </c>
      <c r="F4347" s="6">
        <f>IF(C4343&gt;0,B$6+B$7*E4344+B$8*(H4346*100)^2,B$6+B$7*E4344+B$8*(H4346*100)^2+E4344*$B$9)</f>
        <v>0.94737516882580386</v>
      </c>
      <c r="G4347" s="17">
        <v>1.1313239912607831E-2</v>
      </c>
      <c r="H4347" s="9">
        <f t="shared" si="343"/>
        <v>9.7333199311735556E-3</v>
      </c>
      <c r="I4347" s="8">
        <f t="shared" si="342"/>
        <v>1.5799199814342749E-3</v>
      </c>
      <c r="J4347" s="10">
        <f t="shared" si="344"/>
        <v>0.13965230063525502</v>
      </c>
      <c r="K4347" s="10">
        <f t="shared" si="345"/>
        <v>1.1902099687255641E-2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6"/>
        <v>2.2553417415700897E-3</v>
      </c>
      <c r="D4348" s="6">
        <f t="shared" si="347"/>
        <v>5.0865663712684051E-6</v>
      </c>
      <c r="E4348" s="6">
        <f t="shared" si="348"/>
        <v>2.8463828454543365E-6</v>
      </c>
      <c r="F4348" s="6">
        <f>IF(C4343&gt;0,B$6+B$7*E4344+B$8*(H4347*100)^2,B$6+B$7*E4344+B$8*(H4347*100)^2+E4344*$B$9)</f>
        <v>0.91260523531281801</v>
      </c>
      <c r="G4348" s="17">
        <v>5.7587553935695953E-3</v>
      </c>
      <c r="H4348" s="9">
        <f t="shared" si="343"/>
        <v>9.5530373981934039E-3</v>
      </c>
      <c r="I4348" s="8">
        <f t="shared" si="342"/>
        <v>3.7942820046238087E-3</v>
      </c>
      <c r="J4348" s="10">
        <f t="shared" si="344"/>
        <v>0.65887188208421243</v>
      </c>
      <c r="K4348" s="10">
        <f t="shared" si="345"/>
        <v>0.1089570902259549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6"/>
        <v>1.2666451064926362E-4</v>
      </c>
      <c r="D4349" s="6">
        <f t="shared" si="347"/>
        <v>1.6043898258017414E-8</v>
      </c>
      <c r="E4349" s="6">
        <f t="shared" si="348"/>
        <v>5.0865663712684051E-6</v>
      </c>
      <c r="F4349" s="6">
        <f>IF(C4348&gt;0,B$6+B$7*E4349+B$8*(G4348*100)^2,B$6+B$7*E4349+B$8*(G4348*100)^2+E4349*$B$9)</f>
        <v>0.32582383963499167</v>
      </c>
      <c r="G4349" s="17">
        <v>2.6574185157313391E-3</v>
      </c>
      <c r="H4349" s="9">
        <f t="shared" si="343"/>
        <v>5.7080981038783105E-3</v>
      </c>
      <c r="I4349" s="8">
        <f t="shared" si="342"/>
        <v>3.0506795881469714E-3</v>
      </c>
      <c r="J4349" s="10">
        <f t="shared" si="344"/>
        <v>1.1479861264184066</v>
      </c>
      <c r="K4349" s="10">
        <f t="shared" si="345"/>
        <v>0.23008307294651953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6"/>
        <v>-8.3749325595035198E-4</v>
      </c>
      <c r="D4350" s="6">
        <f t="shared" si="347"/>
        <v>7.0139495376232179E-7</v>
      </c>
      <c r="E4350" s="6">
        <f t="shared" si="348"/>
        <v>1.6043898258017414E-8</v>
      </c>
      <c r="F4350" s="6">
        <f>IF(C4348&gt;0,B$6+B$7*E4349+B$8*(H4349*100)^2,B$6+B$7*E4349+B$8*(H4349*100)^2+E4349*$B$9)</f>
        <v>0.32028863678818359</v>
      </c>
      <c r="G4350" s="17">
        <v>1.9323435826671999E-3</v>
      </c>
      <c r="H4350" s="9">
        <f t="shared" si="343"/>
        <v>5.6594048873373926E-3</v>
      </c>
      <c r="I4350" s="8">
        <f t="shared" si="342"/>
        <v>3.727061304670193E-3</v>
      </c>
      <c r="J4350" s="10">
        <f t="shared" si="344"/>
        <v>1.9287777484818498</v>
      </c>
      <c r="K4350" s="10">
        <f t="shared" si="345"/>
        <v>0.41602454530047961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6"/>
        <v>-4.1200400835608346E-3</v>
      </c>
      <c r="D4351" s="6">
        <f t="shared" si="347"/>
        <v>1.6974730290147969E-5</v>
      </c>
      <c r="E4351" s="6">
        <f t="shared" si="348"/>
        <v>7.0139495376232179E-7</v>
      </c>
      <c r="F4351" s="6">
        <f>IF(C4348&gt;0,B$6+B$7*E4349+B$8*(H4350*100)^2,B$6+B$7*E4349+B$8*(H4350*100)^2+E4349*$B$9)</f>
        <v>0.31501414199546018</v>
      </c>
      <c r="G4351" s="17">
        <v>3.4596722367184612E-3</v>
      </c>
      <c r="H4351" s="9">
        <f t="shared" si="343"/>
        <v>5.6126120656558856E-3</v>
      </c>
      <c r="I4351" s="8">
        <f t="shared" si="342"/>
        <v>2.1529398289374243E-3</v>
      </c>
      <c r="J4351" s="10">
        <f t="shared" si="344"/>
        <v>0.62229589441672439</v>
      </c>
      <c r="K4351" s="10">
        <f t="shared" si="345"/>
        <v>0.1002527269916369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6"/>
        <v>-6.5703649300523862E-3</v>
      </c>
      <c r="D4352" s="6">
        <f t="shared" si="347"/>
        <v>4.3169695314062301E-5</v>
      </c>
      <c r="E4352" s="6">
        <f t="shared" si="348"/>
        <v>1.6974730290147969E-5</v>
      </c>
      <c r="F4352" s="6">
        <f>IF(C4348&gt;0,B$6+B$7*E4349+B$8*(H4351*100)^2,B$6+B$7*E4349+B$8*(H4351*100)^2+E4349*$B$9)</f>
        <v>0.30998807590747407</v>
      </c>
      <c r="G4352" s="17">
        <v>6.7598850765357588E-3</v>
      </c>
      <c r="H4352" s="9">
        <f t="shared" si="343"/>
        <v>5.5676572802883083E-3</v>
      </c>
      <c r="I4352" s="8">
        <f t="shared" si="342"/>
        <v>1.1922277962474505E-3</v>
      </c>
      <c r="J4352" s="10">
        <f t="shared" si="344"/>
        <v>0.17636805696383701</v>
      </c>
      <c r="K4352" s="10">
        <f t="shared" si="345"/>
        <v>2.0103031859737497E-2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6"/>
        <v>-3.0139722885771198E-3</v>
      </c>
      <c r="D4353" s="6">
        <f t="shared" si="347"/>
        <v>9.084028956310802E-6</v>
      </c>
      <c r="E4353" s="6">
        <f t="shared" si="348"/>
        <v>4.3169695314062301E-5</v>
      </c>
      <c r="F4353" s="6">
        <f>IF(C4348&gt;0,B$6+B$7*E4349+B$8*(H4352*100)^2,B$6+B$7*E4349+B$8*(H4352*100)^2+E4349*$B$9)</f>
        <v>0.30519873753223198</v>
      </c>
      <c r="G4353" s="17">
        <v>3.2421700756180205E-3</v>
      </c>
      <c r="H4353" s="9">
        <f t="shared" si="343"/>
        <v>5.5244795006609629E-3</v>
      </c>
      <c r="I4353" s="8">
        <f t="shared" si="342"/>
        <v>2.2823094250429424E-3</v>
      </c>
      <c r="J4353" s="10">
        <f t="shared" si="344"/>
        <v>0.70394500344276045</v>
      </c>
      <c r="K4353" s="10">
        <f t="shared" si="345"/>
        <v>0.11981955432957037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6"/>
        <v>-9.483293463999844E-3</v>
      </c>
      <c r="D4354" s="6">
        <f t="shared" si="347"/>
        <v>8.9932854924342168E-5</v>
      </c>
      <c r="E4354" s="6">
        <f t="shared" si="348"/>
        <v>9.084028956310802E-6</v>
      </c>
      <c r="F4354" s="6">
        <f>IF(C4353&gt;0,B$6+B$7*E4354+B$8*(G4353*100)^2,B$6+B$7*E4354+B$8*(G4353*100)^2+E4354*$B$9)</f>
        <v>0.10997752327068266</v>
      </c>
      <c r="G4354" s="17">
        <v>8.2993487270093796E-3</v>
      </c>
      <c r="H4354" s="9">
        <f t="shared" si="343"/>
        <v>3.3162859236001148E-3</v>
      </c>
      <c r="I4354" s="8">
        <f t="shared" si="342"/>
        <v>4.9830628034092644E-3</v>
      </c>
      <c r="J4354" s="10">
        <f t="shared" si="344"/>
        <v>0.60041612508610431</v>
      </c>
      <c r="K4354" s="10">
        <f t="shared" si="345"/>
        <v>0.58527190414186991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6"/>
        <v>-1.2160055342304936E-3</v>
      </c>
      <c r="D4355" s="6">
        <f t="shared" si="347"/>
        <v>1.4786694592791882E-6</v>
      </c>
      <c r="E4355" s="6">
        <f t="shared" si="348"/>
        <v>8.9932854924342168E-5</v>
      </c>
      <c r="F4355" s="6">
        <f>IF(C4353&gt;0,B$6+B$7*E4354+B$8*(H4354*100)^2,B$6+B$7*E4354+B$8*(H4354*100)^2+E4354*$B$9)</f>
        <v>0.11460943226542529</v>
      </c>
      <c r="G4355" s="17">
        <v>3.7999962651235567E-3</v>
      </c>
      <c r="H4355" s="9">
        <f t="shared" si="343"/>
        <v>3.3854014867578898E-3</v>
      </c>
      <c r="I4355" s="8">
        <f t="shared" si="342"/>
        <v>4.1459477836566696E-4</v>
      </c>
      <c r="J4355" s="10">
        <f t="shared" si="344"/>
        <v>0.10910399627779277</v>
      </c>
      <c r="K4355" s="10">
        <f t="shared" si="345"/>
        <v>6.9378913430335754E-3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6"/>
        <v>-3.8743542352997064E-3</v>
      </c>
      <c r="D4356" s="6">
        <f t="shared" si="347"/>
        <v>1.5010620740584773E-5</v>
      </c>
      <c r="E4356" s="6">
        <f t="shared" si="348"/>
        <v>1.4786694592791882E-6</v>
      </c>
      <c r="F4356" s="6">
        <f>IF(C4353&gt;0,B$6+B$7*E4354+B$8*(H4355*100)^2,B$6+B$7*E4354+B$8*(H4355*100)^2+E4354*$B$9)</f>
        <v>0.11902317834651556</v>
      </c>
      <c r="G4356" s="17">
        <v>4.1694086661893991E-3</v>
      </c>
      <c r="H4356" s="9">
        <f t="shared" si="343"/>
        <v>3.449973599123848E-3</v>
      </c>
      <c r="I4356" s="8">
        <f t="shared" si="342"/>
        <v>7.1943506706555107E-4</v>
      </c>
      <c r="J4356" s="10">
        <f t="shared" si="344"/>
        <v>0.17255086384301915</v>
      </c>
      <c r="K4356" s="10">
        <f t="shared" si="345"/>
        <v>1.9125858784956318E-2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6"/>
        <v>-3.1497109638385971E-3</v>
      </c>
      <c r="D4357" s="6">
        <f t="shared" si="347"/>
        <v>9.9206791557250632E-6</v>
      </c>
      <c r="E4357" s="6">
        <f t="shared" si="348"/>
        <v>1.5010620740584773E-5</v>
      </c>
      <c r="F4357" s="6">
        <f>IF(C4353&gt;0,B$6+B$7*E4354+B$8*(H4356*100)^2,B$6+B$7*E4354+B$8*(H4356*100)^2+E4354*$B$9)</f>
        <v>0.12322903698718647</v>
      </c>
      <c r="G4357" s="17">
        <v>4.8902579906166125E-3</v>
      </c>
      <c r="H4357" s="9">
        <f t="shared" si="343"/>
        <v>3.5103993645621929E-3</v>
      </c>
      <c r="I4357" s="8">
        <f t="shared" si="342"/>
        <v>1.3798586260544195E-3</v>
      </c>
      <c r="J4357" s="10">
        <f t="shared" si="344"/>
        <v>0.28216479144905671</v>
      </c>
      <c r="K4357" s="10">
        <f t="shared" si="345"/>
        <v>6.1562140872574611E-2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6"/>
        <v>-6.0911123730201487E-3</v>
      </c>
      <c r="D4358" s="6">
        <f t="shared" si="347"/>
        <v>3.7101649940759147E-5</v>
      </c>
      <c r="E4358" s="6">
        <f t="shared" si="348"/>
        <v>9.9206791557250632E-6</v>
      </c>
      <c r="F4358" s="6">
        <f>IF(C4353&gt;0,B$6+B$7*E4354+B$8*(H4357*100)^2,B$6+B$7*E4354+B$8*(H4357*100)^2+E4354*$B$9)</f>
        <v>0.12723679968588175</v>
      </c>
      <c r="G4358" s="17">
        <v>8.1750067400915196E-3</v>
      </c>
      <c r="H4358" s="9">
        <f t="shared" si="343"/>
        <v>3.5670267686952078E-3</v>
      </c>
      <c r="I4358" s="8">
        <f t="shared" si="342"/>
        <v>4.6079799713963122E-3</v>
      </c>
      <c r="J4358" s="10">
        <f t="shared" si="344"/>
        <v>0.56366681005876773</v>
      </c>
      <c r="K4358" s="10">
        <f t="shared" si="345"/>
        <v>0.46247744402979007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6"/>
        <v>-8.9115570905239274E-3</v>
      </c>
      <c r="D4359" s="6">
        <f t="shared" si="347"/>
        <v>7.9415849777667285E-5</v>
      </c>
      <c r="E4359" s="6">
        <f t="shared" si="348"/>
        <v>3.7101649940759147E-5</v>
      </c>
      <c r="F4359" s="6">
        <f>IF(C4358&gt;0,B$6+B$7*E4359+B$8*(G4358*100)^2,B$6+B$7*E4359+B$8*(G4358*100)^2+E4359*$B$9)</f>
        <v>0.64664424032224754</v>
      </c>
      <c r="G4359" s="17">
        <v>3.4375411740510753E-3</v>
      </c>
      <c r="H4359" s="9">
        <f t="shared" si="343"/>
        <v>8.0414192797182739E-3</v>
      </c>
      <c r="I4359" s="8">
        <f t="shared" si="342"/>
        <v>4.6038781056671986E-3</v>
      </c>
      <c r="J4359" s="10">
        <f t="shared" si="344"/>
        <v>1.3392939524391552</v>
      </c>
      <c r="K4359" s="10">
        <f t="shared" si="345"/>
        <v>0.27732856470940392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6"/>
        <v>-9.0080353089023006E-3</v>
      </c>
      <c r="D4360" s="6">
        <f t="shared" si="347"/>
        <v>8.1144700126430566E-5</v>
      </c>
      <c r="E4360" s="6">
        <f t="shared" si="348"/>
        <v>7.9415849777667285E-5</v>
      </c>
      <c r="F4360" s="6">
        <f>IF(C4358&gt;0,B$6+B$7*E4359+B$8*(H4359*100)^2,B$6+B$7*E4359+B$8*(H4359*100)^2+E4359*$B$9)</f>
        <v>0.62600146119935485</v>
      </c>
      <c r="G4360" s="17">
        <v>6.3579073058894374E-3</v>
      </c>
      <c r="H4360" s="9">
        <f t="shared" si="343"/>
        <v>7.9120254119874681E-3</v>
      </c>
      <c r="I4360" s="8">
        <f t="shared" ref="I4360:I4423" si="349">SQRT((G4360-H4360)^2)</f>
        <v>1.5541181060980307E-3</v>
      </c>
      <c r="J4360" s="10">
        <f t="shared" si="344"/>
        <v>0.24443862285604961</v>
      </c>
      <c r="K4360" s="10">
        <f t="shared" si="345"/>
        <v>2.2259710637845487E-2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6"/>
        <v>5.1758408144805743E-3</v>
      </c>
      <c r="D4361" s="6">
        <f t="shared" si="347"/>
        <v>2.6789328136842934E-5</v>
      </c>
      <c r="E4361" s="6">
        <f t="shared" si="348"/>
        <v>8.1144700126430566E-5</v>
      </c>
      <c r="F4361" s="6">
        <f>IF(C4358&gt;0,B$6+B$7*E4359+B$8*(H4360*100)^2,B$6+B$7*E4359+B$8*(H4360*100)^2+E4359*$B$9)</f>
        <v>0.60633095697315009</v>
      </c>
      <c r="G4361" s="17">
        <v>4.061952795276374E-3</v>
      </c>
      <c r="H4361" s="9">
        <f t="shared" ref="H4361:H4424" si="350">SQRT(F4361)/100</f>
        <v>7.7867256081946938E-3</v>
      </c>
      <c r="I4361" s="8">
        <f t="shared" si="349"/>
        <v>3.7247728129183198E-3</v>
      </c>
      <c r="J4361" s="10">
        <f t="shared" ref="J4361:J4424" si="351">ABS(G4361-H4361)/G4361</f>
        <v>0.91699066942625251</v>
      </c>
      <c r="K4361" s="10">
        <f t="shared" ref="K4361:K4424" si="352">G4361/H4361-LN(G4361/H4361)-1</f>
        <v>0.17240754476574316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6"/>
        <v>-4.9309830237797793E-3</v>
      </c>
      <c r="D4362" s="6">
        <f t="shared" si="347"/>
        <v>2.4314593580804376E-5</v>
      </c>
      <c r="E4362" s="6">
        <f t="shared" si="348"/>
        <v>2.6789328136842934E-5</v>
      </c>
      <c r="F4362" s="6">
        <f>IF(C4358&gt;0,B$6+B$7*E4359+B$8*(H4361*100)^2,B$6+B$7*E4359+B$8*(H4361*100)^2+E4359*$B$9)</f>
        <v>0.58758693349599989</v>
      </c>
      <c r="G4362" s="17">
        <v>4.5939971387602913E-3</v>
      </c>
      <c r="H4362" s="9">
        <f t="shared" si="350"/>
        <v>7.6654219290003857E-3</v>
      </c>
      <c r="I4362" s="8">
        <f t="shared" si="349"/>
        <v>3.0714247902400944E-3</v>
      </c>
      <c r="J4362" s="10">
        <f t="shared" si="351"/>
        <v>0.66857350961888729</v>
      </c>
      <c r="K4362" s="10">
        <f t="shared" si="352"/>
        <v>0.11128339657356179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6"/>
        <v>-1.3649974180852129E-3</v>
      </c>
      <c r="D4363" s="6">
        <f t="shared" si="347"/>
        <v>1.8632179513792976E-6</v>
      </c>
      <c r="E4363" s="6">
        <f t="shared" si="348"/>
        <v>2.4314593580804376E-5</v>
      </c>
      <c r="F4363" s="6">
        <f>IF(C4358&gt;0,B$6+B$7*E4359+B$8*(H4362*100)^2,B$6+B$7*E4359+B$8*(H4362*100)^2+E4359*$B$9)</f>
        <v>0.56972575352462329</v>
      </c>
      <c r="G4363" s="17">
        <v>6.1257528656180052E-3</v>
      </c>
      <c r="H4363" s="9">
        <f t="shared" si="350"/>
        <v>7.5480179751019625E-3</v>
      </c>
      <c r="I4363" s="8">
        <f t="shared" si="349"/>
        <v>1.4222651094839573E-3</v>
      </c>
      <c r="J4363" s="10">
        <f t="shared" si="351"/>
        <v>0.23217800990090548</v>
      </c>
      <c r="K4363" s="10">
        <f t="shared" si="352"/>
        <v>2.0354392189204873E-2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6"/>
        <v>5.4454475289517183E-3</v>
      </c>
      <c r="D4364" s="6">
        <f t="shared" si="347"/>
        <v>2.9652898790566377E-5</v>
      </c>
      <c r="E4364" s="6">
        <f t="shared" si="348"/>
        <v>1.8632179513792976E-6</v>
      </c>
      <c r="F4364" s="6">
        <f>IF(C4363&gt;0,B$6+B$7*E4364+B$8*(G4363*100)^2,B$6+B$7*E4364+B$8*(G4363*100)^2+E4364*$B$9)</f>
        <v>0.36738553211970942</v>
      </c>
      <c r="G4364" s="17">
        <v>6.0931841733564227E-3</v>
      </c>
      <c r="H4364" s="9">
        <f t="shared" si="350"/>
        <v>6.0612336377977496E-3</v>
      </c>
      <c r="I4364" s="8">
        <f t="shared" si="349"/>
        <v>3.1950535558673138E-5</v>
      </c>
      <c r="J4364" s="10">
        <f t="shared" si="351"/>
        <v>5.2436517015820357E-3</v>
      </c>
      <c r="K4364" s="10">
        <f t="shared" si="352"/>
        <v>1.3844631013393283E-5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6"/>
        <v>-4.7389283729791605E-3</v>
      </c>
      <c r="D4365" s="6">
        <f t="shared" si="347"/>
        <v>2.2457442124226914E-5</v>
      </c>
      <c r="E4365" s="6">
        <f t="shared" si="348"/>
        <v>2.9652898790566377E-5</v>
      </c>
      <c r="F4365" s="6">
        <f>IF(C4363&gt;0,B$6+B$7*E4364+B$8*(H4364*100)^2,B$6+B$7*E4364+B$8*(H4364*100)^2+E4364*$B$9)</f>
        <v>0.35989292745867385</v>
      </c>
      <c r="G4365" s="17">
        <v>2.4103509541363952E-3</v>
      </c>
      <c r="H4365" s="9">
        <f t="shared" si="350"/>
        <v>5.9991076624667595E-3</v>
      </c>
      <c r="I4365" s="8">
        <f t="shared" si="349"/>
        <v>3.5887567083303642E-3</v>
      </c>
      <c r="J4365" s="10">
        <f t="shared" si="351"/>
        <v>1.4888938484960916</v>
      </c>
      <c r="K4365" s="10">
        <f t="shared" si="352"/>
        <v>0.313623287871301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6"/>
        <v>8.6449133142255698E-3</v>
      </c>
      <c r="D4366" s="6">
        <f t="shared" si="347"/>
        <v>7.473452621047452E-5</v>
      </c>
      <c r="E4366" s="6">
        <f t="shared" si="348"/>
        <v>2.2457442124226914E-5</v>
      </c>
      <c r="F4366" s="6">
        <f>IF(C4363&gt;0,B$6+B$7*E4364+B$8*(H4365*100)^2,B$6+B$7*E4364+B$8*(H4365*100)^2+E4364*$B$9)</f>
        <v>0.35275322447717311</v>
      </c>
      <c r="G4366" s="17">
        <v>1.1878018063619187E-2</v>
      </c>
      <c r="H4366" s="9">
        <f t="shared" si="350"/>
        <v>5.939303195469761E-3</v>
      </c>
      <c r="I4366" s="8">
        <f t="shared" si="349"/>
        <v>5.9387148681494259E-3</v>
      </c>
      <c r="J4366" s="10">
        <f t="shared" si="351"/>
        <v>0.49997523461754378</v>
      </c>
      <c r="K4366" s="10">
        <f t="shared" si="352"/>
        <v>0.30680329235488468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6"/>
        <v>3.2593121381122611E-3</v>
      </c>
      <c r="D4367" s="6">
        <f t="shared" si="347"/>
        <v>1.0623115613645918E-5</v>
      </c>
      <c r="E4367" s="6">
        <f t="shared" si="348"/>
        <v>7.473452621047452E-5</v>
      </c>
      <c r="F4367" s="6">
        <f>IF(C4363&gt;0,B$6+B$7*E4364+B$8*(H4366*100)^2,B$6+B$7*E4364+B$8*(H4366*100)^2+E4364*$B$9)</f>
        <v>0.34594980150610105</v>
      </c>
      <c r="G4367" s="17">
        <v>4.6964812336611856E-3</v>
      </c>
      <c r="H4367" s="9">
        <f t="shared" si="350"/>
        <v>5.8817497524639821E-3</v>
      </c>
      <c r="I4367" s="8">
        <f t="shared" si="349"/>
        <v>1.1852685188027965E-3</v>
      </c>
      <c r="J4367" s="10">
        <f t="shared" si="351"/>
        <v>0.25237373681121034</v>
      </c>
      <c r="K4367" s="10">
        <f t="shared" si="352"/>
        <v>2.3524427863657049E-2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3">B4368-B$5</f>
        <v>-3.7235930874919307E-3</v>
      </c>
      <c r="D4368" s="6">
        <f t="shared" ref="D4368:D4431" si="354">C4368^2</f>
        <v>1.3865145481217688E-5</v>
      </c>
      <c r="E4368" s="6">
        <f t="shared" si="348"/>
        <v>1.0623115613645918E-5</v>
      </c>
      <c r="F4368" s="6">
        <f>IF(C4363&gt;0,B$6+B$7*E4364+B$8*(H4367*100)^2,B$6+B$7*E4364+B$8*(H4367*100)^2+E4364*$B$9)</f>
        <v>0.33946681975696658</v>
      </c>
      <c r="G4368" s="17">
        <v>2.3341564798744943E-3</v>
      </c>
      <c r="H4368" s="9">
        <f t="shared" si="350"/>
        <v>5.8263781181533917E-3</v>
      </c>
      <c r="I4368" s="8">
        <f t="shared" si="349"/>
        <v>3.4922216382788974E-3</v>
      </c>
      <c r="J4368" s="10">
        <f t="shared" si="351"/>
        <v>1.4961386129805108</v>
      </c>
      <c r="K4368" s="10">
        <f t="shared" si="352"/>
        <v>0.31536376067102889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3"/>
        <v>2.4699071371277496E-4</v>
      </c>
      <c r="D4369" s="6">
        <f t="shared" si="354"/>
        <v>6.1004412660345966E-8</v>
      </c>
      <c r="E4369" s="6">
        <f t="shared" ref="E4369:E4432" si="355">D4368</f>
        <v>1.3865145481217688E-5</v>
      </c>
      <c r="F4369" s="6">
        <f>IF(C4368&gt;0,B$6+B$7*E4369+B$8*(G4368*100)^2,B$6+B$7*E4369+B$8*(G4368*100)^2+E4369*$B$9)</f>
        <v>6.1728967057851268E-2</v>
      </c>
      <c r="G4369" s="17">
        <v>2.9251471910216624E-3</v>
      </c>
      <c r="H4369" s="9">
        <f t="shared" si="350"/>
        <v>2.4845314861730223E-3</v>
      </c>
      <c r="I4369" s="8">
        <f t="shared" si="349"/>
        <v>4.4061570484864006E-4</v>
      </c>
      <c r="J4369" s="10">
        <f t="shared" si="351"/>
        <v>0.15063026783782008</v>
      </c>
      <c r="K4369" s="10">
        <f t="shared" si="352"/>
        <v>1.4082882465875635E-2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3"/>
        <v>-3.9003103301083089E-3</v>
      </c>
      <c r="D4370" s="6">
        <f t="shared" si="354"/>
        <v>1.5212420671149585E-5</v>
      </c>
      <c r="E4370" s="6">
        <f t="shared" si="355"/>
        <v>6.1004412660345966E-8</v>
      </c>
      <c r="F4370" s="6">
        <f>IF(C4368&gt;0,B$6+B$7*E4369+B$8*(H4369*100)^2,B$6+B$7*E4369+B$8*(H4369*100)^2+E4369*$B$9)</f>
        <v>6.8633777970443219E-2</v>
      </c>
      <c r="G4370" s="17">
        <v>4.9001168023348404E-3</v>
      </c>
      <c r="H4370" s="9">
        <f t="shared" si="350"/>
        <v>2.6198049158371165E-3</v>
      </c>
      <c r="I4370" s="8">
        <f t="shared" si="349"/>
        <v>2.2803118864977239E-3</v>
      </c>
      <c r="J4370" s="10">
        <f t="shared" si="351"/>
        <v>0.4653586799015047</v>
      </c>
      <c r="K4370" s="10">
        <f t="shared" si="352"/>
        <v>0.24425367223142302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3"/>
        <v>3.5672589627102464E-3</v>
      </c>
      <c r="D4371" s="6">
        <f t="shared" si="354"/>
        <v>1.2725336507036584E-5</v>
      </c>
      <c r="E4371" s="6">
        <f t="shared" si="355"/>
        <v>1.5212420671149585E-5</v>
      </c>
      <c r="F4371" s="6">
        <f>IF(C4368&gt;0,B$6+B$7*E4369+B$8*(H4370*100)^2,B$6+B$7*E4369+B$8*(H4370*100)^2+E4369*$B$9)</f>
        <v>7.5213372289052088E-2</v>
      </c>
      <c r="G4371" s="17">
        <v>4.9450890033057018E-3</v>
      </c>
      <c r="H4371" s="9">
        <f t="shared" si="350"/>
        <v>2.7425056479258541E-3</v>
      </c>
      <c r="I4371" s="8">
        <f t="shared" si="349"/>
        <v>2.2025833553798477E-3</v>
      </c>
      <c r="J4371" s="10">
        <f t="shared" si="351"/>
        <v>0.44540823307881028</v>
      </c>
      <c r="K4371" s="10">
        <f t="shared" si="352"/>
        <v>0.21360511088155754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3"/>
        <v>-3.061703213998658E-3</v>
      </c>
      <c r="D4372" s="6">
        <f t="shared" si="354"/>
        <v>9.3740265706097129E-6</v>
      </c>
      <c r="E4372" s="6">
        <f t="shared" si="355"/>
        <v>1.2725336507036584E-5</v>
      </c>
      <c r="F4372" s="6">
        <f>IF(C4368&gt;0,B$6+B$7*E4369+B$8*(H4371*100)^2,B$6+B$7*E4369+B$8*(H4371*100)^2+E4369*$B$9)</f>
        <v>8.1483067715254473E-2</v>
      </c>
      <c r="G4372" s="17">
        <v>3.1786480334784111E-3</v>
      </c>
      <c r="H4372" s="9">
        <f t="shared" si="350"/>
        <v>2.8545239132866706E-3</v>
      </c>
      <c r="I4372" s="8">
        <f t="shared" si="349"/>
        <v>3.2412412019174053E-4</v>
      </c>
      <c r="J4372" s="10">
        <f t="shared" si="351"/>
        <v>0.10196917581876777</v>
      </c>
      <c r="K4372" s="10">
        <f t="shared" si="352"/>
        <v>5.9966372727948691E-3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3"/>
        <v>-7.4313022744950923E-3</v>
      </c>
      <c r="D4373" s="6">
        <f t="shared" si="354"/>
        <v>5.5224253494915934E-5</v>
      </c>
      <c r="E4373" s="6">
        <f t="shared" si="355"/>
        <v>9.3740265706097129E-6</v>
      </c>
      <c r="F4373" s="6">
        <f>IF(C4368&gt;0,B$6+B$7*E4369+B$8*(H4372*100)^2,B$6+B$7*E4369+B$8*(H4372*100)^2+E4369*$B$9)</f>
        <v>8.7457460486882743E-2</v>
      </c>
      <c r="G4373" s="17">
        <v>4.5968607154453179E-3</v>
      </c>
      <c r="H4373" s="9">
        <f t="shared" si="350"/>
        <v>2.9573207551241844E-3</v>
      </c>
      <c r="I4373" s="8">
        <f t="shared" si="349"/>
        <v>1.6395399603211336E-3</v>
      </c>
      <c r="J4373" s="10">
        <f t="shared" si="351"/>
        <v>0.35666513775636643</v>
      </c>
      <c r="K4373" s="10">
        <f t="shared" si="352"/>
        <v>0.11331054176623367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3"/>
        <v>-3.2210545182246178E-3</v>
      </c>
      <c r="D4374" s="6">
        <f t="shared" si="354"/>
        <v>1.0375192209375225E-5</v>
      </c>
      <c r="E4374" s="6">
        <f t="shared" si="355"/>
        <v>5.5224253494915934E-5</v>
      </c>
      <c r="F4374" s="6">
        <f>IF(C4373&gt;0,B$6+B$7*E4374+B$8*(G4373*100)^2,B$6+B$7*E4374+B$8*(G4373*100)^2+E4374*$B$9)</f>
        <v>0.21117418440145977</v>
      </c>
      <c r="G4374" s="17">
        <v>3.3201277296409115E-3</v>
      </c>
      <c r="H4374" s="9">
        <f t="shared" si="350"/>
        <v>4.5953692387169474E-3</v>
      </c>
      <c r="I4374" s="8">
        <f t="shared" si="349"/>
        <v>1.275241509076036E-3</v>
      </c>
      <c r="J4374" s="10">
        <f t="shared" si="351"/>
        <v>0.38409411110636993</v>
      </c>
      <c r="K4374" s="10">
        <f t="shared" si="352"/>
        <v>4.7540077698405625E-2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3"/>
        <v>4.9498614516722958E-4</v>
      </c>
      <c r="D4375" s="6">
        <f t="shared" si="354"/>
        <v>2.4501128390751368E-7</v>
      </c>
      <c r="E4375" s="6">
        <f t="shared" si="355"/>
        <v>1.0375192209375225E-5</v>
      </c>
      <c r="F4375" s="6">
        <f>IF(C4373&gt;0,B$6+B$7*E4374+B$8*(H4374*100)^2,B$6+B$7*E4374+B$8*(H4374*100)^2+E4374*$B$9)</f>
        <v>0.21104354183948973</v>
      </c>
      <c r="G4375" s="17">
        <v>5.1567869513240031E-3</v>
      </c>
      <c r="H4375" s="9">
        <f t="shared" si="350"/>
        <v>4.5939475599911864E-3</v>
      </c>
      <c r="I4375" s="8">
        <f t="shared" si="349"/>
        <v>5.6283939133281672E-4</v>
      </c>
      <c r="J4375" s="10">
        <f t="shared" si="351"/>
        <v>0.1091453644770622</v>
      </c>
      <c r="K4375" s="10">
        <f t="shared" si="352"/>
        <v>6.9435792927405871E-3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3"/>
        <v>-3.3689478574813678E-3</v>
      </c>
      <c r="D4376" s="6">
        <f t="shared" si="354"/>
        <v>1.1349809666428298E-5</v>
      </c>
      <c r="E4376" s="6">
        <f t="shared" si="355"/>
        <v>2.4501128390751368E-7</v>
      </c>
      <c r="F4376" s="6">
        <f>IF(C4373&gt;0,B$6+B$7*E4374+B$8*(H4375*100)^2,B$6+B$7*E4374+B$8*(H4375*100)^2+E4374*$B$9)</f>
        <v>0.21091905254218843</v>
      </c>
      <c r="G4376" s="17">
        <v>2.8972056218278439E-3</v>
      </c>
      <c r="H4376" s="9">
        <f t="shared" si="350"/>
        <v>4.5925924328443129E-3</v>
      </c>
      <c r="I4376" s="8">
        <f t="shared" si="349"/>
        <v>1.6953868110164689E-3</v>
      </c>
      <c r="J4376" s="10">
        <f t="shared" si="351"/>
        <v>0.5851800087102037</v>
      </c>
      <c r="K4376" s="10">
        <f t="shared" si="352"/>
        <v>9.1541152579539986E-2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3"/>
        <v>-7.4669572994083598E-4</v>
      </c>
      <c r="D4377" s="6">
        <f t="shared" si="354"/>
        <v>5.5755451311187783E-7</v>
      </c>
      <c r="E4377" s="6">
        <f t="shared" si="355"/>
        <v>1.1349809666428298E-5</v>
      </c>
      <c r="F4377" s="6">
        <f>IF(C4373&gt;0,B$6+B$7*E4374+B$8*(H4376*100)^2,B$6+B$7*E4374+B$8*(H4376*100)^2+E4374*$B$9)</f>
        <v>0.21080042669079005</v>
      </c>
      <c r="G4377" s="17">
        <v>3.129877942548679E-3</v>
      </c>
      <c r="H4377" s="9">
        <f t="shared" si="350"/>
        <v>4.5913007600329346E-3</v>
      </c>
      <c r="I4377" s="8">
        <f t="shared" si="349"/>
        <v>1.4614228174842556E-3</v>
      </c>
      <c r="J4377" s="10">
        <f t="shared" si="351"/>
        <v>0.46692645665735133</v>
      </c>
      <c r="K4377" s="10">
        <f t="shared" si="352"/>
        <v>6.4866799175679279E-2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3"/>
        <v>-2.284402803170897E-3</v>
      </c>
      <c r="D4378" s="6">
        <f t="shared" si="354"/>
        <v>5.2184961671350521E-6</v>
      </c>
      <c r="E4378" s="6">
        <f t="shared" si="355"/>
        <v>5.5755451311187783E-7</v>
      </c>
      <c r="F4378" s="6">
        <f>IF(C4373&gt;0,B$6+B$7*E4374+B$8*(H4377*100)^2,B$6+B$7*E4374+B$8*(H4377*100)^2+E4374*$B$9)</f>
        <v>0.2106873881169925</v>
      </c>
      <c r="G4378" s="17">
        <v>3.3290395109212899E-3</v>
      </c>
      <c r="H4378" s="9">
        <f t="shared" si="350"/>
        <v>4.5900695868035871E-3</v>
      </c>
      <c r="I4378" s="8">
        <f t="shared" si="349"/>
        <v>1.2610300758822972E-3</v>
      </c>
      <c r="J4378" s="10">
        <f t="shared" si="351"/>
        <v>0.3787969688390137</v>
      </c>
      <c r="K4378" s="10">
        <f t="shared" si="352"/>
        <v>4.648130097943004E-2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3"/>
        <v>-5.8331273384682625E-3</v>
      </c>
      <c r="D4379" s="6">
        <f t="shared" si="354"/>
        <v>3.4025374546785839E-5</v>
      </c>
      <c r="E4379" s="6">
        <f t="shared" si="355"/>
        <v>5.2184961671350521E-6</v>
      </c>
      <c r="F4379" s="6">
        <f>IF(C4378&gt;0,B$6+B$7*E4379+B$8*(G4378*100)^2,B$6+B$7*E4379+B$8*(G4378*100)^2+E4379*$B$9)</f>
        <v>0.11541671228578948</v>
      </c>
      <c r="G4379" s="17">
        <v>6.5355044099887783E-3</v>
      </c>
      <c r="H4379" s="9">
        <f t="shared" si="350"/>
        <v>3.3973035231752474E-3</v>
      </c>
      <c r="I4379" s="8">
        <f t="shared" si="349"/>
        <v>3.1382008868135309E-3</v>
      </c>
      <c r="J4379" s="10">
        <f t="shared" si="351"/>
        <v>0.48017730383857538</v>
      </c>
      <c r="K4379" s="10">
        <f t="shared" si="352"/>
        <v>0.26946536172179547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3"/>
        <v>-2.8190879042844087E-3</v>
      </c>
      <c r="D4380" s="6">
        <f t="shared" si="354"/>
        <v>7.9472566120826593E-6</v>
      </c>
      <c r="E4380" s="6">
        <f t="shared" si="355"/>
        <v>3.4025374546785839E-5</v>
      </c>
      <c r="F4380" s="6">
        <f>IF(C4378&gt;0,B$6+B$7*E4379+B$8*(H4379*100)^2,B$6+B$7*E4379+B$8*(H4379*100)^2+E4379*$B$9)</f>
        <v>0.11979211618491221</v>
      </c>
      <c r="G4380" s="17">
        <v>2.3340757741417435E-3</v>
      </c>
      <c r="H4380" s="9">
        <f t="shared" si="350"/>
        <v>3.4610997700862682E-3</v>
      </c>
      <c r="I4380" s="8">
        <f t="shared" si="349"/>
        <v>1.1270239959445248E-3</v>
      </c>
      <c r="J4380" s="10">
        <f t="shared" si="351"/>
        <v>0.48285664434306536</v>
      </c>
      <c r="K4380" s="10">
        <f t="shared" si="352"/>
        <v>6.8344414972937528E-2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3"/>
        <v>9.5495560643780531E-4</v>
      </c>
      <c r="D4381" s="6">
        <f t="shared" si="354"/>
        <v>9.119402102669965E-7</v>
      </c>
      <c r="E4381" s="6">
        <f t="shared" si="355"/>
        <v>7.9472566120826593E-6</v>
      </c>
      <c r="F4381" s="6">
        <f>IF(C4378&gt;0,B$6+B$7*E4379+B$8*(H4380*100)^2,B$6+B$7*E4379+B$8*(H4380*100)^2+E4379*$B$9)</f>
        <v>0.12396143856038624</v>
      </c>
      <c r="G4381" s="17">
        <v>2.6137906970412862E-3</v>
      </c>
      <c r="H4381" s="9">
        <f t="shared" si="350"/>
        <v>3.5208157941077557E-3</v>
      </c>
      <c r="I4381" s="8">
        <f t="shared" si="349"/>
        <v>9.0702509706646955E-4</v>
      </c>
      <c r="J4381" s="10">
        <f t="shared" si="351"/>
        <v>0.34701519830688365</v>
      </c>
      <c r="K4381" s="10">
        <f t="shared" si="352"/>
        <v>4.0273301488985558E-2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3"/>
        <v>-4.0102214145575424E-4</v>
      </c>
      <c r="D4382" s="6">
        <f t="shared" si="354"/>
        <v>1.6081875793775896E-7</v>
      </c>
      <c r="E4382" s="6">
        <f t="shared" si="355"/>
        <v>9.119402102669965E-7</v>
      </c>
      <c r="F4382" s="6">
        <f>IF(C4378&gt;0,B$6+B$7*E4379+B$8*(H4381*100)^2,B$6+B$7*E4379+B$8*(H4381*100)^2+E4379*$B$9)</f>
        <v>0.12793438585197547</v>
      </c>
      <c r="G4382" s="17">
        <v>4.2882996791401371E-3</v>
      </c>
      <c r="H4382" s="9">
        <f t="shared" si="350"/>
        <v>3.5767916608599876E-3</v>
      </c>
      <c r="I4382" s="8">
        <f t="shared" si="349"/>
        <v>7.1150801828014955E-4</v>
      </c>
      <c r="J4382" s="10">
        <f t="shared" si="351"/>
        <v>0.16591844589154661</v>
      </c>
      <c r="K4382" s="10">
        <f t="shared" si="352"/>
        <v>1.7499433906322137E-2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3"/>
        <v>-2.972709794648529E-2</v>
      </c>
      <c r="D4383" s="6">
        <f t="shared" si="354"/>
        <v>8.8370035231992992E-4</v>
      </c>
      <c r="E4383" s="6">
        <f t="shared" si="355"/>
        <v>1.6081875793775896E-7</v>
      </c>
      <c r="F4383" s="6">
        <f>IF(C4378&gt;0,B$6+B$7*E4379+B$8*(H4382*100)^2,B$6+B$7*E4379+B$8*(H4382*100)^2+E4379*$B$9)</f>
        <v>0.13172020732613082</v>
      </c>
      <c r="G4383" s="17">
        <v>1.3333356522549163E-2</v>
      </c>
      <c r="H4383" s="9">
        <f t="shared" si="350"/>
        <v>3.6293278623752197E-3</v>
      </c>
      <c r="I4383" s="8">
        <f t="shared" si="349"/>
        <v>9.7040286601739432E-3</v>
      </c>
      <c r="J4383" s="10">
        <f t="shared" si="351"/>
        <v>0.72780088372816276</v>
      </c>
      <c r="K4383" s="10">
        <f t="shared" si="352"/>
        <v>1.3725597792525899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3"/>
        <v>3.5943382304816254E-3</v>
      </c>
      <c r="D4384" s="6">
        <f t="shared" si="354"/>
        <v>1.2919267315101782E-5</v>
      </c>
      <c r="E4384" s="6">
        <f t="shared" si="355"/>
        <v>8.8370035231992992E-4</v>
      </c>
      <c r="F4384" s="6">
        <f>IF(C4383&gt;0,B$6+B$7*E4384+B$8*(G4383*100)^2,B$6+B$7*E4384+B$8*(G4383*100)^2+E4384*$B$9)</f>
        <v>1.7039344306330071</v>
      </c>
      <c r="G4384" s="17">
        <v>7.1921734652696419E-3</v>
      </c>
      <c r="H4384" s="9">
        <f t="shared" si="350"/>
        <v>1.3053483943503386E-2</v>
      </c>
      <c r="I4384" s="8">
        <f t="shared" si="349"/>
        <v>5.8613104782337441E-3</v>
      </c>
      <c r="J4384" s="10">
        <f t="shared" si="351"/>
        <v>0.81495677301687519</v>
      </c>
      <c r="K4384" s="10">
        <f t="shared" si="352"/>
        <v>0.1470389606033029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3"/>
        <v>1.0268683400422615E-3</v>
      </c>
      <c r="D4385" s="6">
        <f t="shared" si="354"/>
        <v>1.0544585877811495E-6</v>
      </c>
      <c r="E4385" s="6">
        <f t="shared" si="355"/>
        <v>1.2919267315101782E-5</v>
      </c>
      <c r="F4385" s="6">
        <f>IF(C4383&gt;0,B$6+B$7*E4384+B$8*(H4384*100)^2,B$6+B$7*E4384+B$8*(H4384*100)^2+E4384*$B$9)</f>
        <v>1.633563212599294</v>
      </c>
      <c r="G4385" s="17">
        <v>5.1022659047856777E-3</v>
      </c>
      <c r="H4385" s="9">
        <f t="shared" si="350"/>
        <v>1.2781092334379305E-2</v>
      </c>
      <c r="I4385" s="8">
        <f t="shared" si="349"/>
        <v>7.6788264295936269E-3</v>
      </c>
      <c r="J4385" s="10">
        <f t="shared" si="351"/>
        <v>1.5049835843308872</v>
      </c>
      <c r="K4385" s="10">
        <f t="shared" si="352"/>
        <v>0.31748639421002833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3"/>
        <v>4.4916374699709282E-3</v>
      </c>
      <c r="D4386" s="6">
        <f t="shared" si="354"/>
        <v>2.0174807161646841E-5</v>
      </c>
      <c r="E4386" s="6">
        <f t="shared" si="355"/>
        <v>1.0544585877811495E-6</v>
      </c>
      <c r="F4386" s="6">
        <f>IF(C4383&gt;0,B$6+B$7*E4384+B$8*(H4385*100)^2,B$6+B$7*E4384+B$8*(H4385*100)^2+E4384*$B$9)</f>
        <v>1.566506478934969</v>
      </c>
      <c r="G4386" s="17">
        <v>3.6575952618471338E-3</v>
      </c>
      <c r="H4386" s="9">
        <f t="shared" si="350"/>
        <v>1.2516015655690788E-2</v>
      </c>
      <c r="I4386" s="8">
        <f t="shared" si="349"/>
        <v>8.8584203938436544E-3</v>
      </c>
      <c r="J4386" s="10">
        <f t="shared" si="351"/>
        <v>2.4219247236694077</v>
      </c>
      <c r="K4386" s="10">
        <f t="shared" si="352"/>
        <v>0.52243637391656694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3"/>
        <v>-2.8509170885342495E-3</v>
      </c>
      <c r="D4387" s="6">
        <f t="shared" si="354"/>
        <v>8.1277282456966024E-6</v>
      </c>
      <c r="E4387" s="6">
        <f t="shared" si="355"/>
        <v>2.0174807161646841E-5</v>
      </c>
      <c r="F4387" s="6">
        <f>IF(C4383&gt;0,B$6+B$7*E4384+B$8*(H4386*100)^2,B$6+B$7*E4384+B$8*(H4386*100)^2+E4384*$B$9)</f>
        <v>1.5026081174262338</v>
      </c>
      <c r="G4387" s="17">
        <v>4.2695603855154654E-3</v>
      </c>
      <c r="H4387" s="9">
        <f t="shared" si="350"/>
        <v>1.2258091684378256E-2</v>
      </c>
      <c r="I4387" s="8">
        <f t="shared" si="349"/>
        <v>7.9885312988627905E-3</v>
      </c>
      <c r="J4387" s="10">
        <f t="shared" si="351"/>
        <v>1.8710430530421769</v>
      </c>
      <c r="K4387" s="10">
        <f t="shared" si="352"/>
        <v>0.40298086686838741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3"/>
        <v>2.7190431449364847E-4</v>
      </c>
      <c r="D4388" s="6">
        <f t="shared" si="354"/>
        <v>7.3931956240260898E-8</v>
      </c>
      <c r="E4388" s="6">
        <f t="shared" si="355"/>
        <v>8.1277282456966024E-6</v>
      </c>
      <c r="F4388" s="6">
        <f>IF(C4383&gt;0,B$6+B$7*E4384+B$8*(H4387*100)^2,B$6+B$7*E4384+B$8*(H4387*100)^2+E4384*$B$9)</f>
        <v>1.4417193687445595</v>
      </c>
      <c r="G4388" s="17">
        <v>3.9256250840178763E-3</v>
      </c>
      <c r="H4388" s="9">
        <f t="shared" si="350"/>
        <v>1.2007161899235636E-2</v>
      </c>
      <c r="I4388" s="8">
        <f t="shared" si="349"/>
        <v>8.0815368152177599E-3</v>
      </c>
      <c r="J4388" s="10">
        <f t="shared" si="351"/>
        <v>2.0586624148392461</v>
      </c>
      <c r="K4388" s="10">
        <f t="shared" si="352"/>
        <v>0.44491799861210257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3"/>
        <v>3.1499613837768828E-3</v>
      </c>
      <c r="D4389" s="6">
        <f t="shared" si="354"/>
        <v>9.9222567192855738E-6</v>
      </c>
      <c r="E4389" s="6">
        <f t="shared" si="355"/>
        <v>7.3931956240260898E-8</v>
      </c>
      <c r="F4389" s="6">
        <f>IF(C4388&gt;0,B$6+B$7*E4389+B$8*(G4388*100)^2,B$6+B$7*E4389+B$8*(G4388*100)^2+E4389*$B$9)</f>
        <v>0.15665806228927623</v>
      </c>
      <c r="G4389" s="17">
        <v>5.2355415460023048E-3</v>
      </c>
      <c r="H4389" s="9">
        <f t="shared" si="350"/>
        <v>3.9580053346259681E-3</v>
      </c>
      <c r="I4389" s="8">
        <f t="shared" si="349"/>
        <v>1.2775362113763367E-3</v>
      </c>
      <c r="J4389" s="10">
        <f t="shared" si="351"/>
        <v>0.24401223830452137</v>
      </c>
      <c r="K4389" s="10">
        <f t="shared" si="352"/>
        <v>4.304264493810539E-2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3"/>
        <v>-2.8861998450749582E-3</v>
      </c>
      <c r="D4390" s="6">
        <f t="shared" si="354"/>
        <v>8.3301495457107129E-6</v>
      </c>
      <c r="E4390" s="6">
        <f t="shared" si="355"/>
        <v>9.9222567192855738E-6</v>
      </c>
      <c r="F4390" s="6">
        <f>IF(C4388&gt;0,B$6+B$7*E4389+B$8*(H4389*100)^2,B$6+B$7*E4389+B$8*(H4389*100)^2+E4389*$B$9)</f>
        <v>0.15909056755545128</v>
      </c>
      <c r="G4390" s="17">
        <v>1.8363083376543516E-3</v>
      </c>
      <c r="H4390" s="9">
        <f t="shared" si="350"/>
        <v>3.988615894711489E-3</v>
      </c>
      <c r="I4390" s="8">
        <f t="shared" si="349"/>
        <v>2.1523075570571374E-3</v>
      </c>
      <c r="J4390" s="10">
        <f t="shared" si="351"/>
        <v>1.1720839648348134</v>
      </c>
      <c r="K4390" s="10">
        <f t="shared" si="352"/>
        <v>0.23607441812295993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3"/>
        <v>-4.8082154391573938E-3</v>
      </c>
      <c r="D4391" s="6">
        <f t="shared" si="354"/>
        <v>2.3118935709351529E-5</v>
      </c>
      <c r="E4391" s="6">
        <f t="shared" si="355"/>
        <v>8.3301495457107129E-6</v>
      </c>
      <c r="F4391" s="6">
        <f>IF(C4388&gt;0,B$6+B$7*E4389+B$8*(H4390*100)^2,B$6+B$7*E4389+B$8*(H4390*100)^2+E4389*$B$9)</f>
        <v>0.16140850182358957</v>
      </c>
      <c r="G4391" s="17">
        <v>2.274813493792628E-3</v>
      </c>
      <c r="H4391" s="9">
        <f t="shared" si="350"/>
        <v>4.0175676948072643E-3</v>
      </c>
      <c r="I4391" s="8">
        <f t="shared" si="349"/>
        <v>1.7427542010146364E-3</v>
      </c>
      <c r="J4391" s="10">
        <f t="shared" si="351"/>
        <v>0.76610860880250509</v>
      </c>
      <c r="K4391" s="10">
        <f t="shared" si="352"/>
        <v>0.13499519355026379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3"/>
        <v>-4.4335093874038958E-3</v>
      </c>
      <c r="D4392" s="6">
        <f t="shared" si="354"/>
        <v>1.9656005488198467E-5</v>
      </c>
      <c r="E4392" s="6">
        <f t="shared" si="355"/>
        <v>2.3118935709351529E-5</v>
      </c>
      <c r="F4392" s="6">
        <f>IF(C4388&gt;0,B$6+B$7*E4389+B$8*(H4391*100)^2,B$6+B$7*E4389+B$8*(H4391*100)^2+E4389*$B$9)</f>
        <v>0.16361726138769847</v>
      </c>
      <c r="G4392" s="17">
        <v>7.4356424552476331E-3</v>
      </c>
      <c r="H4392" s="9">
        <f t="shared" si="350"/>
        <v>4.0449630577756631E-3</v>
      </c>
      <c r="I4392" s="8">
        <f t="shared" si="349"/>
        <v>3.39067939747197E-3</v>
      </c>
      <c r="J4392" s="10">
        <f t="shared" si="351"/>
        <v>0.45600355556082861</v>
      </c>
      <c r="K4392" s="10">
        <f t="shared" si="352"/>
        <v>0.22943474071879888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3"/>
        <v>4.0831905563335665E-3</v>
      </c>
      <c r="D4393" s="6">
        <f t="shared" si="354"/>
        <v>1.6672445119331621E-5</v>
      </c>
      <c r="E4393" s="6">
        <f t="shared" si="355"/>
        <v>1.9656005488198467E-5</v>
      </c>
      <c r="F4393" s="6">
        <f>IF(C4388&gt;0,B$6+B$7*E4389+B$8*(H4392*100)^2,B$6+B$7*E4389+B$8*(H4392*100)^2+E4389*$B$9)</f>
        <v>0.16572198837633781</v>
      </c>
      <c r="G4393" s="17">
        <v>5.239410719547484E-3</v>
      </c>
      <c r="H4393" s="9">
        <f t="shared" si="350"/>
        <v>4.0708965643496495E-3</v>
      </c>
      <c r="I4393" s="8">
        <f t="shared" si="349"/>
        <v>1.1685141551978345E-3</v>
      </c>
      <c r="J4393" s="10">
        <f t="shared" si="351"/>
        <v>0.22302396543150874</v>
      </c>
      <c r="K4393" s="10">
        <f t="shared" si="352"/>
        <v>3.4695211271537296E-2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3"/>
        <v>5.7152662350208969E-3</v>
      </c>
      <c r="D4394" s="6">
        <f t="shared" si="354"/>
        <v>3.2664268137169936E-5</v>
      </c>
      <c r="E4394" s="6">
        <f t="shared" si="355"/>
        <v>1.6672445119331621E-5</v>
      </c>
      <c r="F4394" s="6">
        <f>IF(C4393&gt;0,B$6+B$7*E4394+B$8*(G4393*100)^2,B$6+B$7*E4394+B$8*(G4393*100)^2+E4394*$B$9)</f>
        <v>0.27139572585299143</v>
      </c>
      <c r="G4394" s="17">
        <v>4.9616496635040497E-3</v>
      </c>
      <c r="H4394" s="9">
        <f t="shared" si="350"/>
        <v>5.209565489107431E-3</v>
      </c>
      <c r="I4394" s="8">
        <f t="shared" si="349"/>
        <v>2.4791582560338126E-4</v>
      </c>
      <c r="J4394" s="10">
        <f t="shared" si="351"/>
        <v>4.9966410854630244E-2</v>
      </c>
      <c r="K4394" s="10">
        <f t="shared" si="352"/>
        <v>1.1695936960931519E-3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3"/>
        <v>-5.2865019971125122E-3</v>
      </c>
      <c r="D4395" s="6">
        <f t="shared" si="354"/>
        <v>2.7947103365474581E-5</v>
      </c>
      <c r="E4395" s="6">
        <f t="shared" si="355"/>
        <v>3.2664268137169936E-5</v>
      </c>
      <c r="F4395" s="6">
        <f>IF(C4393&gt;0,B$6+B$7*E4394+B$8*(H4394*100)^2,B$6+B$7*E4394+B$8*(H4394*100)^2+E4394*$B$9)</f>
        <v>0.26842408716531552</v>
      </c>
      <c r="G4395" s="17">
        <v>1.7381962900175415E-3</v>
      </c>
      <c r="H4395" s="9">
        <f t="shared" si="350"/>
        <v>5.1809660022559068E-3</v>
      </c>
      <c r="I4395" s="8">
        <f t="shared" si="349"/>
        <v>3.4427697122383655E-3</v>
      </c>
      <c r="J4395" s="10">
        <f t="shared" si="351"/>
        <v>1.9806564609590911</v>
      </c>
      <c r="K4395" s="10">
        <f t="shared" si="352"/>
        <v>0.42764012879524715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3"/>
        <v>-6.9610557604500118E-3</v>
      </c>
      <c r="D4396" s="6">
        <f t="shared" si="354"/>
        <v>4.8456297300094291E-5</v>
      </c>
      <c r="E4396" s="6">
        <f t="shared" si="355"/>
        <v>2.7947103365474581E-5</v>
      </c>
      <c r="F4396" s="6">
        <f>IF(C4393&gt;0,B$6+B$7*E4394+B$8*(H4395*100)^2,B$6+B$7*E4394+B$8*(H4395*100)^2+E4394*$B$9)</f>
        <v>0.26559241265982919</v>
      </c>
      <c r="G4396" s="17">
        <v>4.5163893618118522E-3</v>
      </c>
      <c r="H4396" s="9">
        <f t="shared" si="350"/>
        <v>5.1535658786885531E-3</v>
      </c>
      <c r="I4396" s="8">
        <f t="shared" si="349"/>
        <v>6.3717651687670088E-4</v>
      </c>
      <c r="J4396" s="10">
        <f t="shared" si="351"/>
        <v>0.14108095335276474</v>
      </c>
      <c r="K4396" s="10">
        <f t="shared" si="352"/>
        <v>8.3380297213093701E-3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3"/>
        <v>-1.2980078916342624E-4</v>
      </c>
      <c r="D4397" s="6">
        <f t="shared" si="354"/>
        <v>1.6848244867448233E-8</v>
      </c>
      <c r="E4397" s="6">
        <f t="shared" si="355"/>
        <v>4.8456297300094291E-5</v>
      </c>
      <c r="F4397" s="6">
        <f>IF(C4393&gt;0,B$6+B$7*E4394+B$8*(H4396*100)^2,B$6+B$7*E4394+B$8*(H4396*100)^2+E4394*$B$9)</f>
        <v>0.26289411002355123</v>
      </c>
      <c r="G4397" s="17">
        <v>4.7777739599037345E-3</v>
      </c>
      <c r="H4397" s="9">
        <f t="shared" si="350"/>
        <v>5.1273200604560589E-3</v>
      </c>
      <c r="I4397" s="8">
        <f t="shared" si="349"/>
        <v>3.4954610055232434E-4</v>
      </c>
      <c r="J4397" s="10">
        <f t="shared" si="351"/>
        <v>7.3160870205623368E-2</v>
      </c>
      <c r="K4397" s="10">
        <f t="shared" si="352"/>
        <v>2.4351225372407637E-3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3"/>
        <v>1.8355805493717233E-4</v>
      </c>
      <c r="D4398" s="6">
        <f t="shared" si="354"/>
        <v>3.3693559532317974E-8</v>
      </c>
      <c r="E4398" s="6">
        <f t="shared" si="355"/>
        <v>1.6848244867448233E-8</v>
      </c>
      <c r="F4398" s="6">
        <f>IF(C4393&gt;0,B$6+B$7*E4394+B$8*(H4397*100)^2,B$6+B$7*E4394+B$8*(H4397*100)^2+E4394*$B$9)</f>
        <v>0.26032289744144199</v>
      </c>
      <c r="G4398" s="17">
        <v>5.4990527452877611E-3</v>
      </c>
      <c r="H4398" s="9">
        <f t="shared" si="350"/>
        <v>5.1021848010576994E-3</v>
      </c>
      <c r="I4398" s="8">
        <f t="shared" si="349"/>
        <v>3.9686794423006173E-4</v>
      </c>
      <c r="J4398" s="10">
        <f t="shared" si="351"/>
        <v>7.2170237786888872E-2</v>
      </c>
      <c r="K4398" s="10">
        <f t="shared" si="352"/>
        <v>2.8769130132266785E-3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3"/>
        <v>-2.1852129713240406E-2</v>
      </c>
      <c r="D4399" s="6">
        <f t="shared" si="354"/>
        <v>4.7751557300428424E-4</v>
      </c>
      <c r="E4399" s="6">
        <f t="shared" si="355"/>
        <v>3.3693559532317974E-8</v>
      </c>
      <c r="F4399" s="6">
        <f>IF(C4398&gt;0,B$6+B$7*E4399+B$8*(G4398*100)^2,B$6+B$7*E4399+B$8*(G4398*100)^2+E4399*$B$9)</f>
        <v>0.29796406825860844</v>
      </c>
      <c r="G4399" s="17">
        <v>1.9761501070833395E-2</v>
      </c>
      <c r="H4399" s="9">
        <f t="shared" si="350"/>
        <v>5.4586085063742067E-3</v>
      </c>
      <c r="I4399" s="8">
        <f t="shared" si="349"/>
        <v>1.4302892564459189E-2</v>
      </c>
      <c r="J4399" s="10">
        <f t="shared" si="351"/>
        <v>0.72377561366374465</v>
      </c>
      <c r="K4399" s="10">
        <f t="shared" si="352"/>
        <v>1.3337034187046948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3"/>
        <v>-8.9229162740241987E-3</v>
      </c>
      <c r="D4400" s="6">
        <f t="shared" si="354"/>
        <v>7.961843483324589E-5</v>
      </c>
      <c r="E4400" s="6">
        <f t="shared" si="355"/>
        <v>4.7751557300428424E-4</v>
      </c>
      <c r="F4400" s="6">
        <f>IF(C4398&gt;0,B$6+B$7*E4399+B$8*(H4399*100)^2,B$6+B$7*E4399+B$8*(H4399*100)^2+E4399*$B$9)</f>
        <v>0.29374106064362798</v>
      </c>
      <c r="G4400" s="17">
        <v>1.21617585503766E-2</v>
      </c>
      <c r="H4400" s="9">
        <f t="shared" si="350"/>
        <v>5.4197883781899455E-3</v>
      </c>
      <c r="I4400" s="8">
        <f t="shared" si="349"/>
        <v>6.7419701721866546E-3</v>
      </c>
      <c r="J4400" s="10">
        <f t="shared" si="351"/>
        <v>0.55435816656447956</v>
      </c>
      <c r="K4400" s="10">
        <f t="shared" si="352"/>
        <v>0.43571479191513651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3"/>
        <v>3.5656420105621054E-3</v>
      </c>
      <c r="D4401" s="6">
        <f t="shared" si="354"/>
        <v>1.2713802947485374E-5</v>
      </c>
      <c r="E4401" s="6">
        <f t="shared" si="355"/>
        <v>7.961843483324589E-5</v>
      </c>
      <c r="F4401" s="6">
        <f>IF(C4398&gt;0,B$6+B$7*E4399+B$8*(H4400*100)^2,B$6+B$7*E4399+B$8*(H4400*100)^2+E4399*$B$9)</f>
        <v>0.28971695668731318</v>
      </c>
      <c r="G4401" s="17">
        <v>7.1703771187435258E-3</v>
      </c>
      <c r="H4401" s="9">
        <f t="shared" si="350"/>
        <v>5.3825361744006253E-3</v>
      </c>
      <c r="I4401" s="8">
        <f t="shared" si="349"/>
        <v>1.7878409443429005E-3</v>
      </c>
      <c r="J4401" s="10">
        <f t="shared" si="351"/>
        <v>0.24933708712048691</v>
      </c>
      <c r="K4401" s="10">
        <f t="shared" si="352"/>
        <v>4.5357283287429162E-2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3"/>
        <v>-7.78502861373607E-3</v>
      </c>
      <c r="D4402" s="6">
        <f t="shared" si="354"/>
        <v>6.0606670516689354E-5</v>
      </c>
      <c r="E4402" s="6">
        <f t="shared" si="355"/>
        <v>1.2713802947485374E-5</v>
      </c>
      <c r="F4402" s="6">
        <f>IF(C4398&gt;0,B$6+B$7*E4399+B$8*(H4401*100)^2,B$6+B$7*E4399+B$8*(H4401*100)^2+E4399*$B$9)</f>
        <v>0.28588238802734073</v>
      </c>
      <c r="G4402" s="17">
        <v>9.5875341135302303E-3</v>
      </c>
      <c r="H4402" s="9">
        <f t="shared" si="350"/>
        <v>5.3467970601785587E-3</v>
      </c>
      <c r="I4402" s="8">
        <f t="shared" si="349"/>
        <v>4.2407370533516717E-3</v>
      </c>
      <c r="J4402" s="10">
        <f t="shared" si="351"/>
        <v>0.44231780592749181</v>
      </c>
      <c r="K4402" s="10">
        <f t="shared" si="352"/>
        <v>0.20916994285205437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3"/>
        <v>-8.4359444095698215E-3</v>
      </c>
      <c r="D4403" s="6">
        <f t="shared" si="354"/>
        <v>7.116515808135233E-5</v>
      </c>
      <c r="E4403" s="6">
        <f t="shared" si="355"/>
        <v>6.0606670516689354E-5</v>
      </c>
      <c r="F4403" s="6">
        <f>IF(C4398&gt;0,B$6+B$7*E4399+B$8*(H4402*100)^2,B$6+B$7*E4399+B$8*(H4402*100)^2+E4399*$B$9)</f>
        <v>0.28222842755125305</v>
      </c>
      <c r="G4403" s="17">
        <v>1.2516169731580092E-2</v>
      </c>
      <c r="H4403" s="9">
        <f t="shared" si="350"/>
        <v>5.3125175533945577E-3</v>
      </c>
      <c r="I4403" s="8">
        <f t="shared" si="349"/>
        <v>7.2036521781855345E-3</v>
      </c>
      <c r="J4403" s="10">
        <f t="shared" si="351"/>
        <v>0.57554765816331865</v>
      </c>
      <c r="K4403" s="10">
        <f t="shared" si="352"/>
        <v>0.49902155763596268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3"/>
        <v>-5.9114546884463121E-3</v>
      </c>
      <c r="D4404" s="6">
        <f t="shared" si="354"/>
        <v>3.4945296533553888E-5</v>
      </c>
      <c r="E4404" s="6">
        <f t="shared" si="355"/>
        <v>7.116515808135233E-5</v>
      </c>
      <c r="F4404" s="6">
        <f>IF(C4403&gt;0,B$6+B$7*E4404+B$8*(G4403*100)^2,B$6+B$7*E4404+B$8*(G4403*100)^2+E4404*$B$9)</f>
        <v>1.5025777540021552</v>
      </c>
      <c r="G4404" s="17">
        <v>4.7001005533859079E-3</v>
      </c>
      <c r="H4404" s="9">
        <f t="shared" si="350"/>
        <v>1.225796783321834E-2</v>
      </c>
      <c r="I4404" s="8">
        <f t="shared" si="349"/>
        <v>7.5578672798324318E-3</v>
      </c>
      <c r="J4404" s="10">
        <f t="shared" si="351"/>
        <v>1.6080224654742368</v>
      </c>
      <c r="K4404" s="10">
        <f t="shared" si="352"/>
        <v>0.34202453800208743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3"/>
        <v>1.0402896742270996E-2</v>
      </c>
      <c r="D4405" s="6">
        <f t="shared" si="354"/>
        <v>1.0822026063035251E-4</v>
      </c>
      <c r="E4405" s="6">
        <f t="shared" si="355"/>
        <v>3.4945296533553888E-5</v>
      </c>
      <c r="F4405" s="6">
        <f>IF(C4403&gt;0,B$6+B$7*E4404+B$8*(H4404*100)^2,B$6+B$7*E4404+B$8*(H4404*100)^2+E4404*$B$9)</f>
        <v>1.4416233200307114</v>
      </c>
      <c r="G4405" s="17">
        <v>8.2008924861029699E-3</v>
      </c>
      <c r="H4405" s="9">
        <f t="shared" si="350"/>
        <v>1.2006761928308195E-2</v>
      </c>
      <c r="I4405" s="8">
        <f t="shared" si="349"/>
        <v>3.8058694422052255E-3</v>
      </c>
      <c r="J4405" s="10">
        <f t="shared" si="351"/>
        <v>0.46407990943114519</v>
      </c>
      <c r="K4405" s="10">
        <f t="shared" si="352"/>
        <v>6.4249824886621454E-2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3"/>
        <v>-1.1885132309370567E-2</v>
      </c>
      <c r="D4406" s="6">
        <f t="shared" si="354"/>
        <v>1.4125637001124414E-4</v>
      </c>
      <c r="E4406" s="6">
        <f t="shared" si="355"/>
        <v>1.0822026063035251E-4</v>
      </c>
      <c r="F4406" s="6">
        <f>IF(C4403&gt;0,B$6+B$7*E4404+B$8*(H4405*100)^2,B$6+B$7*E4404+B$8*(H4405*100)^2+E4404*$B$9)</f>
        <v>1.3835398398993226</v>
      </c>
      <c r="G4406" s="17">
        <v>3.7783965651887624E-3</v>
      </c>
      <c r="H4406" s="9">
        <f t="shared" si="350"/>
        <v>1.1762397034190448E-2</v>
      </c>
      <c r="I4406" s="8">
        <f t="shared" si="349"/>
        <v>7.9840004690016862E-3</v>
      </c>
      <c r="J4406" s="10">
        <f t="shared" si="351"/>
        <v>2.1130657757208762</v>
      </c>
      <c r="K4406" s="10">
        <f t="shared" si="352"/>
        <v>0.45683477006691575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3"/>
        <v>3.7130460379712796E-3</v>
      </c>
      <c r="D4407" s="6">
        <f t="shared" si="354"/>
        <v>1.3786710880094217E-5</v>
      </c>
      <c r="E4407" s="6">
        <f t="shared" si="355"/>
        <v>1.4125637001124414E-4</v>
      </c>
      <c r="F4407" s="6">
        <f>IF(C4403&gt;0,B$6+B$7*E4404+B$8*(H4406*100)^2,B$6+B$7*E4404+B$8*(H4406*100)^2+E4404*$B$9)</f>
        <v>1.3281920916821222</v>
      </c>
      <c r="G4407" s="17">
        <v>3.5654988476730696E-3</v>
      </c>
      <c r="H4407" s="9">
        <f t="shared" si="350"/>
        <v>1.152472165252646E-2</v>
      </c>
      <c r="I4407" s="8">
        <f t="shared" si="349"/>
        <v>7.9592228048533907E-3</v>
      </c>
      <c r="J4407" s="10">
        <f t="shared" si="351"/>
        <v>2.232288704860407</v>
      </c>
      <c r="K4407" s="10">
        <f t="shared" si="352"/>
        <v>0.48256876842689267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3"/>
        <v>-3.2410085801863439E-3</v>
      </c>
      <c r="D4408" s="6">
        <f t="shared" si="354"/>
        <v>1.0504136616841502E-5</v>
      </c>
      <c r="E4408" s="6">
        <f t="shared" si="355"/>
        <v>1.3786710880094217E-5</v>
      </c>
      <c r="F4408" s="6">
        <f>IF(C4403&gt;0,B$6+B$7*E4404+B$8*(H4407*100)^2,B$6+B$7*E4404+B$8*(H4407*100)^2+E4404*$B$9)</f>
        <v>1.2754512224059518</v>
      </c>
      <c r="G4408" s="17">
        <v>3.8486133913824155E-3</v>
      </c>
      <c r="H4408" s="9">
        <f t="shared" si="350"/>
        <v>1.1293587660287372E-2</v>
      </c>
      <c r="I4408" s="8">
        <f t="shared" si="349"/>
        <v>7.4449742689049574E-3</v>
      </c>
      <c r="J4408" s="10">
        <f t="shared" si="351"/>
        <v>1.9344562604223374</v>
      </c>
      <c r="K4408" s="10">
        <f t="shared" si="352"/>
        <v>0.41730081099067595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3"/>
        <v>8.8850825104017919E-4</v>
      </c>
      <c r="D4409" s="6">
        <f t="shared" si="354"/>
        <v>7.8944691216647812E-7</v>
      </c>
      <c r="E4409" s="6">
        <f t="shared" si="355"/>
        <v>1.0504136616841502E-5</v>
      </c>
      <c r="F4409" s="6">
        <f>IF(C4408&gt;0,B$6+B$7*E4409+B$8*(G4408*100)^2,B$6+B$7*E4409+B$8*(G4408*100)^2+E4409*$B$9)</f>
        <v>0.15095384841285461</v>
      </c>
      <c r="G4409" s="17">
        <v>4.7698447034468083E-3</v>
      </c>
      <c r="H4409" s="9">
        <f t="shared" si="350"/>
        <v>3.8852779619076754E-3</v>
      </c>
      <c r="I4409" s="8">
        <f t="shared" si="349"/>
        <v>8.8456674153913287E-4</v>
      </c>
      <c r="J4409" s="10">
        <f t="shared" si="351"/>
        <v>0.18544979900497033</v>
      </c>
      <c r="K4409" s="10">
        <f t="shared" si="352"/>
        <v>2.2552198932658474E-2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3"/>
        <v>-6.5735476651626644E-3</v>
      </c>
      <c r="D4410" s="6">
        <f t="shared" si="354"/>
        <v>4.3211528906165518E-5</v>
      </c>
      <c r="E4410" s="6">
        <f t="shared" si="355"/>
        <v>7.8944691216647812E-7</v>
      </c>
      <c r="F4410" s="6">
        <f>IF(C4408&gt;0,B$6+B$7*E4409+B$8*(H4409*100)^2,B$6+B$7*E4409+B$8*(H4409*100)^2+E4409*$B$9)</f>
        <v>0.1536558897942937</v>
      </c>
      <c r="G4410" s="17">
        <v>7.5944159220220821E-3</v>
      </c>
      <c r="H4410" s="9">
        <f t="shared" si="350"/>
        <v>3.9198965521336617E-3</v>
      </c>
      <c r="I4410" s="8">
        <f t="shared" si="349"/>
        <v>3.6745193698884205E-3</v>
      </c>
      <c r="J4410" s="10">
        <f t="shared" si="351"/>
        <v>0.48384489440894968</v>
      </c>
      <c r="K4410" s="10">
        <f t="shared" si="352"/>
        <v>0.27605416165789931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3"/>
        <v>-1.9903387810580746E-2</v>
      </c>
      <c r="D4411" s="6">
        <f t="shared" si="354"/>
        <v>3.9614484633837424E-4</v>
      </c>
      <c r="E4411" s="6">
        <f t="shared" si="355"/>
        <v>4.3211528906165518E-5</v>
      </c>
      <c r="F4411" s="6">
        <f>IF(C4408&gt;0,B$6+B$7*E4409+B$8*(H4410*100)^2,B$6+B$7*E4409+B$8*(H4410*100)^2+E4409*$B$9)</f>
        <v>0.15623066502666699</v>
      </c>
      <c r="G4411" s="17">
        <v>6.8599956339817601E-3</v>
      </c>
      <c r="H4411" s="9">
        <f t="shared" si="350"/>
        <v>3.9526024974270687E-3</v>
      </c>
      <c r="I4411" s="8">
        <f t="shared" si="349"/>
        <v>2.9073931365546915E-3</v>
      </c>
      <c r="J4411" s="10">
        <f t="shared" si="351"/>
        <v>0.42381851121779035</v>
      </c>
      <c r="K4411" s="10">
        <f t="shared" si="352"/>
        <v>0.18423167815785324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3"/>
        <v>1.0501216306052386E-2</v>
      </c>
      <c r="D4412" s="6">
        <f t="shared" si="354"/>
        <v>1.1027554390650051E-4</v>
      </c>
      <c r="E4412" s="6">
        <f t="shared" si="355"/>
        <v>3.9614484633837424E-4</v>
      </c>
      <c r="F4412" s="6">
        <f>IF(C4408&gt;0,B$6+B$7*E4409+B$8*(H4411*100)^2,B$6+B$7*E4409+B$8*(H4411*100)^2+E4409*$B$9)</f>
        <v>0.15868416834559551</v>
      </c>
      <c r="G4412" s="17">
        <v>9.7526379382852097E-3</v>
      </c>
      <c r="H4412" s="9">
        <f t="shared" si="350"/>
        <v>3.9835181478888168E-3</v>
      </c>
      <c r="I4412" s="8">
        <f t="shared" si="349"/>
        <v>5.7691197903963929E-3</v>
      </c>
      <c r="J4412" s="10">
        <f t="shared" si="351"/>
        <v>0.59154454691166025</v>
      </c>
      <c r="K4412" s="10">
        <f t="shared" si="352"/>
        <v>0.55287497685961062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3"/>
        <v>-1.8231396349674793E-2</v>
      </c>
      <c r="D4413" s="6">
        <f t="shared" si="354"/>
        <v>3.3238381285893539E-4</v>
      </c>
      <c r="E4413" s="6">
        <f t="shared" si="355"/>
        <v>1.1027554390650051E-4</v>
      </c>
      <c r="F4413" s="6">
        <f>IF(C4408&gt;0,B$6+B$7*E4409+B$8*(H4412*100)^2,B$6+B$7*E4409+B$8*(H4412*100)^2+E4409*$B$9)</f>
        <v>0.16102211165820249</v>
      </c>
      <c r="G4413" s="17">
        <v>1.3938576972521073E-2</v>
      </c>
      <c r="H4413" s="9">
        <f t="shared" si="350"/>
        <v>4.0127560561066065E-3</v>
      </c>
      <c r="I4413" s="8">
        <f t="shared" si="349"/>
        <v>9.925820916414467E-3</v>
      </c>
      <c r="J4413" s="10">
        <f t="shared" si="351"/>
        <v>0.71211149717668643</v>
      </c>
      <c r="K4413" s="10">
        <f t="shared" si="352"/>
        <v>1.2283849724989579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3"/>
        <v>-4.320245257027476E-3</v>
      </c>
      <c r="D4414" s="6">
        <f t="shared" si="354"/>
        <v>1.8664519080868403E-5</v>
      </c>
      <c r="E4414" s="6">
        <f t="shared" si="355"/>
        <v>3.3238381285893539E-4</v>
      </c>
      <c r="F4414" s="6">
        <f>IF(C4413&gt;0,B$6+B$7*E4414+B$8*(G4413*100)^2,B$6+B$7*E4414+B$8*(G4413*100)^2+E4414*$B$9)</f>
        <v>1.86117010499499</v>
      </c>
      <c r="G4414" s="17">
        <v>5.3246232527278253E-3</v>
      </c>
      <c r="H4414" s="9">
        <f t="shared" si="350"/>
        <v>1.3642470835574435E-2</v>
      </c>
      <c r="I4414" s="8">
        <f t="shared" si="349"/>
        <v>8.3178475828466093E-3</v>
      </c>
      <c r="J4414" s="10">
        <f t="shared" si="351"/>
        <v>1.5621476277378579</v>
      </c>
      <c r="K4414" s="10">
        <f t="shared" si="352"/>
        <v>0.33114339658030545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3"/>
        <v>-8.6369283130613411E-3</v>
      </c>
      <c r="D4415" s="6">
        <f t="shared" si="354"/>
        <v>7.4596530684960618E-5</v>
      </c>
      <c r="E4415" s="6">
        <f t="shared" si="355"/>
        <v>1.8664519080868403E-5</v>
      </c>
      <c r="F4415" s="6">
        <f>IF(C4413&gt;0,B$6+B$7*E4414+B$8*(H4414*100)^2,B$6+B$7*E4414+B$8*(H4414*100)^2+E4414*$B$9)</f>
        <v>1.7833475479526681</v>
      </c>
      <c r="G4415" s="17">
        <v>7.4897605338219023E-3</v>
      </c>
      <c r="H4415" s="9">
        <f t="shared" si="350"/>
        <v>1.335420363762912E-2</v>
      </c>
      <c r="I4415" s="8">
        <f t="shared" si="349"/>
        <v>5.8644431038072176E-3</v>
      </c>
      <c r="J4415" s="10">
        <f t="shared" si="351"/>
        <v>0.78299474026236837</v>
      </c>
      <c r="K4415" s="10">
        <f t="shared" si="352"/>
        <v>0.13914853921767767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3"/>
        <v>2.9748845206071842E-3</v>
      </c>
      <c r="D4416" s="6">
        <f t="shared" si="354"/>
        <v>8.8499379109482367E-6</v>
      </c>
      <c r="E4416" s="6">
        <f t="shared" si="355"/>
        <v>7.4596530684960618E-5</v>
      </c>
      <c r="F4416" s="6">
        <f>IF(C4413&gt;0,B$6+B$7*E4414+B$8*(H4415*100)^2,B$6+B$7*E4414+B$8*(H4415*100)^2+E4414*$B$9)</f>
        <v>1.70919043334704</v>
      </c>
      <c r="G4416" s="17">
        <v>6.630030064455966E-3</v>
      </c>
      <c r="H4416" s="9">
        <f t="shared" si="350"/>
        <v>1.3073601008700855E-2</v>
      </c>
      <c r="I4416" s="8">
        <f t="shared" si="349"/>
        <v>6.4435709442448889E-3</v>
      </c>
      <c r="J4416" s="10">
        <f t="shared" si="351"/>
        <v>0.97187657998555743</v>
      </c>
      <c r="K4416" s="10">
        <f t="shared" si="352"/>
        <v>0.1861167989059509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3"/>
        <v>-1.3712885787998038E-2</v>
      </c>
      <c r="D4417" s="6">
        <f t="shared" si="354"/>
        <v>1.8804323663467856E-4</v>
      </c>
      <c r="E4417" s="6">
        <f t="shared" si="355"/>
        <v>8.8499379109482367E-6</v>
      </c>
      <c r="F4417" s="6">
        <f>IF(C4413&gt;0,B$6+B$7*E4414+B$8*(H4416*100)^2,B$6+B$7*E4414+B$8*(H4416*100)^2+E4414*$B$9)</f>
        <v>1.6385261188393367</v>
      </c>
      <c r="G4417" s="17">
        <v>8.2372019894883693E-3</v>
      </c>
      <c r="H4417" s="9">
        <f t="shared" si="350"/>
        <v>1.2800492642235832E-2</v>
      </c>
      <c r="I4417" s="8">
        <f t="shared" si="349"/>
        <v>4.5632906527474631E-3</v>
      </c>
      <c r="J4417" s="10">
        <f t="shared" si="351"/>
        <v>0.55398552306605497</v>
      </c>
      <c r="K4417" s="10">
        <f t="shared" si="352"/>
        <v>8.4329574340383795E-2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3"/>
        <v>6.71298073358788E-3</v>
      </c>
      <c r="D4418" s="6">
        <f t="shared" si="354"/>
        <v>4.506411032952207E-5</v>
      </c>
      <c r="E4418" s="6">
        <f t="shared" si="355"/>
        <v>1.8804323663467856E-4</v>
      </c>
      <c r="F4418" s="6">
        <f>IF(C4413&gt;0,B$6+B$7*E4414+B$8*(H4417*100)^2,B$6+B$7*E4414+B$8*(H4417*100)^2+E4414*$B$9)</f>
        <v>1.5711900935449461</v>
      </c>
      <c r="G4418" s="17">
        <v>5.8215096930201689E-3</v>
      </c>
      <c r="H4418" s="9">
        <f t="shared" si="350"/>
        <v>1.2534712176771136E-2</v>
      </c>
      <c r="I4418" s="8">
        <f t="shared" si="349"/>
        <v>6.7132024837509669E-3</v>
      </c>
      <c r="J4418" s="10">
        <f t="shared" si="351"/>
        <v>1.1531720872680009</v>
      </c>
      <c r="K4418" s="10">
        <f t="shared" si="352"/>
        <v>0.23137320663967076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3"/>
        <v>1.0079837437435794E-4</v>
      </c>
      <c r="D4419" s="6">
        <f t="shared" si="354"/>
        <v>1.0160312276513219E-8</v>
      </c>
      <c r="E4419" s="6">
        <f t="shared" si="355"/>
        <v>4.506411032952207E-5</v>
      </c>
      <c r="F4419" s="6">
        <f>IF(C4418&gt;0,B$6+B$7*E4419+B$8*(G4418*100)^2,B$6+B$7*E4419+B$8*(G4418*100)^2+E4419*$B$9)</f>
        <v>0.33274867278438586</v>
      </c>
      <c r="G4419" s="17">
        <v>4.9628871386000681E-3</v>
      </c>
      <c r="H4419" s="9">
        <f t="shared" si="350"/>
        <v>5.768437160829489E-3</v>
      </c>
      <c r="I4419" s="8">
        <f t="shared" si="349"/>
        <v>8.0555002222942092E-4</v>
      </c>
      <c r="J4419" s="10">
        <f t="shared" si="351"/>
        <v>0.16231479776440183</v>
      </c>
      <c r="K4419" s="10">
        <f t="shared" si="352"/>
        <v>1.0765651723392278E-2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3"/>
        <v>-9.463494971649008E-4</v>
      </c>
      <c r="D4420" s="6">
        <f t="shared" si="354"/>
        <v>8.9557737078426062E-7</v>
      </c>
      <c r="E4420" s="6">
        <f t="shared" si="355"/>
        <v>1.0160312276513219E-8</v>
      </c>
      <c r="F4420" s="6">
        <f>IF(C4418&gt;0,B$6+B$7*E4419+B$8*(H4419*100)^2,B$6+B$7*E4419+B$8*(H4419*100)^2+E4419*$B$9)</f>
        <v>0.32688731029624124</v>
      </c>
      <c r="G4420" s="17">
        <v>5.3082460207914779E-3</v>
      </c>
      <c r="H4420" s="9">
        <f t="shared" si="350"/>
        <v>5.7174059703351586E-3</v>
      </c>
      <c r="I4420" s="8">
        <f t="shared" si="349"/>
        <v>4.0915994954368075E-4</v>
      </c>
      <c r="J4420" s="10">
        <f t="shared" si="351"/>
        <v>7.708006523078853E-2</v>
      </c>
      <c r="K4420" s="10">
        <f t="shared" si="352"/>
        <v>2.689822320379287E-3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3"/>
        <v>7.2186250932864803E-3</v>
      </c>
      <c r="D4421" s="6">
        <f t="shared" si="354"/>
        <v>5.2108548237425248E-5</v>
      </c>
      <c r="E4421" s="6">
        <f t="shared" si="355"/>
        <v>8.9557737078426062E-7</v>
      </c>
      <c r="F4421" s="6">
        <f>IF(C4418&gt;0,B$6+B$7*E4419+B$8*(H4420*100)^2,B$6+B$7*E4419+B$8*(H4420*100)^2+E4419*$B$9)</f>
        <v>0.32130201798128821</v>
      </c>
      <c r="G4421" s="17">
        <v>7.7057091636472683E-3</v>
      </c>
      <c r="H4421" s="9">
        <f t="shared" si="350"/>
        <v>5.6683508887619884E-3</v>
      </c>
      <c r="I4421" s="8">
        <f t="shared" si="349"/>
        <v>2.0373582748852799E-3</v>
      </c>
      <c r="J4421" s="10">
        <f t="shared" si="351"/>
        <v>0.2643959474225675</v>
      </c>
      <c r="K4421" s="10">
        <f t="shared" si="352"/>
        <v>5.2363708831151712E-2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3"/>
        <v>-1.5632274598851009E-3</v>
      </c>
      <c r="D4422" s="6">
        <f t="shared" si="354"/>
        <v>2.4436800913388245E-6</v>
      </c>
      <c r="E4422" s="6">
        <f t="shared" si="355"/>
        <v>5.2108548237425248E-5</v>
      </c>
      <c r="F4422" s="6">
        <f>IF(C4418&gt;0,B$6+B$7*E4419+B$8*(H4421*100)^2,B$6+B$7*E4419+B$8*(H4421*100)^2+E4419*$B$9)</f>
        <v>0.31597979293436956</v>
      </c>
      <c r="G4422" s="17">
        <v>3.5499566804160269E-3</v>
      </c>
      <c r="H4422" s="9">
        <f t="shared" si="350"/>
        <v>5.6212079923657829E-3</v>
      </c>
      <c r="I4422" s="8">
        <f t="shared" si="349"/>
        <v>2.071251311949756E-3</v>
      </c>
      <c r="J4422" s="10">
        <f t="shared" si="351"/>
        <v>0.58345819355379336</v>
      </c>
      <c r="K4422" s="10">
        <f t="shared" si="352"/>
        <v>9.1140330912669265E-2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3"/>
        <v>2.3624474806720097E-3</v>
      </c>
      <c r="D4423" s="6">
        <f t="shared" si="354"/>
        <v>5.5811580989335255E-6</v>
      </c>
      <c r="E4423" s="6">
        <f t="shared" si="355"/>
        <v>2.4436800913388245E-6</v>
      </c>
      <c r="F4423" s="6">
        <f>IF(C4418&gt;0,B$6+B$7*E4419+B$8*(H4422*100)^2,B$6+B$7*E4419+B$8*(H4422*100)^2+E4419*$B$9)</f>
        <v>0.31090824468716077</v>
      </c>
      <c r="G4423" s="17">
        <v>4.639121340025823E-3</v>
      </c>
      <c r="H4423" s="9">
        <f t="shared" si="350"/>
        <v>5.5759146755232965E-3</v>
      </c>
      <c r="I4423" s="8">
        <f t="shared" si="349"/>
        <v>9.3679333549747355E-4</v>
      </c>
      <c r="J4423" s="10">
        <f t="shared" si="351"/>
        <v>0.20193335479607416</v>
      </c>
      <c r="K4423" s="10">
        <f t="shared" si="352"/>
        <v>1.5924274785181103E-2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3"/>
        <v>-3.3699578657298032E-3</v>
      </c>
      <c r="D4424" s="6">
        <f t="shared" si="354"/>
        <v>1.1356616016794171E-5</v>
      </c>
      <c r="E4424" s="6">
        <f t="shared" si="355"/>
        <v>5.5811580989335255E-6</v>
      </c>
      <c r="F4424" s="6">
        <f>IF(C4423&gt;0,B$6+B$7*E4424+B$8*(G4423*100)^2,B$6+B$7*E4424+B$8*(G4423*100)^2+E4424*$B$9)</f>
        <v>0.21488896662850537</v>
      </c>
      <c r="G4424" s="17">
        <v>2.7234178527782405E-3</v>
      </c>
      <c r="H4424" s="9">
        <f t="shared" si="350"/>
        <v>4.6356117894891221E-3</v>
      </c>
      <c r="I4424" s="8">
        <f t="shared" ref="I4424:I4487" si="356">SQRT((G4424-H4424)^2)</f>
        <v>1.9121939367108816E-3</v>
      </c>
      <c r="J4424" s="10">
        <f t="shared" si="351"/>
        <v>0.70213020552839334</v>
      </c>
      <c r="K4424" s="10">
        <f t="shared" si="352"/>
        <v>0.11937964996004036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3"/>
        <v>1.0404391596605307E-3</v>
      </c>
      <c r="D4425" s="6">
        <f t="shared" si="354"/>
        <v>1.0825136449551111E-6</v>
      </c>
      <c r="E4425" s="6">
        <f t="shared" si="355"/>
        <v>1.1356616016794171E-5</v>
      </c>
      <c r="F4425" s="6">
        <f>IF(C4423&gt;0,B$6+B$7*E4424+B$8*(H4424*100)^2,B$6+B$7*E4424+B$8*(H4424*100)^2+E4424*$B$9)</f>
        <v>0.21457879630030277</v>
      </c>
      <c r="G4425" s="17">
        <v>4.889888245630079E-3</v>
      </c>
      <c r="H4425" s="9">
        <f t="shared" ref="H4425:H4488" si="357">SQRT(F4425)/100</f>
        <v>4.6322650647421153E-3</v>
      </c>
      <c r="I4425" s="8">
        <f t="shared" si="356"/>
        <v>2.5762318088796369E-4</v>
      </c>
      <c r="J4425" s="10">
        <f t="shared" ref="J4425:J4488" si="358">ABS(G4425-H4425)/G4425</f>
        <v>5.2684881115267299E-2</v>
      </c>
      <c r="K4425" s="10">
        <f t="shared" ref="K4425:K4488" si="359">G4425/H4425-LN(G4425/H4425)-1</f>
        <v>1.4914617884722592E-3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3"/>
        <v>2.7190028218629894E-3</v>
      </c>
      <c r="D4426" s="6">
        <f t="shared" si="354"/>
        <v>7.3929763452988995E-6</v>
      </c>
      <c r="E4426" s="6">
        <f t="shared" si="355"/>
        <v>1.0825136449551111E-6</v>
      </c>
      <c r="F4426" s="6">
        <f>IF(C4423&gt;0,B$6+B$7*E4424+B$8*(H4425*100)^2,B$6+B$7*E4424+B$8*(H4425*100)^2+E4424*$B$9)</f>
        <v>0.21428323499455848</v>
      </c>
      <c r="G4426" s="17">
        <v>3.5304143596497626E-3</v>
      </c>
      <c r="H4426" s="9">
        <f t="shared" si="357"/>
        <v>4.6290737193801362E-3</v>
      </c>
      <c r="I4426" s="8">
        <f t="shared" si="356"/>
        <v>1.0986593597303736E-3</v>
      </c>
      <c r="J4426" s="10">
        <f t="shared" si="358"/>
        <v>0.31119841690179589</v>
      </c>
      <c r="K4426" s="10">
        <f t="shared" si="359"/>
        <v>3.360262052514118E-2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3"/>
        <v>-2.9038918761025902E-3</v>
      </c>
      <c r="D4427" s="6">
        <f t="shared" si="354"/>
        <v>8.4325880280946209E-6</v>
      </c>
      <c r="E4427" s="6">
        <f t="shared" si="355"/>
        <v>7.3929763452988995E-6</v>
      </c>
      <c r="F4427" s="6">
        <f>IF(C4423&gt;0,B$6+B$7*E4424+B$8*(H4426*100)^2,B$6+B$7*E4424+B$8*(H4426*100)^2+E4424*$B$9)</f>
        <v>0.21400159462631477</v>
      </c>
      <c r="G4427" s="17">
        <v>4.4016681607300431E-3</v>
      </c>
      <c r="H4427" s="9">
        <f t="shared" si="357"/>
        <v>4.6260306378829224E-3</v>
      </c>
      <c r="I4427" s="8">
        <f t="shared" si="356"/>
        <v>2.2436247715287936E-4</v>
      </c>
      <c r="J4427" s="10">
        <f t="shared" si="358"/>
        <v>5.0972147140612142E-2</v>
      </c>
      <c r="K4427" s="10">
        <f t="shared" si="359"/>
        <v>1.2155921491410204E-3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3"/>
        <v>-4.032574682280592E-3</v>
      </c>
      <c r="D4428" s="6">
        <f t="shared" si="354"/>
        <v>1.6261658568170418E-5</v>
      </c>
      <c r="E4428" s="6">
        <f t="shared" si="355"/>
        <v>8.4325880280946209E-6</v>
      </c>
      <c r="F4428" s="6">
        <f>IF(C4423&gt;0,B$6+B$7*E4424+B$8*(H4427*100)^2,B$6+B$7*E4424+B$8*(H4427*100)^2+E4424*$B$9)</f>
        <v>0.21373321951941535</v>
      </c>
      <c r="G4428" s="17">
        <v>3.1496132651478719E-3</v>
      </c>
      <c r="H4428" s="9">
        <f t="shared" si="357"/>
        <v>4.6231290217710269E-3</v>
      </c>
      <c r="I4428" s="8">
        <f t="shared" si="356"/>
        <v>1.4735157566231551E-3</v>
      </c>
      <c r="J4428" s="10">
        <f t="shared" si="358"/>
        <v>0.46784021801291681</v>
      </c>
      <c r="K4428" s="10">
        <f t="shared" si="359"/>
        <v>6.5065143053559371E-2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3"/>
        <v>-7.6856563537384872E-5</v>
      </c>
      <c r="D4429" s="6">
        <f t="shared" si="354"/>
        <v>5.9069313587760778E-9</v>
      </c>
      <c r="E4429" s="6">
        <f t="shared" si="355"/>
        <v>1.6261658568170418E-5</v>
      </c>
      <c r="F4429" s="6">
        <f>IF(C4428&gt;0,B$6+B$7*E4429+B$8*(G4428*100)^2,B$6+B$7*E4429+B$8*(G4428*100)^2+E4429*$B$9)</f>
        <v>0.10434073040083428</v>
      </c>
      <c r="G4429" s="17">
        <v>3.2737955577440236E-3</v>
      </c>
      <c r="H4429" s="9">
        <f t="shared" si="357"/>
        <v>3.2301815800483149E-3</v>
      </c>
      <c r="I4429" s="8">
        <f t="shared" si="356"/>
        <v>4.3613977695708753E-5</v>
      </c>
      <c r="J4429" s="10">
        <f t="shared" si="358"/>
        <v>1.3322144564751989E-2</v>
      </c>
      <c r="K4429" s="10">
        <f t="shared" si="359"/>
        <v>9.0340004594180456E-5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3"/>
        <v>-3.468302143118108E-3</v>
      </c>
      <c r="D4430" s="6">
        <f t="shared" si="354"/>
        <v>1.2029119755957661E-5</v>
      </c>
      <c r="E4430" s="6">
        <f t="shared" si="355"/>
        <v>5.9069313587760778E-9</v>
      </c>
      <c r="F4430" s="6">
        <f>IF(C4428&gt;0,B$6+B$7*E4429+B$8*(H4429*100)^2,B$6+B$7*E4429+B$8*(H4429*100)^2+E4429*$B$9)</f>
        <v>0.1092387252119527</v>
      </c>
      <c r="G4430" s="17">
        <v>2.9442249039627051E-3</v>
      </c>
      <c r="H4430" s="9">
        <f t="shared" si="357"/>
        <v>3.3051282155455437E-3</v>
      </c>
      <c r="I4430" s="8">
        <f t="shared" si="356"/>
        <v>3.6090331158283862E-4</v>
      </c>
      <c r="J4430" s="10">
        <f t="shared" si="358"/>
        <v>0.12258007569227811</v>
      </c>
      <c r="K4430" s="10">
        <f t="shared" si="359"/>
        <v>6.4347246032756544E-3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3"/>
        <v>-2.0317601041846319E-3</v>
      </c>
      <c r="D4431" s="6">
        <f t="shared" si="354"/>
        <v>4.1280491209563464E-6</v>
      </c>
      <c r="E4431" s="6">
        <f t="shared" si="355"/>
        <v>1.2029119755957661E-5</v>
      </c>
      <c r="F4431" s="6">
        <f>IF(C4428&gt;0,B$6+B$7*E4429+B$8*(H4430*100)^2,B$6+B$7*E4429+B$8*(H4430*100)^2+E4429*$B$9)</f>
        <v>0.11390602446746745</v>
      </c>
      <c r="G4431" s="17">
        <v>2.6839855125787267E-3</v>
      </c>
      <c r="H4431" s="9">
        <f t="shared" si="357"/>
        <v>3.3749966587756416E-3</v>
      </c>
      <c r="I4431" s="8">
        <f t="shared" si="356"/>
        <v>6.9101114619691487E-4</v>
      </c>
      <c r="J4431" s="10">
        <f t="shared" si="358"/>
        <v>0.2574571073347573</v>
      </c>
      <c r="K4431" s="10">
        <f t="shared" si="359"/>
        <v>2.4347266921821431E-2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0">B4432-B$5</f>
        <v>-1.0015485432658464E-2</v>
      </c>
      <c r="D4432" s="6">
        <f t="shared" ref="D4432:D4495" si="361">C4432^2</f>
        <v>1.003099484517939E-4</v>
      </c>
      <c r="E4432" s="6">
        <f t="shared" si="355"/>
        <v>4.1280491209563464E-6</v>
      </c>
      <c r="F4432" s="6">
        <f>IF(C4428&gt;0,B$6+B$7*E4429+B$8*(H4431*100)^2,B$6+B$7*E4429+B$8*(H4431*100)^2+E4429*$B$9)</f>
        <v>0.11835349392804745</v>
      </c>
      <c r="G4432" s="17">
        <v>1.5652122330329619E-2</v>
      </c>
      <c r="H4432" s="9">
        <f t="shared" si="357"/>
        <v>3.440254262813251E-3</v>
      </c>
      <c r="I4432" s="8">
        <f t="shared" si="356"/>
        <v>1.2211868067516368E-2</v>
      </c>
      <c r="J4432" s="10">
        <f t="shared" si="358"/>
        <v>0.78020525330632262</v>
      </c>
      <c r="K4432" s="10">
        <f t="shared" si="359"/>
        <v>2.0346381387602372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0"/>
        <v>-4.8577681825579498E-3</v>
      </c>
      <c r="D4433" s="6">
        <f t="shared" si="361"/>
        <v>2.3597911715472366E-5</v>
      </c>
      <c r="E4433" s="6">
        <f t="shared" ref="E4433:E4496" si="362">D4432</f>
        <v>1.003099484517939E-4</v>
      </c>
      <c r="F4433" s="6">
        <f>IF(C4428&gt;0,B$6+B$7*E4429+B$8*(H4432*100)^2,B$6+B$7*E4429+B$8*(H4432*100)^2+E4429*$B$9)</f>
        <v>0.12259148757703414</v>
      </c>
      <c r="G4433" s="17">
        <v>6.3837192038095356E-3</v>
      </c>
      <c r="H4433" s="9">
        <f t="shared" si="357"/>
        <v>3.5013067214546361E-3</v>
      </c>
      <c r="I4433" s="8">
        <f t="shared" si="356"/>
        <v>2.8824124823548995E-3</v>
      </c>
      <c r="J4433" s="10">
        <f t="shared" si="358"/>
        <v>0.4515255747205793</v>
      </c>
      <c r="K4433" s="10">
        <f t="shared" si="359"/>
        <v>0.22262444104834422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0"/>
        <v>-7.8555967437422911E-3</v>
      </c>
      <c r="D4434" s="6">
        <f t="shared" si="361"/>
        <v>6.1710400200294484E-5</v>
      </c>
      <c r="E4434" s="6">
        <f t="shared" si="362"/>
        <v>2.3597911715472366E-5</v>
      </c>
      <c r="F4434" s="6">
        <f>IF(C4433&gt;0,B$6+B$7*E4434+B$8*(G4433*100)^2,B$6+B$7*E4434+B$8*(G4433*100)^2+E4434*$B$9)</f>
        <v>0.39813762673715042</v>
      </c>
      <c r="G4434" s="17">
        <v>5.5271737349591498E-3</v>
      </c>
      <c r="H4434" s="9">
        <f t="shared" si="357"/>
        <v>6.3098147891768623E-3</v>
      </c>
      <c r="I4434" s="8">
        <f t="shared" si="356"/>
        <v>7.826410542177125E-4</v>
      </c>
      <c r="J4434" s="10">
        <f t="shared" si="358"/>
        <v>0.14159877936666609</v>
      </c>
      <c r="K4434" s="10">
        <f t="shared" si="359"/>
        <v>8.3942144733044621E-3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0"/>
        <v>-1.3485990541440953E-3</v>
      </c>
      <c r="D4435" s="6">
        <f t="shared" si="361"/>
        <v>1.8187194088383485E-6</v>
      </c>
      <c r="E4435" s="6">
        <f t="shared" si="362"/>
        <v>6.1710400200294484E-5</v>
      </c>
      <c r="F4435" s="6">
        <f>IF(C4433&gt;0,B$6+B$7*E4434+B$8*(H4434*100)^2,B$6+B$7*E4434+B$8*(H4434*100)^2+E4434*$B$9)</f>
        <v>0.38919839370533837</v>
      </c>
      <c r="G4435" s="17">
        <v>5.0163366412675483E-3</v>
      </c>
      <c r="H4435" s="9">
        <f t="shared" si="357"/>
        <v>6.2385767103189356E-3</v>
      </c>
      <c r="I4435" s="8">
        <f t="shared" si="356"/>
        <v>1.2222400690513873E-3</v>
      </c>
      <c r="J4435" s="10">
        <f t="shared" si="358"/>
        <v>0.24365192299824334</v>
      </c>
      <c r="K4435" s="10">
        <f t="shared" si="359"/>
        <v>2.2135657716286117E-2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0"/>
        <v>-3.7259835943341171E-3</v>
      </c>
      <c r="D4436" s="6">
        <f t="shared" si="361"/>
        <v>1.3882953745246986E-5</v>
      </c>
      <c r="E4436" s="6">
        <f t="shared" si="362"/>
        <v>1.8187194088383485E-6</v>
      </c>
      <c r="F4436" s="6">
        <f>IF(C4433&gt;0,B$6+B$7*E4434+B$8*(H4435*100)^2,B$6+B$7*E4434+B$8*(H4435*100)^2+E4434*$B$9)</f>
        <v>0.38068019854932461</v>
      </c>
      <c r="G4436" s="17">
        <v>1.0471362177579364E-2</v>
      </c>
      <c r="H4436" s="9">
        <f t="shared" si="357"/>
        <v>6.1699286750279744E-3</v>
      </c>
      <c r="I4436" s="8">
        <f t="shared" si="356"/>
        <v>4.3014335025513897E-3</v>
      </c>
      <c r="J4436" s="10">
        <f t="shared" si="358"/>
        <v>0.41078070165134334</v>
      </c>
      <c r="K4436" s="10">
        <f t="shared" si="359"/>
        <v>0.16820413545759516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0"/>
        <v>-7.1929717612049318E-3</v>
      </c>
      <c r="D4437" s="6">
        <f t="shared" si="361"/>
        <v>5.1738842757491578E-5</v>
      </c>
      <c r="E4437" s="6">
        <f t="shared" si="362"/>
        <v>1.3882953745246986E-5</v>
      </c>
      <c r="F4437" s="6">
        <f>IF(C4433&gt;0,B$6+B$7*E4434+B$8*(H4436*100)^2,B$6+B$7*E4434+B$8*(H4436*100)^2+E4434*$B$9)</f>
        <v>0.3725632103851591</v>
      </c>
      <c r="G4437" s="17">
        <v>3.3101635990443697E-3</v>
      </c>
      <c r="H4437" s="9">
        <f t="shared" si="357"/>
        <v>6.1037956255526708E-3</v>
      </c>
      <c r="I4437" s="8">
        <f t="shared" si="356"/>
        <v>2.7936320265083011E-3</v>
      </c>
      <c r="J4437" s="10">
        <f t="shared" si="358"/>
        <v>0.8439558779858527</v>
      </c>
      <c r="K4437" s="10">
        <f t="shared" si="359"/>
        <v>0.15422552284051583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0"/>
        <v>-1.9123088784050522E-3</v>
      </c>
      <c r="D4438" s="6">
        <f t="shared" si="361"/>
        <v>3.6569252464267885E-6</v>
      </c>
      <c r="E4438" s="6">
        <f t="shared" si="362"/>
        <v>5.1738842757491578E-5</v>
      </c>
      <c r="F4438" s="6">
        <f>IF(C4433&gt;0,B$6+B$7*E4434+B$8*(H4437*100)^2,B$6+B$7*E4434+B$8*(H4437*100)^2+E4434*$B$9)</f>
        <v>0.36482853236352586</v>
      </c>
      <c r="G4438" s="17">
        <v>3.8389818163891069E-3</v>
      </c>
      <c r="H4438" s="9">
        <f t="shared" si="357"/>
        <v>6.0401037438402149E-3</v>
      </c>
      <c r="I4438" s="8">
        <f t="shared" si="356"/>
        <v>2.201121927451108E-3</v>
      </c>
      <c r="J4438" s="10">
        <f t="shared" si="358"/>
        <v>0.57336086304296507</v>
      </c>
      <c r="K4438" s="10">
        <f t="shared" si="359"/>
        <v>8.8796107589192541E-2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0"/>
        <v>1.3779737398177797E-3</v>
      </c>
      <c r="D4439" s="6">
        <f t="shared" si="361"/>
        <v>1.8988116276273982E-6</v>
      </c>
      <c r="E4439" s="6">
        <f t="shared" si="362"/>
        <v>3.6569252464267885E-6</v>
      </c>
      <c r="F4439" s="6">
        <f>IF(C4438&gt;0,B$6+B$7*E4439+B$8*(G4438*100)^2,B$6+B$7*E4439+B$8*(G4438*100)^2+E4439*$B$9)</f>
        <v>0.15024772089461474</v>
      </c>
      <c r="G4439" s="17">
        <v>2.8408422023843099E-3</v>
      </c>
      <c r="H4439" s="9">
        <f t="shared" si="357"/>
        <v>3.8761800899160342E-3</v>
      </c>
      <c r="I4439" s="8">
        <f t="shared" si="356"/>
        <v>1.0353378875317242E-3</v>
      </c>
      <c r="J4439" s="10">
        <f t="shared" si="358"/>
        <v>0.36444751724075641</v>
      </c>
      <c r="K4439" s="10">
        <f t="shared" si="359"/>
        <v>4.3646969709860484E-2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0"/>
        <v>-5.7675606433236753E-3</v>
      </c>
      <c r="D4440" s="6">
        <f t="shared" si="361"/>
        <v>3.3264755774416207E-5</v>
      </c>
      <c r="E4440" s="6">
        <f t="shared" si="362"/>
        <v>1.8988116276273982E-6</v>
      </c>
      <c r="F4440" s="6">
        <f>IF(C4438&gt;0,B$6+B$7*E4439+B$8*(H4439*100)^2,B$6+B$7*E4439+B$8*(H4439*100)^2+E4439*$B$9)</f>
        <v>0.15298245530250373</v>
      </c>
      <c r="G4440" s="17">
        <v>7.9580586758365001E-3</v>
      </c>
      <c r="H4440" s="9">
        <f t="shared" si="357"/>
        <v>3.9112971672132478E-3</v>
      </c>
      <c r="I4440" s="8">
        <f t="shared" si="356"/>
        <v>4.0467615086232523E-3</v>
      </c>
      <c r="J4440" s="10">
        <f t="shared" si="358"/>
        <v>0.50851114241098283</v>
      </c>
      <c r="K4440" s="10">
        <f t="shared" si="359"/>
        <v>0.32431811165756974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0"/>
        <v>-6.5303873107061556E-3</v>
      </c>
      <c r="D4441" s="6">
        <f t="shared" si="361"/>
        <v>4.2645958427831974E-5</v>
      </c>
      <c r="E4441" s="6">
        <f t="shared" si="362"/>
        <v>3.3264755774416207E-5</v>
      </c>
      <c r="F4441" s="6">
        <f>IF(C4438&gt;0,B$6+B$7*E4439+B$8*(H4440*100)^2,B$6+B$7*E4439+B$8*(H4440*100)^2+E4439*$B$9)</f>
        <v>0.1555883837197812</v>
      </c>
      <c r="G4441" s="17">
        <v>8.5698345802817898E-3</v>
      </c>
      <c r="H4441" s="9">
        <f t="shared" si="357"/>
        <v>3.9444693397183506E-3</v>
      </c>
      <c r="I4441" s="8">
        <f t="shared" si="356"/>
        <v>4.6253652405634392E-3</v>
      </c>
      <c r="J4441" s="10">
        <f t="shared" si="358"/>
        <v>0.53972631527869586</v>
      </c>
      <c r="K4441" s="10">
        <f t="shared" si="359"/>
        <v>0.39668640686289791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0"/>
        <v>-2.5235503523517902E-2</v>
      </c>
      <c r="D4442" s="6">
        <f t="shared" si="361"/>
        <v>6.3683063808548442E-4</v>
      </c>
      <c r="E4442" s="6">
        <f t="shared" si="362"/>
        <v>4.2645958427831974E-5</v>
      </c>
      <c r="F4442" s="6">
        <f>IF(C4438&gt;0,B$6+B$7*E4439+B$8*(H4441*100)^2,B$6+B$7*E4439+B$8*(H4441*100)^2+E4439*$B$9)</f>
        <v>0.15807157290860485</v>
      </c>
      <c r="G4442" s="17">
        <v>9.5310684908173921E-3</v>
      </c>
      <c r="H4442" s="9">
        <f t="shared" si="357"/>
        <v>3.9758215869000572E-3</v>
      </c>
      <c r="I4442" s="8">
        <f t="shared" si="356"/>
        <v>5.5552469039173349E-3</v>
      </c>
      <c r="J4442" s="10">
        <f t="shared" si="358"/>
        <v>0.58285667648590278</v>
      </c>
      <c r="K4442" s="10">
        <f t="shared" si="359"/>
        <v>0.52293217904435596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0"/>
        <v>2.6835391569856753E-3</v>
      </c>
      <c r="D4443" s="6">
        <f t="shared" si="361"/>
        <v>7.2013824070753889E-6</v>
      </c>
      <c r="E4443" s="6">
        <f t="shared" si="362"/>
        <v>6.3683063808548442E-4</v>
      </c>
      <c r="F4443" s="6">
        <f>IF(C4438&gt;0,B$6+B$7*E4439+B$8*(H4442*100)^2,B$6+B$7*E4439+B$8*(H4442*100)^2+E4439*$B$9)</f>
        <v>0.16043780388663498</v>
      </c>
      <c r="G4443" s="17">
        <v>4.534746059528973E-3</v>
      </c>
      <c r="H4443" s="9">
        <f t="shared" si="357"/>
        <v>4.0054688100974517E-3</v>
      </c>
      <c r="I4443" s="8">
        <f t="shared" si="356"/>
        <v>5.2927724943152132E-4</v>
      </c>
      <c r="J4443" s="10">
        <f t="shared" si="358"/>
        <v>0.11671596214728233</v>
      </c>
      <c r="K4443" s="10">
        <f t="shared" si="359"/>
        <v>8.0301956275454778E-3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0"/>
        <v>9.6041196445833549E-3</v>
      </c>
      <c r="D4444" s="6">
        <f t="shared" si="361"/>
        <v>9.2239114147471906E-5</v>
      </c>
      <c r="E4444" s="6">
        <f t="shared" si="362"/>
        <v>7.2013824070753889E-6</v>
      </c>
      <c r="F4444" s="6">
        <f>IF(C4443&gt;0,B$6+B$7*E4444+B$8*(G4443*100)^2,B$6+B$7*E4444+B$8*(G4443*100)^2+E4444*$B$9)</f>
        <v>0.20576471106483668</v>
      </c>
      <c r="G4444" s="17">
        <v>8.5203600127241891E-3</v>
      </c>
      <c r="H4444" s="9">
        <f t="shared" si="357"/>
        <v>4.5361295292885616E-3</v>
      </c>
      <c r="I4444" s="8">
        <f t="shared" si="356"/>
        <v>3.9842304834356275E-3</v>
      </c>
      <c r="J4444" s="10">
        <f t="shared" si="358"/>
        <v>0.46761292685821165</v>
      </c>
      <c r="K4444" s="10">
        <f t="shared" si="359"/>
        <v>0.24794813572093855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0"/>
        <v>-4.8198427580620172E-3</v>
      </c>
      <c r="D4445" s="6">
        <f t="shared" si="361"/>
        <v>2.3230884212442874E-5</v>
      </c>
      <c r="E4445" s="6">
        <f t="shared" si="362"/>
        <v>9.2239114147471906E-5</v>
      </c>
      <c r="F4445" s="6">
        <f>IF(C4443&gt;0,B$6+B$7*E4444+B$8*(H4444*100)^2,B$6+B$7*E4444+B$8*(H4444*100)^2+E4444*$B$9)</f>
        <v>0.20588429317368287</v>
      </c>
      <c r="G4445" s="17">
        <v>2.8898711355204035E-3</v>
      </c>
      <c r="H4445" s="9">
        <f t="shared" si="357"/>
        <v>4.5374474451356775E-3</v>
      </c>
      <c r="I4445" s="8">
        <f t="shared" si="356"/>
        <v>1.6475763096152739E-3</v>
      </c>
      <c r="J4445" s="10">
        <f t="shared" si="358"/>
        <v>0.57012103043777451</v>
      </c>
      <c r="K4445" s="10">
        <f t="shared" si="359"/>
        <v>8.8046283222919186E-2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0"/>
        <v>-1.7715836006603515E-3</v>
      </c>
      <c r="D4446" s="6">
        <f t="shared" si="361"/>
        <v>3.1385084541286957E-6</v>
      </c>
      <c r="E4446" s="6">
        <f t="shared" si="362"/>
        <v>2.3230884212442874E-5</v>
      </c>
      <c r="F4446" s="6">
        <f>IF(C4443&gt;0,B$6+B$7*E4444+B$8*(H4445*100)^2,B$6+B$7*E4444+B$8*(H4445*100)^2+E4444*$B$9)</f>
        <v>0.20599824296520236</v>
      </c>
      <c r="G4446" s="17">
        <v>5.2721172804841634E-3</v>
      </c>
      <c r="H4446" s="9">
        <f t="shared" si="357"/>
        <v>4.5387029310718537E-3</v>
      </c>
      <c r="I4446" s="8">
        <f t="shared" si="356"/>
        <v>7.3341434941230979E-4</v>
      </c>
      <c r="J4446" s="10">
        <f t="shared" si="358"/>
        <v>0.13911191849377008</v>
      </c>
      <c r="K4446" s="10">
        <f t="shared" si="359"/>
        <v>1.180040752058753E-2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0"/>
        <v>-2.3287857273010817E-2</v>
      </c>
      <c r="D4447" s="6">
        <f t="shared" si="361"/>
        <v>5.4232429636812281E-4</v>
      </c>
      <c r="E4447" s="6">
        <f t="shared" si="362"/>
        <v>3.1385084541286957E-6</v>
      </c>
      <c r="F4447" s="6">
        <f>IF(C4443&gt;0,B$6+B$7*E4444+B$8*(H4446*100)^2,B$6+B$7*E4444+B$8*(H4446*100)^2+E4444*$B$9)</f>
        <v>0.20610682572154129</v>
      </c>
      <c r="G4447" s="17">
        <v>8.8215272077758061E-3</v>
      </c>
      <c r="H4447" s="9">
        <f t="shared" si="357"/>
        <v>4.5398989605666476E-3</v>
      </c>
      <c r="I4447" s="8">
        <f t="shared" si="356"/>
        <v>4.2816282472091585E-3</v>
      </c>
      <c r="J4447" s="10">
        <f t="shared" si="358"/>
        <v>0.48536133782312463</v>
      </c>
      <c r="K4447" s="10">
        <f t="shared" si="359"/>
        <v>0.27882066017145468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0"/>
        <v>-4.5455199756024066E-3</v>
      </c>
      <c r="D4448" s="6">
        <f t="shared" si="361"/>
        <v>2.0661751848600502E-5</v>
      </c>
      <c r="E4448" s="6">
        <f t="shared" si="362"/>
        <v>5.4232429636812281E-4</v>
      </c>
      <c r="F4448" s="6">
        <f>IF(C4443&gt;0,B$6+B$7*E4444+B$8*(H4447*100)^2,B$6+B$7*E4444+B$8*(H4447*100)^2+E4444*$B$9)</f>
        <v>0.20621029423005663</v>
      </c>
      <c r="G4448" s="17">
        <v>6.433091138169228E-3</v>
      </c>
      <c r="H4448" s="9">
        <f t="shared" si="357"/>
        <v>4.5410383639654115E-3</v>
      </c>
      <c r="I4448" s="8">
        <f t="shared" si="356"/>
        <v>1.8920527742038165E-3</v>
      </c>
      <c r="J4448" s="10">
        <f t="shared" si="358"/>
        <v>0.2941125399231122</v>
      </c>
      <c r="K4448" s="10">
        <f t="shared" si="359"/>
        <v>6.8356957817716557E-2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0"/>
        <v>-4.2274628350838575E-3</v>
      </c>
      <c r="D4449" s="6">
        <f t="shared" si="361"/>
        <v>1.7871442022015245E-5</v>
      </c>
      <c r="E4449" s="6">
        <f t="shared" si="362"/>
        <v>2.0661751848600502E-5</v>
      </c>
      <c r="F4449" s="6">
        <f>IF(C4448&gt;0,B$6+B$7*E4449+B$8*(G4448*100)^2,B$6+B$7*E4449+B$8*(G4448*100)^2+E4449*$B$9)</f>
        <v>0.40416724697078926</v>
      </c>
      <c r="G4449" s="17">
        <v>5.8811189350506544E-3</v>
      </c>
      <c r="H4449" s="9">
        <f t="shared" si="357"/>
        <v>6.3574149382495818E-3</v>
      </c>
      <c r="I4449" s="8">
        <f t="shared" si="356"/>
        <v>4.7629600319892742E-4</v>
      </c>
      <c r="J4449" s="10">
        <f t="shared" si="358"/>
        <v>8.0987310146079378E-2</v>
      </c>
      <c r="K4449" s="10">
        <f t="shared" si="359"/>
        <v>2.9550393089698979E-3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0"/>
        <v>9.8043744040128365E-3</v>
      </c>
      <c r="D4450" s="6">
        <f t="shared" si="361"/>
        <v>9.6125757454062057E-5</v>
      </c>
      <c r="E4450" s="6">
        <f t="shared" si="362"/>
        <v>1.7871442022015245E-5</v>
      </c>
      <c r="F4450" s="6">
        <f>IF(C4448&gt;0,B$6+B$7*E4449+B$8*(H4449*100)^2,B$6+B$7*E4449+B$8*(H4449*100)^2+E4449*$B$9)</f>
        <v>0.39494377629916783</v>
      </c>
      <c r="G4450" s="17">
        <v>6.2591371653857499E-3</v>
      </c>
      <c r="H4450" s="9">
        <f t="shared" si="357"/>
        <v>6.2844552373230236E-3</v>
      </c>
      <c r="I4450" s="8">
        <f t="shared" si="356"/>
        <v>2.5318071937273715E-5</v>
      </c>
      <c r="J4450" s="10">
        <f t="shared" si="358"/>
        <v>4.0449779687346671E-3</v>
      </c>
      <c r="K4450" s="10">
        <f t="shared" si="359"/>
        <v>8.1370010971415496E-6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0"/>
        <v>-6.7131616777633407E-3</v>
      </c>
      <c r="D4451" s="6">
        <f t="shared" si="361"/>
        <v>4.5066539711790313E-5</v>
      </c>
      <c r="E4451" s="6">
        <f t="shared" si="362"/>
        <v>9.6125757454062057E-5</v>
      </c>
      <c r="F4451" s="6">
        <f>IF(C4448&gt;0,B$6+B$7*E4449+B$8*(H4450*100)^2,B$6+B$7*E4449+B$8*(H4450*100)^2+E4449*$B$9)</f>
        <v>0.3861547310961797</v>
      </c>
      <c r="G4451" s="17">
        <v>6.1627608632775308E-3</v>
      </c>
      <c r="H4451" s="9">
        <f t="shared" si="357"/>
        <v>6.2141349445934925E-3</v>
      </c>
      <c r="I4451" s="8">
        <f t="shared" si="356"/>
        <v>5.1374081315961641E-5</v>
      </c>
      <c r="J4451" s="10">
        <f t="shared" si="358"/>
        <v>8.3362120412764883E-3</v>
      </c>
      <c r="K4451" s="10">
        <f t="shared" si="359"/>
        <v>3.4363603140796783E-5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0"/>
        <v>-4.8087227770327061E-3</v>
      </c>
      <c r="D4452" s="6">
        <f t="shared" si="361"/>
        <v>2.3123814746353139E-5</v>
      </c>
      <c r="E4452" s="6">
        <f t="shared" si="362"/>
        <v>4.5066539711790313E-5</v>
      </c>
      <c r="F4452" s="6">
        <f>IF(C4448&gt;0,B$6+B$7*E4449+B$8*(H4451*100)^2,B$6+B$7*E4449+B$8*(H4451*100)^2+E4449*$B$9)</f>
        <v>0.37777964992225227</v>
      </c>
      <c r="G4452" s="17">
        <v>6.603247177353804E-3</v>
      </c>
      <c r="H4452" s="9">
        <f t="shared" si="357"/>
        <v>6.1463782012031462E-3</v>
      </c>
      <c r="I4452" s="8">
        <f t="shared" si="356"/>
        <v>4.5686897615065773E-4</v>
      </c>
      <c r="J4452" s="10">
        <f t="shared" si="358"/>
        <v>6.9188531623882679E-2</v>
      </c>
      <c r="K4452" s="10">
        <f t="shared" si="359"/>
        <v>2.6328862972553324E-3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0"/>
        <v>-4.5881060405215442E-3</v>
      </c>
      <c r="D4453" s="6">
        <f t="shared" si="361"/>
        <v>2.105071703907028E-5</v>
      </c>
      <c r="E4453" s="6">
        <f t="shared" si="362"/>
        <v>2.3123814746353139E-5</v>
      </c>
      <c r="F4453" s="6">
        <f>IF(C4448&gt;0,B$6+B$7*E4449+B$8*(H4452*100)^2,B$6+B$7*E4449+B$8*(H4452*100)^2+E4449*$B$9)</f>
        <v>0.36979903507161688</v>
      </c>
      <c r="G4453" s="17">
        <v>6.0336148469575211E-3</v>
      </c>
      <c r="H4453" s="9">
        <f t="shared" si="357"/>
        <v>6.0811103843921212E-3</v>
      </c>
      <c r="I4453" s="8">
        <f t="shared" si="356"/>
        <v>4.7495537434600124E-5</v>
      </c>
      <c r="J4453" s="10">
        <f t="shared" si="358"/>
        <v>7.8718212281232991E-3</v>
      </c>
      <c r="K4453" s="10">
        <f t="shared" si="359"/>
        <v>3.0660452615460798E-5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0"/>
        <v>-9.1040006232805072E-4</v>
      </c>
      <c r="D4454" s="6">
        <f t="shared" si="361"/>
        <v>8.2882827348691866E-7</v>
      </c>
      <c r="E4454" s="6">
        <f t="shared" si="362"/>
        <v>2.105071703907028E-5</v>
      </c>
      <c r="F4454" s="6">
        <f>IF(C4453&gt;0,B$6+B$7*E4454+B$8*(G4453*100)^2,B$6+B$7*E4454+B$8*(G4453*100)^2+E4454*$B$9)</f>
        <v>0.35671139667829799</v>
      </c>
      <c r="G4454" s="17">
        <v>4.2183033764285598E-3</v>
      </c>
      <c r="H4454" s="9">
        <f t="shared" si="357"/>
        <v>5.972532098518165E-3</v>
      </c>
      <c r="I4454" s="8">
        <f t="shared" si="356"/>
        <v>1.7542287220896052E-3</v>
      </c>
      <c r="J4454" s="10">
        <f t="shared" si="358"/>
        <v>0.41586120426806017</v>
      </c>
      <c r="K4454" s="10">
        <f t="shared" si="359"/>
        <v>5.4021889804543477E-2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0"/>
        <v>-6.8154961569743145E-4</v>
      </c>
      <c r="D4455" s="6">
        <f t="shared" si="361"/>
        <v>4.6450987865731652E-7</v>
      </c>
      <c r="E4455" s="6">
        <f t="shared" si="362"/>
        <v>8.2882827348691866E-7</v>
      </c>
      <c r="F4455" s="6">
        <f>IF(C4453&gt;0,B$6+B$7*E4454+B$8*(H4454*100)^2,B$6+B$7*E4454+B$8*(H4454*100)^2+E4454*$B$9)</f>
        <v>0.34972312868397759</v>
      </c>
      <c r="G4455" s="17">
        <v>1.055939399707324E-2</v>
      </c>
      <c r="H4455" s="9">
        <f t="shared" si="357"/>
        <v>5.9137393304404071E-3</v>
      </c>
      <c r="I4455" s="8">
        <f t="shared" si="356"/>
        <v>4.6456546666328331E-3</v>
      </c>
      <c r="J4455" s="10">
        <f t="shared" si="358"/>
        <v>0.4399546667091383</v>
      </c>
      <c r="K4455" s="10">
        <f t="shared" si="359"/>
        <v>0.20583219350362691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0"/>
        <v>6.804127361194361E-3</v>
      </c>
      <c r="D4456" s="6">
        <f t="shared" si="361"/>
        <v>4.6296149147353741E-5</v>
      </c>
      <c r="E4456" s="6">
        <f t="shared" si="362"/>
        <v>4.6450987865731652E-7</v>
      </c>
      <c r="F4456" s="6">
        <f>IF(C4453&gt;0,B$6+B$7*E4454+B$8*(H4455*100)^2,B$6+B$7*E4454+B$8*(H4455*100)^2+E4454*$B$9)</f>
        <v>0.34306400811218968</v>
      </c>
      <c r="G4456" s="17">
        <v>5.4463486143961478E-3</v>
      </c>
      <c r="H4456" s="9">
        <f t="shared" si="357"/>
        <v>5.8571666197248448E-3</v>
      </c>
      <c r="I4456" s="8">
        <f t="shared" si="356"/>
        <v>4.1081800532869698E-4</v>
      </c>
      <c r="J4456" s="10">
        <f t="shared" si="358"/>
        <v>7.5429987027050699E-2</v>
      </c>
      <c r="K4456" s="10">
        <f t="shared" si="359"/>
        <v>2.5811946488365489E-3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0"/>
        <v>5.7516052405323179E-3</v>
      </c>
      <c r="D4457" s="6">
        <f t="shared" si="361"/>
        <v>3.308096284291882E-5</v>
      </c>
      <c r="E4457" s="6">
        <f t="shared" si="362"/>
        <v>4.6296149147353741E-5</v>
      </c>
      <c r="F4457" s="6">
        <f>IF(C4453&gt;0,B$6+B$7*E4454+B$8*(H4456*100)^2,B$6+B$7*E4454+B$8*(H4456*100)^2+E4454*$B$9)</f>
        <v>0.336718532119333</v>
      </c>
      <c r="G4457" s="17">
        <v>4.7843089224737703E-3</v>
      </c>
      <c r="H4457" s="9">
        <f t="shared" si="357"/>
        <v>5.8027453168248986E-3</v>
      </c>
      <c r="I4457" s="8">
        <f t="shared" si="356"/>
        <v>1.0184363943511283E-3</v>
      </c>
      <c r="J4457" s="10">
        <f t="shared" si="358"/>
        <v>0.2128701158002432</v>
      </c>
      <c r="K4457" s="10">
        <f t="shared" si="359"/>
        <v>1.7480139563498476E-2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0"/>
        <v>-2.6434087785847998E-3</v>
      </c>
      <c r="D4458" s="6">
        <f t="shared" si="361"/>
        <v>6.9876099706991835E-6</v>
      </c>
      <c r="E4458" s="6">
        <f t="shared" si="362"/>
        <v>3.308096284291882E-5</v>
      </c>
      <c r="F4458" s="6">
        <f>IF(C4453&gt;0,B$6+B$7*E4454+B$8*(H4457*100)^2,B$6+B$7*E4454+B$8*(H4457*100)^2+E4454*$B$9)</f>
        <v>0.3306719280457398</v>
      </c>
      <c r="G4458" s="17">
        <v>3.943608966252639E-3</v>
      </c>
      <c r="H4458" s="9">
        <f t="shared" si="357"/>
        <v>5.7504080554838877E-3</v>
      </c>
      <c r="I4458" s="8">
        <f t="shared" si="356"/>
        <v>1.8067990892312487E-3</v>
      </c>
      <c r="J4458" s="10">
        <f t="shared" si="358"/>
        <v>0.45815878417279671</v>
      </c>
      <c r="K4458" s="10">
        <f t="shared" si="359"/>
        <v>6.2970902391672912E-2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0"/>
        <v>-1.301006268336957E-2</v>
      </c>
      <c r="D4459" s="6">
        <f t="shared" si="361"/>
        <v>1.6926173102520543E-4</v>
      </c>
      <c r="E4459" s="6">
        <f t="shared" si="362"/>
        <v>6.9876099706991835E-6</v>
      </c>
      <c r="F4459" s="6">
        <f>IF(C4458&gt;0,B$6+B$7*E4459+B$8*(G4458*100)^2,B$6+B$7*E4459+B$8*(G4458*100)^2+E4459*$B$9)</f>
        <v>0.1580071776229941</v>
      </c>
      <c r="G4459" s="17">
        <v>9.8701254173562177E-3</v>
      </c>
      <c r="H4459" s="9">
        <f t="shared" si="357"/>
        <v>3.9750116681966366E-3</v>
      </c>
      <c r="I4459" s="8">
        <f t="shared" si="356"/>
        <v>5.8951137491595812E-3</v>
      </c>
      <c r="J4459" s="10">
        <f t="shared" si="358"/>
        <v>0.59726837298270408</v>
      </c>
      <c r="K4459" s="10">
        <f t="shared" si="359"/>
        <v>0.57355825395440285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0"/>
        <v>-9.017309307979139E-4</v>
      </c>
      <c r="D4460" s="6">
        <f t="shared" si="361"/>
        <v>8.1311867155767216E-7</v>
      </c>
      <c r="E4460" s="6">
        <f t="shared" si="362"/>
        <v>1.6926173102520543E-4</v>
      </c>
      <c r="F4460" s="6">
        <f>IF(C4458&gt;0,B$6+B$7*E4459+B$8*(H4459*100)^2,B$6+B$7*E4459+B$8*(H4459*100)^2+E4459*$B$9)</f>
        <v>0.1603767167335346</v>
      </c>
      <c r="G4460" s="17">
        <v>6.5014743957158899E-3</v>
      </c>
      <c r="H4460" s="9">
        <f t="shared" si="357"/>
        <v>4.00470619064039E-3</v>
      </c>
      <c r="I4460" s="8">
        <f t="shared" si="356"/>
        <v>2.4967682050754999E-3</v>
      </c>
      <c r="J4460" s="10">
        <f t="shared" si="358"/>
        <v>0.38403107558505978</v>
      </c>
      <c r="K4460" s="10">
        <f t="shared" si="359"/>
        <v>0.1388997585034657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0"/>
        <v>-2.9673995224417733E-3</v>
      </c>
      <c r="D4461" s="6">
        <f t="shared" si="361"/>
        <v>8.8054599257876653E-6</v>
      </c>
      <c r="E4461" s="6">
        <f t="shared" si="362"/>
        <v>8.1311867155767216E-7</v>
      </c>
      <c r="F4461" s="6">
        <f>IF(C4458&gt;0,B$6+B$7*E4459+B$8*(H4460*100)^2,B$6+B$7*E4459+B$8*(H4460*100)^2+E4459*$B$9)</f>
        <v>0.16263465055196874</v>
      </c>
      <c r="G4461" s="17">
        <v>3.7825366317014077E-3</v>
      </c>
      <c r="H4461" s="9">
        <f t="shared" si="357"/>
        <v>4.0327986628639016E-3</v>
      </c>
      <c r="I4461" s="8">
        <f t="shared" si="356"/>
        <v>2.5026203116249382E-4</v>
      </c>
      <c r="J4461" s="10">
        <f t="shared" si="358"/>
        <v>6.6162487116463026E-2</v>
      </c>
      <c r="K4461" s="10">
        <f t="shared" si="359"/>
        <v>2.0090771751015701E-3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0"/>
        <v>-9.5872988808346233E-3</v>
      </c>
      <c r="D4462" s="6">
        <f t="shared" si="361"/>
        <v>9.1916299830452816E-5</v>
      </c>
      <c r="E4462" s="6">
        <f t="shared" si="362"/>
        <v>8.8054599257876653E-6</v>
      </c>
      <c r="F4462" s="6">
        <f>IF(C4458&gt;0,B$6+B$7*E4459+B$8*(H4461*100)^2,B$6+B$7*E4459+B$8*(H4461*100)^2+E4459*$B$9)</f>
        <v>0.16478623568755457</v>
      </c>
      <c r="G4462" s="17">
        <v>3.1200668912422149E-3</v>
      </c>
      <c r="H4462" s="9">
        <f t="shared" si="357"/>
        <v>4.0593870927463247E-3</v>
      </c>
      <c r="I4462" s="8">
        <f t="shared" si="356"/>
        <v>9.3932020150410984E-4</v>
      </c>
      <c r="J4462" s="10">
        <f t="shared" si="358"/>
        <v>0.30105771262170966</v>
      </c>
      <c r="K4462" s="10">
        <f t="shared" si="359"/>
        <v>3.178297132764385E-2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0"/>
        <v>7.5872756007642535E-3</v>
      </c>
      <c r="D4463" s="6">
        <f t="shared" si="361"/>
        <v>5.7566751041952565E-5</v>
      </c>
      <c r="E4463" s="6">
        <f t="shared" si="362"/>
        <v>9.1916299830452816E-5</v>
      </c>
      <c r="F4463" s="6">
        <f>IF(C4458&gt;0,B$6+B$7*E4459+B$8*(H4462*100)^2,B$6+B$7*E4459+B$8*(H4462*100)^2+E4459*$B$9)</f>
        <v>0.16683648116325434</v>
      </c>
      <c r="G4463" s="17">
        <v>8.3362004470660962E-3</v>
      </c>
      <c r="H4463" s="9">
        <f t="shared" si="357"/>
        <v>4.0845621694773401E-3</v>
      </c>
      <c r="I4463" s="8">
        <f t="shared" si="356"/>
        <v>4.2516382775887561E-3</v>
      </c>
      <c r="J4463" s="10">
        <f t="shared" si="358"/>
        <v>0.51002111868424527</v>
      </c>
      <c r="K4463" s="10">
        <f t="shared" si="359"/>
        <v>0.32751130002840867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0"/>
        <v>-2.6287415819546993E-4</v>
      </c>
      <c r="D4464" s="6">
        <f t="shared" si="361"/>
        <v>6.910282304697695E-8</v>
      </c>
      <c r="E4464" s="6">
        <f t="shared" si="362"/>
        <v>5.7566751041952565E-5</v>
      </c>
      <c r="F4464" s="6">
        <f>IF(C4463&gt;0,B$6+B$7*E4464+B$8*(G4463*100)^2,B$6+B$7*E4464+B$8*(G4463*100)^2+E4464*$B$9)</f>
        <v>0.67200263488873357</v>
      </c>
      <c r="G4464" s="17">
        <v>4.0777119327827845E-3</v>
      </c>
      <c r="H4464" s="9">
        <f t="shared" si="357"/>
        <v>8.1975766839275949E-3</v>
      </c>
      <c r="I4464" s="8">
        <f t="shared" si="356"/>
        <v>4.1198647511448104E-3</v>
      </c>
      <c r="J4464" s="10">
        <f t="shared" si="358"/>
        <v>1.0103373703333818</v>
      </c>
      <c r="K4464" s="10">
        <f t="shared" si="359"/>
        <v>0.19573150030678277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0"/>
        <v>-2.7651232929065505E-3</v>
      </c>
      <c r="D4465" s="6">
        <f t="shared" si="361"/>
        <v>7.645906824974365E-6</v>
      </c>
      <c r="E4465" s="6">
        <f t="shared" si="362"/>
        <v>6.910282304697695E-8</v>
      </c>
      <c r="F4465" s="6">
        <f>IF(C4463&gt;0,B$6+B$7*E4464+B$8*(H4464*100)^2,B$6+B$7*E4464+B$8*(H4464*100)^2+E4464*$B$9)</f>
        <v>0.6501624107854741</v>
      </c>
      <c r="G4465" s="17">
        <v>3.1653670251362348E-3</v>
      </c>
      <c r="H4465" s="9">
        <f t="shared" si="357"/>
        <v>8.0632649143226962E-3</v>
      </c>
      <c r="I4465" s="8">
        <f t="shared" si="356"/>
        <v>4.8978978891864615E-3</v>
      </c>
      <c r="J4465" s="10">
        <f t="shared" si="358"/>
        <v>1.5473396450686978</v>
      </c>
      <c r="K4465" s="10">
        <f t="shared" si="359"/>
        <v>0.32761595617661987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0"/>
        <v>-8.5076592079106842E-3</v>
      </c>
      <c r="D4466" s="6">
        <f t="shared" si="361"/>
        <v>7.2380265197947446E-5</v>
      </c>
      <c r="E4466" s="6">
        <f t="shared" si="362"/>
        <v>7.645906824974365E-6</v>
      </c>
      <c r="F4466" s="6">
        <f>IF(C4463&gt;0,B$6+B$7*E4464+B$8*(H4465*100)^2,B$6+B$7*E4464+B$8*(H4465*100)^2+E4464*$B$9)</f>
        <v>0.62935086123747808</v>
      </c>
      <c r="G4466" s="17">
        <v>4.5694340020711105E-3</v>
      </c>
      <c r="H4466" s="9">
        <f t="shared" si="357"/>
        <v>7.9331636894588147E-3</v>
      </c>
      <c r="I4466" s="8">
        <f t="shared" si="356"/>
        <v>3.3637296873877042E-3</v>
      </c>
      <c r="J4466" s="10">
        <f t="shared" si="358"/>
        <v>0.7361370545811764</v>
      </c>
      <c r="K4466" s="10">
        <f t="shared" si="359"/>
        <v>0.1276539543212496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0"/>
        <v>-6.6893416502493636E-4</v>
      </c>
      <c r="D4467" s="6">
        <f t="shared" si="361"/>
        <v>4.4747291713760878E-7</v>
      </c>
      <c r="E4467" s="6">
        <f t="shared" si="362"/>
        <v>7.2380265197947446E-5</v>
      </c>
      <c r="F4467" s="6">
        <f>IF(C4463&gt;0,B$6+B$7*E4464+B$8*(H4466*100)^2,B$6+B$7*E4464+B$8*(H4466*100)^2+E4464*$B$9)</f>
        <v>0.60951953567319261</v>
      </c>
      <c r="G4467" s="17">
        <v>4.2661785962384265E-3</v>
      </c>
      <c r="H4467" s="9">
        <f t="shared" si="357"/>
        <v>7.8071732123297525E-3</v>
      </c>
      <c r="I4467" s="8">
        <f t="shared" si="356"/>
        <v>3.540994616091326E-3</v>
      </c>
      <c r="J4467" s="10">
        <f t="shared" si="358"/>
        <v>0.83001555987681586</v>
      </c>
      <c r="K4467" s="10">
        <f t="shared" si="359"/>
        <v>0.15076791068832085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0"/>
        <v>-2.7240534793329862E-3</v>
      </c>
      <c r="D4468" s="6">
        <f t="shared" si="361"/>
        <v>7.4204673582661478E-6</v>
      </c>
      <c r="E4468" s="6">
        <f t="shared" si="362"/>
        <v>4.4747291713760878E-7</v>
      </c>
      <c r="F4468" s="6">
        <f>IF(C4463&gt;0,B$6+B$7*E4464+B$8*(H4467*100)^2,B$6+B$7*E4464+B$8*(H4467*100)^2+E4464*$B$9)</f>
        <v>0.59062226554298514</v>
      </c>
      <c r="G4468" s="17">
        <v>4.3520570498679625E-3</v>
      </c>
      <c r="H4468" s="9">
        <f t="shared" si="357"/>
        <v>7.6851952840704387E-3</v>
      </c>
      <c r="I4468" s="8">
        <f t="shared" si="356"/>
        <v>3.3331382342024762E-3</v>
      </c>
      <c r="J4468" s="10">
        <f t="shared" si="358"/>
        <v>0.76587650299841559</v>
      </c>
      <c r="K4468" s="10">
        <f t="shared" si="359"/>
        <v>0.13493818594320039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0"/>
        <v>-2.6460691232060036E-3</v>
      </c>
      <c r="D4469" s="6">
        <f t="shared" si="361"/>
        <v>7.0016818047841889E-6</v>
      </c>
      <c r="E4469" s="6">
        <f t="shared" si="362"/>
        <v>7.4204673582661478E-6</v>
      </c>
      <c r="F4469" s="6">
        <f>IF(C4468&gt;0,B$6+B$7*E4469+B$8*(G4468*100)^2,B$6+B$7*E4469+B$8*(G4468*100)^2+E4469*$B$9)</f>
        <v>0.19029478991739923</v>
      </c>
      <c r="G4469" s="17">
        <v>2.9738933994804991E-3</v>
      </c>
      <c r="H4469" s="9">
        <f t="shared" si="357"/>
        <v>4.3622791052086432E-3</v>
      </c>
      <c r="I4469" s="8">
        <f t="shared" si="356"/>
        <v>1.3883857057281441E-3</v>
      </c>
      <c r="J4469" s="10">
        <f t="shared" si="358"/>
        <v>0.46685792637041973</v>
      </c>
      <c r="K4469" s="10">
        <f t="shared" si="359"/>
        <v>6.4851929456489765E-2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0"/>
        <v>-4.497871295396888E-3</v>
      </c>
      <c r="D4470" s="6">
        <f t="shared" si="361"/>
        <v>2.0230846189955279E-5</v>
      </c>
      <c r="E4470" s="6">
        <f t="shared" si="362"/>
        <v>7.0016818047841889E-6</v>
      </c>
      <c r="F4470" s="6">
        <f>IF(C4468&gt;0,B$6+B$7*E4469+B$8*(H4469*100)^2,B$6+B$7*E4469+B$8*(H4469*100)^2+E4469*$B$9)</f>
        <v>0.19114361824289347</v>
      </c>
      <c r="G4470" s="17">
        <v>6.3770216352570901E-3</v>
      </c>
      <c r="H4470" s="9">
        <f t="shared" si="357"/>
        <v>4.3719974638932882E-3</v>
      </c>
      <c r="I4470" s="8">
        <f t="shared" si="356"/>
        <v>2.0050241713638018E-3</v>
      </c>
      <c r="J4470" s="10">
        <f t="shared" si="358"/>
        <v>0.31441388880954757</v>
      </c>
      <c r="K4470" s="10">
        <f t="shared" si="359"/>
        <v>8.1124807890698758E-2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0"/>
        <v>-8.8595088489420559E-3</v>
      </c>
      <c r="D4471" s="6">
        <f t="shared" si="361"/>
        <v>7.8490897044482589E-5</v>
      </c>
      <c r="E4471" s="6">
        <f t="shared" si="362"/>
        <v>2.0230846189955279E-5</v>
      </c>
      <c r="F4471" s="6">
        <f>IF(C4468&gt;0,B$6+B$7*E4469+B$8*(H4470*100)^2,B$6+B$7*E4469+B$8*(H4470*100)^2+E4469*$B$9)</f>
        <v>0.19195246675425698</v>
      </c>
      <c r="G4471" s="17">
        <v>4.3922707772304451E-3</v>
      </c>
      <c r="H4471" s="9">
        <f t="shared" si="357"/>
        <v>4.3812380299894345E-3</v>
      </c>
      <c r="I4471" s="8">
        <f t="shared" si="356"/>
        <v>1.1032747241010617E-5</v>
      </c>
      <c r="J4471" s="10">
        <f t="shared" si="358"/>
        <v>2.5118549835780701E-3</v>
      </c>
      <c r="K4471" s="10">
        <f t="shared" si="359"/>
        <v>3.1653032237510814E-6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0"/>
        <v>-3.0220172682977882E-3</v>
      </c>
      <c r="D4472" s="6">
        <f t="shared" si="361"/>
        <v>9.132588369890025E-6</v>
      </c>
      <c r="E4472" s="6">
        <f t="shared" si="362"/>
        <v>7.8490897044482589E-5</v>
      </c>
      <c r="F4472" s="6">
        <f>IF(C4468&gt;0,B$6+B$7*E4469+B$8*(H4471*100)^2,B$6+B$7*E4469+B$8*(H4471*100)^2+E4469*$B$9)</f>
        <v>0.19272321850073529</v>
      </c>
      <c r="G4472" s="17">
        <v>3.891380249154201E-3</v>
      </c>
      <c r="H4472" s="9">
        <f t="shared" si="357"/>
        <v>4.3900252675894164E-3</v>
      </c>
      <c r="I4472" s="8">
        <f t="shared" si="356"/>
        <v>4.9864501843521541E-4</v>
      </c>
      <c r="J4472" s="10">
        <f t="shared" si="358"/>
        <v>0.12814091312294573</v>
      </c>
      <c r="K4472" s="10">
        <f t="shared" si="359"/>
        <v>6.9851574592909582E-3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0"/>
        <v>-1.2483744236384632E-2</v>
      </c>
      <c r="D4473" s="6">
        <f t="shared" si="361"/>
        <v>1.5584387015946653E-4</v>
      </c>
      <c r="E4473" s="6">
        <f t="shared" si="362"/>
        <v>9.132588369890025E-6</v>
      </c>
      <c r="F4473" s="6">
        <f>IF(C4468&gt;0,B$6+B$7*E4469+B$8*(H4472*100)^2,B$6+B$7*E4469+B$8*(H4472*100)^2+E4469*$B$9)</f>
        <v>0.19345766783995441</v>
      </c>
      <c r="G4473" s="17">
        <v>7.3916301040913342E-3</v>
      </c>
      <c r="H4473" s="9">
        <f t="shared" si="357"/>
        <v>4.398382291706286E-3</v>
      </c>
      <c r="I4473" s="8">
        <f t="shared" si="356"/>
        <v>2.9932478123850482E-3</v>
      </c>
      <c r="J4473" s="10">
        <f t="shared" si="358"/>
        <v>0.40495097430920662</v>
      </c>
      <c r="K4473" s="10">
        <f t="shared" si="359"/>
        <v>0.1614223187327728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0"/>
        <v>-2.1792625301012567E-3</v>
      </c>
      <c r="D4474" s="6">
        <f t="shared" si="361"/>
        <v>4.7491851751033307E-6</v>
      </c>
      <c r="E4474" s="6">
        <f t="shared" si="362"/>
        <v>1.5584387015946653E-4</v>
      </c>
      <c r="F4474" s="6">
        <f>IF(C4473&gt;0,B$6+B$7*E4474+B$8*(G4473*100)^2,B$6+B$7*E4474+B$8*(G4473*100)^2+E4474*$B$9)</f>
        <v>0.53045228053518878</v>
      </c>
      <c r="G4474" s="17">
        <v>5.2304736331929471E-3</v>
      </c>
      <c r="H4474" s="9">
        <f t="shared" si="357"/>
        <v>7.283215502339532E-3</v>
      </c>
      <c r="I4474" s="8">
        <f t="shared" si="356"/>
        <v>2.0527418691465849E-3</v>
      </c>
      <c r="J4474" s="10">
        <f t="shared" si="358"/>
        <v>0.39245812389144707</v>
      </c>
      <c r="K4474" s="10">
        <f t="shared" si="359"/>
        <v>4.9225071114120889E-2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0"/>
        <v>7.7117932584091168E-3</v>
      </c>
      <c r="D4475" s="6">
        <f t="shared" si="361"/>
        <v>5.94717552604443E-5</v>
      </c>
      <c r="E4475" s="6">
        <f t="shared" si="362"/>
        <v>4.7491851751033307E-6</v>
      </c>
      <c r="F4475" s="6">
        <f>IF(C4473&gt;0,B$6+B$7*E4474+B$8*(H4474*100)^2,B$6+B$7*E4474+B$8*(H4474*100)^2+E4474*$B$9)</f>
        <v>0.5152919508256566</v>
      </c>
      <c r="G4475" s="17">
        <v>8.1271241760700139E-3</v>
      </c>
      <c r="H4475" s="9">
        <f t="shared" si="357"/>
        <v>7.1783838767904892E-3</v>
      </c>
      <c r="I4475" s="8">
        <f t="shared" si="356"/>
        <v>9.4874029927952477E-4</v>
      </c>
      <c r="J4475" s="10">
        <f t="shared" si="358"/>
        <v>0.1167375173216932</v>
      </c>
      <c r="K4475" s="10">
        <f t="shared" si="359"/>
        <v>8.0334206424870214E-3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0"/>
        <v>-3.6508913664147526E-3</v>
      </c>
      <c r="D4476" s="6">
        <f t="shared" si="361"/>
        <v>1.3329007769361779E-5</v>
      </c>
      <c r="E4476" s="6">
        <f t="shared" si="362"/>
        <v>5.94717552604443E-5</v>
      </c>
      <c r="F4476" s="6">
        <f>IF(C4473&gt;0,B$6+B$7*E4474+B$8*(H4475*100)^2,B$6+B$7*E4474+B$8*(H4475*100)^2+E4474*$B$9)</f>
        <v>0.50084567264544333</v>
      </c>
      <c r="G4476" s="17">
        <v>3.6050865054379449E-3</v>
      </c>
      <c r="H4476" s="9">
        <f t="shared" si="357"/>
        <v>7.0770450941437645E-3</v>
      </c>
      <c r="I4476" s="8">
        <f t="shared" si="356"/>
        <v>3.4719585887058196E-3</v>
      </c>
      <c r="J4476" s="10">
        <f t="shared" si="358"/>
        <v>0.96307219909111363</v>
      </c>
      <c r="K4476" s="10">
        <f t="shared" si="359"/>
        <v>0.18391630915118928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0"/>
        <v>2.8851373974747439E-3</v>
      </c>
      <c r="D4477" s="6">
        <f t="shared" si="361"/>
        <v>8.3240178023073394E-6</v>
      </c>
      <c r="E4477" s="6">
        <f t="shared" si="362"/>
        <v>1.3329007769361779E-5</v>
      </c>
      <c r="F4477" s="6">
        <f>IF(C4473&gt;0,B$6+B$7*E4474+B$8*(H4476*100)^2,B$6+B$7*E4474+B$8*(H4476*100)^2+E4474*$B$9)</f>
        <v>0.487079814167518</v>
      </c>
      <c r="G4477" s="17">
        <v>3.5397274212915115E-3</v>
      </c>
      <c r="H4477" s="9">
        <f t="shared" si="357"/>
        <v>6.9791103599779677E-3</v>
      </c>
      <c r="I4477" s="8">
        <f t="shared" si="356"/>
        <v>3.4393829386864562E-3</v>
      </c>
      <c r="J4477" s="10">
        <f t="shared" si="358"/>
        <v>0.97165191816706509</v>
      </c>
      <c r="K4477" s="10">
        <f t="shared" si="359"/>
        <v>0.18606064496888597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0"/>
        <v>-4.8962435052000161E-4</v>
      </c>
      <c r="D4478" s="6">
        <f t="shared" si="361"/>
        <v>2.3973200462213342E-7</v>
      </c>
      <c r="E4478" s="6">
        <f t="shared" si="362"/>
        <v>8.3240178023073394E-6</v>
      </c>
      <c r="F4478" s="6">
        <f>IF(C4473&gt;0,B$6+B$7*E4474+B$8*(H4477*100)^2,B$6+B$7*E4474+B$8*(H4477*100)^2+E4474*$B$9)</f>
        <v>0.47396232762390306</v>
      </c>
      <c r="G4478" s="17">
        <v>4.6633940692375996E-3</v>
      </c>
      <c r="H4478" s="9">
        <f t="shared" si="357"/>
        <v>6.8844921935020242E-3</v>
      </c>
      <c r="I4478" s="8">
        <f t="shared" si="356"/>
        <v>2.2210981242644246E-3</v>
      </c>
      <c r="J4478" s="10">
        <f t="shared" si="358"/>
        <v>0.47628360187616386</v>
      </c>
      <c r="K4478" s="10">
        <f t="shared" si="359"/>
        <v>6.6904472352208533E-2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0"/>
        <v>-1.3828435145434304E-3</v>
      </c>
      <c r="D4479" s="6">
        <f t="shared" si="361"/>
        <v>1.9122561857148264E-6</v>
      </c>
      <c r="E4479" s="6">
        <f t="shared" si="362"/>
        <v>2.3973200462213342E-7</v>
      </c>
      <c r="F4479" s="6">
        <f>IF(C4478&gt;0,B$6+B$7*E4479+B$8*(G4478*100)^2,B$6+B$7*E4479+B$8*(G4478*100)^2+E4479*$B$9)</f>
        <v>0.21704061021247256</v>
      </c>
      <c r="G4479" s="17">
        <v>2.7684444946172952E-3</v>
      </c>
      <c r="H4479" s="9">
        <f t="shared" si="357"/>
        <v>4.6587617476371614E-3</v>
      </c>
      <c r="I4479" s="8">
        <f t="shared" si="356"/>
        <v>1.8903172530198662E-3</v>
      </c>
      <c r="J4479" s="10">
        <f t="shared" si="358"/>
        <v>0.68280843509603406</v>
      </c>
      <c r="K4479" s="10">
        <f t="shared" si="359"/>
        <v>0.1147087890188434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0"/>
        <v>-3.2334619961638359E-3</v>
      </c>
      <c r="D4480" s="6">
        <f t="shared" si="361"/>
        <v>1.0455276480635818E-5</v>
      </c>
      <c r="E4480" s="6">
        <f t="shared" si="362"/>
        <v>1.9122561857148264E-6</v>
      </c>
      <c r="F4480" s="6">
        <f>IF(C4478&gt;0,B$6+B$7*E4479+B$8*(H4479*100)^2,B$6+B$7*E4479+B$8*(H4479*100)^2+E4479*$B$9)</f>
        <v>0.21662911727332868</v>
      </c>
      <c r="G4480" s="17">
        <v>3.5210979823700685E-3</v>
      </c>
      <c r="H4480" s="9">
        <f t="shared" si="357"/>
        <v>4.6543433185931684E-3</v>
      </c>
      <c r="I4480" s="8">
        <f t="shared" si="356"/>
        <v>1.1332453362230999E-3</v>
      </c>
      <c r="J4480" s="10">
        <f t="shared" si="358"/>
        <v>0.3218443059230936</v>
      </c>
      <c r="K4480" s="10">
        <f t="shared" si="359"/>
        <v>3.5546711355673777E-2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0"/>
        <v>4.0528733133985157E-3</v>
      </c>
      <c r="D4481" s="6">
        <f t="shared" si="361"/>
        <v>1.6425782094457864E-5</v>
      </c>
      <c r="E4481" s="6">
        <f t="shared" si="362"/>
        <v>1.0455276480635818E-5</v>
      </c>
      <c r="F4481" s="6">
        <f>IF(C4478&gt;0,B$6+B$7*E4479+B$8*(H4480*100)^2,B$6+B$7*E4479+B$8*(H4480*100)^2+E4479*$B$9)</f>
        <v>0.21623700565161844</v>
      </c>
      <c r="G4481" s="17">
        <v>4.0606341419727101E-3</v>
      </c>
      <c r="H4481" s="9">
        <f t="shared" si="357"/>
        <v>4.6501290912362688E-3</v>
      </c>
      <c r="I4481" s="8">
        <f t="shared" si="356"/>
        <v>5.8949494926355869E-4</v>
      </c>
      <c r="J4481" s="10">
        <f t="shared" si="358"/>
        <v>0.14517312534272644</v>
      </c>
      <c r="K4481" s="10">
        <f t="shared" si="359"/>
        <v>8.7862387016788279E-3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0"/>
        <v>-2.9486937168765434E-3</v>
      </c>
      <c r="D4482" s="6">
        <f t="shared" si="361"/>
        <v>8.6947946359472042E-6</v>
      </c>
      <c r="E4482" s="6">
        <f t="shared" si="362"/>
        <v>1.6425782094457864E-5</v>
      </c>
      <c r="F4482" s="6">
        <f>IF(C4478&gt;0,B$6+B$7*E4479+B$8*(H4481*100)^2,B$6+B$7*E4479+B$8*(H4481*100)^2+E4479*$B$9)</f>
        <v>0.21586336248729082</v>
      </c>
      <c r="G4482" s="17">
        <v>3.1142351930478328E-3</v>
      </c>
      <c r="H4482" s="9">
        <f t="shared" si="357"/>
        <v>4.6461097973174376E-3</v>
      </c>
      <c r="I4482" s="8">
        <f t="shared" si="356"/>
        <v>1.5318746042696047E-3</v>
      </c>
      <c r="J4482" s="10">
        <f t="shared" si="358"/>
        <v>0.49189432053472915</v>
      </c>
      <c r="K4482" s="10">
        <f t="shared" si="359"/>
        <v>7.0335432445122859E-2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0"/>
        <v>-5.2673808346084027E-3</v>
      </c>
      <c r="D4483" s="6">
        <f t="shared" si="361"/>
        <v>2.7745300856799912E-5</v>
      </c>
      <c r="E4483" s="6">
        <f t="shared" si="362"/>
        <v>8.6947946359472042E-6</v>
      </c>
      <c r="F4483" s="6">
        <f>IF(C4478&gt;0,B$6+B$7*E4479+B$8*(H4482*100)^2,B$6+B$7*E4479+B$8*(H4482*100)^2+E4479*$B$9)</f>
        <v>0.21550731791600297</v>
      </c>
      <c r="G4483" s="17">
        <v>2.5645325746996217E-3</v>
      </c>
      <c r="H4483" s="9">
        <f t="shared" si="357"/>
        <v>4.6422765742252263E-3</v>
      </c>
      <c r="I4483" s="8">
        <f t="shared" si="356"/>
        <v>2.0777439995256046E-3</v>
      </c>
      <c r="J4483" s="10">
        <f t="shared" si="358"/>
        <v>0.81018428856142188</v>
      </c>
      <c r="K4483" s="10">
        <f t="shared" si="359"/>
        <v>0.14585859812915647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0"/>
        <v>-2.5381456090846563E-3</v>
      </c>
      <c r="D4484" s="6">
        <f t="shared" si="361"/>
        <v>6.4421831329157207E-6</v>
      </c>
      <c r="E4484" s="6">
        <f t="shared" si="362"/>
        <v>2.7745300856799912E-5</v>
      </c>
      <c r="F4484" s="6">
        <f>IF(C4483&gt;0,B$6+B$7*E4484+B$8*(G4483*100)^2,B$6+B$7*E4484+B$8*(G4483*100)^2+E4484*$B$9)</f>
        <v>7.2483979357931924E-2</v>
      </c>
      <c r="G4484" s="17">
        <v>5.9649446794684813E-3</v>
      </c>
      <c r="H4484" s="9">
        <f t="shared" si="357"/>
        <v>2.6922848912760318E-3</v>
      </c>
      <c r="I4484" s="8">
        <f t="shared" si="356"/>
        <v>3.2726597881924495E-3</v>
      </c>
      <c r="J4484" s="10">
        <f t="shared" si="358"/>
        <v>0.54864880800270333</v>
      </c>
      <c r="K4484" s="10">
        <f t="shared" si="359"/>
        <v>0.42006009822274648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0"/>
        <v>-1.2090088447797701E-3</v>
      </c>
      <c r="D4485" s="6">
        <f t="shared" si="361"/>
        <v>1.4617023867557144E-6</v>
      </c>
      <c r="E4485" s="6">
        <f t="shared" si="362"/>
        <v>6.4421831329157207E-6</v>
      </c>
      <c r="F4485" s="6">
        <f>IF(C4483&gt;0,B$6+B$7*E4484+B$8*(H4484*100)^2,B$6+B$7*E4484+B$8*(H4484*100)^2+E4484*$B$9)</f>
        <v>7.8883375692024124E-2</v>
      </c>
      <c r="G4485" s="17">
        <v>2.3619068756743546E-3</v>
      </c>
      <c r="H4485" s="9">
        <f t="shared" si="357"/>
        <v>2.8086184449302495E-3</v>
      </c>
      <c r="I4485" s="8">
        <f t="shared" si="356"/>
        <v>4.4671156925589484E-4</v>
      </c>
      <c r="J4485" s="10">
        <f t="shared" si="358"/>
        <v>0.18913174514060932</v>
      </c>
      <c r="K4485" s="10">
        <f t="shared" si="359"/>
        <v>1.4173128056871986E-2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0"/>
        <v>-5.5053318754235666E-3</v>
      </c>
      <c r="D4486" s="6">
        <f t="shared" si="361"/>
        <v>3.0308679058554763E-5</v>
      </c>
      <c r="E4486" s="6">
        <f t="shared" si="362"/>
        <v>1.4617023867557144E-6</v>
      </c>
      <c r="F4486" s="6">
        <f>IF(C4483&gt;0,B$6+B$7*E4484+B$8*(H4485*100)^2,B$6+B$7*E4484+B$8*(H4485*100)^2+E4484*$B$9)</f>
        <v>8.4981360458780547E-2</v>
      </c>
      <c r="G4486" s="17">
        <v>3.2787976382179802E-3</v>
      </c>
      <c r="H4486" s="9">
        <f t="shared" si="357"/>
        <v>2.9151562644012851E-3</v>
      </c>
      <c r="I4486" s="8">
        <f t="shared" si="356"/>
        <v>3.636413738166951E-4</v>
      </c>
      <c r="J4486" s="10">
        <f t="shared" si="358"/>
        <v>0.11090692806962416</v>
      </c>
      <c r="K4486" s="10">
        <f t="shared" si="359"/>
        <v>7.1882840718211494E-3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0"/>
        <v>-1.5148003266457922E-3</v>
      </c>
      <c r="D4487" s="6">
        <f t="shared" si="361"/>
        <v>2.2946200296061988E-6</v>
      </c>
      <c r="E4487" s="6">
        <f t="shared" si="362"/>
        <v>3.0308679058554763E-5</v>
      </c>
      <c r="F4487" s="6">
        <f>IF(C4483&gt;0,B$6+B$7*E4484+B$8*(H4486*100)^2,B$6+B$7*E4484+B$8*(H4486*100)^2+E4484*$B$9)</f>
        <v>9.0792130143022773E-2</v>
      </c>
      <c r="G4487" s="17">
        <v>3.531513919838844E-3</v>
      </c>
      <c r="H4487" s="9">
        <f t="shared" si="357"/>
        <v>3.0131732466458479E-3</v>
      </c>
      <c r="I4487" s="8">
        <f t="shared" si="356"/>
        <v>5.1834067319299609E-4</v>
      </c>
      <c r="J4487" s="10">
        <f t="shared" si="358"/>
        <v>0.14677576953077673</v>
      </c>
      <c r="K4487" s="10">
        <f t="shared" si="359"/>
        <v>1.3291955872356764E-2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0"/>
        <v>-9.2900435339168721E-4</v>
      </c>
      <c r="D4488" s="6">
        <f t="shared" si="361"/>
        <v>8.6304908862070682E-7</v>
      </c>
      <c r="E4488" s="6">
        <f t="shared" si="362"/>
        <v>2.2946200296061988E-6</v>
      </c>
      <c r="F4488" s="6">
        <f>IF(C4483&gt;0,B$6+B$7*E4484+B$8*(H4487*100)^2,B$6+B$7*E4484+B$8*(H4487*100)^2+E4484*$B$9)</f>
        <v>9.6329212575137199E-2</v>
      </c>
      <c r="G4488" s="17">
        <v>3.6346564150955499E-3</v>
      </c>
      <c r="H4488" s="9">
        <f t="shared" si="357"/>
        <v>3.1036947751854915E-3</v>
      </c>
      <c r="I4488" s="8">
        <f t="shared" ref="I4488:I4551" si="363">SQRT((G4488-H4488)^2)</f>
        <v>5.3096163991005847E-4</v>
      </c>
      <c r="J4488" s="10">
        <f t="shared" si="358"/>
        <v>0.1460830348928869</v>
      </c>
      <c r="K4488" s="10">
        <f t="shared" si="359"/>
        <v>1.31527310576256E-2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0"/>
        <v>-3.7317062300913379E-3</v>
      </c>
      <c r="D4489" s="6">
        <f t="shared" si="361"/>
        <v>1.3925631387702505E-5</v>
      </c>
      <c r="E4489" s="6">
        <f t="shared" si="362"/>
        <v>8.6304908862070682E-7</v>
      </c>
      <c r="F4489" s="6">
        <f>IF(C4488&gt;0,B$6+B$7*E4489+B$8*(G4488*100)^2,B$6+B$7*E4489+B$8*(G4488*100)^2+E4489*$B$9)</f>
        <v>0.1356961913083275</v>
      </c>
      <c r="G4489" s="17">
        <v>1.5917268319503926E-3</v>
      </c>
      <c r="H4489" s="9">
        <f t="shared" ref="H4489:H4552" si="364">SQRT(F4489)/100</f>
        <v>3.6836963950402798E-3</v>
      </c>
      <c r="I4489" s="8">
        <f t="shared" si="363"/>
        <v>2.0919695630898872E-3</v>
      </c>
      <c r="J4489" s="10">
        <f t="shared" ref="J4489:J4552" si="365">ABS(G4489-H4489)/G4489</f>
        <v>1.3142767471768579</v>
      </c>
      <c r="K4489" s="10">
        <f t="shared" ref="K4489:K4552" si="366">G4489/H4489-LN(G4489/H4489)-1</f>
        <v>0.27119765818044206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0"/>
        <v>-3.5958493279837182E-3</v>
      </c>
      <c r="D4490" s="6">
        <f t="shared" si="361"/>
        <v>1.2930132389560958E-5</v>
      </c>
      <c r="E4490" s="6">
        <f t="shared" si="362"/>
        <v>1.3925631387702505E-5</v>
      </c>
      <c r="F4490" s="6">
        <f>IF(C4488&gt;0,B$6+B$7*E4489+B$8*(H4489*100)^2,B$6+B$7*E4489+B$8*(H4489*100)^2+E4489*$B$9)</f>
        <v>0.13911607198556</v>
      </c>
      <c r="G4490" s="17">
        <v>2.7340454167702295E-3</v>
      </c>
      <c r="H4490" s="9">
        <f t="shared" si="364"/>
        <v>3.7298266981933624E-3</v>
      </c>
      <c r="I4490" s="8">
        <f t="shared" si="363"/>
        <v>9.957812814231329E-4</v>
      </c>
      <c r="J4490" s="10">
        <f t="shared" si="365"/>
        <v>0.36421534013852075</v>
      </c>
      <c r="K4490" s="10">
        <f t="shared" si="366"/>
        <v>4.3601525741228553E-2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0"/>
        <v>-6.5755521880388329E-3</v>
      </c>
      <c r="D4491" s="6">
        <f t="shared" si="361"/>
        <v>4.3237886577622284E-5</v>
      </c>
      <c r="E4491" s="6">
        <f t="shared" si="362"/>
        <v>1.2930132389560958E-5</v>
      </c>
      <c r="F4491" s="6">
        <f>IF(C4488&gt;0,B$6+B$7*E4489+B$8*(H4490*100)^2,B$6+B$7*E4489+B$8*(H4490*100)^2+E4489*$B$9)</f>
        <v>0.14237487628289483</v>
      </c>
      <c r="G4491" s="17">
        <v>7.9005034105694098E-3</v>
      </c>
      <c r="H4491" s="9">
        <f t="shared" si="364"/>
        <v>3.773259549552546E-3</v>
      </c>
      <c r="I4491" s="8">
        <f t="shared" si="363"/>
        <v>4.1272438610168638E-3</v>
      </c>
      <c r="J4491" s="10">
        <f t="shared" si="365"/>
        <v>0.52240264278544279</v>
      </c>
      <c r="K4491" s="10">
        <f t="shared" si="366"/>
        <v>0.35482668072653656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0"/>
        <v>-5.6432953377429443E-5</v>
      </c>
      <c r="D4492" s="6">
        <f t="shared" si="361"/>
        <v>3.1846782268991253E-9</v>
      </c>
      <c r="E4492" s="6">
        <f t="shared" si="362"/>
        <v>4.3237886577622284E-5</v>
      </c>
      <c r="F4492" s="6">
        <f>IF(C4488&gt;0,B$6+B$7*E4489+B$8*(H4491*100)^2,B$6+B$7*E4489+B$8*(H4491*100)^2+E4489*$B$9)</f>
        <v>0.14548019089782521</v>
      </c>
      <c r="G4492" s="17">
        <v>4.5834184632822534E-3</v>
      </c>
      <c r="H4492" s="9">
        <f t="shared" si="364"/>
        <v>3.8141865567618109E-3</v>
      </c>
      <c r="I4492" s="8">
        <f t="shared" si="363"/>
        <v>7.6923190652044247E-4</v>
      </c>
      <c r="J4492" s="10">
        <f t="shared" si="365"/>
        <v>0.16782929873908659</v>
      </c>
      <c r="K4492" s="10">
        <f t="shared" si="366"/>
        <v>1.7958839787619363E-2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0"/>
        <v>-1.0069663607670745E-2</v>
      </c>
      <c r="D4493" s="6">
        <f t="shared" si="361"/>
        <v>1.0139812517164861E-4</v>
      </c>
      <c r="E4493" s="6">
        <f t="shared" si="362"/>
        <v>3.1846782268991253E-9</v>
      </c>
      <c r="F4493" s="6">
        <f>IF(C4488&gt;0,B$6+B$7*E4489+B$8*(H4492*100)^2,B$6+B$7*E4489+B$8*(H4492*100)^2+E4489*$B$9)</f>
        <v>0.14843924519439236</v>
      </c>
      <c r="G4493" s="17">
        <v>4.4994744016250299E-3</v>
      </c>
      <c r="H4493" s="9">
        <f t="shared" si="364"/>
        <v>3.8527814004221984E-3</v>
      </c>
      <c r="I4493" s="8">
        <f t="shared" si="363"/>
        <v>6.4669300120283151E-4</v>
      </c>
      <c r="J4493" s="10">
        <f t="shared" si="365"/>
        <v>0.14372634300781262</v>
      </c>
      <c r="K4493" s="10">
        <f t="shared" si="366"/>
        <v>1.2685684404158071E-2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0"/>
        <v>-1.920844189082441E-3</v>
      </c>
      <c r="D4494" s="6">
        <f t="shared" si="361"/>
        <v>3.6896423987317802E-6</v>
      </c>
      <c r="E4494" s="6">
        <f t="shared" si="362"/>
        <v>1.0139812517164861E-4</v>
      </c>
      <c r="F4494" s="6">
        <f>IF(C4493&gt;0,B$6+B$7*E4494+B$8*(G4493*100)^2,B$6+B$7*E4494+B$8*(G4493*100)^2+E4494*$B$9)</f>
        <v>0.20273665227532439</v>
      </c>
      <c r="G4494" s="17">
        <v>3.4687418408051165E-3</v>
      </c>
      <c r="H4494" s="9">
        <f t="shared" si="364"/>
        <v>4.5026287019398394E-3</v>
      </c>
      <c r="I4494" s="8">
        <f t="shared" si="363"/>
        <v>1.0338868611347229E-3</v>
      </c>
      <c r="J4494" s="10">
        <f t="shared" si="365"/>
        <v>0.29805817457281608</v>
      </c>
      <c r="K4494" s="10">
        <f t="shared" si="366"/>
        <v>3.1250933116025337E-2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0"/>
        <v>-8.9287327447111278E-3</v>
      </c>
      <c r="D4495" s="6">
        <f t="shared" si="361"/>
        <v>7.9722268426476705E-5</v>
      </c>
      <c r="E4495" s="6">
        <f t="shared" si="362"/>
        <v>3.6896423987317802E-6</v>
      </c>
      <c r="F4495" s="6">
        <f>IF(C4493&gt;0,B$6+B$7*E4494+B$8*(H4494*100)^2,B$6+B$7*E4494+B$8*(H4494*100)^2+E4494*$B$9)</f>
        <v>0.2030072314382958</v>
      </c>
      <c r="G4495" s="17">
        <v>8.8287076301000293E-3</v>
      </c>
      <c r="H4495" s="9">
        <f t="shared" si="364"/>
        <v>4.5056323800138839E-3</v>
      </c>
      <c r="I4495" s="8">
        <f t="shared" si="363"/>
        <v>4.3230752500861454E-3</v>
      </c>
      <c r="J4495" s="10">
        <f t="shared" si="365"/>
        <v>0.48966116346942218</v>
      </c>
      <c r="K4495" s="10">
        <f t="shared" si="366"/>
        <v>0.28680207376005429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7">B4496-B$5</f>
        <v>-4.7657292138704845E-3</v>
      </c>
      <c r="D4496" s="6">
        <f t="shared" ref="D4496:D4559" si="368">C4496^2</f>
        <v>2.2712174939938585E-5</v>
      </c>
      <c r="E4496" s="6">
        <f t="shared" si="362"/>
        <v>7.9722268426476705E-5</v>
      </c>
      <c r="F4496" s="6">
        <f>IF(C4493&gt;0,B$6+B$7*E4494+B$8*(H4495*100)^2,B$6+B$7*E4494+B$8*(H4495*100)^2+E4494*$B$9)</f>
        <v>0.20326506632269123</v>
      </c>
      <c r="G4496" s="17">
        <v>3.2966429134826079E-3</v>
      </c>
      <c r="H4496" s="9">
        <f t="shared" si="364"/>
        <v>4.5084927228807989E-3</v>
      </c>
      <c r="I4496" s="8">
        <f t="shared" si="363"/>
        <v>1.2118498093981909E-3</v>
      </c>
      <c r="J4496" s="10">
        <f t="shared" si="365"/>
        <v>0.36760117525679487</v>
      </c>
      <c r="K4496" s="10">
        <f t="shared" si="366"/>
        <v>4.426556531409287E-2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7"/>
        <v>1.8117026814505159E-2</v>
      </c>
      <c r="D4497" s="6">
        <f t="shared" si="368"/>
        <v>3.2822666059749894E-4</v>
      </c>
      <c r="E4497" s="6">
        <f t="shared" ref="E4497:E4560" si="369">D4496</f>
        <v>2.2712174939938585E-5</v>
      </c>
      <c r="F4497" s="6">
        <f>IF(C4493&gt;0,B$6+B$7*E4494+B$8*(H4496*100)^2,B$6+B$7*E4494+B$8*(H4496*100)^2+E4494*$B$9)</f>
        <v>0.20351075718403158</v>
      </c>
      <c r="G4497" s="17">
        <v>1.3349500080206054E-2</v>
      </c>
      <c r="H4497" s="9">
        <f t="shared" si="364"/>
        <v>4.511216656114308E-3</v>
      </c>
      <c r="I4497" s="8">
        <f t="shared" si="363"/>
        <v>8.8382834240917467E-3</v>
      </c>
      <c r="J4497" s="10">
        <f t="shared" si="365"/>
        <v>0.6620684947743245</v>
      </c>
      <c r="K4497" s="10">
        <f t="shared" si="366"/>
        <v>0.8742674999924489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7"/>
        <v>-4.0236488059164138E-3</v>
      </c>
      <c r="D4498" s="6">
        <f t="shared" si="368"/>
        <v>1.6189749713352584E-5</v>
      </c>
      <c r="E4498" s="6">
        <f t="shared" si="369"/>
        <v>3.2822666059749894E-4</v>
      </c>
      <c r="F4498" s="6">
        <f>IF(C4493&gt;0,B$6+B$7*E4494+B$8*(H4497*100)^2,B$6+B$7*E4494+B$8*(H4497*100)^2+E4494*$B$9)</f>
        <v>0.20374487600580285</v>
      </c>
      <c r="G4498" s="17">
        <v>5.1385095439954315E-3</v>
      </c>
      <c r="H4498" s="9">
        <f t="shared" si="364"/>
        <v>4.5138107626018489E-3</v>
      </c>
      <c r="I4498" s="8">
        <f t="shared" si="363"/>
        <v>6.2469878139358257E-4</v>
      </c>
      <c r="J4498" s="10">
        <f t="shared" si="365"/>
        <v>0.12157198036609076</v>
      </c>
      <c r="K4498" s="10">
        <f t="shared" si="366"/>
        <v>8.7758920852580857E-3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7"/>
        <v>5.961764670202774E-4</v>
      </c>
      <c r="D4499" s="6">
        <f t="shared" si="368"/>
        <v>3.5542637982877991E-7</v>
      </c>
      <c r="E4499" s="6">
        <f t="shared" si="369"/>
        <v>1.6189749713352584E-5</v>
      </c>
      <c r="F4499" s="6">
        <f>IF(C4498&gt;0,B$6+B$7*E4499+B$8*(G4498*100)^2,B$6+B$7*E4499+B$8*(G4498*100)^2+E4499*$B$9)</f>
        <v>0.26141882457345977</v>
      </c>
      <c r="G4499" s="17">
        <v>3.6503501477523426E-3</v>
      </c>
      <c r="H4499" s="9">
        <f t="shared" si="364"/>
        <v>5.1129133043056755E-3</v>
      </c>
      <c r="I4499" s="8">
        <f t="shared" si="363"/>
        <v>1.4625631565533329E-3</v>
      </c>
      <c r="J4499" s="10">
        <f t="shared" si="365"/>
        <v>0.40066379863693014</v>
      </c>
      <c r="K4499" s="10">
        <f t="shared" si="366"/>
        <v>5.0893468149605825E-2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7"/>
        <v>-5.3376409680248741E-3</v>
      </c>
      <c r="D4500" s="6">
        <f t="shared" si="368"/>
        <v>2.8490411103537514E-5</v>
      </c>
      <c r="E4500" s="6">
        <f t="shared" si="369"/>
        <v>3.5542637982877991E-7</v>
      </c>
      <c r="F4500" s="6">
        <f>IF(C4498&gt;0,B$6+B$7*E4499+B$8*(H4499*100)^2,B$6+B$7*E4499+B$8*(H4499*100)^2+E4499*$B$9)</f>
        <v>0.25891843520937613</v>
      </c>
      <c r="G4500" s="17">
        <v>7.7129302357705019E-3</v>
      </c>
      <c r="H4500" s="9">
        <f t="shared" si="364"/>
        <v>5.0884028457795685E-3</v>
      </c>
      <c r="I4500" s="8">
        <f t="shared" si="363"/>
        <v>2.6245273899909334E-3</v>
      </c>
      <c r="J4500" s="10">
        <f t="shared" si="365"/>
        <v>0.34027630352717042</v>
      </c>
      <c r="K4500" s="10">
        <f t="shared" si="366"/>
        <v>9.9851913103043755E-2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7"/>
        <v>-3.9171341459707885E-3</v>
      </c>
      <c r="D4501" s="6">
        <f t="shared" si="368"/>
        <v>1.5343939917530297E-5</v>
      </c>
      <c r="E4501" s="6">
        <f t="shared" si="369"/>
        <v>2.8490411103537514E-5</v>
      </c>
      <c r="F4501" s="6">
        <f>IF(C4498&gt;0,B$6+B$7*E4499+B$8*(H4500*100)^2,B$6+B$7*E4499+B$8*(H4500*100)^2+E4499*$B$9)</f>
        <v>0.25653581418434074</v>
      </c>
      <c r="G4501" s="17">
        <v>4.9943817747289225E-3</v>
      </c>
      <c r="H4501" s="9">
        <f t="shared" si="364"/>
        <v>5.0649364673640354E-3</v>
      </c>
      <c r="I4501" s="8">
        <f t="shared" si="363"/>
        <v>7.0554692635112909E-5</v>
      </c>
      <c r="J4501" s="10">
        <f t="shared" si="365"/>
        <v>1.412681204951385E-2</v>
      </c>
      <c r="K4501" s="10">
        <f t="shared" si="366"/>
        <v>9.793334066166004E-5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7"/>
        <v>3.6641845350007846E-3</v>
      </c>
      <c r="D4502" s="6">
        <f t="shared" si="368"/>
        <v>1.3426248306538916E-5</v>
      </c>
      <c r="E4502" s="6">
        <f t="shared" si="369"/>
        <v>1.5343939917530297E-5</v>
      </c>
      <c r="F4502" s="6">
        <f>IF(C4498&gt;0,B$6+B$7*E4499+B$8*(H4501*100)^2,B$6+B$7*E4499+B$8*(H4501*100)^2+E4499*$B$9)</f>
        <v>0.25426541460958457</v>
      </c>
      <c r="G4502" s="17">
        <v>6.08847151812591E-3</v>
      </c>
      <c r="H4502" s="9">
        <f t="shared" si="364"/>
        <v>5.0424737442011994E-3</v>
      </c>
      <c r="I4502" s="8">
        <f t="shared" si="363"/>
        <v>1.0459977739247107E-3</v>
      </c>
      <c r="J4502" s="10">
        <f t="shared" si="365"/>
        <v>0.17179973180636293</v>
      </c>
      <c r="K4502" s="10">
        <f t="shared" si="366"/>
        <v>1.8937141907835908E-2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7"/>
        <v>-4.3337552345040558E-4</v>
      </c>
      <c r="D4503" s="6">
        <f t="shared" si="368"/>
        <v>1.8781434432591305E-7</v>
      </c>
      <c r="E4503" s="6">
        <f t="shared" si="369"/>
        <v>1.3426248306538916E-5</v>
      </c>
      <c r="F4503" s="6">
        <f>IF(C4498&gt;0,B$6+B$7*E4499+B$8*(H4502*100)^2,B$6+B$7*E4499+B$8*(H4502*100)^2+E4499*$B$9)</f>
        <v>0.25210195085479942</v>
      </c>
      <c r="G4503" s="17">
        <v>1.982389383072315E-3</v>
      </c>
      <c r="H4503" s="9">
        <f t="shared" si="364"/>
        <v>5.0209755113403949E-3</v>
      </c>
      <c r="I4503" s="8">
        <f t="shared" si="363"/>
        <v>3.03858612826808E-3</v>
      </c>
      <c r="J4503" s="10">
        <f t="shared" si="365"/>
        <v>1.5327897506991623</v>
      </c>
      <c r="K4503" s="10">
        <f t="shared" si="366"/>
        <v>0.32414292330134176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7"/>
        <v>-6.4338108809533154E-3</v>
      </c>
      <c r="D4504" s="6">
        <f t="shared" si="368"/>
        <v>4.1393922451873277E-5</v>
      </c>
      <c r="E4504" s="6">
        <f t="shared" si="369"/>
        <v>1.8781434432591305E-7</v>
      </c>
      <c r="F4504" s="6">
        <f>IF(C4503&gt;0,B$6+B$7*E4504+B$8*(G4503*100)^2,B$6+B$7*E4504+B$8*(G4503*100)^2+E4504*$B$9)</f>
        <v>4.7258824503901668E-2</v>
      </c>
      <c r="G4504" s="17">
        <v>4.1984469289267166E-3</v>
      </c>
      <c r="H4504" s="9">
        <f t="shared" si="364"/>
        <v>2.1739094853259569E-3</v>
      </c>
      <c r="I4504" s="8">
        <f t="shared" si="363"/>
        <v>2.0245374436007597E-3</v>
      </c>
      <c r="J4504" s="10">
        <f t="shared" si="365"/>
        <v>0.48221103609812899</v>
      </c>
      <c r="K4504" s="10">
        <f t="shared" si="366"/>
        <v>0.2731012230135601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7"/>
        <v>-5.321360441822038E-4</v>
      </c>
      <c r="D4505" s="6">
        <f t="shared" si="368"/>
        <v>2.8316876951788436E-7</v>
      </c>
      <c r="E4505" s="6">
        <f t="shared" si="369"/>
        <v>4.1393922451873277E-5</v>
      </c>
      <c r="F4505" s="6">
        <f>IF(C4503&gt;0,B$6+B$7*E4504+B$8*(H4504*100)^2,B$6+B$7*E4504+B$8*(H4504*100)^2+E4504*$B$9)</f>
        <v>5.4844049383232736E-2</v>
      </c>
      <c r="G4505" s="17">
        <v>3.3167472272034259E-3</v>
      </c>
      <c r="H4505" s="9">
        <f t="shared" si="364"/>
        <v>2.3418806413485881E-3</v>
      </c>
      <c r="I4505" s="8">
        <f t="shared" si="363"/>
        <v>9.7486658585483775E-4</v>
      </c>
      <c r="J4505" s="10">
        <f t="shared" si="365"/>
        <v>0.29392248461358139</v>
      </c>
      <c r="K4505" s="10">
        <f t="shared" si="366"/>
        <v>6.8244842392236382E-2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7"/>
        <v>-9.4518647467207069E-3</v>
      </c>
      <c r="D4506" s="6">
        <f t="shared" si="368"/>
        <v>8.9337747190301698E-5</v>
      </c>
      <c r="E4506" s="6">
        <f t="shared" si="369"/>
        <v>2.8316876951788436E-7</v>
      </c>
      <c r="F4506" s="6">
        <f>IF(C4503&gt;0,B$6+B$7*E4504+B$8*(H4505*100)^2,B$6+B$7*E4504+B$8*(H4505*100)^2+E4504*$B$9)</f>
        <v>6.2072010170747323E-2</v>
      </c>
      <c r="G4506" s="17">
        <v>1.1051786544901727E-2</v>
      </c>
      <c r="H4506" s="9">
        <f t="shared" si="364"/>
        <v>2.4914254990014719E-3</v>
      </c>
      <c r="I4506" s="8">
        <f t="shared" si="363"/>
        <v>8.5603610459002548E-3</v>
      </c>
      <c r="J4506" s="10">
        <f t="shared" si="365"/>
        <v>0.77456807649340764</v>
      </c>
      <c r="K4506" s="10">
        <f t="shared" si="366"/>
        <v>1.9461919119689397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7"/>
        <v>-3.5485375607596805E-3</v>
      </c>
      <c r="D4507" s="6">
        <f t="shared" si="368"/>
        <v>1.2592118820122263E-5</v>
      </c>
      <c r="E4507" s="6">
        <f t="shared" si="369"/>
        <v>8.9337747190301698E-5</v>
      </c>
      <c r="F4507" s="6">
        <f>IF(C4503&gt;0,B$6+B$7*E4504+B$8*(H4506*100)^2,B$6+B$7*E4504+B$8*(H4506*100)^2+E4504*$B$9)</f>
        <v>6.8959534005169978E-2</v>
      </c>
      <c r="G4507" s="17">
        <v>3.3633995354151944E-3</v>
      </c>
      <c r="H4507" s="9">
        <f t="shared" si="364"/>
        <v>2.6260147373000399E-3</v>
      </c>
      <c r="I4507" s="8">
        <f t="shared" si="363"/>
        <v>7.3738479811515448E-4</v>
      </c>
      <c r="J4507" s="10">
        <f t="shared" si="365"/>
        <v>0.21923794373841113</v>
      </c>
      <c r="K4507" s="10">
        <f t="shared" si="366"/>
        <v>3.3315105601549488E-2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7"/>
        <v>-2.6943338862090208E-3</v>
      </c>
      <c r="D4508" s="6">
        <f t="shared" si="368"/>
        <v>7.2594350903742051E-6</v>
      </c>
      <c r="E4508" s="6">
        <f t="shared" si="369"/>
        <v>1.2592118820122263E-5</v>
      </c>
      <c r="F4508" s="6">
        <f>IF(C4503&gt;0,B$6+B$7*E4504+B$8*(H4507*100)^2,B$6+B$7*E4504+B$8*(H4507*100)^2+E4504*$B$9)</f>
        <v>7.5522655466991301E-2</v>
      </c>
      <c r="G4508" s="17">
        <v>4.9010355073422938E-3</v>
      </c>
      <c r="H4508" s="9">
        <f t="shared" si="364"/>
        <v>2.7481385603166249E-3</v>
      </c>
      <c r="I4508" s="8">
        <f t="shared" si="363"/>
        <v>2.1528969470256689E-3</v>
      </c>
      <c r="J4508" s="10">
        <f t="shared" si="365"/>
        <v>0.43927389299677405</v>
      </c>
      <c r="K4508" s="10">
        <f t="shared" si="366"/>
        <v>0.20487917629037011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7"/>
        <v>-6.604343250787072E-3</v>
      </c>
      <c r="D4509" s="6">
        <f t="shared" si="368"/>
        <v>4.3617349774216751E-5</v>
      </c>
      <c r="E4509" s="6">
        <f t="shared" si="369"/>
        <v>7.2594350903742051E-6</v>
      </c>
      <c r="F4509" s="6">
        <f>IF(C4508&gt;0,B$6+B$7*E4509+B$8*(G4508*100)^2,B$6+B$7*E4509+B$8*(G4508*100)^2+E4509*$B$9)</f>
        <v>0.23869969987180553</v>
      </c>
      <c r="G4509" s="17">
        <v>5.1760405759581334E-3</v>
      </c>
      <c r="H4509" s="9">
        <f t="shared" si="364"/>
        <v>4.8856903286209775E-3</v>
      </c>
      <c r="I4509" s="8">
        <f t="shared" si="363"/>
        <v>2.9035024733715595E-4</v>
      </c>
      <c r="J4509" s="10">
        <f t="shared" si="365"/>
        <v>5.6095048536865345E-2</v>
      </c>
      <c r="K4509" s="10">
        <f t="shared" si="366"/>
        <v>1.6988996909303999E-3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7"/>
        <v>-8.3903116627008396E-3</v>
      </c>
      <c r="D4510" s="6">
        <f t="shared" si="368"/>
        <v>7.0397329797253726E-5</v>
      </c>
      <c r="E4510" s="6">
        <f t="shared" si="369"/>
        <v>4.3617349774216751E-5</v>
      </c>
      <c r="F4510" s="6">
        <f>IF(C4508&gt;0,B$6+B$7*E4509+B$8*(H4509*100)^2,B$6+B$7*E4509+B$8*(H4509*100)^2+E4509*$B$9)</f>
        <v>0.23726864363718192</v>
      </c>
      <c r="G4510" s="17">
        <v>8.0304265600938118E-3</v>
      </c>
      <c r="H4510" s="9">
        <f t="shared" si="364"/>
        <v>4.8710229278579866E-3</v>
      </c>
      <c r="I4510" s="8">
        <f t="shared" si="363"/>
        <v>3.1594036322358252E-3</v>
      </c>
      <c r="J4510" s="10">
        <f t="shared" si="365"/>
        <v>0.39342911719485507</v>
      </c>
      <c r="K4510" s="10">
        <f t="shared" si="366"/>
        <v>0.14867825471844487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7"/>
        <v>9.2210090845525408E-3</v>
      </c>
      <c r="D4511" s="6">
        <f t="shared" si="368"/>
        <v>8.5027008537400493E-5</v>
      </c>
      <c r="E4511" s="6">
        <f t="shared" si="369"/>
        <v>7.0397329797253726E-5</v>
      </c>
      <c r="F4511" s="6">
        <f>IF(C4508&gt;0,B$6+B$7*E4509+B$8*(H4510*100)^2,B$6+B$7*E4509+B$8*(H4510*100)^2+E4509*$B$9)</f>
        <v>0.23590499015120905</v>
      </c>
      <c r="G4511" s="17">
        <v>7.284972422243418E-3</v>
      </c>
      <c r="H4511" s="9">
        <f t="shared" si="364"/>
        <v>4.8570051487640924E-3</v>
      </c>
      <c r="I4511" s="8">
        <f t="shared" si="363"/>
        <v>2.4279672734793256E-3</v>
      </c>
      <c r="J4511" s="10">
        <f t="shared" si="365"/>
        <v>0.33328434656333666</v>
      </c>
      <c r="K4511" s="10">
        <f t="shared" si="366"/>
        <v>9.4498157213208422E-2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7"/>
        <v>-5.2272385621177208E-3</v>
      </c>
      <c r="D4512" s="6">
        <f t="shared" si="368"/>
        <v>2.7324022985290539E-5</v>
      </c>
      <c r="E4512" s="6">
        <f t="shared" si="369"/>
        <v>8.5027008537400493E-5</v>
      </c>
      <c r="F4512" s="6">
        <f>IF(C4508&gt;0,B$6+B$7*E4509+B$8*(H4511*100)^2,B$6+B$7*E4509+B$8*(H4511*100)^2+E4509*$B$9)</f>
        <v>0.23460556474442554</v>
      </c>
      <c r="G4512" s="17">
        <v>1.7512215625548988E-3</v>
      </c>
      <c r="H4512" s="9">
        <f t="shared" si="364"/>
        <v>4.8436098598506625E-3</v>
      </c>
      <c r="I4512" s="8">
        <f t="shared" si="363"/>
        <v>3.0923882972957637E-3</v>
      </c>
      <c r="J4512" s="10">
        <f t="shared" si="365"/>
        <v>1.7658464031154373</v>
      </c>
      <c r="K4512" s="10">
        <f t="shared" si="366"/>
        <v>0.37889967802255731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7"/>
        <v>-2.513431602196949E-3</v>
      </c>
      <c r="D4513" s="6">
        <f t="shared" si="368"/>
        <v>6.3173384189223222E-6</v>
      </c>
      <c r="E4513" s="6">
        <f t="shared" si="369"/>
        <v>2.7324022985290539E-5</v>
      </c>
      <c r="F4513" s="6">
        <f>IF(C4508&gt;0,B$6+B$7*E4509+B$8*(H4512*100)^2,B$6+B$7*E4509+B$8*(H4512*100)^2+E4509*$B$9)</f>
        <v>0.23336734227430156</v>
      </c>
      <c r="G4513" s="17">
        <v>1.892591516474611E-3</v>
      </c>
      <c r="H4513" s="9">
        <f t="shared" si="364"/>
        <v>4.8308109285533163E-3</v>
      </c>
      <c r="I4513" s="8">
        <f t="shared" si="363"/>
        <v>2.9382194120787051E-3</v>
      </c>
      <c r="J4513" s="10">
        <f t="shared" si="365"/>
        <v>1.5524847208191113</v>
      </c>
      <c r="K4513" s="10">
        <f t="shared" si="366"/>
        <v>0.32884240201702064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7"/>
        <v>6.8329937062893368E-3</v>
      </c>
      <c r="D4514" s="6">
        <f t="shared" si="368"/>
        <v>4.6689802990189688E-5</v>
      </c>
      <c r="E4514" s="6">
        <f t="shared" si="369"/>
        <v>6.3173384189223222E-6</v>
      </c>
      <c r="F4514" s="6">
        <f>IF(C4513&gt;0,B$6+B$7*E4514+B$8*(G4513*100)^2,B$6+B$7*E4514+B$8*(G4513*100)^2+E4514*$B$9)</f>
        <v>4.3943572147152957E-2</v>
      </c>
      <c r="G4514" s="17">
        <v>5.0228394663000483E-3</v>
      </c>
      <c r="H4514" s="9">
        <f t="shared" si="364"/>
        <v>2.0962722186575137E-3</v>
      </c>
      <c r="I4514" s="8">
        <f t="shared" si="363"/>
        <v>2.9265672476425347E-3</v>
      </c>
      <c r="J4514" s="10">
        <f t="shared" si="365"/>
        <v>0.58265195757855237</v>
      </c>
      <c r="K4514" s="10">
        <f t="shared" si="366"/>
        <v>0.52224691209038321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7"/>
        <v>-2.9695566000014469E-3</v>
      </c>
      <c r="D4515" s="6">
        <f t="shared" si="368"/>
        <v>8.8182664006121541E-6</v>
      </c>
      <c r="E4515" s="6">
        <f t="shared" si="369"/>
        <v>4.6689802990189688E-5</v>
      </c>
      <c r="F4515" s="6">
        <f>IF(C4513&gt;0,B$6+B$7*E4514+B$8*(H4514*100)^2,B$6+B$7*E4514+B$8*(H4514*100)^2+E4514*$B$9)</f>
        <v>5.1685451711175445E-2</v>
      </c>
      <c r="G4515" s="17">
        <v>1.7939576408709224E-3</v>
      </c>
      <c r="H4515" s="9">
        <f t="shared" si="364"/>
        <v>2.2734434611658026E-3</v>
      </c>
      <c r="I4515" s="8">
        <f t="shared" si="363"/>
        <v>4.7948582029488018E-4</v>
      </c>
      <c r="J4515" s="10">
        <f t="shared" si="365"/>
        <v>0.26727822852166205</v>
      </c>
      <c r="K4515" s="10">
        <f t="shared" si="366"/>
        <v>2.5964174331551071E-2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7"/>
        <v>-5.1094854174974207E-4</v>
      </c>
      <c r="D4516" s="6">
        <f t="shared" si="368"/>
        <v>2.6106841231618793E-7</v>
      </c>
      <c r="E4516" s="6">
        <f t="shared" si="369"/>
        <v>8.8182664006121541E-6</v>
      </c>
      <c r="F4516" s="6">
        <f>IF(C4513&gt;0,B$6+B$7*E4514+B$8*(H4515*100)^2,B$6+B$7*E4514+B$8*(H4515*100)^2+E4514*$B$9)</f>
        <v>5.9062688747732475E-2</v>
      </c>
      <c r="G4516" s="17">
        <v>2.0548910007342617E-3</v>
      </c>
      <c r="H4516" s="9">
        <f t="shared" si="364"/>
        <v>2.4302816451541673E-3</v>
      </c>
      <c r="I4516" s="8">
        <f t="shared" si="363"/>
        <v>3.7539064441990564E-4</v>
      </c>
      <c r="J4516" s="10">
        <f t="shared" si="365"/>
        <v>0.18268153604535209</v>
      </c>
      <c r="K4516" s="10">
        <f t="shared" si="366"/>
        <v>1.3320504658518306E-2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7"/>
        <v>-5.2260690889468948E-3</v>
      </c>
      <c r="D4517" s="6">
        <f t="shared" si="368"/>
        <v>2.7311798122446229E-5</v>
      </c>
      <c r="E4517" s="6">
        <f t="shared" si="369"/>
        <v>2.6106841231618793E-7</v>
      </c>
      <c r="F4517" s="6">
        <f>IF(C4513&gt;0,B$6+B$7*E4514+B$8*(H4516*100)^2,B$6+B$7*E4514+B$8*(H4516*100)^2+E4514*$B$9)</f>
        <v>6.6092457919867661E-2</v>
      </c>
      <c r="G4517" s="17">
        <v>2.6835025059037672E-3</v>
      </c>
      <c r="H4517" s="9">
        <f t="shared" si="364"/>
        <v>2.5708453457932408E-3</v>
      </c>
      <c r="I4517" s="8">
        <f t="shared" si="363"/>
        <v>1.1265716011052635E-4</v>
      </c>
      <c r="J4517" s="10">
        <f t="shared" si="365"/>
        <v>4.1981388078706099E-2</v>
      </c>
      <c r="K4517" s="10">
        <f t="shared" si="366"/>
        <v>9.3298356611981603E-4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7"/>
        <v>1.227178335103917E-3</v>
      </c>
      <c r="D4518" s="6">
        <f t="shared" si="368"/>
        <v>1.5059666661484216E-6</v>
      </c>
      <c r="E4518" s="6">
        <f t="shared" si="369"/>
        <v>2.7311798122446229E-5</v>
      </c>
      <c r="F4518" s="6">
        <f>IF(C4513&gt;0,B$6+B$7*E4514+B$8*(H4517*100)^2,B$6+B$7*E4514+B$8*(H4517*100)^2+E4514*$B$9)</f>
        <v>7.2791124963995313E-2</v>
      </c>
      <c r="G4518" s="17">
        <v>5.4312693737103099E-3</v>
      </c>
      <c r="H4518" s="9">
        <f t="shared" si="364"/>
        <v>2.697983042274271E-3</v>
      </c>
      <c r="I4518" s="8">
        <f t="shared" si="363"/>
        <v>2.7332863314360389E-3</v>
      </c>
      <c r="J4518" s="10">
        <f t="shared" si="365"/>
        <v>0.50325000351967908</v>
      </c>
      <c r="K4518" s="10">
        <f t="shared" si="366"/>
        <v>0.31341666247139832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7"/>
        <v>-1.6488513878816429E-2</v>
      </c>
      <c r="D4519" s="6">
        <f t="shared" si="368"/>
        <v>2.7187108993192202E-4</v>
      </c>
      <c r="E4519" s="6">
        <f t="shared" si="369"/>
        <v>1.5059666661484216E-6</v>
      </c>
      <c r="F4519" s="6">
        <f>IF(C4518&gt;0,B$6+B$7*E4519+B$8*(G4518*100)^2,B$6+B$7*E4519+B$8*(G4518*100)^2+E4519*$B$9)</f>
        <v>0.29090408851641841</v>
      </c>
      <c r="G4519" s="17">
        <v>9.3011149986019503E-3</v>
      </c>
      <c r="H4519" s="9">
        <f t="shared" si="364"/>
        <v>5.3935525260853665E-3</v>
      </c>
      <c r="I4519" s="8">
        <f t="shared" si="363"/>
        <v>3.9075624725165839E-3</v>
      </c>
      <c r="J4519" s="10">
        <f t="shared" si="365"/>
        <v>0.42011763891790704</v>
      </c>
      <c r="K4519" s="10">
        <f t="shared" si="366"/>
        <v>0.17955767976096304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7"/>
        <v>3.5584655805341449E-3</v>
      </c>
      <c r="D4520" s="6">
        <f t="shared" si="368"/>
        <v>1.2662677287846209E-5</v>
      </c>
      <c r="E4520" s="6">
        <f t="shared" si="369"/>
        <v>2.7187108993192202E-4</v>
      </c>
      <c r="F4520" s="6">
        <f>IF(C4518&gt;0,B$6+B$7*E4519+B$8*(H4519*100)^2,B$6+B$7*E4519+B$8*(H4519*100)^2+E4519*$B$9)</f>
        <v>0.28701360594729514</v>
      </c>
      <c r="G4520" s="17">
        <v>6.1164066038283411E-3</v>
      </c>
      <c r="H4520" s="9">
        <f t="shared" si="364"/>
        <v>5.3573650794704582E-3</v>
      </c>
      <c r="I4520" s="8">
        <f t="shared" si="363"/>
        <v>7.5904152435788286E-4</v>
      </c>
      <c r="J4520" s="10">
        <f t="shared" si="365"/>
        <v>0.12409925852260845</v>
      </c>
      <c r="K4520" s="10">
        <f t="shared" si="366"/>
        <v>9.1793707552128012E-3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7"/>
        <v>-7.5255026681369597E-3</v>
      </c>
      <c r="D4521" s="6">
        <f t="shared" si="368"/>
        <v>5.6633190408136501E-5</v>
      </c>
      <c r="E4521" s="6">
        <f t="shared" si="369"/>
        <v>1.2662677287846209E-5</v>
      </c>
      <c r="F4521" s="6">
        <f>IF(C4518&gt;0,B$6+B$7*E4519+B$8*(H4520*100)^2,B$6+B$7*E4519+B$8*(H4520*100)^2+E4519*$B$9)</f>
        <v>0.28330636510717755</v>
      </c>
      <c r="G4521" s="17">
        <v>1.5823615284057728E-2</v>
      </c>
      <c r="H4521" s="9">
        <f t="shared" si="364"/>
        <v>5.3226531458209596E-3</v>
      </c>
      <c r="I4521" s="8">
        <f t="shared" si="363"/>
        <v>1.0500962138236768E-2</v>
      </c>
      <c r="J4521" s="10">
        <f t="shared" si="365"/>
        <v>0.66362597609513896</v>
      </c>
      <c r="K4521" s="10">
        <f t="shared" si="366"/>
        <v>0.88334959306990779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7"/>
        <v>-1.4283147616714649E-2</v>
      </c>
      <c r="D4522" s="6">
        <f t="shared" si="368"/>
        <v>2.0400830584086136E-4</v>
      </c>
      <c r="E4522" s="6">
        <f t="shared" si="369"/>
        <v>5.6633190408136501E-5</v>
      </c>
      <c r="F4522" s="6">
        <f>IF(C4518&gt;0,B$6+B$7*E4519+B$8*(H4521*100)^2,B$6+B$7*E4519+B$8*(H4521*100)^2+E4519*$B$9)</f>
        <v>0.27977373531062949</v>
      </c>
      <c r="G4522" s="17">
        <v>1.066168441584112E-2</v>
      </c>
      <c r="H4522" s="9">
        <f t="shared" si="364"/>
        <v>5.2893641896794132E-3</v>
      </c>
      <c r="I4522" s="8">
        <f t="shared" si="363"/>
        <v>5.3723202261617064E-3</v>
      </c>
      <c r="J4522" s="10">
        <f t="shared" si="365"/>
        <v>0.50389038135283004</v>
      </c>
      <c r="K4522" s="10">
        <f t="shared" si="366"/>
        <v>0.31472518409628192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7"/>
        <v>-5.6246411892794911E-3</v>
      </c>
      <c r="D4523" s="6">
        <f t="shared" si="368"/>
        <v>3.163658850813941E-5</v>
      </c>
      <c r="E4523" s="6">
        <f t="shared" si="369"/>
        <v>2.0400830584086136E-4</v>
      </c>
      <c r="F4523" s="6">
        <f>IF(C4518&gt;0,B$6+B$7*E4519+B$8*(H4522*100)^2,B$6+B$7*E4519+B$8*(H4522*100)^2+E4519*$B$9)</f>
        <v>0.2764074923774989</v>
      </c>
      <c r="G4523" s="17">
        <v>1.0639245678270943E-2</v>
      </c>
      <c r="H4523" s="9">
        <f t="shared" si="364"/>
        <v>5.2574470266232732E-3</v>
      </c>
      <c r="I4523" s="8">
        <f t="shared" si="363"/>
        <v>5.38179865164767E-3</v>
      </c>
      <c r="J4523" s="10">
        <f t="shared" si="365"/>
        <v>0.50584400571171917</v>
      </c>
      <c r="K4523" s="10">
        <f t="shared" si="366"/>
        <v>0.31874843949404652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7"/>
        <v>-1.5871351603625374E-3</v>
      </c>
      <c r="D4524" s="6">
        <f t="shared" si="368"/>
        <v>2.5189980172590174E-6</v>
      </c>
      <c r="E4524" s="6">
        <f t="shared" si="369"/>
        <v>3.163658850813941E-5</v>
      </c>
      <c r="F4524" s="6">
        <f>IF(C4523&gt;0,B$6+B$7*E4524+B$8*(G4523*100)^2,B$6+B$7*E4524+B$8*(G4523*100)^2+E4524*$B$9)</f>
        <v>1.0884350378164525</v>
      </c>
      <c r="G4524" s="17">
        <v>5.3166351357439665E-3</v>
      </c>
      <c r="H4524" s="9">
        <f t="shared" si="364"/>
        <v>1.0432809007244657E-2</v>
      </c>
      <c r="I4524" s="8">
        <f t="shared" si="363"/>
        <v>5.116173871500691E-3</v>
      </c>
      <c r="J4524" s="10">
        <f t="shared" si="365"/>
        <v>0.96229546336637517</v>
      </c>
      <c r="K4524" s="10">
        <f t="shared" si="366"/>
        <v>0.18372219541781831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7"/>
        <v>1.6856252990916534E-3</v>
      </c>
      <c r="D4525" s="6">
        <f t="shared" si="368"/>
        <v>2.8413326489378261E-6</v>
      </c>
      <c r="E4525" s="6">
        <f t="shared" si="369"/>
        <v>2.5189980172590174E-6</v>
      </c>
      <c r="F4525" s="6">
        <f>IF(C4523&gt;0,B$6+B$7*E4524+B$8*(H4524*100)^2,B$6+B$7*E4524+B$8*(H4524*100)^2+E4524*$B$9)</f>
        <v>1.0469834607175084</v>
      </c>
      <c r="G4525" s="17">
        <v>4.7163999350013728E-3</v>
      </c>
      <c r="H4525" s="9">
        <f t="shared" si="364"/>
        <v>1.02322209745368E-2</v>
      </c>
      <c r="I4525" s="8">
        <f t="shared" si="363"/>
        <v>5.5158210395354276E-3</v>
      </c>
      <c r="J4525" s="10">
        <f t="shared" si="365"/>
        <v>1.1694981586700031</v>
      </c>
      <c r="K4525" s="10">
        <f t="shared" si="366"/>
        <v>0.2354319682035706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7"/>
        <v>3.099948279131951E-4</v>
      </c>
      <c r="D4526" s="6">
        <f t="shared" si="368"/>
        <v>9.6096793332931442E-8</v>
      </c>
      <c r="E4526" s="6">
        <f t="shared" si="369"/>
        <v>2.8413326489378261E-6</v>
      </c>
      <c r="F4526" s="6">
        <f>IF(C4523&gt;0,B$6+B$7*E4524+B$8*(H4525*100)^2,B$6+B$7*E4524+B$8*(H4525*100)^2+E4524*$B$9)</f>
        <v>1.0074842528999246</v>
      </c>
      <c r="G4526" s="17">
        <v>7.675178388021728E-3</v>
      </c>
      <c r="H4526" s="9">
        <f t="shared" si="364"/>
        <v>1.0037351507743089E-2</v>
      </c>
      <c r="I4526" s="8">
        <f t="shared" si="363"/>
        <v>2.3621731197213608E-3</v>
      </c>
      <c r="J4526" s="10">
        <f t="shared" si="365"/>
        <v>0.30776784594451745</v>
      </c>
      <c r="K4526" s="10">
        <f t="shared" si="366"/>
        <v>3.2983461488629739E-2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7"/>
        <v>1.4234523179281655E-3</v>
      </c>
      <c r="D4527" s="6">
        <f t="shared" si="368"/>
        <v>2.0262165014150671E-6</v>
      </c>
      <c r="E4527" s="6">
        <f t="shared" si="369"/>
        <v>9.6096793332931442E-8</v>
      </c>
      <c r="F4527" s="6">
        <f>IF(C4523&gt;0,B$6+B$7*E4524+B$8*(H4526*100)^2,B$6+B$7*E4524+B$8*(H4526*100)^2+E4524*$B$9)</f>
        <v>0.96984545777054887</v>
      </c>
      <c r="G4527" s="17">
        <v>2.7943369182270332E-3</v>
      </c>
      <c r="H4527" s="9">
        <f t="shared" si="364"/>
        <v>9.8480732012437271E-3</v>
      </c>
      <c r="I4527" s="8">
        <f t="shared" si="363"/>
        <v>7.053736283016694E-3</v>
      </c>
      <c r="J4527" s="10">
        <f t="shared" si="365"/>
        <v>2.5242969940404283</v>
      </c>
      <c r="K4527" s="10">
        <f t="shared" si="366"/>
        <v>0.54342551371844539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7"/>
        <v>-5.5381398440470728E-3</v>
      </c>
      <c r="D4528" s="6">
        <f t="shared" si="368"/>
        <v>3.0670992932221737E-5</v>
      </c>
      <c r="E4528" s="6">
        <f t="shared" si="369"/>
        <v>2.0262165014150671E-6</v>
      </c>
      <c r="F4528" s="6">
        <f>IF(C4523&gt;0,B$6+B$7*E4524+B$8*(H4527*100)^2,B$6+B$7*E4524+B$8*(H4527*100)^2+E4524*$B$9)</f>
        <v>0.93397944989176651</v>
      </c>
      <c r="G4528" s="17">
        <v>2.6754758387372607E-3</v>
      </c>
      <c r="H4528" s="9">
        <f t="shared" si="364"/>
        <v>9.6642612231446143E-3</v>
      </c>
      <c r="I4528" s="8">
        <f t="shared" si="363"/>
        <v>6.988785384407354E-3</v>
      </c>
      <c r="J4528" s="10">
        <f t="shared" si="365"/>
        <v>2.6121653887578509</v>
      </c>
      <c r="K4528" s="10">
        <f t="shared" si="366"/>
        <v>0.56114967497205837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7"/>
        <v>-1.7179793545364294E-3</v>
      </c>
      <c r="D4529" s="6">
        <f t="shared" si="368"/>
        <v>2.9514530626134067E-6</v>
      </c>
      <c r="E4529" s="6">
        <f t="shared" si="369"/>
        <v>3.0670992932221737E-5</v>
      </c>
      <c r="F4529" s="6">
        <f>IF(C4528&gt;0,B$6+B$7*E4529+B$8*(G4528*100)^2,B$6+B$7*E4529+B$8*(G4528*100)^2+E4529*$B$9)</f>
        <v>7.8023844536797601E-2</v>
      </c>
      <c r="G4529" s="17">
        <v>3.7907028727184335E-3</v>
      </c>
      <c r="H4529" s="9">
        <f t="shared" si="364"/>
        <v>2.7932748618207555E-3</v>
      </c>
      <c r="I4529" s="8">
        <f t="shared" si="363"/>
        <v>9.9742801089767802E-4</v>
      </c>
      <c r="J4529" s="10">
        <f t="shared" si="365"/>
        <v>0.26312481995783299</v>
      </c>
      <c r="K4529" s="10">
        <f t="shared" si="366"/>
        <v>5.1745178175718998E-2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7"/>
        <v>-6.4869204892768623E-3</v>
      </c>
      <c r="D4530" s="6">
        <f t="shared" si="368"/>
        <v>4.2080137434199963E-5</v>
      </c>
      <c r="E4530" s="6">
        <f t="shared" si="369"/>
        <v>2.9514530626134067E-6</v>
      </c>
      <c r="F4530" s="6">
        <f>IF(C4528&gt;0,B$6+B$7*E4529+B$8*(H4529*100)^2,B$6+B$7*E4529+B$8*(H4529*100)^2+E4529*$B$9)</f>
        <v>8.4162554883130625E-2</v>
      </c>
      <c r="G4530" s="17">
        <v>4.4712165795333771E-3</v>
      </c>
      <c r="H4530" s="9">
        <f t="shared" si="364"/>
        <v>2.9010783319850329E-3</v>
      </c>
      <c r="I4530" s="8">
        <f t="shared" si="363"/>
        <v>1.5701382475483442E-3</v>
      </c>
      <c r="J4530" s="10">
        <f t="shared" si="365"/>
        <v>0.35116577772938168</v>
      </c>
      <c r="K4530" s="10">
        <f t="shared" si="366"/>
        <v>0.10864770274008984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7"/>
        <v>7.9270174046519887E-3</v>
      </c>
      <c r="D4531" s="6">
        <f t="shared" si="368"/>
        <v>6.2837604933655558E-5</v>
      </c>
      <c r="E4531" s="6">
        <f t="shared" si="369"/>
        <v>4.2080137434199963E-5</v>
      </c>
      <c r="F4531" s="6">
        <f>IF(C4528&gt;0,B$6+B$7*E4529+B$8*(H4530*100)^2,B$6+B$7*E4529+B$8*(H4530*100)^2+E4529*$B$9)</f>
        <v>9.0012131972151355E-2</v>
      </c>
      <c r="G4531" s="17">
        <v>5.4790493519845445E-3</v>
      </c>
      <c r="H4531" s="9">
        <f t="shared" si="364"/>
        <v>3.0002021927222067E-3</v>
      </c>
      <c r="I4531" s="8">
        <f t="shared" si="363"/>
        <v>2.4788471592623379E-3</v>
      </c>
      <c r="J4531" s="10">
        <f t="shared" si="365"/>
        <v>0.4524228565972826</v>
      </c>
      <c r="K4531" s="10">
        <f t="shared" si="366"/>
        <v>0.22397477472057403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7"/>
        <v>4.6719948711575233E-3</v>
      </c>
      <c r="D4532" s="6">
        <f t="shared" si="368"/>
        <v>2.1827536076122203E-5</v>
      </c>
      <c r="E4532" s="6">
        <f t="shared" si="369"/>
        <v>6.2837604933655558E-5</v>
      </c>
      <c r="F4532" s="6">
        <f>IF(C4528&gt;0,B$6+B$7*E4529+B$8*(H4531*100)^2,B$6+B$7*E4529+B$8*(H4531*100)^2+E4529*$B$9)</f>
        <v>9.5586193980279233E-2</v>
      </c>
      <c r="G4532" s="17">
        <v>6.7567605020784913E-3</v>
      </c>
      <c r="H4532" s="9">
        <f t="shared" si="364"/>
        <v>3.0917016993927348E-3</v>
      </c>
      <c r="I4532" s="8">
        <f t="shared" si="363"/>
        <v>3.6650588026857565E-3</v>
      </c>
      <c r="J4532" s="10">
        <f t="shared" si="365"/>
        <v>0.54242840212529719</v>
      </c>
      <c r="K4532" s="10">
        <f t="shared" si="366"/>
        <v>0.40362842250690067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7"/>
        <v>-8.1091674479456984E-3</v>
      </c>
      <c r="D4533" s="6">
        <f t="shared" si="368"/>
        <v>6.5758596698822151E-5</v>
      </c>
      <c r="E4533" s="6">
        <f t="shared" si="369"/>
        <v>2.1827536076122203E-5</v>
      </c>
      <c r="F4533" s="6">
        <f>IF(C4528&gt;0,B$6+B$7*E4529+B$8*(H4532*100)^2,B$6+B$7*E4529+B$8*(H4532*100)^2+E4529*$B$9)</f>
        <v>0.10089771766782429</v>
      </c>
      <c r="G4533" s="17">
        <v>3.7078604019133046E-3</v>
      </c>
      <c r="H4533" s="9">
        <f t="shared" si="364"/>
        <v>3.1764401091130979E-3</v>
      </c>
      <c r="I4533" s="8">
        <f t="shared" si="363"/>
        <v>5.3142029280020672E-4</v>
      </c>
      <c r="J4533" s="10">
        <f t="shared" si="365"/>
        <v>0.14332262685132022</v>
      </c>
      <c r="K4533" s="10">
        <f t="shared" si="366"/>
        <v>1.2606694362417015E-2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7"/>
        <v>-4.0955060945305011E-3</v>
      </c>
      <c r="D4534" s="6">
        <f t="shared" si="368"/>
        <v>1.6773170170336478E-5</v>
      </c>
      <c r="E4534" s="6">
        <f t="shared" si="369"/>
        <v>6.5758596698822151E-5</v>
      </c>
      <c r="F4534" s="6">
        <f>IF(C4533&gt;0,B$6+B$7*E4534+B$8*(G4533*100)^2,B$6+B$7*E4534+B$8*(G4533*100)^2+E4534*$B$9)</f>
        <v>0.14082340351485809</v>
      </c>
      <c r="G4534" s="17">
        <v>6.5840755202995179E-3</v>
      </c>
      <c r="H4534" s="9">
        <f t="shared" si="364"/>
        <v>3.7526444477842301E-3</v>
      </c>
      <c r="I4534" s="8">
        <f t="shared" si="363"/>
        <v>2.8314310725152878E-3</v>
      </c>
      <c r="J4534" s="10">
        <f t="shared" si="365"/>
        <v>0.43004231403264376</v>
      </c>
      <c r="K4534" s="10">
        <f t="shared" si="366"/>
        <v>0.19232305562354535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7"/>
        <v>-3.0485169834264781E-3</v>
      </c>
      <c r="D4535" s="6">
        <f t="shared" si="368"/>
        <v>9.2934557982396739E-6</v>
      </c>
      <c r="E4535" s="6">
        <f t="shared" si="369"/>
        <v>1.6773170170336478E-5</v>
      </c>
      <c r="F4535" s="6">
        <f>IF(C4533&gt;0,B$6+B$7*E4534+B$8*(H4534*100)^2,B$6+B$7*E4534+B$8*(H4534*100)^2+E4534*$B$9)</f>
        <v>0.14400715286939561</v>
      </c>
      <c r="G4535" s="17">
        <v>3.6601573207879282E-3</v>
      </c>
      <c r="H4535" s="9">
        <f t="shared" si="364"/>
        <v>3.7948274383612702E-3</v>
      </c>
      <c r="I4535" s="8">
        <f t="shared" si="363"/>
        <v>1.3467011757334205E-4</v>
      </c>
      <c r="J4535" s="10">
        <f t="shared" si="365"/>
        <v>3.6793532564428515E-2</v>
      </c>
      <c r="K4535" s="10">
        <f t="shared" si="366"/>
        <v>6.4499806716500352E-4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7"/>
        <v>-4.4559516832037138E-3</v>
      </c>
      <c r="D4536" s="6">
        <f t="shared" si="368"/>
        <v>1.9855505403046008E-5</v>
      </c>
      <c r="E4536" s="6">
        <f t="shared" si="369"/>
        <v>9.2934557982396739E-6</v>
      </c>
      <c r="F4536" s="6">
        <f>IF(C4533&gt;0,B$6+B$7*E4534+B$8*(H4535*100)^2,B$6+B$7*E4534+B$8*(H4535*100)^2+E4534*$B$9)</f>
        <v>0.14704094762933437</v>
      </c>
      <c r="G4536" s="17">
        <v>2.2400030298906082E-3</v>
      </c>
      <c r="H4536" s="9">
        <f t="shared" si="364"/>
        <v>3.8345918639319933E-3</v>
      </c>
      <c r="I4536" s="8">
        <f t="shared" si="363"/>
        <v>1.5945888340413851E-3</v>
      </c>
      <c r="J4536" s="10">
        <f t="shared" si="365"/>
        <v>0.71186905230179875</v>
      </c>
      <c r="K4536" s="10">
        <f t="shared" si="366"/>
        <v>0.12174261725572233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7"/>
        <v>-7.0928389329423767E-3</v>
      </c>
      <c r="D4537" s="6">
        <f t="shared" si="368"/>
        <v>5.0308364128663155E-5</v>
      </c>
      <c r="E4537" s="6">
        <f t="shared" si="369"/>
        <v>1.9855505403046008E-5</v>
      </c>
      <c r="F4537" s="6">
        <f>IF(C4533&gt;0,B$6+B$7*E4534+B$8*(H4536*100)^2,B$6+B$7*E4534+B$8*(H4536*100)^2+E4534*$B$9)</f>
        <v>0.14993185065608003</v>
      </c>
      <c r="G4537" s="17">
        <v>5.1432135837088449E-3</v>
      </c>
      <c r="H4537" s="9">
        <f t="shared" si="364"/>
        <v>3.872103442007716E-3</v>
      </c>
      <c r="I4537" s="8">
        <f t="shared" si="363"/>
        <v>1.2711101417011289E-3</v>
      </c>
      <c r="J4537" s="10">
        <f t="shared" si="365"/>
        <v>0.24714317634550054</v>
      </c>
      <c r="K4537" s="10">
        <f t="shared" si="366"/>
        <v>4.4393597463915357E-2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7"/>
        <v>-3.2350360427388252E-3</v>
      </c>
      <c r="D4538" s="6">
        <f t="shared" si="368"/>
        <v>1.0465458197819278E-5</v>
      </c>
      <c r="E4538" s="6">
        <f t="shared" si="369"/>
        <v>5.0308364128663155E-5</v>
      </c>
      <c r="F4538" s="6">
        <f>IF(C4533&gt;0,B$6+B$7*E4534+B$8*(H4537*100)^2,B$6+B$7*E4534+B$8*(H4537*100)^2+E4534*$B$9)</f>
        <v>0.15268659215026598</v>
      </c>
      <c r="G4538" s="17">
        <v>2.4430986818363303E-3</v>
      </c>
      <c r="H4538" s="9">
        <f t="shared" si="364"/>
        <v>3.9075131752850942E-3</v>
      </c>
      <c r="I4538" s="8">
        <f t="shared" si="363"/>
        <v>1.4644144934487639E-3</v>
      </c>
      <c r="J4538" s="10">
        <f t="shared" si="365"/>
        <v>0.59940865440116053</v>
      </c>
      <c r="K4538" s="10">
        <f t="shared" si="366"/>
        <v>9.4865049710427751E-2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7"/>
        <v>-2.122343239296567E-3</v>
      </c>
      <c r="D4539" s="6">
        <f t="shared" si="368"/>
        <v>4.5043408253878449E-6</v>
      </c>
      <c r="E4539" s="6">
        <f t="shared" si="369"/>
        <v>1.0465458197819278E-5</v>
      </c>
      <c r="F4539" s="6">
        <f>IF(C4538&gt;0,B$6+B$7*E4539+B$8*(G4538*100)^2,B$6+B$7*E4539+B$8*(G4538*100)^2+E4539*$B$9)</f>
        <v>6.6688003758062608E-2</v>
      </c>
      <c r="G4539" s="17">
        <v>2.8611166472052403E-3</v>
      </c>
      <c r="H4539" s="9">
        <f t="shared" si="364"/>
        <v>2.582402055413963E-3</v>
      </c>
      <c r="I4539" s="8">
        <f t="shared" si="363"/>
        <v>2.7871459179127723E-4</v>
      </c>
      <c r="J4539" s="10">
        <f t="shared" si="365"/>
        <v>9.7414620289434081E-2</v>
      </c>
      <c r="K4539" s="10">
        <f t="shared" si="366"/>
        <v>5.4364373343518402E-3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7"/>
        <v>-1.0432488270782764E-2</v>
      </c>
      <c r="D4540" s="6">
        <f t="shared" si="368"/>
        <v>1.0883681152001995E-4</v>
      </c>
      <c r="E4540" s="6">
        <f t="shared" si="369"/>
        <v>4.5043408253878449E-6</v>
      </c>
      <c r="F4540" s="6">
        <f>IF(C4538&gt;0,B$6+B$7*E4539+B$8*(H4539*100)^2,B$6+B$7*E4539+B$8*(H4539*100)^2+E4539*$B$9)</f>
        <v>7.3358963227905014E-2</v>
      </c>
      <c r="G4540" s="17">
        <v>3.1019662893707828E-3</v>
      </c>
      <c r="H4540" s="9">
        <f t="shared" si="364"/>
        <v>2.7084859834952996E-3</v>
      </c>
      <c r="I4540" s="8">
        <f t="shared" si="363"/>
        <v>3.9348030587548323E-4</v>
      </c>
      <c r="J4540" s="10">
        <f t="shared" si="365"/>
        <v>0.12684867247712694</v>
      </c>
      <c r="K4540" s="10">
        <f t="shared" si="366"/>
        <v>9.6304515428140558E-3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7"/>
        <v>1.1202348801405181E-2</v>
      </c>
      <c r="D4541" s="6">
        <f t="shared" si="368"/>
        <v>1.2549261866834409E-4</v>
      </c>
      <c r="E4541" s="6">
        <f t="shared" si="369"/>
        <v>1.0883681152001995E-4</v>
      </c>
      <c r="F4541" s="6">
        <f>IF(C4538&gt;0,B$6+B$7*E4539+B$8*(H4540*100)^2,B$6+B$7*E4539+B$8*(H4540*100)^2+E4539*$B$9)</f>
        <v>7.9715720506717824E-2</v>
      </c>
      <c r="G4541" s="17">
        <v>7.6643973513797958E-3</v>
      </c>
      <c r="H4541" s="9">
        <f t="shared" si="364"/>
        <v>2.8233972534292412E-3</v>
      </c>
      <c r="I4541" s="8">
        <f t="shared" si="363"/>
        <v>4.8410000979505546E-3</v>
      </c>
      <c r="J4541" s="10">
        <f t="shared" si="365"/>
        <v>0.6316217539372545</v>
      </c>
      <c r="K4541" s="10">
        <f t="shared" si="366"/>
        <v>0.71595609565664731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7"/>
        <v>4.6522367017864368E-3</v>
      </c>
      <c r="D4542" s="6">
        <f t="shared" si="368"/>
        <v>2.1643306329448745E-5</v>
      </c>
      <c r="E4542" s="6">
        <f t="shared" si="369"/>
        <v>1.2549261866834409E-4</v>
      </c>
      <c r="F4542" s="6">
        <f>IF(C4538&gt;0,B$6+B$7*E4539+B$8*(H4541*100)^2,B$6+B$7*E4539+B$8*(H4541*100)^2+E4539*$B$9)</f>
        <v>8.5773074517698555E-2</v>
      </c>
      <c r="G4542" s="17">
        <v>3.5399246218858599E-3</v>
      </c>
      <c r="H4542" s="9">
        <f t="shared" si="364"/>
        <v>2.9287040567066275E-3</v>
      </c>
      <c r="I4542" s="8">
        <f t="shared" si="363"/>
        <v>6.112205651792324E-4</v>
      </c>
      <c r="J4542" s="10">
        <f t="shared" si="365"/>
        <v>0.17266485320063416</v>
      </c>
      <c r="K4542" s="10">
        <f t="shared" si="366"/>
        <v>1.9154599799600547E-2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7"/>
        <v>-1.9297121465361529E-3</v>
      </c>
      <c r="D4543" s="6">
        <f t="shared" si="368"/>
        <v>3.7237889684891666E-6</v>
      </c>
      <c r="E4543" s="6">
        <f t="shared" si="369"/>
        <v>2.1643306329448745E-5</v>
      </c>
      <c r="F4543" s="6">
        <f>IF(C4538&gt;0,B$6+B$7*E4539+B$8*(H4542*100)^2,B$6+B$7*E4539+B$8*(H4542*100)^2+E4539*$B$9)</f>
        <v>9.154512715476211E-2</v>
      </c>
      <c r="G4543" s="17">
        <v>4.0499369819034479E-3</v>
      </c>
      <c r="H4543" s="9">
        <f t="shared" si="364"/>
        <v>3.0256425293606992E-3</v>
      </c>
      <c r="I4543" s="8">
        <f t="shared" si="363"/>
        <v>1.0242944525427487E-3</v>
      </c>
      <c r="J4543" s="10">
        <f t="shared" si="365"/>
        <v>0.25291614588564193</v>
      </c>
      <c r="K4543" s="10">
        <f t="shared" si="366"/>
        <v>4.6959983130656635E-2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7"/>
        <v>4.5717872835547256E-3</v>
      </c>
      <c r="D4544" s="6">
        <f t="shared" si="368"/>
        <v>2.0901238966072697E-5</v>
      </c>
      <c r="E4544" s="6">
        <f t="shared" si="369"/>
        <v>3.7237889684891666E-6</v>
      </c>
      <c r="F4544" s="6">
        <f>IF(C4543&gt;0,B$6+B$7*E4544+B$8*(G4543*100)^2,B$6+B$7*E4544+B$8*(G4543*100)^2+E4544*$B$9)</f>
        <v>0.16610596607733058</v>
      </c>
      <c r="G4544" s="17">
        <v>4.9147712989026015E-3</v>
      </c>
      <c r="H4544" s="9">
        <f t="shared" si="364"/>
        <v>4.075609967567193E-3</v>
      </c>
      <c r="I4544" s="8">
        <f t="shared" si="363"/>
        <v>8.3916133133540849E-4</v>
      </c>
      <c r="J4544" s="10">
        <f t="shared" si="365"/>
        <v>0.17074270200991473</v>
      </c>
      <c r="K4544" s="10">
        <f t="shared" si="366"/>
        <v>1.867354062836446E-2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7"/>
        <v>-7.6586726615549862E-4</v>
      </c>
      <c r="D4545" s="6">
        <f t="shared" si="368"/>
        <v>5.8655266936849741E-7</v>
      </c>
      <c r="E4545" s="6">
        <f t="shared" si="369"/>
        <v>2.0901238966072697E-5</v>
      </c>
      <c r="F4545" s="6">
        <f>IF(C4543&gt;0,B$6+B$7*E4544+B$8*(H4544*100)^2,B$6+B$7*E4544+B$8*(H4544*100)^2+E4544*$B$9)</f>
        <v>0.16809378266005706</v>
      </c>
      <c r="G4545" s="17">
        <v>3.0716088288924959E-3</v>
      </c>
      <c r="H4545" s="9">
        <f t="shared" si="364"/>
        <v>4.0999241780800902E-3</v>
      </c>
      <c r="I4545" s="8">
        <f t="shared" si="363"/>
        <v>1.0283153491875943E-3</v>
      </c>
      <c r="J4545" s="10">
        <f t="shared" si="365"/>
        <v>0.33478069847792608</v>
      </c>
      <c r="K4545" s="10">
        <f t="shared" si="366"/>
        <v>3.7953747474622324E-2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7"/>
        <v>-2.8159415591456328E-3</v>
      </c>
      <c r="D4546" s="6">
        <f t="shared" si="368"/>
        <v>7.9295268645235376E-6</v>
      </c>
      <c r="E4546" s="6">
        <f t="shared" si="369"/>
        <v>5.8655266936849741E-7</v>
      </c>
      <c r="F4546" s="6">
        <f>IF(C4543&gt;0,B$6+B$7*E4544+B$8*(H4545*100)^2,B$6+B$7*E4544+B$8*(H4545*100)^2+E4544*$B$9)</f>
        <v>0.1699879730817371</v>
      </c>
      <c r="G4546" s="17">
        <v>3.7999877783480079E-3</v>
      </c>
      <c r="H4546" s="9">
        <f t="shared" si="364"/>
        <v>4.1229597752311031E-3</v>
      </c>
      <c r="I4546" s="8">
        <f t="shared" si="363"/>
        <v>3.2297199688309519E-4</v>
      </c>
      <c r="J4546" s="10">
        <f t="shared" si="365"/>
        <v>8.499290411494502E-2</v>
      </c>
      <c r="K4546" s="10">
        <f t="shared" si="366"/>
        <v>3.2384608364219858E-3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7"/>
        <v>-5.0787586964871831E-3</v>
      </c>
      <c r="D4547" s="6">
        <f t="shared" si="368"/>
        <v>2.5793789897144192E-5</v>
      </c>
      <c r="E4547" s="6">
        <f t="shared" si="369"/>
        <v>7.9295268645235376E-6</v>
      </c>
      <c r="F4547" s="6">
        <f>IF(C4543&gt;0,B$6+B$7*E4544+B$8*(H4546*100)^2,B$6+B$7*E4544+B$8*(H4546*100)^2+E4544*$B$9)</f>
        <v>0.17179294713455603</v>
      </c>
      <c r="G4547" s="17">
        <v>6.0941242443633857E-3</v>
      </c>
      <c r="H4547" s="9">
        <f t="shared" si="364"/>
        <v>4.1447912750168263E-3</v>
      </c>
      <c r="I4547" s="8">
        <f t="shared" si="363"/>
        <v>1.9493329693465594E-3</v>
      </c>
      <c r="J4547" s="10">
        <f t="shared" si="365"/>
        <v>0.31987089386133671</v>
      </c>
      <c r="K4547" s="10">
        <f t="shared" si="366"/>
        <v>8.483644265293222E-2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7"/>
        <v>4.4238621471802929E-3</v>
      </c>
      <c r="D4548" s="6">
        <f t="shared" si="368"/>
        <v>1.957055629725463E-5</v>
      </c>
      <c r="E4548" s="6">
        <f t="shared" si="369"/>
        <v>2.5793789897144192E-5</v>
      </c>
      <c r="F4548" s="6">
        <f>IF(C4543&gt;0,B$6+B$7*E4544+B$8*(H4547*100)^2,B$6+B$7*E4544+B$8*(H4547*100)^2+E4544*$B$9)</f>
        <v>0.17351290690948729</v>
      </c>
      <c r="G4548" s="17">
        <v>3.7574398986289234E-3</v>
      </c>
      <c r="H4548" s="9">
        <f t="shared" si="364"/>
        <v>4.1654880495505843E-3</v>
      </c>
      <c r="I4548" s="8">
        <f t="shared" si="363"/>
        <v>4.0804815092166085E-4</v>
      </c>
      <c r="J4548" s="10">
        <f t="shared" si="365"/>
        <v>0.10859738596765212</v>
      </c>
      <c r="K4548" s="10">
        <f t="shared" si="366"/>
        <v>5.1363342693335756E-3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7"/>
        <v>3.1296613874075454E-3</v>
      </c>
      <c r="D4549" s="6">
        <f t="shared" si="368"/>
        <v>9.7947803998297225E-6</v>
      </c>
      <c r="E4549" s="6">
        <f t="shared" si="369"/>
        <v>1.957055629725463E-5</v>
      </c>
      <c r="F4549" s="6">
        <f>IF(C4548&gt;0,B$6+B$7*E4549+B$8*(G4548*100)^2,B$6+B$7*E4549+B$8*(G4548*100)^2+E4549*$B$9)</f>
        <v>0.14434490090534352</v>
      </c>
      <c r="G4549" s="17">
        <v>3.8275392530956547E-3</v>
      </c>
      <c r="H4549" s="9">
        <f t="shared" si="364"/>
        <v>3.7992749427403056E-3</v>
      </c>
      <c r="I4549" s="8">
        <f t="shared" si="363"/>
        <v>2.8264310355349126E-5</v>
      </c>
      <c r="J4549" s="10">
        <f t="shared" si="365"/>
        <v>7.3844599588337046E-3</v>
      </c>
      <c r="K4549" s="10">
        <f t="shared" si="366"/>
        <v>2.7535823265090187E-5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7"/>
        <v>-8.8403371894247747E-3</v>
      </c>
      <c r="D4550" s="6">
        <f t="shared" si="368"/>
        <v>7.8151561622726723E-5</v>
      </c>
      <c r="E4550" s="6">
        <f t="shared" si="369"/>
        <v>9.7947803998297225E-6</v>
      </c>
      <c r="F4550" s="6">
        <f>IF(C4548&gt;0,B$6+B$7*E4549+B$8*(H4549*100)^2,B$6+B$7*E4549+B$8*(H4549*100)^2+E4549*$B$9)</f>
        <v>0.14735735607270184</v>
      </c>
      <c r="G4550" s="17">
        <v>1.1324943052884109E-2</v>
      </c>
      <c r="H4550" s="9">
        <f t="shared" si="364"/>
        <v>3.8387153589801611E-3</v>
      </c>
      <c r="I4550" s="8">
        <f t="shared" si="363"/>
        <v>7.486227693903948E-3</v>
      </c>
      <c r="J4550" s="10">
        <f t="shared" si="365"/>
        <v>0.66103888195688898</v>
      </c>
      <c r="K4550" s="10">
        <f t="shared" si="366"/>
        <v>0.8683210083624664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7"/>
        <v>6.5923799477472823E-3</v>
      </c>
      <c r="D4551" s="6">
        <f t="shared" si="368"/>
        <v>4.3459473375460458E-5</v>
      </c>
      <c r="E4551" s="6">
        <f t="shared" si="369"/>
        <v>7.8151561622726723E-5</v>
      </c>
      <c r="F4551" s="6">
        <f>IF(C4548&gt;0,B$6+B$7*E4549+B$8*(H4550*100)^2,B$6+B$7*E4549+B$8*(H4550*100)^2+E4549*$B$9)</f>
        <v>0.15022792460167758</v>
      </c>
      <c r="G4551" s="17">
        <v>8.2286474467164385E-3</v>
      </c>
      <c r="H4551" s="9">
        <f t="shared" si="364"/>
        <v>3.8759247232328649E-3</v>
      </c>
      <c r="I4551" s="8">
        <f t="shared" si="363"/>
        <v>4.3527227234835732E-3</v>
      </c>
      <c r="J4551" s="10">
        <f t="shared" si="365"/>
        <v>0.52897183305872275</v>
      </c>
      <c r="K4551" s="10">
        <f t="shared" si="366"/>
        <v>0.37017790474151457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7"/>
        <v>-3.9859954673870709E-3</v>
      </c>
      <c r="D4552" s="6">
        <f t="shared" si="368"/>
        <v>1.5888159866030273E-5</v>
      </c>
      <c r="E4552" s="6">
        <f t="shared" si="369"/>
        <v>4.3459473375460458E-5</v>
      </c>
      <c r="F4552" s="6">
        <f>IF(C4548&gt;0,B$6+B$7*E4549+B$8*(H4551*100)^2,B$6+B$7*E4549+B$8*(H4551*100)^2+E4549*$B$9)</f>
        <v>0.15296328935293854</v>
      </c>
      <c r="G4552" s="17">
        <v>3.440366586982214E-3</v>
      </c>
      <c r="H4552" s="9">
        <f t="shared" si="364"/>
        <v>3.9110521519527012E-3</v>
      </c>
      <c r="I4552" s="8">
        <f t="shared" ref="I4552:I4615" si="370">SQRT((G4552-H4552)^2)</f>
        <v>4.7068556497048726E-4</v>
      </c>
      <c r="J4552" s="10">
        <f t="shared" si="365"/>
        <v>0.13681261954801116</v>
      </c>
      <c r="K4552" s="10">
        <f t="shared" si="366"/>
        <v>7.880843421538275E-3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7"/>
        <v>1.8320379357376188E-3</v>
      </c>
      <c r="D4553" s="6">
        <f t="shared" si="368"/>
        <v>3.3563629979817553E-6</v>
      </c>
      <c r="E4553" s="6">
        <f t="shared" si="369"/>
        <v>1.5888159866030273E-5</v>
      </c>
      <c r="F4553" s="6">
        <f>IF(C4548&gt;0,B$6+B$7*E4549+B$8*(H4552*100)^2,B$6+B$7*E4549+B$8*(H4552*100)^2+E4549*$B$9)</f>
        <v>0.15556981842441514</v>
      </c>
      <c r="G4553" s="17">
        <v>3.9475154579368173E-3</v>
      </c>
      <c r="H4553" s="9">
        <f t="shared" ref="H4553:H4616" si="371">SQRT(F4553)/100</f>
        <v>3.9442339994530638E-3</v>
      </c>
      <c r="I4553" s="8">
        <f t="shared" si="370"/>
        <v>3.2814584837535105E-6</v>
      </c>
      <c r="J4553" s="10">
        <f t="shared" ref="J4553:J4616" si="372">ABS(G4553-H4553)/G4553</f>
        <v>8.3127185155307183E-4</v>
      </c>
      <c r="K4553" s="10">
        <f t="shared" ref="K4553:K4616" si="373">G4553/H4553-LN(G4553/H4553)-1</f>
        <v>3.4588975039717695E-7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7"/>
        <v>6.0386010253962556E-3</v>
      </c>
      <c r="D4554" s="6">
        <f t="shared" si="368"/>
        <v>3.646470234391671E-5</v>
      </c>
      <c r="E4554" s="6">
        <f t="shared" si="369"/>
        <v>3.3563629979817553E-6</v>
      </c>
      <c r="F4554" s="6">
        <f>IF(C4553&gt;0,B$6+B$7*E4554+B$8*(G4553*100)^2,B$6+B$7*E4554+B$8*(G4553*100)^2+E4554*$B$9)</f>
        <v>0.15830034723160497</v>
      </c>
      <c r="G4554" s="17">
        <v>4.3994756375747663E-3</v>
      </c>
      <c r="H4554" s="9">
        <f t="shared" si="371"/>
        <v>3.9786976164519587E-3</v>
      </c>
      <c r="I4554" s="8">
        <f t="shared" si="370"/>
        <v>4.2077802112280762E-4</v>
      </c>
      <c r="J4554" s="10">
        <f t="shared" si="372"/>
        <v>9.5642766499046614E-2</v>
      </c>
      <c r="K4554" s="10">
        <f t="shared" si="373"/>
        <v>5.2269013559960165E-3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7"/>
        <v>3.3493746805546907E-3</v>
      </c>
      <c r="D4555" s="6">
        <f t="shared" si="368"/>
        <v>1.1218310750740837E-5</v>
      </c>
      <c r="E4555" s="6">
        <f t="shared" si="369"/>
        <v>3.646470234391671E-5</v>
      </c>
      <c r="F4555" s="6">
        <f>IF(C4553&gt;0,B$6+B$7*E4554+B$8*(H4554*100)^2,B$6+B$7*E4554+B$8*(H4554*100)^2+E4554*$B$9)</f>
        <v>0.16065550087699637</v>
      </c>
      <c r="G4555" s="17">
        <v>3.5592337238346998E-3</v>
      </c>
      <c r="H4555" s="9">
        <f t="shared" si="371"/>
        <v>4.0081853858946739E-3</v>
      </c>
      <c r="I4555" s="8">
        <f t="shared" si="370"/>
        <v>4.4895166205997407E-4</v>
      </c>
      <c r="J4555" s="10">
        <f t="shared" si="372"/>
        <v>0.1261371679677939</v>
      </c>
      <c r="K4555" s="10">
        <f t="shared" si="373"/>
        <v>6.7846342046740116E-3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7"/>
        <v>-9.7616175256381495E-3</v>
      </c>
      <c r="D4556" s="6">
        <f t="shared" si="368"/>
        <v>9.528917671684587E-5</v>
      </c>
      <c r="E4556" s="6">
        <f t="shared" si="369"/>
        <v>1.1218310750740837E-5</v>
      </c>
      <c r="F4556" s="6">
        <f>IF(C4553&gt;0,B$6+B$7*E4554+B$8*(H4555*100)^2,B$6+B$7*E4554+B$8*(H4555*100)^2+E4554*$B$9)</f>
        <v>0.16289972678568981</v>
      </c>
      <c r="G4556" s="17">
        <v>9.1639165717075938E-3</v>
      </c>
      <c r="H4556" s="9">
        <f t="shared" si="371"/>
        <v>4.0360838294774028E-3</v>
      </c>
      <c r="I4556" s="8">
        <f t="shared" si="370"/>
        <v>5.1278327422301911E-3</v>
      </c>
      <c r="J4556" s="10">
        <f t="shared" si="372"/>
        <v>0.55956781165617664</v>
      </c>
      <c r="K4556" s="10">
        <f t="shared" si="373"/>
        <v>0.45049829758922444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7"/>
        <v>-4.2064818168330194E-3</v>
      </c>
      <c r="D4557" s="6">
        <f t="shared" si="368"/>
        <v>1.7694489275346821E-5</v>
      </c>
      <c r="E4557" s="6">
        <f t="shared" si="369"/>
        <v>9.528917671684587E-5</v>
      </c>
      <c r="F4557" s="6">
        <f>IF(C4553&gt;0,B$6+B$7*E4554+B$8*(H4556*100)^2,B$6+B$7*E4554+B$8*(H4556*100)^2+E4554*$B$9)</f>
        <v>0.16503824965408376</v>
      </c>
      <c r="G4557" s="17">
        <v>7.9883695794117152E-3</v>
      </c>
      <c r="H4557" s="9">
        <f t="shared" si="371"/>
        <v>4.0624899957302516E-3</v>
      </c>
      <c r="I4557" s="8">
        <f t="shared" si="370"/>
        <v>3.9258795836814636E-3</v>
      </c>
      <c r="J4557" s="10">
        <f t="shared" si="372"/>
        <v>0.49144941838940004</v>
      </c>
      <c r="K4557" s="10">
        <f t="shared" si="373"/>
        <v>0.29018214259274022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7"/>
        <v>9.004667344250367E-3</v>
      </c>
      <c r="D4558" s="6">
        <f t="shared" si="368"/>
        <v>8.1084033980608961E-5</v>
      </c>
      <c r="E4558" s="6">
        <f t="shared" si="369"/>
        <v>1.7694489275346821E-5</v>
      </c>
      <c r="F4558" s="6">
        <f>IF(C4553&gt;0,B$6+B$7*E4554+B$8*(H4557*100)^2,B$6+B$7*E4554+B$8*(H4557*100)^2+E4554*$B$9)</f>
        <v>0.16707604809537646</v>
      </c>
      <c r="G4558" s="17">
        <v>7.2952693451365114E-3</v>
      </c>
      <c r="H4558" s="9">
        <f t="shared" si="371"/>
        <v>4.0874937075838598E-3</v>
      </c>
      <c r="I4558" s="8">
        <f t="shared" si="370"/>
        <v>3.2077756375526517E-3</v>
      </c>
      <c r="J4558" s="10">
        <f t="shared" si="372"/>
        <v>0.43970626522393697</v>
      </c>
      <c r="K4558" s="10">
        <f t="shared" si="373"/>
        <v>0.205484016113195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7"/>
        <v>-8.924804252838061E-3</v>
      </c>
      <c r="D4559" s="6">
        <f t="shared" si="368"/>
        <v>7.9652130951476336E-5</v>
      </c>
      <c r="E4559" s="6">
        <f t="shared" si="369"/>
        <v>8.1084033980608961E-5</v>
      </c>
      <c r="F4559" s="6">
        <f>IF(C4558&gt;0,B$6+B$7*E4559+B$8*(G4558*100)^2,B$6+B$7*E4559+B$8*(G4558*100)^2+E4559*$B$9)</f>
        <v>0.51695357846156531</v>
      </c>
      <c r="G4559" s="17">
        <v>4.7080559976253782E-3</v>
      </c>
      <c r="H4559" s="9">
        <f t="shared" si="371"/>
        <v>7.1899483896726638E-3</v>
      </c>
      <c r="I4559" s="8">
        <f t="shared" si="370"/>
        <v>2.4818923920472856E-3</v>
      </c>
      <c r="J4559" s="10">
        <f t="shared" si="372"/>
        <v>0.52715863900070181</v>
      </c>
      <c r="K4559" s="10">
        <f t="shared" si="373"/>
        <v>7.8219729724877451E-2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4">B4560-B$5</f>
        <v>-1.2292979878181298E-2</v>
      </c>
      <c r="D4560" s="6">
        <f t="shared" ref="D4560:D4623" si="375">C4560^2</f>
        <v>1.5111735428537026E-4</v>
      </c>
      <c r="E4560" s="6">
        <f t="shared" si="369"/>
        <v>7.9652130951476336E-5</v>
      </c>
      <c r="F4560" s="6">
        <f>IF(C4558&gt;0,B$6+B$7*E4559+B$8*(H4559*100)^2,B$6+B$7*E4559+B$8*(H4559*100)^2+E4559*$B$9)</f>
        <v>0.50241616491602559</v>
      </c>
      <c r="G4560" s="17">
        <v>1.1749091369285194E-2</v>
      </c>
      <c r="H4560" s="9">
        <f t="shared" si="371"/>
        <v>7.0881320876238305E-3</v>
      </c>
      <c r="I4560" s="8">
        <f t="shared" si="370"/>
        <v>4.6609592816613636E-3</v>
      </c>
      <c r="J4560" s="10">
        <f t="shared" si="372"/>
        <v>0.39670806321637558</v>
      </c>
      <c r="K4560" s="10">
        <f t="shared" si="373"/>
        <v>0.15221823584268401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4"/>
        <v>-2.4653297377571154E-3</v>
      </c>
      <c r="D4561" s="6">
        <f t="shared" si="375"/>
        <v>6.0778507158695673E-6</v>
      </c>
      <c r="E4561" s="6">
        <f t="shared" ref="E4561:E4624" si="376">D4560</f>
        <v>1.5111735428537026E-4</v>
      </c>
      <c r="F4561" s="6">
        <f>IF(C4558&gt;0,B$6+B$7*E4559+B$8*(H4560*100)^2,B$6+B$7*E4559+B$8*(H4560*100)^2+E4559*$B$9)</f>
        <v>0.4885634635484809</v>
      </c>
      <c r="G4561" s="17">
        <v>8.3237260489799157E-3</v>
      </c>
      <c r="H4561" s="9">
        <f t="shared" si="371"/>
        <v>6.9897314937591194E-3</v>
      </c>
      <c r="I4561" s="8">
        <f t="shared" si="370"/>
        <v>1.3339945552207962E-3</v>
      </c>
      <c r="J4561" s="10">
        <f t="shared" si="372"/>
        <v>0.16026411097278714</v>
      </c>
      <c r="K4561" s="10">
        <f t="shared" si="373"/>
        <v>1.6182760727027734E-2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4"/>
        <v>-7.14320386325531E-3</v>
      </c>
      <c r="D4562" s="6">
        <f t="shared" si="375"/>
        <v>5.1025361432025585E-5</v>
      </c>
      <c r="E4562" s="6">
        <f t="shared" si="376"/>
        <v>6.0778507158695673E-6</v>
      </c>
      <c r="F4562" s="6">
        <f>IF(C4558&gt;0,B$6+B$7*E4559+B$8*(H4561*100)^2,B$6+B$7*E4559+B$8*(H4561*100)^2+E4559*$B$9)</f>
        <v>0.47536322441534745</v>
      </c>
      <c r="G4562" s="17">
        <v>9.0661127340893911E-3</v>
      </c>
      <c r="H4562" s="9">
        <f t="shared" si="371"/>
        <v>6.8946589793502291E-3</v>
      </c>
      <c r="I4562" s="8">
        <f t="shared" si="370"/>
        <v>2.1714537547391621E-3</v>
      </c>
      <c r="J4562" s="10">
        <f t="shared" si="372"/>
        <v>0.23951320907077436</v>
      </c>
      <c r="K4562" s="10">
        <f t="shared" si="373"/>
        <v>4.1150694710044622E-2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4"/>
        <v>-2.3495302727970922E-2</v>
      </c>
      <c r="D4563" s="6">
        <f t="shared" si="375"/>
        <v>5.5202925027899783E-4</v>
      </c>
      <c r="E4563" s="6">
        <f t="shared" si="376"/>
        <v>5.1025361432025585E-5</v>
      </c>
      <c r="F4563" s="6">
        <f>IF(C4558&gt;0,B$6+B$7*E4559+B$8*(H4562*100)^2,B$6+B$7*E4559+B$8*(H4562*100)^2+E4559*$B$9)</f>
        <v>0.46278471654538456</v>
      </c>
      <c r="G4563" s="17">
        <v>9.7989886296434275E-3</v>
      </c>
      <c r="H4563" s="9">
        <f t="shared" si="371"/>
        <v>6.80282820998285E-3</v>
      </c>
      <c r="I4563" s="8">
        <f t="shared" si="370"/>
        <v>2.9961604196605774E-3</v>
      </c>
      <c r="J4563" s="10">
        <f t="shared" si="372"/>
        <v>0.30576221005061049</v>
      </c>
      <c r="K4563" s="10">
        <f t="shared" si="373"/>
        <v>7.5487905971338698E-2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4"/>
        <v>-4.2172084997805712E-2</v>
      </c>
      <c r="D4564" s="6">
        <f t="shared" si="375"/>
        <v>1.7784847530621496E-3</v>
      </c>
      <c r="E4564" s="6">
        <f t="shared" si="376"/>
        <v>5.5202925027899783E-4</v>
      </c>
      <c r="F4564" s="6">
        <f>IF(C4563&gt;0,B$6+B$7*E4564+B$8*(G4563*100)^2,B$6+B$7*E4564+B$8*(G4563*100)^2+E4564*$B$9)</f>
        <v>0.92483297533969655</v>
      </c>
      <c r="G4564" s="17">
        <v>2.8223642865481017E-2</v>
      </c>
      <c r="H4564" s="9">
        <f t="shared" si="371"/>
        <v>9.6168236717727989E-3</v>
      </c>
      <c r="I4564" s="8">
        <f t="shared" si="370"/>
        <v>1.860681919370822E-2</v>
      </c>
      <c r="J4564" s="10">
        <f t="shared" si="372"/>
        <v>0.65926355723786911</v>
      </c>
      <c r="K4564" s="10">
        <f t="shared" si="373"/>
        <v>0.85817363177122785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4"/>
        <v>1.738773455178275E-2</v>
      </c>
      <c r="D4565" s="6">
        <f t="shared" si="375"/>
        <v>3.0233331284325966E-4</v>
      </c>
      <c r="E4565" s="6">
        <f t="shared" si="376"/>
        <v>1.7784847530621496E-3</v>
      </c>
      <c r="F4565" s="6">
        <f>IF(C4563&gt;0,B$6+B$7*E4564+B$8*(H4564*100)^2,B$6+B$7*E4564+B$8*(H4564*100)^2+E4564*$B$9)</f>
        <v>0.89113003981726968</v>
      </c>
      <c r="G4565" s="17">
        <v>2.6557413025434302E-2</v>
      </c>
      <c r="H4565" s="9">
        <f t="shared" si="371"/>
        <v>9.4399684311827527E-3</v>
      </c>
      <c r="I4565" s="8">
        <f t="shared" si="370"/>
        <v>1.711744459425155E-2</v>
      </c>
      <c r="J4565" s="10">
        <f t="shared" si="372"/>
        <v>0.64454488010025679</v>
      </c>
      <c r="K4565" s="10">
        <f t="shared" si="373"/>
        <v>0.77893840349359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4"/>
        <v>-1.2700864099426138E-2</v>
      </c>
      <c r="D4566" s="6">
        <f t="shared" si="375"/>
        <v>1.6131194887209174E-4</v>
      </c>
      <c r="E4566" s="6">
        <f t="shared" si="376"/>
        <v>3.0233331284325966E-4</v>
      </c>
      <c r="F4566" s="6">
        <f>IF(C4563&gt;0,B$6+B$7*E4564+B$8*(H4565*100)^2,B$6+B$7*E4564+B$8*(H4565*100)^2+E4564*$B$9)</f>
        <v>0.85901451255794914</v>
      </c>
      <c r="G4566" s="17">
        <v>1.3750701425553166E-2</v>
      </c>
      <c r="H4566" s="9">
        <f t="shared" si="371"/>
        <v>9.2683035802564699E-3</v>
      </c>
      <c r="I4566" s="8">
        <f t="shared" si="370"/>
        <v>4.4823978452966963E-3</v>
      </c>
      <c r="J4566" s="10">
        <f t="shared" si="372"/>
        <v>0.32597594163211041</v>
      </c>
      <c r="K4566" s="10">
        <f t="shared" si="373"/>
        <v>8.9137093509920717E-2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4"/>
        <v>-4.3430667489818969E-2</v>
      </c>
      <c r="D4567" s="6">
        <f t="shared" si="375"/>
        <v>1.8862228786112184E-3</v>
      </c>
      <c r="E4567" s="6">
        <f t="shared" si="376"/>
        <v>1.6131194887209174E-4</v>
      </c>
      <c r="F4567" s="6">
        <f>IF(C4563&gt;0,B$6+B$7*E4564+B$8*(H4566*100)^2,B$6+B$7*E4564+B$8*(H4566*100)^2+E4564*$B$9)</f>
        <v>0.82841162663254253</v>
      </c>
      <c r="G4567" s="17">
        <v>1.7222353198394994E-2</v>
      </c>
      <c r="H4567" s="9">
        <f t="shared" si="371"/>
        <v>9.1017120731900908E-3</v>
      </c>
      <c r="I4567" s="8">
        <f t="shared" si="370"/>
        <v>8.1206411252049034E-3</v>
      </c>
      <c r="J4567" s="10">
        <f t="shared" si="372"/>
        <v>0.47151751166975786</v>
      </c>
      <c r="K4567" s="10">
        <f t="shared" si="373"/>
        <v>0.25446467637875525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4"/>
        <v>1.0578934878984965E-2</v>
      </c>
      <c r="D4568" s="6">
        <f t="shared" si="375"/>
        <v>1.1191386317380463E-4</v>
      </c>
      <c r="E4568" s="6">
        <f t="shared" si="376"/>
        <v>1.8862228786112184E-3</v>
      </c>
      <c r="F4568" s="6">
        <f>IF(C4563&gt;0,B$6+B$7*E4564+B$8*(H4567*100)^2,B$6+B$7*E4564+B$8*(H4567*100)^2+E4564*$B$9)</f>
        <v>0.79925013663422295</v>
      </c>
      <c r="G4568" s="17">
        <v>3.5576696147404031E-2</v>
      </c>
      <c r="H4568" s="9">
        <f t="shared" si="371"/>
        <v>8.9400790636001808E-3</v>
      </c>
      <c r="I4568" s="8">
        <f t="shared" si="370"/>
        <v>2.6636617083803851E-2</v>
      </c>
      <c r="J4568" s="10">
        <f t="shared" si="372"/>
        <v>0.74870968831509888</v>
      </c>
      <c r="K4568" s="10">
        <f t="shared" si="373"/>
        <v>1.598314631824568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4"/>
        <v>1.1831780977900486E-2</v>
      </c>
      <c r="D4569" s="6">
        <f t="shared" si="375"/>
        <v>1.3999104110900778E-4</v>
      </c>
      <c r="E4569" s="6">
        <f t="shared" si="376"/>
        <v>1.1191386317380463E-4</v>
      </c>
      <c r="F4569" s="6">
        <f>IF(C4568&gt;0,B$6+B$7*E4569+B$8*(G4568*100)^2,B$6+B$7*E4569+B$8*(G4568*100)^2+E4569*$B$9)</f>
        <v>12.07067887121895</v>
      </c>
      <c r="G4569" s="17">
        <v>1.5957716381461491E-2</v>
      </c>
      <c r="H4569" s="9">
        <f t="shared" si="371"/>
        <v>3.4742882539045249E-2</v>
      </c>
      <c r="I4569" s="8">
        <f t="shared" si="370"/>
        <v>1.8785166157583758E-2</v>
      </c>
      <c r="J4569" s="10">
        <f t="shared" si="372"/>
        <v>1.1771838594278434</v>
      </c>
      <c r="K4569" s="10">
        <f t="shared" si="373"/>
        <v>0.2373411692006453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4"/>
        <v>8.281815263707277E-4</v>
      </c>
      <c r="D4570" s="6">
        <f t="shared" si="375"/>
        <v>6.8588464062174838E-7</v>
      </c>
      <c r="E4570" s="6">
        <f t="shared" si="376"/>
        <v>1.3999104110900778E-4</v>
      </c>
      <c r="F4570" s="6">
        <f>IF(C4568&gt;0,B$6+B$7*E4569+B$8*(H4569*100)^2,B$6+B$7*E4569+B$8*(H4569*100)^2+E4569*$B$9)</f>
        <v>11.511960996384541</v>
      </c>
      <c r="G4570" s="17">
        <v>8.4206530534935587E-3</v>
      </c>
      <c r="H4570" s="9">
        <f t="shared" si="371"/>
        <v>3.3929280859435466E-2</v>
      </c>
      <c r="I4570" s="8">
        <f t="shared" si="370"/>
        <v>2.5508627805941909E-2</v>
      </c>
      <c r="J4570" s="10">
        <f t="shared" si="372"/>
        <v>3.0292932916122099</v>
      </c>
      <c r="K4570" s="10">
        <f t="shared" si="373"/>
        <v>0.64177347826135023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4"/>
        <v>1.4701011494061847E-2</v>
      </c>
      <c r="D4571" s="6">
        <f t="shared" si="375"/>
        <v>2.1611973894853853E-4</v>
      </c>
      <c r="E4571" s="6">
        <f t="shared" si="376"/>
        <v>6.8588464062174838E-7</v>
      </c>
      <c r="F4571" s="6">
        <f>IF(C4568&gt;0,B$6+B$7*E4569+B$8*(H4570*100)^2,B$6+B$7*E4569+B$8*(H4570*100)^2+E4569*$B$9)</f>
        <v>10.979558733454827</v>
      </c>
      <c r="G4571" s="17">
        <v>1.1559028074724616E-2</v>
      </c>
      <c r="H4571" s="9">
        <f t="shared" si="371"/>
        <v>3.3135417204940738E-2</v>
      </c>
      <c r="I4571" s="8">
        <f t="shared" si="370"/>
        <v>2.1576389130216124E-2</v>
      </c>
      <c r="J4571" s="10">
        <f t="shared" si="372"/>
        <v>1.8666265875238963</v>
      </c>
      <c r="K4571" s="10">
        <f t="shared" si="373"/>
        <v>0.40197801989443649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4"/>
        <v>1.1987929507534505E-2</v>
      </c>
      <c r="D4572" s="6">
        <f t="shared" si="375"/>
        <v>1.437104538776165E-4</v>
      </c>
      <c r="E4572" s="6">
        <f t="shared" si="376"/>
        <v>2.1611973894853853E-4</v>
      </c>
      <c r="F4572" s="6">
        <f>IF(C4568&gt;0,B$6+B$7*E4569+B$8*(H4571*100)^2,B$6+B$7*E4569+B$8*(H4571*100)^2+E4569*$B$9)</f>
        <v>10.472232617109105</v>
      </c>
      <c r="G4572" s="17">
        <v>1.4818683968402978E-2</v>
      </c>
      <c r="H4572" s="9">
        <f t="shared" si="371"/>
        <v>3.2360829125826031E-2</v>
      </c>
      <c r="I4572" s="8">
        <f t="shared" si="370"/>
        <v>1.7542145157423052E-2</v>
      </c>
      <c r="J4572" s="10">
        <f t="shared" si="372"/>
        <v>1.183785631357491</v>
      </c>
      <c r="K4572" s="10">
        <f t="shared" si="373"/>
        <v>0.23898030358400568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4"/>
        <v>-6.0203676072669602E-3</v>
      </c>
      <c r="D4573" s="6">
        <f t="shared" si="375"/>
        <v>3.6244826126629305E-5</v>
      </c>
      <c r="E4573" s="6">
        <f t="shared" si="376"/>
        <v>1.437104538776165E-4</v>
      </c>
      <c r="F4573" s="6">
        <f>IF(C4568&gt;0,B$6+B$7*E4569+B$8*(H4572*100)^2,B$6+B$7*E4569+B$8*(H4572*100)^2+E4569*$B$9)</f>
        <v>9.9888015608432639</v>
      </c>
      <c r="G4573" s="17">
        <v>8.8657790306188068E-3</v>
      </c>
      <c r="H4573" s="9">
        <f t="shared" si="371"/>
        <v>3.160506535484979E-2</v>
      </c>
      <c r="I4573" s="8">
        <f t="shared" si="370"/>
        <v>2.2739286324230983E-2</v>
      </c>
      <c r="J4573" s="10">
        <f t="shared" si="372"/>
        <v>2.5648379285902236</v>
      </c>
      <c r="K4573" s="10">
        <f t="shared" si="373"/>
        <v>0.55163625268785155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4"/>
        <v>-4.3934350704711439E-3</v>
      </c>
      <c r="D4574" s="6">
        <f t="shared" si="375"/>
        <v>1.9302271718445784E-5</v>
      </c>
      <c r="E4574" s="6">
        <f t="shared" si="376"/>
        <v>3.6244826126629305E-5</v>
      </c>
      <c r="F4574" s="6">
        <f>IF(C4573&gt;0,B$6+B$7*E4574+B$8*(G4573*100)^2,B$6+B$7*E4574+B$8*(G4573*100)^2+E4574*$B$9)</f>
        <v>0.75881291220713243</v>
      </c>
      <c r="G4574" s="17">
        <v>1.0385786201416987E-2</v>
      </c>
      <c r="H4574" s="9">
        <f t="shared" si="371"/>
        <v>8.7109868109596662E-3</v>
      </c>
      <c r="I4574" s="8">
        <f t="shared" si="370"/>
        <v>1.6747993904573204E-3</v>
      </c>
      <c r="J4574" s="10">
        <f t="shared" si="372"/>
        <v>0.16125879716538155</v>
      </c>
      <c r="K4574" s="10">
        <f t="shared" si="373"/>
        <v>1.6409798361514127E-2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4"/>
        <v>-5.9056261148222253E-3</v>
      </c>
      <c r="D4575" s="6">
        <f t="shared" si="375"/>
        <v>3.4876419808070254E-5</v>
      </c>
      <c r="E4575" s="6">
        <f t="shared" si="376"/>
        <v>1.9302271718445784E-5</v>
      </c>
      <c r="F4575" s="6">
        <f>IF(C4573&gt;0,B$6+B$7*E4574+B$8*(H4574*100)^2,B$6+B$7*E4574+B$8*(H4574*100)^2+E4574*$B$9)</f>
        <v>0.73288691786481464</v>
      </c>
      <c r="G4575" s="17">
        <v>1.3077210613870271E-2</v>
      </c>
      <c r="H4575" s="9">
        <f t="shared" si="371"/>
        <v>8.5608814841978426E-3</v>
      </c>
      <c r="I4575" s="8">
        <f t="shared" si="370"/>
        <v>4.5163291296724285E-3</v>
      </c>
      <c r="J4575" s="10">
        <f t="shared" si="372"/>
        <v>0.3453587514207509</v>
      </c>
      <c r="K4575" s="10">
        <f t="shared" si="373"/>
        <v>0.10388631168028795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4"/>
        <v>-4.8087555786926533E-3</v>
      </c>
      <c r="D4576" s="6">
        <f t="shared" si="375"/>
        <v>2.3124130215607717E-5</v>
      </c>
      <c r="E4576" s="6">
        <f t="shared" si="376"/>
        <v>3.4876419808070254E-5</v>
      </c>
      <c r="F4576" s="6">
        <f>IF(C4573&gt;0,B$6+B$7*E4574+B$8*(H4575*100)^2,B$6+B$7*E4574+B$8*(H4575*100)^2+E4574*$B$9)</f>
        <v>0.70818203785601985</v>
      </c>
      <c r="G4576" s="17">
        <v>8.6341086066387771E-3</v>
      </c>
      <c r="H4576" s="9">
        <f t="shared" si="371"/>
        <v>8.4153552382298154E-3</v>
      </c>
      <c r="I4576" s="8">
        <f t="shared" si="370"/>
        <v>2.1875336840896167E-4</v>
      </c>
      <c r="J4576" s="10">
        <f t="shared" si="372"/>
        <v>2.5335952832555516E-2</v>
      </c>
      <c r="K4576" s="10">
        <f t="shared" si="373"/>
        <v>3.321151440278669E-4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4"/>
        <v>1.3821399981988877E-2</v>
      </c>
      <c r="D4577" s="6">
        <f t="shared" si="375"/>
        <v>1.9103109746212215E-4</v>
      </c>
      <c r="E4577" s="6">
        <f t="shared" si="376"/>
        <v>2.3124130215607717E-5</v>
      </c>
      <c r="F4577" s="6">
        <f>IF(C4573&gt;0,B$6+B$7*E4574+B$8*(H4576*100)^2,B$6+B$7*E4574+B$8*(H4576*100)^2+E4574*$B$9)</f>
        <v>0.68464075769563937</v>
      </c>
      <c r="G4577" s="17">
        <v>1.0746176233435866E-2</v>
      </c>
      <c r="H4577" s="9">
        <f t="shared" si="371"/>
        <v>8.2743021318757715E-3</v>
      </c>
      <c r="I4577" s="8">
        <f t="shared" si="370"/>
        <v>2.4718741015600943E-3</v>
      </c>
      <c r="J4577" s="10">
        <f t="shared" si="372"/>
        <v>0.23002359610193776</v>
      </c>
      <c r="K4577" s="10">
        <f t="shared" si="373"/>
        <v>3.7345688805649591E-2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4"/>
        <v>7.7121858658101457E-3</v>
      </c>
      <c r="D4578" s="6">
        <f t="shared" si="375"/>
        <v>5.9477810828801785E-5</v>
      </c>
      <c r="E4578" s="6">
        <f t="shared" si="376"/>
        <v>1.9103109746212215E-4</v>
      </c>
      <c r="F4578" s="6">
        <f>IF(C4573&gt;0,B$6+B$7*E4574+B$8*(H4577*100)^2,B$6+B$7*E4574+B$8*(H4577*100)^2+E4574*$B$9)</f>
        <v>0.66220827183081277</v>
      </c>
      <c r="G4578" s="17">
        <v>6.5440991420648671E-3</v>
      </c>
      <c r="H4578" s="9">
        <f t="shared" si="371"/>
        <v>8.1376180288264491E-3</v>
      </c>
      <c r="I4578" s="8">
        <f t="shared" si="370"/>
        <v>1.5935188867615821E-3</v>
      </c>
      <c r="J4578" s="10">
        <f t="shared" si="372"/>
        <v>0.24350469822784152</v>
      </c>
      <c r="K4578" s="10">
        <f t="shared" si="373"/>
        <v>2.2112469186273298E-2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4"/>
        <v>-1.6032921001094765E-2</v>
      </c>
      <c r="D4579" s="6">
        <f t="shared" si="375"/>
        <v>2.5705455582734557E-4</v>
      </c>
      <c r="E4579" s="6">
        <f t="shared" si="376"/>
        <v>5.9477810828801785E-5</v>
      </c>
      <c r="F4579" s="6">
        <f>IF(C4578&gt;0,B$6+B$7*E4579+B$8*(G4578*100)^2,B$6+B$7*E4579+B$8*(G4578*100)^2+E4579*$B$9)</f>
        <v>0.41789275079500837</v>
      </c>
      <c r="G4579" s="17">
        <v>7.5491343400817213E-3</v>
      </c>
      <c r="H4579" s="9">
        <f t="shared" si="371"/>
        <v>6.4644624741350956E-3</v>
      </c>
      <c r="I4579" s="8">
        <f t="shared" si="370"/>
        <v>1.0846718659466258E-3</v>
      </c>
      <c r="J4579" s="10">
        <f t="shared" si="372"/>
        <v>0.14368162190300668</v>
      </c>
      <c r="K4579" s="10">
        <f t="shared" si="373"/>
        <v>1.2676919776300144E-2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4"/>
        <v>-1.1533473163015007E-2</v>
      </c>
      <c r="D4580" s="6">
        <f t="shared" si="375"/>
        <v>1.3302100320198738E-4</v>
      </c>
      <c r="E4580" s="6">
        <f t="shared" si="376"/>
        <v>2.5705455582734557E-4</v>
      </c>
      <c r="F4580" s="6">
        <f>IF(C4578&gt;0,B$6+B$7*E4579+B$8*(H4579*100)^2,B$6+B$7*E4579+B$8*(H4579*100)^2+E4579*$B$9)</f>
        <v>0.40802110223256349</v>
      </c>
      <c r="G4580" s="17">
        <v>9.2249718977644342E-3</v>
      </c>
      <c r="H4580" s="9">
        <f t="shared" si="371"/>
        <v>6.3876529510655429E-3</v>
      </c>
      <c r="I4580" s="8">
        <f t="shared" si="370"/>
        <v>2.8373189466988913E-3</v>
      </c>
      <c r="J4580" s="10">
        <f t="shared" si="372"/>
        <v>0.30756938645921328</v>
      </c>
      <c r="K4580" s="10">
        <f t="shared" si="373"/>
        <v>7.6640781689993442E-2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4"/>
        <v>-1.6473221286839795E-2</v>
      </c>
      <c r="D4581" s="6">
        <f t="shared" si="375"/>
        <v>2.7136701956519176E-4</v>
      </c>
      <c r="E4581" s="6">
        <f t="shared" si="376"/>
        <v>1.3302100320198738E-4</v>
      </c>
      <c r="F4581" s="6">
        <f>IF(C4578&gt;0,B$6+B$7*E4579+B$8*(H4580*100)^2,B$6+B$7*E4579+B$8*(H4580*100)^2+E4579*$B$9)</f>
        <v>0.39861440831740969</v>
      </c>
      <c r="G4581" s="17">
        <v>1.6033940327732862E-2</v>
      </c>
      <c r="H4581" s="9">
        <f t="shared" si="371"/>
        <v>6.3135917536487089E-3</v>
      </c>
      <c r="I4581" s="8">
        <f t="shared" si="370"/>
        <v>9.7203485740841519E-3</v>
      </c>
      <c r="J4581" s="10">
        <f t="shared" si="372"/>
        <v>0.6062357957807476</v>
      </c>
      <c r="K4581" s="10">
        <f t="shared" si="373"/>
        <v>0.60758791066686646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4"/>
        <v>7.0286308986657036E-3</v>
      </c>
      <c r="D4582" s="6">
        <f t="shared" si="375"/>
        <v>4.9401652309678255E-5</v>
      </c>
      <c r="E4582" s="6">
        <f t="shared" si="376"/>
        <v>2.7136701956519176E-4</v>
      </c>
      <c r="F4582" s="6">
        <f>IF(C4578&gt;0,B$6+B$7*E4579+B$8*(H4581*100)^2,B$6+B$7*E4579+B$8*(H4581*100)^2+E4579*$B$9)</f>
        <v>0.38965076968565976</v>
      </c>
      <c r="G4582" s="17">
        <v>1.6364152258861696E-2</v>
      </c>
      <c r="H4582" s="9">
        <f t="shared" si="371"/>
        <v>6.2422012918974326E-3</v>
      </c>
      <c r="I4582" s="8">
        <f t="shared" si="370"/>
        <v>1.0121950966964263E-2</v>
      </c>
      <c r="J4582" s="10">
        <f t="shared" si="372"/>
        <v>0.61854416940437063</v>
      </c>
      <c r="K4582" s="10">
        <f t="shared" si="373"/>
        <v>0.65777528262020235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4"/>
        <v>6.305554582790477E-3</v>
      </c>
      <c r="D4583" s="6">
        <f t="shared" si="375"/>
        <v>3.9760018596549985E-5</v>
      </c>
      <c r="E4583" s="6">
        <f t="shared" si="376"/>
        <v>4.9401652309678255E-5</v>
      </c>
      <c r="F4583" s="6">
        <f>IF(C4578&gt;0,B$6+B$7*E4579+B$8*(H4582*100)^2,B$6+B$7*E4579+B$8*(H4582*100)^2+E4579*$B$9)</f>
        <v>0.38110931843346518</v>
      </c>
      <c r="G4583" s="17">
        <v>1.1424198322972092E-2</v>
      </c>
      <c r="H4583" s="9">
        <f t="shared" si="371"/>
        <v>6.1734052064761243E-3</v>
      </c>
      <c r="I4583" s="8">
        <f t="shared" si="370"/>
        <v>5.2507931164959675E-3</v>
      </c>
      <c r="J4583" s="10">
        <f t="shared" si="372"/>
        <v>0.4596202698912823</v>
      </c>
      <c r="K4583" s="10">
        <f t="shared" si="373"/>
        <v>0.23506735483662933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4"/>
        <v>1.9375964088953449E-3</v>
      </c>
      <c r="D4584" s="6">
        <f t="shared" si="375"/>
        <v>3.7542798437641364E-6</v>
      </c>
      <c r="E4584" s="6">
        <f t="shared" si="376"/>
        <v>3.9760018596549985E-5</v>
      </c>
      <c r="F4584" s="6">
        <f>IF(C4583&gt;0,B$6+B$7*E4584+B$8*(G4583*100)^2,B$6+B$7*E4584+B$8*(G4583*100)^2+E4584*$B$9)</f>
        <v>1.2534628764770399</v>
      </c>
      <c r="G4584" s="17">
        <v>7.9963315445117141E-3</v>
      </c>
      <c r="H4584" s="9">
        <f t="shared" si="371"/>
        <v>1.1195815631194719E-2</v>
      </c>
      <c r="I4584" s="8">
        <f t="shared" si="370"/>
        <v>3.1994840866830052E-3</v>
      </c>
      <c r="J4584" s="10">
        <f t="shared" si="372"/>
        <v>0.4001189881726418</v>
      </c>
      <c r="K4584" s="10">
        <f t="shared" si="373"/>
        <v>5.0782235755139071E-2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4"/>
        <v>-3.4358269425023612E-4</v>
      </c>
      <c r="D4585" s="6">
        <f t="shared" si="375"/>
        <v>1.1804906778825124E-7</v>
      </c>
      <c r="E4585" s="6">
        <f t="shared" si="376"/>
        <v>3.7542798437641364E-6</v>
      </c>
      <c r="F4585" s="6">
        <f>IF(C4583&gt;0,B$6+B$7*E4584+B$8*(H4584*100)^2,B$6+B$7*E4584+B$8*(H4584*100)^2+E4584*$B$9)</f>
        <v>1.2042358749949713</v>
      </c>
      <c r="G4585" s="17">
        <v>9.8520654940125497E-3</v>
      </c>
      <c r="H4585" s="9">
        <f t="shared" si="371"/>
        <v>1.0973768154079853E-2</v>
      </c>
      <c r="I4585" s="8">
        <f t="shared" si="370"/>
        <v>1.1217026600673034E-3</v>
      </c>
      <c r="J4585" s="10">
        <f t="shared" si="372"/>
        <v>0.11385456793288695</v>
      </c>
      <c r="K4585" s="10">
        <f t="shared" si="373"/>
        <v>5.60985686979798E-3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4"/>
        <v>5.4235667119945053E-4</v>
      </c>
      <c r="D4586" s="6">
        <f t="shared" si="375"/>
        <v>2.941507587945489E-7</v>
      </c>
      <c r="E4586" s="6">
        <f t="shared" si="376"/>
        <v>1.1804906778825124E-7</v>
      </c>
      <c r="F4586" s="6">
        <f>IF(C4583&gt;0,B$6+B$7*E4584+B$8*(H4585*100)^2,B$6+B$7*E4584+B$8*(H4585*100)^2+E4584*$B$9)</f>
        <v>1.1573274652827081</v>
      </c>
      <c r="G4586" s="17">
        <v>5.620213832599124E-3</v>
      </c>
      <c r="H4586" s="9">
        <f t="shared" si="371"/>
        <v>1.0757915528961493E-2</v>
      </c>
      <c r="I4586" s="8">
        <f t="shared" si="370"/>
        <v>5.1377016963623685E-3</v>
      </c>
      <c r="J4586" s="10">
        <f t="shared" si="372"/>
        <v>0.91414701457833802</v>
      </c>
      <c r="K4586" s="10">
        <f t="shared" si="373"/>
        <v>0.17169801231359516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4"/>
        <v>1.4047996583815489E-2</v>
      </c>
      <c r="D4587" s="6">
        <f t="shared" si="375"/>
        <v>1.9734620801889165E-4</v>
      </c>
      <c r="E4587" s="6">
        <f t="shared" si="376"/>
        <v>2.941507587945489E-7</v>
      </c>
      <c r="F4587" s="6">
        <f>IF(C4583&gt;0,B$6+B$7*E4584+B$8*(H4586*100)^2,B$6+B$7*E4584+B$8*(H4586*100)^2+E4584*$B$9)</f>
        <v>1.1126284416678929</v>
      </c>
      <c r="G4587" s="17">
        <v>8.3508675837734078E-3</v>
      </c>
      <c r="H4587" s="9">
        <f t="shared" si="371"/>
        <v>1.0548120409190884E-2</v>
      </c>
      <c r="I4587" s="8">
        <f t="shared" si="370"/>
        <v>2.1972528254174759E-3</v>
      </c>
      <c r="J4587" s="10">
        <f t="shared" si="372"/>
        <v>0.2631167125302003</v>
      </c>
      <c r="K4587" s="10">
        <f t="shared" si="373"/>
        <v>2.5274725953988053E-2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4"/>
        <v>-4.8535189726655985E-5</v>
      </c>
      <c r="D4588" s="6">
        <f t="shared" si="375"/>
        <v>2.3556646418024928E-9</v>
      </c>
      <c r="E4588" s="6">
        <f t="shared" si="376"/>
        <v>1.9734620801889165E-4</v>
      </c>
      <c r="F4588" s="6">
        <f>IF(C4583&gt;0,B$6+B$7*E4584+B$8*(H4587*100)^2,B$6+B$7*E4584+B$8*(H4587*100)^2+E4584*$B$9)</f>
        <v>1.0700347420653349</v>
      </c>
      <c r="G4588" s="17">
        <v>4.7365545785512169E-3</v>
      </c>
      <c r="H4588" s="9">
        <f t="shared" si="371"/>
        <v>1.0344248363536788E-2</v>
      </c>
      <c r="I4588" s="8">
        <f t="shared" si="370"/>
        <v>5.6076937849855709E-3</v>
      </c>
      <c r="J4588" s="10">
        <f t="shared" si="372"/>
        <v>1.1839183296608</v>
      </c>
      <c r="K4588" s="10">
        <f t="shared" si="373"/>
        <v>0.23901324303655969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4"/>
        <v>-1.392068698970021E-2</v>
      </c>
      <c r="D4589" s="6">
        <f t="shared" si="375"/>
        <v>1.9378552626520871E-4</v>
      </c>
      <c r="E4589" s="6">
        <f t="shared" si="376"/>
        <v>2.3556646418024928E-9</v>
      </c>
      <c r="F4589" s="6">
        <f>IF(C4588&gt;0,B$6+B$7*E4589+B$8*(G4588*100)^2,B$6+B$7*E4589+B$8*(G4588*100)^2+E4589*$B$9)</f>
        <v>0.22359373184171785</v>
      </c>
      <c r="G4589" s="17">
        <v>1.0757133926245874E-2</v>
      </c>
      <c r="H4589" s="9">
        <f t="shared" si="371"/>
        <v>4.7285698878383707E-3</v>
      </c>
      <c r="I4589" s="8">
        <f t="shared" si="370"/>
        <v>6.028564038407503E-3</v>
      </c>
      <c r="J4589" s="10">
        <f t="shared" si="372"/>
        <v>0.56042474507997575</v>
      </c>
      <c r="K4589" s="10">
        <f t="shared" si="373"/>
        <v>0.45297697581105778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4"/>
        <v>-5.5727083345609276E-3</v>
      </c>
      <c r="D4590" s="6">
        <f t="shared" si="375"/>
        <v>3.105507818208483E-5</v>
      </c>
      <c r="E4590" s="6">
        <f t="shared" si="376"/>
        <v>1.9378552626520871E-4</v>
      </c>
      <c r="F4590" s="6">
        <f>IF(C4588&gt;0,B$6+B$7*E4589+B$8*(H4589*100)^2,B$6+B$7*E4589+B$8*(H4589*100)^2+E4589*$B$9)</f>
        <v>0.2228735672665508</v>
      </c>
      <c r="G4590" s="17">
        <v>6.7839389258807304E-3</v>
      </c>
      <c r="H4590" s="9">
        <f t="shared" si="371"/>
        <v>4.7209487104452937E-3</v>
      </c>
      <c r="I4590" s="8">
        <f t="shared" si="370"/>
        <v>2.0629902154354366E-3</v>
      </c>
      <c r="J4590" s="10">
        <f t="shared" si="372"/>
        <v>0.30409917276305776</v>
      </c>
      <c r="K4590" s="10">
        <f t="shared" si="373"/>
        <v>7.4438246408319753E-2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4"/>
        <v>-5.6925879632782027E-3</v>
      </c>
      <c r="D4591" s="6">
        <f t="shared" si="375"/>
        <v>3.2405557719659876E-5</v>
      </c>
      <c r="E4591" s="6">
        <f t="shared" si="376"/>
        <v>3.105507818208483E-5</v>
      </c>
      <c r="F4591" s="6">
        <f>IF(C4588&gt;0,B$6+B$7*E4589+B$8*(H4590*100)^2,B$6+B$7*E4589+B$8*(H4590*100)^2+E4589*$B$9)</f>
        <v>0.22218732244287415</v>
      </c>
      <c r="G4591" s="17">
        <v>5.3367097632210248E-3</v>
      </c>
      <c r="H4591" s="9">
        <f t="shared" si="371"/>
        <v>4.7136750253159599E-3</v>
      </c>
      <c r="I4591" s="8">
        <f t="shared" si="370"/>
        <v>6.2303473790506492E-4</v>
      </c>
      <c r="J4591" s="10">
        <f t="shared" si="372"/>
        <v>0.11674510429606463</v>
      </c>
      <c r="K4591" s="10">
        <f t="shared" si="373"/>
        <v>8.03455596002145E-3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4"/>
        <v>-3.6469858723470663E-3</v>
      </c>
      <c r="D4592" s="6">
        <f t="shared" si="375"/>
        <v>1.3300505953099092E-5</v>
      </c>
      <c r="E4592" s="6">
        <f t="shared" si="376"/>
        <v>3.2405557719659876E-5</v>
      </c>
      <c r="F4592" s="6">
        <f>IF(C4588&gt;0,B$6+B$7*E4589+B$8*(H4591*100)^2,B$6+B$7*E4589+B$8*(H4591*100)^2+E4589*$B$9)</f>
        <v>0.22153339975039266</v>
      </c>
      <c r="G4592" s="17">
        <v>4.3729013184479722E-3</v>
      </c>
      <c r="H4592" s="9">
        <f t="shared" si="371"/>
        <v>4.7067334718506491E-3</v>
      </c>
      <c r="I4592" s="8">
        <f t="shared" si="370"/>
        <v>3.338321534026769E-4</v>
      </c>
      <c r="J4592" s="10">
        <f t="shared" si="372"/>
        <v>7.6341112934412259E-2</v>
      </c>
      <c r="K4592" s="10">
        <f t="shared" si="373"/>
        <v>2.6409263212188172E-3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4"/>
        <v>-2.2262866273706987E-2</v>
      </c>
      <c r="D4593" s="6">
        <f t="shared" si="375"/>
        <v>4.9563521472096E-4</v>
      </c>
      <c r="E4593" s="6">
        <f t="shared" si="376"/>
        <v>1.3300505953099092E-5</v>
      </c>
      <c r="F4593" s="6">
        <f>IF(C4588&gt;0,B$6+B$7*E4589+B$8*(H4592*100)^2,B$6+B$7*E4589+B$8*(H4592*100)^2+E4589*$B$9)</f>
        <v>0.22091027681672706</v>
      </c>
      <c r="G4593" s="17">
        <v>1.4627796367689619E-2</v>
      </c>
      <c r="H4593" s="9">
        <f t="shared" si="371"/>
        <v>4.7001093265660009E-3</v>
      </c>
      <c r="I4593" s="8">
        <f t="shared" si="370"/>
        <v>9.9276870411236177E-3</v>
      </c>
      <c r="J4593" s="10">
        <f t="shared" si="372"/>
        <v>0.67868643995155931</v>
      </c>
      <c r="K4593" s="10">
        <f t="shared" si="373"/>
        <v>0.97688689608624624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4"/>
        <v>-9.5278968709059005E-4</v>
      </c>
      <c r="D4594" s="6">
        <f t="shared" si="375"/>
        <v>9.0780818782618446E-7</v>
      </c>
      <c r="E4594" s="6">
        <f t="shared" si="376"/>
        <v>4.9563521472096E-4</v>
      </c>
      <c r="F4594" s="6">
        <f>IF(C4593&gt;0,B$6+B$7*E4594+B$8*(G4593*100)^2,B$6+B$7*E4594+B$8*(G4593*100)^2+E4594*$B$9)</f>
        <v>2.0487952922980384</v>
      </c>
      <c r="G4594" s="17">
        <v>4.5246595295655419E-3</v>
      </c>
      <c r="H4594" s="9">
        <f t="shared" si="371"/>
        <v>1.4313613423234674E-2</v>
      </c>
      <c r="I4594" s="8">
        <f t="shared" si="370"/>
        <v>9.7889538936691313E-3</v>
      </c>
      <c r="J4594" s="10">
        <f t="shared" si="372"/>
        <v>2.1634675116890105</v>
      </c>
      <c r="K4594" s="10">
        <f t="shared" si="373"/>
        <v>0.46777756543347859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4"/>
        <v>-6.2650779427457261E-3</v>
      </c>
      <c r="D4595" s="6">
        <f t="shared" si="375"/>
        <v>3.9251201628679018E-5</v>
      </c>
      <c r="E4595" s="6">
        <f t="shared" si="376"/>
        <v>9.0780818782618446E-7</v>
      </c>
      <c r="F4595" s="6">
        <f>IF(C4593&gt;0,B$6+B$7*E4594+B$8*(H4594*100)^2,B$6+B$7*E4594+B$8*(H4594*100)^2+E4594*$B$9)</f>
        <v>1.962149073499537</v>
      </c>
      <c r="G4595" s="17">
        <v>9.3543126264822897E-3</v>
      </c>
      <c r="H4595" s="9">
        <f t="shared" si="371"/>
        <v>1.4007673159734764E-2</v>
      </c>
      <c r="I4595" s="8">
        <f t="shared" si="370"/>
        <v>4.6533605332524739E-3</v>
      </c>
      <c r="J4595" s="10">
        <f t="shared" si="372"/>
        <v>0.49745617011758786</v>
      </c>
      <c r="K4595" s="10">
        <f t="shared" si="373"/>
        <v>7.1566960213220288E-2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4"/>
        <v>-2.8297165349244556E-2</v>
      </c>
      <c r="D4596" s="6">
        <f t="shared" si="375"/>
        <v>8.0072956680248681E-4</v>
      </c>
      <c r="E4596" s="6">
        <f t="shared" si="376"/>
        <v>3.9251201628679018E-5</v>
      </c>
      <c r="F4596" s="6">
        <f>IF(C4593&gt;0,B$6+B$7*E4594+B$8*(H4595*100)^2,B$6+B$7*E4594+B$8*(H4595*100)^2+E4594*$B$9)</f>
        <v>1.8795838916064449</v>
      </c>
      <c r="G4596" s="17">
        <v>1.6495970182313243E-2</v>
      </c>
      <c r="H4596" s="9">
        <f t="shared" si="371"/>
        <v>1.3709791725647931E-2</v>
      </c>
      <c r="I4596" s="8">
        <f t="shared" si="370"/>
        <v>2.7861784566653117E-3</v>
      </c>
      <c r="J4596" s="10">
        <f t="shared" si="372"/>
        <v>0.16890055121781286</v>
      </c>
      <c r="K4596" s="10">
        <f t="shared" si="373"/>
        <v>1.8219622404300972E-2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4"/>
        <v>-2.8260485067822451E-2</v>
      </c>
      <c r="D4597" s="6">
        <f t="shared" si="375"/>
        <v>7.9865501626861569E-4</v>
      </c>
      <c r="E4597" s="6">
        <f t="shared" si="376"/>
        <v>8.0072956680248681E-4</v>
      </c>
      <c r="F4597" s="6">
        <f>IF(C4593&gt;0,B$6+B$7*E4594+B$8*(H4596*100)^2,B$6+B$7*E4594+B$8*(H4596*100)^2+E4594*$B$9)</f>
        <v>1.800907529780517</v>
      </c>
      <c r="G4597" s="17">
        <v>1.3115366231951133E-2</v>
      </c>
      <c r="H4597" s="9">
        <f t="shared" si="371"/>
        <v>1.3419789602600023E-2</v>
      </c>
      <c r="I4597" s="8">
        <f t="shared" si="370"/>
        <v>3.044233706488899E-4</v>
      </c>
      <c r="J4597" s="10">
        <f t="shared" si="372"/>
        <v>2.3211198624958393E-2</v>
      </c>
      <c r="K4597" s="10">
        <f t="shared" si="373"/>
        <v>2.6125546518018794E-4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4"/>
        <v>2.8386901372974761E-2</v>
      </c>
      <c r="D4598" s="6">
        <f t="shared" si="375"/>
        <v>8.058161695589964E-4</v>
      </c>
      <c r="E4598" s="6">
        <f t="shared" si="376"/>
        <v>7.9865501626861569E-4</v>
      </c>
      <c r="F4598" s="6">
        <f>IF(C4593&gt;0,B$6+B$7*E4594+B$8*(H4597*100)^2,B$6+B$7*E4594+B$8*(H4597*100)^2+E4594*$B$9)</f>
        <v>1.7259368245965905</v>
      </c>
      <c r="G4598" s="17">
        <v>2.7072377729329272E-2</v>
      </c>
      <c r="H4598" s="9">
        <f t="shared" si="371"/>
        <v>1.3137491482762569E-2</v>
      </c>
      <c r="I4598" s="8">
        <f t="shared" si="370"/>
        <v>1.3934886246566703E-2</v>
      </c>
      <c r="J4598" s="10">
        <f t="shared" si="372"/>
        <v>0.51472709142463435</v>
      </c>
      <c r="K4598" s="10">
        <f t="shared" si="373"/>
        <v>0.33765227211850135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4"/>
        <v>-3.3442210254837464E-2</v>
      </c>
      <c r="D4599" s="6">
        <f t="shared" si="375"/>
        <v>1.118381426728756E-3</v>
      </c>
      <c r="E4599" s="6">
        <f t="shared" si="376"/>
        <v>8.058161695589964E-4</v>
      </c>
      <c r="F4599" s="6">
        <f>IF(C4598&gt;0,B$6+B$7*E4599+B$8*(G4598*100)^2,B$6+B$7*E4599+B$8*(G4598*100)^2+E4599*$B$9)</f>
        <v>6.9937451366767585</v>
      </c>
      <c r="G4599" s="17">
        <v>2.0589780917185281E-2</v>
      </c>
      <c r="H4599" s="9">
        <f t="shared" si="371"/>
        <v>2.6445689888291359E-2</v>
      </c>
      <c r="I4599" s="8">
        <f t="shared" si="370"/>
        <v>5.8559089711060774E-3</v>
      </c>
      <c r="J4599" s="10">
        <f t="shared" si="372"/>
        <v>0.28440851287632873</v>
      </c>
      <c r="K4599" s="10">
        <f t="shared" si="373"/>
        <v>2.8866803904994631E-2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4"/>
        <v>-1.2217478245363964E-2</v>
      </c>
      <c r="D4600" s="6">
        <f t="shared" si="375"/>
        <v>1.4926677467594173E-4</v>
      </c>
      <c r="E4600" s="6">
        <f t="shared" si="376"/>
        <v>1.118381426728756E-3</v>
      </c>
      <c r="F4600" s="6">
        <f>IF(C4598&gt;0,B$6+B$7*E4599+B$8*(H4599*100)^2,B$6+B$7*E4599+B$8*(H4599*100)^2+E4599*$B$9)</f>
        <v>6.6741508407392836</v>
      </c>
      <c r="G4600" s="17">
        <v>1.3239723104547645E-2</v>
      </c>
      <c r="H4600" s="9">
        <f t="shared" si="371"/>
        <v>2.5834377950202873E-2</v>
      </c>
      <c r="I4600" s="8">
        <f t="shared" si="370"/>
        <v>1.2594654845655228E-2</v>
      </c>
      <c r="J4600" s="10">
        <f t="shared" si="372"/>
        <v>0.95127781345586859</v>
      </c>
      <c r="K4600" s="10">
        <f t="shared" si="373"/>
        <v>0.18096913418634353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4"/>
        <v>1.2622369090529544E-2</v>
      </c>
      <c r="D4601" s="6">
        <f t="shared" si="375"/>
        <v>1.5932420145755563E-4</v>
      </c>
      <c r="E4601" s="6">
        <f t="shared" si="376"/>
        <v>1.4926677467594173E-4</v>
      </c>
      <c r="F4601" s="6">
        <f>IF(C4598&gt;0,B$6+B$7*E4599+B$8*(H4600*100)^2,B$6+B$7*E4599+B$8*(H4600*100)^2+E4599*$B$9)</f>
        <v>6.3696094361404638</v>
      </c>
      <c r="G4601" s="17">
        <v>1.6909974018050347E-2</v>
      </c>
      <c r="H4601" s="9">
        <f t="shared" si="371"/>
        <v>2.5238085181210686E-2</v>
      </c>
      <c r="I4601" s="8">
        <f t="shared" si="370"/>
        <v>8.3281111631603386E-3</v>
      </c>
      <c r="J4601" s="10">
        <f t="shared" si="372"/>
        <v>0.49249698161987693</v>
      </c>
      <c r="K4601" s="10">
        <f t="shared" si="373"/>
        <v>7.0468649357421587E-2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4"/>
        <v>-3.1432437963765908E-2</v>
      </c>
      <c r="D4602" s="6">
        <f t="shared" si="375"/>
        <v>9.8799815634599227E-4</v>
      </c>
      <c r="E4602" s="6">
        <f t="shared" si="376"/>
        <v>1.5932420145755563E-4</v>
      </c>
      <c r="F4602" s="6">
        <f>IF(C4598&gt;0,B$6+B$7*E4599+B$8*(H4601*100)^2,B$6+B$7*E4599+B$8*(H4601*100)^2+E4599*$B$9)</f>
        <v>6.0794119316982478</v>
      </c>
      <c r="G4602" s="17">
        <v>2.0986075102385544E-2</v>
      </c>
      <c r="H4602" s="9">
        <f t="shared" si="371"/>
        <v>2.4656463517094759E-2</v>
      </c>
      <c r="I4602" s="8">
        <f t="shared" si="370"/>
        <v>3.670388414709215E-3</v>
      </c>
      <c r="J4602" s="10">
        <f t="shared" si="372"/>
        <v>0.17489637279969478</v>
      </c>
      <c r="K4602" s="10">
        <f t="shared" si="373"/>
        <v>1.231884493274138E-2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4"/>
        <v>6.6241742126723346E-3</v>
      </c>
      <c r="D4603" s="6">
        <f t="shared" si="375"/>
        <v>4.3879683999833144E-5</v>
      </c>
      <c r="E4603" s="6">
        <f t="shared" si="376"/>
        <v>9.8799815634599227E-4</v>
      </c>
      <c r="F4603" s="6">
        <f>IF(C4598&gt;0,B$6+B$7*E4599+B$8*(H4602*100)^2,B$6+B$7*E4599+B$8*(H4602*100)^2+E4599*$B$9)</f>
        <v>5.8028827297152601</v>
      </c>
      <c r="G4603" s="17">
        <v>1.577341404271829E-2</v>
      </c>
      <c r="H4603" s="9">
        <f t="shared" si="371"/>
        <v>2.4089173355919171E-2</v>
      </c>
      <c r="I4603" s="8">
        <f t="shared" si="370"/>
        <v>8.3157593132008809E-3</v>
      </c>
      <c r="J4603" s="10">
        <f t="shared" si="372"/>
        <v>0.52720097822067924</v>
      </c>
      <c r="K4603" s="10">
        <f t="shared" si="373"/>
        <v>7.8229299930605345E-2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4"/>
        <v>1.0741257157892691E-2</v>
      </c>
      <c r="D4604" s="6">
        <f t="shared" si="375"/>
        <v>1.1537460533198096E-4</v>
      </c>
      <c r="E4604" s="6">
        <f t="shared" si="376"/>
        <v>4.3879683999833144E-5</v>
      </c>
      <c r="F4604" s="6">
        <f>IF(C4603&gt;0,B$6+B$7*E4604+B$8*(G4603*100)^2,B$6+B$7*E4604+B$8*(G4603*100)^2+E4604*$B$9)</f>
        <v>2.3806319274750418</v>
      </c>
      <c r="G4604" s="17">
        <v>2.4282760757852826E-2</v>
      </c>
      <c r="H4604" s="9">
        <f t="shared" si="371"/>
        <v>1.5429296573321292E-2</v>
      </c>
      <c r="I4604" s="8">
        <f t="shared" si="370"/>
        <v>8.8534641845315343E-3</v>
      </c>
      <c r="J4604" s="10">
        <f t="shared" si="372"/>
        <v>0.36459874858621272</v>
      </c>
      <c r="K4604" s="10">
        <f t="shared" si="373"/>
        <v>0.12031008485309558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4"/>
        <v>1.198251447884911E-3</v>
      </c>
      <c r="D4605" s="6">
        <f t="shared" si="375"/>
        <v>1.4358065323582857E-6</v>
      </c>
      <c r="E4605" s="6">
        <f t="shared" si="376"/>
        <v>1.1537460533198096E-4</v>
      </c>
      <c r="F4605" s="6">
        <f>IF(C4603&gt;0,B$6+B$7*E4604+B$8*(H4604*100)^2,B$6+B$7*E4604+B$8*(H4604*100)^2+E4604*$B$9)</f>
        <v>2.2783152636909665</v>
      </c>
      <c r="G4605" s="17">
        <v>1.0845956598151475E-2</v>
      </c>
      <c r="H4605" s="9">
        <f t="shared" si="371"/>
        <v>1.5094089120218439E-2</v>
      </c>
      <c r="I4605" s="8">
        <f t="shared" si="370"/>
        <v>4.2481325220669643E-3</v>
      </c>
      <c r="J4605" s="10">
        <f t="shared" si="372"/>
        <v>0.39167891588197878</v>
      </c>
      <c r="K4605" s="10">
        <f t="shared" si="373"/>
        <v>4.9067421065258188E-2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4"/>
        <v>-2.6758020539866912E-2</v>
      </c>
      <c r="D4606" s="6">
        <f t="shared" si="375"/>
        <v>7.159916632119396E-4</v>
      </c>
      <c r="E4606" s="6">
        <f t="shared" si="376"/>
        <v>1.4358065323582857E-6</v>
      </c>
      <c r="F4606" s="6">
        <f>IF(C4603&gt;0,B$6+B$7*E4604+B$8*(H4605*100)^2,B$6+B$7*E4604+B$8*(H4605*100)^2+E4604*$B$9)</f>
        <v>2.1808177147711216</v>
      </c>
      <c r="G4606" s="17">
        <v>1.9975173427019152E-2</v>
      </c>
      <c r="H4606" s="9">
        <f t="shared" si="371"/>
        <v>1.4767591932238382E-2</v>
      </c>
      <c r="I4606" s="8">
        <f t="shared" si="370"/>
        <v>5.2075814947807695E-3</v>
      </c>
      <c r="J4606" s="10">
        <f t="shared" si="372"/>
        <v>0.26070269246007166</v>
      </c>
      <c r="K4606" s="10">
        <f t="shared" si="373"/>
        <v>5.0580664876589188E-2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4"/>
        <v>1.4013040957478492E-3</v>
      </c>
      <c r="D4607" s="6">
        <f t="shared" si="375"/>
        <v>1.9636531687596974E-6</v>
      </c>
      <c r="E4607" s="6">
        <f t="shared" si="376"/>
        <v>7.159916632119396E-4</v>
      </c>
      <c r="F4607" s="6">
        <f>IF(C4603&gt;0,B$6+B$7*E4604+B$8*(H4606*100)^2,B$6+B$7*E4604+B$8*(H4606*100)^2+E4604*$B$9)</f>
        <v>2.0879123004054017</v>
      </c>
      <c r="G4607" s="17">
        <v>1.7133335146880129E-2</v>
      </c>
      <c r="H4607" s="9">
        <f t="shared" si="371"/>
        <v>1.4449610030742703E-2</v>
      </c>
      <c r="I4607" s="8">
        <f t="shared" si="370"/>
        <v>2.6837251161374257E-3</v>
      </c>
      <c r="J4607" s="10">
        <f t="shared" si="372"/>
        <v>0.15663763611290327</v>
      </c>
      <c r="K4607" s="10">
        <f t="shared" si="373"/>
        <v>1.5371370977459442E-2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4"/>
        <v>1.6820660422378717E-2</v>
      </c>
      <c r="D4608" s="6">
        <f t="shared" si="375"/>
        <v>2.8293461704497776E-4</v>
      </c>
      <c r="E4608" s="6">
        <f t="shared" si="376"/>
        <v>1.9636531687596974E-6</v>
      </c>
      <c r="F4608" s="6">
        <f>IF(C4603&gt;0,B$6+B$7*E4604+B$8*(H4607*100)^2,B$6+B$7*E4604+B$8*(H4607*100)^2+E4604*$B$9)</f>
        <v>1.9993827310563073</v>
      </c>
      <c r="G4608" s="17">
        <v>1.8402110119954906E-2</v>
      </c>
      <c r="H4608" s="9">
        <f t="shared" si="371"/>
        <v>1.4139953080036394E-2</v>
      </c>
      <c r="I4608" s="8">
        <f t="shared" si="370"/>
        <v>4.262157039918512E-3</v>
      </c>
      <c r="J4608" s="10">
        <f t="shared" si="372"/>
        <v>0.23161240814968867</v>
      </c>
      <c r="K4608" s="10">
        <f t="shared" si="373"/>
        <v>3.7965537187332643E-2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4"/>
        <v>-7.2487765155923017E-3</v>
      </c>
      <c r="D4609" s="6">
        <f t="shared" si="375"/>
        <v>5.254476097300247E-5</v>
      </c>
      <c r="E4609" s="6">
        <f t="shared" si="376"/>
        <v>2.8293461704497776E-4</v>
      </c>
      <c r="F4609" s="6">
        <f>IF(C4608&gt;0,B$6+B$7*E4609+B$8*(G4608*100)^2,B$6+B$7*E4609+B$8*(G4608*100)^2+E4609*$B$9)</f>
        <v>3.2366893322851356</v>
      </c>
      <c r="G4609" s="17">
        <v>1.0283070423716963E-2</v>
      </c>
      <c r="H4609" s="9">
        <f t="shared" si="371"/>
        <v>1.799080135037107E-2</v>
      </c>
      <c r="I4609" s="8">
        <f t="shared" si="370"/>
        <v>7.7077309266541071E-3</v>
      </c>
      <c r="J4609" s="10">
        <f t="shared" si="372"/>
        <v>0.74955539630234658</v>
      </c>
      <c r="K4609" s="10">
        <f t="shared" si="373"/>
        <v>0.13093548144013512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4"/>
        <v>6.3441490748241403E-3</v>
      </c>
      <c r="D4610" s="6">
        <f t="shared" si="375"/>
        <v>4.0248227483591993E-5</v>
      </c>
      <c r="E4610" s="6">
        <f t="shared" si="376"/>
        <v>5.254476097300247E-5</v>
      </c>
      <c r="F4610" s="6">
        <f>IF(C4608&gt;0,B$6+B$7*E4609+B$8*(H4609*100)^2,B$6+B$7*E4609+B$8*(H4609*100)^2+E4609*$B$9)</f>
        <v>3.0940523647345053</v>
      </c>
      <c r="G4610" s="17">
        <v>8.1498707476122638E-3</v>
      </c>
      <c r="H4610" s="9">
        <f t="shared" si="371"/>
        <v>1.7589918603377632E-2</v>
      </c>
      <c r="I4610" s="8">
        <f t="shared" si="370"/>
        <v>9.4400478557653683E-3</v>
      </c>
      <c r="J4610" s="10">
        <f t="shared" si="372"/>
        <v>1.1583064502625515</v>
      </c>
      <c r="K4610" s="10">
        <f t="shared" si="373"/>
        <v>0.23265009763274125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4"/>
        <v>-8.3972380746259404E-3</v>
      </c>
      <c r="D4611" s="6">
        <f t="shared" si="375"/>
        <v>7.0513607281947569E-5</v>
      </c>
      <c r="E4611" s="6">
        <f t="shared" si="376"/>
        <v>4.0248227483591993E-5</v>
      </c>
      <c r="F4611" s="6">
        <f>IF(C4608&gt;0,B$6+B$7*E4609+B$8*(H4610*100)^2,B$6+B$7*E4609+B$8*(H4610*100)^2+E4609*$B$9)</f>
        <v>2.9581335983555097</v>
      </c>
      <c r="G4611" s="17">
        <v>9.9715034580482517E-3</v>
      </c>
      <c r="H4611" s="9">
        <f t="shared" si="371"/>
        <v>1.719922555918001E-2</v>
      </c>
      <c r="I4611" s="8">
        <f t="shared" si="370"/>
        <v>7.2277221011317581E-3</v>
      </c>
      <c r="J4611" s="10">
        <f t="shared" si="372"/>
        <v>0.72483774703984905</v>
      </c>
      <c r="K4611" s="10">
        <f t="shared" si="373"/>
        <v>0.12489766378404199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4"/>
        <v>3.2789111942621014E-3</v>
      </c>
      <c r="D4612" s="6">
        <f t="shared" si="375"/>
        <v>1.075125861985732E-5</v>
      </c>
      <c r="E4612" s="6">
        <f t="shared" si="376"/>
        <v>7.0513607281947569E-5</v>
      </c>
      <c r="F4612" s="6">
        <f>IF(C4608&gt;0,B$6+B$7*E4609+B$8*(H4611*100)^2,B$6+B$7*E4609+B$8*(H4611*100)^2+E4609*$B$9)</f>
        <v>2.828616605872964</v>
      </c>
      <c r="G4612" s="17">
        <v>8.8767645043893537E-3</v>
      </c>
      <c r="H4612" s="9">
        <f t="shared" si="371"/>
        <v>1.6818491626400284E-2</v>
      </c>
      <c r="I4612" s="8">
        <f t="shared" si="370"/>
        <v>7.94172712201093E-3</v>
      </c>
      <c r="J4612" s="10">
        <f t="shared" si="372"/>
        <v>0.89466461773137396</v>
      </c>
      <c r="K4612" s="10">
        <f t="shared" si="373"/>
        <v>0.16683973674303099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4"/>
        <v>1.3611300243942359E-2</v>
      </c>
      <c r="D4613" s="6">
        <f t="shared" si="375"/>
        <v>1.8526749433074534E-4</v>
      </c>
      <c r="E4613" s="6">
        <f t="shared" si="376"/>
        <v>1.075125861985732E-5</v>
      </c>
      <c r="F4613" s="6">
        <f>IF(C4608&gt;0,B$6+B$7*E4609+B$8*(H4612*100)^2,B$6+B$7*E4609+B$8*(H4612*100)^2+E4609*$B$9)</f>
        <v>2.7051998637363472</v>
      </c>
      <c r="G4613" s="17">
        <v>1.0636272098536315E-2</v>
      </c>
      <c r="H4613" s="9">
        <f t="shared" si="371"/>
        <v>1.6447491795822083E-2</v>
      </c>
      <c r="I4613" s="8">
        <f t="shared" si="370"/>
        <v>5.8112196972857685E-3</v>
      </c>
      <c r="J4613" s="10">
        <f t="shared" si="372"/>
        <v>0.54635869066244225</v>
      </c>
      <c r="K4613" s="10">
        <f t="shared" si="373"/>
        <v>8.2583428046389962E-2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4"/>
        <v>-1.7402503009455489E-3</v>
      </c>
      <c r="D4614" s="6">
        <f t="shared" si="375"/>
        <v>3.0284711099410735E-6</v>
      </c>
      <c r="E4614" s="6">
        <f t="shared" si="376"/>
        <v>1.8526749433074534E-4</v>
      </c>
      <c r="F4614" s="6">
        <f>IF(C4613&gt;0,B$6+B$7*E4614+B$8*(G4613*100)^2,B$6+B$7*E4614+B$8*(G4613*100)^2+E4614*$B$9)</f>
        <v>1.0878295777044389</v>
      </c>
      <c r="G4614" s="17">
        <v>5.6167892343660566E-3</v>
      </c>
      <c r="H4614" s="9">
        <f t="shared" si="371"/>
        <v>1.0429906891743756E-2</v>
      </c>
      <c r="I4614" s="8">
        <f t="shared" si="370"/>
        <v>4.8131176573776996E-3</v>
      </c>
      <c r="J4614" s="10">
        <f t="shared" si="372"/>
        <v>0.85691619474144931</v>
      </c>
      <c r="K4614" s="10">
        <f t="shared" si="373"/>
        <v>0.15744441714011481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4"/>
        <v>-1.1549290021573644E-2</v>
      </c>
      <c r="D4615" s="6">
        <f t="shared" si="375"/>
        <v>1.3338610000242056E-4</v>
      </c>
      <c r="E4615" s="6">
        <f t="shared" si="376"/>
        <v>3.0284711099410735E-6</v>
      </c>
      <c r="F4615" s="6">
        <f>IF(C4613&gt;0,B$6+B$7*E4614+B$8*(H4614*100)^2,B$6+B$7*E4614+B$8*(H4614*100)^2+E4614*$B$9)</f>
        <v>1.0464039045945601</v>
      </c>
      <c r="G4615" s="17">
        <v>7.4016525699127254E-3</v>
      </c>
      <c r="H4615" s="9">
        <f t="shared" si="371"/>
        <v>1.0229388567233919E-2</v>
      </c>
      <c r="I4615" s="8">
        <f t="shared" si="370"/>
        <v>2.8277359973211931E-3</v>
      </c>
      <c r="J4615" s="10">
        <f t="shared" si="372"/>
        <v>0.38204116859196696</v>
      </c>
      <c r="K4615" s="10">
        <f t="shared" si="373"/>
        <v>4.7128961037087969E-2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4"/>
        <v>-1.6462687752647087E-2</v>
      </c>
      <c r="D4616" s="6">
        <f t="shared" si="375"/>
        <v>2.7102008804115641E-4</v>
      </c>
      <c r="E4616" s="6">
        <f t="shared" si="376"/>
        <v>1.3338610000242056E-4</v>
      </c>
      <c r="F4616" s="6">
        <f>IF(C4613&gt;0,B$6+B$7*E4614+B$8*(H4615*100)^2,B$6+B$7*E4614+B$8*(H4615*100)^2+E4614*$B$9)</f>
        <v>1.0069293806881563</v>
      </c>
      <c r="G4616" s="17">
        <v>7.8195921518798804E-3</v>
      </c>
      <c r="H4616" s="9">
        <f t="shared" si="371"/>
        <v>1.0034587090100699E-2</v>
      </c>
      <c r="I4616" s="8">
        <f t="shared" ref="I4616:I4679" si="377">SQRT((G4616-H4616)^2)</f>
        <v>2.2149949382208184E-3</v>
      </c>
      <c r="J4616" s="10">
        <f t="shared" si="372"/>
        <v>0.28326220795138518</v>
      </c>
      <c r="K4616" s="10">
        <f t="shared" si="373"/>
        <v>2.8669403601217613E-2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4"/>
        <v>-6.1364596231532646E-3</v>
      </c>
      <c r="D4617" s="6">
        <f t="shared" si="375"/>
        <v>3.7656136706590309E-5</v>
      </c>
      <c r="E4617" s="6">
        <f t="shared" si="376"/>
        <v>2.7102008804115641E-4</v>
      </c>
      <c r="F4617" s="6">
        <f>IF(C4613&gt;0,B$6+B$7*E4614+B$8*(H4616*100)^2,B$6+B$7*E4614+B$8*(H4616*100)^2+E4614*$B$9)</f>
        <v>0.96931410685774411</v>
      </c>
      <c r="G4617" s="17">
        <v>9.540535977645502E-3</v>
      </c>
      <c r="H4617" s="9">
        <f t="shared" ref="H4617:H4680" si="378">SQRT(F4617)/100</f>
        <v>9.8453750911671415E-3</v>
      </c>
      <c r="I4617" s="8">
        <f t="shared" si="377"/>
        <v>3.0483911352163946E-4</v>
      </c>
      <c r="J4617" s="10">
        <f t="shared" ref="J4617:J4680" si="379">ABS(G4617-H4617)/G4617</f>
        <v>3.1951990353153131E-2</v>
      </c>
      <c r="K4617" s="10">
        <f t="shared" ref="K4617:K4680" si="380">G4617/H4617-LN(G4617/H4617)-1</f>
        <v>4.894736255718346E-4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4"/>
        <v>-2.0835663282233793E-2</v>
      </c>
      <c r="D4618" s="6">
        <f t="shared" si="375"/>
        <v>4.3412486441062547E-4</v>
      </c>
      <c r="E4618" s="6">
        <f t="shared" si="376"/>
        <v>3.7656136706590309E-5</v>
      </c>
      <c r="F4618" s="6">
        <f>IF(C4613&gt;0,B$6+B$7*E4614+B$8*(H4617*100)^2,B$6+B$7*E4614+B$8*(H4617*100)^2+E4614*$B$9)</f>
        <v>0.9334705124247441</v>
      </c>
      <c r="G4618" s="17">
        <v>1.6637385815333156E-2</v>
      </c>
      <c r="H4618" s="9">
        <f t="shared" si="378"/>
        <v>9.6616277739558151E-3</v>
      </c>
      <c r="I4618" s="8">
        <f t="shared" si="377"/>
        <v>6.9757580413773411E-3</v>
      </c>
      <c r="J4618" s="10">
        <f t="shared" si="379"/>
        <v>0.41928209869055411</v>
      </c>
      <c r="K4618" s="10">
        <f t="shared" si="380"/>
        <v>0.17851631880025254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4"/>
        <v>-4.1956865730758113E-3</v>
      </c>
      <c r="D4619" s="6">
        <f t="shared" si="375"/>
        <v>1.7603785819488647E-5</v>
      </c>
      <c r="E4619" s="6">
        <f t="shared" si="376"/>
        <v>4.3412486441062547E-4</v>
      </c>
      <c r="F4619" s="6">
        <f>IF(C4618&gt;0,B$6+B$7*E4619+B$8*(G4618*100)^2,B$6+B$7*E4619+B$8*(G4618*100)^2+E4619*$B$9)</f>
        <v>2.6474989986084445</v>
      </c>
      <c r="G4619" s="17">
        <v>1.1055480226568267E-2</v>
      </c>
      <c r="H4619" s="9">
        <f t="shared" si="378"/>
        <v>1.6271137018071122E-2</v>
      </c>
      <c r="I4619" s="8">
        <f t="shared" si="377"/>
        <v>5.2156567915028554E-3</v>
      </c>
      <c r="J4619" s="10">
        <f t="shared" si="379"/>
        <v>0.47177116548666181</v>
      </c>
      <c r="K4619" s="10">
        <f t="shared" si="380"/>
        <v>6.5920002710150971E-2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4"/>
        <v>1.2597614116889845E-2</v>
      </c>
      <c r="D4620" s="6">
        <f t="shared" si="375"/>
        <v>1.5869988143806232E-4</v>
      </c>
      <c r="E4620" s="6">
        <f t="shared" si="376"/>
        <v>1.7603785819488647E-5</v>
      </c>
      <c r="F4620" s="6">
        <f>IF(C4618&gt;0,B$6+B$7*E4619+B$8*(H4619*100)^2,B$6+B$7*E4619+B$8*(H4619*100)^2+E4619*$B$9)</f>
        <v>2.5326487544877865</v>
      </c>
      <c r="G4620" s="17">
        <v>1.3292852161072012E-2</v>
      </c>
      <c r="H4620" s="9">
        <f t="shared" si="378"/>
        <v>1.5914297830843138E-2</v>
      </c>
      <c r="I4620" s="8">
        <f t="shared" si="377"/>
        <v>2.6214456697711257E-3</v>
      </c>
      <c r="J4620" s="10">
        <f t="shared" si="379"/>
        <v>0.19720716351965487</v>
      </c>
      <c r="K4620" s="10">
        <f t="shared" si="380"/>
        <v>1.5268808032717018E-2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4"/>
        <v>-3.5231319615445606E-3</v>
      </c>
      <c r="D4621" s="6">
        <f t="shared" si="375"/>
        <v>1.2412458818456824E-5</v>
      </c>
      <c r="E4621" s="6">
        <f t="shared" si="376"/>
        <v>1.5869988143806232E-4</v>
      </c>
      <c r="F4621" s="6">
        <f>IF(C4618&gt;0,B$6+B$7*E4619+B$8*(H4620*100)^2,B$6+B$7*E4619+B$8*(H4620*100)^2+E4619*$B$9)</f>
        <v>2.4232079568652116</v>
      </c>
      <c r="G4621" s="17">
        <v>1.417882953912923E-2</v>
      </c>
      <c r="H4621" s="9">
        <f t="shared" si="378"/>
        <v>1.5566656535252556E-2</v>
      </c>
      <c r="I4621" s="8">
        <f t="shared" si="377"/>
        <v>1.3878269961233262E-3</v>
      </c>
      <c r="J4621" s="10">
        <f t="shared" si="379"/>
        <v>9.7880222926254132E-2</v>
      </c>
      <c r="K4621" s="10">
        <f t="shared" si="380"/>
        <v>4.2274240363695537E-3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4"/>
        <v>-1.1227245586481015E-2</v>
      </c>
      <c r="D4622" s="6">
        <f t="shared" si="375"/>
        <v>1.2605104345915743E-4</v>
      </c>
      <c r="E4622" s="6">
        <f t="shared" si="376"/>
        <v>1.2412458818456824E-5</v>
      </c>
      <c r="F4622" s="6">
        <f>IF(C4618&gt;0,B$6+B$7*E4619+B$8*(H4621*100)^2,B$6+B$7*E4619+B$8*(H4621*100)^2+E4619*$B$9)</f>
        <v>2.3189218208106599</v>
      </c>
      <c r="G4622" s="17">
        <v>8.9700800239096382E-3</v>
      </c>
      <c r="H4622" s="9">
        <f t="shared" si="378"/>
        <v>1.5228006503842387E-2</v>
      </c>
      <c r="I4622" s="8">
        <f t="shared" si="377"/>
        <v>6.2579264799327485E-3</v>
      </c>
      <c r="J4622" s="10">
        <f t="shared" si="379"/>
        <v>0.69764444277557414</v>
      </c>
      <c r="K4622" s="10">
        <f t="shared" si="380"/>
        <v>0.1182931650736001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4"/>
        <v>5.396271592713827E-3</v>
      </c>
      <c r="D4623" s="6">
        <f t="shared" si="375"/>
        <v>2.9119747102330223E-5</v>
      </c>
      <c r="E4623" s="6">
        <f t="shared" si="376"/>
        <v>1.2605104345915743E-4</v>
      </c>
      <c r="F4623" s="6">
        <f>IF(C4618&gt;0,B$6+B$7*E4619+B$8*(H4622*100)^2,B$6+B$7*E4619+B$8*(H4622*100)^2+E4619*$B$9)</f>
        <v>2.2195475617642786</v>
      </c>
      <c r="G4623" s="17">
        <v>7.2163798457218287E-3</v>
      </c>
      <c r="H4623" s="9">
        <f t="shared" si="378"/>
        <v>1.4898146065078966E-2</v>
      </c>
      <c r="I4623" s="8">
        <f t="shared" si="377"/>
        <v>7.6817662193571371E-3</v>
      </c>
      <c r="J4623" s="10">
        <f t="shared" si="379"/>
        <v>1.0644902823278086</v>
      </c>
      <c r="K4623" s="10">
        <f t="shared" si="380"/>
        <v>0.20926442350619512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1">B4624-B$5</f>
        <v>-7.8683108910961048E-3</v>
      </c>
      <c r="D4624" s="6">
        <f t="shared" ref="D4624:D4687" si="382">C4624^2</f>
        <v>6.1910316278941576E-5</v>
      </c>
      <c r="E4624" s="6">
        <f t="shared" si="376"/>
        <v>2.9119747102330223E-5</v>
      </c>
      <c r="F4624" s="6">
        <f>IF(C4623&gt;0,B$6+B$7*E4624+B$8*(G4623*100)^2,B$6+B$7*E4624+B$8*(G4623*100)^2+E4624*$B$9)</f>
        <v>0.50604461974278647</v>
      </c>
      <c r="G4624" s="17">
        <v>6.7375925043250771E-3</v>
      </c>
      <c r="H4624" s="9">
        <f t="shared" si="378"/>
        <v>7.1136813236381798E-3</v>
      </c>
      <c r="I4624" s="8">
        <f t="shared" si="377"/>
        <v>3.7608881931310272E-4</v>
      </c>
      <c r="J4624" s="10">
        <f t="shared" si="379"/>
        <v>5.581946653373282E-2</v>
      </c>
      <c r="K4624" s="10">
        <f t="shared" si="380"/>
        <v>1.4488292746626108E-3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1"/>
        <v>-5.4775609948732691E-3</v>
      </c>
      <c r="D4625" s="6">
        <f t="shared" si="382"/>
        <v>3.0003674452557036E-5</v>
      </c>
      <c r="E4625" s="6">
        <f t="shared" ref="E4625:E4688" si="383">D4624</f>
        <v>6.1910316278941576E-5</v>
      </c>
      <c r="F4625" s="6">
        <f>IF(C4623&gt;0,B$6+B$7*E4624+B$8*(H4624*100)^2,B$6+B$7*E4624+B$8*(H4624*100)^2+E4624*$B$9)</f>
        <v>0.49202101815290122</v>
      </c>
      <c r="G4625" s="17">
        <v>1.3068456230650484E-2</v>
      </c>
      <c r="H4625" s="9">
        <f t="shared" si="378"/>
        <v>7.0144209893112427E-3</v>
      </c>
      <c r="I4625" s="8">
        <f t="shared" si="377"/>
        <v>6.0540352413392413E-3</v>
      </c>
      <c r="J4625" s="10">
        <f t="shared" si="379"/>
        <v>0.46325557774301096</v>
      </c>
      <c r="K4625" s="10">
        <f t="shared" si="380"/>
        <v>0.24085086813043199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1"/>
        <v>1.3311499755593009E-2</v>
      </c>
      <c r="D4626" s="6">
        <f t="shared" si="382"/>
        <v>1.7719602574315274E-4</v>
      </c>
      <c r="E4626" s="6">
        <f t="shared" si="383"/>
        <v>3.0003674452557036E-5</v>
      </c>
      <c r="F4626" s="6">
        <f>IF(C4623&gt;0,B$6+B$7*E4624+B$8*(H4625*100)^2,B$6+B$7*E4624+B$8*(H4625*100)^2+E4624*$B$9)</f>
        <v>0.47865792819789954</v>
      </c>
      <c r="G4626" s="17">
        <v>1.1806629566832367E-2</v>
      </c>
      <c r="H4626" s="9">
        <f t="shared" si="378"/>
        <v>6.9185108816702708E-3</v>
      </c>
      <c r="I4626" s="8">
        <f t="shared" si="377"/>
        <v>4.8881186851620958E-3</v>
      </c>
      <c r="J4626" s="10">
        <f t="shared" si="379"/>
        <v>0.41401474125130383</v>
      </c>
      <c r="K4626" s="10">
        <f t="shared" si="380"/>
        <v>0.172066925125685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1"/>
        <v>4.0005353548821908E-3</v>
      </c>
      <c r="D4627" s="6">
        <f t="shared" si="382"/>
        <v>1.6004283125662378E-5</v>
      </c>
      <c r="E4627" s="6">
        <f t="shared" si="383"/>
        <v>1.7719602574315274E-4</v>
      </c>
      <c r="F4627" s="6">
        <f>IF(C4623&gt;0,B$6+B$7*E4624+B$8*(H4626*100)^2,B$6+B$7*E4624+B$8*(H4626*100)^2+E4624*$B$9)</f>
        <v>0.46592423977977848</v>
      </c>
      <c r="G4627" s="17">
        <v>6.7586483152750057E-3</v>
      </c>
      <c r="H4627" s="9">
        <f t="shared" si="378"/>
        <v>6.8258643392597428E-3</v>
      </c>
      <c r="I4627" s="8">
        <f t="shared" si="377"/>
        <v>6.721602398473709E-5</v>
      </c>
      <c r="J4627" s="10">
        <f t="shared" si="379"/>
        <v>9.945187387961036E-3</v>
      </c>
      <c r="K4627" s="10">
        <f t="shared" si="380"/>
        <v>4.8804871843888264E-5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1"/>
        <v>-3.4478196754955106E-3</v>
      </c>
      <c r="D4628" s="6">
        <f t="shared" si="382"/>
        <v>1.1887460514733968E-5</v>
      </c>
      <c r="E4628" s="6">
        <f t="shared" si="383"/>
        <v>1.6004283125662378E-5</v>
      </c>
      <c r="F4628" s="6">
        <f>IF(C4623&gt;0,B$6+B$7*E4624+B$8*(H4627*100)^2,B$6+B$7*E4624+B$8*(H4627*100)^2+E4624*$B$9)</f>
        <v>0.4537903080861509</v>
      </c>
      <c r="G4628" s="17">
        <v>5.2731081928813917E-3</v>
      </c>
      <c r="H4628" s="9">
        <f t="shared" si="378"/>
        <v>6.7363959806869345E-3</v>
      </c>
      <c r="I4628" s="8">
        <f t="shared" si="377"/>
        <v>1.4632877878055428E-3</v>
      </c>
      <c r="J4628" s="10">
        <f t="shared" si="379"/>
        <v>0.27750005011862966</v>
      </c>
      <c r="K4628" s="10">
        <f t="shared" si="380"/>
        <v>2.7683916588345792E-2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1"/>
        <v>6.3164249939390103E-3</v>
      </c>
      <c r="D4629" s="6">
        <f t="shared" si="382"/>
        <v>3.9897224704057425E-5</v>
      </c>
      <c r="E4629" s="6">
        <f t="shared" si="383"/>
        <v>1.1887460514733968E-5</v>
      </c>
      <c r="F4629" s="6">
        <f>IF(C4628&gt;0,B$6+B$7*E4629+B$8*(G4628*100)^2,B$6+B$7*E4629+B$8*(G4628*100)^2+E4629*$B$9)</f>
        <v>0.2747723114660518</v>
      </c>
      <c r="G4629" s="17">
        <v>6.892632653738141E-3</v>
      </c>
      <c r="H4629" s="9">
        <f t="shared" si="378"/>
        <v>5.2418728663145946E-3</v>
      </c>
      <c r="I4629" s="8">
        <f t="shared" si="377"/>
        <v>1.6507597874235464E-3</v>
      </c>
      <c r="J4629" s="10">
        <f t="shared" si="379"/>
        <v>0.23949626657214579</v>
      </c>
      <c r="K4629" s="10">
        <f t="shared" si="380"/>
        <v>4.1143678565257025E-2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1"/>
        <v>5.1444231497345134E-3</v>
      </c>
      <c r="D4630" s="6">
        <f t="shared" si="382"/>
        <v>2.6465089543524371E-5</v>
      </c>
      <c r="E4630" s="6">
        <f t="shared" si="383"/>
        <v>3.9897224704057425E-5</v>
      </c>
      <c r="F4630" s="6">
        <f>IF(C4628&gt;0,B$6+B$7*E4629+B$8*(H4629*100)^2,B$6+B$7*E4629+B$8*(H4629*100)^2+E4629*$B$9)</f>
        <v>0.27164261750023927</v>
      </c>
      <c r="G4630" s="17">
        <v>4.6198159417716027E-3</v>
      </c>
      <c r="H4630" s="9">
        <f t="shared" si="378"/>
        <v>5.2119345496680911E-3</v>
      </c>
      <c r="I4630" s="8">
        <f t="shared" si="377"/>
        <v>5.9211860789648834E-4</v>
      </c>
      <c r="J4630" s="10">
        <f t="shared" si="379"/>
        <v>0.12816930703724599</v>
      </c>
      <c r="K4630" s="10">
        <f t="shared" si="380"/>
        <v>6.9880165212363732E-3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1"/>
        <v>-3.9627275534732439E-3</v>
      </c>
      <c r="D4631" s="6">
        <f t="shared" si="382"/>
        <v>1.570320966305604E-5</v>
      </c>
      <c r="E4631" s="6">
        <f t="shared" si="383"/>
        <v>2.6465089543524371E-5</v>
      </c>
      <c r="F4631" s="6">
        <f>IF(C4628&gt;0,B$6+B$7*E4629+B$8*(H4630*100)^2,B$6+B$7*E4629+B$8*(H4630*100)^2+E4629*$B$9)</f>
        <v>0.26866033212021662</v>
      </c>
      <c r="G4631" s="17">
        <v>4.2776880604673446E-3</v>
      </c>
      <c r="H4631" s="9">
        <f t="shared" si="378"/>
        <v>5.1832454323542951E-3</v>
      </c>
      <c r="I4631" s="8">
        <f t="shared" si="377"/>
        <v>9.0555737188695046E-4</v>
      </c>
      <c r="J4631" s="10">
        <f t="shared" si="379"/>
        <v>0.21169317610036689</v>
      </c>
      <c r="K4631" s="10">
        <f t="shared" si="380"/>
        <v>1.7310135496300338E-2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1"/>
        <v>-2.5409604776083974E-3</v>
      </c>
      <c r="D4632" s="6">
        <f t="shared" si="382"/>
        <v>6.456480148767895E-6</v>
      </c>
      <c r="E4632" s="6">
        <f t="shared" si="383"/>
        <v>1.570320966305604E-5</v>
      </c>
      <c r="F4632" s="6">
        <f>IF(C4628&gt;0,B$6+B$7*E4629+B$8*(H4631*100)^2,B$6+B$7*E4629+B$8*(H4631*100)^2+E4629*$B$9)</f>
        <v>0.26581851238159299</v>
      </c>
      <c r="G4632" s="17">
        <v>6.2307325983269367E-3</v>
      </c>
      <c r="H4632" s="9">
        <f t="shared" si="378"/>
        <v>5.155759036083756E-3</v>
      </c>
      <c r="I4632" s="8">
        <f t="shared" si="377"/>
        <v>1.0749735622431807E-3</v>
      </c>
      <c r="J4632" s="10">
        <f t="shared" si="379"/>
        <v>0.17252763543918262</v>
      </c>
      <c r="K4632" s="10">
        <f t="shared" si="380"/>
        <v>1.912000532747804E-2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1"/>
        <v>-1.1766895972407812E-2</v>
      </c>
      <c r="D4633" s="6">
        <f t="shared" si="382"/>
        <v>1.3845984082546718E-4</v>
      </c>
      <c r="E4633" s="6">
        <f t="shared" si="383"/>
        <v>6.456480148767895E-6</v>
      </c>
      <c r="F4633" s="6">
        <f>IF(C4628&gt;0,B$6+B$7*E4629+B$8*(H4632*100)^2,B$6+B$7*E4629+B$8*(H4632*100)^2+E4629*$B$9)</f>
        <v>0.26311054235265852</v>
      </c>
      <c r="G4633" s="17">
        <v>8.1334491321527185E-3</v>
      </c>
      <c r="H4633" s="9">
        <f t="shared" si="378"/>
        <v>5.1294302057115328E-3</v>
      </c>
      <c r="I4633" s="8">
        <f t="shared" si="377"/>
        <v>3.0040189264411857E-3</v>
      </c>
      <c r="J4633" s="10">
        <f t="shared" si="379"/>
        <v>0.36934133079727</v>
      </c>
      <c r="K4633" s="10">
        <f t="shared" si="380"/>
        <v>0.12465328705832812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1"/>
        <v>2.6477762839907004E-3</v>
      </c>
      <c r="D4634" s="6">
        <f t="shared" si="382"/>
        <v>7.0107192500636027E-6</v>
      </c>
      <c r="E4634" s="6">
        <f t="shared" si="383"/>
        <v>1.3845984082546718E-4</v>
      </c>
      <c r="F4634" s="6">
        <f>IF(C4633&gt;0,B$6+B$7*E4634+B$8*(G4633*100)^2,B$6+B$7*E4634+B$8*(G4633*100)^2+E4634*$B$9)</f>
        <v>0.64019442409212635</v>
      </c>
      <c r="G4634" s="17">
        <v>4.3079515801352089E-3</v>
      </c>
      <c r="H4634" s="9">
        <f t="shared" si="378"/>
        <v>8.001215058302872E-3</v>
      </c>
      <c r="I4634" s="8">
        <f t="shared" si="377"/>
        <v>3.693263478167663E-3</v>
      </c>
      <c r="J4634" s="10">
        <f t="shared" si="379"/>
        <v>0.85731313582956903</v>
      </c>
      <c r="K4634" s="10">
        <f t="shared" si="380"/>
        <v>0.15754306497107118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1"/>
        <v>-5.8223176233394413E-3</v>
      </c>
      <c r="D4635" s="6">
        <f t="shared" si="382"/>
        <v>3.389938250704904E-5</v>
      </c>
      <c r="E4635" s="6">
        <f t="shared" si="383"/>
        <v>7.0107192500636027E-6</v>
      </c>
      <c r="F4635" s="6">
        <f>IF(C4633&gt;0,B$6+B$7*E4634+B$8*(H4634*100)^2,B$6+B$7*E4634+B$8*(H4634*100)^2+E4634*$B$9)</f>
        <v>0.61986380350023929</v>
      </c>
      <c r="G4635" s="17">
        <v>7.1966962661353133E-3</v>
      </c>
      <c r="H4635" s="9">
        <f t="shared" si="378"/>
        <v>7.8731429778725551E-3</v>
      </c>
      <c r="I4635" s="8">
        <f t="shared" si="377"/>
        <v>6.7644671173724188E-4</v>
      </c>
      <c r="J4635" s="10">
        <f t="shared" si="379"/>
        <v>9.3994061541866278E-2</v>
      </c>
      <c r="K4635" s="10">
        <f t="shared" si="380"/>
        <v>3.9170200527307575E-3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1"/>
        <v>-7.4981061586997209E-3</v>
      </c>
      <c r="D4636" s="6">
        <f t="shared" si="382"/>
        <v>5.6221595967130683E-5</v>
      </c>
      <c r="E4636" s="6">
        <f t="shared" si="383"/>
        <v>3.389938250704904E-5</v>
      </c>
      <c r="F4636" s="6">
        <f>IF(C4633&gt;0,B$6+B$7*E4634+B$8*(H4635*100)^2,B$6+B$7*E4634+B$8*(H4635*100)^2+E4634*$B$9)</f>
        <v>0.60049075513823003</v>
      </c>
      <c r="G4636" s="17">
        <v>4.0931619766349054E-3</v>
      </c>
      <c r="H4636" s="9">
        <f t="shared" si="378"/>
        <v>7.7491338557172306E-3</v>
      </c>
      <c r="I4636" s="8">
        <f t="shared" si="377"/>
        <v>3.6559718790823252E-3</v>
      </c>
      <c r="J4636" s="10">
        <f t="shared" si="379"/>
        <v>0.89319013025914862</v>
      </c>
      <c r="K4636" s="10">
        <f t="shared" si="380"/>
        <v>0.16647227117283014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1"/>
        <v>1.7032816677088791E-3</v>
      </c>
      <c r="D4637" s="6">
        <f t="shared" si="382"/>
        <v>2.9011684395531407E-6</v>
      </c>
      <c r="E4637" s="6">
        <f t="shared" si="383"/>
        <v>5.6221595967130683E-5</v>
      </c>
      <c r="F4637" s="6">
        <f>IF(C4633&gt;0,B$6+B$7*E4634+B$8*(H4636*100)^2,B$6+B$7*E4634+B$8*(H4636*100)^2+E4634*$B$9)</f>
        <v>0.58203017735407148</v>
      </c>
      <c r="G4637" s="17">
        <v>8.9697296106547968E-3</v>
      </c>
      <c r="H4637" s="9">
        <f t="shared" si="378"/>
        <v>7.629090229864053E-3</v>
      </c>
      <c r="I4637" s="8">
        <f t="shared" si="377"/>
        <v>1.3406393807907438E-3</v>
      </c>
      <c r="J4637" s="10">
        <f t="shared" si="379"/>
        <v>0.14946263031142543</v>
      </c>
      <c r="K4637" s="10">
        <f t="shared" si="380"/>
        <v>1.3840364252714288E-2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1"/>
        <v>-5.7897361180167502E-3</v>
      </c>
      <c r="D4638" s="6">
        <f t="shared" si="382"/>
        <v>3.3521044316267669E-5</v>
      </c>
      <c r="E4638" s="6">
        <f t="shared" si="383"/>
        <v>2.9011684395531407E-6</v>
      </c>
      <c r="F4638" s="6">
        <f>IF(C4633&gt;0,B$6+B$7*E4634+B$8*(H4637*100)^2,B$6+B$7*E4634+B$8*(H4637*100)^2+E4634*$B$9)</f>
        <v>0.56443909278354687</v>
      </c>
      <c r="G4638" s="17">
        <v>5.8410231519978864E-3</v>
      </c>
      <c r="H4638" s="9">
        <f t="shared" si="378"/>
        <v>7.5129161634051719E-3</v>
      </c>
      <c r="I4638" s="8">
        <f t="shared" si="377"/>
        <v>1.6718930114072855E-3</v>
      </c>
      <c r="J4638" s="10">
        <f t="shared" si="379"/>
        <v>0.2862329026782619</v>
      </c>
      <c r="K4638" s="10">
        <f t="shared" si="380"/>
        <v>2.9181888725682947E-2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1"/>
        <v>2.7366245436985684E-3</v>
      </c>
      <c r="D4639" s="6">
        <f t="shared" si="382"/>
        <v>7.4891138931733973E-6</v>
      </c>
      <c r="E4639" s="6">
        <f t="shared" si="383"/>
        <v>3.3521044316267669E-5</v>
      </c>
      <c r="F4639" s="6">
        <f>IF(C4638&gt;0,B$6+B$7*E4639+B$8*(G4638*100)^2,B$6+B$7*E4639+B$8*(G4638*100)^2+E4639*$B$9)</f>
        <v>0.33492001672132915</v>
      </c>
      <c r="G4639" s="17">
        <v>7.6586855909680004E-3</v>
      </c>
      <c r="H4639" s="9">
        <f t="shared" si="378"/>
        <v>5.7872274598578643E-3</v>
      </c>
      <c r="I4639" s="8">
        <f t="shared" si="377"/>
        <v>1.8714581311101361E-3</v>
      </c>
      <c r="J4639" s="10">
        <f t="shared" si="379"/>
        <v>0.24435761318067084</v>
      </c>
      <c r="K4639" s="10">
        <f t="shared" si="380"/>
        <v>4.3190276278541218E-2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1"/>
        <v>-3.8864262589167818E-3</v>
      </c>
      <c r="D4640" s="6">
        <f t="shared" si="382"/>
        <v>1.5104309065997892E-5</v>
      </c>
      <c r="E4640" s="6">
        <f t="shared" si="383"/>
        <v>7.4891138931733973E-6</v>
      </c>
      <c r="F4640" s="6">
        <f>IF(C4638&gt;0,B$6+B$7*E4639+B$8*(H4639*100)^2,B$6+B$7*E4639+B$8*(H4639*100)^2+E4639*$B$9)</f>
        <v>0.32895915277201498</v>
      </c>
      <c r="G4640" s="17">
        <v>8.3741790701983686E-3</v>
      </c>
      <c r="H4640" s="9">
        <f t="shared" si="378"/>
        <v>5.7354960794338879E-3</v>
      </c>
      <c r="I4640" s="8">
        <f t="shared" si="377"/>
        <v>2.6386829907644807E-3</v>
      </c>
      <c r="J4640" s="10">
        <f t="shared" si="379"/>
        <v>0.31509751208388898</v>
      </c>
      <c r="K4640" s="10">
        <f t="shared" si="380"/>
        <v>8.1583055118596981E-2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1"/>
        <v>-2.4124304956273063E-3</v>
      </c>
      <c r="D4641" s="6">
        <f t="shared" si="382"/>
        <v>5.8198208962326107E-6</v>
      </c>
      <c r="E4641" s="6">
        <f t="shared" si="383"/>
        <v>1.5104309065997892E-5</v>
      </c>
      <c r="F4641" s="6">
        <f>IF(C4638&gt;0,B$6+B$7*E4639+B$8*(H4640*100)^2,B$6+B$7*E4639+B$8*(H4640*100)^2+E4639*$B$9)</f>
        <v>0.32327904551471365</v>
      </c>
      <c r="G4641" s="17">
        <v>3.3639610430158092E-3</v>
      </c>
      <c r="H4641" s="9">
        <f t="shared" si="378"/>
        <v>5.6857633217951807E-3</v>
      </c>
      <c r="I4641" s="8">
        <f t="shared" si="377"/>
        <v>2.3218022787793715E-3</v>
      </c>
      <c r="J4641" s="10">
        <f t="shared" si="379"/>
        <v>0.69019891999042393</v>
      </c>
      <c r="K4641" s="10">
        <f t="shared" si="380"/>
        <v>0.11649256325496871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1"/>
        <v>-8.7052451768556173E-3</v>
      </c>
      <c r="D4642" s="6">
        <f t="shared" si="382"/>
        <v>7.578129358916799E-5</v>
      </c>
      <c r="E4642" s="6">
        <f t="shared" si="383"/>
        <v>5.8198208962326107E-6</v>
      </c>
      <c r="F4642" s="6">
        <f>IF(C4638&gt;0,B$6+B$7*E4639+B$8*(H4641*100)^2,B$6+B$7*E4639+B$8*(H4641*100)^2+E4639*$B$9)</f>
        <v>0.31786647130923118</v>
      </c>
      <c r="G4642" s="17">
        <v>8.6047244731155374E-3</v>
      </c>
      <c r="H4642" s="9">
        <f t="shared" si="378"/>
        <v>5.6379648039805207E-3</v>
      </c>
      <c r="I4642" s="8">
        <f t="shared" si="377"/>
        <v>2.9667596691350167E-3</v>
      </c>
      <c r="J4642" s="10">
        <f t="shared" si="379"/>
        <v>0.34478264567381706</v>
      </c>
      <c r="K4642" s="10">
        <f t="shared" si="380"/>
        <v>0.10342284166886673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1"/>
        <v>5.1843426326907902E-3</v>
      </c>
      <c r="D4643" s="6">
        <f t="shared" si="382"/>
        <v>2.6877408533135273E-5</v>
      </c>
      <c r="E4643" s="6">
        <f t="shared" si="383"/>
        <v>7.578129358916799E-5</v>
      </c>
      <c r="F4643" s="6">
        <f>IF(C4638&gt;0,B$6+B$7*E4639+B$8*(H4642*100)^2,B$6+B$7*E4639+B$8*(H4642*100)^2+E4639*$B$9)</f>
        <v>0.31270882934882682</v>
      </c>
      <c r="G4643" s="17">
        <v>5.6770238981526458E-3</v>
      </c>
      <c r="H4643" s="9">
        <f t="shared" si="378"/>
        <v>5.5920374582867994E-3</v>
      </c>
      <c r="I4643" s="8">
        <f t="shared" si="377"/>
        <v>8.498643986584644E-5</v>
      </c>
      <c r="J4643" s="10">
        <f t="shared" si="379"/>
        <v>1.4970245218361999E-2</v>
      </c>
      <c r="K4643" s="10">
        <f t="shared" si="380"/>
        <v>1.1432903724317711E-4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1"/>
        <v>-6.4084344628622418E-3</v>
      </c>
      <c r="D4644" s="6">
        <f t="shared" si="382"/>
        <v>4.1068032264800471E-5</v>
      </c>
      <c r="E4644" s="6">
        <f t="shared" si="383"/>
        <v>2.6877408533135273E-5</v>
      </c>
      <c r="F4644" s="6">
        <f>IF(C4643&gt;0,B$6+B$7*E4644+B$8*(G4643*100)^2,B$6+B$7*E4644+B$8*(G4643*100)^2+E4644*$B$9)</f>
        <v>0.31691743264173011</v>
      </c>
      <c r="G4644" s="17">
        <v>5.8052803840082743E-3</v>
      </c>
      <c r="H4644" s="9">
        <f t="shared" si="378"/>
        <v>5.6295420119378279E-3</v>
      </c>
      <c r="I4644" s="8">
        <f t="shared" si="377"/>
        <v>1.7573837207044644E-4</v>
      </c>
      <c r="J4644" s="10">
        <f t="shared" si="379"/>
        <v>3.0272159214660931E-2</v>
      </c>
      <c r="K4644" s="10">
        <f t="shared" si="380"/>
        <v>4.7734700259693952E-4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1"/>
        <v>1.128474890387624E-2</v>
      </c>
      <c r="D4645" s="6">
        <f t="shared" si="382"/>
        <v>1.2734555782353601E-4</v>
      </c>
      <c r="E4645" s="6">
        <f t="shared" si="383"/>
        <v>4.1068032264800471E-5</v>
      </c>
      <c r="F4645" s="6">
        <f>IF(C4643&gt;0,B$6+B$7*E4644+B$8*(H4644*100)^2,B$6+B$7*E4644+B$8*(H4644*100)^2+E4644*$B$9)</f>
        <v>0.31180172156430463</v>
      </c>
      <c r="G4645" s="17">
        <v>7.2293139577216088E-3</v>
      </c>
      <c r="H4645" s="9">
        <f t="shared" si="378"/>
        <v>5.5839208587184028E-3</v>
      </c>
      <c r="I4645" s="8">
        <f t="shared" si="377"/>
        <v>1.645393099003206E-3</v>
      </c>
      <c r="J4645" s="10">
        <f t="shared" si="379"/>
        <v>0.22760017183176373</v>
      </c>
      <c r="K4645" s="10">
        <f t="shared" si="380"/>
        <v>3.641331330319697E-2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1"/>
        <v>3.1965619689372465E-3</v>
      </c>
      <c r="D4646" s="6">
        <f t="shared" si="382"/>
        <v>1.0218008421255966E-5</v>
      </c>
      <c r="E4646" s="6">
        <f t="shared" si="383"/>
        <v>1.2734555782353601E-4</v>
      </c>
      <c r="F4646" s="6">
        <f>IF(C4643&gt;0,B$6+B$7*E4644+B$8*(H4645*100)^2,B$6+B$7*E4644+B$8*(H4645*100)^2+E4644*$B$9)</f>
        <v>0.30692696047862594</v>
      </c>
      <c r="G4646" s="17">
        <v>3.7486855016081867E-3</v>
      </c>
      <c r="H4646" s="9">
        <f t="shared" si="378"/>
        <v>5.5400989204040926E-3</v>
      </c>
      <c r="I4646" s="8">
        <f t="shared" si="377"/>
        <v>1.7914134187959059E-3</v>
      </c>
      <c r="J4646" s="10">
        <f t="shared" si="379"/>
        <v>0.47787775689035245</v>
      </c>
      <c r="K4646" s="10">
        <f t="shared" si="380"/>
        <v>6.7253061456971963E-2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1"/>
        <v>4.3916021817112924E-4</v>
      </c>
      <c r="D4647" s="6">
        <f t="shared" si="382"/>
        <v>1.9286169722411384E-7</v>
      </c>
      <c r="E4647" s="6">
        <f t="shared" si="383"/>
        <v>1.0218008421255966E-5</v>
      </c>
      <c r="F4647" s="6">
        <f>IF(C4643&gt;0,B$6+B$7*E4644+B$8*(H4646*100)^2,B$6+B$7*E4644+B$8*(H4646*100)^2+E4644*$B$9)</f>
        <v>0.30228180064008264</v>
      </c>
      <c r="G4647" s="17">
        <v>4.0836250743311962E-3</v>
      </c>
      <c r="H4647" s="9">
        <f t="shared" si="378"/>
        <v>5.4980160116180335E-3</v>
      </c>
      <c r="I4647" s="8">
        <f t="shared" si="377"/>
        <v>1.4143909372868373E-3</v>
      </c>
      <c r="J4647" s="10">
        <f t="shared" si="379"/>
        <v>0.34635670795965079</v>
      </c>
      <c r="K4647" s="10">
        <f t="shared" si="380"/>
        <v>4.0147422583828973E-2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1"/>
        <v>3.0241381359948981E-3</v>
      </c>
      <c r="D4648" s="6">
        <f t="shared" si="382"/>
        <v>9.1454114655786973E-6</v>
      </c>
      <c r="E4648" s="6">
        <f t="shared" si="383"/>
        <v>1.9286169722411384E-7</v>
      </c>
      <c r="F4648" s="6">
        <f>IF(C4643&gt;0,B$6+B$7*E4644+B$8*(H4647*100)^2,B$6+B$7*E4644+B$8*(H4647*100)^2+E4644*$B$9)</f>
        <v>0.29785542782993474</v>
      </c>
      <c r="G4648" s="17">
        <v>6.1874651231809165E-3</v>
      </c>
      <c r="H4648" s="9">
        <f t="shared" si="378"/>
        <v>5.4576132863178818E-3</v>
      </c>
      <c r="I4648" s="8">
        <f t="shared" si="377"/>
        <v>7.2985183686303471E-4</v>
      </c>
      <c r="J4648" s="10">
        <f t="shared" si="379"/>
        <v>0.11795651730281187</v>
      </c>
      <c r="K4648" s="10">
        <f t="shared" si="380"/>
        <v>8.2170309311881962E-3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1"/>
        <v>-1.0750295556034444E-2</v>
      </c>
      <c r="D4649" s="6">
        <f t="shared" si="382"/>
        <v>1.1556885454209392E-4</v>
      </c>
      <c r="E4649" s="6">
        <f t="shared" si="383"/>
        <v>9.1454114655786973E-6</v>
      </c>
      <c r="F4649" s="6">
        <f>IF(C4648&gt;0,B$6+B$7*E4649+B$8*(G4648*100)^2,B$6+B$7*E4649+B$8*(G4648*100)^2+E4649*$B$9)</f>
        <v>0.37462624119537902</v>
      </c>
      <c r="G4649" s="17">
        <v>8.0928275024306287E-3</v>
      </c>
      <c r="H4649" s="9">
        <f t="shared" si="378"/>
        <v>6.1206718683113458E-3</v>
      </c>
      <c r="I4649" s="8">
        <f t="shared" si="377"/>
        <v>1.9721556341192829E-3</v>
      </c>
      <c r="J4649" s="10">
        <f t="shared" si="379"/>
        <v>0.24369179171642527</v>
      </c>
      <c r="K4649" s="10">
        <f t="shared" si="380"/>
        <v>4.290597642737648E-2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1"/>
        <v>-2.3139671406613455E-3</v>
      </c>
      <c r="D4650" s="6">
        <f t="shared" si="382"/>
        <v>5.3544439280604435E-6</v>
      </c>
      <c r="E4650" s="6">
        <f t="shared" si="383"/>
        <v>1.1556885454209392E-4</v>
      </c>
      <c r="F4650" s="6">
        <f>IF(C4648&gt;0,B$6+B$7*E4649+B$8*(H4649*100)^2,B$6+B$7*E4649+B$8*(H4649*100)^2+E4649*$B$9)</f>
        <v>0.36679244523507665</v>
      </c>
      <c r="G4650" s="17">
        <v>5.5859683362615865E-3</v>
      </c>
      <c r="H4650" s="9">
        <f t="shared" si="378"/>
        <v>6.0563392014902585E-3</v>
      </c>
      <c r="I4650" s="8">
        <f t="shared" si="377"/>
        <v>4.7037086522867203E-4</v>
      </c>
      <c r="J4650" s="10">
        <f t="shared" si="379"/>
        <v>8.4205787951792815E-2</v>
      </c>
      <c r="K4650" s="10">
        <f t="shared" si="380"/>
        <v>3.1818542809884942E-3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1"/>
        <v>-1.7960484911990874E-3</v>
      </c>
      <c r="D4651" s="6">
        <f t="shared" si="382"/>
        <v>3.2257901827385186E-6</v>
      </c>
      <c r="E4651" s="6">
        <f t="shared" si="383"/>
        <v>5.3544439280604435E-6</v>
      </c>
      <c r="F4651" s="6">
        <f>IF(C4648&gt;0,B$6+B$7*E4649+B$8*(H4650*100)^2,B$6+B$7*E4649+B$8*(H4650*100)^2+E4649*$B$9)</f>
        <v>0.3593276210645045</v>
      </c>
      <c r="G4651" s="17">
        <v>3.0213847680478495E-3</v>
      </c>
      <c r="H4651" s="9">
        <f t="shared" si="378"/>
        <v>5.9943942234766678E-3</v>
      </c>
      <c r="I4651" s="8">
        <f t="shared" si="377"/>
        <v>2.9730094554288183E-3</v>
      </c>
      <c r="J4651" s="10">
        <f t="shared" si="379"/>
        <v>0.98398902611457628</v>
      </c>
      <c r="K4651" s="10">
        <f t="shared" si="380"/>
        <v>0.18914452363439027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1"/>
        <v>2.0291523501838895E-3</v>
      </c>
      <c r="D4652" s="6">
        <f t="shared" si="382"/>
        <v>4.1174592602568017E-6</v>
      </c>
      <c r="E4652" s="6">
        <f t="shared" si="383"/>
        <v>3.2257901827385186E-6</v>
      </c>
      <c r="F4652" s="6">
        <f>IF(C4648&gt;0,B$6+B$7*E4649+B$8*(H4651*100)^2,B$6+B$7*E4649+B$8*(H4651*100)^2+E4649*$B$9)</f>
        <v>0.35221439011236627</v>
      </c>
      <c r="G4652" s="17">
        <v>3.1419029779138135E-3</v>
      </c>
      <c r="H4652" s="9">
        <f t="shared" si="378"/>
        <v>5.9347652869542042E-3</v>
      </c>
      <c r="I4652" s="8">
        <f t="shared" si="377"/>
        <v>2.7928623090403906E-3</v>
      </c>
      <c r="J4652" s="10">
        <f t="shared" si="379"/>
        <v>0.88890787801946014</v>
      </c>
      <c r="K4652" s="10">
        <f t="shared" si="380"/>
        <v>0.16540526228491048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1"/>
        <v>-4.7310639338146816E-3</v>
      </c>
      <c r="D4653" s="6">
        <f t="shared" si="382"/>
        <v>2.2382965945842051E-5</v>
      </c>
      <c r="E4653" s="6">
        <f t="shared" si="383"/>
        <v>4.1174592602568017E-6</v>
      </c>
      <c r="F4653" s="6">
        <f>IF(C4648&gt;0,B$6+B$7*E4649+B$8*(H4652*100)^2,B$6+B$7*E4649+B$8*(H4652*100)^2+E4649*$B$9)</f>
        <v>0.34543619233807377</v>
      </c>
      <c r="G4653" s="17">
        <v>5.7292279501599246E-3</v>
      </c>
      <c r="H4653" s="9">
        <f t="shared" si="378"/>
        <v>5.8773820050943924E-3</v>
      </c>
      <c r="I4653" s="8">
        <f t="shared" si="377"/>
        <v>1.4815405493446773E-4</v>
      </c>
      <c r="J4653" s="10">
        <f t="shared" si="379"/>
        <v>2.5859340250256962E-2</v>
      </c>
      <c r="K4653" s="10">
        <f t="shared" si="380"/>
        <v>3.2315091799994811E-4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1"/>
        <v>4.7741941728097793E-3</v>
      </c>
      <c r="D4654" s="6">
        <f t="shared" si="382"/>
        <v>2.2792929999690852E-5</v>
      </c>
      <c r="E4654" s="6">
        <f t="shared" si="383"/>
        <v>2.2382965945842051E-5</v>
      </c>
      <c r="F4654" s="6">
        <f>IF(C4653&gt;0,B$6+B$7*E4654+B$8*(G4653*100)^2,B$6+B$7*E4654+B$8*(G4653*100)^2+E4654*$B$9)</f>
        <v>0.32259334896371911</v>
      </c>
      <c r="G4654" s="17">
        <v>4.6131206051125443E-3</v>
      </c>
      <c r="H4654" s="9">
        <f t="shared" si="378"/>
        <v>5.6797301781309917E-3</v>
      </c>
      <c r="I4654" s="8">
        <f t="shared" si="377"/>
        <v>1.0666095730184474E-3</v>
      </c>
      <c r="J4654" s="10">
        <f t="shared" si="379"/>
        <v>0.23121215860612121</v>
      </c>
      <c r="K4654" s="10">
        <f t="shared" si="380"/>
        <v>2.0206882516321523E-2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1"/>
        <v>-5.571128527528571E-3</v>
      </c>
      <c r="D4655" s="6">
        <f t="shared" si="382"/>
        <v>3.1037473070242662E-5</v>
      </c>
      <c r="E4655" s="6">
        <f t="shared" si="383"/>
        <v>2.2792929999690852E-5</v>
      </c>
      <c r="F4655" s="6">
        <f>IF(C4653&gt;0,B$6+B$7*E4654+B$8*(H4654*100)^2,B$6+B$7*E4654+B$8*(H4654*100)^2+E4654*$B$9)</f>
        <v>0.31721215106051504</v>
      </c>
      <c r="G4655" s="17">
        <v>6.2685163074019997E-3</v>
      </c>
      <c r="H4655" s="9">
        <f t="shared" si="378"/>
        <v>5.6321590093010966E-3</v>
      </c>
      <c r="I4655" s="8">
        <f t="shared" si="377"/>
        <v>6.3635729810090306E-4</v>
      </c>
      <c r="J4655" s="10">
        <f t="shared" si="379"/>
        <v>0.10151641423497273</v>
      </c>
      <c r="K4655" s="10">
        <f t="shared" si="380"/>
        <v>5.9395457002116014E-3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1"/>
        <v>-3.5965059627210759E-3</v>
      </c>
      <c r="D4656" s="6">
        <f t="shared" si="382"/>
        <v>1.2934855139888253E-5</v>
      </c>
      <c r="E4656" s="6">
        <f t="shared" si="383"/>
        <v>3.1037473070242662E-5</v>
      </c>
      <c r="F4656" s="6">
        <f>IF(C4653&gt;0,B$6+B$7*E4654+B$8*(H4655*100)^2,B$6+B$7*E4654+B$8*(H4655*100)^2+E4654*$B$9)</f>
        <v>0.31208440757855199</v>
      </c>
      <c r="G4656" s="17">
        <v>8.5567903856529452E-3</v>
      </c>
      <c r="H4656" s="9">
        <f t="shared" si="378"/>
        <v>5.5864515354431569E-3</v>
      </c>
      <c r="I4656" s="8">
        <f t="shared" si="377"/>
        <v>2.9703388502097883E-3</v>
      </c>
      <c r="J4656" s="10">
        <f t="shared" si="379"/>
        <v>0.34713236112340851</v>
      </c>
      <c r="K4656" s="10">
        <f t="shared" si="380"/>
        <v>0.10532317269495572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1"/>
        <v>-6.4517413297319661E-3</v>
      </c>
      <c r="D4657" s="6">
        <f t="shared" si="382"/>
        <v>4.16249661857716E-5</v>
      </c>
      <c r="E4657" s="6">
        <f t="shared" si="383"/>
        <v>1.2934855139888253E-5</v>
      </c>
      <c r="F4657" s="6">
        <f>IF(C4653&gt;0,B$6+B$7*E4654+B$8*(H4656*100)^2,B$6+B$7*E4654+B$8*(H4656*100)^2+E4654*$B$9)</f>
        <v>0.30719818081458933</v>
      </c>
      <c r="G4657" s="17">
        <v>1.3220710262373056E-2</v>
      </c>
      <c r="H4657" s="9">
        <f t="shared" si="378"/>
        <v>5.5425461731463208E-3</v>
      </c>
      <c r="I4657" s="8">
        <f t="shared" si="377"/>
        <v>7.6781640892267349E-3</v>
      </c>
      <c r="J4657" s="10">
        <f t="shared" si="379"/>
        <v>0.5807678964933719</v>
      </c>
      <c r="K4657" s="10">
        <f t="shared" si="380"/>
        <v>0.51598294312142468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1"/>
        <v>3.5318015950053139E-3</v>
      </c>
      <c r="D4658" s="6">
        <f t="shared" si="382"/>
        <v>1.2473622506482079E-5</v>
      </c>
      <c r="E4658" s="6">
        <f t="shared" si="383"/>
        <v>4.16249661857716E-5</v>
      </c>
      <c r="F4658" s="6">
        <f>IF(C4653&gt;0,B$6+B$7*E4654+B$8*(H4657*100)^2,B$6+B$7*E4654+B$8*(H4657*100)^2+E4654*$B$9)</f>
        <v>0.30254209533120929</v>
      </c>
      <c r="G4658" s="17">
        <v>6.611871900832191E-3</v>
      </c>
      <c r="H4658" s="9">
        <f t="shared" si="378"/>
        <v>5.5003826715166763E-3</v>
      </c>
      <c r="I4658" s="8">
        <f t="shared" si="377"/>
        <v>1.1114892293155147E-3</v>
      </c>
      <c r="J4658" s="10">
        <f t="shared" si="379"/>
        <v>0.16810507613972667</v>
      </c>
      <c r="K4658" s="10">
        <f t="shared" si="380"/>
        <v>1.802575151902297E-2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1"/>
        <v>-1.2530016950286781E-2</v>
      </c>
      <c r="D4659" s="6">
        <f t="shared" si="382"/>
        <v>1.5700132477447406E-4</v>
      </c>
      <c r="E4659" s="6">
        <f t="shared" si="383"/>
        <v>1.2473622506482079E-5</v>
      </c>
      <c r="F4659" s="6">
        <f>IF(C4658&gt;0,B$6+B$7*E4659+B$8*(G4658*100)^2,B$6+B$7*E4659+B$8*(G4658*100)^2+E4659*$B$9)</f>
        <v>0.42638896396459319</v>
      </c>
      <c r="G4659" s="17">
        <v>6.9393852543515148E-3</v>
      </c>
      <c r="H4659" s="9">
        <f t="shared" si="378"/>
        <v>6.5298465829190288E-3</v>
      </c>
      <c r="I4659" s="8">
        <f t="shared" si="377"/>
        <v>4.0953867143248609E-4</v>
      </c>
      <c r="J4659" s="10">
        <f t="shared" si="379"/>
        <v>5.9016563632300803E-2</v>
      </c>
      <c r="K4659" s="10">
        <f t="shared" si="380"/>
        <v>1.8882205304324717E-3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1"/>
        <v>-6.293756232780872E-3</v>
      </c>
      <c r="D4660" s="6">
        <f t="shared" si="382"/>
        <v>3.9611367517668077E-5</v>
      </c>
      <c r="E4660" s="6">
        <f t="shared" si="383"/>
        <v>1.5700132477447406E-4</v>
      </c>
      <c r="F4660" s="6">
        <f>IF(C4658&gt;0,B$6+B$7*E4659+B$8*(H4659*100)^2,B$6+B$7*E4659+B$8*(H4659*100)^2+E4659*$B$9)</f>
        <v>0.41611714376186087</v>
      </c>
      <c r="G4660" s="17">
        <v>5.4146977763105944E-3</v>
      </c>
      <c r="H4660" s="9">
        <f t="shared" si="378"/>
        <v>6.4507142531805032E-3</v>
      </c>
      <c r="I4660" s="8">
        <f t="shared" si="377"/>
        <v>1.0360164768699089E-3</v>
      </c>
      <c r="J4660" s="10">
        <f t="shared" si="379"/>
        <v>0.19133412789952944</v>
      </c>
      <c r="K4660" s="10">
        <f t="shared" si="380"/>
        <v>1.4468870327922767E-2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1"/>
        <v>-2.4805896113385965E-2</v>
      </c>
      <c r="D4661" s="6">
        <f t="shared" si="382"/>
        <v>6.1533248198809691E-4</v>
      </c>
      <c r="E4661" s="6">
        <f t="shared" si="383"/>
        <v>3.9611367517668077E-5</v>
      </c>
      <c r="F4661" s="6">
        <f>IF(C4658&gt;0,B$6+B$7*E4659+B$8*(H4660*100)^2,B$6+B$7*E4659+B$8*(H4660*100)^2+E4659*$B$9)</f>
        <v>0.4063291262906773</v>
      </c>
      <c r="G4661" s="17">
        <v>1.5128975725376961E-2</v>
      </c>
      <c r="H4661" s="9">
        <f t="shared" si="378"/>
        <v>6.3743950794618717E-3</v>
      </c>
      <c r="I4661" s="8">
        <f t="shared" si="377"/>
        <v>8.7545806459150902E-3</v>
      </c>
      <c r="J4661" s="10">
        <f t="shared" si="379"/>
        <v>0.57866314315187761</v>
      </c>
      <c r="K4661" s="10">
        <f t="shared" si="380"/>
        <v>0.50907524312668784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1"/>
        <v>2.4445257378824135E-4</v>
      </c>
      <c r="D4662" s="6">
        <f t="shared" si="382"/>
        <v>5.9757060831695579E-8</v>
      </c>
      <c r="E4662" s="6">
        <f t="shared" si="383"/>
        <v>6.1533248198809691E-4</v>
      </c>
      <c r="F4662" s="6">
        <f>IF(C4658&gt;0,B$6+B$7*E4659+B$8*(H4661*100)^2,B$6+B$7*E4659+B$8*(H4661*100)^2+E4659*$B$9)</f>
        <v>0.39700212444238636</v>
      </c>
      <c r="G4662" s="17">
        <v>6.7622822113395306E-3</v>
      </c>
      <c r="H4662" s="9">
        <f t="shared" si="378"/>
        <v>6.3008104593170102E-3</v>
      </c>
      <c r="I4662" s="8">
        <f t="shared" si="377"/>
        <v>4.614717520225204E-4</v>
      </c>
      <c r="J4662" s="10">
        <f t="shared" si="379"/>
        <v>6.8242013213924729E-2</v>
      </c>
      <c r="K4662" s="10">
        <f t="shared" si="380"/>
        <v>2.5578936815591202E-3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1"/>
        <v>-1.9213737880731118E-2</v>
      </c>
      <c r="D4663" s="6">
        <f t="shared" si="382"/>
        <v>3.6916772334944192E-4</v>
      </c>
      <c r="E4663" s="6">
        <f t="shared" si="383"/>
        <v>5.9757060831695579E-8</v>
      </c>
      <c r="F4663" s="6">
        <f>IF(C4658&gt;0,B$6+B$7*E4659+B$8*(H4662*100)^2,B$6+B$7*E4659+B$8*(H4662*100)^2+E4659*$B$9)</f>
        <v>0.3881144243811499</v>
      </c>
      <c r="G4663" s="17">
        <v>1.1141585162327159E-2</v>
      </c>
      <c r="H4663" s="9">
        <f t="shared" si="378"/>
        <v>6.2298830196172213E-3</v>
      </c>
      <c r="I4663" s="8">
        <f t="shared" si="377"/>
        <v>4.911702142709938E-3</v>
      </c>
      <c r="J4663" s="10">
        <f t="shared" si="379"/>
        <v>0.4408441053179567</v>
      </c>
      <c r="K4663" s="10">
        <f t="shared" si="380"/>
        <v>0.20708304808696609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1"/>
        <v>4.1597682589066317E-3</v>
      </c>
      <c r="D4664" s="6">
        <f t="shared" si="382"/>
        <v>1.7303671967807109E-5</v>
      </c>
      <c r="E4664" s="6">
        <f t="shared" si="383"/>
        <v>3.6916772334944192E-4</v>
      </c>
      <c r="F4664" s="6">
        <f>IF(C4663&gt;0,B$6+B$7*E4664+B$8*(G4663*100)^2,B$6+B$7*E4664+B$8*(G4663*100)^2+E4664*$B$9)</f>
        <v>1.1927232452610936</v>
      </c>
      <c r="G4664" s="17">
        <v>8.1281076732612062E-3</v>
      </c>
      <c r="H4664" s="9">
        <f t="shared" si="378"/>
        <v>1.0921186955917811E-2</v>
      </c>
      <c r="I4664" s="8">
        <f t="shared" si="377"/>
        <v>2.7930792826566051E-3</v>
      </c>
      <c r="J4664" s="10">
        <f t="shared" si="379"/>
        <v>0.34363217060287166</v>
      </c>
      <c r="K4664" s="10">
        <f t="shared" si="380"/>
        <v>3.962782972688661E-2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1"/>
        <v>-2.7986045874852992E-3</v>
      </c>
      <c r="D4665" s="6">
        <f t="shared" si="382"/>
        <v>7.8321876370937616E-6</v>
      </c>
      <c r="E4665" s="6">
        <f t="shared" si="383"/>
        <v>1.7303671967807109E-5</v>
      </c>
      <c r="F4665" s="6">
        <f>IF(C4663&gt;0,B$6+B$7*E4664+B$8*(H4664*100)^2,B$6+B$7*E4664+B$8*(H4664*100)^2+E4664*$B$9)</f>
        <v>1.146387573663245</v>
      </c>
      <c r="G4665" s="17">
        <v>8.0233618495605969E-3</v>
      </c>
      <c r="H4665" s="9">
        <f t="shared" si="378"/>
        <v>1.070694902230904E-2</v>
      </c>
      <c r="I4665" s="8">
        <f t="shared" si="377"/>
        <v>2.6835871727484435E-3</v>
      </c>
      <c r="J4665" s="10">
        <f t="shared" si="379"/>
        <v>0.33447166201227874</v>
      </c>
      <c r="K4665" s="10">
        <f t="shared" si="380"/>
        <v>3.7895691040840118E-2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1"/>
        <v>3.9320755130370939E-3</v>
      </c>
      <c r="D4666" s="6">
        <f t="shared" si="382"/>
        <v>1.5461217840225926E-5</v>
      </c>
      <c r="E4666" s="6">
        <f t="shared" si="383"/>
        <v>7.8321876370937616E-6</v>
      </c>
      <c r="F4666" s="6">
        <f>IF(C4663&gt;0,B$6+B$7*E4664+B$8*(H4665*100)^2,B$6+B$7*E4664+B$8*(H4665*100)^2+E4664*$B$9)</f>
        <v>1.1022343121976552</v>
      </c>
      <c r="G4666" s="17">
        <v>1.0627457122947204E-2</v>
      </c>
      <c r="H4666" s="9">
        <f t="shared" si="378"/>
        <v>1.0498734743756771E-2</v>
      </c>
      <c r="I4666" s="8">
        <f t="shared" si="377"/>
        <v>1.2872237919043378E-4</v>
      </c>
      <c r="J4666" s="10">
        <f t="shared" si="379"/>
        <v>1.2112246391706591E-2</v>
      </c>
      <c r="K4666" s="10">
        <f t="shared" si="380"/>
        <v>7.4554239928970034E-5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1"/>
        <v>-1.2309314446621389E-2</v>
      </c>
      <c r="D4667" s="6">
        <f t="shared" si="382"/>
        <v>1.5151922214580205E-4</v>
      </c>
      <c r="E4667" s="6">
        <f t="shared" si="383"/>
        <v>1.5461217840225926E-5</v>
      </c>
      <c r="F4667" s="6">
        <f>IF(C4663&gt;0,B$6+B$7*E4664+B$8*(H4666*100)^2,B$6+B$7*E4664+B$8*(H4666*100)^2+E4664*$B$9)</f>
        <v>1.0601606693470946</v>
      </c>
      <c r="G4667" s="17">
        <v>6.3042344837793132E-3</v>
      </c>
      <c r="H4667" s="9">
        <f t="shared" si="378"/>
        <v>1.0296410390748295E-2</v>
      </c>
      <c r="I4667" s="8">
        <f t="shared" si="377"/>
        <v>3.9921759069689823E-3</v>
      </c>
      <c r="J4667" s="10">
        <f t="shared" si="379"/>
        <v>0.63325308048753293</v>
      </c>
      <c r="K4667" s="10">
        <f t="shared" si="380"/>
        <v>0.10284876256617093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1"/>
        <v>7.4218014185005402E-3</v>
      </c>
      <c r="D4668" s="6">
        <f t="shared" si="382"/>
        <v>5.5083136295656633E-5</v>
      </c>
      <c r="E4668" s="6">
        <f t="shared" si="383"/>
        <v>1.5151922214580205E-4</v>
      </c>
      <c r="F4668" s="6">
        <f>IF(C4663&gt;0,B$6+B$7*E4664+B$8*(H4667*100)^2,B$6+B$7*E4664+B$8*(H4667*100)^2+E4664*$B$9)</f>
        <v>1.0200686950747955</v>
      </c>
      <c r="G4668" s="17">
        <v>9.4720090231580015E-3</v>
      </c>
      <c r="H4668" s="9">
        <f t="shared" si="378"/>
        <v>1.0099845023933761E-2</v>
      </c>
      <c r="I4668" s="8">
        <f t="shared" si="377"/>
        <v>6.2783600077575934E-4</v>
      </c>
      <c r="J4668" s="10">
        <f t="shared" si="379"/>
        <v>6.628329842600135E-2</v>
      </c>
      <c r="K4668" s="10">
        <f t="shared" si="380"/>
        <v>2.0161146963673104E-3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1"/>
        <v>9.6698683769107802E-3</v>
      </c>
      <c r="D4669" s="6">
        <f t="shared" si="382"/>
        <v>9.3506354426779127E-5</v>
      </c>
      <c r="E4669" s="6">
        <f t="shared" si="383"/>
        <v>5.5083136295656633E-5</v>
      </c>
      <c r="F4669" s="6">
        <f>IF(C4668&gt;0,B$6+B$7*E4669+B$8*(G4668*100)^2,B$6+B$7*E4669+B$8*(G4668*100)^2+E4669*$B$9)</f>
        <v>0.86474302157358129</v>
      </c>
      <c r="G4669" s="17">
        <v>6.6554704869383708E-3</v>
      </c>
      <c r="H4669" s="9">
        <f t="shared" si="378"/>
        <v>9.2991559916671008E-3</v>
      </c>
      <c r="I4669" s="8">
        <f t="shared" si="377"/>
        <v>2.6436855047287299E-3</v>
      </c>
      <c r="J4669" s="10">
        <f t="shared" si="379"/>
        <v>0.39721992756441027</v>
      </c>
      <c r="K4669" s="10">
        <f t="shared" si="380"/>
        <v>5.0191437161348107E-2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1"/>
        <v>5.1007321455358422E-3</v>
      </c>
      <c r="D4670" s="6">
        <f t="shared" si="382"/>
        <v>2.6017468420502678E-5</v>
      </c>
      <c r="E4670" s="6">
        <f t="shared" si="383"/>
        <v>9.3506354426779127E-5</v>
      </c>
      <c r="F4670" s="6">
        <f>IF(C4668&gt;0,B$6+B$7*E4669+B$8*(H4669*100)^2,B$6+B$7*E4669+B$8*(H4669*100)^2+E4669*$B$9)</f>
        <v>0.83382472525746565</v>
      </c>
      <c r="G4670" s="17">
        <v>7.5155309672657244E-3</v>
      </c>
      <c r="H4670" s="9">
        <f t="shared" si="378"/>
        <v>9.1314003595147752E-3</v>
      </c>
      <c r="I4670" s="8">
        <f t="shared" si="377"/>
        <v>1.6158693922490508E-3</v>
      </c>
      <c r="J4670" s="10">
        <f t="shared" si="379"/>
        <v>0.21500402290763643</v>
      </c>
      <c r="K4670" s="10">
        <f t="shared" si="380"/>
        <v>1.778993018909425E-2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1"/>
        <v>-3.2936874483601229E-3</v>
      </c>
      <c r="D4671" s="6">
        <f t="shared" si="382"/>
        <v>1.0848377007485016E-5</v>
      </c>
      <c r="E4671" s="6">
        <f t="shared" si="383"/>
        <v>2.6017468420502678E-5</v>
      </c>
      <c r="F4671" s="6">
        <f>IF(C4668&gt;0,B$6+B$7*E4669+B$8*(H4670*100)^2,B$6+B$7*E4669+B$8*(H4670*100)^2+E4669*$B$9)</f>
        <v>0.80436268069783901</v>
      </c>
      <c r="G4671" s="17">
        <v>4.5299493801371649E-3</v>
      </c>
      <c r="H4671" s="9">
        <f t="shared" si="378"/>
        <v>8.9686268776097439E-3</v>
      </c>
      <c r="I4671" s="8">
        <f t="shared" si="377"/>
        <v>4.438677497472579E-3</v>
      </c>
      <c r="J4671" s="10">
        <f t="shared" si="379"/>
        <v>0.97985145638386306</v>
      </c>
      <c r="K4671" s="10">
        <f t="shared" si="380"/>
        <v>0.18811021767040437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1"/>
        <v>-9.1845305617467513E-3</v>
      </c>
      <c r="D4672" s="6">
        <f t="shared" si="382"/>
        <v>8.435560163966009E-5</v>
      </c>
      <c r="E4672" s="6">
        <f t="shared" si="383"/>
        <v>1.0848377007485016E-5</v>
      </c>
      <c r="F4672" s="6">
        <f>IF(C4668&gt;0,B$6+B$7*E4669+B$8*(H4671*100)^2,B$6+B$7*E4669+B$8*(H4671*100)^2+E4669*$B$9)</f>
        <v>0.77628829843697078</v>
      </c>
      <c r="G4672" s="17">
        <v>9.2434437396598564E-3</v>
      </c>
      <c r="H4672" s="9">
        <f t="shared" si="378"/>
        <v>8.8107224359695435E-3</v>
      </c>
      <c r="I4672" s="8">
        <f t="shared" si="377"/>
        <v>4.3272130369031298E-4</v>
      </c>
      <c r="J4672" s="10">
        <f t="shared" si="379"/>
        <v>4.6813862438917858E-2</v>
      </c>
      <c r="K4672" s="10">
        <f t="shared" si="380"/>
        <v>1.1679563029001194E-3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1"/>
        <v>1.0130167038781461E-2</v>
      </c>
      <c r="D4673" s="6">
        <f t="shared" si="382"/>
        <v>1.0262028423361436E-4</v>
      </c>
      <c r="E4673" s="6">
        <f t="shared" si="383"/>
        <v>8.435560163966009E-5</v>
      </c>
      <c r="F4673" s="6">
        <f>IF(C4668&gt;0,B$6+B$7*E4669+B$8*(H4672*100)^2,B$6+B$7*E4669+B$8*(H4672*100)^2+E4669*$B$9)</f>
        <v>0.74953621958058947</v>
      </c>
      <c r="G4673" s="17">
        <v>6.4975320539181142E-3</v>
      </c>
      <c r="H4673" s="9">
        <f t="shared" si="378"/>
        <v>8.657575986271154E-3</v>
      </c>
      <c r="I4673" s="8">
        <f t="shared" si="377"/>
        <v>2.1600439323530398E-3</v>
      </c>
      <c r="J4673" s="10">
        <f t="shared" si="379"/>
        <v>0.3324406735401173</v>
      </c>
      <c r="K4673" s="10">
        <f t="shared" si="380"/>
        <v>3.7514810921524866E-2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1"/>
        <v>-3.4171320406515527E-3</v>
      </c>
      <c r="D4674" s="6">
        <f t="shared" si="382"/>
        <v>1.1676791383247445E-5</v>
      </c>
      <c r="E4674" s="6">
        <f t="shared" si="383"/>
        <v>1.0262028423361436E-4</v>
      </c>
      <c r="F4674" s="6">
        <f>IF(C4673&gt;0,B$6+B$7*E4674+B$8*(G4673*100)^2,B$6+B$7*E4674+B$8*(G4673*100)^2+E4674*$B$9)</f>
        <v>0.41210568628204597</v>
      </c>
      <c r="G4674" s="17">
        <v>3.4361043827086887E-3</v>
      </c>
      <c r="H4674" s="9">
        <f t="shared" si="378"/>
        <v>6.419545827253249E-3</v>
      </c>
      <c r="I4674" s="8">
        <f t="shared" si="377"/>
        <v>2.9834414445445603E-3</v>
      </c>
      <c r="J4674" s="10">
        <f t="shared" si="379"/>
        <v>0.86826275114282381</v>
      </c>
      <c r="K4674" s="10">
        <f t="shared" si="380"/>
        <v>0.16026560606872153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1"/>
        <v>-6.2725399100494791E-3</v>
      </c>
      <c r="D4675" s="6">
        <f t="shared" si="382"/>
        <v>3.9344756923163526E-5</v>
      </c>
      <c r="E4675" s="6">
        <f t="shared" si="383"/>
        <v>1.1676791383247445E-5</v>
      </c>
      <c r="F4675" s="6">
        <f>IF(C4673&gt;0,B$6+B$7*E4674+B$8*(H4674*100)^2,B$6+B$7*E4674+B$8*(H4674*100)^2+E4674*$B$9)</f>
        <v>0.40250660845816166</v>
      </c>
      <c r="G4675" s="17">
        <v>3.6170231134891474E-3</v>
      </c>
      <c r="H4675" s="9">
        <f t="shared" si="378"/>
        <v>6.3443408519574486E-3</v>
      </c>
      <c r="I4675" s="8">
        <f t="shared" si="377"/>
        <v>2.7273177384683012E-3</v>
      </c>
      <c r="J4675" s="10">
        <f t="shared" si="379"/>
        <v>0.75402275653068873</v>
      </c>
      <c r="K4675" s="10">
        <f t="shared" si="380"/>
        <v>0.13202989878157778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1"/>
        <v>2.628337607944706E-3</v>
      </c>
      <c r="D4676" s="6">
        <f t="shared" si="382"/>
        <v>6.9081585813364989E-6</v>
      </c>
      <c r="E4676" s="6">
        <f t="shared" si="383"/>
        <v>3.9344756923163526E-5</v>
      </c>
      <c r="F4676" s="6">
        <f>IF(C4673&gt;0,B$6+B$7*E4674+B$8*(H4675*100)^2,B$6+B$7*E4674+B$8*(H4675*100)^2+E4674*$B$9)</f>
        <v>0.39335964719978223</v>
      </c>
      <c r="G4676" s="17">
        <v>9.7943364251525823E-3</v>
      </c>
      <c r="H4676" s="9">
        <f t="shared" si="378"/>
        <v>6.2718390221671201E-3</v>
      </c>
      <c r="I4676" s="8">
        <f t="shared" si="377"/>
        <v>3.5224974029854621E-3</v>
      </c>
      <c r="J4676" s="10">
        <f t="shared" si="379"/>
        <v>0.35964635582043392</v>
      </c>
      <c r="K4676" s="10">
        <f t="shared" si="380"/>
        <v>0.11590240150044129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1"/>
        <v>-3.7669938675734377E-3</v>
      </c>
      <c r="D4677" s="6">
        <f t="shared" si="382"/>
        <v>1.4190242798335886E-5</v>
      </c>
      <c r="E4677" s="6">
        <f t="shared" si="383"/>
        <v>6.9081585813364989E-6</v>
      </c>
      <c r="F4677" s="6">
        <f>IF(C4673&gt;0,B$6+B$7*E4674+B$8*(H4676*100)^2,B$6+B$7*E4674+B$8*(H4676*100)^2+E4674*$B$9)</f>
        <v>0.3846435078166725</v>
      </c>
      <c r="G4677" s="17">
        <v>4.1242573756931572E-3</v>
      </c>
      <c r="H4677" s="9">
        <f t="shared" si="378"/>
        <v>6.2019634618133033E-3</v>
      </c>
      <c r="I4677" s="8">
        <f t="shared" si="377"/>
        <v>2.0777060861201461E-3</v>
      </c>
      <c r="J4677" s="10">
        <f t="shared" si="379"/>
        <v>0.50377701895264215</v>
      </c>
      <c r="K4677" s="10">
        <f t="shared" si="380"/>
        <v>7.297216374611204E-2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1"/>
        <v>-7.3973201452832548E-3</v>
      </c>
      <c r="D4678" s="6">
        <f t="shared" si="382"/>
        <v>5.4720345331813476E-5</v>
      </c>
      <c r="E4678" s="6">
        <f t="shared" si="383"/>
        <v>1.4190242798335886E-5</v>
      </c>
      <c r="F4678" s="6">
        <f>IF(C4673&gt;0,B$6+B$7*E4674+B$8*(H4677*100)^2,B$6+B$7*E4674+B$8*(H4677*100)^2+E4674*$B$9)</f>
        <v>0.3763378985985073</v>
      </c>
      <c r="G4678" s="17">
        <v>4.523002955931118E-3</v>
      </c>
      <c r="H4678" s="9">
        <f t="shared" si="378"/>
        <v>6.1346385272362004E-3</v>
      </c>
      <c r="I4678" s="8">
        <f t="shared" si="377"/>
        <v>1.6116355713050824E-3</v>
      </c>
      <c r="J4678" s="10">
        <f t="shared" si="379"/>
        <v>0.35631981385104061</v>
      </c>
      <c r="K4678" s="10">
        <f t="shared" si="380"/>
        <v>4.2064249129353248E-2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1"/>
        <v>-4.332294737221137E-3</v>
      </c>
      <c r="D4679" s="6">
        <f t="shared" si="382"/>
        <v>1.8768777690153961E-5</v>
      </c>
      <c r="E4679" s="6">
        <f t="shared" si="383"/>
        <v>5.4720345331813476E-5</v>
      </c>
      <c r="F4679" s="6">
        <f>IF(C4678&gt;0,B$6+B$7*E4679+B$8*(G4678*100)^2,B$6+B$7*E4679+B$8*(G4678*100)^2+E4679*$B$9)</f>
        <v>0.20475566854090135</v>
      </c>
      <c r="G4679" s="17">
        <v>4.1939020272671514E-3</v>
      </c>
      <c r="H4679" s="9">
        <f t="shared" si="378"/>
        <v>4.5249935750330227E-3</v>
      </c>
      <c r="I4679" s="8">
        <f t="shared" si="377"/>
        <v>3.3109154776587123E-4</v>
      </c>
      <c r="J4679" s="10">
        <f t="shared" si="379"/>
        <v>7.8945942373770367E-2</v>
      </c>
      <c r="K4679" s="10">
        <f t="shared" si="380"/>
        <v>2.8150785614218243E-3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1"/>
        <v>-9.1321338029746188E-4</v>
      </c>
      <c r="D4680" s="6">
        <f t="shared" si="382"/>
        <v>8.3395867795431677E-7</v>
      </c>
      <c r="E4680" s="6">
        <f t="shared" si="383"/>
        <v>1.8768777690153961E-5</v>
      </c>
      <c r="F4680" s="6">
        <f>IF(C4678&gt;0,B$6+B$7*E4679+B$8*(H4679*100)^2,B$6+B$7*E4679+B$8*(H4679*100)^2+E4679*$B$9)</f>
        <v>0.2049272964531493</v>
      </c>
      <c r="G4680" s="17">
        <v>6.030720424371307E-3</v>
      </c>
      <c r="H4680" s="9">
        <f t="shared" si="378"/>
        <v>4.5268896215077889E-3</v>
      </c>
      <c r="I4680" s="8">
        <f t="shared" ref="I4680:I4743" si="384">SQRT((G4680-H4680)^2)</f>
        <v>1.5038308028635181E-3</v>
      </c>
      <c r="J4680" s="10">
        <f t="shared" si="379"/>
        <v>0.24936171751325881</v>
      </c>
      <c r="K4680" s="10">
        <f t="shared" si="380"/>
        <v>4.5368182722783645E-2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1"/>
        <v>-3.8206949565205445E-3</v>
      </c>
      <c r="D4681" s="6">
        <f t="shared" si="382"/>
        <v>1.4597709950781526E-5</v>
      </c>
      <c r="E4681" s="6">
        <f t="shared" si="383"/>
        <v>8.3395867795431677E-7</v>
      </c>
      <c r="F4681" s="6">
        <f>IF(C4678&gt;0,B$6+B$7*E4679+B$8*(H4680*100)^2,B$6+B$7*E4679+B$8*(H4680*100)^2+E4679*$B$9)</f>
        <v>0.20509084069073041</v>
      </c>
      <c r="G4681" s="17">
        <v>1.2305665348945793E-2</v>
      </c>
      <c r="H4681" s="9">
        <f t="shared" ref="H4681:H4744" si="385">SQRT(F4681)/100</f>
        <v>4.5286956255717872E-3</v>
      </c>
      <c r="I4681" s="8">
        <f t="shared" si="384"/>
        <v>7.7769697233740056E-3</v>
      </c>
      <c r="J4681" s="10">
        <f t="shared" ref="J4681:J4744" si="386">ABS(G4681-H4681)/G4681</f>
        <v>0.63198287153487775</v>
      </c>
      <c r="K4681" s="10">
        <f t="shared" ref="K4681:K4744" si="387">G4681/H4681-LN(G4681/H4681)-1</f>
        <v>0.71763903280268204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1"/>
        <v>7.9180506167209549E-3</v>
      </c>
      <c r="D4682" s="6">
        <f t="shared" si="382"/>
        <v>6.2695525568955092E-5</v>
      </c>
      <c r="E4682" s="6">
        <f t="shared" si="383"/>
        <v>1.4597709950781526E-5</v>
      </c>
      <c r="F4682" s="6">
        <f>IF(C4678&gt;0,B$6+B$7*E4679+B$8*(H4681*100)^2,B$6+B$7*E4679+B$8*(H4681*100)^2+E4679*$B$9)</f>
        <v>0.20524668199472137</v>
      </c>
      <c r="G4682" s="17">
        <v>4.7022759026175897E-3</v>
      </c>
      <c r="H4682" s="9">
        <f t="shared" si="385"/>
        <v>4.5304158969648846E-3</v>
      </c>
      <c r="I4682" s="8">
        <f t="shared" si="384"/>
        <v>1.7186000565270511E-4</v>
      </c>
      <c r="J4682" s="10">
        <f t="shared" si="386"/>
        <v>3.6548260717121417E-2</v>
      </c>
      <c r="K4682" s="10">
        <f t="shared" si="387"/>
        <v>7.0182698076637351E-4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1"/>
        <v>-1.3824674299498458E-2</v>
      </c>
      <c r="D4683" s="6">
        <f t="shared" si="382"/>
        <v>1.9112161948721317E-4</v>
      </c>
      <c r="E4683" s="6">
        <f t="shared" si="383"/>
        <v>6.2695525568955092E-5</v>
      </c>
      <c r="F4683" s="6">
        <f>IF(C4678&gt;0,B$6+B$7*E4679+B$8*(H4682*100)^2,B$6+B$7*E4679+B$8*(H4682*100)^2+E4679*$B$9)</f>
        <v>0.20539518317329439</v>
      </c>
      <c r="G4683" s="17">
        <v>1.1437581982117502E-2</v>
      </c>
      <c r="H4683" s="9">
        <f t="shared" si="385"/>
        <v>4.5320545360056554E-3</v>
      </c>
      <c r="I4683" s="8">
        <f t="shared" si="384"/>
        <v>6.905527446111847E-3</v>
      </c>
      <c r="J4683" s="10">
        <f t="shared" si="386"/>
        <v>0.60375763486622802</v>
      </c>
      <c r="K4683" s="10">
        <f t="shared" si="387"/>
        <v>0.59797871051895335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1"/>
        <v>-1.8403334030169107E-2</v>
      </c>
      <c r="D4684" s="6">
        <f t="shared" si="382"/>
        <v>3.3868270342598031E-4</v>
      </c>
      <c r="E4684" s="6">
        <f t="shared" si="383"/>
        <v>1.9112161948721317E-4</v>
      </c>
      <c r="F4684" s="6">
        <f>IF(C4683&gt;0,B$6+B$7*E4684+B$8*(G4683*100)^2,B$6+B$7*E4684+B$8*(G4683*100)^2+E4684*$B$9)</f>
        <v>1.2563942919898616</v>
      </c>
      <c r="G4684" s="17">
        <v>1.3499760717956857E-2</v>
      </c>
      <c r="H4684" s="9">
        <f t="shared" si="385"/>
        <v>1.1208899553434591E-2</v>
      </c>
      <c r="I4684" s="8">
        <f t="shared" si="384"/>
        <v>2.2908611645222655E-3</v>
      </c>
      <c r="J4684" s="10">
        <f t="shared" si="386"/>
        <v>0.16969642739482421</v>
      </c>
      <c r="K4684" s="10">
        <f t="shared" si="387"/>
        <v>1.841488048365969E-2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1"/>
        <v>-1.7660843306997423E-2</v>
      </c>
      <c r="D4685" s="6">
        <f t="shared" si="382"/>
        <v>3.1190538631431568E-4</v>
      </c>
      <c r="E4685" s="6">
        <f t="shared" si="383"/>
        <v>3.3868270342598031E-4</v>
      </c>
      <c r="F4685" s="6">
        <f>IF(C4683&gt;0,B$6+B$7*E4684+B$8*(H4684*100)^2,B$6+B$7*E4684+B$8*(H4684*100)^2+E4684*$B$9)</f>
        <v>1.2070450074829089</v>
      </c>
      <c r="G4685" s="17">
        <v>9.1997772232488215E-3</v>
      </c>
      <c r="H4685" s="9">
        <f t="shared" si="385"/>
        <v>1.0986560005219598E-2</v>
      </c>
      <c r="I4685" s="8">
        <f t="shared" si="384"/>
        <v>1.786782781970777E-3</v>
      </c>
      <c r="J4685" s="10">
        <f t="shared" si="386"/>
        <v>0.19422022279576354</v>
      </c>
      <c r="K4685" s="10">
        <f t="shared" si="387"/>
        <v>1.4859932306242607E-2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1"/>
        <v>1.7817247390766225E-3</v>
      </c>
      <c r="D4686" s="6">
        <f t="shared" si="382"/>
        <v>3.1745430458376589E-6</v>
      </c>
      <c r="E4686" s="6">
        <f t="shared" si="383"/>
        <v>3.1190538631431568E-4</v>
      </c>
      <c r="F4686" s="6">
        <f>IF(C4683&gt;0,B$6+B$7*E4684+B$8*(H4685*100)^2,B$6+B$7*E4684+B$8*(H4685*100)^2+E4684*$B$9)</f>
        <v>1.1600200742762334</v>
      </c>
      <c r="G4686" s="17">
        <v>8.6134682640250839E-3</v>
      </c>
      <c r="H4686" s="9">
        <f t="shared" si="385"/>
        <v>1.0770422806353675E-2</v>
      </c>
      <c r="I4686" s="8">
        <f t="shared" si="384"/>
        <v>2.1569545423285909E-3</v>
      </c>
      <c r="J4686" s="10">
        <f t="shared" si="386"/>
        <v>0.25041649614445127</v>
      </c>
      <c r="K4686" s="10">
        <f t="shared" si="387"/>
        <v>2.3210223986121381E-2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1"/>
        <v>9.3626925101841308E-4</v>
      </c>
      <c r="D4687" s="6">
        <f t="shared" si="382"/>
        <v>8.7660011040258023E-7</v>
      </c>
      <c r="E4687" s="6">
        <f t="shared" si="383"/>
        <v>3.1745430458376589E-6</v>
      </c>
      <c r="F4687" s="6">
        <f>IF(C4683&gt;0,B$6+B$7*E4684+B$8*(H4686*100)^2,B$6+B$7*E4684+B$8*(H4686*100)^2+E4684*$B$9)</f>
        <v>1.1152100154235929</v>
      </c>
      <c r="G4687" s="17">
        <v>6.560278251756646E-3</v>
      </c>
      <c r="H4687" s="9">
        <f t="shared" si="385"/>
        <v>1.0560350446001272E-2</v>
      </c>
      <c r="I4687" s="8">
        <f t="shared" si="384"/>
        <v>4.0000721942446259E-3</v>
      </c>
      <c r="J4687" s="10">
        <f t="shared" si="386"/>
        <v>0.60974123973682459</v>
      </c>
      <c r="K4687" s="10">
        <f t="shared" si="387"/>
        <v>9.7291300385301094E-2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8">B4688-B$5</f>
        <v>8.6214992399194397E-3</v>
      </c>
      <c r="D4688" s="6">
        <f t="shared" ref="D4688:D4751" si="389">C4688^2</f>
        <v>7.433024914393148E-5</v>
      </c>
      <c r="E4688" s="6">
        <f t="shared" si="383"/>
        <v>8.7660011040258023E-7</v>
      </c>
      <c r="F4688" s="6">
        <f>IF(C4683&gt;0,B$6+B$7*E4684+B$8*(H4687*100)^2,B$6+B$7*E4684+B$8*(H4687*100)^2+E4684*$B$9)</f>
        <v>1.0725105103429111</v>
      </c>
      <c r="G4688" s="17">
        <v>1.0073651184173693E-2</v>
      </c>
      <c r="H4688" s="9">
        <f t="shared" si="385"/>
        <v>1.035620833289342E-2</v>
      </c>
      <c r="I4688" s="8">
        <f t="shared" si="384"/>
        <v>2.8255714871972676E-4</v>
      </c>
      <c r="J4688" s="10">
        <f t="shared" si="386"/>
        <v>2.8049129710153244E-2</v>
      </c>
      <c r="K4688" s="10">
        <f t="shared" si="387"/>
        <v>3.7911574238913559E-4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8"/>
        <v>-2.4866754327237269E-3</v>
      </c>
      <c r="D4689" s="6">
        <f t="shared" si="389"/>
        <v>6.1835547077117344E-6</v>
      </c>
      <c r="E4689" s="6">
        <f t="shared" ref="E4689:E4752" si="390">D4688</f>
        <v>7.433024914393148E-5</v>
      </c>
      <c r="F4689" s="6">
        <f>IF(C4688&gt;0,B$6+B$7*E4689+B$8*(G4688*100)^2,B$6+B$7*E4689+B$8*(G4688*100)^2+E4689*$B$9)</f>
        <v>0.97679923271107016</v>
      </c>
      <c r="G4689" s="17">
        <v>4.4628319863622735E-3</v>
      </c>
      <c r="H4689" s="9">
        <f t="shared" si="385"/>
        <v>9.8833153987468707E-3</v>
      </c>
      <c r="I4689" s="8">
        <f t="shared" si="384"/>
        <v>5.4204834123845972E-3</v>
      </c>
      <c r="J4689" s="10">
        <f t="shared" si="386"/>
        <v>1.2145837954349969</v>
      </c>
      <c r="K4689" s="10">
        <f t="shared" si="387"/>
        <v>0.24661659960515059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8"/>
        <v>2.4032524154275875E-3</v>
      </c>
      <c r="D4690" s="6">
        <f t="shared" si="389"/>
        <v>5.7756221722585337E-6</v>
      </c>
      <c r="E4690" s="6">
        <f t="shared" si="390"/>
        <v>6.1835547077117344E-6</v>
      </c>
      <c r="F4690" s="6">
        <f>IF(C4688&gt;0,B$6+B$7*E4689+B$8*(H4689*100)^2,B$6+B$7*E4689+B$8*(H4689*100)^2+E4689*$B$9)</f>
        <v>0.94060308885037858</v>
      </c>
      <c r="G4690" s="17">
        <v>3.4984137692325046E-3</v>
      </c>
      <c r="H4690" s="9">
        <f t="shared" si="385"/>
        <v>9.6984694093984677E-3</v>
      </c>
      <c r="I4690" s="8">
        <f t="shared" si="384"/>
        <v>6.2000556401659631E-3</v>
      </c>
      <c r="J4690" s="10">
        <f t="shared" si="386"/>
        <v>1.7722476668407794</v>
      </c>
      <c r="K4690" s="10">
        <f t="shared" si="387"/>
        <v>0.38037655530213366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8"/>
        <v>-6.3403264615654719E-4</v>
      </c>
      <c r="D4691" s="6">
        <f t="shared" si="389"/>
        <v>4.0199739639227335E-7</v>
      </c>
      <c r="E4691" s="6">
        <f t="shared" si="390"/>
        <v>5.7756221722585337E-6</v>
      </c>
      <c r="F4691" s="6">
        <f>IF(C4688&gt;0,B$6+B$7*E4689+B$8*(H4690*100)^2,B$6+B$7*E4689+B$8*(H4690*100)^2+E4689*$B$9)</f>
        <v>0.90611178336552578</v>
      </c>
      <c r="G4691" s="17">
        <v>3.4387153487491326E-3</v>
      </c>
      <c r="H4691" s="9">
        <f t="shared" si="385"/>
        <v>9.5189904053188633E-3</v>
      </c>
      <c r="I4691" s="8">
        <f t="shared" si="384"/>
        <v>6.0802750565697311E-3</v>
      </c>
      <c r="J4691" s="10">
        <f t="shared" si="386"/>
        <v>1.7681821377804627</v>
      </c>
      <c r="K4691" s="10">
        <f t="shared" si="387"/>
        <v>0.3794387425590835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8"/>
        <v>-3.0882208340136221E-3</v>
      </c>
      <c r="D4692" s="6">
        <f t="shared" si="389"/>
        <v>9.5371079196357916E-6</v>
      </c>
      <c r="E4692" s="6">
        <f t="shared" si="390"/>
        <v>4.0199739639227335E-7</v>
      </c>
      <c r="F4692" s="6">
        <f>IF(C4688&gt;0,B$6+B$7*E4689+B$8*(H4691*100)^2,B$6+B$7*E4689+B$8*(H4691*100)^2+E4689*$B$9)</f>
        <v>0.87324501836900947</v>
      </c>
      <c r="G4692" s="17">
        <v>3.0769447182445731E-3</v>
      </c>
      <c r="H4692" s="9">
        <f t="shared" si="385"/>
        <v>9.3447579870695931E-3</v>
      </c>
      <c r="I4692" s="8">
        <f t="shared" si="384"/>
        <v>6.2678132688250201E-3</v>
      </c>
      <c r="J4692" s="10">
        <f t="shared" si="386"/>
        <v>2.037024985096537</v>
      </c>
      <c r="K4692" s="10">
        <f t="shared" si="387"/>
        <v>0.44014801226085787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8"/>
        <v>-3.2431778112963195E-3</v>
      </c>
      <c r="D4693" s="6">
        <f t="shared" si="389"/>
        <v>1.0518202315684786E-5</v>
      </c>
      <c r="E4693" s="6">
        <f t="shared" si="390"/>
        <v>9.5371079196357916E-6</v>
      </c>
      <c r="F4693" s="6">
        <f>IF(C4688&gt;0,B$6+B$7*E4689+B$8*(H4692*100)^2,B$6+B$7*E4689+B$8*(H4692*100)^2+E4689*$B$9)</f>
        <v>0.84192627800382902</v>
      </c>
      <c r="G4693" s="17">
        <v>4.1014892256770316E-3</v>
      </c>
      <c r="H4693" s="9">
        <f t="shared" si="385"/>
        <v>9.1756540802486065E-3</v>
      </c>
      <c r="I4693" s="8">
        <f t="shared" si="384"/>
        <v>5.0741648545715749E-3</v>
      </c>
      <c r="J4693" s="10">
        <f t="shared" si="386"/>
        <v>1.2371518186138801</v>
      </c>
      <c r="K4693" s="10">
        <f t="shared" si="387"/>
        <v>0.25220047956105551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8"/>
        <v>-1.0376794147989414E-2</v>
      </c>
      <c r="D4694" s="6">
        <f t="shared" si="389"/>
        <v>1.0767785678974735E-4</v>
      </c>
      <c r="E4694" s="6">
        <f t="shared" si="390"/>
        <v>1.0518202315684786E-5</v>
      </c>
      <c r="F4694" s="6">
        <f>IF(C4693&gt;0,B$6+B$7*E4694+B$8*(G4693*100)^2,B$6+B$7*E4694+B$8*(G4693*100)^2+E4694*$B$9)</f>
        <v>0.1701108447549686</v>
      </c>
      <c r="G4694" s="17">
        <v>8.3228696691020135E-3</v>
      </c>
      <c r="H4694" s="9">
        <f t="shared" si="385"/>
        <v>4.1244495966730951E-3</v>
      </c>
      <c r="I4694" s="8">
        <f t="shared" si="384"/>
        <v>4.1984200724289183E-3</v>
      </c>
      <c r="J4694" s="10">
        <f t="shared" si="386"/>
        <v>0.5044438083675894</v>
      </c>
      <c r="K4694" s="10">
        <f t="shared" si="387"/>
        <v>0.31586010184248092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8"/>
        <v>-6.1582255944184223E-3</v>
      </c>
      <c r="D4695" s="6">
        <f t="shared" si="389"/>
        <v>3.7923742471750134E-5</v>
      </c>
      <c r="E4695" s="6">
        <f t="shared" si="390"/>
        <v>1.0767785678974735E-4</v>
      </c>
      <c r="F4695" s="6">
        <f>IF(C4693&gt;0,B$6+B$7*E4694+B$8*(H4694*100)^2,B$6+B$7*E4694+B$8*(H4694*100)^2+E4694*$B$9)</f>
        <v>0.17191059277052084</v>
      </c>
      <c r="G4695" s="17">
        <v>6.6722375595593634E-3</v>
      </c>
      <c r="H4695" s="9">
        <f t="shared" si="385"/>
        <v>4.1462102306868238E-3</v>
      </c>
      <c r="I4695" s="8">
        <f t="shared" si="384"/>
        <v>2.5260273288725396E-3</v>
      </c>
      <c r="J4695" s="10">
        <f t="shared" si="386"/>
        <v>0.37858773856957201</v>
      </c>
      <c r="K4695" s="10">
        <f t="shared" si="387"/>
        <v>0.13347708803492786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8"/>
        <v>2.8432966050638583E-3</v>
      </c>
      <c r="D4696" s="6">
        <f t="shared" si="389"/>
        <v>8.0843355843676616E-6</v>
      </c>
      <c r="E4696" s="6">
        <f t="shared" si="390"/>
        <v>3.7923742471750134E-5</v>
      </c>
      <c r="F4696" s="6">
        <f>IF(C4693&gt;0,B$6+B$7*E4694+B$8*(H4695*100)^2,B$6+B$7*E4694+B$8*(H4695*100)^2+E4694*$B$9)</f>
        <v>0.17362557265454057</v>
      </c>
      <c r="G4696" s="17">
        <v>6.4969039203271956E-3</v>
      </c>
      <c r="H4696" s="9">
        <f t="shared" si="385"/>
        <v>4.1668402015740966E-3</v>
      </c>
      <c r="I4696" s="8">
        <f t="shared" si="384"/>
        <v>2.330063718753099E-3</v>
      </c>
      <c r="J4696" s="10">
        <f t="shared" si="386"/>
        <v>0.35864216976688074</v>
      </c>
      <c r="K4696" s="10">
        <f t="shared" si="387"/>
        <v>0.11502426273605981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8"/>
        <v>-1.6051277626375839E-2</v>
      </c>
      <c r="D4697" s="6">
        <f t="shared" si="389"/>
        <v>2.5764351343899358E-4</v>
      </c>
      <c r="E4697" s="6">
        <f t="shared" si="390"/>
        <v>8.0843355843676616E-6</v>
      </c>
      <c r="F4697" s="6">
        <f>IF(C4693&gt;0,B$6+B$7*E4694+B$8*(H4696*100)^2,B$6+B$7*E4694+B$8*(H4696*100)^2+E4694*$B$9)</f>
        <v>0.17525977698602299</v>
      </c>
      <c r="G4697" s="17">
        <v>1.1285818306775467E-2</v>
      </c>
      <c r="H4697" s="9">
        <f t="shared" si="385"/>
        <v>4.1864039101121506E-3</v>
      </c>
      <c r="I4697" s="8">
        <f t="shared" si="384"/>
        <v>7.0994143966633168E-3</v>
      </c>
      <c r="J4697" s="10">
        <f t="shared" si="386"/>
        <v>0.62905623710078395</v>
      </c>
      <c r="K4697" s="10">
        <f t="shared" si="387"/>
        <v>0.70412161947202412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8"/>
        <v>4.7860101176466817E-4</v>
      </c>
      <c r="D4698" s="6">
        <f t="shared" si="389"/>
        <v>2.2905892846216404E-7</v>
      </c>
      <c r="E4698" s="6">
        <f t="shared" si="390"/>
        <v>2.5764351343899358E-4</v>
      </c>
      <c r="F4698" s="6">
        <f>IF(C4693&gt;0,B$6+B$7*E4694+B$8*(H4697*100)^2,B$6+B$7*E4694+B$8*(H4697*100)^2+E4694*$B$9)</f>
        <v>0.17681701029349262</v>
      </c>
      <c r="G4698" s="17">
        <v>8.0769730681609555E-3</v>
      </c>
      <c r="H4698" s="9">
        <f t="shared" si="385"/>
        <v>4.2049614777485492E-3</v>
      </c>
      <c r="I4698" s="8">
        <f t="shared" si="384"/>
        <v>3.8720115904124063E-3</v>
      </c>
      <c r="J4698" s="10">
        <f t="shared" si="386"/>
        <v>0.47938894406813021</v>
      </c>
      <c r="K4698" s="10">
        <f t="shared" si="387"/>
        <v>0.26806770351714526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8"/>
        <v>-2.4245395364116042E-3</v>
      </c>
      <c r="D4699" s="6">
        <f t="shared" si="389"/>
        <v>5.8783919636229971E-6</v>
      </c>
      <c r="E4699" s="6">
        <f t="shared" si="390"/>
        <v>2.2905892846216404E-7</v>
      </c>
      <c r="F4699" s="6">
        <f>IF(C4698&gt;0,B$6+B$7*E4699+B$8*(G4698*100)^2,B$6+B$7*E4699+B$8*(G4698*100)^2+E4699*$B$9)</f>
        <v>0.6314591797904453</v>
      </c>
      <c r="G4699" s="17">
        <v>6.9338258877181345E-3</v>
      </c>
      <c r="H4699" s="9">
        <f t="shared" si="385"/>
        <v>7.9464405855102522E-3</v>
      </c>
      <c r="I4699" s="8">
        <f t="shared" si="384"/>
        <v>1.0126146977921177E-3</v>
      </c>
      <c r="J4699" s="10">
        <f t="shared" si="386"/>
        <v>0.14603982190925202</v>
      </c>
      <c r="K4699" s="10">
        <f t="shared" si="387"/>
        <v>8.8823947435960893E-3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8"/>
        <v>-3.0818726690776759E-3</v>
      </c>
      <c r="D4700" s="6">
        <f t="shared" si="389"/>
        <v>9.4979391484079576E-6</v>
      </c>
      <c r="E4700" s="6">
        <f t="shared" si="390"/>
        <v>5.8783919636229971E-6</v>
      </c>
      <c r="F4700" s="6">
        <f>IF(C4698&gt;0,B$6+B$7*E4699+B$8*(H4699*100)^2,B$6+B$7*E4699+B$8*(H4699*100)^2+E4699*$B$9)</f>
        <v>0.6115285524223153</v>
      </c>
      <c r="G4700" s="17">
        <v>5.285327948276841E-3</v>
      </c>
      <c r="H4700" s="9">
        <f t="shared" si="385"/>
        <v>7.8200291075053892E-3</v>
      </c>
      <c r="I4700" s="8">
        <f t="shared" si="384"/>
        <v>2.5347011592285482E-3</v>
      </c>
      <c r="J4700" s="10">
        <f t="shared" si="386"/>
        <v>0.47957310956549609</v>
      </c>
      <c r="K4700" s="10">
        <f t="shared" si="387"/>
        <v>6.762423013530694E-2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8"/>
        <v>1.1869207000909719E-3</v>
      </c>
      <c r="D4701" s="6">
        <f t="shared" si="389"/>
        <v>1.4087807483044429E-6</v>
      </c>
      <c r="E4701" s="6">
        <f t="shared" si="390"/>
        <v>9.4979391484079576E-6</v>
      </c>
      <c r="F4701" s="6">
        <f>IF(C4698&gt;0,B$6+B$7*E4699+B$8*(H4700*100)^2,B$6+B$7*E4699+B$8*(H4700*100)^2+E4699*$B$9)</f>
        <v>0.59253665760322427</v>
      </c>
      <c r="G4701" s="17">
        <v>6.1968864415481179E-3</v>
      </c>
      <c r="H4701" s="9">
        <f t="shared" si="385"/>
        <v>7.6976402722082581E-3</v>
      </c>
      <c r="I4701" s="8">
        <f t="shared" si="384"/>
        <v>1.5007538306601401E-3</v>
      </c>
      <c r="J4701" s="10">
        <f t="shared" si="386"/>
        <v>0.24217868841327661</v>
      </c>
      <c r="K4701" s="10">
        <f t="shared" si="387"/>
        <v>2.1904001827054209E-2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8"/>
        <v>1.2067932878485985E-4</v>
      </c>
      <c r="D4702" s="6">
        <f t="shared" si="389"/>
        <v>1.4563500395964303E-8</v>
      </c>
      <c r="E4702" s="6">
        <f t="shared" si="390"/>
        <v>1.4087807483044429E-6</v>
      </c>
      <c r="F4702" s="6">
        <f>IF(C4698&gt;0,B$6+B$7*E4699+B$8*(H4701*100)^2,B$6+B$7*E4699+B$8*(H4701*100)^2+E4699*$B$9)</f>
        <v>0.57443928103011233</v>
      </c>
      <c r="G4702" s="17">
        <v>4.1118168207672397E-3</v>
      </c>
      <c r="H4702" s="9">
        <f t="shared" si="385"/>
        <v>7.5791772708527693E-3</v>
      </c>
      <c r="I4702" s="8">
        <f t="shared" si="384"/>
        <v>3.4673604500855297E-3</v>
      </c>
      <c r="J4702" s="10">
        <f t="shared" si="386"/>
        <v>0.84326724687082277</v>
      </c>
      <c r="K4702" s="10">
        <f t="shared" si="387"/>
        <v>0.15405460385275616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8"/>
        <v>-5.0300239486998086E-3</v>
      </c>
      <c r="D4703" s="6">
        <f t="shared" si="389"/>
        <v>2.5301140924493616E-5</v>
      </c>
      <c r="E4703" s="6">
        <f t="shared" si="390"/>
        <v>1.4563500395964303E-8</v>
      </c>
      <c r="F4703" s="6">
        <f>IF(C4698&gt;0,B$6+B$7*E4699+B$8*(H4702*100)^2,B$6+B$7*E4699+B$8*(H4702*100)^2+E4699*$B$9)</f>
        <v>0.55719429089359396</v>
      </c>
      <c r="G4703" s="17">
        <v>5.4436771205394145E-3</v>
      </c>
      <c r="H4703" s="9">
        <f t="shared" si="385"/>
        <v>7.4645448012159053E-3</v>
      </c>
      <c r="I4703" s="8">
        <f t="shared" si="384"/>
        <v>2.0208676806764908E-3</v>
      </c>
      <c r="J4703" s="10">
        <f t="shared" si="386"/>
        <v>0.37123209843794758</v>
      </c>
      <c r="K4703" s="10">
        <f t="shared" si="387"/>
        <v>4.4980820785036846E-2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8"/>
        <v>4.853289601206361E-3</v>
      </c>
      <c r="D4704" s="6">
        <f t="shared" si="389"/>
        <v>2.3554419953177798E-5</v>
      </c>
      <c r="E4704" s="6">
        <f t="shared" si="390"/>
        <v>2.5301140924493616E-5</v>
      </c>
      <c r="F4704" s="6">
        <f>IF(C4703&gt;0,B$6+B$7*E4704+B$8*(G4703*100)^2,B$6+B$7*E4704+B$8*(G4703*100)^2+E4704*$B$9)</f>
        <v>0.29219196050192892</v>
      </c>
      <c r="G4704" s="17">
        <v>4.4373314736987609E-3</v>
      </c>
      <c r="H4704" s="9">
        <f t="shared" si="385"/>
        <v>5.4054783368535373E-3</v>
      </c>
      <c r="I4704" s="8">
        <f t="shared" si="384"/>
        <v>9.6814686315477641E-4</v>
      </c>
      <c r="J4704" s="10">
        <f t="shared" si="386"/>
        <v>0.21818222706445065</v>
      </c>
      <c r="K4704" s="10">
        <f t="shared" si="387"/>
        <v>1.8255016662994894E-2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8"/>
        <v>5.3299920830664621E-3</v>
      </c>
      <c r="D4705" s="6">
        <f t="shared" si="389"/>
        <v>2.8408815605551165E-5</v>
      </c>
      <c r="E4705" s="6">
        <f t="shared" si="390"/>
        <v>2.3554419953177798E-5</v>
      </c>
      <c r="F4705" s="6">
        <f>IF(C4703&gt;0,B$6+B$7*E4704+B$8*(H4704*100)^2,B$6+B$7*E4704+B$8*(H4704*100)^2+E4704*$B$9)</f>
        <v>0.28824290903652838</v>
      </c>
      <c r="G4705" s="17">
        <v>6.5079961147460003E-3</v>
      </c>
      <c r="H4705" s="9">
        <f t="shared" si="385"/>
        <v>5.3688258403167492E-3</v>
      </c>
      <c r="I4705" s="8">
        <f t="shared" si="384"/>
        <v>1.1391702744292511E-3</v>
      </c>
      <c r="J4705" s="10">
        <f t="shared" si="386"/>
        <v>0.17504163406737247</v>
      </c>
      <c r="K4705" s="10">
        <f t="shared" si="387"/>
        <v>1.9760026098189165E-2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8"/>
        <v>-2.1674158937622324E-3</v>
      </c>
      <c r="D4706" s="6">
        <f t="shared" si="389"/>
        <v>4.6976916565331371E-6</v>
      </c>
      <c r="E4706" s="6">
        <f t="shared" si="390"/>
        <v>2.8408815605551165E-5</v>
      </c>
      <c r="F4706" s="6">
        <f>IF(C4703&gt;0,B$6+B$7*E4704+B$8*(H4705*100)^2,B$6+B$7*E4704+B$8*(H4705*100)^2+E4704*$B$9)</f>
        <v>0.28447985789514835</v>
      </c>
      <c r="G4706" s="17">
        <v>4.0812607266095943E-3</v>
      </c>
      <c r="H4706" s="9">
        <f t="shared" si="385"/>
        <v>5.3336653241007571E-3</v>
      </c>
      <c r="I4706" s="8">
        <f t="shared" si="384"/>
        <v>1.2524045974911628E-3</v>
      </c>
      <c r="J4706" s="10">
        <f t="shared" si="386"/>
        <v>0.30686708872225538</v>
      </c>
      <c r="K4706" s="10">
        <f t="shared" si="387"/>
        <v>3.2821492162271371E-2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8"/>
        <v>6.1897216264343493E-3</v>
      </c>
      <c r="D4707" s="6">
        <f t="shared" si="389"/>
        <v>3.8312653812749087E-5</v>
      </c>
      <c r="E4707" s="6">
        <f t="shared" si="390"/>
        <v>4.6976916565331371E-6</v>
      </c>
      <c r="F4707" s="6">
        <f>IF(C4703&gt;0,B$6+B$7*E4704+B$8*(H4706*100)^2,B$6+B$7*E4704+B$8*(H4706*100)^2+E4704*$B$9)</f>
        <v>0.28089404646252725</v>
      </c>
      <c r="G4707" s="17">
        <v>4.2611376566721818E-3</v>
      </c>
      <c r="H4707" s="9">
        <f t="shared" si="385"/>
        <v>5.299943834254541E-3</v>
      </c>
      <c r="I4707" s="8">
        <f t="shared" si="384"/>
        <v>1.0388061775823592E-3</v>
      </c>
      <c r="J4707" s="10">
        <f t="shared" si="386"/>
        <v>0.24378611095930541</v>
      </c>
      <c r="K4707" s="10">
        <f t="shared" si="387"/>
        <v>2.2156800317526981E-2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8"/>
        <v>-6.3140615470732228E-3</v>
      </c>
      <c r="D4708" s="6">
        <f t="shared" si="389"/>
        <v>3.9867373220228698E-5</v>
      </c>
      <c r="E4708" s="6">
        <f t="shared" si="390"/>
        <v>3.8312653812749087E-5</v>
      </c>
      <c r="F4708" s="6">
        <f>IF(C4703&gt;0,B$6+B$7*E4704+B$8*(H4707*100)^2,B$6+B$7*E4704+B$8*(H4707*100)^2+E4704*$B$9)</f>
        <v>0.27747712674838265</v>
      </c>
      <c r="G4708" s="17">
        <v>5.7108113949708092E-3</v>
      </c>
      <c r="H4708" s="9">
        <f t="shared" si="385"/>
        <v>5.2676097686558242E-3</v>
      </c>
      <c r="I4708" s="8">
        <f t="shared" si="384"/>
        <v>4.4320162631498496E-4</v>
      </c>
      <c r="J4708" s="10">
        <f t="shared" si="386"/>
        <v>7.7607470403468007E-2</v>
      </c>
      <c r="K4708" s="10">
        <f t="shared" si="387"/>
        <v>3.3527321541297894E-3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8"/>
        <v>-1.0652229733306129E-3</v>
      </c>
      <c r="D4709" s="6">
        <f t="shared" si="389"/>
        <v>1.1346999829113118E-6</v>
      </c>
      <c r="E4709" s="6">
        <f t="shared" si="390"/>
        <v>3.9867373220228698E-5</v>
      </c>
      <c r="F4709" s="6">
        <f>IF(C4708&gt;0,B$6+B$7*E4709+B$8*(G4708*100)^2,B$6+B$7*E4709+B$8*(G4708*100)^2+E4709*$B$9)</f>
        <v>0.32058716517672714</v>
      </c>
      <c r="G4709" s="17">
        <v>2.9486361394382037E-3</v>
      </c>
      <c r="H4709" s="9">
        <f t="shared" si="385"/>
        <v>5.662041726945565E-3</v>
      </c>
      <c r="I4709" s="8">
        <f t="shared" si="384"/>
        <v>2.7134055875073612E-3</v>
      </c>
      <c r="J4709" s="10">
        <f t="shared" si="386"/>
        <v>0.92022394734141044</v>
      </c>
      <c r="K4709" s="10">
        <f t="shared" si="387"/>
        <v>0.17321440929214305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8"/>
        <v>-5.9383203593070862E-3</v>
      </c>
      <c r="D4710" s="6">
        <f t="shared" si="389"/>
        <v>3.5263648689761044E-5</v>
      </c>
      <c r="E4710" s="6">
        <f t="shared" si="390"/>
        <v>1.1346999829113118E-6</v>
      </c>
      <c r="F4710" s="6">
        <f>IF(C4708&gt;0,B$6+B$7*E4709+B$8*(H4709*100)^2,B$6+B$7*E4709+B$8*(H4709*100)^2+E4709*$B$9)</f>
        <v>0.31530190274193132</v>
      </c>
      <c r="G4710" s="17">
        <v>6.2757100916551213E-3</v>
      </c>
      <c r="H4710" s="9">
        <f t="shared" si="385"/>
        <v>5.6151749994272785E-3</v>
      </c>
      <c r="I4710" s="8">
        <f t="shared" si="384"/>
        <v>6.6053509222784284E-4</v>
      </c>
      <c r="J4710" s="10">
        <f t="shared" si="386"/>
        <v>0.1052526459286517</v>
      </c>
      <c r="K4710" s="10">
        <f t="shared" si="387"/>
        <v>6.4200416023256768E-3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8"/>
        <v>-1.5626031299694518E-2</v>
      </c>
      <c r="D4711" s="6">
        <f t="shared" si="389"/>
        <v>2.4417285417903276E-4</v>
      </c>
      <c r="E4711" s="6">
        <f t="shared" si="390"/>
        <v>3.5263648689761044E-5</v>
      </c>
      <c r="F4711" s="6">
        <f>IF(C4708&gt;0,B$6+B$7*E4709+B$8*(H4710*100)^2,B$6+B$7*E4709+B$8*(H4710*100)^2+E4709*$B$9)</f>
        <v>0.31026557616781436</v>
      </c>
      <c r="G4711" s="17">
        <v>8.4893342732684542E-3</v>
      </c>
      <c r="H4711" s="9">
        <f t="shared" si="385"/>
        <v>5.570148796646409E-3</v>
      </c>
      <c r="I4711" s="8">
        <f t="shared" si="384"/>
        <v>2.9191854766220451E-3</v>
      </c>
      <c r="J4711" s="10">
        <f t="shared" si="386"/>
        <v>0.34386506440370596</v>
      </c>
      <c r="K4711" s="10">
        <f t="shared" si="387"/>
        <v>0.10268793300375734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8"/>
        <v>-1.2782158641426221E-2</v>
      </c>
      <c r="D4712" s="6">
        <f t="shared" si="389"/>
        <v>1.6338357953458703E-4</v>
      </c>
      <c r="E4712" s="6">
        <f t="shared" si="390"/>
        <v>2.4417285417903276E-4</v>
      </c>
      <c r="F4712" s="6">
        <f>IF(C4708&gt;0,B$6+B$7*E4709+B$8*(H4711*100)^2,B$6+B$7*E4709+B$8*(H4711*100)^2+E4709*$B$9)</f>
        <v>0.30546646057533838</v>
      </c>
      <c r="G4712" s="17">
        <v>8.6227559912107933E-3</v>
      </c>
      <c r="H4712" s="9">
        <f t="shared" si="385"/>
        <v>5.5269020307522941E-3</v>
      </c>
      <c r="I4712" s="8">
        <f t="shared" si="384"/>
        <v>3.0958539604584992E-3</v>
      </c>
      <c r="J4712" s="10">
        <f t="shared" si="386"/>
        <v>0.35903300100502838</v>
      </c>
      <c r="K4712" s="10">
        <f t="shared" si="387"/>
        <v>0.11536541728849614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8"/>
        <v>-6.2320092092669607E-3</v>
      </c>
      <c r="D4713" s="6">
        <f t="shared" si="389"/>
        <v>3.8837938784388207E-5</v>
      </c>
      <c r="E4713" s="6">
        <f t="shared" si="390"/>
        <v>1.6338357953458703E-4</v>
      </c>
      <c r="F4713" s="6">
        <f>IF(C4708&gt;0,B$6+B$7*E4709+B$8*(H4712*100)^2,B$6+B$7*E4709+B$8*(H4712*100)^2+E4709*$B$9)</f>
        <v>0.30089338332726789</v>
      </c>
      <c r="G4713" s="17">
        <v>1.0124398879888434E-2</v>
      </c>
      <c r="H4713" s="9">
        <f t="shared" si="385"/>
        <v>5.4853749491467572E-3</v>
      </c>
      <c r="I4713" s="8">
        <f t="shared" si="384"/>
        <v>4.6390239307416772E-3</v>
      </c>
      <c r="J4713" s="10">
        <f t="shared" si="386"/>
        <v>0.45820240646156729</v>
      </c>
      <c r="K4713" s="10">
        <f t="shared" si="387"/>
        <v>0.23284492707671367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8"/>
        <v>-9.4829155425281506E-4</v>
      </c>
      <c r="D4714" s="6">
        <f t="shared" si="389"/>
        <v>8.992568718672197E-7</v>
      </c>
      <c r="E4714" s="6">
        <f t="shared" si="390"/>
        <v>3.8837938784388207E-5</v>
      </c>
      <c r="F4714" s="6">
        <f>IF(C4713&gt;0,B$6+B$7*E4714+B$8*(G4713*100)^2,B$6+B$7*E4714+B$8*(G4713*100)^2+E4714*$B$9)</f>
        <v>0.98656970859275572</v>
      </c>
      <c r="G4714" s="17">
        <v>6.8287122348357635E-3</v>
      </c>
      <c r="H4714" s="9">
        <f t="shared" si="385"/>
        <v>9.9326215501888311E-3</v>
      </c>
      <c r="I4714" s="8">
        <f t="shared" si="384"/>
        <v>3.1039093153530676E-3</v>
      </c>
      <c r="J4714" s="10">
        <f t="shared" si="386"/>
        <v>0.45453801662909277</v>
      </c>
      <c r="K4714" s="10">
        <f t="shared" si="387"/>
        <v>6.2191851456470326E-2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8"/>
        <v>2.397643735167767E-3</v>
      </c>
      <c r="D4715" s="6">
        <f t="shared" si="389"/>
        <v>5.748695480789241E-6</v>
      </c>
      <c r="E4715" s="6">
        <f t="shared" si="390"/>
        <v>8.992568718672197E-7</v>
      </c>
      <c r="F4715" s="6">
        <f>IF(C4713&gt;0,B$6+B$7*E4714+B$8*(H4714*100)^2,B$6+B$7*E4714+B$8*(H4714*100)^2+E4714*$B$9)</f>
        <v>0.94991658333178053</v>
      </c>
      <c r="G4715" s="17">
        <v>7.8836740613203657E-3</v>
      </c>
      <c r="H4715" s="9">
        <f t="shared" si="385"/>
        <v>9.7463664169360094E-3</v>
      </c>
      <c r="I4715" s="8">
        <f t="shared" si="384"/>
        <v>1.8626923556156437E-3</v>
      </c>
      <c r="J4715" s="10">
        <f t="shared" si="386"/>
        <v>0.23627211641771986</v>
      </c>
      <c r="K4715" s="10">
        <f t="shared" si="387"/>
        <v>2.0983899499054104E-2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8"/>
        <v>-5.9709237275889929E-3</v>
      </c>
      <c r="D4716" s="6">
        <f t="shared" si="389"/>
        <v>3.5651930160685232E-5</v>
      </c>
      <c r="E4716" s="6">
        <f t="shared" si="390"/>
        <v>5.748695480789241E-6</v>
      </c>
      <c r="F4716" s="6">
        <f>IF(C4713&gt;0,B$6+B$7*E4714+B$8*(H4715*100)^2,B$6+B$7*E4714+B$8*(H4715*100)^2+E4714*$B$9)</f>
        <v>0.91498982027059739</v>
      </c>
      <c r="G4716" s="17">
        <v>8.6889407143780923E-3</v>
      </c>
      <c r="H4716" s="9">
        <f t="shared" si="385"/>
        <v>9.5655100244085127E-3</v>
      </c>
      <c r="I4716" s="8">
        <f t="shared" si="384"/>
        <v>8.7656931003042039E-4</v>
      </c>
      <c r="J4716" s="10">
        <f t="shared" si="386"/>
        <v>0.10088333421125897</v>
      </c>
      <c r="K4716" s="10">
        <f t="shared" si="387"/>
        <v>4.474355230667193E-3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8"/>
        <v>3.769559830897455E-3</v>
      </c>
      <c r="D4717" s="6">
        <f t="shared" si="389"/>
        <v>1.420958131871565E-5</v>
      </c>
      <c r="E4717" s="6">
        <f t="shared" si="390"/>
        <v>3.5651930160685232E-5</v>
      </c>
      <c r="F4717" s="6">
        <f>IF(C4713&gt;0,B$6+B$7*E4714+B$8*(H4716*100)^2,B$6+B$7*E4714+B$8*(H4716*100)^2+E4714*$B$9)</f>
        <v>0.88170810774959574</v>
      </c>
      <c r="G4717" s="17">
        <v>6.953011936887704E-3</v>
      </c>
      <c r="H4717" s="9">
        <f t="shared" si="385"/>
        <v>9.3899313509183645E-3</v>
      </c>
      <c r="I4717" s="8">
        <f t="shared" si="384"/>
        <v>2.4369194140306605E-3</v>
      </c>
      <c r="J4717" s="10">
        <f t="shared" si="386"/>
        <v>0.35048399688516435</v>
      </c>
      <c r="K4717" s="10">
        <f t="shared" si="387"/>
        <v>4.0938312763009632E-2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8"/>
        <v>-4.1384603091246617E-3</v>
      </c>
      <c r="D4718" s="6">
        <f t="shared" si="389"/>
        <v>1.712685373020019E-5</v>
      </c>
      <c r="E4718" s="6">
        <f t="shared" si="390"/>
        <v>1.420958131871565E-5</v>
      </c>
      <c r="F4718" s="6">
        <f>IF(C4713&gt;0,B$6+B$7*E4714+B$8*(H4717*100)^2,B$6+B$7*E4714+B$8*(H4717*100)^2+E4714*$B$9)</f>
        <v>0.84999396388833337</v>
      </c>
      <c r="G4718" s="17">
        <v>5.2664806202600929E-3</v>
      </c>
      <c r="H4718" s="9">
        <f t="shared" si="385"/>
        <v>9.2195117218230888E-3</v>
      </c>
      <c r="I4718" s="8">
        <f t="shared" si="384"/>
        <v>3.9530311015629959E-3</v>
      </c>
      <c r="J4718" s="10">
        <f t="shared" si="386"/>
        <v>0.75060204083078341</v>
      </c>
      <c r="K4718" s="10">
        <f t="shared" si="387"/>
        <v>0.13119180637882666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8"/>
        <v>-1.8046448722210843E-2</v>
      </c>
      <c r="D4719" s="6">
        <f t="shared" si="389"/>
        <v>3.2567431148338539E-4</v>
      </c>
      <c r="E4719" s="6">
        <f t="shared" si="390"/>
        <v>1.712685373020019E-5</v>
      </c>
      <c r="F4719" s="6">
        <f>IF(C4718&gt;0,B$6+B$7*E4719+B$8*(G4718*100)^2,B$6+B$7*E4719+B$8*(G4718*100)^2+E4719*$B$9)</f>
        <v>0.27410712557766559</v>
      </c>
      <c r="G4719" s="17">
        <v>7.0378046234713968E-3</v>
      </c>
      <c r="H4719" s="9">
        <f t="shared" si="385"/>
        <v>5.235524095806127E-3</v>
      </c>
      <c r="I4719" s="8">
        <f t="shared" si="384"/>
        <v>1.8022805276652698E-3</v>
      </c>
      <c r="J4719" s="10">
        <f t="shared" si="386"/>
        <v>0.2560856153429697</v>
      </c>
      <c r="K4719" s="10">
        <f t="shared" si="387"/>
        <v>4.8411384022911896E-2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8"/>
        <v>3.9300587751812683E-3</v>
      </c>
      <c r="D4720" s="6">
        <f t="shared" si="389"/>
        <v>1.5445361976379289E-5</v>
      </c>
      <c r="E4720" s="6">
        <f t="shared" si="390"/>
        <v>3.2567431148338539E-4</v>
      </c>
      <c r="F4720" s="6">
        <f>IF(C4718&gt;0,B$6+B$7*E4719+B$8*(H4719*100)^2,B$6+B$7*E4719+B$8*(H4719*100)^2+E4719*$B$9)</f>
        <v>0.27100919464107565</v>
      </c>
      <c r="G4720" s="17">
        <v>6.5327761513900989E-3</v>
      </c>
      <c r="H4720" s="9">
        <f t="shared" si="385"/>
        <v>5.2058543452643356E-3</v>
      </c>
      <c r="I4720" s="8">
        <f t="shared" si="384"/>
        <v>1.3269218061257634E-3</v>
      </c>
      <c r="J4720" s="10">
        <f t="shared" si="386"/>
        <v>0.20311759891595396</v>
      </c>
      <c r="K4720" s="10">
        <f t="shared" si="387"/>
        <v>2.7842142777742662E-2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8"/>
        <v>-4.443604741643457E-3</v>
      </c>
      <c r="D4721" s="6">
        <f t="shared" si="389"/>
        <v>1.9745623099956216E-5</v>
      </c>
      <c r="E4721" s="6">
        <f t="shared" si="390"/>
        <v>1.5445361976379289E-5</v>
      </c>
      <c r="F4721" s="6">
        <f>IF(C4718&gt;0,B$6+B$7*E4719+B$8*(H4720*100)^2,B$6+B$7*E4719+B$8*(H4720*100)^2+E4719*$B$9)</f>
        <v>0.26805717625159908</v>
      </c>
      <c r="G4721" s="17">
        <v>5.0428819185956231E-3</v>
      </c>
      <c r="H4721" s="9">
        <f t="shared" si="385"/>
        <v>5.1774238405948476E-3</v>
      </c>
      <c r="I4721" s="8">
        <f t="shared" si="384"/>
        <v>1.3454192199922454E-4</v>
      </c>
      <c r="J4721" s="10">
        <f t="shared" si="386"/>
        <v>2.6679570168617533E-2</v>
      </c>
      <c r="K4721" s="10">
        <f t="shared" si="387"/>
        <v>3.436088687718275E-4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8"/>
        <v>6.1067128032128593E-3</v>
      </c>
      <c r="D4722" s="6">
        <f t="shared" si="389"/>
        <v>3.7291941260923858E-5</v>
      </c>
      <c r="E4722" s="6">
        <f t="shared" si="390"/>
        <v>1.9745623099956216E-5</v>
      </c>
      <c r="F4722" s="6">
        <f>IF(C4718&gt;0,B$6+B$7*E4719+B$8*(H4721*100)^2,B$6+B$7*E4719+B$8*(H4721*100)^2+E4719*$B$9)</f>
        <v>0.26524419792826687</v>
      </c>
      <c r="G4722" s="17">
        <v>6.5581769038186993E-3</v>
      </c>
      <c r="H4722" s="9">
        <f t="shared" si="385"/>
        <v>5.1501863842803482E-3</v>
      </c>
      <c r="I4722" s="8">
        <f t="shared" si="384"/>
        <v>1.4079905195383512E-3</v>
      </c>
      <c r="J4722" s="10">
        <f t="shared" si="386"/>
        <v>0.21469236652010798</v>
      </c>
      <c r="K4722" s="10">
        <f t="shared" si="387"/>
        <v>3.1706575043029872E-2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8"/>
        <v>-8.8342709231317967E-3</v>
      </c>
      <c r="D4723" s="6">
        <f t="shared" si="389"/>
        <v>7.8044342743291932E-5</v>
      </c>
      <c r="E4723" s="6">
        <f t="shared" si="390"/>
        <v>3.7291941260923858E-5</v>
      </c>
      <c r="F4723" s="6">
        <f>IF(C4718&gt;0,B$6+B$7*E4719+B$8*(H4722*100)^2,B$6+B$7*E4719+B$8*(H4722*100)^2+E4719*$B$9)</f>
        <v>0.26256371088396363</v>
      </c>
      <c r="G4723" s="17">
        <v>5.4872970286329367E-3</v>
      </c>
      <c r="H4723" s="9">
        <f t="shared" si="385"/>
        <v>5.1240970998212322E-3</v>
      </c>
      <c r="I4723" s="8">
        <f t="shared" si="384"/>
        <v>3.6319992881170444E-4</v>
      </c>
      <c r="J4723" s="10">
        <f t="shared" si="386"/>
        <v>6.6189223385669224E-2</v>
      </c>
      <c r="K4723" s="10">
        <f t="shared" si="387"/>
        <v>2.3993103475190569E-3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8"/>
        <v>-2.8931713712499608E-3</v>
      </c>
      <c r="D4724" s="6">
        <f t="shared" si="389"/>
        <v>8.3704405834203781E-6</v>
      </c>
      <c r="E4724" s="6">
        <f t="shared" si="390"/>
        <v>7.8044342743291932E-5</v>
      </c>
      <c r="F4724" s="6">
        <f>IF(C4723&gt;0,B$6+B$7*E4724+B$8*(G4723*100)^2,B$6+B$7*E4724+B$8*(G4723*100)^2+E4724*$B$9)</f>
        <v>0.29673982135866012</v>
      </c>
      <c r="G4724" s="17">
        <v>8.687352404183158E-3</v>
      </c>
      <c r="H4724" s="9">
        <f t="shared" si="385"/>
        <v>5.4473830538953301E-3</v>
      </c>
      <c r="I4724" s="8">
        <f t="shared" si="384"/>
        <v>3.2399693502878279E-3</v>
      </c>
      <c r="J4724" s="10">
        <f t="shared" si="386"/>
        <v>0.37295244851903425</v>
      </c>
      <c r="K4724" s="10">
        <f t="shared" si="387"/>
        <v>0.12804248293718334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8"/>
        <v>-1.9029526855462917E-3</v>
      </c>
      <c r="D4725" s="6">
        <f t="shared" si="389"/>
        <v>3.6212289234278437E-6</v>
      </c>
      <c r="E4725" s="6">
        <f t="shared" si="390"/>
        <v>8.3704405834203781E-6</v>
      </c>
      <c r="F4725" s="6">
        <f>IF(C4723&gt;0,B$6+B$7*E4724+B$8*(H4724*100)^2,B$6+B$7*E4724+B$8*(H4724*100)^2+E4724*$B$9)</f>
        <v>0.29258092223537785</v>
      </c>
      <c r="G4725" s="17">
        <v>3.2690051117726074E-3</v>
      </c>
      <c r="H4725" s="9">
        <f t="shared" si="385"/>
        <v>5.409074987790221E-3</v>
      </c>
      <c r="I4725" s="8">
        <f t="shared" si="384"/>
        <v>2.1400698760176136E-3</v>
      </c>
      <c r="J4725" s="10">
        <f t="shared" si="386"/>
        <v>0.65465479644269131</v>
      </c>
      <c r="K4725" s="10">
        <f t="shared" si="387"/>
        <v>0.10794806995379536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8"/>
        <v>-5.8182015799517076E-3</v>
      </c>
      <c r="D4726" s="6">
        <f t="shared" si="389"/>
        <v>3.3851469624952545E-5</v>
      </c>
      <c r="E4726" s="6">
        <f t="shared" si="390"/>
        <v>3.6212289234278437E-6</v>
      </c>
      <c r="F4726" s="6">
        <f>IF(C4723&gt;0,B$6+B$7*E4724+B$8*(H4725*100)^2,B$6+B$7*E4724+B$8*(H4725*100)^2+E4724*$B$9)</f>
        <v>0.28861790726080211</v>
      </c>
      <c r="G4726" s="17">
        <v>7.7746498994827797E-3</v>
      </c>
      <c r="H4726" s="9">
        <f t="shared" si="385"/>
        <v>5.3723170723701894E-3</v>
      </c>
      <c r="I4726" s="8">
        <f t="shared" si="384"/>
        <v>2.4023328271125903E-3</v>
      </c>
      <c r="J4726" s="10">
        <f t="shared" si="386"/>
        <v>0.30899562786388735</v>
      </c>
      <c r="K4726" s="10">
        <f t="shared" si="387"/>
        <v>7.7559718306671854E-2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8"/>
        <v>2.7566235111638683E-3</v>
      </c>
      <c r="D4727" s="6">
        <f t="shared" si="389"/>
        <v>7.5989731823014141E-6</v>
      </c>
      <c r="E4727" s="6">
        <f t="shared" si="390"/>
        <v>3.3851469624952545E-5</v>
      </c>
      <c r="F4727" s="6">
        <f>IF(C4723&gt;0,B$6+B$7*E4724+B$8*(H4726*100)^2,B$6+B$7*E4724+B$8*(H4726*100)^2+E4724*$B$9)</f>
        <v>0.28484155029152886</v>
      </c>
      <c r="G4727" s="17">
        <v>6.0428783846344682E-3</v>
      </c>
      <c r="H4727" s="9">
        <f t="shared" si="385"/>
        <v>5.3370549022052306E-3</v>
      </c>
      <c r="I4727" s="8">
        <f t="shared" si="384"/>
        <v>7.0582348242923757E-4</v>
      </c>
      <c r="J4727" s="10">
        <f t="shared" si="386"/>
        <v>0.11680252977189985</v>
      </c>
      <c r="K4727" s="10">
        <f t="shared" si="387"/>
        <v>8.0431521540873518E-3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8"/>
        <v>-3.135920174184883E-3</v>
      </c>
      <c r="D4728" s="6">
        <f t="shared" si="389"/>
        <v>9.8339953388597478E-6</v>
      </c>
      <c r="E4728" s="6">
        <f t="shared" si="390"/>
        <v>7.5989731823014141E-6</v>
      </c>
      <c r="F4728" s="6">
        <f>IF(C4723&gt;0,B$6+B$7*E4724+B$8*(H4727*100)^2,B$6+B$7*E4724+B$8*(H4727*100)^2+E4724*$B$9)</f>
        <v>0.28124305973550839</v>
      </c>
      <c r="G4728" s="17">
        <v>4.3935857578365429E-3</v>
      </c>
      <c r="H4728" s="9">
        <f t="shared" si="385"/>
        <v>5.3032354250542981E-3</v>
      </c>
      <c r="I4728" s="8">
        <f t="shared" si="384"/>
        <v>9.0964966721775523E-4</v>
      </c>
      <c r="J4728" s="10">
        <f t="shared" si="386"/>
        <v>0.20704038053548277</v>
      </c>
      <c r="K4728" s="10">
        <f t="shared" si="387"/>
        <v>1.6644094301699663E-2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8"/>
        <v>-4.8058029998051489E-3</v>
      </c>
      <c r="D4729" s="6">
        <f t="shared" si="389"/>
        <v>2.3095742472936168E-5</v>
      </c>
      <c r="E4729" s="6">
        <f t="shared" si="390"/>
        <v>9.8339953388597478E-6</v>
      </c>
      <c r="F4729" s="6">
        <f>IF(C4728&gt;0,B$6+B$7*E4729+B$8*(G4728*100)^2,B$6+B$7*E4729+B$8*(G4728*100)^2+E4729*$B$9)</f>
        <v>0.19375587677545647</v>
      </c>
      <c r="G4729" s="17">
        <v>8.3089007267251533E-3</v>
      </c>
      <c r="H4729" s="9">
        <f t="shared" si="385"/>
        <v>4.40177097059191E-3</v>
      </c>
      <c r="I4729" s="8">
        <f t="shared" si="384"/>
        <v>3.9071297561332433E-3</v>
      </c>
      <c r="J4729" s="10">
        <f t="shared" si="386"/>
        <v>0.47023425656852064</v>
      </c>
      <c r="K4729" s="10">
        <f t="shared" si="387"/>
        <v>0.25230640797242465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8"/>
        <v>-8.3883159118187025E-3</v>
      </c>
      <c r="D4730" s="6">
        <f t="shared" si="389"/>
        <v>7.0363843836470836E-5</v>
      </c>
      <c r="E4730" s="6">
        <f t="shared" si="390"/>
        <v>2.3095742472936168E-5</v>
      </c>
      <c r="F4730" s="6">
        <f>IF(C4728&gt;0,B$6+B$7*E4729+B$8*(H4729*100)^2,B$6+B$7*E4729+B$8*(H4729*100)^2+E4729*$B$9)</f>
        <v>0.19444188726734743</v>
      </c>
      <c r="G4730" s="17">
        <v>5.8171927364377811E-3</v>
      </c>
      <c r="H4730" s="9">
        <f t="shared" si="385"/>
        <v>4.4095565226828356E-3</v>
      </c>
      <c r="I4730" s="8">
        <f t="shared" si="384"/>
        <v>1.4076362137549455E-3</v>
      </c>
      <c r="J4730" s="10">
        <f t="shared" si="386"/>
        <v>0.24197861022169367</v>
      </c>
      <c r="K4730" s="10">
        <f t="shared" si="387"/>
        <v>4.2180311894930211E-2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8"/>
        <v>-4.9280124603263368E-4</v>
      </c>
      <c r="D4731" s="6">
        <f t="shared" si="389"/>
        <v>2.4285306809131634E-7</v>
      </c>
      <c r="E4731" s="6">
        <f t="shared" si="390"/>
        <v>7.0363843836470836E-5</v>
      </c>
      <c r="F4731" s="6">
        <f>IF(C4728&gt;0,B$6+B$7*E4729+B$8*(H4730*100)^2,B$6+B$7*E4729+B$8*(H4730*100)^2+E4729*$B$9)</f>
        <v>0.19509558666507032</v>
      </c>
      <c r="G4731" s="17">
        <v>5.5361343844139797E-3</v>
      </c>
      <c r="H4731" s="9">
        <f t="shared" si="385"/>
        <v>4.4169626064193739E-3</v>
      </c>
      <c r="I4731" s="8">
        <f t="shared" si="384"/>
        <v>1.1191717779946058E-3</v>
      </c>
      <c r="J4731" s="10">
        <f t="shared" si="386"/>
        <v>0.20215762484838493</v>
      </c>
      <c r="K4731" s="10">
        <f t="shared" si="387"/>
        <v>2.7536179969672947E-2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8"/>
        <v>-2.1987574985902762E-2</v>
      </c>
      <c r="D4732" s="6">
        <f t="shared" si="389"/>
        <v>4.8345345376069683E-4</v>
      </c>
      <c r="E4732" s="6">
        <f t="shared" si="390"/>
        <v>2.4285306809131634E-7</v>
      </c>
      <c r="F4732" s="6">
        <f>IF(C4728&gt;0,B$6+B$7*E4729+B$8*(H4731*100)^2,B$6+B$7*E4729+B$8*(H4731*100)^2+E4729*$B$9)</f>
        <v>0.19571849682116046</v>
      </c>
      <c r="G4732" s="17">
        <v>1.2399728320820265E-2</v>
      </c>
      <c r="H4732" s="9">
        <f t="shared" si="385"/>
        <v>4.4240083275369239E-3</v>
      </c>
      <c r="I4732" s="8">
        <f t="shared" si="384"/>
        <v>7.9757199932833402E-3</v>
      </c>
      <c r="J4732" s="10">
        <f t="shared" si="386"/>
        <v>0.64321731790618231</v>
      </c>
      <c r="K4732" s="10">
        <f t="shared" si="387"/>
        <v>0.77219820681909113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8"/>
        <v>-1.5304197330643629E-2</v>
      </c>
      <c r="D4733" s="6">
        <f t="shared" si="389"/>
        <v>2.3421845593527959E-4</v>
      </c>
      <c r="E4733" s="6">
        <f t="shared" si="390"/>
        <v>4.8345345376069683E-4</v>
      </c>
      <c r="F4733" s="6">
        <f>IF(C4728&gt;0,B$6+B$7*E4729+B$8*(H4732*100)^2,B$6+B$7*E4729+B$8*(H4732*100)^2+E4729*$B$9)</f>
        <v>0.19631206790889882</v>
      </c>
      <c r="G4733" s="17">
        <v>1.4994375610442996E-2</v>
      </c>
      <c r="H4733" s="9">
        <f t="shared" si="385"/>
        <v>4.4307117702339751E-3</v>
      </c>
      <c r="I4733" s="8">
        <f t="shared" si="384"/>
        <v>1.0563663840209021E-2</v>
      </c>
      <c r="J4733" s="10">
        <f t="shared" si="386"/>
        <v>0.70450841799986941</v>
      </c>
      <c r="K4733" s="10">
        <f t="shared" si="387"/>
        <v>1.165076231302181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8"/>
        <v>-1.0443972030761691E-2</v>
      </c>
      <c r="D4734" s="6">
        <f t="shared" si="389"/>
        <v>1.0907655177933248E-4</v>
      </c>
      <c r="E4734" s="6">
        <f t="shared" si="390"/>
        <v>2.3421845593527959E-4</v>
      </c>
      <c r="F4734" s="6">
        <f>IF(C4733&gt;0,B$6+B$7*E4734+B$8*(G4733*100)^2,B$6+B$7*E4734+B$8*(G4733*100)^2+E4734*$B$9)</f>
        <v>2.1522479036398785</v>
      </c>
      <c r="G4734" s="17">
        <v>1.3424735605746189E-2</v>
      </c>
      <c r="H4734" s="9">
        <f t="shared" si="385"/>
        <v>1.4670541583867578E-2</v>
      </c>
      <c r="I4734" s="8">
        <f t="shared" si="384"/>
        <v>1.2458059781213886E-3</v>
      </c>
      <c r="J4734" s="10">
        <f t="shared" si="386"/>
        <v>9.2799293387062776E-2</v>
      </c>
      <c r="K4734" s="10">
        <f t="shared" si="387"/>
        <v>3.8236820113572989E-3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8"/>
        <v>-3.4128766427288255E-3</v>
      </c>
      <c r="D4735" s="6">
        <f t="shared" si="389"/>
        <v>1.1647726978483978E-5</v>
      </c>
      <c r="E4735" s="6">
        <f t="shared" si="390"/>
        <v>1.0907655177933248E-4</v>
      </c>
      <c r="F4735" s="6">
        <f>IF(C4733&gt;0,B$6+B$7*E4734+B$8*(H4734*100)^2,B$6+B$7*E4734+B$8*(H4734*100)^2+E4734*$B$9)</f>
        <v>2.0607074738228999</v>
      </c>
      <c r="G4735" s="17">
        <v>8.1288264978092942E-3</v>
      </c>
      <c r="H4735" s="9">
        <f t="shared" si="385"/>
        <v>1.4355164484682508E-2</v>
      </c>
      <c r="I4735" s="8">
        <f t="shared" si="384"/>
        <v>6.2263379868732135E-3</v>
      </c>
      <c r="J4735" s="10">
        <f t="shared" si="386"/>
        <v>0.7659577909002242</v>
      </c>
      <c r="K4735" s="10">
        <f t="shared" si="387"/>
        <v>0.13495815083950724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8"/>
        <v>-4.5370970417050273E-2</v>
      </c>
      <c r="D4736" s="6">
        <f t="shared" si="389"/>
        <v>2.0585249565848512E-3</v>
      </c>
      <c r="E4736" s="6">
        <f t="shared" si="390"/>
        <v>1.1647726978483978E-5</v>
      </c>
      <c r="F4736" s="6">
        <f>IF(C4733&gt;0,B$6+B$7*E4734+B$8*(H4735*100)^2,B$6+B$7*E4734+B$8*(H4735*100)^2+E4734*$B$9)</f>
        <v>1.9734785982503016</v>
      </c>
      <c r="G4736" s="17">
        <v>1.5999041452344692E-2</v>
      </c>
      <c r="H4736" s="9">
        <f t="shared" si="385"/>
        <v>1.4048055375212263E-2</v>
      </c>
      <c r="I4736" s="8">
        <f t="shared" si="384"/>
        <v>1.950986077132429E-3</v>
      </c>
      <c r="J4736" s="10">
        <f t="shared" si="386"/>
        <v>0.12194393538786089</v>
      </c>
      <c r="K4736" s="10">
        <f t="shared" si="387"/>
        <v>8.8346084890662535E-3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8"/>
        <v>-1.6288397468520163E-2</v>
      </c>
      <c r="D4737" s="6">
        <f t="shared" si="389"/>
        <v>2.6531189209249407E-4</v>
      </c>
      <c r="E4737" s="6">
        <f t="shared" si="390"/>
        <v>2.0585249565848512E-3</v>
      </c>
      <c r="F4737" s="6">
        <f>IF(C4733&gt;0,B$6+B$7*E4734+B$8*(H4736*100)^2,B$6+B$7*E4734+B$8*(H4736*100)^2+E4734*$B$9)</f>
        <v>1.8903582027171726</v>
      </c>
      <c r="G4737" s="17">
        <v>1.995332696499319E-2</v>
      </c>
      <c r="H4737" s="9">
        <f t="shared" si="385"/>
        <v>1.3749029793833354E-2</v>
      </c>
      <c r="I4737" s="8">
        <f t="shared" si="384"/>
        <v>6.2042971711598355E-3</v>
      </c>
      <c r="J4737" s="10">
        <f t="shared" si="386"/>
        <v>0.31094048536591767</v>
      </c>
      <c r="K4737" s="10">
        <f t="shared" si="387"/>
        <v>7.8825819673935094E-2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8"/>
        <v>1.8960610553660703E-2</v>
      </c>
      <c r="D4738" s="6">
        <f t="shared" si="389"/>
        <v>3.5950475256758965E-4</v>
      </c>
      <c r="E4738" s="6">
        <f t="shared" si="390"/>
        <v>2.6531189209249407E-4</v>
      </c>
      <c r="F4738" s="6">
        <f>IF(C4733&gt;0,B$6+B$7*E4734+B$8*(H4737*100)^2,B$6+B$7*E4734+B$8*(H4737*100)^2+E4734*$B$9)</f>
        <v>1.8111527778136538</v>
      </c>
      <c r="G4738" s="17">
        <v>2.934500918103022E-2</v>
      </c>
      <c r="H4738" s="9">
        <f t="shared" si="385"/>
        <v>1.345790763013944E-2</v>
      </c>
      <c r="I4738" s="8">
        <f t="shared" si="384"/>
        <v>1.5887101550890778E-2</v>
      </c>
      <c r="J4738" s="10">
        <f t="shared" si="386"/>
        <v>0.54139023957643984</v>
      </c>
      <c r="K4738" s="10">
        <f t="shared" si="387"/>
        <v>0.40094746493917466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8"/>
        <v>-1.2543204571271033E-2</v>
      </c>
      <c r="D4739" s="6">
        <f t="shared" si="389"/>
        <v>1.5733198091675454E-4</v>
      </c>
      <c r="E4739" s="6">
        <f t="shared" si="390"/>
        <v>3.5950475256758965E-4</v>
      </c>
      <c r="F4739" s="6">
        <f>IF(C4738&gt;0,B$6+B$7*E4739+B$8*(G4738*100)^2,B$6+B$7*E4739+B$8*(G4738*100)^2+E4739*$B$9)</f>
        <v>8.215514713781312</v>
      </c>
      <c r="G4739" s="17">
        <v>8.8940559275521112E-3</v>
      </c>
      <c r="H4739" s="9">
        <f t="shared" si="385"/>
        <v>2.8662719190232652E-2</v>
      </c>
      <c r="I4739" s="8">
        <f t="shared" si="384"/>
        <v>1.9768663262680543E-2</v>
      </c>
      <c r="J4739" s="10">
        <f t="shared" si="386"/>
        <v>2.2226825897778477</v>
      </c>
      <c r="K4739" s="10">
        <f t="shared" si="387"/>
        <v>0.48051460925460487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8"/>
        <v>2.4810080618551607E-2</v>
      </c>
      <c r="D4740" s="6">
        <f t="shared" si="389"/>
        <v>6.1554010029903007E-4</v>
      </c>
      <c r="E4740" s="6">
        <f t="shared" si="390"/>
        <v>1.5733198091675454E-4</v>
      </c>
      <c r="F4740" s="6">
        <f>IF(C4738&gt;0,B$6+B$7*E4739+B$8*(H4739*100)^2,B$6+B$7*E4739+B$8*(H4739*100)^2+E4739*$B$9)</f>
        <v>7.8383750707622122</v>
      </c>
      <c r="G4740" s="17">
        <v>1.3822683853982186E-2</v>
      </c>
      <c r="H4740" s="9">
        <f t="shared" si="385"/>
        <v>2.7997098190280744E-2</v>
      </c>
      <c r="I4740" s="8">
        <f t="shared" si="384"/>
        <v>1.4174414336298558E-2</v>
      </c>
      <c r="J4740" s="10">
        <f t="shared" si="386"/>
        <v>1.0254458892377143</v>
      </c>
      <c r="K4740" s="10">
        <f t="shared" si="387"/>
        <v>0.19950831607061748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8"/>
        <v>-4.0453927185700404E-3</v>
      </c>
      <c r="D4741" s="6">
        <f t="shared" si="389"/>
        <v>1.6365202247459502E-5</v>
      </c>
      <c r="E4741" s="6">
        <f t="shared" si="390"/>
        <v>6.1554010029903007E-4</v>
      </c>
      <c r="F4741" s="6">
        <f>IF(C4738&gt;0,B$6+B$7*E4739+B$8*(H4740*100)^2,B$6+B$7*E4739+B$8*(H4740*100)^2+E4739*$B$9)</f>
        <v>7.4789987049293121</v>
      </c>
      <c r="G4741" s="17">
        <v>1.1690025816304536E-2</v>
      </c>
      <c r="H4741" s="9">
        <f t="shared" si="385"/>
        <v>2.7347758052405888E-2</v>
      </c>
      <c r="I4741" s="8">
        <f t="shared" si="384"/>
        <v>1.5657732236101354E-2</v>
      </c>
      <c r="J4741" s="10">
        <f t="shared" si="386"/>
        <v>1.3394095515394759</v>
      </c>
      <c r="K4741" s="10">
        <f t="shared" si="387"/>
        <v>0.27735685634444307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8"/>
        <v>-2.4511629406195338E-2</v>
      </c>
      <c r="D4742" s="6">
        <f t="shared" si="389"/>
        <v>6.0081997614665997E-4</v>
      </c>
      <c r="E4742" s="6">
        <f t="shared" si="390"/>
        <v>1.6365202247459502E-5</v>
      </c>
      <c r="F4742" s="6">
        <f>IF(C4738&gt;0,B$6+B$7*E4739+B$8*(H4741*100)^2,B$6+B$7*E4739+B$8*(H4741*100)^2+E4739*$B$9)</f>
        <v>7.1365489659271404</v>
      </c>
      <c r="G4742" s="17">
        <v>1.1744352858141171E-2</v>
      </c>
      <c r="H4742" s="9">
        <f t="shared" si="385"/>
        <v>2.6714320066075312E-2</v>
      </c>
      <c r="I4742" s="8">
        <f t="shared" si="384"/>
        <v>1.4969967207934141E-2</v>
      </c>
      <c r="J4742" s="10">
        <f t="shared" si="386"/>
        <v>1.2746523702714687</v>
      </c>
      <c r="K4742" s="10">
        <f t="shared" si="387"/>
        <v>0.26145485299109006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8"/>
        <v>-8.5163463064323874E-3</v>
      </c>
      <c r="D4743" s="6">
        <f t="shared" si="389"/>
        <v>7.2528154411084566E-5</v>
      </c>
      <c r="E4743" s="6">
        <f t="shared" si="390"/>
        <v>6.0081997614665997E-4</v>
      </c>
      <c r="F4743" s="6">
        <f>IF(C4738&gt;0,B$6+B$7*E4739+B$8*(H4742*100)^2,B$6+B$7*E4739+B$8*(H4742*100)^2+E4739*$B$9)</f>
        <v>6.810228609631972</v>
      </c>
      <c r="G4743" s="17">
        <v>1.384480101049289E-2</v>
      </c>
      <c r="H4743" s="9">
        <f t="shared" si="385"/>
        <v>2.6096414714730395E-2</v>
      </c>
      <c r="I4743" s="8">
        <f t="shared" si="384"/>
        <v>1.2251613704237505E-2</v>
      </c>
      <c r="J4743" s="10">
        <f t="shared" si="386"/>
        <v>0.8849252289687719</v>
      </c>
      <c r="K4743" s="10">
        <f t="shared" si="387"/>
        <v>0.16441317654391607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8"/>
        <v>-1.0526273639387914E-3</v>
      </c>
      <c r="D4744" s="6">
        <f t="shared" si="389"/>
        <v>1.1080243673127288E-6</v>
      </c>
      <c r="E4744" s="6">
        <f t="shared" si="390"/>
        <v>7.2528154411084566E-5</v>
      </c>
      <c r="F4744" s="6">
        <f>IF(C4743&gt;0,B$6+B$7*E4744+B$8*(G4743*100)^2,B$6+B$7*E4744+B$8*(G4743*100)^2+E4744*$B$9)</f>
        <v>1.8363216604525157</v>
      </c>
      <c r="G4744" s="17">
        <v>9.7424895933507488E-3</v>
      </c>
      <c r="H4744" s="9">
        <f t="shared" si="385"/>
        <v>1.3551094643800977E-2</v>
      </c>
      <c r="I4744" s="8">
        <f t="shared" ref="I4744:I4807" si="391">SQRT((G4744-H4744)^2)</f>
        <v>3.8086050504502287E-3</v>
      </c>
      <c r="J4744" s="10">
        <f t="shared" si="386"/>
        <v>0.39092728957592138</v>
      </c>
      <c r="K4744" s="10">
        <f t="shared" si="387"/>
        <v>4.8915481208611222E-2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8"/>
        <v>-7.8518121058548506E-3</v>
      </c>
      <c r="D4745" s="6">
        <f t="shared" si="389"/>
        <v>6.1650953345648783E-5</v>
      </c>
      <c r="E4745" s="6">
        <f t="shared" si="390"/>
        <v>1.1080243673127288E-6</v>
      </c>
      <c r="F4745" s="6">
        <f>IF(C4743&gt;0,B$6+B$7*E4744+B$8*(H4744*100)^2,B$6+B$7*E4744+B$8*(H4744*100)^2+E4744*$B$9)</f>
        <v>1.7596480010707565</v>
      </c>
      <c r="G4745" s="17">
        <v>2.5727521967957471E-2</v>
      </c>
      <c r="H4745" s="9">
        <f t="shared" ref="H4745:H4808" si="392">SQRT(F4745)/100</f>
        <v>1.3265172449202296E-2</v>
      </c>
      <c r="I4745" s="8">
        <f t="shared" si="391"/>
        <v>1.2462349518755175E-2</v>
      </c>
      <c r="J4745" s="10">
        <f t="shared" ref="J4745:J4808" si="393">ABS(G4745-H4745)/G4745</f>
        <v>0.484397585367005</v>
      </c>
      <c r="K4745" s="10">
        <f t="shared" ref="K4745:K4808" si="394">G4745/H4745-LN(G4745/H4745)-1</f>
        <v>0.27705956752435101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8"/>
        <v>-4.8943384669572758E-2</v>
      </c>
      <c r="D4746" s="6">
        <f t="shared" si="389"/>
        <v>2.3954549029137698E-3</v>
      </c>
      <c r="E4746" s="6">
        <f t="shared" si="390"/>
        <v>6.1650953345648783E-5</v>
      </c>
      <c r="F4746" s="6">
        <f>IF(C4743&gt;0,B$6+B$7*E4744+B$8*(H4745*100)^2,B$6+B$7*E4744+B$8*(H4745*100)^2+E4744*$B$9)</f>
        <v>1.6865856710458782</v>
      </c>
      <c r="G4746" s="17">
        <v>1.9787243976412471E-2</v>
      </c>
      <c r="H4746" s="9">
        <f t="shared" si="392"/>
        <v>1.2986861326147585E-2</v>
      </c>
      <c r="I4746" s="8">
        <f t="shared" si="391"/>
        <v>6.800382650264886E-3</v>
      </c>
      <c r="J4746" s="10">
        <f t="shared" si="393"/>
        <v>0.34367507968119926</v>
      </c>
      <c r="K4746" s="10">
        <f t="shared" si="394"/>
        <v>0.10253627173009128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8"/>
        <v>2.542593535786402E-2</v>
      </c>
      <c r="D4747" s="6">
        <f t="shared" si="389"/>
        <v>6.4647818882227978E-4</v>
      </c>
      <c r="E4747" s="6">
        <f t="shared" si="390"/>
        <v>2.3954549029137698E-3</v>
      </c>
      <c r="F4747" s="6">
        <f>IF(C4743&gt;0,B$6+B$7*E4744+B$8*(H4746*100)^2,B$6+B$7*E4744+B$8*(H4746*100)^2+E4744*$B$9)</f>
        <v>1.6169645767651717</v>
      </c>
      <c r="G4747" s="17">
        <v>1.9058629440259715E-2</v>
      </c>
      <c r="H4747" s="9">
        <f t="shared" si="392"/>
        <v>1.2715992201810961E-2</v>
      </c>
      <c r="I4747" s="8">
        <f t="shared" si="391"/>
        <v>6.3426372384487537E-3</v>
      </c>
      <c r="J4747" s="10">
        <f t="shared" si="393"/>
        <v>0.33279608370214064</v>
      </c>
      <c r="K4747" s="10">
        <f t="shared" si="394"/>
        <v>9.413260349200292E-2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8"/>
        <v>-2.454745285381519E-2</v>
      </c>
      <c r="D4748" s="6">
        <f t="shared" si="389"/>
        <v>6.0257744161027946E-4</v>
      </c>
      <c r="E4748" s="6">
        <f t="shared" si="390"/>
        <v>6.4647818882227978E-4</v>
      </c>
      <c r="F4748" s="6">
        <f>IF(C4743&gt;0,B$6+B$7*E4744+B$8*(H4747*100)^2,B$6+B$7*E4744+B$8*(H4747*100)^2+E4744*$B$9)</f>
        <v>1.5506226360250865</v>
      </c>
      <c r="G4748" s="17">
        <v>3.3903054139377074E-2</v>
      </c>
      <c r="H4748" s="9">
        <f t="shared" si="392"/>
        <v>1.245239991337046E-2</v>
      </c>
      <c r="I4748" s="8">
        <f t="shared" si="391"/>
        <v>2.1450654226006616E-2</v>
      </c>
      <c r="J4748" s="10">
        <f t="shared" si="393"/>
        <v>0.63270565943180079</v>
      </c>
      <c r="K4748" s="10">
        <f t="shared" si="394"/>
        <v>0.7210203222558258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8"/>
        <v>-2.0128095824603176E-2</v>
      </c>
      <c r="D4749" s="6">
        <f t="shared" si="389"/>
        <v>4.051402415244078E-4</v>
      </c>
      <c r="E4749" s="6">
        <f t="shared" si="390"/>
        <v>6.0257744161027946E-4</v>
      </c>
      <c r="F4749" s="6">
        <f>IF(C4748&gt;0,B$6+B$7*E4749+B$8*(G4748*100)^2,B$6+B$7*E4749+B$8*(G4748*100)^2+E4749*$B$9)</f>
        <v>10.962656228002588</v>
      </c>
      <c r="G4749" s="17">
        <v>3.4834570945932716E-2</v>
      </c>
      <c r="H4749" s="9">
        <f t="shared" si="392"/>
        <v>3.3109902186509985E-2</v>
      </c>
      <c r="I4749" s="8">
        <f t="shared" si="391"/>
        <v>1.7246687594227317E-3</v>
      </c>
      <c r="J4749" s="10">
        <f t="shared" si="393"/>
        <v>4.9510262724338332E-2</v>
      </c>
      <c r="K4749" s="10">
        <f t="shared" si="394"/>
        <v>1.3112990661081625E-3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8"/>
        <v>1.1991231444623489E-2</v>
      </c>
      <c r="D4750" s="6">
        <f t="shared" si="389"/>
        <v>1.4378963155852712E-4</v>
      </c>
      <c r="E4750" s="6">
        <f t="shared" si="390"/>
        <v>4.051402415244078E-4</v>
      </c>
      <c r="F4750" s="6">
        <f>IF(C4748&gt;0,B$6+B$7*E4749+B$8*(H4749*100)^2,B$6+B$7*E4749+B$8*(H4749*100)^2+E4749*$B$9)</f>
        <v>10.456175992560341</v>
      </c>
      <c r="G4750" s="17">
        <v>1.1797444681934376E-2</v>
      </c>
      <c r="H4750" s="9">
        <f t="shared" si="392"/>
        <v>3.2336010874194646E-2</v>
      </c>
      <c r="I4750" s="8">
        <f t="shared" si="391"/>
        <v>2.0538566192260271E-2</v>
      </c>
      <c r="J4750" s="10">
        <f t="shared" si="393"/>
        <v>1.7409334602527378</v>
      </c>
      <c r="K4750" s="10">
        <f t="shared" si="394"/>
        <v>0.37313775192624554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8"/>
        <v>1.626143981730184E-2</v>
      </c>
      <c r="D4751" s="6">
        <f t="shared" si="389"/>
        <v>2.6443442493172969E-4</v>
      </c>
      <c r="E4751" s="6">
        <f t="shared" si="390"/>
        <v>1.4378963155852712E-4</v>
      </c>
      <c r="F4751" s="6">
        <f>IF(C4748&gt;0,B$6+B$7*E4749+B$8*(H4750*100)^2,B$6+B$7*E4749+B$8*(H4750*100)^2+E4749*$B$9)</f>
        <v>9.973550976207429</v>
      </c>
      <c r="G4751" s="17">
        <v>1.8731691728154701E-2</v>
      </c>
      <c r="H4751" s="9">
        <f t="shared" si="392"/>
        <v>3.1580929334342631E-2</v>
      </c>
      <c r="I4751" s="8">
        <f t="shared" si="391"/>
        <v>1.2849237606187929E-2</v>
      </c>
      <c r="J4751" s="10">
        <f t="shared" si="393"/>
        <v>0.68596247432765833</v>
      </c>
      <c r="K4751" s="10">
        <f t="shared" si="394"/>
        <v>0.11546961380569898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5">B4752-B$5</f>
        <v>1.3709523216889792E-2</v>
      </c>
      <c r="D4752" s="6">
        <f t="shared" ref="D4752:D4815" si="396">C4752^2</f>
        <v>1.8795102683444025E-4</v>
      </c>
      <c r="E4752" s="6">
        <f t="shared" si="390"/>
        <v>2.6443442493172969E-4</v>
      </c>
      <c r="F4752" s="6">
        <f>IF(C4748&gt;0,B$6+B$7*E4749+B$8*(H4751*100)^2,B$6+B$7*E4749+B$8*(H4751*100)^2+E4749*$B$9)</f>
        <v>9.5136575981247358</v>
      </c>
      <c r="G4752" s="17">
        <v>1.1791136688808893E-2</v>
      </c>
      <c r="H4752" s="9">
        <f t="shared" si="392"/>
        <v>3.0844217607397237E-2</v>
      </c>
      <c r="I4752" s="8">
        <f t="shared" si="391"/>
        <v>1.9053080918588344E-2</v>
      </c>
      <c r="J4752" s="10">
        <f t="shared" si="393"/>
        <v>1.6158816084857917</v>
      </c>
      <c r="K4752" s="10">
        <f t="shared" si="394"/>
        <v>0.3438814735605491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5"/>
        <v>-1.4101637192339806E-2</v>
      </c>
      <c r="D4753" s="6">
        <f t="shared" si="396"/>
        <v>1.9885617150438128E-4</v>
      </c>
      <c r="E4753" s="6">
        <f t="shared" ref="E4753:E4816" si="397">D4752</f>
        <v>1.8795102683444025E-4</v>
      </c>
      <c r="F4753" s="6">
        <f>IF(C4748&gt;0,B$6+B$7*E4749+B$8*(H4752*100)^2,B$6+B$7*E4749+B$8*(H4752*100)^2+E4749*$B$9)</f>
        <v>9.0754251981497376</v>
      </c>
      <c r="G4753" s="17">
        <v>1.420286525299224E-2</v>
      </c>
      <c r="H4753" s="9">
        <f t="shared" si="392"/>
        <v>3.0125446383663327E-2</v>
      </c>
      <c r="I4753" s="8">
        <f t="shared" si="391"/>
        <v>1.5922581130671087E-2</v>
      </c>
      <c r="J4753" s="10">
        <f t="shared" si="393"/>
        <v>1.1210823201548392</v>
      </c>
      <c r="K4753" s="10">
        <f t="shared" si="394"/>
        <v>0.22338390760022375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5"/>
        <v>-7.5126861371685623E-3</v>
      </c>
      <c r="D4754" s="6">
        <f t="shared" si="396"/>
        <v>5.6440452995604693E-5</v>
      </c>
      <c r="E4754" s="6">
        <f t="shared" si="397"/>
        <v>1.9885617150438128E-4</v>
      </c>
      <c r="F4754" s="6">
        <f>IF(C4753&gt;0,B$6+B$7*E4754+B$8*(G4753*100)^2,B$6+B$7*E4754+B$8*(G4753*100)^2+E4754*$B$9)</f>
        <v>1.9320305688294275</v>
      </c>
      <c r="G4754" s="17">
        <v>1.042696344015644E-2</v>
      </c>
      <c r="H4754" s="9">
        <f t="shared" si="392"/>
        <v>1.3899750245344077E-2</v>
      </c>
      <c r="I4754" s="8">
        <f t="shared" si="391"/>
        <v>3.4727868051876373E-3</v>
      </c>
      <c r="J4754" s="10">
        <f t="shared" si="393"/>
        <v>0.3330583084058012</v>
      </c>
      <c r="K4754" s="10">
        <f t="shared" si="394"/>
        <v>3.7630515918219976E-2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5"/>
        <v>2.7270305303765973E-3</v>
      </c>
      <c r="D4755" s="6">
        <f t="shared" si="396"/>
        <v>7.4366955136060661E-6</v>
      </c>
      <c r="E4755" s="6">
        <f t="shared" si="397"/>
        <v>5.6440452995604693E-5</v>
      </c>
      <c r="F4755" s="6">
        <f>IF(C4753&gt;0,B$6+B$7*E4754+B$8*(H4754*100)^2,B$6+B$7*E4754+B$8*(H4754*100)^2+E4754*$B$9)</f>
        <v>1.8508594545573278</v>
      </c>
      <c r="G4755" s="17">
        <v>6.3466916149718501E-3</v>
      </c>
      <c r="H4755" s="9">
        <f t="shared" si="392"/>
        <v>1.3604629559665814E-2</v>
      </c>
      <c r="I4755" s="8">
        <f t="shared" si="391"/>
        <v>7.2579379446939636E-3</v>
      </c>
      <c r="J4755" s="10">
        <f t="shared" si="393"/>
        <v>1.1435781640268265</v>
      </c>
      <c r="K4755" s="10">
        <f t="shared" si="394"/>
        <v>0.22898616909239267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5"/>
        <v>2.2385679888775167E-2</v>
      </c>
      <c r="D4756" s="6">
        <f t="shared" si="396"/>
        <v>5.0111866408271291E-4</v>
      </c>
      <c r="E4756" s="6">
        <f t="shared" si="397"/>
        <v>7.4366955136060661E-6</v>
      </c>
      <c r="F4756" s="6">
        <f>IF(C4753&gt;0,B$6+B$7*E4754+B$8*(H4755*100)^2,B$6+B$7*E4754+B$8*(H4755*100)^2+E4754*$B$9)</f>
        <v>1.7735114997674442</v>
      </c>
      <c r="G4756" s="17">
        <v>1.2443328229714173E-2</v>
      </c>
      <c r="H4756" s="9">
        <f t="shared" si="392"/>
        <v>1.3317325181009301E-2</v>
      </c>
      <c r="I4756" s="8">
        <f t="shared" si="391"/>
        <v>8.7399695129512789E-4</v>
      </c>
      <c r="J4756" s="10">
        <f t="shared" si="393"/>
        <v>7.0238197945149267E-2</v>
      </c>
      <c r="K4756" s="10">
        <f t="shared" si="394"/>
        <v>2.2526728478649005E-3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5"/>
        <v>-8.9606525465084456E-3</v>
      </c>
      <c r="D4757" s="6">
        <f t="shared" si="396"/>
        <v>8.029329405924829E-5</v>
      </c>
      <c r="E4757" s="6">
        <f t="shared" si="397"/>
        <v>5.0111866408271291E-4</v>
      </c>
      <c r="F4757" s="6">
        <f>IF(C4753&gt;0,B$6+B$7*E4754+B$8*(H4756*100)^2,B$6+B$7*E4754+B$8*(H4756*100)^2+E4754*$B$9)</f>
        <v>1.6998066336481639</v>
      </c>
      <c r="G4757" s="17">
        <v>6.7877531054235385E-3</v>
      </c>
      <c r="H4757" s="9">
        <f t="shared" si="392"/>
        <v>1.3037663263208495E-2</v>
      </c>
      <c r="I4757" s="8">
        <f t="shared" si="391"/>
        <v>6.2499101577849561E-3</v>
      </c>
      <c r="J4757" s="10">
        <f t="shared" si="393"/>
        <v>0.92076274147201431</v>
      </c>
      <c r="K4757" s="10">
        <f t="shared" si="394"/>
        <v>0.1733488769661351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5"/>
        <v>-2.0280300279463332E-2</v>
      </c>
      <c r="D4758" s="6">
        <f t="shared" si="396"/>
        <v>4.112905794252005E-4</v>
      </c>
      <c r="E4758" s="6">
        <f t="shared" si="397"/>
        <v>8.029329405924829E-5</v>
      </c>
      <c r="F4758" s="6">
        <f>IF(C4753&gt;0,B$6+B$7*E4754+B$8*(H4757*100)^2,B$6+B$7*E4754+B$8*(H4757*100)^2+E4754*$B$9)</f>
        <v>1.6295732667231015</v>
      </c>
      <c r="G4758" s="17">
        <v>1.3858157596525172E-2</v>
      </c>
      <c r="H4758" s="9">
        <f t="shared" si="392"/>
        <v>1.2765474008916009E-2</v>
      </c>
      <c r="I4758" s="8">
        <f t="shared" si="391"/>
        <v>1.0926835876091633E-3</v>
      </c>
      <c r="J4758" s="10">
        <f t="shared" si="393"/>
        <v>7.8847680869435735E-2</v>
      </c>
      <c r="K4758" s="10">
        <f t="shared" si="394"/>
        <v>3.4669172919195024E-3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5"/>
        <v>-3.1890516683319665E-2</v>
      </c>
      <c r="D4759" s="6">
        <f t="shared" si="396"/>
        <v>1.0170050543290899E-3</v>
      </c>
      <c r="E4759" s="6">
        <f t="shared" si="397"/>
        <v>4.112905794252005E-4</v>
      </c>
      <c r="F4759" s="6">
        <f>IF(C4758&gt;0,B$6+B$7*E4759+B$8*(G4758*100)^2,B$6+B$7*E4759+B$8*(G4758*100)^2+E4759*$B$9)</f>
        <v>1.8398755337452137</v>
      </c>
      <c r="G4759" s="17">
        <v>1.2057471304544862E-2</v>
      </c>
      <c r="H4759" s="9">
        <f t="shared" si="392"/>
        <v>1.3564201169789594E-2</v>
      </c>
      <c r="I4759" s="8">
        <f t="shared" si="391"/>
        <v>1.5067298652447318E-3</v>
      </c>
      <c r="J4759" s="10">
        <f t="shared" si="393"/>
        <v>0.1249623430309799</v>
      </c>
      <c r="K4759" s="10">
        <f t="shared" si="394"/>
        <v>6.66820577420002E-3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5"/>
        <v>-3.6803999999999999E-3</v>
      </c>
      <c r="D4760" s="6">
        <f t="shared" si="396"/>
        <v>1.354534416E-5</v>
      </c>
      <c r="E4760" s="6">
        <f t="shared" si="397"/>
        <v>1.0170050543290899E-3</v>
      </c>
      <c r="F4760" s="6">
        <f>IF(C4758&gt;0,B$6+B$7*E4759+B$8*(H4759*100)^2,B$6+B$7*E4759+B$8*(H4759*100)^2+E4759*$B$9)</f>
        <v>1.7630624687076748</v>
      </c>
      <c r="G4760" s="17">
        <v>1.4248182195859278E-2</v>
      </c>
      <c r="H4760" s="9">
        <f t="shared" si="392"/>
        <v>1.3278036258075493E-2</v>
      </c>
      <c r="I4760" s="8">
        <f t="shared" si="391"/>
        <v>9.7014593778378504E-4</v>
      </c>
      <c r="J4760" s="10">
        <f t="shared" si="393"/>
        <v>6.8089102486752526E-2</v>
      </c>
      <c r="K4760" s="10">
        <f t="shared" si="394"/>
        <v>2.5458896961436661E-3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5"/>
        <v>-1.2675202921004108E-2</v>
      </c>
      <c r="D4761" s="6">
        <f t="shared" si="396"/>
        <v>1.6066076908863107E-4</v>
      </c>
      <c r="E4761" s="6">
        <f t="shared" si="397"/>
        <v>1.354534416E-5</v>
      </c>
      <c r="F4761" s="6">
        <f>IF(C4758&gt;0,B$6+B$7*E4759+B$8*(H4760*100)^2,B$6+B$7*E4759+B$8*(H4760*100)^2+E4759*$B$9)</f>
        <v>1.6898672990334036</v>
      </c>
      <c r="G4761" s="17">
        <v>1.6489676668254769E-2</v>
      </c>
      <c r="H4761" s="9">
        <f t="shared" si="392"/>
        <v>1.2999489601647455E-2</v>
      </c>
      <c r="I4761" s="8">
        <f t="shared" si="391"/>
        <v>3.4901870666073139E-3</v>
      </c>
      <c r="J4761" s="10">
        <f t="shared" si="393"/>
        <v>0.21165891465455322</v>
      </c>
      <c r="K4761" s="10">
        <f t="shared" si="394"/>
        <v>3.06620360049914E-2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5"/>
        <v>1.3358716089412196E-2</v>
      </c>
      <c r="D4762" s="6">
        <f t="shared" si="396"/>
        <v>1.7845529555752027E-4</v>
      </c>
      <c r="E4762" s="6">
        <f t="shared" si="397"/>
        <v>1.6066076908863107E-4</v>
      </c>
      <c r="F4762" s="6">
        <f>IF(C4758&gt;0,B$6+B$7*E4759+B$8*(H4761*100)^2,B$6+B$7*E4759+B$8*(H4761*100)^2+E4759*$B$9)</f>
        <v>1.6201196218507907</v>
      </c>
      <c r="G4762" s="17">
        <v>1.5437491532585111E-2</v>
      </c>
      <c r="H4762" s="9">
        <f t="shared" si="392"/>
        <v>1.2728391971693795E-2</v>
      </c>
      <c r="I4762" s="8">
        <f t="shared" si="391"/>
        <v>2.7090995608913156E-3</v>
      </c>
      <c r="J4762" s="10">
        <f t="shared" si="393"/>
        <v>0.17548832691975955</v>
      </c>
      <c r="K4762" s="10">
        <f t="shared" si="394"/>
        <v>1.9875126121715825E-2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5"/>
        <v>-5.2189327320372025E-3</v>
      </c>
      <c r="D4763" s="6">
        <f t="shared" si="396"/>
        <v>2.7237258861529299E-5</v>
      </c>
      <c r="E4763" s="6">
        <f t="shared" si="397"/>
        <v>1.7845529555752027E-4</v>
      </c>
      <c r="F4763" s="6">
        <f>IF(C4758&gt;0,B$6+B$7*E4759+B$8*(H4762*100)^2,B$6+B$7*E4759+B$8*(H4762*100)^2+E4759*$B$9)</f>
        <v>1.5536570602634792</v>
      </c>
      <c r="G4763" s="17">
        <v>1.2385832616568388E-2</v>
      </c>
      <c r="H4763" s="9">
        <f t="shared" si="392"/>
        <v>1.246457805247927E-2</v>
      </c>
      <c r="I4763" s="8">
        <f t="shared" si="391"/>
        <v>7.87454359108819E-5</v>
      </c>
      <c r="J4763" s="10">
        <f t="shared" si="393"/>
        <v>6.3577022513242286E-3</v>
      </c>
      <c r="K4763" s="10">
        <f t="shared" si="394"/>
        <v>2.0040085573214128E-5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5"/>
        <v>-3.441758531664095E-2</v>
      </c>
      <c r="D4764" s="6">
        <f t="shared" si="396"/>
        <v>1.1845701790282588E-3</v>
      </c>
      <c r="E4764" s="6">
        <f t="shared" si="397"/>
        <v>2.7237258861529299E-5</v>
      </c>
      <c r="F4764" s="6">
        <f>IF(C4763&gt;0,B$6+B$7*E4764+B$8*(G4763*100)^2,B$6+B$7*E4764+B$8*(G4763*100)^2+E4764*$B$9)</f>
        <v>1.4716462776898145</v>
      </c>
      <c r="G4764" s="17">
        <v>1.422882160197691E-2</v>
      </c>
      <c r="H4764" s="9">
        <f t="shared" si="392"/>
        <v>1.2131142887996226E-2</v>
      </c>
      <c r="I4764" s="8">
        <f t="shared" si="391"/>
        <v>2.097678713980684E-3</v>
      </c>
      <c r="J4764" s="10">
        <f t="shared" si="393"/>
        <v>0.14742462676524379</v>
      </c>
      <c r="K4764" s="10">
        <f t="shared" si="394"/>
        <v>1.3423165797471492E-2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5"/>
        <v>-2.0852032699517898E-2</v>
      </c>
      <c r="D4765" s="6">
        <f t="shared" si="396"/>
        <v>4.348072677017637E-4</v>
      </c>
      <c r="E4765" s="6">
        <f t="shared" si="397"/>
        <v>1.1845701790282588E-3</v>
      </c>
      <c r="F4765" s="6">
        <f>IF(C4763&gt;0,B$6+B$7*E4764+B$8*(H4764*100)^2,B$6+B$7*E4764+B$8*(H4764*100)^2+E4764*$B$9)</f>
        <v>1.412145087808206</v>
      </c>
      <c r="G4765" s="17">
        <v>2.8083485931416168E-2</v>
      </c>
      <c r="H4765" s="9">
        <f t="shared" si="392"/>
        <v>1.1883371103387313E-2</v>
      </c>
      <c r="I4765" s="8">
        <f t="shared" si="391"/>
        <v>1.6200114828028855E-2</v>
      </c>
      <c r="J4765" s="10">
        <f t="shared" si="393"/>
        <v>0.57685555374399811</v>
      </c>
      <c r="K4765" s="10">
        <f t="shared" si="394"/>
        <v>0.50321750918308839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5"/>
        <v>5.4587539816114816E-3</v>
      </c>
      <c r="D4766" s="6">
        <f t="shared" si="396"/>
        <v>2.9797995031759204E-5</v>
      </c>
      <c r="E4766" s="6">
        <f t="shared" si="397"/>
        <v>4.348072677017637E-4</v>
      </c>
      <c r="F4766" s="6">
        <f>IF(C4763&gt;0,B$6+B$7*E4764+B$8*(H4765*100)^2,B$6+B$7*E4764+B$8*(H4765*100)^2+E4764*$B$9)</f>
        <v>1.3554464039700214</v>
      </c>
      <c r="G4766" s="17">
        <v>1.3392024366077483E-2</v>
      </c>
      <c r="H4766" s="9">
        <f t="shared" si="392"/>
        <v>1.1642364038158321E-2</v>
      </c>
      <c r="I4766" s="8">
        <f t="shared" si="391"/>
        <v>1.7496603279191624E-3</v>
      </c>
      <c r="J4766" s="10">
        <f t="shared" si="393"/>
        <v>0.13064942835312635</v>
      </c>
      <c r="K4766" s="10">
        <f t="shared" si="394"/>
        <v>1.027512363336891E-2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5"/>
        <v>-8.463597892630844E-3</v>
      </c>
      <c r="D4767" s="6">
        <f t="shared" si="396"/>
        <v>7.1632489288145259E-5</v>
      </c>
      <c r="E4767" s="6">
        <f t="shared" si="397"/>
        <v>2.9797995031759204E-5</v>
      </c>
      <c r="F4767" s="6">
        <f>IF(C4763&gt;0,B$6+B$7*E4764+B$8*(H4766*100)^2,B$6+B$7*E4764+B$8*(H4766*100)^2+E4764*$B$9)</f>
        <v>1.3014182281406155</v>
      </c>
      <c r="G4767" s="17">
        <v>1.0859901985425306E-2</v>
      </c>
      <c r="H4767" s="9">
        <f t="shared" si="392"/>
        <v>1.1407971897496134E-2</v>
      </c>
      <c r="I4767" s="8">
        <f t="shared" si="391"/>
        <v>5.4806991207082857E-4</v>
      </c>
      <c r="J4767" s="10">
        <f t="shared" si="393"/>
        <v>5.0467298213775227E-2</v>
      </c>
      <c r="K4767" s="10">
        <f t="shared" si="394"/>
        <v>1.192398759826574E-3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5"/>
        <v>1.6699999958705674E-2</v>
      </c>
      <c r="D4768" s="6">
        <f t="shared" si="396"/>
        <v>2.7888999862076951E-4</v>
      </c>
      <c r="E4768" s="6">
        <f t="shared" si="397"/>
        <v>7.1632489288145259E-5</v>
      </c>
      <c r="F4768" s="6">
        <f>IF(C4763&gt;0,B$6+B$7*E4764+B$8*(H4767*100)^2,B$6+B$7*E4764+B$8*(H4767*100)^2+E4764*$B$9)</f>
        <v>1.2499347793927744</v>
      </c>
      <c r="G4768" s="17">
        <v>1.4139746372622119E-2</v>
      </c>
      <c r="H4768" s="9">
        <f t="shared" si="392"/>
        <v>1.118004820827162E-2</v>
      </c>
      <c r="I4768" s="8">
        <f t="shared" si="391"/>
        <v>2.9596981643504987E-3</v>
      </c>
      <c r="J4768" s="10">
        <f t="shared" si="393"/>
        <v>0.20931762751283656</v>
      </c>
      <c r="K4768" s="10">
        <f t="shared" si="394"/>
        <v>2.9871414267364171E-2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5"/>
        <v>-3.5603682814226529E-3</v>
      </c>
      <c r="D4769" s="6">
        <f t="shared" si="396"/>
        <v>1.2676222299360496E-5</v>
      </c>
      <c r="E4769" s="6">
        <f t="shared" si="397"/>
        <v>2.7888999862076951E-4</v>
      </c>
      <c r="F4769" s="6">
        <f>IF(C4768&gt;0,B$6+B$7*E4769+B$8*(G4768*100)^2,B$6+B$7*E4769+B$8*(G4768*100)^2+E4769*$B$9)</f>
        <v>1.9149672014767438</v>
      </c>
      <c r="G4769" s="17">
        <v>9.70651574830079E-3</v>
      </c>
      <c r="H4769" s="9">
        <f t="shared" si="392"/>
        <v>1.3838233996709059E-2</v>
      </c>
      <c r="I4769" s="8">
        <f t="shared" si="391"/>
        <v>4.1317182484082692E-3</v>
      </c>
      <c r="J4769" s="10">
        <f t="shared" si="393"/>
        <v>0.4256644047717702</v>
      </c>
      <c r="K4769" s="10">
        <f t="shared" si="394"/>
        <v>5.60653002153646E-2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5"/>
        <v>2.5385989289646946E-2</v>
      </c>
      <c r="D4770" s="6">
        <f t="shared" si="396"/>
        <v>6.4444845221406952E-4</v>
      </c>
      <c r="E4770" s="6">
        <f t="shared" si="397"/>
        <v>1.2676222299360496E-5</v>
      </c>
      <c r="F4770" s="6">
        <f>IF(C4768&gt;0,B$6+B$7*E4769+B$8*(H4769*100)^2,B$6+B$7*E4769+B$8*(H4769*100)^2+E4769*$B$9)</f>
        <v>1.8345833462871892</v>
      </c>
      <c r="G4770" s="17">
        <v>1.6533999373389428E-2</v>
      </c>
      <c r="H4770" s="9">
        <f t="shared" si="392"/>
        <v>1.3544679199919019E-2</v>
      </c>
      <c r="I4770" s="8">
        <f t="shared" si="391"/>
        <v>2.9893201734704083E-3</v>
      </c>
      <c r="J4770" s="10">
        <f t="shared" si="393"/>
        <v>0.18079837224873471</v>
      </c>
      <c r="K4770" s="10">
        <f t="shared" si="394"/>
        <v>2.1275661768609178E-2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5"/>
        <v>-6.2221363646910756E-3</v>
      </c>
      <c r="D4771" s="6">
        <f t="shared" si="396"/>
        <v>3.8714980940811072E-5</v>
      </c>
      <c r="E4771" s="6">
        <f t="shared" si="397"/>
        <v>6.4444845221406952E-4</v>
      </c>
      <c r="F4771" s="6">
        <f>IF(C4768&gt;0,B$6+B$7*E4769+B$8*(H4770*100)^2,B$6+B$7*E4769+B$8*(H4770*100)^2+E4769*$B$9)</f>
        <v>1.7579855706770624</v>
      </c>
      <c r="G4771" s="17">
        <v>9.7767821042604938E-3</v>
      </c>
      <c r="H4771" s="9">
        <f t="shared" si="392"/>
        <v>1.3258904821579581E-2</v>
      </c>
      <c r="I4771" s="8">
        <f t="shared" si="391"/>
        <v>3.4821227173190868E-3</v>
      </c>
      <c r="J4771" s="10">
        <f t="shared" si="393"/>
        <v>0.35616245510899325</v>
      </c>
      <c r="K4771" s="10">
        <f t="shared" si="394"/>
        <v>4.2033772908408151E-2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5"/>
        <v>4.1889169226454748E-3</v>
      </c>
      <c r="D4772" s="6">
        <f t="shared" si="396"/>
        <v>1.7547024984825633E-5</v>
      </c>
      <c r="E4772" s="6">
        <f t="shared" si="397"/>
        <v>3.8714980940811072E-5</v>
      </c>
      <c r="F4772" s="6">
        <f>IF(C4768&gt;0,B$6+B$7*E4769+B$8*(H4771*100)^2,B$6+B$7*E4769+B$8*(H4771*100)^2+E4769*$B$9)</f>
        <v>1.6849955502981728</v>
      </c>
      <c r="G4772" s="17">
        <v>6.189665759080901E-3</v>
      </c>
      <c r="H4772" s="9">
        <f t="shared" si="392"/>
        <v>1.2980737846124822E-2</v>
      </c>
      <c r="I4772" s="8">
        <f t="shared" si="391"/>
        <v>6.7910720870439211E-3</v>
      </c>
      <c r="J4772" s="10">
        <f t="shared" si="393"/>
        <v>1.0971629731509642</v>
      </c>
      <c r="K4772" s="10">
        <f t="shared" si="394"/>
        <v>0.21742012939752464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5"/>
        <v>1.1344165381903974E-2</v>
      </c>
      <c r="D4773" s="6">
        <f t="shared" si="396"/>
        <v>1.2869008821198854E-4</v>
      </c>
      <c r="E4773" s="6">
        <f t="shared" si="397"/>
        <v>1.7547024984825633E-5</v>
      </c>
      <c r="F4773" s="6">
        <f>IF(C4768&gt;0,B$6+B$7*E4769+B$8*(H4772*100)^2,B$6+B$7*E4769+B$8*(H4772*100)^2+E4769*$B$9)</f>
        <v>1.6154433598791287</v>
      </c>
      <c r="G4773" s="17">
        <v>2.2765745886018752E-2</v>
      </c>
      <c r="H4773" s="9">
        <f t="shared" si="392"/>
        <v>1.2710009283549437E-2</v>
      </c>
      <c r="I4773" s="8">
        <f t="shared" si="391"/>
        <v>1.0055736602469315E-2</v>
      </c>
      <c r="J4773" s="10">
        <f t="shared" si="393"/>
        <v>0.44170468443315525</v>
      </c>
      <c r="K4773" s="10">
        <f t="shared" si="394"/>
        <v>0.20829952215748548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5"/>
        <v>-4.2463446004266478E-2</v>
      </c>
      <c r="D4774" s="6">
        <f t="shared" si="396"/>
        <v>1.8031442465572547E-3</v>
      </c>
      <c r="E4774" s="6">
        <f t="shared" si="397"/>
        <v>1.2869008821198854E-4</v>
      </c>
      <c r="F4774" s="6">
        <f>IF(C4773&gt;0,B$6+B$7*E4774+B$8*(G4773*100)^2,B$6+B$7*E4774+B$8*(G4773*100)^2+E4774*$B$9)</f>
        <v>4.9484934609810649</v>
      </c>
      <c r="G4774" s="17">
        <v>1.6756541120942495E-2</v>
      </c>
      <c r="H4774" s="9">
        <f t="shared" si="392"/>
        <v>2.2245209508973084E-2</v>
      </c>
      <c r="I4774" s="8">
        <f t="shared" si="391"/>
        <v>5.4886683880305889E-3</v>
      </c>
      <c r="J4774" s="10">
        <f t="shared" si="393"/>
        <v>0.32755378024709381</v>
      </c>
      <c r="K4774" s="10">
        <f t="shared" si="394"/>
        <v>3.6603137690823129E-2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5"/>
        <v>4.7799931729384246E-4</v>
      </c>
      <c r="D4775" s="6">
        <f t="shared" si="396"/>
        <v>2.2848334733337947E-7</v>
      </c>
      <c r="E4775" s="6">
        <f t="shared" si="397"/>
        <v>1.8031442465572547E-3</v>
      </c>
      <c r="F4775" s="6">
        <f>IF(C4773&gt;0,B$6+B$7*E4774+B$8*(H4774*100)^2,B$6+B$7*E4774+B$8*(H4774*100)^2+E4774*$B$9)</f>
        <v>4.7252305189688579</v>
      </c>
      <c r="G4775" s="17">
        <v>2.4512709738221044E-2</v>
      </c>
      <c r="H4775" s="9">
        <f t="shared" si="392"/>
        <v>2.1737595356820995E-2</v>
      </c>
      <c r="I4775" s="8">
        <f t="shared" si="391"/>
        <v>2.7751143814000491E-3</v>
      </c>
      <c r="J4775" s="10">
        <f t="shared" si="393"/>
        <v>0.11321124473941765</v>
      </c>
      <c r="K4775" s="10">
        <f t="shared" si="394"/>
        <v>7.515794926266306E-3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5"/>
        <v>-3.462189209317898E-2</v>
      </c>
      <c r="D4776" s="6">
        <f t="shared" si="396"/>
        <v>1.1986754121117292E-3</v>
      </c>
      <c r="E4776" s="6">
        <f t="shared" si="397"/>
        <v>2.2848334733337947E-7</v>
      </c>
      <c r="F4776" s="6">
        <f>IF(C4773&gt;0,B$6+B$7*E4774+B$8*(H4775*100)^2,B$6+B$7*E4774+B$8*(H4775*100)^2+E4774*$B$9)</f>
        <v>4.512483261525424</v>
      </c>
      <c r="G4776" s="17">
        <v>1.9463094484195032E-2</v>
      </c>
      <c r="H4776" s="9">
        <f t="shared" si="392"/>
        <v>2.1242606387930421E-2</v>
      </c>
      <c r="I4776" s="8">
        <f t="shared" si="391"/>
        <v>1.7795119037353896E-3</v>
      </c>
      <c r="J4776" s="10">
        <f t="shared" si="393"/>
        <v>9.1430060373001776E-2</v>
      </c>
      <c r="K4776" s="10">
        <f t="shared" si="394"/>
        <v>3.7179348959197611E-3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5"/>
        <v>3.6492771849799981E-3</v>
      </c>
      <c r="D4777" s="6">
        <f t="shared" si="396"/>
        <v>1.3317223972815539E-5</v>
      </c>
      <c r="E4777" s="6">
        <f t="shared" si="397"/>
        <v>1.1986754121117292E-3</v>
      </c>
      <c r="F4777" s="6">
        <f>IF(C4773&gt;0,B$6+B$7*E4774+B$8*(H4776*100)^2,B$6+B$7*E4774+B$8*(H4776*100)^2+E4774*$B$9)</f>
        <v>4.3097563999075756</v>
      </c>
      <c r="G4777" s="17">
        <v>1.6037024032426316E-2</v>
      </c>
      <c r="H4777" s="9">
        <f t="shared" si="392"/>
        <v>2.0759952793558023E-2</v>
      </c>
      <c r="I4777" s="8">
        <f t="shared" si="391"/>
        <v>4.7229287611317075E-3</v>
      </c>
      <c r="J4777" s="10">
        <f t="shared" si="393"/>
        <v>0.29450157034011465</v>
      </c>
      <c r="K4777" s="10">
        <f t="shared" si="394"/>
        <v>3.0623830564350252E-2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5"/>
        <v>-2.0706961487126207E-3</v>
      </c>
      <c r="D4778" s="6">
        <f t="shared" si="396"/>
        <v>4.2877825402932797E-6</v>
      </c>
      <c r="E4778" s="6">
        <f t="shared" si="397"/>
        <v>1.3317223972815539E-5</v>
      </c>
      <c r="F4778" s="6">
        <f>IF(C4773&gt;0,B$6+B$7*E4774+B$8*(H4777*100)^2,B$6+B$7*E4774+B$8*(H4777*100)^2+E4774*$B$9)</f>
        <v>4.1165779734719292</v>
      </c>
      <c r="G4778" s="17">
        <v>1.8937817651240002E-2</v>
      </c>
      <c r="H4778" s="9">
        <f t="shared" si="392"/>
        <v>2.0289351821760913E-2</v>
      </c>
      <c r="I4778" s="8">
        <f t="shared" si="391"/>
        <v>1.3515341705209113E-3</v>
      </c>
      <c r="J4778" s="10">
        <f t="shared" si="393"/>
        <v>7.1366943932550553E-2</v>
      </c>
      <c r="K4778" s="10">
        <f t="shared" si="394"/>
        <v>2.3223716543017137E-3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5"/>
        <v>5.7293397979047717E-3</v>
      </c>
      <c r="D4779" s="6">
        <f t="shared" si="396"/>
        <v>3.2825334519855492E-5</v>
      </c>
      <c r="E4779" s="6">
        <f t="shared" si="397"/>
        <v>4.2877825402932797E-6</v>
      </c>
      <c r="F4779" s="6">
        <f>IF(C4778&gt;0,B$6+B$7*E4779+B$8*(G4778*100)^2,B$6+B$7*E4779+B$8*(G4778*100)^2+E4779*$B$9)</f>
        <v>3.4273009465755599</v>
      </c>
      <c r="G4779" s="17">
        <v>1.7325157933376582E-2</v>
      </c>
      <c r="H4779" s="9">
        <f t="shared" si="392"/>
        <v>1.851297098408454E-2</v>
      </c>
      <c r="I4779" s="8">
        <f t="shared" si="391"/>
        <v>1.187813050707958E-3</v>
      </c>
      <c r="J4779" s="10">
        <f t="shared" si="393"/>
        <v>6.856001285966111E-2</v>
      </c>
      <c r="K4779" s="10">
        <f t="shared" si="394"/>
        <v>2.1508344362546339E-3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5"/>
        <v>-7.6299698345967896E-3</v>
      </c>
      <c r="D4780" s="6">
        <f t="shared" si="396"/>
        <v>5.8216439676856961E-5</v>
      </c>
      <c r="E4780" s="6">
        <f t="shared" si="397"/>
        <v>3.2825334519855492E-5</v>
      </c>
      <c r="F4780" s="6">
        <f>IF(C4778&gt;0,B$6+B$7*E4779+B$8*(H4779*100)^2,B$6+B$7*E4779+B$8*(H4779*100)^2+E4779*$B$9)</f>
        <v>3.2756865261626902</v>
      </c>
      <c r="G4780" s="17">
        <v>1.1296493376410154E-2</v>
      </c>
      <c r="H4780" s="9">
        <f t="shared" si="392"/>
        <v>1.8098857771038177E-2</v>
      </c>
      <c r="I4780" s="8">
        <f t="shared" si="391"/>
        <v>6.8023643946280229E-3</v>
      </c>
      <c r="J4780" s="10">
        <f t="shared" si="393"/>
        <v>0.60216601452916585</v>
      </c>
      <c r="K4780" s="10">
        <f t="shared" si="394"/>
        <v>9.5511517261601897E-2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5"/>
        <v>-2.6522396388445311E-2</v>
      </c>
      <c r="D4781" s="6">
        <f t="shared" si="396"/>
        <v>7.0343751018581689E-4</v>
      </c>
      <c r="E4781" s="6">
        <f t="shared" si="397"/>
        <v>5.8216439676856961E-5</v>
      </c>
      <c r="F4781" s="6">
        <f>IF(C4778&gt;0,B$6+B$7*E4779+B$8*(H4780*100)^2,B$6+B$7*E4779+B$8*(H4780*100)^2+E4779*$B$9)</f>
        <v>3.131213144951265</v>
      </c>
      <c r="G4781" s="17">
        <v>1.6166221560093973E-2</v>
      </c>
      <c r="H4781" s="9">
        <f t="shared" si="392"/>
        <v>1.7695234231146151E-2</v>
      </c>
      <c r="I4781" s="8">
        <f t="shared" si="391"/>
        <v>1.5290126710521788E-3</v>
      </c>
      <c r="J4781" s="10">
        <f t="shared" si="393"/>
        <v>9.458070739464064E-2</v>
      </c>
      <c r="K4781" s="10">
        <f t="shared" si="394"/>
        <v>3.9632120348291888E-3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5"/>
        <v>-2.6650627614571543E-2</v>
      </c>
      <c r="D4782" s="6">
        <f t="shared" si="396"/>
        <v>7.1025595225056326E-4</v>
      </c>
      <c r="E4782" s="6">
        <f t="shared" si="397"/>
        <v>7.0343751018581689E-4</v>
      </c>
      <c r="F4782" s="6">
        <f>IF(C4778&gt;0,B$6+B$7*E4779+B$8*(H4781*100)^2,B$6+B$7*E4779+B$8*(H4781*100)^2+E4779*$B$9)</f>
        <v>2.9935444599948982</v>
      </c>
      <c r="G4782" s="17">
        <v>1.8905814245853879E-2</v>
      </c>
      <c r="H4782" s="9">
        <f t="shared" si="392"/>
        <v>1.7301862500883822E-2</v>
      </c>
      <c r="I4782" s="8">
        <f t="shared" si="391"/>
        <v>1.6039517449700572E-3</v>
      </c>
      <c r="J4782" s="10">
        <f t="shared" si="393"/>
        <v>8.4839072473263624E-2</v>
      </c>
      <c r="K4782" s="10">
        <f t="shared" si="394"/>
        <v>4.0486411847184822E-3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5"/>
        <v>7.783129625599009E-4</v>
      </c>
      <c r="D4783" s="6">
        <f t="shared" si="396"/>
        <v>6.0577106768876967E-7</v>
      </c>
      <c r="E4783" s="6">
        <f t="shared" si="397"/>
        <v>7.1025595225056326E-4</v>
      </c>
      <c r="F4783" s="6">
        <f>IF(C4778&gt;0,B$6+B$7*E4779+B$8*(H4782*100)^2,B$6+B$7*E4779+B$8*(H4782*100)^2+E4779*$B$9)</f>
        <v>2.8623599700999756</v>
      </c>
      <c r="G4783" s="17">
        <v>1.3618185794398472E-2</v>
      </c>
      <c r="H4783" s="9">
        <f t="shared" si="392"/>
        <v>1.6918510484377682E-2</v>
      </c>
      <c r="I4783" s="8">
        <f t="shared" si="391"/>
        <v>3.3003246899792095E-3</v>
      </c>
      <c r="J4783" s="10">
        <f t="shared" si="393"/>
        <v>0.24234686909152922</v>
      </c>
      <c r="K4783" s="10">
        <f t="shared" si="394"/>
        <v>2.1930403767268514E-2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5"/>
        <v>-2.5599603299650379E-2</v>
      </c>
      <c r="D4784" s="6">
        <f t="shared" si="396"/>
        <v>6.5533968909947064E-4</v>
      </c>
      <c r="E4784" s="6">
        <f t="shared" si="397"/>
        <v>6.0577106768876967E-7</v>
      </c>
      <c r="F4784" s="6">
        <f>IF(C4783&gt;0,B$6+B$7*E4784+B$8*(G4783*100)^2,B$6+B$7*E4784+B$8*(G4783*100)^2+E4784*$B$9)</f>
        <v>1.7770116456877771</v>
      </c>
      <c r="G4784" s="17">
        <v>2.5374112967286876E-2</v>
      </c>
      <c r="H4784" s="9">
        <f t="shared" si="392"/>
        <v>1.3330460028400284E-2</v>
      </c>
      <c r="I4784" s="8">
        <f t="shared" si="391"/>
        <v>1.2043652938886592E-2</v>
      </c>
      <c r="J4784" s="10">
        <f t="shared" si="393"/>
        <v>0.47464330888782819</v>
      </c>
      <c r="K4784" s="10">
        <f t="shared" si="394"/>
        <v>0.25979083054572216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5"/>
        <v>-2.0151405628987238E-2</v>
      </c>
      <c r="D4785" s="6">
        <f t="shared" si="396"/>
        <v>4.0607914882397853E-4</v>
      </c>
      <c r="E4785" s="6">
        <f t="shared" si="397"/>
        <v>6.5533968909947064E-4</v>
      </c>
      <c r="F4785" s="6">
        <f>IF(C4783&gt;0,B$6+B$7*E4784+B$8*(H4784*100)^2,B$6+B$7*E4784+B$8*(H4784*100)^2+E4784*$B$9)</f>
        <v>1.7031254971758827</v>
      </c>
      <c r="G4785" s="17">
        <v>2.1386762390995781E-2</v>
      </c>
      <c r="H4785" s="9">
        <f t="shared" si="392"/>
        <v>1.3050385040970565E-2</v>
      </c>
      <c r="I4785" s="8">
        <f t="shared" si="391"/>
        <v>8.3363773500252161E-3</v>
      </c>
      <c r="J4785" s="10">
        <f t="shared" si="393"/>
        <v>0.38979146060625725</v>
      </c>
      <c r="K4785" s="10">
        <f t="shared" si="394"/>
        <v>0.14482950233358594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5"/>
        <v>-3.4071330484813325E-2</v>
      </c>
      <c r="D4786" s="6">
        <f t="shared" si="396"/>
        <v>1.1608555610053699E-3</v>
      </c>
      <c r="E4786" s="6">
        <f t="shared" si="397"/>
        <v>4.0607914882397853E-4</v>
      </c>
      <c r="F4786" s="6">
        <f>IF(C4783&gt;0,B$6+B$7*E4784+B$8*(H4785*100)^2,B$6+B$7*E4784+B$8*(H4785*100)^2+E4784*$B$9)</f>
        <v>1.6327193862588989</v>
      </c>
      <c r="G4786" s="17">
        <v>2.1830913910622921E-2</v>
      </c>
      <c r="H4786" s="9">
        <f t="shared" si="392"/>
        <v>1.2777790835112691E-2</v>
      </c>
      <c r="I4786" s="8">
        <f t="shared" si="391"/>
        <v>9.0531230755102297E-3</v>
      </c>
      <c r="J4786" s="10">
        <f t="shared" si="393"/>
        <v>0.41469281188017421</v>
      </c>
      <c r="K4786" s="10">
        <f t="shared" si="394"/>
        <v>0.17288609849082137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5"/>
        <v>-2.604622406431099E-2</v>
      </c>
      <c r="D4787" s="6">
        <f t="shared" si="396"/>
        <v>6.7840578800829293E-4</v>
      </c>
      <c r="E4787" s="6">
        <f t="shared" si="397"/>
        <v>1.1608555610053699E-3</v>
      </c>
      <c r="F4787" s="6">
        <f>IF(C4783&gt;0,B$6+B$7*E4784+B$8*(H4786*100)^2,B$6+B$7*E4784+B$8*(H4786*100)^2+E4784*$B$9)</f>
        <v>1.5656294031661049</v>
      </c>
      <c r="G4787" s="17">
        <v>1.9386391922687454E-2</v>
      </c>
      <c r="H4787" s="9">
        <f t="shared" si="392"/>
        <v>1.2512511351307957E-2</v>
      </c>
      <c r="I4787" s="8">
        <f t="shared" si="391"/>
        <v>6.8738805713794964E-3</v>
      </c>
      <c r="J4787" s="10">
        <f t="shared" si="393"/>
        <v>0.35457245467812659</v>
      </c>
      <c r="K4787" s="10">
        <f t="shared" si="394"/>
        <v>0.11151826542970378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5"/>
        <v>5.3043364750136206E-2</v>
      </c>
      <c r="D4788" s="6">
        <f t="shared" si="396"/>
        <v>2.813598544015992E-3</v>
      </c>
      <c r="E4788" s="6">
        <f t="shared" si="397"/>
        <v>6.7840578800829293E-4</v>
      </c>
      <c r="F4788" s="6">
        <f>IF(C4783&gt;0,B$6+B$7*E4784+B$8*(H4787*100)^2,B$6+B$7*E4784+B$8*(H4787*100)^2+E4784*$B$9)</f>
        <v>1.5016993582769813</v>
      </c>
      <c r="G4788" s="17">
        <v>2.7291967385839624E-2</v>
      </c>
      <c r="H4788" s="9">
        <f t="shared" si="392"/>
        <v>1.2254384351231117E-2</v>
      </c>
      <c r="I4788" s="8">
        <f t="shared" si="391"/>
        <v>1.5037583034608507E-2</v>
      </c>
      <c r="J4788" s="10">
        <f t="shared" si="393"/>
        <v>0.55098933770566949</v>
      </c>
      <c r="K4788" s="10">
        <f t="shared" si="394"/>
        <v>0.42640996059453995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5"/>
        <v>1.4641415965254475E-4</v>
      </c>
      <c r="D4789" s="6">
        <f t="shared" si="396"/>
        <v>2.1437106146760862E-8</v>
      </c>
      <c r="E4789" s="6">
        <f t="shared" si="397"/>
        <v>2.813598544015992E-3</v>
      </c>
      <c r="F4789" s="6">
        <f>IF(C4788&gt;0,B$6+B$7*E4789+B$8*(G4788*100)^2,B$6+B$7*E4789+B$8*(G4788*100)^2+E4789*$B$9)</f>
        <v>7.1075008890323721</v>
      </c>
      <c r="G4789" s="17">
        <v>2.9771836666178324E-2</v>
      </c>
      <c r="H4789" s="9">
        <f t="shared" si="392"/>
        <v>2.6659896640895613E-2</v>
      </c>
      <c r="I4789" s="8">
        <f t="shared" si="391"/>
        <v>3.1119400252827105E-3</v>
      </c>
      <c r="J4789" s="10">
        <f t="shared" si="393"/>
        <v>0.10452630316953086</v>
      </c>
      <c r="K4789" s="10">
        <f t="shared" si="394"/>
        <v>6.3249547061208222E-3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5"/>
        <v>-2.9162277904679428E-3</v>
      </c>
      <c r="D4790" s="6">
        <f t="shared" si="396"/>
        <v>8.5043845258975398E-6</v>
      </c>
      <c r="E4790" s="6">
        <f t="shared" si="397"/>
        <v>2.1437106146760862E-8</v>
      </c>
      <c r="F4790" s="6">
        <f>IF(C4788&gt;0,B$6+B$7*E4789+B$8*(H4789*100)^2,B$6+B$7*E4789+B$8*(H4789*100)^2+E4789*$B$9)</f>
        <v>6.7825486971589477</v>
      </c>
      <c r="G4790" s="17">
        <v>1.6173930640938507E-2</v>
      </c>
      <c r="H4790" s="9">
        <f t="shared" si="392"/>
        <v>2.6043326778963833E-2</v>
      </c>
      <c r="I4790" s="8">
        <f t="shared" si="391"/>
        <v>9.8693961380253263E-3</v>
      </c>
      <c r="J4790" s="10">
        <f t="shared" si="393"/>
        <v>0.61020393602062872</v>
      </c>
      <c r="K4790" s="10">
        <f t="shared" si="394"/>
        <v>9.7400185712298359E-2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5"/>
        <v>3.9989924007351931E-3</v>
      </c>
      <c r="D4791" s="6">
        <f t="shared" si="396"/>
        <v>1.5991940221137824E-5</v>
      </c>
      <c r="E4791" s="6">
        <f t="shared" si="397"/>
        <v>8.5043845258975398E-6</v>
      </c>
      <c r="F4791" s="6">
        <f>IF(C4788&gt;0,B$6+B$7*E4789+B$8*(H4790*100)^2,B$6+B$7*E4789+B$8*(H4790*100)^2+E4789*$B$9)</f>
        <v>6.4729017535227609</v>
      </c>
      <c r="G4791" s="17">
        <v>1.4270537594932371E-2</v>
      </c>
      <c r="H4791" s="9">
        <f t="shared" si="392"/>
        <v>2.5441898029672946E-2</v>
      </c>
      <c r="I4791" s="8">
        <f t="shared" si="391"/>
        <v>1.1171360434740575E-2</v>
      </c>
      <c r="J4791" s="10">
        <f t="shared" si="393"/>
        <v>0.78282688093738328</v>
      </c>
      <c r="K4791" s="10">
        <f t="shared" si="394"/>
        <v>0.13910719654727055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5"/>
        <v>9.297351880277068E-4</v>
      </c>
      <c r="D4792" s="6">
        <f t="shared" si="396"/>
        <v>8.6440751985691528E-7</v>
      </c>
      <c r="E4792" s="6">
        <f t="shared" si="397"/>
        <v>1.5991940221137824E-5</v>
      </c>
      <c r="F4792" s="6">
        <f>IF(C4788&gt;0,B$6+B$7*E4789+B$8*(H4791*100)^2,B$6+B$7*E4789+B$8*(H4791*100)^2+E4789*$B$9)</f>
        <v>6.1778391809318398</v>
      </c>
      <c r="G4792" s="17">
        <v>2.3811662488595974E-2</v>
      </c>
      <c r="H4792" s="9">
        <f t="shared" si="392"/>
        <v>2.4855259364834317E-2</v>
      </c>
      <c r="I4792" s="8">
        <f t="shared" si="391"/>
        <v>1.0435968762383431E-3</v>
      </c>
      <c r="J4792" s="10">
        <f t="shared" si="393"/>
        <v>4.3827132050865782E-2</v>
      </c>
      <c r="K4792" s="10">
        <f t="shared" si="394"/>
        <v>9.0692958128180123E-4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5"/>
        <v>-3.4520403413063554E-2</v>
      </c>
      <c r="D4793" s="6">
        <f t="shared" si="396"/>
        <v>1.1916582518006499E-3</v>
      </c>
      <c r="E4793" s="6">
        <f t="shared" si="397"/>
        <v>8.6440751985691528E-7</v>
      </c>
      <c r="F4793" s="6">
        <f>IF(C4788&gt;0,B$6+B$7*E4789+B$8*(H4792*100)^2,B$6+B$7*E4789+B$8*(H4792*100)^2+E4789*$B$9)</f>
        <v>5.8966740555099504</v>
      </c>
      <c r="G4793" s="17">
        <v>1.6083315327430209E-2</v>
      </c>
      <c r="H4793" s="9">
        <f t="shared" si="392"/>
        <v>2.4283068289468593E-2</v>
      </c>
      <c r="I4793" s="8">
        <f t="shared" si="391"/>
        <v>8.1997529620383841E-3</v>
      </c>
      <c r="J4793" s="10">
        <f t="shared" si="393"/>
        <v>0.50982977048604194</v>
      </c>
      <c r="K4793" s="10">
        <f t="shared" si="394"/>
        <v>7.4323232534082129E-2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5"/>
        <v>3.803938412266962E-2</v>
      </c>
      <c r="D4794" s="6">
        <f t="shared" si="396"/>
        <v>1.4469947444320096E-3</v>
      </c>
      <c r="E4794" s="6">
        <f t="shared" si="397"/>
        <v>1.1916582518006499E-3</v>
      </c>
      <c r="F4794" s="6">
        <f>IF(C4793&gt;0,B$6+B$7*E4794+B$8*(G4793*100)^2,B$6+B$7*E4794+B$8*(G4793*100)^2+E4794*$B$9)</f>
        <v>2.4748048521520629</v>
      </c>
      <c r="G4794" s="17">
        <v>2.1835328804333344E-2</v>
      </c>
      <c r="H4794" s="9">
        <f t="shared" si="392"/>
        <v>1.5731512489751465E-2</v>
      </c>
      <c r="I4794" s="8">
        <f t="shared" si="391"/>
        <v>6.1038163145818794E-3</v>
      </c>
      <c r="J4794" s="10">
        <f t="shared" si="393"/>
        <v>0.2795385574120845</v>
      </c>
      <c r="K4794" s="10">
        <f t="shared" si="394"/>
        <v>6.0135950778527514E-2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5"/>
        <v>8.7970207371523401E-3</v>
      </c>
      <c r="D4795" s="6">
        <f t="shared" si="396"/>
        <v>7.7387573849888299E-5</v>
      </c>
      <c r="E4795" s="6">
        <f t="shared" si="397"/>
        <v>1.4469947444320096E-3</v>
      </c>
      <c r="F4795" s="6">
        <f>IF(C4793&gt;0,B$6+B$7*E4794+B$8*(H4794*100)^2,B$6+B$7*E4794+B$8*(H4794*100)^2+E4794*$B$9)</f>
        <v>2.3681510745872996</v>
      </c>
      <c r="G4795" s="17">
        <v>1.0194306155505083E-2</v>
      </c>
      <c r="H4795" s="9">
        <f t="shared" si="392"/>
        <v>1.5388798116121023E-2</v>
      </c>
      <c r="I4795" s="8">
        <f t="shared" si="391"/>
        <v>5.19449196061594E-3</v>
      </c>
      <c r="J4795" s="10">
        <f t="shared" si="393"/>
        <v>0.50954835781646934</v>
      </c>
      <c r="K4795" s="10">
        <f t="shared" si="394"/>
        <v>7.4260300185490236E-2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5"/>
        <v>7.0379628474668676E-3</v>
      </c>
      <c r="D4796" s="6">
        <f t="shared" si="396"/>
        <v>4.9532921042323938E-5</v>
      </c>
      <c r="E4796" s="6">
        <f t="shared" si="397"/>
        <v>7.7387573849888299E-5</v>
      </c>
      <c r="F4796" s="6">
        <f>IF(C4793&gt;0,B$6+B$7*E4794+B$8*(H4795*100)^2,B$6+B$7*E4794+B$8*(H4795*100)^2+E4794*$B$9)</f>
        <v>2.2665206899458363</v>
      </c>
      <c r="G4796" s="17">
        <v>1.6964528693638545E-2</v>
      </c>
      <c r="H4796" s="9">
        <f t="shared" si="392"/>
        <v>1.5054968249537549E-2</v>
      </c>
      <c r="I4796" s="8">
        <f t="shared" si="391"/>
        <v>1.9095604441009967E-3</v>
      </c>
      <c r="J4796" s="10">
        <f t="shared" si="393"/>
        <v>0.11256195079660859</v>
      </c>
      <c r="K4796" s="10">
        <f t="shared" si="394"/>
        <v>7.422657160087498E-3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5"/>
        <v>4.9929228652315586E-3</v>
      </c>
      <c r="D4797" s="6">
        <f t="shared" si="396"/>
        <v>2.4929278738152115E-5</v>
      </c>
      <c r="E4797" s="6">
        <f t="shared" si="397"/>
        <v>4.9532921042323938E-5</v>
      </c>
      <c r="F4797" s="6">
        <f>IF(C4793&gt;0,B$6+B$7*E4794+B$8*(H4796*100)^2,B$6+B$7*E4794+B$8*(H4796*100)^2+E4794*$B$9)</f>
        <v>2.1696770964209864</v>
      </c>
      <c r="G4797" s="17">
        <v>8.52559017318677E-3</v>
      </c>
      <c r="H4797" s="9">
        <f t="shared" si="392"/>
        <v>1.4729823815718185E-2</v>
      </c>
      <c r="I4797" s="8">
        <f t="shared" si="391"/>
        <v>6.2042336425314152E-3</v>
      </c>
      <c r="J4797" s="10">
        <f t="shared" si="393"/>
        <v>0.72771896332102748</v>
      </c>
      <c r="K4797" s="10">
        <f t="shared" si="394"/>
        <v>0.12559985781656069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5"/>
        <v>4.7788389845520923E-4</v>
      </c>
      <c r="D4798" s="6">
        <f t="shared" si="396"/>
        <v>2.2837302040274873E-7</v>
      </c>
      <c r="E4798" s="6">
        <f t="shared" si="397"/>
        <v>2.4929278738152115E-5</v>
      </c>
      <c r="F4798" s="6">
        <f>IF(C4793&gt;0,B$6+B$7*E4794+B$8*(H4797*100)^2,B$6+B$7*E4794+B$8*(H4797*100)^2+E4794*$B$9)</f>
        <v>2.0773948361511567</v>
      </c>
      <c r="G4798" s="17">
        <v>1.1666498076768998E-2</v>
      </c>
      <c r="H4798" s="9">
        <f t="shared" si="392"/>
        <v>1.4413170491433022E-2</v>
      </c>
      <c r="I4798" s="8">
        <f t="shared" si="391"/>
        <v>2.746672414664024E-3</v>
      </c>
      <c r="J4798" s="10">
        <f t="shared" si="393"/>
        <v>0.23543246624566425</v>
      </c>
      <c r="K4798" s="10">
        <f t="shared" si="394"/>
        <v>2.0854239736501023E-2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5"/>
        <v>-5.7710031886758009E-3</v>
      </c>
      <c r="D4799" s="6">
        <f t="shared" si="396"/>
        <v>3.330447780370626E-5</v>
      </c>
      <c r="E4799" s="6">
        <f t="shared" si="397"/>
        <v>2.2837302040274873E-7</v>
      </c>
      <c r="F4799" s="6">
        <f>IF(C4798&gt;0,B$6+B$7*E4799+B$8*(G4798*100)^2,B$6+B$7*E4799+B$8*(G4798*100)^2+E4799*$B$9)</f>
        <v>1.3067763932088026</v>
      </c>
      <c r="G4799" s="17">
        <v>6.6191964695563512E-3</v>
      </c>
      <c r="H4799" s="9">
        <f t="shared" si="392"/>
        <v>1.1431432076554549E-2</v>
      </c>
      <c r="I4799" s="8">
        <f t="shared" si="391"/>
        <v>4.812235606998198E-3</v>
      </c>
      <c r="J4799" s="10">
        <f t="shared" si="393"/>
        <v>0.72701205186023676</v>
      </c>
      <c r="K4799" s="10">
        <f t="shared" si="394"/>
        <v>0.12542753244320259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5"/>
        <v>-1.3128934565961127E-2</v>
      </c>
      <c r="D4800" s="6">
        <f t="shared" si="396"/>
        <v>1.723689228372889E-4</v>
      </c>
      <c r="E4800" s="6">
        <f t="shared" si="397"/>
        <v>3.330447780370626E-5</v>
      </c>
      <c r="F4800" s="6">
        <f>IF(C4798&gt;0,B$6+B$7*E4799+B$8*(H4799*100)^2,B$6+B$7*E4799+B$8*(H4799*100)^2+E4799*$B$9)</f>
        <v>1.2550383250886679</v>
      </c>
      <c r="G4800" s="17">
        <v>1.0279045621019207E-2</v>
      </c>
      <c r="H4800" s="9">
        <f t="shared" si="392"/>
        <v>1.1202849303140108E-2</v>
      </c>
      <c r="I4800" s="8">
        <f t="shared" si="391"/>
        <v>9.2380368212090051E-4</v>
      </c>
      <c r="J4800" s="10">
        <f t="shared" si="393"/>
        <v>8.9872515035039E-2</v>
      </c>
      <c r="K4800" s="10">
        <f t="shared" si="394"/>
        <v>3.599237473717487E-3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5"/>
        <v>1.3249260971084389E-2</v>
      </c>
      <c r="D4801" s="6">
        <f t="shared" si="396"/>
        <v>1.7554291627990004E-4</v>
      </c>
      <c r="E4801" s="6">
        <f t="shared" si="397"/>
        <v>1.723689228372889E-4</v>
      </c>
      <c r="F4801" s="6">
        <f>IF(C4798&gt;0,B$6+B$7*E4799+B$8*(H4800*100)^2,B$6+B$7*E4799+B$8*(H4800*100)^2+E4799*$B$9)</f>
        <v>1.205737119976992</v>
      </c>
      <c r="G4801" s="17">
        <v>6.9209136860082969E-3</v>
      </c>
      <c r="H4801" s="9">
        <f t="shared" si="392"/>
        <v>1.0980606176240873E-2</v>
      </c>
      <c r="I4801" s="8">
        <f t="shared" si="391"/>
        <v>4.059692490232576E-3</v>
      </c>
      <c r="J4801" s="10">
        <f t="shared" si="393"/>
        <v>0.58658331463371316</v>
      </c>
      <c r="K4801" s="10">
        <f t="shared" si="394"/>
        <v>9.1868056884880644E-2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5"/>
        <v>-2.1354485504510318E-3</v>
      </c>
      <c r="D4802" s="6">
        <f t="shared" si="396"/>
        <v>4.5601405116234127E-6</v>
      </c>
      <c r="E4802" s="6">
        <f t="shared" si="397"/>
        <v>1.7554291627990004E-4</v>
      </c>
      <c r="F4802" s="6">
        <f>IF(C4798&gt;0,B$6+B$7*E4799+B$8*(H4801*100)^2,B$6+B$7*E4799+B$8*(H4801*100)^2+E4799*$B$9)</f>
        <v>1.1587580016260757</v>
      </c>
      <c r="G4802" s="17">
        <v>6.1664275483313859E-3</v>
      </c>
      <c r="H4802" s="9">
        <f t="shared" si="392"/>
        <v>1.0764562237388364E-2</v>
      </c>
      <c r="I4802" s="8">
        <f t="shared" si="391"/>
        <v>4.5981346890569784E-3</v>
      </c>
      <c r="J4802" s="10">
        <f t="shared" si="393"/>
        <v>0.74567237724234969</v>
      </c>
      <c r="K4802" s="10">
        <f t="shared" si="394"/>
        <v>0.1299849738073644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5"/>
        <v>3.3696314846657746E-3</v>
      </c>
      <c r="D4803" s="6">
        <f t="shared" si="396"/>
        <v>1.1354416342450873E-5</v>
      </c>
      <c r="E4803" s="6">
        <f t="shared" si="397"/>
        <v>4.5601405116234127E-6</v>
      </c>
      <c r="F4803" s="6">
        <f>IF(C4798&gt;0,B$6+B$7*E4799+B$8*(H4802*100)^2,B$6+B$7*E4799+B$8*(H4802*100)^2+E4799*$B$9)</f>
        <v>1.1139915997494878</v>
      </c>
      <c r="G4803" s="17">
        <v>9.471104829590838E-3</v>
      </c>
      <c r="H4803" s="9">
        <f t="shared" si="392"/>
        <v>1.0554580047304052E-2</v>
      </c>
      <c r="I4803" s="8">
        <f t="shared" si="391"/>
        <v>1.0834752177132142E-3</v>
      </c>
      <c r="J4803" s="10">
        <f t="shared" si="393"/>
        <v>0.11439797544295806</v>
      </c>
      <c r="K4803" s="10">
        <f t="shared" si="394"/>
        <v>5.6598191549006582E-3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5"/>
        <v>6.5389845176986733E-3</v>
      </c>
      <c r="D4804" s="6">
        <f t="shared" si="396"/>
        <v>4.275831852270295E-5</v>
      </c>
      <c r="E4804" s="6">
        <f t="shared" si="397"/>
        <v>1.1354416342450873E-5</v>
      </c>
      <c r="F4804" s="6">
        <f>IF(C4803&gt;0,B$6+B$7*E4804+B$8*(G4803*100)^2,B$6+B$7*E4804+B$8*(G4803*100)^2+E4804*$B$9)</f>
        <v>0.86457980655853939</v>
      </c>
      <c r="G4804" s="17">
        <v>1.0611352396143655E-2</v>
      </c>
      <c r="H4804" s="9">
        <f t="shared" si="392"/>
        <v>9.2982783705293486E-3</v>
      </c>
      <c r="I4804" s="8">
        <f t="shared" si="391"/>
        <v>1.3130740256143067E-3</v>
      </c>
      <c r="J4804" s="10">
        <f t="shared" si="393"/>
        <v>0.12374238236508854</v>
      </c>
      <c r="K4804" s="10">
        <f t="shared" si="394"/>
        <v>9.121750497183001E-3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5"/>
        <v>-2.2988952581686446E-2</v>
      </c>
      <c r="D4805" s="6">
        <f t="shared" si="396"/>
        <v>5.284919408030279E-4</v>
      </c>
      <c r="E4805" s="6">
        <f t="shared" si="397"/>
        <v>4.275831852270295E-5</v>
      </c>
      <c r="F4805" s="6">
        <f>IF(C4803&gt;0,B$6+B$7*E4804+B$8*(H4804*100)^2,B$6+B$7*E4804+B$8*(H4804*100)^2+E4804*$B$9)</f>
        <v>0.83366919766963177</v>
      </c>
      <c r="G4805" s="17">
        <v>1.2645292692718619E-2</v>
      </c>
      <c r="H4805" s="9">
        <f t="shared" si="392"/>
        <v>9.1305487111653476E-3</v>
      </c>
      <c r="I4805" s="8">
        <f t="shared" si="391"/>
        <v>3.5147439815532717E-3</v>
      </c>
      <c r="J4805" s="10">
        <f t="shared" si="393"/>
        <v>0.27794880410930484</v>
      </c>
      <c r="K4805" s="10">
        <f t="shared" si="394"/>
        <v>5.9284112912703968E-2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5"/>
        <v>-2.9100587654134523E-3</v>
      </c>
      <c r="D4806" s="6">
        <f t="shared" si="396"/>
        <v>8.4684420181596664E-6</v>
      </c>
      <c r="E4806" s="6">
        <f t="shared" si="397"/>
        <v>5.284919408030279E-4</v>
      </c>
      <c r="F4806" s="6">
        <f>IF(C4803&gt;0,B$6+B$7*E4804+B$8*(H4805*100)^2,B$6+B$7*E4804+B$8*(H4805*100)^2+E4804*$B$9)</f>
        <v>0.80421447845939209</v>
      </c>
      <c r="G4806" s="17">
        <v>1.4103179648679463E-2</v>
      </c>
      <c r="H4806" s="9">
        <f t="shared" si="392"/>
        <v>8.9678006136365025E-3</v>
      </c>
      <c r="I4806" s="8">
        <f t="shared" si="391"/>
        <v>5.1353790350429605E-3</v>
      </c>
      <c r="J4806" s="10">
        <f t="shared" si="393"/>
        <v>0.36412916540588819</v>
      </c>
      <c r="K4806" s="10">
        <f t="shared" si="394"/>
        <v>0.1198866066710047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5"/>
        <v>3.0845259351895533E-3</v>
      </c>
      <c r="D4807" s="6">
        <f t="shared" si="396"/>
        <v>9.5143002448569874E-6</v>
      </c>
      <c r="E4807" s="6">
        <f t="shared" si="397"/>
        <v>8.4684420181596664E-6</v>
      </c>
      <c r="F4807" s="6">
        <f>IF(C4803&gt;0,B$6+B$7*E4804+B$8*(H4806*100)^2,B$6+B$7*E4804+B$8*(H4806*100)^2+E4804*$B$9)</f>
        <v>0.77614707652395498</v>
      </c>
      <c r="G4807" s="17">
        <v>4.5828721334764382E-3</v>
      </c>
      <c r="H4807" s="9">
        <f t="shared" si="392"/>
        <v>8.8099209787826979E-3</v>
      </c>
      <c r="I4807" s="8">
        <f t="shared" si="391"/>
        <v>4.2270488453062596E-3</v>
      </c>
      <c r="J4807" s="10">
        <f t="shared" si="393"/>
        <v>0.9223580152780172</v>
      </c>
      <c r="K4807" s="10">
        <f t="shared" si="394"/>
        <v>0.17374703082482257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5"/>
        <v>9.1583561103273006E-3</v>
      </c>
      <c r="D4808" s="6">
        <f t="shared" si="396"/>
        <v>8.3875486643569401E-5</v>
      </c>
      <c r="E4808" s="6">
        <f t="shared" si="397"/>
        <v>9.5143002448569874E-6</v>
      </c>
      <c r="F4808" s="6">
        <f>IF(C4803&gt;0,B$6+B$7*E4804+B$8*(H4807*100)^2,B$6+B$7*E4804+B$8*(H4807*100)^2+E4804*$B$9)</f>
        <v>0.74940164921967667</v>
      </c>
      <c r="G4808" s="17">
        <v>9.2826842466368822E-3</v>
      </c>
      <c r="H4808" s="9">
        <f t="shared" si="392"/>
        <v>8.6567987687116571E-3</v>
      </c>
      <c r="I4808" s="8">
        <f t="shared" ref="I4808:I4871" si="398">SQRT((G4808-H4808)^2)</f>
        <v>6.2588547792522507E-4</v>
      </c>
      <c r="J4808" s="10">
        <f t="shared" si="393"/>
        <v>6.742505306608737E-2</v>
      </c>
      <c r="K4808" s="10">
        <f t="shared" si="394"/>
        <v>2.4941173983645815E-3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5"/>
        <v>-1.4793031817476794E-2</v>
      </c>
      <c r="D4809" s="6">
        <f t="shared" si="396"/>
        <v>2.1883379035288078E-4</v>
      </c>
      <c r="E4809" s="6">
        <f t="shared" si="397"/>
        <v>8.3875486643569401E-5</v>
      </c>
      <c r="F4809" s="6">
        <f>IF(C4808&gt;0,B$6+B$7*E4809+B$8*(G4808*100)^2,B$6+B$7*E4809+B$8*(G4808*100)^2+E4809*$B$9)</f>
        <v>0.83090813339408509</v>
      </c>
      <c r="G4809" s="17">
        <v>1.3988692860155827E-2</v>
      </c>
      <c r="H4809" s="9">
        <f t="shared" ref="H4809:H4872" si="399">SQRT(F4809)/100</f>
        <v>9.1154162460859948E-3</v>
      </c>
      <c r="I4809" s="8">
        <f t="shared" si="398"/>
        <v>4.8732766140698325E-3</v>
      </c>
      <c r="J4809" s="10">
        <f t="shared" ref="J4809:J4872" si="400">ABS(G4809-H4809)/G4809</f>
        <v>0.34837255080140106</v>
      </c>
      <c r="K4809" s="10">
        <f t="shared" ref="K4809:K4872" si="401">G4809/H4809-LN(G4809/H4809)-1</f>
        <v>0.1063369307000821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5"/>
        <v>-1.1812832213352269E-2</v>
      </c>
      <c r="D4810" s="6">
        <f t="shared" si="396"/>
        <v>1.3954300490081305E-4</v>
      </c>
      <c r="E4810" s="6">
        <f t="shared" si="397"/>
        <v>2.1883379035288078E-4</v>
      </c>
      <c r="F4810" s="6">
        <f>IF(C4808&gt;0,B$6+B$7*E4809+B$8*(H4809*100)^2,B$6+B$7*E4809+B$8*(H4809*100)^2+E4809*$B$9)</f>
        <v>0.80158346031122341</v>
      </c>
      <c r="G4810" s="17">
        <v>6.1329814559248777E-3</v>
      </c>
      <c r="H4810" s="9">
        <f t="shared" si="399"/>
        <v>8.9531193464134247E-3</v>
      </c>
      <c r="I4810" s="8">
        <f t="shared" si="398"/>
        <v>2.820137890488547E-3</v>
      </c>
      <c r="J4810" s="10">
        <f t="shared" si="400"/>
        <v>0.45983147197748359</v>
      </c>
      <c r="K4810" s="10">
        <f t="shared" si="401"/>
        <v>6.3331576629967135E-2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5"/>
        <v>1.8104432765876307E-2</v>
      </c>
      <c r="D4811" s="6">
        <f t="shared" si="396"/>
        <v>3.2777048577413561E-4</v>
      </c>
      <c r="E4811" s="6">
        <f t="shared" si="397"/>
        <v>1.3954300490081305E-4</v>
      </c>
      <c r="F4811" s="6">
        <f>IF(C4808&gt;0,B$6+B$7*E4809+B$8*(H4810*100)^2,B$6+B$7*E4809+B$8*(H4810*100)^2+E4809*$B$9)</f>
        <v>0.77363997933056483</v>
      </c>
      <c r="G4811" s="17">
        <v>1.4190564906596525E-2</v>
      </c>
      <c r="H4811" s="9">
        <f t="shared" si="399"/>
        <v>8.7956806406927074E-3</v>
      </c>
      <c r="I4811" s="8">
        <f t="shared" si="398"/>
        <v>5.3948842659038172E-3</v>
      </c>
      <c r="J4811" s="10">
        <f t="shared" si="400"/>
        <v>0.38017403122521148</v>
      </c>
      <c r="K4811" s="10">
        <f t="shared" si="401"/>
        <v>0.13503955176983595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5"/>
        <v>9.9612055110381396E-3</v>
      </c>
      <c r="D4812" s="6">
        <f t="shared" si="396"/>
        <v>9.9225615233136598E-5</v>
      </c>
      <c r="E4812" s="6">
        <f t="shared" si="397"/>
        <v>3.2777048577413561E-4</v>
      </c>
      <c r="F4812" s="6">
        <f>IF(C4808&gt;0,B$6+B$7*E4809+B$8*(H4811*100)^2,B$6+B$7*E4809+B$8*(H4811*100)^2+E4809*$B$9)</f>
        <v>0.74701263630409498</v>
      </c>
      <c r="G4812" s="17">
        <v>7.9171786665320331E-3</v>
      </c>
      <c r="H4812" s="9">
        <f t="shared" si="399"/>
        <v>8.6429892763099907E-3</v>
      </c>
      <c r="I4812" s="8">
        <f t="shared" si="398"/>
        <v>7.2581060977795764E-4</v>
      </c>
      <c r="J4812" s="10">
        <f t="shared" si="400"/>
        <v>9.1675411197444268E-2</v>
      </c>
      <c r="K4812" s="10">
        <f t="shared" si="401"/>
        <v>3.7367874139613289E-3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5"/>
        <v>-6.1375160296978752E-3</v>
      </c>
      <c r="D4813" s="6">
        <f t="shared" si="396"/>
        <v>3.7669103014798367E-5</v>
      </c>
      <c r="E4813" s="6">
        <f t="shared" si="397"/>
        <v>9.9225615233136598E-5</v>
      </c>
      <c r="F4813" s="6">
        <f>IF(C4808&gt;0,B$6+B$7*E4809+B$8*(H4812*100)^2,B$6+B$7*E4809+B$8*(H4812*100)^2+E4809*$B$9)</f>
        <v>0.72163944113417189</v>
      </c>
      <c r="G4813" s="17">
        <v>6.4802341292352905E-3</v>
      </c>
      <c r="H4813" s="9">
        <f t="shared" si="399"/>
        <v>8.4949363807751491E-3</v>
      </c>
      <c r="I4813" s="8">
        <f t="shared" si="398"/>
        <v>2.0147022515398585E-3</v>
      </c>
      <c r="J4813" s="10">
        <f t="shared" si="400"/>
        <v>0.31089960815622669</v>
      </c>
      <c r="K4813" s="10">
        <f t="shared" si="401"/>
        <v>3.3548547051958533E-2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5"/>
        <v>7.7724078450966128E-3</v>
      </c>
      <c r="D4814" s="6">
        <f t="shared" si="396"/>
        <v>6.0410323710519374E-5</v>
      </c>
      <c r="E4814" s="6">
        <f t="shared" si="397"/>
        <v>3.7669103014798367E-5</v>
      </c>
      <c r="F4814" s="6">
        <f>IF(C4813&gt;0,B$6+B$7*E4814+B$8*(G4813*100)^2,B$6+B$7*E4814+B$8*(G4813*100)^2+E4814*$B$9)</f>
        <v>0.40996964757683618</v>
      </c>
      <c r="G4814" s="17">
        <v>5.1212089236757144E-3</v>
      </c>
      <c r="H4814" s="9">
        <f t="shared" si="399"/>
        <v>6.4028872204407615E-3</v>
      </c>
      <c r="I4814" s="8">
        <f t="shared" si="398"/>
        <v>1.2816782967650471E-3</v>
      </c>
      <c r="J4814" s="10">
        <f t="shared" si="400"/>
        <v>0.25026869941582675</v>
      </c>
      <c r="K4814" s="10">
        <f t="shared" si="401"/>
        <v>2.3186557078388237E-2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5"/>
        <v>3.7150837086815402E-3</v>
      </c>
      <c r="D4815" s="6">
        <f t="shared" si="396"/>
        <v>1.3801846962510987E-5</v>
      </c>
      <c r="E4815" s="6">
        <f t="shared" si="397"/>
        <v>6.0410323710519374E-5</v>
      </c>
      <c r="F4815" s="6">
        <f>IF(C4813&gt;0,B$6+B$7*E4814+B$8*(H4814*100)^2,B$6+B$7*E4814+B$8*(H4814*100)^2+E4814*$B$9)</f>
        <v>0.4004742886438763</v>
      </c>
      <c r="G4815" s="17">
        <v>3.624079323924593E-3</v>
      </c>
      <c r="H4815" s="9">
        <f t="shared" si="399"/>
        <v>6.3283037904629412E-3</v>
      </c>
      <c r="I4815" s="8">
        <f t="shared" si="398"/>
        <v>2.7042244665383482E-3</v>
      </c>
      <c r="J4815" s="10">
        <f t="shared" si="400"/>
        <v>0.74618247141728833</v>
      </c>
      <c r="K4815" s="10">
        <f t="shared" si="401"/>
        <v>0.13010979679116641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2">B4816-B$5</f>
        <v>-7.3076138731508356E-3</v>
      </c>
      <c r="D4816" s="6">
        <f t="shared" ref="D4816:D4879" si="403">C4816^2</f>
        <v>5.3401220519066555E-5</v>
      </c>
      <c r="E4816" s="6">
        <f t="shared" si="397"/>
        <v>1.3801846962510987E-5</v>
      </c>
      <c r="F4816" s="6">
        <f>IF(C4813&gt;0,B$6+B$7*E4814+B$8*(H4815*100)^2,B$6+B$7*E4814+B$8*(H4815*100)^2+E4814*$B$9)</f>
        <v>0.39142616111665879</v>
      </c>
      <c r="G4816" s="17">
        <v>5.6231075098998337E-3</v>
      </c>
      <c r="H4816" s="9">
        <f t="shared" si="399"/>
        <v>6.2564060059802605E-3</v>
      </c>
      <c r="I4816" s="8">
        <f t="shared" si="398"/>
        <v>6.3329849608042676E-4</v>
      </c>
      <c r="J4816" s="10">
        <f t="shared" si="400"/>
        <v>0.11262429092196174</v>
      </c>
      <c r="K4816" s="10">
        <f t="shared" si="401"/>
        <v>5.4974422788054422E-3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2"/>
        <v>-1.5537042123861079E-2</v>
      </c>
      <c r="D4817" s="6">
        <f t="shared" si="403"/>
        <v>2.4139967795863357E-4</v>
      </c>
      <c r="E4817" s="6">
        <f t="shared" ref="E4817:E4880" si="404">D4816</f>
        <v>5.3401220519066555E-5</v>
      </c>
      <c r="F4817" s="6">
        <f>IF(C4813&gt;0,B$6+B$7*E4814+B$8*(H4816*100)^2,B$6+B$7*E4814+B$8*(H4816*100)^2+E4814*$B$9)</f>
        <v>0.38280420039597318</v>
      </c>
      <c r="G4817" s="17">
        <v>1.2330899527458935E-2</v>
      </c>
      <c r="H4817" s="9">
        <f t="shared" si="399"/>
        <v>6.1871172640897412E-3</v>
      </c>
      <c r="I4817" s="8">
        <f t="shared" si="398"/>
        <v>6.1437822633691941E-3</v>
      </c>
      <c r="J4817" s="10">
        <f t="shared" si="400"/>
        <v>0.49824282889402971</v>
      </c>
      <c r="K4817" s="10">
        <f t="shared" si="401"/>
        <v>0.30335693105546846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2"/>
        <v>-2.3298271838556499E-3</v>
      </c>
      <c r="D4818" s="6">
        <f t="shared" si="403"/>
        <v>5.4280947066327487E-6</v>
      </c>
      <c r="E4818" s="6">
        <f t="shared" si="404"/>
        <v>2.4139967795863357E-4</v>
      </c>
      <c r="F4818" s="6">
        <f>IF(C4813&gt;0,B$6+B$7*E4814+B$8*(H4817*100)^2,B$6+B$7*E4814+B$8*(H4817*100)^2+E4814*$B$9)</f>
        <v>0.37458833402523195</v>
      </c>
      <c r="G4818" s="17">
        <v>9.0225671433554356E-3</v>
      </c>
      <c r="H4818" s="9">
        <f t="shared" si="399"/>
        <v>6.1203621953707273E-3</v>
      </c>
      <c r="I4818" s="8">
        <f t="shared" si="398"/>
        <v>2.9022049479847083E-3</v>
      </c>
      <c r="J4818" s="10">
        <f t="shared" si="400"/>
        <v>0.32166066507158148</v>
      </c>
      <c r="K4818" s="10">
        <f t="shared" si="401"/>
        <v>8.6080808978034051E-2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2"/>
        <v>-2.3522277442590373E-3</v>
      </c>
      <c r="D4819" s="6">
        <f t="shared" si="403"/>
        <v>5.5329753608619591E-6</v>
      </c>
      <c r="E4819" s="6">
        <f t="shared" si="404"/>
        <v>5.4280947066327487E-6</v>
      </c>
      <c r="F4819" s="6">
        <f>IF(C4818&gt;0,B$6+B$7*E4819+B$8*(G4818*100)^2,B$6+B$7*E4819+B$8*(G4818*100)^2+E4819*$B$9)</f>
        <v>0.78553616281384919</v>
      </c>
      <c r="G4819" s="17">
        <v>6.0675504250112464E-3</v>
      </c>
      <c r="H4819" s="9">
        <f t="shared" si="399"/>
        <v>8.8630477986629923E-3</v>
      </c>
      <c r="I4819" s="8">
        <f t="shared" si="398"/>
        <v>2.7954973736517459E-3</v>
      </c>
      <c r="J4819" s="10">
        <f t="shared" si="400"/>
        <v>0.46072915391495317</v>
      </c>
      <c r="K4819" s="10">
        <f t="shared" si="401"/>
        <v>6.3525340312695633E-2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2"/>
        <v>1.0817401185621979E-2</v>
      </c>
      <c r="D4820" s="6">
        <f t="shared" si="403"/>
        <v>1.170161684106958E-4</v>
      </c>
      <c r="E4820" s="6">
        <f t="shared" si="404"/>
        <v>5.5329753608619591E-6</v>
      </c>
      <c r="F4820" s="6">
        <f>IF(C4818&gt;0,B$6+B$7*E4819+B$8*(H4819*100)^2,B$6+B$7*E4819+B$8*(H4819*100)^2+E4819*$B$9)</f>
        <v>0.75834895790593948</v>
      </c>
      <c r="G4820" s="17">
        <v>8.3862697054534214E-3</v>
      </c>
      <c r="H4820" s="9">
        <f t="shared" si="399"/>
        <v>8.7083233627716153E-3</v>
      </c>
      <c r="I4820" s="8">
        <f t="shared" si="398"/>
        <v>3.2205365731819389E-4</v>
      </c>
      <c r="J4820" s="10">
        <f t="shared" si="400"/>
        <v>3.8402492243812397E-2</v>
      </c>
      <c r="K4820" s="10">
        <f t="shared" si="401"/>
        <v>7.0118654190753915E-4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2"/>
        <v>-2.9038895969784543E-3</v>
      </c>
      <c r="D4821" s="6">
        <f t="shared" si="403"/>
        <v>8.4325747914396898E-6</v>
      </c>
      <c r="E4821" s="6">
        <f t="shared" si="404"/>
        <v>1.170161684106958E-4</v>
      </c>
      <c r="F4821" s="6">
        <f>IF(C4818&gt;0,B$6+B$7*E4819+B$8*(H4820*100)^2,B$6+B$7*E4819+B$8*(H4820*100)^2+E4819*$B$9)</f>
        <v>0.73244227034919218</v>
      </c>
      <c r="G4821" s="17">
        <v>5.2943088089779534E-3</v>
      </c>
      <c r="H4821" s="9">
        <f t="shared" si="399"/>
        <v>8.5582841174454607E-3</v>
      </c>
      <c r="I4821" s="8">
        <f t="shared" si="398"/>
        <v>3.2639753084675073E-3</v>
      </c>
      <c r="J4821" s="10">
        <f t="shared" si="400"/>
        <v>0.61650640834031845</v>
      </c>
      <c r="K4821" s="10">
        <f t="shared" si="401"/>
        <v>9.888530643747484E-2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2"/>
        <v>-2.795350244345358E-3</v>
      </c>
      <c r="D4822" s="6">
        <f t="shared" si="403"/>
        <v>7.8139829885616521E-6</v>
      </c>
      <c r="E4822" s="6">
        <f t="shared" si="404"/>
        <v>8.4325747914396898E-6</v>
      </c>
      <c r="F4822" s="6">
        <f>IF(C4818&gt;0,B$6+B$7*E4819+B$8*(H4821*100)^2,B$6+B$7*E4819+B$8*(H4821*100)^2+E4819*$B$9)</f>
        <v>0.70775578777636805</v>
      </c>
      <c r="G4822" s="17">
        <v>7.6847625826528187E-3</v>
      </c>
      <c r="H4822" s="9">
        <f t="shared" si="399"/>
        <v>8.412822283730758E-3</v>
      </c>
      <c r="I4822" s="8">
        <f t="shared" si="398"/>
        <v>7.2805970107793928E-4</v>
      </c>
      <c r="J4822" s="10">
        <f t="shared" si="400"/>
        <v>9.4740688895376304E-2</v>
      </c>
      <c r="K4822" s="10">
        <f t="shared" si="401"/>
        <v>3.9758500945268338E-3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2"/>
        <v>2.421889082795742E-3</v>
      </c>
      <c r="D4823" s="6">
        <f t="shared" si="403"/>
        <v>5.8655467293652004E-6</v>
      </c>
      <c r="E4823" s="6">
        <f t="shared" si="404"/>
        <v>7.8139829885616521E-6</v>
      </c>
      <c r="F4823" s="6">
        <f>IF(C4818&gt;0,B$6+B$7*E4819+B$8*(H4822*100)^2,B$6+B$7*E4819+B$8*(H4822*100)^2+E4819*$B$9)</f>
        <v>0.68423203853272374</v>
      </c>
      <c r="G4823" s="17">
        <v>6.7759320554005905E-3</v>
      </c>
      <c r="H4823" s="9">
        <f t="shared" si="399"/>
        <v>8.2718319526736261E-3</v>
      </c>
      <c r="I4823" s="8">
        <f t="shared" si="398"/>
        <v>1.4958998972730356E-3</v>
      </c>
      <c r="J4823" s="10">
        <f t="shared" si="400"/>
        <v>0.22076666133049036</v>
      </c>
      <c r="K4823" s="10">
        <f t="shared" si="401"/>
        <v>1.8636436013886426E-2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2"/>
        <v>-1.7605263808203426E-3</v>
      </c>
      <c r="D4824" s="6">
        <f t="shared" si="403"/>
        <v>3.0994531375643741E-6</v>
      </c>
      <c r="E4824" s="6">
        <f t="shared" si="404"/>
        <v>5.8655467293652004E-6</v>
      </c>
      <c r="F4824" s="6">
        <f>IF(C4823&gt;0,B$6+B$7*E4824+B$8*(G4823*100)^2,B$6+B$7*E4824+B$8*(G4823*100)^2+E4824*$B$9)</f>
        <v>0.44731850898571285</v>
      </c>
      <c r="G4824" s="17">
        <v>5.5091417455657102E-3</v>
      </c>
      <c r="H4824" s="9">
        <f t="shared" si="399"/>
        <v>6.6881874150304197E-3</v>
      </c>
      <c r="I4824" s="8">
        <f t="shared" si="398"/>
        <v>1.1790456694647095E-3</v>
      </c>
      <c r="J4824" s="10">
        <f t="shared" si="400"/>
        <v>0.21401621594029949</v>
      </c>
      <c r="K4824" s="10">
        <f t="shared" si="401"/>
        <v>1.7646276297696106E-2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2"/>
        <v>-3.3732646767628965E-3</v>
      </c>
      <c r="D4825" s="6">
        <f t="shared" si="403"/>
        <v>1.1378914579496289E-5</v>
      </c>
      <c r="E4825" s="6">
        <f t="shared" si="404"/>
        <v>3.0994531375643741E-6</v>
      </c>
      <c r="F4825" s="6">
        <f>IF(C4823&gt;0,B$6+B$7*E4824+B$8*(H4824*100)^2,B$6+B$7*E4824+B$8*(H4824*100)^2+E4824*$B$9)</f>
        <v>0.4360609072124858</v>
      </c>
      <c r="G4825" s="17">
        <v>5.2086630641945131E-3</v>
      </c>
      <c r="H4825" s="9">
        <f t="shared" si="399"/>
        <v>6.6034907981497616E-3</v>
      </c>
      <c r="I4825" s="8">
        <f t="shared" si="398"/>
        <v>1.3948277339552485E-3</v>
      </c>
      <c r="J4825" s="10">
        <f t="shared" si="400"/>
        <v>0.26778997158476209</v>
      </c>
      <c r="K4825" s="10">
        <f t="shared" si="401"/>
        <v>2.604938849164129E-2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2"/>
        <v>-7.6084665652146558E-3</v>
      </c>
      <c r="D4826" s="6">
        <f t="shared" si="403"/>
        <v>5.7888763473989303E-5</v>
      </c>
      <c r="E4826" s="6">
        <f t="shared" si="404"/>
        <v>1.1378914579496289E-5</v>
      </c>
      <c r="F4826" s="6">
        <f>IF(C4823&gt;0,B$6+B$7*E4824+B$8*(H4825*100)^2,B$6+B$7*E4824+B$8*(H4825*100)^2+E4824*$B$9)</f>
        <v>0.42533353848277766</v>
      </c>
      <c r="G4826" s="17">
        <v>5.2779401889545777E-3</v>
      </c>
      <c r="H4826" s="9">
        <f t="shared" si="399"/>
        <v>6.521760026885209E-3</v>
      </c>
      <c r="I4826" s="8">
        <f t="shared" si="398"/>
        <v>1.2438198379306313E-3</v>
      </c>
      <c r="J4826" s="10">
        <f t="shared" si="400"/>
        <v>0.23566387518631574</v>
      </c>
      <c r="K4826" s="10">
        <f t="shared" si="401"/>
        <v>2.0889945678603805E-2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2"/>
        <v>5.3713661691767462E-3</v>
      </c>
      <c r="D4827" s="6">
        <f t="shared" si="403"/>
        <v>2.8851574523376473E-5</v>
      </c>
      <c r="E4827" s="6">
        <f t="shared" si="404"/>
        <v>5.7888763473989303E-5</v>
      </c>
      <c r="F4827" s="6">
        <f>IF(C4823&gt;0,B$6+B$7*E4824+B$8*(H4826*100)^2,B$6+B$7*E4824+B$8*(H4826*100)^2+E4824*$B$9)</f>
        <v>0.41511142882023883</v>
      </c>
      <c r="G4827" s="17">
        <v>3.997483252405354E-3</v>
      </c>
      <c r="H4827" s="9">
        <f t="shared" si="399"/>
        <v>6.4429141606903231E-3</v>
      </c>
      <c r="I4827" s="8">
        <f t="shared" si="398"/>
        <v>2.4454309082849691E-3</v>
      </c>
      <c r="J4827" s="10">
        <f t="shared" si="400"/>
        <v>0.61174262751782926</v>
      </c>
      <c r="K4827" s="10">
        <f t="shared" si="401"/>
        <v>9.7762426226986499E-2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2"/>
        <v>-1.1058824254678518E-4</v>
      </c>
      <c r="D4828" s="6">
        <f t="shared" si="403"/>
        <v>1.2229759389586587E-8</v>
      </c>
      <c r="E4828" s="6">
        <f t="shared" si="404"/>
        <v>2.8851574523376473E-5</v>
      </c>
      <c r="F4828" s="6">
        <f>IF(C4823&gt;0,B$6+B$7*E4824+B$8*(H4827*100)^2,B$6+B$7*E4824+B$8*(H4827*100)^2+E4824*$B$9)</f>
        <v>0.40537078052280562</v>
      </c>
      <c r="G4828" s="17">
        <v>8.6447368229059067E-3</v>
      </c>
      <c r="H4828" s="9">
        <f t="shared" si="399"/>
        <v>6.366873491147799E-3</v>
      </c>
      <c r="I4828" s="8">
        <f t="shared" si="398"/>
        <v>2.2778633317581077E-3</v>
      </c>
      <c r="J4828" s="10">
        <f t="shared" si="400"/>
        <v>0.26349712876422876</v>
      </c>
      <c r="K4828" s="10">
        <f t="shared" si="401"/>
        <v>5.1925814026104966E-2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2"/>
        <v>-4.3636942963663165E-3</v>
      </c>
      <c r="D4829" s="6">
        <f t="shared" si="403"/>
        <v>1.9041827912139923E-5</v>
      </c>
      <c r="E4829" s="6">
        <f t="shared" si="404"/>
        <v>1.2229759389586587E-8</v>
      </c>
      <c r="F4829" s="6">
        <f>IF(C4828&gt;0,B$6+B$7*E4829+B$8*(G4828*100)^2,B$6+B$7*E4829+B$8*(G4828*100)^2+E4829*$B$9)</f>
        <v>0.72192732378196034</v>
      </c>
      <c r="G4829" s="17">
        <v>4.9666320080740756E-3</v>
      </c>
      <c r="H4829" s="9">
        <f t="shared" si="399"/>
        <v>8.4966306485686448E-3</v>
      </c>
      <c r="I4829" s="8">
        <f t="shared" si="398"/>
        <v>3.5299986404945692E-3</v>
      </c>
      <c r="J4829" s="10">
        <f t="shared" si="400"/>
        <v>0.71074294104253688</v>
      </c>
      <c r="K4829" s="10">
        <f t="shared" si="401"/>
        <v>0.12146910146893974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2"/>
        <v>-2.9905129725075041E-3</v>
      </c>
      <c r="D4830" s="6">
        <f t="shared" si="403"/>
        <v>8.9431678387356674E-6</v>
      </c>
      <c r="E4830" s="6">
        <f t="shared" si="404"/>
        <v>1.9041827912139923E-5</v>
      </c>
      <c r="F4830" s="6">
        <f>IF(C4828&gt;0,B$6+B$7*E4829+B$8*(H4829*100)^2,B$6+B$7*E4829+B$8*(H4829*100)^2+E4829*$B$9)</f>
        <v>0.69773564784200814</v>
      </c>
      <c r="G4830" s="17">
        <v>7.6394064383277158E-3</v>
      </c>
      <c r="H4830" s="9">
        <f t="shared" si="399"/>
        <v>8.3530572118357248E-3</v>
      </c>
      <c r="I4830" s="8">
        <f t="shared" si="398"/>
        <v>7.1365077350800908E-4</v>
      </c>
      <c r="J4830" s="10">
        <f t="shared" si="400"/>
        <v>9.3417044801746257E-2</v>
      </c>
      <c r="K4830" s="10">
        <f t="shared" si="401"/>
        <v>3.871818567789731E-3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2"/>
        <v>-6.5941586529924935E-3</v>
      </c>
      <c r="D4831" s="6">
        <f t="shared" si="403"/>
        <v>4.3482928340835778E-5</v>
      </c>
      <c r="E4831" s="6">
        <f t="shared" si="404"/>
        <v>8.9431678387356674E-6</v>
      </c>
      <c r="F4831" s="6">
        <f>IF(C4828&gt;0,B$6+B$7*E4829+B$8*(H4830*100)^2,B$6+B$7*E4829+B$8*(H4830*100)^2+E4829*$B$9)</f>
        <v>0.67468339983882764</v>
      </c>
      <c r="G4831" s="17">
        <v>4.9575276467852388E-3</v>
      </c>
      <c r="H4831" s="9">
        <f t="shared" si="399"/>
        <v>8.2139113693710346E-3</v>
      </c>
      <c r="I4831" s="8">
        <f t="shared" si="398"/>
        <v>3.2563837225857957E-3</v>
      </c>
      <c r="J4831" s="10">
        <f t="shared" si="400"/>
        <v>0.65685639185440192</v>
      </c>
      <c r="K4831" s="10">
        <f t="shared" si="401"/>
        <v>0.10847467731109917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2"/>
        <v>4.624884558913564E-3</v>
      </c>
      <c r="D4832" s="6">
        <f t="shared" si="403"/>
        <v>2.1389557183277111E-5</v>
      </c>
      <c r="E4832" s="6">
        <f t="shared" si="404"/>
        <v>4.3482928340835778E-5</v>
      </c>
      <c r="F4832" s="6">
        <f>IF(C4828&gt;0,B$6+B$7*E4829+B$8*(H4831*100)^2,B$6+B$7*E4829+B$8*(H4831*100)^2+E4829*$B$9)</f>
        <v>0.65271691271659671</v>
      </c>
      <c r="G4832" s="17">
        <v>9.6323771904833697E-3</v>
      </c>
      <c r="H4832" s="9">
        <f t="shared" si="399"/>
        <v>8.0790897551431921E-3</v>
      </c>
      <c r="I4832" s="8">
        <f t="shared" si="398"/>
        <v>1.5532874353401775E-3</v>
      </c>
      <c r="J4832" s="10">
        <f t="shared" si="400"/>
        <v>0.16125691556958546</v>
      </c>
      <c r="K4832" s="10">
        <f t="shared" si="401"/>
        <v>1.6409367050760792E-2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2"/>
        <v>-6.0240862077661304E-3</v>
      </c>
      <c r="D4833" s="6">
        <f t="shared" si="403"/>
        <v>3.6289614638598119E-5</v>
      </c>
      <c r="E4833" s="6">
        <f t="shared" si="404"/>
        <v>2.1389557183277111E-5</v>
      </c>
      <c r="F4833" s="6">
        <f>IF(C4828&gt;0,B$6+B$7*E4829+B$8*(H4832*100)^2,B$6+B$7*E4829+B$8*(H4832*100)^2+E4829*$B$9)</f>
        <v>0.63178504713782324</v>
      </c>
      <c r="G4833" s="17">
        <v>1.4097119469983444E-2</v>
      </c>
      <c r="H4833" s="9">
        <f t="shared" si="399"/>
        <v>7.9484907192360951E-3</v>
      </c>
      <c r="I4833" s="8">
        <f t="shared" si="398"/>
        <v>6.1486287507473494E-3</v>
      </c>
      <c r="J4833" s="10">
        <f t="shared" si="400"/>
        <v>0.43616206586313128</v>
      </c>
      <c r="K4833" s="10">
        <f t="shared" si="401"/>
        <v>0.20057085950689779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2"/>
        <v>-3.8400893960870816E-3</v>
      </c>
      <c r="D4834" s="6">
        <f t="shared" si="403"/>
        <v>1.4746286569940447E-5</v>
      </c>
      <c r="E4834" s="6">
        <f t="shared" si="404"/>
        <v>3.6289614638598119E-5</v>
      </c>
      <c r="F4834" s="6">
        <f>IF(C4833&gt;0,B$6+B$7*E4834+B$8*(G4833*100)^2,B$6+B$7*E4834+B$8*(G4833*100)^2+E4834*$B$9)</f>
        <v>1.9035006168997175</v>
      </c>
      <c r="G4834" s="17">
        <v>4.9908500432601661E-3</v>
      </c>
      <c r="H4834" s="9">
        <f t="shared" si="399"/>
        <v>1.3796740980752367E-2</v>
      </c>
      <c r="I4834" s="8">
        <f t="shared" si="398"/>
        <v>8.8058909374922004E-3</v>
      </c>
      <c r="J4834" s="10">
        <f t="shared" si="400"/>
        <v>1.7644070371106442</v>
      </c>
      <c r="K4834" s="10">
        <f t="shared" si="401"/>
        <v>0.3785673881911984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2"/>
        <v>-1.3021223081353284E-2</v>
      </c>
      <c r="D4835" s="6">
        <f t="shared" si="403"/>
        <v>1.6955225053436751E-4</v>
      </c>
      <c r="E4835" s="6">
        <f t="shared" si="404"/>
        <v>1.4746286569940447E-5</v>
      </c>
      <c r="F4835" s="6">
        <f>IF(C4833&gt;0,B$6+B$7*E4834+B$8*(H4834*100)^2,B$6+B$7*E4834+B$8*(H4834*100)^2+E4834*$B$9)</f>
        <v>1.8236598353659101</v>
      </c>
      <c r="G4835" s="17">
        <v>4.8189108007027845E-3</v>
      </c>
      <c r="H4835" s="9">
        <f t="shared" si="399"/>
        <v>1.3504295003316204E-2</v>
      </c>
      <c r="I4835" s="8">
        <f t="shared" si="398"/>
        <v>8.68538420261342E-3</v>
      </c>
      <c r="J4835" s="10">
        <f t="shared" si="400"/>
        <v>1.8023542169211253</v>
      </c>
      <c r="K4835" s="10">
        <f t="shared" si="401"/>
        <v>0.38730268230679865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2"/>
        <v>-1.4996634048727796E-2</v>
      </c>
      <c r="D4836" s="6">
        <f t="shared" si="403"/>
        <v>2.2489903279146185E-4</v>
      </c>
      <c r="E4836" s="6">
        <f t="shared" si="404"/>
        <v>1.6955225053436751E-4</v>
      </c>
      <c r="F4836" s="6">
        <f>IF(C4833&gt;0,B$6+B$7*E4834+B$8*(H4835*100)^2,B$6+B$7*E4834+B$8*(H4835*100)^2+E4834*$B$9)</f>
        <v>1.7475795546423449</v>
      </c>
      <c r="G4836" s="17">
        <v>7.546057639544029E-3</v>
      </c>
      <c r="H4836" s="9">
        <f t="shared" si="399"/>
        <v>1.3219604966270154E-2</v>
      </c>
      <c r="I4836" s="8">
        <f t="shared" si="398"/>
        <v>5.6735473267261246E-3</v>
      </c>
      <c r="J4836" s="10">
        <f t="shared" si="400"/>
        <v>0.7518558163397423</v>
      </c>
      <c r="K4836" s="10">
        <f t="shared" si="401"/>
        <v>0.13149892504246985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2"/>
        <v>-5.4767839500665608E-3</v>
      </c>
      <c r="D4837" s="6">
        <f t="shared" si="403"/>
        <v>2.999516243570668E-5</v>
      </c>
      <c r="E4837" s="6">
        <f t="shared" si="404"/>
        <v>2.2489903279146185E-4</v>
      </c>
      <c r="F4837" s="6">
        <f>IF(C4833&gt;0,B$6+B$7*E4834+B$8*(H4836*100)^2,B$6+B$7*E4834+B$8*(H4836*100)^2+E4834*$B$9)</f>
        <v>1.6750826551408597</v>
      </c>
      <c r="G4837" s="17">
        <v>1.2638760109351208E-2</v>
      </c>
      <c r="H4837" s="9">
        <f t="shared" si="399"/>
        <v>1.2942498426273265E-2</v>
      </c>
      <c r="I4837" s="8">
        <f t="shared" si="398"/>
        <v>3.0373831692205762E-4</v>
      </c>
      <c r="J4837" s="10">
        <f t="shared" si="400"/>
        <v>2.4032287526157468E-2</v>
      </c>
      <c r="K4837" s="10">
        <f t="shared" si="401"/>
        <v>2.7976609391622276E-4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2"/>
        <v>1.6354737147738583E-2</v>
      </c>
      <c r="D4838" s="6">
        <f t="shared" si="403"/>
        <v>2.6747742717162036E-4</v>
      </c>
      <c r="E4838" s="6">
        <f t="shared" si="404"/>
        <v>2.999516243570668E-5</v>
      </c>
      <c r="F4838" s="6">
        <f>IF(C4833&gt;0,B$6+B$7*E4834+B$8*(H4837*100)^2,B$6+B$7*E4834+B$8*(H4837*100)^2+E4834*$B$9)</f>
        <v>1.6060003596058943</v>
      </c>
      <c r="G4838" s="17">
        <v>7.5167722049170656E-3</v>
      </c>
      <c r="H4838" s="9">
        <f t="shared" si="399"/>
        <v>1.2672806948761961E-2</v>
      </c>
      <c r="I4838" s="8">
        <f t="shared" si="398"/>
        <v>5.1560347438448957E-3</v>
      </c>
      <c r="J4838" s="10">
        <f t="shared" si="400"/>
        <v>0.6859373416254515</v>
      </c>
      <c r="K4838" s="10">
        <f t="shared" si="401"/>
        <v>0.11546354864581754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2"/>
        <v>6.7230751661188177E-4</v>
      </c>
      <c r="D4839" s="6">
        <f t="shared" si="403"/>
        <v>4.5199739689283567E-7</v>
      </c>
      <c r="E4839" s="6">
        <f t="shared" si="404"/>
        <v>2.6747742717162036E-4</v>
      </c>
      <c r="F4839" s="6">
        <f>IF(C4838&gt;0,B$6+B$7*E4839+B$8*(G4838*100)^2,B$6+B$7*E4839+B$8*(G4838*100)^2+E4839*$B$9)</f>
        <v>0.54821736568286861</v>
      </c>
      <c r="G4839" s="17">
        <v>4.5978934367912781E-3</v>
      </c>
      <c r="H4839" s="9">
        <f t="shared" si="399"/>
        <v>7.4041702147024458E-3</v>
      </c>
      <c r="I4839" s="8">
        <f t="shared" si="398"/>
        <v>2.8062767779111677E-3</v>
      </c>
      <c r="J4839" s="10">
        <f t="shared" si="400"/>
        <v>0.61033967326341043</v>
      </c>
      <c r="K4839" s="10">
        <f t="shared" si="401"/>
        <v>9.7432132261300541E-2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2"/>
        <v>3.1962003485560774E-3</v>
      </c>
      <c r="D4840" s="6">
        <f t="shared" si="403"/>
        <v>1.021569666810999E-5</v>
      </c>
      <c r="E4840" s="6">
        <f t="shared" si="404"/>
        <v>4.5199739689283567E-7</v>
      </c>
      <c r="F4840" s="6">
        <f>IF(C4838&gt;0,B$6+B$7*E4839+B$8*(H4839*100)^2,B$6+B$7*E4839+B$8*(H4839*100)^2+E4839*$B$9)</f>
        <v>0.53220742775920549</v>
      </c>
      <c r="G4840" s="17">
        <v>6.7196094105348662E-3</v>
      </c>
      <c r="H4840" s="9">
        <f t="shared" si="399"/>
        <v>7.2952548122680785E-3</v>
      </c>
      <c r="I4840" s="8">
        <f t="shared" si="398"/>
        <v>5.756454017332123E-4</v>
      </c>
      <c r="J4840" s="10">
        <f t="shared" si="400"/>
        <v>8.5666497345921216E-2</v>
      </c>
      <c r="K4840" s="10">
        <f t="shared" si="401"/>
        <v>3.2872557157235249E-3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2"/>
        <v>-5.3171344058237221E-3</v>
      </c>
      <c r="D4841" s="6">
        <f t="shared" si="403"/>
        <v>2.8271918289594387E-5</v>
      </c>
      <c r="E4841" s="6">
        <f t="shared" si="404"/>
        <v>1.021569666810999E-5</v>
      </c>
      <c r="F4841" s="6">
        <f>IF(C4838&gt;0,B$6+B$7*E4839+B$8*(H4840*100)^2,B$6+B$7*E4839+B$8*(H4840*100)^2+E4839*$B$9)</f>
        <v>0.51695155791174685</v>
      </c>
      <c r="G4841" s="17">
        <v>2.0550061695770415E-3</v>
      </c>
      <c r="H4841" s="9">
        <f t="shared" si="399"/>
        <v>7.1899343384466798E-3</v>
      </c>
      <c r="I4841" s="8">
        <f t="shared" si="398"/>
        <v>5.1349281688696383E-3</v>
      </c>
      <c r="J4841" s="10">
        <f t="shared" si="400"/>
        <v>2.4987409988781213</v>
      </c>
      <c r="K4841" s="10">
        <f t="shared" si="401"/>
        <v>0.53822028747555883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2"/>
        <v>3.8420552383296868E-3</v>
      </c>
      <c r="D4842" s="6">
        <f t="shared" si="403"/>
        <v>1.4761388454376585E-5</v>
      </c>
      <c r="E4842" s="6">
        <f t="shared" si="404"/>
        <v>2.8271918289594387E-5</v>
      </c>
      <c r="F4842" s="6">
        <f>IF(C4838&gt;0,B$6+B$7*E4839+B$8*(H4841*100)^2,B$6+B$7*E4839+B$8*(H4841*100)^2+E4839*$B$9)</f>
        <v>0.50241423953410369</v>
      </c>
      <c r="G4842" s="17">
        <v>6.3357982396630161E-3</v>
      </c>
      <c r="H4842" s="9">
        <f t="shared" si="399"/>
        <v>7.0881185058808364E-3</v>
      </c>
      <c r="I4842" s="8">
        <f t="shared" si="398"/>
        <v>7.5232026621782026E-4</v>
      </c>
      <c r="J4842" s="10">
        <f t="shared" si="400"/>
        <v>0.11874119688789744</v>
      </c>
      <c r="K4842" s="10">
        <f t="shared" si="401"/>
        <v>6.0659040091493033E-3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2"/>
        <v>-3.1090010880334895E-4</v>
      </c>
      <c r="D4843" s="6">
        <f t="shared" si="403"/>
        <v>9.665887765393422E-8</v>
      </c>
      <c r="E4843" s="6">
        <f t="shared" si="404"/>
        <v>1.4761388454376585E-5</v>
      </c>
      <c r="F4843" s="6">
        <f>IF(C4838&gt;0,B$6+B$7*E4839+B$8*(H4842*100)^2,B$6+B$7*E4839+B$8*(H4842*100)^2+E4839*$B$9)</f>
        <v>0.48856162885204751</v>
      </c>
      <c r="G4843" s="17">
        <v>5.0463094825719344E-3</v>
      </c>
      <c r="H4843" s="9">
        <f t="shared" si="399"/>
        <v>6.9897183695199587E-3</v>
      </c>
      <c r="I4843" s="8">
        <f t="shared" si="398"/>
        <v>1.9434088869480243E-3</v>
      </c>
      <c r="J4843" s="10">
        <f t="shared" si="400"/>
        <v>0.3851148831952998</v>
      </c>
      <c r="K4843" s="10">
        <f t="shared" si="401"/>
        <v>4.7744859607000922E-2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2"/>
        <v>-2.4535633431965942E-3</v>
      </c>
      <c r="D4844" s="6">
        <f t="shared" si="403"/>
        <v>6.0199730790780484E-6</v>
      </c>
      <c r="E4844" s="6">
        <f t="shared" si="404"/>
        <v>9.665887765393422E-8</v>
      </c>
      <c r="F4844" s="6">
        <f>IF(C4843&gt;0,B$6+B$7*E4844+B$8*(G4843*100)^2,B$6+B$7*E4844+B$8*(G4843*100)^2+E4844*$B$9)</f>
        <v>0.25246937416845283</v>
      </c>
      <c r="G4844" s="17">
        <v>7.0319628928641733E-3</v>
      </c>
      <c r="H4844" s="9">
        <f t="shared" si="399"/>
        <v>5.0246330629057168E-3</v>
      </c>
      <c r="I4844" s="8">
        <f t="shared" si="398"/>
        <v>2.0073298299584565E-3</v>
      </c>
      <c r="J4844" s="10">
        <f t="shared" si="400"/>
        <v>0.28545796679266255</v>
      </c>
      <c r="K4844" s="10">
        <f t="shared" si="401"/>
        <v>6.3384340627130831E-2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2"/>
        <v>-3.0306820729544609E-3</v>
      </c>
      <c r="D4845" s="6">
        <f t="shared" si="403"/>
        <v>9.1850338273275486E-6</v>
      </c>
      <c r="E4845" s="6">
        <f t="shared" si="404"/>
        <v>6.0199730790780484E-6</v>
      </c>
      <c r="F4845" s="6">
        <f>IF(C4843&gt;0,B$6+B$7*E4844+B$8*(H4844*100)^2,B$6+B$7*E4844+B$8*(H4844*100)^2+E4844*$B$9)</f>
        <v>0.25038917462914195</v>
      </c>
      <c r="G4845" s="17">
        <v>8.8935129872249278E-3</v>
      </c>
      <c r="H4845" s="9">
        <f t="shared" si="399"/>
        <v>5.0038902329002178E-3</v>
      </c>
      <c r="I4845" s="8">
        <f t="shared" si="398"/>
        <v>3.88962275432471E-3</v>
      </c>
      <c r="J4845" s="10">
        <f t="shared" si="400"/>
        <v>0.43735504292982452</v>
      </c>
      <c r="K4845" s="10">
        <f t="shared" si="401"/>
        <v>0.2022132832393746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2"/>
        <v>1.0450133089684925E-2</v>
      </c>
      <c r="D4846" s="6">
        <f t="shared" si="403"/>
        <v>1.092052815921278E-4</v>
      </c>
      <c r="E4846" s="6">
        <f t="shared" si="404"/>
        <v>9.1850338273275486E-6</v>
      </c>
      <c r="F4846" s="6">
        <f>IF(C4843&gt;0,B$6+B$7*E4844+B$8*(H4845*100)^2,B$6+B$7*E4844+B$8*(H4845*100)^2+E4844*$B$9)</f>
        <v>0.24840695248813266</v>
      </c>
      <c r="G4846" s="17">
        <v>8.6467584870109793E-3</v>
      </c>
      <c r="H4846" s="9">
        <f t="shared" si="399"/>
        <v>4.9840440656973798E-3</v>
      </c>
      <c r="I4846" s="8">
        <f t="shared" si="398"/>
        <v>3.6627144213135995E-3</v>
      </c>
      <c r="J4846" s="10">
        <f t="shared" si="400"/>
        <v>0.42359393139240215</v>
      </c>
      <c r="K4846" s="10">
        <f t="shared" si="401"/>
        <v>0.18394516290321228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2"/>
        <v>-2.9039559175434083E-2</v>
      </c>
      <c r="D4847" s="6">
        <f t="shared" si="403"/>
        <v>8.4329599710353785E-4</v>
      </c>
      <c r="E4847" s="6">
        <f t="shared" si="404"/>
        <v>1.092052815921278E-4</v>
      </c>
      <c r="F4847" s="6">
        <f>IF(C4843&gt;0,B$6+B$7*E4844+B$8*(H4846*100)^2,B$6+B$7*E4844+B$8*(H4846*100)^2+E4844*$B$9)</f>
        <v>0.24651809300996491</v>
      </c>
      <c r="G4847" s="17">
        <v>1.1349877108364664E-2</v>
      </c>
      <c r="H4847" s="9">
        <f t="shared" si="399"/>
        <v>4.9650588416449296E-3</v>
      </c>
      <c r="I4847" s="8">
        <f t="shared" si="398"/>
        <v>6.3848182667197344E-3</v>
      </c>
      <c r="J4847" s="10">
        <f t="shared" si="400"/>
        <v>0.56254514526983146</v>
      </c>
      <c r="K4847" s="10">
        <f t="shared" si="401"/>
        <v>0.45916840335964659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2"/>
        <v>-4.3518414289255699E-3</v>
      </c>
      <c r="D4848" s="6">
        <f t="shared" si="403"/>
        <v>1.8938523822512947E-5</v>
      </c>
      <c r="E4848" s="6">
        <f t="shared" si="404"/>
        <v>8.4329599710353785E-4</v>
      </c>
      <c r="F4848" s="6">
        <f>IF(C4843&gt;0,B$6+B$7*E4844+B$8*(H4847*100)^2,B$6+B$7*E4844+B$8*(H4847*100)^2+E4844*$B$9)</f>
        <v>0.24471819881321885</v>
      </c>
      <c r="G4848" s="17">
        <v>7.7745900601299319E-3</v>
      </c>
      <c r="H4848" s="9">
        <f t="shared" si="399"/>
        <v>4.9469000274234252E-3</v>
      </c>
      <c r="I4848" s="8">
        <f t="shared" si="398"/>
        <v>2.8276900327065067E-3</v>
      </c>
      <c r="J4848" s="10">
        <f t="shared" si="400"/>
        <v>0.36370921306933179</v>
      </c>
      <c r="K4848" s="10">
        <f t="shared" si="401"/>
        <v>0.11950887754595163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2"/>
        <v>3.3624589082249926E-3</v>
      </c>
      <c r="D4849" s="6">
        <f t="shared" si="403"/>
        <v>1.130612990950161E-5</v>
      </c>
      <c r="E4849" s="6">
        <f t="shared" si="404"/>
        <v>1.8938523822512947E-5</v>
      </c>
      <c r="F4849" s="6">
        <f>IF(C4848&gt;0,B$6+B$7*E4849+B$8*(G4848*100)^2,B$6+B$7*E4849+B$8*(G4848*100)^2+E4849*$B$9)</f>
        <v>0.58578592831873266</v>
      </c>
      <c r="G4849" s="17">
        <v>1.1103019199034487E-2</v>
      </c>
      <c r="H4849" s="9">
        <f t="shared" si="399"/>
        <v>7.6536653200850943E-3</v>
      </c>
      <c r="I4849" s="8">
        <f t="shared" si="398"/>
        <v>3.4493538789493929E-3</v>
      </c>
      <c r="J4849" s="10">
        <f t="shared" si="400"/>
        <v>0.31066810001097239</v>
      </c>
      <c r="K4849" s="10">
        <f t="shared" si="401"/>
        <v>7.8647587675539254E-2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2"/>
        <v>-9.9589274328739999E-3</v>
      </c>
      <c r="D4850" s="6">
        <f t="shared" si="403"/>
        <v>9.9180235613250314E-5</v>
      </c>
      <c r="E4850" s="6">
        <f t="shared" si="404"/>
        <v>1.130612990950161E-5</v>
      </c>
      <c r="F4850" s="6">
        <f>IF(C4848&gt;0,B$6+B$7*E4849+B$8*(H4849*100)^2,B$6+B$7*E4849+B$8*(H4849*100)^2+E4849*$B$9)</f>
        <v>0.56800807541698817</v>
      </c>
      <c r="G4850" s="17">
        <v>1.1367444751077767E-2</v>
      </c>
      <c r="H4850" s="9">
        <f t="shared" si="399"/>
        <v>7.5366310472052981E-3</v>
      </c>
      <c r="I4850" s="8">
        <f t="shared" si="398"/>
        <v>3.8308137038724687E-3</v>
      </c>
      <c r="J4850" s="10">
        <f t="shared" si="400"/>
        <v>0.33699866485027452</v>
      </c>
      <c r="K4850" s="10">
        <f t="shared" si="401"/>
        <v>9.7314313544518249E-2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2"/>
        <v>-3.1191287310774985E-4</v>
      </c>
      <c r="D4851" s="6">
        <f t="shared" si="403"/>
        <v>9.7289640410331265E-8</v>
      </c>
      <c r="E4851" s="6">
        <f t="shared" si="404"/>
        <v>9.9180235613250314E-5</v>
      </c>
      <c r="F4851" s="6">
        <f>IF(C4848&gt;0,B$6+B$7*E4849+B$8*(H4850*100)^2,B$6+B$7*E4849+B$8*(H4850*100)^2+E4849*$B$9)</f>
        <v>0.55106755938691587</v>
      </c>
      <c r="G4851" s="17">
        <v>6.5168478360827335E-3</v>
      </c>
      <c r="H4851" s="9">
        <f t="shared" si="399"/>
        <v>7.4233924817896819E-3</v>
      </c>
      <c r="I4851" s="8">
        <f t="shared" si="398"/>
        <v>9.0654464570694843E-4</v>
      </c>
      <c r="J4851" s="10">
        <f t="shared" si="400"/>
        <v>0.13910784301078155</v>
      </c>
      <c r="K4851" s="10">
        <f t="shared" si="401"/>
        <v>8.1253681197870353E-3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2"/>
        <v>4.1320815189066443E-3</v>
      </c>
      <c r="D4852" s="6">
        <f t="shared" si="403"/>
        <v>1.7074097678889841E-5</v>
      </c>
      <c r="E4852" s="6">
        <f t="shared" si="404"/>
        <v>9.7289640410331265E-8</v>
      </c>
      <c r="F4852" s="6">
        <f>IF(C4848&gt;0,B$6+B$7*E4849+B$8*(H4851*100)^2,B$6+B$7*E4849+B$8*(H4851*100)^2+E4849*$B$9)</f>
        <v>0.53492494166185978</v>
      </c>
      <c r="G4852" s="17">
        <v>8.8736395258562101E-3</v>
      </c>
      <c r="H4852" s="9">
        <f t="shared" si="399"/>
        <v>7.3138563129299975E-3</v>
      </c>
      <c r="I4852" s="8">
        <f t="shared" si="398"/>
        <v>1.5597832129262126E-3</v>
      </c>
      <c r="J4852" s="10">
        <f t="shared" si="400"/>
        <v>0.17577716655959275</v>
      </c>
      <c r="K4852" s="10">
        <f t="shared" si="401"/>
        <v>1.994977458635927E-2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2"/>
        <v>9.1220450611778064E-3</v>
      </c>
      <c r="D4853" s="6">
        <f t="shared" si="403"/>
        <v>8.3211706098158404E-5</v>
      </c>
      <c r="E4853" s="6">
        <f t="shared" si="404"/>
        <v>1.7074097678889841E-5</v>
      </c>
      <c r="F4853" s="6">
        <f>IF(C4848&gt;0,B$6+B$7*E4849+B$8*(H4852*100)^2,B$6+B$7*E4849+B$8*(H4852*100)^2+E4849*$B$9)</f>
        <v>0.51954264123165395</v>
      </c>
      <c r="G4853" s="17">
        <v>1.0166552693418917E-2</v>
      </c>
      <c r="H4853" s="9">
        <f t="shared" si="399"/>
        <v>7.2079306408403656E-3</v>
      </c>
      <c r="I4853" s="8">
        <f t="shared" si="398"/>
        <v>2.958622052578551E-3</v>
      </c>
      <c r="J4853" s="10">
        <f t="shared" si="400"/>
        <v>0.29101526759348295</v>
      </c>
      <c r="K4853" s="10">
        <f t="shared" si="401"/>
        <v>6.6546321863384605E-2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2"/>
        <v>-1.1570806745808278E-3</v>
      </c>
      <c r="D4854" s="6">
        <f t="shared" si="403"/>
        <v>1.3388356874884235E-6</v>
      </c>
      <c r="E4854" s="6">
        <f t="shared" si="404"/>
        <v>8.3211706098158404E-5</v>
      </c>
      <c r="F4854" s="6">
        <f>IF(C4853&gt;0,B$6+B$7*E4854+B$8*(G4853*100)^2,B$6+B$7*E4854+B$8*(G4853*100)^2+E4854*$B$9)</f>
        <v>0.99471704486297652</v>
      </c>
      <c r="G4854" s="17">
        <v>3.355389065347505E-3</v>
      </c>
      <c r="H4854" s="9">
        <f t="shared" si="399"/>
        <v>9.9735502448374744E-3</v>
      </c>
      <c r="I4854" s="8">
        <f t="shared" si="398"/>
        <v>6.6181611794899689E-3</v>
      </c>
      <c r="J4854" s="10">
        <f t="shared" si="400"/>
        <v>1.9723975522953403</v>
      </c>
      <c r="K4854" s="10">
        <f t="shared" si="401"/>
        <v>0.425797636170965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2"/>
        <v>2.2722534664827904E-3</v>
      </c>
      <c r="D4855" s="6">
        <f t="shared" si="403"/>
        <v>5.1631358159430574E-6</v>
      </c>
      <c r="E4855" s="6">
        <f t="shared" si="404"/>
        <v>1.3388356874884235E-6</v>
      </c>
      <c r="F4855" s="6">
        <f>IF(C4853&gt;0,B$6+B$7*E4854+B$8*(H4854*100)^2,B$6+B$7*E4854+B$8*(H4854*100)^2+E4854*$B$9)</f>
        <v>0.9576769720499303</v>
      </c>
      <c r="G4855" s="17">
        <v>7.9688939509904213E-3</v>
      </c>
      <c r="H4855" s="9">
        <f t="shared" si="399"/>
        <v>9.7860971385426692E-3</v>
      </c>
      <c r="I4855" s="8">
        <f t="shared" si="398"/>
        <v>1.8172031875522479E-3</v>
      </c>
      <c r="J4855" s="10">
        <f t="shared" si="400"/>
        <v>0.22803706495885734</v>
      </c>
      <c r="K4855" s="10">
        <f t="shared" si="401"/>
        <v>1.9724681613586537E-2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2"/>
        <v>-4.1580006710264239E-3</v>
      </c>
      <c r="D4856" s="6">
        <f t="shared" si="403"/>
        <v>1.7288969580256192E-5</v>
      </c>
      <c r="E4856" s="6">
        <f t="shared" si="404"/>
        <v>5.1631358159430574E-6</v>
      </c>
      <c r="F4856" s="6">
        <f>IF(C4853&gt;0,B$6+B$7*E4854+B$8*(H4855*100)^2,B$6+B$7*E4854+B$8*(H4855*100)^2+E4854*$B$9)</f>
        <v>0.92238148666637831</v>
      </c>
      <c r="G4856" s="17">
        <v>6.3389255372456469E-3</v>
      </c>
      <c r="H4856" s="9">
        <f t="shared" si="399"/>
        <v>9.6040693805614415E-3</v>
      </c>
      <c r="I4856" s="8">
        <f t="shared" si="398"/>
        <v>3.2651438433157947E-3</v>
      </c>
      <c r="J4856" s="10">
        <f t="shared" si="400"/>
        <v>0.51509421023023183</v>
      </c>
      <c r="K4856" s="10">
        <f t="shared" si="401"/>
        <v>7.5502584966218977E-2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2"/>
        <v>2.2461826431829823E-3</v>
      </c>
      <c r="D4857" s="6">
        <f t="shared" si="403"/>
        <v>5.0453364665364892E-6</v>
      </c>
      <c r="E4857" s="6">
        <f t="shared" si="404"/>
        <v>1.7288969580256192E-5</v>
      </c>
      <c r="F4857" s="6">
        <f>IF(C4853&gt;0,B$6+B$7*E4854+B$8*(H4856*100)^2,B$6+B$7*E4854+B$8*(H4856*100)^2+E4854*$B$9)</f>
        <v>0.88874841864439191</v>
      </c>
      <c r="G4857" s="17">
        <v>3.5222924089786832E-3</v>
      </c>
      <c r="H4857" s="9">
        <f t="shared" si="399"/>
        <v>9.42734543041885E-3</v>
      </c>
      <c r="I4857" s="8">
        <f t="shared" si="398"/>
        <v>5.9050530214401669E-3</v>
      </c>
      <c r="J4857" s="10">
        <f t="shared" si="400"/>
        <v>1.6764800691696078</v>
      </c>
      <c r="K4857" s="10">
        <f t="shared" si="401"/>
        <v>0.35812757434575193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2"/>
        <v>-1.7688216712886471E-3</v>
      </c>
      <c r="D4858" s="6">
        <f t="shared" si="403"/>
        <v>3.128730104820363E-6</v>
      </c>
      <c r="E4858" s="6">
        <f t="shared" si="404"/>
        <v>5.0453364665364892E-6</v>
      </c>
      <c r="F4858" s="6">
        <f>IF(C4853&gt;0,B$6+B$7*E4854+B$8*(H4857*100)^2,B$6+B$7*E4854+B$8*(H4857*100)^2+E4854*$B$9)</f>
        <v>0.85669946812624076</v>
      </c>
      <c r="G4858" s="17">
        <v>5.8112516423924525E-3</v>
      </c>
      <c r="H4858" s="9">
        <f t="shared" si="399"/>
        <v>9.2558061136037238E-3</v>
      </c>
      <c r="I4858" s="8">
        <f t="shared" si="398"/>
        <v>3.4445544712112712E-3</v>
      </c>
      <c r="J4858" s="10">
        <f t="shared" si="400"/>
        <v>0.59273882515835641</v>
      </c>
      <c r="K4858" s="10">
        <f t="shared" si="401"/>
        <v>9.3304393259768137E-2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2"/>
        <v>-9.3035187366174808E-3</v>
      </c>
      <c r="D4859" s="6">
        <f t="shared" si="403"/>
        <v>8.6555460882592521E-5</v>
      </c>
      <c r="E4859" s="6">
        <f t="shared" si="404"/>
        <v>3.128730104820363E-6</v>
      </c>
      <c r="F4859" s="6">
        <f>IF(C4858&gt;0,B$6+B$7*E4859+B$8*(G4858*100)^2,B$6+B$7*E4859+B$8*(G4858*100)^2+E4859*$B$9)</f>
        <v>0.33161184084347689</v>
      </c>
      <c r="G4859" s="17">
        <v>5.3454810379927756E-3</v>
      </c>
      <c r="H4859" s="9">
        <f t="shared" si="399"/>
        <v>5.7585748310105067E-3</v>
      </c>
      <c r="I4859" s="8">
        <f t="shared" si="398"/>
        <v>4.1309379301773114E-4</v>
      </c>
      <c r="J4859" s="10">
        <f t="shared" si="400"/>
        <v>7.7279068072954496E-2</v>
      </c>
      <c r="K4859" s="10">
        <f t="shared" si="401"/>
        <v>2.7030591924304126E-3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2"/>
        <v>3.2444243336529357E-3</v>
      </c>
      <c r="D4860" s="6">
        <f t="shared" si="403"/>
        <v>1.0526289256799296E-5</v>
      </c>
      <c r="E4860" s="6">
        <f t="shared" si="404"/>
        <v>8.6555460882592521E-5</v>
      </c>
      <c r="F4860" s="6">
        <f>IF(C4858&gt;0,B$6+B$7*E4859+B$8*(H4859*100)^2,B$6+B$7*E4859+B$8*(H4859*100)^2+E4859*$B$9)</f>
        <v>0.32580428157285574</v>
      </c>
      <c r="G4860" s="17">
        <v>3.3512465851913815E-3</v>
      </c>
      <c r="H4860" s="9">
        <f t="shared" si="399"/>
        <v>5.707926782754451E-3</v>
      </c>
      <c r="I4860" s="8">
        <f t="shared" si="398"/>
        <v>2.3566801975630695E-3</v>
      </c>
      <c r="J4860" s="10">
        <f t="shared" si="400"/>
        <v>0.7032249455999029</v>
      </c>
      <c r="K4860" s="10">
        <f t="shared" si="401"/>
        <v>0.1196449896693319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2"/>
        <v>-5.8021699443135651E-3</v>
      </c>
      <c r="D4861" s="6">
        <f t="shared" si="403"/>
        <v>3.3665176062695676E-5</v>
      </c>
      <c r="E4861" s="6">
        <f t="shared" si="404"/>
        <v>1.0526289256799296E-5</v>
      </c>
      <c r="F4861" s="6">
        <f>IF(C4858&gt;0,B$6+B$7*E4859+B$8*(H4860*100)^2,B$6+B$7*E4859+B$8*(H4860*100)^2+E4859*$B$9)</f>
        <v>0.32027025834388095</v>
      </c>
      <c r="G4861" s="17">
        <v>3.399483011096824E-3</v>
      </c>
      <c r="H4861" s="9">
        <f t="shared" si="399"/>
        <v>5.6592425141875746E-3</v>
      </c>
      <c r="I4861" s="8">
        <f t="shared" si="398"/>
        <v>2.2597595030907506E-3</v>
      </c>
      <c r="J4861" s="10">
        <f t="shared" si="400"/>
        <v>0.66473622480662198</v>
      </c>
      <c r="K4861" s="10">
        <f t="shared" si="401"/>
        <v>0.11036245229239272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2"/>
        <v>9.3941761628830002E-4</v>
      </c>
      <c r="D4862" s="6">
        <f t="shared" si="403"/>
        <v>8.8250545779279173E-7</v>
      </c>
      <c r="E4862" s="6">
        <f t="shared" si="404"/>
        <v>3.3665176062695676E-5</v>
      </c>
      <c r="F4862" s="6">
        <f>IF(C4858&gt;0,B$6+B$7*E4859+B$8*(H4861*100)^2,B$6+B$7*E4859+B$8*(H4861*100)^2+E4859*$B$9)</f>
        <v>0.31499688760899086</v>
      </c>
      <c r="G4862" s="17">
        <v>5.9641227011099553E-3</v>
      </c>
      <c r="H4862" s="9">
        <f t="shared" si="399"/>
        <v>5.6124583527095403E-3</v>
      </c>
      <c r="I4862" s="8">
        <f t="shared" si="398"/>
        <v>3.5166434840041508E-4</v>
      </c>
      <c r="J4862" s="10">
        <f t="shared" si="400"/>
        <v>5.8963298715327982E-2</v>
      </c>
      <c r="K4862" s="10">
        <f t="shared" si="401"/>
        <v>1.8846721464751415E-3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2"/>
        <v>-4.7017414234804839E-3</v>
      </c>
      <c r="D4863" s="6">
        <f t="shared" si="403"/>
        <v>2.2106372413272287E-5</v>
      </c>
      <c r="E4863" s="6">
        <f t="shared" si="404"/>
        <v>8.8250545779279173E-7</v>
      </c>
      <c r="F4863" s="6">
        <f>IF(C4858&gt;0,B$6+B$7*E4859+B$8*(H4862*100)^2,B$6+B$7*E4859+B$8*(H4862*100)^2+E4859*$B$9)</f>
        <v>0.30997189263571406</v>
      </c>
      <c r="G4863" s="17">
        <v>5.7059881806996501E-3</v>
      </c>
      <c r="H4863" s="9">
        <f t="shared" si="399"/>
        <v>5.5675119455257036E-3</v>
      </c>
      <c r="I4863" s="8">
        <f t="shared" si="398"/>
        <v>1.3847623517394651E-4</v>
      </c>
      <c r="J4863" s="10">
        <f t="shared" si="400"/>
        <v>2.4268580794180157E-2</v>
      </c>
      <c r="K4863" s="10">
        <f t="shared" si="401"/>
        <v>3.0427795554910375E-4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2"/>
        <v>-6.4836820981486196E-4</v>
      </c>
      <c r="D4864" s="6">
        <f t="shared" si="403"/>
        <v>4.2038133549852885E-7</v>
      </c>
      <c r="E4864" s="6">
        <f t="shared" si="404"/>
        <v>2.2106372413272287E-5</v>
      </c>
      <c r="F4864" s="6">
        <f>IF(C4863&gt;0,B$6+B$7*E4864+B$8*(G4863*100)^2,B$6+B$7*E4864+B$8*(G4863*100)^2+E4864*$B$9)</f>
        <v>0.32006097734249056</v>
      </c>
      <c r="G4864" s="17">
        <v>4.4292398471854066E-3</v>
      </c>
      <c r="H4864" s="9">
        <f t="shared" si="399"/>
        <v>5.6573931924738139E-3</v>
      </c>
      <c r="I4864" s="8">
        <f t="shared" si="398"/>
        <v>1.2281533452884073E-3</v>
      </c>
      <c r="J4864" s="10">
        <f t="shared" si="400"/>
        <v>0.27728309770103021</v>
      </c>
      <c r="K4864" s="10">
        <f t="shared" si="401"/>
        <v>2.7647034996435504E-2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2"/>
        <v>-4.1992574642089053E-3</v>
      </c>
      <c r="D4865" s="6">
        <f t="shared" si="403"/>
        <v>1.7633763250714206E-5</v>
      </c>
      <c r="E4865" s="6">
        <f t="shared" si="404"/>
        <v>4.2038133549852885E-7</v>
      </c>
      <c r="F4865" s="6">
        <f>IF(C4863&gt;0,B$6+B$7*E4864+B$8*(H4864*100)^2,B$6+B$7*E4864+B$8*(H4864*100)^2+E4864*$B$9)</f>
        <v>0.3147990312960206</v>
      </c>
      <c r="G4865" s="17">
        <v>7.9847457706025225E-3</v>
      </c>
      <c r="H4865" s="9">
        <f t="shared" si="399"/>
        <v>5.6106954229936641E-3</v>
      </c>
      <c r="I4865" s="8">
        <f t="shared" si="398"/>
        <v>2.3740503476088583E-3</v>
      </c>
      <c r="J4865" s="10">
        <f t="shared" si="400"/>
        <v>0.29732322303227376</v>
      </c>
      <c r="K4865" s="10">
        <f t="shared" si="401"/>
        <v>7.0271158844055437E-2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2"/>
        <v>-3.4328117630658475E-3</v>
      </c>
      <c r="D4866" s="6">
        <f t="shared" si="403"/>
        <v>1.1784196600643252E-5</v>
      </c>
      <c r="E4866" s="6">
        <f t="shared" si="404"/>
        <v>1.7633763250714206E-5</v>
      </c>
      <c r="F4866" s="6">
        <f>IF(C4863&gt;0,B$6+B$7*E4864+B$8*(H4865*100)^2,B$6+B$7*E4864+B$8*(H4865*100)^2+E4864*$B$9)</f>
        <v>0.30978492290833931</v>
      </c>
      <c r="G4866" s="17">
        <v>5.5099998293561938E-3</v>
      </c>
      <c r="H4866" s="9">
        <f t="shared" si="399"/>
        <v>5.565832578404953E-3</v>
      </c>
      <c r="I4866" s="8">
        <f t="shared" si="398"/>
        <v>5.5832749048759234E-5</v>
      </c>
      <c r="J4866" s="10">
        <f t="shared" si="400"/>
        <v>1.0132985622121683E-2</v>
      </c>
      <c r="K4866" s="10">
        <f t="shared" si="401"/>
        <v>5.0652902162440228E-5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2"/>
        <v>-1.5309448298890462E-3</v>
      </c>
      <c r="D4867" s="6">
        <f t="shared" si="403"/>
        <v>2.3437920721640003E-6</v>
      </c>
      <c r="E4867" s="6">
        <f t="shared" si="404"/>
        <v>1.1784196600643252E-5</v>
      </c>
      <c r="F4867" s="6">
        <f>IF(C4863&gt;0,B$6+B$7*E4864+B$8*(H4866*100)^2,B$6+B$7*E4864+B$8*(H4866*100)^2+E4864*$B$9)</f>
        <v>0.30500697902571788</v>
      </c>
      <c r="G4867" s="17">
        <v>4.6044801651376841E-3</v>
      </c>
      <c r="H4867" s="9">
        <f t="shared" si="399"/>
        <v>5.5227436933621855E-3</v>
      </c>
      <c r="I4867" s="8">
        <f t="shared" si="398"/>
        <v>9.1826352822450136E-4</v>
      </c>
      <c r="J4867" s="10">
        <f t="shared" si="400"/>
        <v>0.19942827317989831</v>
      </c>
      <c r="K4867" s="10">
        <f t="shared" si="401"/>
        <v>1.5575559343312673E-2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2"/>
        <v>9.4022378827828147E-3</v>
      </c>
      <c r="D4868" s="6">
        <f t="shared" si="403"/>
        <v>8.8402077204436269E-5</v>
      </c>
      <c r="E4868" s="6">
        <f t="shared" si="404"/>
        <v>2.3437920721640003E-6</v>
      </c>
      <c r="F4868" s="6">
        <f>IF(C4863&gt;0,B$6+B$7*E4864+B$8*(H4867*100)^2,B$6+B$7*E4864+B$8*(H4867*100)^2+E4864*$B$9)</f>
        <v>0.30045407629996795</v>
      </c>
      <c r="G4868" s="17">
        <v>6.0192042988569325E-3</v>
      </c>
      <c r="H4868" s="9">
        <f t="shared" si="399"/>
        <v>5.4813691382716414E-3</v>
      </c>
      <c r="I4868" s="8">
        <f t="shared" si="398"/>
        <v>5.3783516058529112E-4</v>
      </c>
      <c r="J4868" s="10">
        <f t="shared" si="400"/>
        <v>8.9353199174088155E-2</v>
      </c>
      <c r="K4868" s="10">
        <f t="shared" si="401"/>
        <v>4.5204257687811999E-3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2"/>
        <v>-5.9993625359708435E-3</v>
      </c>
      <c r="D4869" s="6">
        <f t="shared" si="403"/>
        <v>3.5992350838010509E-5</v>
      </c>
      <c r="E4869" s="6">
        <f t="shared" si="404"/>
        <v>8.8402077204436269E-5</v>
      </c>
      <c r="F4869" s="6">
        <f>IF(C4868&gt;0,B$6+B$7*E4869+B$8*(G4868*100)^2,B$6+B$7*E4869+B$8*(G4868*100)^2+E4869*$B$9)</f>
        <v>0.35505458750943886</v>
      </c>
      <c r="G4869" s="17">
        <v>3.0350653239882923E-3</v>
      </c>
      <c r="H4869" s="9">
        <f t="shared" si="399"/>
        <v>5.958645714501231E-3</v>
      </c>
      <c r="I4869" s="8">
        <f t="shared" si="398"/>
        <v>2.9235803905129387E-3</v>
      </c>
      <c r="J4869" s="10">
        <f t="shared" si="400"/>
        <v>0.96326769885504326</v>
      </c>
      <c r="K4869" s="10">
        <f t="shared" si="401"/>
        <v>0.18396516689028086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2"/>
        <v>-1.6249490807514421E-3</v>
      </c>
      <c r="D4870" s="6">
        <f t="shared" si="403"/>
        <v>2.6404595150349568E-6</v>
      </c>
      <c r="E4870" s="6">
        <f t="shared" si="404"/>
        <v>3.5992350838010509E-5</v>
      </c>
      <c r="F4870" s="6">
        <f>IF(C4868&gt;0,B$6+B$7*E4869+B$8*(H4869*100)^2,B$6+B$7*E4869+B$8*(H4869*100)^2+E4869*$B$9)</f>
        <v>0.34814261643774425</v>
      </c>
      <c r="G4870" s="17">
        <v>9.0161371033904165E-3</v>
      </c>
      <c r="H4870" s="9">
        <f t="shared" si="399"/>
        <v>5.9003611451990314E-3</v>
      </c>
      <c r="I4870" s="8">
        <f t="shared" si="398"/>
        <v>3.1157759581913851E-3</v>
      </c>
      <c r="J4870" s="10">
        <f t="shared" si="400"/>
        <v>0.34557770389491221</v>
      </c>
      <c r="K4870" s="10">
        <f t="shared" si="401"/>
        <v>0.10406287339203057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2"/>
        <v>-2.7190114646186841E-4</v>
      </c>
      <c r="D4871" s="6">
        <f t="shared" si="403"/>
        <v>7.393023344727842E-8</v>
      </c>
      <c r="E4871" s="6">
        <f t="shared" si="404"/>
        <v>2.6404595150349568E-6</v>
      </c>
      <c r="F4871" s="6">
        <f>IF(C4868&gt;0,B$6+B$7*E4869+B$8*(H4870*100)^2,B$6+B$7*E4869+B$8*(H4870*100)^2+E4869*$B$9)</f>
        <v>0.34155619920352648</v>
      </c>
      <c r="G4871" s="17">
        <v>7.335488462185377E-3</v>
      </c>
      <c r="H4871" s="9">
        <f t="shared" si="399"/>
        <v>5.8442809583688438E-3</v>
      </c>
      <c r="I4871" s="8">
        <f t="shared" si="398"/>
        <v>1.4912075038165332E-3</v>
      </c>
      <c r="J4871" s="10">
        <f t="shared" si="400"/>
        <v>0.20328673564190639</v>
      </c>
      <c r="K4871" s="10">
        <f t="shared" si="401"/>
        <v>2.7896276761036454E-2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2"/>
        <v>-1.7856289565236932E-3</v>
      </c>
      <c r="D4872" s="6">
        <f t="shared" si="403"/>
        <v>3.1884707703758934E-6</v>
      </c>
      <c r="E4872" s="6">
        <f t="shared" si="404"/>
        <v>7.393023344727842E-8</v>
      </c>
      <c r="F4872" s="6">
        <f>IF(C4868&gt;0,B$6+B$7*E4869+B$8*(H4871*100)^2,B$6+B$7*E4869+B$8*(H4871*100)^2+E4869*$B$9)</f>
        <v>0.33528000222104043</v>
      </c>
      <c r="G4872" s="17">
        <v>3.0552116468961533E-3</v>
      </c>
      <c r="H4872" s="9">
        <f t="shared" si="399"/>
        <v>5.7903367969492107E-3</v>
      </c>
      <c r="I4872" s="8">
        <f t="shared" ref="I4872:I4935" si="405">SQRT((G4872-H4872)^2)</f>
        <v>2.7351251500530574E-3</v>
      </c>
      <c r="J4872" s="10">
        <f t="shared" si="400"/>
        <v>0.89523262744553955</v>
      </c>
      <c r="K4872" s="10">
        <f t="shared" si="401"/>
        <v>0.16698130275051448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2"/>
        <v>-1.1856490186001684E-2</v>
      </c>
      <c r="D4873" s="6">
        <f t="shared" si="403"/>
        <v>1.4057635953075424E-4</v>
      </c>
      <c r="E4873" s="6">
        <f t="shared" si="404"/>
        <v>3.1884707703758934E-6</v>
      </c>
      <c r="F4873" s="6">
        <f>IF(C4868&gt;0,B$6+B$7*E4869+B$8*(H4872*100)^2,B$6+B$7*E4869+B$8*(H4872*100)^2+E4869*$B$9)</f>
        <v>0.32929941411642943</v>
      </c>
      <c r="G4873" s="17">
        <v>9.4148920078912235E-3</v>
      </c>
      <c r="H4873" s="9">
        <f t="shared" ref="H4873:H4936" si="406">SQRT(F4873)/100</f>
        <v>5.7384615892800868E-3</v>
      </c>
      <c r="I4873" s="8">
        <f t="shared" si="405"/>
        <v>3.6764304186111367E-3</v>
      </c>
      <c r="J4873" s="10">
        <f t="shared" ref="J4873:J4936" si="407">ABS(G4873-H4873)/G4873</f>
        <v>0.39049098125923115</v>
      </c>
      <c r="K4873" s="10">
        <f t="shared" ref="K4873:K4936" si="408">G4873/H4873-LN(G4873/H4873)-1</f>
        <v>0.14556327936234137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2"/>
        <v>-9.3477938270945665E-3</v>
      </c>
      <c r="D4874" s="6">
        <f t="shared" si="403"/>
        <v>8.7381249433867288E-5</v>
      </c>
      <c r="E4874" s="6">
        <f t="shared" si="404"/>
        <v>1.4057635953075424E-4</v>
      </c>
      <c r="F4874" s="6">
        <f>IF(C4873&gt;0,B$6+B$7*E4874+B$8*(G4873*100)^2,B$6+B$7*E4874+B$8*(G4873*100)^2+E4874*$B$9)</f>
        <v>0.85447509660379783</v>
      </c>
      <c r="G4874" s="17">
        <v>7.3953713860245808E-3</v>
      </c>
      <c r="H4874" s="9">
        <f t="shared" si="406"/>
        <v>9.2437822161915845E-3</v>
      </c>
      <c r="I4874" s="8">
        <f t="shared" si="405"/>
        <v>1.8484108301670037E-3</v>
      </c>
      <c r="J4874" s="10">
        <f t="shared" si="407"/>
        <v>0.24994158287439655</v>
      </c>
      <c r="K4874" s="10">
        <f t="shared" si="408"/>
        <v>2.3134205229372373E-2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2"/>
        <v>-5.2805233101155709E-3</v>
      </c>
      <c r="D4875" s="6">
        <f t="shared" si="403"/>
        <v>2.7883926428673905E-5</v>
      </c>
      <c r="E4875" s="6">
        <f t="shared" si="404"/>
        <v>8.7381249433867288E-5</v>
      </c>
      <c r="F4875" s="6">
        <f>IF(C4873&gt;0,B$6+B$7*E4874+B$8*(H4874*100)^2,B$6+B$7*E4874+B$8*(H4874*100)^2+E4874*$B$9)</f>
        <v>0.8240520311610563</v>
      </c>
      <c r="G4875" s="17">
        <v>9.5864437129840451E-3</v>
      </c>
      <c r="H4875" s="9">
        <f t="shared" si="406"/>
        <v>9.077731165666101E-3</v>
      </c>
      <c r="I4875" s="8">
        <f t="shared" si="405"/>
        <v>5.0871254731794414E-4</v>
      </c>
      <c r="J4875" s="10">
        <f t="shared" si="407"/>
        <v>5.3065825299629631E-2</v>
      </c>
      <c r="K4875" s="10">
        <f t="shared" si="408"/>
        <v>1.5139161432426995E-3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2"/>
        <v>1.2026581339672476E-2</v>
      </c>
      <c r="D4876" s="6">
        <f t="shared" si="403"/>
        <v>1.446386587197582E-4</v>
      </c>
      <c r="E4876" s="6">
        <f t="shared" si="404"/>
        <v>2.7883926428673905E-5</v>
      </c>
      <c r="F4876" s="6">
        <f>IF(C4873&gt;0,B$6+B$7*E4874+B$8*(H4875*100)^2,B$6+B$7*E4874+B$8*(H4875*100)^2+E4874*$B$9)</f>
        <v>0.79506189210066769</v>
      </c>
      <c r="G4876" s="17">
        <v>8.2765889026185941E-3</v>
      </c>
      <c r="H4876" s="9">
        <f t="shared" si="406"/>
        <v>8.9166243169748246E-3</v>
      </c>
      <c r="I4876" s="8">
        <f t="shared" si="405"/>
        <v>6.4003541435623049E-4</v>
      </c>
      <c r="J4876" s="10">
        <f t="shared" si="407"/>
        <v>7.733082093200648E-2</v>
      </c>
      <c r="K4876" s="10">
        <f t="shared" si="408"/>
        <v>2.7065063752094165E-3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2"/>
        <v>-8.6793956116918355E-3</v>
      </c>
      <c r="D4877" s="6">
        <f t="shared" si="403"/>
        <v>7.5331908184255488E-5</v>
      </c>
      <c r="E4877" s="6">
        <f t="shared" si="404"/>
        <v>1.446386587197582E-4</v>
      </c>
      <c r="F4877" s="6">
        <f>IF(C4873&gt;0,B$6+B$7*E4874+B$8*(H4876*100)^2,B$6+B$7*E4874+B$8*(H4876*100)^2+E4874*$B$9)</f>
        <v>0.76743718859002341</v>
      </c>
      <c r="G4877" s="17">
        <v>2.4052019799998606E-2</v>
      </c>
      <c r="H4877" s="9">
        <f t="shared" si="406"/>
        <v>8.7603492429812607E-3</v>
      </c>
      <c r="I4877" s="8">
        <f t="shared" si="405"/>
        <v>1.5291670557017346E-2</v>
      </c>
      <c r="J4877" s="10">
        <f t="shared" si="407"/>
        <v>0.63577490307147644</v>
      </c>
      <c r="K4877" s="10">
        <f t="shared" si="408"/>
        <v>0.73557169684717416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2"/>
        <v>-2.351442862848363E-2</v>
      </c>
      <c r="D4878" s="6">
        <f t="shared" si="403"/>
        <v>5.5292835372405054E-4</v>
      </c>
      <c r="E4878" s="6">
        <f t="shared" si="404"/>
        <v>7.5331908184255488E-5</v>
      </c>
      <c r="F4878" s="6">
        <f>IF(C4873&gt;0,B$6+B$7*E4874+B$8*(H4877*100)^2,B$6+B$7*E4874+B$8*(H4877*100)^2+E4874*$B$9)</f>
        <v>0.74111360861473052</v>
      </c>
      <c r="G4878" s="17">
        <v>1.665039186958938E-2</v>
      </c>
      <c r="H4878" s="9">
        <f t="shared" si="406"/>
        <v>8.6087955523100352E-3</v>
      </c>
      <c r="I4878" s="8">
        <f t="shared" si="405"/>
        <v>8.041596317279345E-3</v>
      </c>
      <c r="J4878" s="10">
        <f t="shared" si="407"/>
        <v>0.48296739081358697</v>
      </c>
      <c r="K4878" s="10">
        <f t="shared" si="408"/>
        <v>0.27446465215025695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2"/>
        <v>-6.2503189521756651E-3</v>
      </c>
      <c r="D4879" s="6">
        <f t="shared" si="403"/>
        <v>3.9066487003926303E-5</v>
      </c>
      <c r="E4879" s="6">
        <f t="shared" si="404"/>
        <v>5.5292835372405054E-4</v>
      </c>
      <c r="F4879" s="6">
        <f>IF(C4878&gt;0,B$6+B$7*E4879+B$8*(G4878*100)^2,B$6+B$7*E4879+B$8*(G4878*100)^2+E4879*$B$9)</f>
        <v>2.6516343222183707</v>
      </c>
      <c r="G4879" s="17">
        <v>7.679282208612857E-3</v>
      </c>
      <c r="H4879" s="9">
        <f t="shared" si="406"/>
        <v>1.6283839603172132E-2</v>
      </c>
      <c r="I4879" s="8">
        <f t="shared" si="405"/>
        <v>8.6045573945592747E-3</v>
      </c>
      <c r="J4879" s="10">
        <f t="shared" si="407"/>
        <v>1.120489801105194</v>
      </c>
      <c r="K4879" s="10">
        <f t="shared" si="408"/>
        <v>0.22323625832622773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09">B4880-B$5</f>
        <v>-7.8093533816324806E-3</v>
      </c>
      <c r="D4880" s="6">
        <f t="shared" ref="D4880:D4943" si="410">C4880^2</f>
        <v>6.0986000239214663E-5</v>
      </c>
      <c r="E4880" s="6">
        <f t="shared" si="404"/>
        <v>3.9066487003926303E-5</v>
      </c>
      <c r="F4880" s="6">
        <f>IF(C4878&gt;0,B$6+B$7*E4879+B$8*(H4879*100)^2,B$6+B$7*E4879+B$8*(H4879*100)^2+E4879*$B$9)</f>
        <v>2.5365991175239038</v>
      </c>
      <c r="G4880" s="17">
        <v>1.5772353867142572E-2</v>
      </c>
      <c r="H4880" s="9">
        <f t="shared" si="406"/>
        <v>1.5926704359420701E-2</v>
      </c>
      <c r="I4880" s="8">
        <f t="shared" si="405"/>
        <v>1.54350492278129E-4</v>
      </c>
      <c r="J4880" s="10">
        <f t="shared" si="407"/>
        <v>9.7861418516405757E-3</v>
      </c>
      <c r="K4880" s="10">
        <f t="shared" si="408"/>
        <v>4.7266290583047876E-5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09"/>
        <v>-2.8779882423645587E-3</v>
      </c>
      <c r="D4881" s="6">
        <f t="shared" si="410"/>
        <v>8.2828163231886416E-6</v>
      </c>
      <c r="E4881" s="6">
        <f t="shared" ref="E4881:E4944" si="411">D4880</f>
        <v>6.0986000239214663E-5</v>
      </c>
      <c r="F4881" s="6">
        <f>IF(C4878&gt;0,B$6+B$7*E4879+B$8*(H4880*100)^2,B$6+B$7*E4879+B$8*(H4880*100)^2+E4879*$B$9)</f>
        <v>2.4269820709705447</v>
      </c>
      <c r="G4881" s="17">
        <v>1.7742254652788163E-2</v>
      </c>
      <c r="H4881" s="9">
        <f t="shared" si="406"/>
        <v>1.5578774248863564E-2</v>
      </c>
      <c r="I4881" s="8">
        <f t="shared" si="405"/>
        <v>2.1634804039245992E-3</v>
      </c>
      <c r="J4881" s="10">
        <f t="shared" si="407"/>
        <v>0.12193942913476401</v>
      </c>
      <c r="K4881" s="10">
        <f t="shared" si="408"/>
        <v>8.8338957656295403E-3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09"/>
        <v>-3.836912811374895E-2</v>
      </c>
      <c r="D4882" s="6">
        <f t="shared" si="410"/>
        <v>1.4721899922092801E-3</v>
      </c>
      <c r="E4882" s="6">
        <f t="shared" si="411"/>
        <v>8.2828163231886416E-6</v>
      </c>
      <c r="F4882" s="6">
        <f>IF(C4878&gt;0,B$6+B$7*E4879+B$8*(H4881*100)^2,B$6+B$7*E4879+B$8*(H4881*100)^2+E4879*$B$9)</f>
        <v>2.3225279873098494</v>
      </c>
      <c r="G4882" s="17">
        <v>2.7212843712938268E-2</v>
      </c>
      <c r="H4882" s="9">
        <f t="shared" si="406"/>
        <v>1.5239842477236597E-2</v>
      </c>
      <c r="I4882" s="8">
        <f t="shared" si="405"/>
        <v>1.197300123570167E-2</v>
      </c>
      <c r="J4882" s="10">
        <f t="shared" si="407"/>
        <v>0.4399761142937495</v>
      </c>
      <c r="K4882" s="10">
        <f t="shared" si="408"/>
        <v>0.20586227969204862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09"/>
        <v>7.6931460704273685E-3</v>
      </c>
      <c r="D4883" s="6">
        <f t="shared" si="410"/>
        <v>5.9184496460932058E-5</v>
      </c>
      <c r="E4883" s="6">
        <f t="shared" si="411"/>
        <v>1.4721899922092801E-3</v>
      </c>
      <c r="F4883" s="6">
        <f>IF(C4878&gt;0,B$6+B$7*E4879+B$8*(H4882*100)^2,B$6+B$7*E4879+B$8*(H4882*100)^2+E4879*$B$9)</f>
        <v>2.2229936909895729</v>
      </c>
      <c r="G4883" s="17">
        <v>1.0566358320564427E-2</v>
      </c>
      <c r="H4883" s="9">
        <f t="shared" si="406"/>
        <v>1.4909707210369938E-2</v>
      </c>
      <c r="I4883" s="8">
        <f t="shared" si="405"/>
        <v>4.3433488898055109E-3</v>
      </c>
      <c r="J4883" s="10">
        <f t="shared" si="407"/>
        <v>0.41105447667361528</v>
      </c>
      <c r="K4883" s="10">
        <f t="shared" si="408"/>
        <v>5.3027141017943702E-2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09"/>
        <v>7.5894622581002026E-3</v>
      </c>
      <c r="D4884" s="6">
        <f t="shared" si="410"/>
        <v>5.7599937367127429E-5</v>
      </c>
      <c r="E4884" s="6">
        <f t="shared" si="411"/>
        <v>5.9184496460932058E-5</v>
      </c>
      <c r="F4884" s="6">
        <f>IF(C4883&gt;0,B$6+B$7*E4884+B$8*(G4883*100)^2,B$6+B$7*E4884+B$8*(G4883*100)^2+E4884*$B$9)</f>
        <v>1.0737042074229286</v>
      </c>
      <c r="G4884" s="17">
        <v>1.1373106575233336E-2</v>
      </c>
      <c r="H4884" s="9">
        <f t="shared" si="406"/>
        <v>1.0361969925757015E-2</v>
      </c>
      <c r="I4884" s="8">
        <f t="shared" si="405"/>
        <v>1.011136649476321E-3</v>
      </c>
      <c r="J4884" s="10">
        <f t="shared" si="407"/>
        <v>8.890593285024026E-2</v>
      </c>
      <c r="K4884" s="10">
        <f t="shared" si="408"/>
        <v>4.4723778052375707E-3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09"/>
        <v>5.9760284858214052E-3</v>
      </c>
      <c r="D4885" s="6">
        <f t="shared" si="410"/>
        <v>3.5712916463348874E-5</v>
      </c>
      <c r="E4885" s="6">
        <f t="shared" si="411"/>
        <v>5.7599937367127429E-5</v>
      </c>
      <c r="F4885" s="6">
        <f>IF(C4883&gt;0,B$6+B$7*E4884+B$8*(H4884*100)^2,B$6+B$7*E4884+B$8*(H4884*100)^2+E4884*$B$9)</f>
        <v>1.0329438392533086</v>
      </c>
      <c r="G4885" s="17">
        <v>9.6220665220476728E-3</v>
      </c>
      <c r="H4885" s="9">
        <f t="shared" si="406"/>
        <v>1.0163384471982295E-2</v>
      </c>
      <c r="I4885" s="8">
        <f t="shared" si="405"/>
        <v>5.4131794993462178E-4</v>
      </c>
      <c r="J4885" s="10">
        <f t="shared" si="407"/>
        <v>5.625797209926417E-2</v>
      </c>
      <c r="K4885" s="10">
        <f t="shared" si="408"/>
        <v>1.470863785384191E-3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09"/>
        <v>-1.4087558268862268E-2</v>
      </c>
      <c r="D4886" s="6">
        <f t="shared" si="410"/>
        <v>1.9845929797858964E-4</v>
      </c>
      <c r="E4886" s="6">
        <f t="shared" si="411"/>
        <v>3.5712916463348874E-5</v>
      </c>
      <c r="F4886" s="6">
        <f>IF(C4883&gt;0,B$6+B$7*E4884+B$8*(H4885*100)^2,B$6+B$7*E4884+B$8*(H4885*100)^2+E4884*$B$9)</f>
        <v>0.99410328442447748</v>
      </c>
      <c r="G4886" s="17">
        <v>1.4343424152768692E-2</v>
      </c>
      <c r="H4886" s="9">
        <f t="shared" si="406"/>
        <v>9.9704728294323017E-3</v>
      </c>
      <c r="I4886" s="8">
        <f t="shared" si="405"/>
        <v>4.3729513233363906E-3</v>
      </c>
      <c r="J4886" s="10">
        <f t="shared" si="407"/>
        <v>0.30487499196572848</v>
      </c>
      <c r="K4886" s="10">
        <f t="shared" si="408"/>
        <v>7.4926583078365638E-2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09"/>
        <v>-1.8359753767466347E-2</v>
      </c>
      <c r="D4887" s="6">
        <f t="shared" si="410"/>
        <v>3.3708055840199469E-4</v>
      </c>
      <c r="E4887" s="6">
        <f t="shared" si="411"/>
        <v>1.9845929797858964E-4</v>
      </c>
      <c r="F4887" s="6">
        <f>IF(C4883&gt;0,B$6+B$7*E4884+B$8*(H4886*100)^2,B$6+B$7*E4884+B$8*(H4886*100)^2+E4884*$B$9)</f>
        <v>0.95709211972808472</v>
      </c>
      <c r="G4887" s="17">
        <v>1.439994547522175E-2</v>
      </c>
      <c r="H4887" s="9">
        <f t="shared" si="406"/>
        <v>9.7831085025572757E-3</v>
      </c>
      <c r="I4887" s="8">
        <f t="shared" si="405"/>
        <v>4.6168369726644742E-3</v>
      </c>
      <c r="J4887" s="10">
        <f t="shared" si="407"/>
        <v>0.32061489264724996</v>
      </c>
      <c r="K4887" s="10">
        <f t="shared" si="408"/>
        <v>8.5352080193426882E-2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09"/>
        <v>7.0815573576377411E-3</v>
      </c>
      <c r="D4888" s="6">
        <f t="shared" si="410"/>
        <v>5.0148454609513223E-5</v>
      </c>
      <c r="E4888" s="6">
        <f t="shared" si="411"/>
        <v>3.3708055840199469E-4</v>
      </c>
      <c r="F4888" s="6">
        <f>IF(C4883&gt;0,B$6+B$7*E4884+B$8*(H4887*100)^2,B$6+B$7*E4884+B$8*(H4887*100)^2+E4884*$B$9)</f>
        <v>0.92182418088889184</v>
      </c>
      <c r="G4888" s="17">
        <v>9.1577694368345664E-3</v>
      </c>
      <c r="H4888" s="9">
        <f t="shared" si="406"/>
        <v>9.6011675377992017E-3</v>
      </c>
      <c r="I4888" s="8">
        <f t="shared" si="405"/>
        <v>4.4339810096463532E-4</v>
      </c>
      <c r="J4888" s="10">
        <f t="shared" si="407"/>
        <v>4.8417696473247125E-2</v>
      </c>
      <c r="K4888" s="10">
        <f t="shared" si="408"/>
        <v>1.1003861943292836E-3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09"/>
        <v>-8.1705097236920068E-3</v>
      </c>
      <c r="D4889" s="6">
        <f t="shared" si="410"/>
        <v>6.6757229144945638E-5</v>
      </c>
      <c r="E4889" s="6">
        <f t="shared" si="411"/>
        <v>5.0148454609513223E-5</v>
      </c>
      <c r="F4889" s="6">
        <f>IF(C4888&gt;0,B$6+B$7*E4889+B$8*(G4888*100)^2,B$6+B$7*E4889+B$8*(G4888*100)^2+E4889*$B$9)</f>
        <v>0.8089582175437906</v>
      </c>
      <c r="G4889" s="17">
        <v>6.4644578559526281E-3</v>
      </c>
      <c r="H4889" s="9">
        <f t="shared" si="406"/>
        <v>8.9942104575320599E-3</v>
      </c>
      <c r="I4889" s="8">
        <f t="shared" si="405"/>
        <v>2.5297526015794318E-3</v>
      </c>
      <c r="J4889" s="10">
        <f t="shared" si="407"/>
        <v>0.39133252284257292</v>
      </c>
      <c r="K4889" s="10">
        <f t="shared" si="408"/>
        <v>4.8997382495840958E-2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09"/>
        <v>-1.9619238659661677E-2</v>
      </c>
      <c r="D4890" s="6">
        <f t="shared" si="410"/>
        <v>3.849145255847633E-4</v>
      </c>
      <c r="E4890" s="6">
        <f t="shared" si="411"/>
        <v>6.6757229144945638E-5</v>
      </c>
      <c r="F4890" s="6">
        <f>IF(C4888&gt;0,B$6+B$7*E4889+B$8*(H4889*100)^2,B$6+B$7*E4889+B$8*(H4889*100)^2+E4889*$B$9)</f>
        <v>0.78066738549747816</v>
      </c>
      <c r="G4890" s="17">
        <v>1.3766829318340739E-2</v>
      </c>
      <c r="H4890" s="9">
        <f t="shared" si="406"/>
        <v>8.8355383848268028E-3</v>
      </c>
      <c r="I4890" s="8">
        <f t="shared" si="405"/>
        <v>4.9312909335139359E-3</v>
      </c>
      <c r="J4890" s="10">
        <f t="shared" si="407"/>
        <v>0.35820092045045304</v>
      </c>
      <c r="K4890" s="10">
        <f t="shared" si="408"/>
        <v>0.11464004383692394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09"/>
        <v>-2.5366311390914542E-3</v>
      </c>
      <c r="D4891" s="6">
        <f t="shared" si="410"/>
        <v>6.4344975358084083E-6</v>
      </c>
      <c r="E4891" s="6">
        <f t="shared" si="411"/>
        <v>3.849145255847633E-4</v>
      </c>
      <c r="F4891" s="6">
        <f>IF(C4888&gt;0,B$6+B$7*E4889+B$8*(H4890*100)^2,B$6+B$7*E4889+B$8*(H4890*100)^2+E4889*$B$9)</f>
        <v>0.75370905164054713</v>
      </c>
      <c r="G4891" s="17">
        <v>7.8113814530256561E-3</v>
      </c>
      <c r="H4891" s="9">
        <f t="shared" si="406"/>
        <v>8.6816418472576203E-3</v>
      </c>
      <c r="I4891" s="8">
        <f t="shared" si="405"/>
        <v>8.7026039423196422E-4</v>
      </c>
      <c r="J4891" s="10">
        <f t="shared" si="407"/>
        <v>0.11140928137555976</v>
      </c>
      <c r="K4891" s="10">
        <f t="shared" si="408"/>
        <v>5.3873797760632947E-3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09"/>
        <v>-7.5716365831840424E-3</v>
      </c>
      <c r="D4892" s="6">
        <f t="shared" si="410"/>
        <v>5.7329680547810921E-5</v>
      </c>
      <c r="E4892" s="6">
        <f t="shared" si="411"/>
        <v>6.4344975358084083E-6</v>
      </c>
      <c r="F4892" s="6">
        <f>IF(C4888&gt;0,B$6+B$7*E4889+B$8*(H4891*100)^2,B$6+B$7*E4889+B$8*(H4891*100)^2+E4889*$B$9)</f>
        <v>0.7280204553082773</v>
      </c>
      <c r="G4892" s="17">
        <v>7.8997872544441395E-3</v>
      </c>
      <c r="H4892" s="9">
        <f t="shared" si="406"/>
        <v>8.5324114721939976E-3</v>
      </c>
      <c r="I4892" s="8">
        <f t="shared" si="405"/>
        <v>6.3262421774985811E-4</v>
      </c>
      <c r="J4892" s="10">
        <f t="shared" si="407"/>
        <v>8.0081171476354157E-2</v>
      </c>
      <c r="K4892" s="10">
        <f t="shared" si="408"/>
        <v>2.8925367844130356E-3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09"/>
        <v>-1.1604081900655634E-2</v>
      </c>
      <c r="D4893" s="6">
        <f t="shared" si="410"/>
        <v>1.3465471675712368E-4</v>
      </c>
      <c r="E4893" s="6">
        <f t="shared" si="411"/>
        <v>5.7329680547810921E-5</v>
      </c>
      <c r="F4893" s="6">
        <f>IF(C4888&gt;0,B$6+B$7*E4889+B$8*(H4892*100)^2,B$6+B$7*E4889+B$8*(H4892*100)^2+E4889*$B$9)</f>
        <v>0.7035417918632576</v>
      </c>
      <c r="G4893" s="17">
        <v>9.8868079573260926E-3</v>
      </c>
      <c r="H4893" s="9">
        <f t="shared" si="406"/>
        <v>8.3877398139383039E-3</v>
      </c>
      <c r="I4893" s="8">
        <f t="shared" si="405"/>
        <v>1.4990681433877887E-3</v>
      </c>
      <c r="J4893" s="10">
        <f t="shared" si="407"/>
        <v>0.15162306680357679</v>
      </c>
      <c r="K4893" s="10">
        <f t="shared" si="408"/>
        <v>1.4291100022138403E-2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09"/>
        <v>-9.7975457807651396E-4</v>
      </c>
      <c r="D4894" s="6">
        <f t="shared" si="410"/>
        <v>9.5991903326188779E-7</v>
      </c>
      <c r="E4894" s="6">
        <f t="shared" si="411"/>
        <v>1.3465471675712368E-4</v>
      </c>
      <c r="F4894" s="6">
        <f>IF(C4893&gt;0,B$6+B$7*E4894+B$8*(G4893*100)^2,B$6+B$7*E4894+B$8*(G4893*100)^2+E4894*$B$9)</f>
        <v>0.94127217271351249</v>
      </c>
      <c r="G4894" s="17">
        <v>6.4237612469406269E-3</v>
      </c>
      <c r="H4894" s="9">
        <f t="shared" si="406"/>
        <v>9.7019182263793202E-3</v>
      </c>
      <c r="I4894" s="8">
        <f t="shared" si="405"/>
        <v>3.2781569794386933E-3</v>
      </c>
      <c r="J4894" s="10">
        <f t="shared" si="407"/>
        <v>0.51031737535387767</v>
      </c>
      <c r="K4894" s="10">
        <f t="shared" si="408"/>
        <v>7.4432302362580138E-2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09"/>
        <v>-1.893551285074203E-2</v>
      </c>
      <c r="D4895" s="6">
        <f t="shared" si="410"/>
        <v>3.5855364692061658E-4</v>
      </c>
      <c r="E4895" s="6">
        <f t="shared" si="411"/>
        <v>9.5991903326188779E-7</v>
      </c>
      <c r="F4895" s="6">
        <f>IF(C4893&gt;0,B$6+B$7*E4894+B$8*(H4894*100)^2,B$6+B$7*E4894+B$8*(H4894*100)^2+E4894*$B$9)</f>
        <v>0.90676047585831021</v>
      </c>
      <c r="G4895" s="17">
        <v>1.4057217094539578E-2</v>
      </c>
      <c r="H4895" s="9">
        <f t="shared" si="406"/>
        <v>9.5223971554347087E-3</v>
      </c>
      <c r="I4895" s="8">
        <f t="shared" si="405"/>
        <v>4.5348199391048692E-3</v>
      </c>
      <c r="J4895" s="10">
        <f t="shared" si="407"/>
        <v>0.32259727573435476</v>
      </c>
      <c r="K4895" s="10">
        <f t="shared" si="408"/>
        <v>8.6737400442627344E-2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09"/>
        <v>-1.9929709549947099E-2</v>
      </c>
      <c r="D4896" s="6">
        <f t="shared" si="410"/>
        <v>3.9719332274525256E-4</v>
      </c>
      <c r="E4896" s="6">
        <f t="shared" si="411"/>
        <v>3.5855364692061658E-4</v>
      </c>
      <c r="F4896" s="6">
        <f>IF(C4893&gt;0,B$6+B$7*E4894+B$8*(H4895*100)^2,B$6+B$7*E4894+B$8*(H4895*100)^2+E4894*$B$9)</f>
        <v>0.8738742799249879</v>
      </c>
      <c r="G4896" s="17">
        <v>1.2727580406541214E-2</v>
      </c>
      <c r="H4896" s="9">
        <f t="shared" si="406"/>
        <v>9.3481243034364263E-3</v>
      </c>
      <c r="I4896" s="8">
        <f t="shared" si="405"/>
        <v>3.379456103104788E-3</v>
      </c>
      <c r="J4896" s="10">
        <f t="shared" si="407"/>
        <v>0.26552227486757418</v>
      </c>
      <c r="K4896" s="10">
        <f t="shared" si="408"/>
        <v>5.2916067601144201E-2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09"/>
        <v>2.2444674932523476E-2</v>
      </c>
      <c r="D4897" s="6">
        <f t="shared" si="410"/>
        <v>5.0376343282664774E-4</v>
      </c>
      <c r="E4897" s="6">
        <f t="shared" si="411"/>
        <v>3.9719332274525256E-4</v>
      </c>
      <c r="F4897" s="6">
        <f>IF(C4893&gt;0,B$6+B$7*E4894+B$8*(H4896*100)^2,B$6+B$7*E4894+B$8*(H4896*100)^2+E4894*$B$9)</f>
        <v>0.84253702382012485</v>
      </c>
      <c r="G4897" s="17">
        <v>1.4887006441371661E-2</v>
      </c>
      <c r="H4897" s="9">
        <f t="shared" si="406"/>
        <v>9.1789815547266736E-3</v>
      </c>
      <c r="I4897" s="8">
        <f t="shared" si="405"/>
        <v>5.7080248866449874E-3</v>
      </c>
      <c r="J4897" s="10">
        <f t="shared" si="407"/>
        <v>0.38342328319158442</v>
      </c>
      <c r="K4897" s="10">
        <f t="shared" si="408"/>
        <v>0.13828566852286439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09"/>
        <v>2.7237990456528958E-3</v>
      </c>
      <c r="D4898" s="6">
        <f t="shared" si="410"/>
        <v>7.4190812410996262E-6</v>
      </c>
      <c r="E4898" s="6">
        <f t="shared" si="411"/>
        <v>5.0376343282664774E-4</v>
      </c>
      <c r="F4898" s="6">
        <f>IF(C4893&gt;0,B$6+B$7*E4894+B$8*(H4897*100)^2,B$6+B$7*E4894+B$8*(H4897*100)^2+E4894*$B$9)</f>
        <v>0.81267575247780122</v>
      </c>
      <c r="G4898" s="17">
        <v>1.2761305272178032E-2</v>
      </c>
      <c r="H4898" s="9">
        <f t="shared" si="406"/>
        <v>9.0148530352846083E-3</v>
      </c>
      <c r="I4898" s="8">
        <f t="shared" si="405"/>
        <v>3.7464522368934241E-3</v>
      </c>
      <c r="J4898" s="10">
        <f t="shared" si="407"/>
        <v>0.29357907807921274</v>
      </c>
      <c r="K4898" s="10">
        <f t="shared" si="408"/>
        <v>6.8042600233980455E-2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09"/>
        <v>1.5950708161311853E-3</v>
      </c>
      <c r="D4899" s="6">
        <f t="shared" si="410"/>
        <v>2.5442509084734056E-6</v>
      </c>
      <c r="E4899" s="6">
        <f t="shared" si="411"/>
        <v>7.4190812410996262E-6</v>
      </c>
      <c r="F4899" s="6">
        <f>IF(C4898&gt;0,B$6+B$7*E4899+B$8*(G4898*100)^2,B$6+B$7*E4899+B$8*(G4898*100)^2+E4899*$B$9)</f>
        <v>1.5616174428275709</v>
      </c>
      <c r="G4899" s="17">
        <v>7.4167288183846752E-3</v>
      </c>
      <c r="H4899" s="9">
        <f t="shared" si="406"/>
        <v>1.2496469272668865E-2</v>
      </c>
      <c r="I4899" s="8">
        <f t="shared" si="405"/>
        <v>5.0797404542841894E-3</v>
      </c>
      <c r="J4899" s="10">
        <f t="shared" si="407"/>
        <v>0.68490308580414438</v>
      </c>
      <c r="K4899" s="10">
        <f t="shared" si="408"/>
        <v>0.1152139923909643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09"/>
        <v>1.2800397282314514E-2</v>
      </c>
      <c r="D4900" s="6">
        <f t="shared" si="410"/>
        <v>1.6385017058508479E-4</v>
      </c>
      <c r="E4900" s="6">
        <f t="shared" si="411"/>
        <v>2.5442509084734056E-6</v>
      </c>
      <c r="F4900" s="6">
        <f>IF(C4898&gt;0,B$6+B$7*E4899+B$8*(H4899*100)^2,B$6+B$7*E4899+B$8*(H4899*100)^2+E4899*$B$9)</f>
        <v>1.4978763612703923</v>
      </c>
      <c r="G4900" s="17">
        <v>9.5420038120155905E-3</v>
      </c>
      <c r="H4900" s="9">
        <f t="shared" si="406"/>
        <v>1.2238775924374105E-2</v>
      </c>
      <c r="I4900" s="8">
        <f t="shared" si="405"/>
        <v>2.6967721123585149E-3</v>
      </c>
      <c r="J4900" s="10">
        <f t="shared" si="407"/>
        <v>0.28262115227439494</v>
      </c>
      <c r="K4900" s="10">
        <f t="shared" si="408"/>
        <v>2.8559204311743525E-2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09"/>
        <v>6.7364520295540558E-3</v>
      </c>
      <c r="D4901" s="6">
        <f t="shared" si="410"/>
        <v>4.5379785946482958E-5</v>
      </c>
      <c r="E4901" s="6">
        <f t="shared" si="411"/>
        <v>1.6385017058508479E-4</v>
      </c>
      <c r="F4901" s="6">
        <f>IF(C4898&gt;0,B$6+B$7*E4899+B$8*(H4900*100)^2,B$6+B$7*E4899+B$8*(H4900*100)^2+E4899*$B$9)</f>
        <v>1.437137484654557</v>
      </c>
      <c r="G4901" s="17">
        <v>1.2357642843590784E-2</v>
      </c>
      <c r="H4901" s="9">
        <f t="shared" si="406"/>
        <v>1.1988066919460189E-2</v>
      </c>
      <c r="I4901" s="8">
        <f t="shared" si="405"/>
        <v>3.6957592413059542E-4</v>
      </c>
      <c r="J4901" s="10">
        <f t="shared" si="407"/>
        <v>2.990666818974087E-2</v>
      </c>
      <c r="K4901" s="10">
        <f t="shared" si="408"/>
        <v>4.6565665593134575E-4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09"/>
        <v>-3.7571106785978712E-3</v>
      </c>
      <c r="D4902" s="6">
        <f t="shared" si="410"/>
        <v>1.4115880651234156E-5</v>
      </c>
      <c r="E4902" s="6">
        <f t="shared" si="411"/>
        <v>4.5379785946482958E-5</v>
      </c>
      <c r="F4902" s="6">
        <f>IF(C4898&gt;0,B$6+B$7*E4899+B$8*(H4901*100)^2,B$6+B$7*E4899+B$8*(H4901*100)^2+E4899*$B$9)</f>
        <v>1.3792594091273276</v>
      </c>
      <c r="G4902" s="17">
        <v>1.2550014615898266E-2</v>
      </c>
      <c r="H4902" s="9">
        <f t="shared" si="406"/>
        <v>1.1744187537362163E-2</v>
      </c>
      <c r="I4902" s="8">
        <f t="shared" si="405"/>
        <v>8.0582707853610325E-4</v>
      </c>
      <c r="J4902" s="10">
        <f t="shared" si="407"/>
        <v>6.4209254188061851E-2</v>
      </c>
      <c r="K4902" s="10">
        <f t="shared" si="408"/>
        <v>2.2515805891973883E-3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09"/>
        <v>-7.5035304904305378E-3</v>
      </c>
      <c r="D4903" s="6">
        <f t="shared" si="410"/>
        <v>5.6302969820820748E-5</v>
      </c>
      <c r="E4903" s="6">
        <f t="shared" si="411"/>
        <v>1.4115880651234156E-5</v>
      </c>
      <c r="F4903" s="6">
        <f>IF(C4898&gt;0,B$6+B$7*E4899+B$8*(H4902*100)^2,B$6+B$7*E4899+B$8*(H4902*100)^2+E4899*$B$9)</f>
        <v>1.3241073909574304</v>
      </c>
      <c r="G4903" s="17">
        <v>4.4834487283573997E-3</v>
      </c>
      <c r="H4903" s="9">
        <f t="shared" si="406"/>
        <v>1.1506986534090628E-2</v>
      </c>
      <c r="I4903" s="8">
        <f t="shared" si="405"/>
        <v>7.0235378057332282E-3</v>
      </c>
      <c r="J4903" s="10">
        <f t="shared" si="407"/>
        <v>1.5665480372977167</v>
      </c>
      <c r="K4903" s="10">
        <f t="shared" si="408"/>
        <v>0.33219021782547342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09"/>
        <v>2.0022888551269936E-3</v>
      </c>
      <c r="D4904" s="6">
        <f t="shared" si="410"/>
        <v>4.0091606593657668E-6</v>
      </c>
      <c r="E4904" s="6">
        <f t="shared" si="411"/>
        <v>5.6302969820820748E-5</v>
      </c>
      <c r="F4904" s="6">
        <f>IF(C4903&gt;0,B$6+B$7*E4904+B$8*(G4903*100)^2,B$6+B$7*E4904+B$8*(G4903*100)^2+E4904*$B$9)</f>
        <v>0.2013611574359927</v>
      </c>
      <c r="G4904" s="17">
        <v>4.6995141200287735E-3</v>
      </c>
      <c r="H4904" s="9">
        <f t="shared" si="406"/>
        <v>4.4873283525500192E-3</v>
      </c>
      <c r="I4904" s="8">
        <f t="shared" si="405"/>
        <v>2.1218576747875431E-4</v>
      </c>
      <c r="J4904" s="10">
        <f t="shared" si="407"/>
        <v>4.5150575582791348E-2</v>
      </c>
      <c r="K4904" s="10">
        <f t="shared" si="408"/>
        <v>1.0839234636077499E-3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09"/>
        <v>-8.8576240584065137E-3</v>
      </c>
      <c r="D4905" s="6">
        <f t="shared" si="410"/>
        <v>7.8457503960061885E-5</v>
      </c>
      <c r="E4905" s="6">
        <f t="shared" si="411"/>
        <v>4.0091606593657668E-6</v>
      </c>
      <c r="F4905" s="6">
        <f>IF(C4903&gt;0,B$6+B$7*E4904+B$8*(H4904*100)^2,B$6+B$7*E4904+B$8*(H4904*100)^2+E4904*$B$9)</f>
        <v>0.20169279754606459</v>
      </c>
      <c r="G4905" s="17">
        <v>5.1287964544080187E-3</v>
      </c>
      <c r="H4905" s="9">
        <f t="shared" si="406"/>
        <v>4.4910221280468508E-3</v>
      </c>
      <c r="I4905" s="8">
        <f t="shared" si="405"/>
        <v>6.3777432636116793E-4</v>
      </c>
      <c r="J4905" s="10">
        <f t="shared" si="407"/>
        <v>0.12435165482401304</v>
      </c>
      <c r="K4905" s="10">
        <f t="shared" si="408"/>
        <v>9.2202505781047162E-3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09"/>
        <v>2.5030811639243492E-3</v>
      </c>
      <c r="D4906" s="6">
        <f t="shared" si="410"/>
        <v>6.2654153131928746E-6</v>
      </c>
      <c r="E4906" s="6">
        <f t="shared" si="411"/>
        <v>7.8457503960061885E-5</v>
      </c>
      <c r="F4906" s="6">
        <f>IF(C4903&gt;0,B$6+B$7*E4904+B$8*(H4905*100)^2,B$6+B$7*E4904+B$8*(H4905*100)^2+E4904*$B$9)</f>
        <v>0.20200881740695217</v>
      </c>
      <c r="G4906" s="17">
        <v>5.1652398392596534E-3</v>
      </c>
      <c r="H4906" s="9">
        <f t="shared" si="406"/>
        <v>4.4945391021433126E-3</v>
      </c>
      <c r="I4906" s="8">
        <f t="shared" si="405"/>
        <v>6.7070073711634082E-4</v>
      </c>
      <c r="J4906" s="10">
        <f t="shared" si="407"/>
        <v>0.1298489049856926</v>
      </c>
      <c r="K4906" s="10">
        <f t="shared" si="408"/>
        <v>1.0137288553784707E-2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09"/>
        <v>1.0100507123609843E-2</v>
      </c>
      <c r="D4907" s="6">
        <f t="shared" si="410"/>
        <v>1.0202024415409319E-4</v>
      </c>
      <c r="E4907" s="6">
        <f t="shared" si="411"/>
        <v>6.2654153131928746E-6</v>
      </c>
      <c r="F4907" s="6">
        <f>IF(C4903&gt;0,B$6+B$7*E4904+B$8*(H4906*100)^2,B$6+B$7*E4904+B$8*(H4906*100)^2+E4904*$B$9)</f>
        <v>0.20230995273239186</v>
      </c>
      <c r="G4907" s="17">
        <v>1.2603941775337059E-2</v>
      </c>
      <c r="H4907" s="9">
        <f t="shared" si="406"/>
        <v>4.4978878680152958E-3</v>
      </c>
      <c r="I4907" s="8">
        <f t="shared" si="405"/>
        <v>8.1060539073217631E-3</v>
      </c>
      <c r="J4907" s="10">
        <f t="shared" si="407"/>
        <v>0.64313641333883331</v>
      </c>
      <c r="K4907" s="10">
        <f t="shared" si="408"/>
        <v>0.77178951357869097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09"/>
        <v>5.1501704141387406E-4</v>
      </c>
      <c r="D4908" s="6">
        <f t="shared" si="410"/>
        <v>2.6524255294670009E-7</v>
      </c>
      <c r="E4908" s="6">
        <f t="shared" si="411"/>
        <v>1.0202024415409319E-4</v>
      </c>
      <c r="F4908" s="6">
        <f>IF(C4903&gt;0,B$6+B$7*E4904+B$8*(H4907*100)^2,B$6+B$7*E4904+B$8*(H4907*100)^2+E4904*$B$9)</f>
        <v>0.20259690458400331</v>
      </c>
      <c r="G4908" s="17">
        <v>6.3125943102595476E-3</v>
      </c>
      <c r="H4908" s="9">
        <f t="shared" si="406"/>
        <v>4.5010765888174277E-3</v>
      </c>
      <c r="I4908" s="8">
        <f t="shared" si="405"/>
        <v>1.8115177214421199E-3</v>
      </c>
      <c r="J4908" s="10">
        <f t="shared" si="407"/>
        <v>0.2869688170041198</v>
      </c>
      <c r="K4908" s="10">
        <f t="shared" si="408"/>
        <v>6.4233082960326371E-2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09"/>
        <v>4.3028555673015802E-3</v>
      </c>
      <c r="D4909" s="6">
        <f t="shared" si="410"/>
        <v>1.8514566033058203E-5</v>
      </c>
      <c r="E4909" s="6">
        <f t="shared" si="411"/>
        <v>2.6524255294670009E-7</v>
      </c>
      <c r="F4909" s="6">
        <f>IF(C4908&gt;0,B$6+B$7*E4909+B$8*(G4908*100)^2,B$6+B$7*E4909+B$8*(G4908*100)^2+E4909*$B$9)</f>
        <v>0.38953076235710321</v>
      </c>
      <c r="G4909" s="17">
        <v>1.4972469776776184E-2</v>
      </c>
      <c r="H4909" s="9">
        <f t="shared" si="406"/>
        <v>6.2412399597924703E-3</v>
      </c>
      <c r="I4909" s="8">
        <f t="shared" si="405"/>
        <v>8.7312298169837134E-3</v>
      </c>
      <c r="J4909" s="10">
        <f t="shared" si="407"/>
        <v>0.58315227528638824</v>
      </c>
      <c r="K4909" s="10">
        <f t="shared" si="408"/>
        <v>0.52392326620525487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09"/>
        <v>-6.1214659418996516E-3</v>
      </c>
      <c r="D4910" s="6">
        <f t="shared" si="410"/>
        <v>3.7472345277837391E-5</v>
      </c>
      <c r="E4910" s="6">
        <f t="shared" si="411"/>
        <v>1.8514566033058203E-5</v>
      </c>
      <c r="F4910" s="6">
        <f>IF(C4908&gt;0,B$6+B$7*E4909+B$8*(H4909*100)^2,B$6+B$7*E4909+B$8*(H4909*100)^2+E4909*$B$9)</f>
        <v>0.38099496345008366</v>
      </c>
      <c r="G4910" s="17">
        <v>6.0720468363391388E-3</v>
      </c>
      <c r="H4910" s="9">
        <f t="shared" si="406"/>
        <v>6.1724789465018312E-3</v>
      </c>
      <c r="I4910" s="8">
        <f t="shared" si="405"/>
        <v>1.0043211016269246E-4</v>
      </c>
      <c r="J4910" s="10">
        <f t="shared" si="407"/>
        <v>1.6540075014184735E-2</v>
      </c>
      <c r="K4910" s="10">
        <f t="shared" si="408"/>
        <v>1.3382557538754725E-4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09"/>
        <v>-6.9240394874329377E-3</v>
      </c>
      <c r="D4911" s="6">
        <f t="shared" si="410"/>
        <v>4.7942322823530578E-5</v>
      </c>
      <c r="E4911" s="6">
        <f t="shared" si="411"/>
        <v>3.7472345277837391E-5</v>
      </c>
      <c r="F4911" s="6">
        <f>IF(C4908&gt;0,B$6+B$7*E4909+B$8*(H4910*100)^2,B$6+B$7*E4909+B$8*(H4910*100)^2+E4909*$B$9)</f>
        <v>0.37286120067158468</v>
      </c>
      <c r="G4911" s="17">
        <v>2.8884174382875299E-3</v>
      </c>
      <c r="H4911" s="9">
        <f t="shared" si="406"/>
        <v>6.106236162085321E-3</v>
      </c>
      <c r="I4911" s="8">
        <f t="shared" si="405"/>
        <v>3.2178187237977911E-3</v>
      </c>
      <c r="J4911" s="10">
        <f t="shared" si="407"/>
        <v>1.1140421329492993</v>
      </c>
      <c r="K4911" s="10">
        <f t="shared" si="408"/>
        <v>0.22162928692158546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09"/>
        <v>-1.8907475799194738E-2</v>
      </c>
      <c r="D4912" s="6">
        <f t="shared" si="410"/>
        <v>3.5749264109713469E-4</v>
      </c>
      <c r="E4912" s="6">
        <f t="shared" si="411"/>
        <v>4.7942322823530578E-5</v>
      </c>
      <c r="F4912" s="6">
        <f>IF(C4908&gt;0,B$6+B$7*E4909+B$8*(H4911*100)^2,B$6+B$7*E4909+B$8*(H4911*100)^2+E4909*$B$9)</f>
        <v>0.36511053811995309</v>
      </c>
      <c r="G4912" s="17">
        <v>6.8107243098400657E-3</v>
      </c>
      <c r="H4912" s="9">
        <f t="shared" si="406"/>
        <v>6.0424377375356796E-3</v>
      </c>
      <c r="I4912" s="8">
        <f t="shared" si="405"/>
        <v>7.6828657230438614E-4</v>
      </c>
      <c r="J4912" s="10">
        <f t="shared" si="407"/>
        <v>0.11280541354380964</v>
      </c>
      <c r="K4912" s="10">
        <f t="shared" si="408"/>
        <v>7.4575018547076155E-3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09"/>
        <v>-4.8312030370596757E-4</v>
      </c>
      <c r="D4913" s="6">
        <f t="shared" si="410"/>
        <v>2.3340522785294634E-7</v>
      </c>
      <c r="E4913" s="6">
        <f t="shared" si="411"/>
        <v>3.5749264109713469E-4</v>
      </c>
      <c r="F4913" s="6">
        <f>IF(C4908&gt;0,B$6+B$7*E4909+B$8*(H4912*100)^2,B$6+B$7*E4909+B$8*(H4912*100)^2+E4909*$B$9)</f>
        <v>0.35772493177450326</v>
      </c>
      <c r="G4913" s="17">
        <v>8.8345327919894939E-3</v>
      </c>
      <c r="H4913" s="9">
        <f t="shared" si="406"/>
        <v>5.9810110497682855E-3</v>
      </c>
      <c r="I4913" s="8">
        <f t="shared" si="405"/>
        <v>2.8535217422212085E-3</v>
      </c>
      <c r="J4913" s="10">
        <f t="shared" si="407"/>
        <v>0.32299633827932278</v>
      </c>
      <c r="K4913" s="10">
        <f t="shared" si="408"/>
        <v>8.7018287865983979E-2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09"/>
        <v>3.5989536653250683E-3</v>
      </c>
      <c r="D4914" s="6">
        <f t="shared" si="410"/>
        <v>1.2952467485156743E-5</v>
      </c>
      <c r="E4914" s="6">
        <f t="shared" si="411"/>
        <v>2.3340522785294634E-7</v>
      </c>
      <c r="F4914" s="6">
        <f>IF(C4913&gt;0,B$6+B$7*E4914+B$8*(G4913*100)^2,B$6+B$7*E4914+B$8*(G4913*100)^2+E4914*$B$9)</f>
        <v>0.7535397511002091</v>
      </c>
      <c r="G4914" s="17">
        <v>4.6615018182461655E-3</v>
      </c>
      <c r="H4914" s="9">
        <f t="shared" si="406"/>
        <v>8.6806667434028879E-3</v>
      </c>
      <c r="I4914" s="8">
        <f t="shared" si="405"/>
        <v>4.0191649251567225E-3</v>
      </c>
      <c r="J4914" s="10">
        <f t="shared" si="407"/>
        <v>0.8622038737440384</v>
      </c>
      <c r="K4914" s="10">
        <f t="shared" si="408"/>
        <v>0.15875879580657459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09"/>
        <v>1.1374969806493582E-3</v>
      </c>
      <c r="D4915" s="6">
        <f t="shared" si="410"/>
        <v>1.2938993809864062E-6</v>
      </c>
      <c r="E4915" s="6">
        <f t="shared" si="411"/>
        <v>1.2952467485156743E-5</v>
      </c>
      <c r="F4915" s="6">
        <f>IF(C4913&gt;0,B$6+B$7*E4914+B$8*(H4914*100)^2,B$6+B$7*E4914+B$8*(H4914*100)^2+E4914*$B$9)</f>
        <v>0.72785914810266106</v>
      </c>
      <c r="G4915" s="17">
        <v>5.0149657991240548E-3</v>
      </c>
      <c r="H4915" s="9">
        <f t="shared" si="406"/>
        <v>8.5314661583028098E-3</v>
      </c>
      <c r="I4915" s="8">
        <f t="shared" si="405"/>
        <v>3.516500359178755E-3</v>
      </c>
      <c r="J4915" s="10">
        <f t="shared" si="407"/>
        <v>0.70120126438209585</v>
      </c>
      <c r="K4915" s="10">
        <f t="shared" si="408"/>
        <v>0.11915455283881626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09"/>
        <v>6.8704600881163251E-3</v>
      </c>
      <c r="D4916" s="6">
        <f t="shared" si="410"/>
        <v>4.7203221822399379E-5</v>
      </c>
      <c r="E4916" s="6">
        <f t="shared" si="411"/>
        <v>1.2938993809864062E-6</v>
      </c>
      <c r="F4916" s="6">
        <f>IF(C4913&gt;0,B$6+B$7*E4914+B$8*(H4915*100)^2,B$6+B$7*E4914+B$8*(H4915*100)^2+E4914*$B$9)</f>
        <v>0.70338810150629738</v>
      </c>
      <c r="G4916" s="17">
        <v>1.857432020728168E-2</v>
      </c>
      <c r="H4916" s="9">
        <f t="shared" si="406"/>
        <v>8.386823603166442E-3</v>
      </c>
      <c r="I4916" s="8">
        <f t="shared" si="405"/>
        <v>1.0187496604115238E-2</v>
      </c>
      <c r="J4916" s="10">
        <f t="shared" si="407"/>
        <v>0.54847211044210598</v>
      </c>
      <c r="K4916" s="10">
        <f t="shared" si="408"/>
        <v>0.41958448284413863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09"/>
        <v>-1.4668915886210995E-3</v>
      </c>
      <c r="D4917" s="6">
        <f t="shared" si="410"/>
        <v>2.151770932767333E-6</v>
      </c>
      <c r="E4917" s="6">
        <f t="shared" si="411"/>
        <v>4.7203221822399379E-5</v>
      </c>
      <c r="F4917" s="6">
        <f>IF(C4913&gt;0,B$6+B$7*E4914+B$8*(H4916*100)^2,B$6+B$7*E4914+B$8*(H4916*100)^2+E4914*$B$9)</f>
        <v>0.68006964120462265</v>
      </c>
      <c r="G4917" s="17">
        <v>3.9596303201558745E-3</v>
      </c>
      <c r="H4917" s="9">
        <f t="shared" si="406"/>
        <v>8.2466335022518284E-3</v>
      </c>
      <c r="I4917" s="8">
        <f t="shared" si="405"/>
        <v>4.2870031820959539E-3</v>
      </c>
      <c r="J4917" s="10">
        <f t="shared" si="407"/>
        <v>1.0826776328774026</v>
      </c>
      <c r="K4917" s="10">
        <f t="shared" si="408"/>
        <v>0.21380551026979733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09"/>
        <v>3.8310224484416088E-3</v>
      </c>
      <c r="D4918" s="6">
        <f t="shared" si="410"/>
        <v>1.4676733000463539E-5</v>
      </c>
      <c r="E4918" s="6">
        <f t="shared" si="411"/>
        <v>2.151770932767333E-6</v>
      </c>
      <c r="F4918" s="6">
        <f>IF(C4913&gt;0,B$6+B$7*E4914+B$8*(H4917*100)^2,B$6+B$7*E4914+B$8*(H4917*100)^2+E4914*$B$9)</f>
        <v>0.65784948038315672</v>
      </c>
      <c r="G4918" s="17">
        <v>3.801000260026608E-3</v>
      </c>
      <c r="H4918" s="9">
        <f t="shared" si="406"/>
        <v>8.1107920721909567E-3</v>
      </c>
      <c r="I4918" s="8">
        <f t="shared" si="405"/>
        <v>4.3097918121643482E-3</v>
      </c>
      <c r="J4918" s="10">
        <f t="shared" si="407"/>
        <v>1.1338572789611381</v>
      </c>
      <c r="K4918" s="10">
        <f t="shared" si="408"/>
        <v>0.2265661745518377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09"/>
        <v>-4.7139454092590526E-3</v>
      </c>
      <c r="D4919" s="6">
        <f t="shared" si="410"/>
        <v>2.2221281321474497E-5</v>
      </c>
      <c r="E4919" s="6">
        <f t="shared" si="411"/>
        <v>1.4676733000463539E-5</v>
      </c>
      <c r="F4919" s="6">
        <f>IF(C4918&gt;0,B$6+B$7*E4919+B$8*(G4918*100)^2,B$6+B$7*E4919+B$8*(G4918*100)^2+E4919*$B$9)</f>
        <v>0.14748230876518717</v>
      </c>
      <c r="G4919" s="17">
        <v>8.3067987877258123E-3</v>
      </c>
      <c r="H4919" s="9">
        <f t="shared" si="406"/>
        <v>3.8403425467682852E-3</v>
      </c>
      <c r="I4919" s="8">
        <f t="shared" si="405"/>
        <v>4.4664562409575271E-3</v>
      </c>
      <c r="J4919" s="10">
        <f t="shared" si="407"/>
        <v>0.53768682197493411</v>
      </c>
      <c r="K4919" s="10">
        <f t="shared" si="408"/>
        <v>0.39152315455578135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09"/>
        <v>-1.1479885245406704E-2</v>
      </c>
      <c r="D4920" s="6">
        <f t="shared" si="410"/>
        <v>1.3178776524770656E-4</v>
      </c>
      <c r="E4920" s="6">
        <f t="shared" si="411"/>
        <v>2.2221281321474497E-5</v>
      </c>
      <c r="F4920" s="6">
        <f>IF(C4918&gt;0,B$6+B$7*E4919+B$8*(H4919*100)^2,B$6+B$7*E4919+B$8*(H4919*100)^2+E4919*$B$9)</f>
        <v>0.15034699202234683</v>
      </c>
      <c r="G4920" s="17">
        <v>9.2522946707097199E-3</v>
      </c>
      <c r="H4920" s="9">
        <f t="shared" si="406"/>
        <v>3.8774604062755667E-3</v>
      </c>
      <c r="I4920" s="8">
        <f t="shared" si="405"/>
        <v>5.3748342644341536E-3</v>
      </c>
      <c r="J4920" s="10">
        <f t="shared" si="407"/>
        <v>0.5809190536753478</v>
      </c>
      <c r="K4920" s="10">
        <f t="shared" si="408"/>
        <v>0.51648267316577967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09"/>
        <v>1.6582585413813674E-3</v>
      </c>
      <c r="D4921" s="6">
        <f t="shared" si="410"/>
        <v>2.7498213900642599E-6</v>
      </c>
      <c r="E4921" s="6">
        <f t="shared" si="411"/>
        <v>1.3178776524770656E-4</v>
      </c>
      <c r="F4921" s="6">
        <f>IF(C4918&gt;0,B$6+B$7*E4919+B$8*(H4920*100)^2,B$6+B$7*E4919+B$8*(H4920*100)^2+E4919*$B$9)</f>
        <v>0.15307674869809429</v>
      </c>
      <c r="G4921" s="17">
        <v>6.4125306639712335E-3</v>
      </c>
      <c r="H4921" s="9">
        <f t="shared" si="406"/>
        <v>3.9125023795276385E-3</v>
      </c>
      <c r="I4921" s="8">
        <f t="shared" si="405"/>
        <v>2.500028284443595E-3</v>
      </c>
      <c r="J4921" s="10">
        <f t="shared" si="407"/>
        <v>0.38986609428473995</v>
      </c>
      <c r="K4921" s="10">
        <f t="shared" si="408"/>
        <v>0.1449076480728726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09"/>
        <v>3.7595908570793144E-3</v>
      </c>
      <c r="D4922" s="6">
        <f t="shared" si="410"/>
        <v>1.4134523412634373E-5</v>
      </c>
      <c r="E4922" s="6">
        <f t="shared" si="411"/>
        <v>2.7498213900642599E-6</v>
      </c>
      <c r="F4922" s="6">
        <f>IF(C4918&gt;0,B$6+B$7*E4919+B$8*(H4921*100)^2,B$6+B$7*E4919+B$8*(H4921*100)^2+E4919*$B$9)</f>
        <v>0.15567793383441408</v>
      </c>
      <c r="G4922" s="17">
        <v>7.3322697664987627E-3</v>
      </c>
      <c r="H4922" s="9">
        <f t="shared" si="406"/>
        <v>3.9456043115651384E-3</v>
      </c>
      <c r="I4922" s="8">
        <f t="shared" si="405"/>
        <v>3.3866654549336243E-3</v>
      </c>
      <c r="J4922" s="10">
        <f t="shared" si="407"/>
        <v>0.46188500461444332</v>
      </c>
      <c r="K4922" s="10">
        <f t="shared" si="408"/>
        <v>0.23865585126368605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09"/>
        <v>-4.4719610434568206E-3</v>
      </c>
      <c r="D4923" s="6">
        <f t="shared" si="410"/>
        <v>1.9998435574195416E-5</v>
      </c>
      <c r="E4923" s="6">
        <f t="shared" si="411"/>
        <v>1.4134523412634373E-5</v>
      </c>
      <c r="F4923" s="6">
        <f>IF(C4918&gt;0,B$6+B$7*E4919+B$8*(H4922*100)^2,B$6+B$7*E4919+B$8*(H4922*100)^2+E4919*$B$9)</f>
        <v>0.1581566031508132</v>
      </c>
      <c r="G4923" s="17">
        <v>4.7731087799062662E-3</v>
      </c>
      <c r="H4923" s="9">
        <f t="shared" si="406"/>
        <v>3.9768907849073902E-3</v>
      </c>
      <c r="I4923" s="8">
        <f t="shared" si="405"/>
        <v>7.9621799499887593E-4</v>
      </c>
      <c r="J4923" s="10">
        <f t="shared" si="407"/>
        <v>0.16681329333007827</v>
      </c>
      <c r="K4923" s="10">
        <f t="shared" si="408"/>
        <v>1.7713655281359486E-2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09"/>
        <v>2.17108672739864E-3</v>
      </c>
      <c r="D4924" s="6">
        <f t="shared" si="410"/>
        <v>4.7136175778865366E-6</v>
      </c>
      <c r="E4924" s="6">
        <f t="shared" si="411"/>
        <v>1.9998435574195416E-5</v>
      </c>
      <c r="F4924" s="6">
        <f>IF(C4923&gt;0,B$6+B$7*E4924+B$8*(G4923*100)^2,B$6+B$7*E4924+B$8*(G4923*100)^2+E4924*$B$9)</f>
        <v>0.22690783686187185</v>
      </c>
      <c r="G4924" s="17">
        <v>3.1684365420494194E-3</v>
      </c>
      <c r="H4924" s="9">
        <f t="shared" si="406"/>
        <v>4.763484405998112E-3</v>
      </c>
      <c r="I4924" s="8">
        <f t="shared" si="405"/>
        <v>1.5950478639486926E-3</v>
      </c>
      <c r="J4924" s="10">
        <f t="shared" si="407"/>
        <v>0.50341796112380965</v>
      </c>
      <c r="K4924" s="10">
        <f t="shared" si="408"/>
        <v>7.2892183125992549E-2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09"/>
        <v>-1.9775150644942988E-3</v>
      </c>
      <c r="D4925" s="6">
        <f t="shared" si="410"/>
        <v>3.9105658303018904E-6</v>
      </c>
      <c r="E4925" s="6">
        <f t="shared" si="411"/>
        <v>4.7136175778865366E-6</v>
      </c>
      <c r="F4925" s="6">
        <f>IF(C4923&gt;0,B$6+B$7*E4924+B$8*(H4924*100)^2,B$6+B$7*E4924+B$8*(H4924*100)^2+E4924*$B$9)</f>
        <v>0.22603322961645611</v>
      </c>
      <c r="G4925" s="17">
        <v>3.5941472348980695E-3</v>
      </c>
      <c r="H4925" s="9">
        <f t="shared" si="406"/>
        <v>4.7542952118737438E-3</v>
      </c>
      <c r="I4925" s="8">
        <f t="shared" si="405"/>
        <v>1.1601479769756742E-3</v>
      </c>
      <c r="J4925" s="10">
        <f t="shared" si="407"/>
        <v>0.32278810553752291</v>
      </c>
      <c r="K4925" s="10">
        <f t="shared" si="408"/>
        <v>3.572068810042639E-2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09"/>
        <v>-7.9751273063206844E-3</v>
      </c>
      <c r="D4926" s="6">
        <f t="shared" si="410"/>
        <v>6.3602655552021811E-5</v>
      </c>
      <c r="E4926" s="6">
        <f t="shared" si="411"/>
        <v>3.9105658303018904E-6</v>
      </c>
      <c r="F4926" s="6">
        <f>IF(C4923&gt;0,B$6+B$7*E4924+B$8*(H4925*100)^2,B$6+B$7*E4924+B$8*(H4925*100)^2+E4924*$B$9)</f>
        <v>0.22519981637229941</v>
      </c>
      <c r="G4926" s="17">
        <v>4.1598003783966725E-3</v>
      </c>
      <c r="H4926" s="9">
        <f t="shared" si="406"/>
        <v>4.7455222723352527E-3</v>
      </c>
      <c r="I4926" s="8">
        <f t="shared" si="405"/>
        <v>5.8572189393858026E-4</v>
      </c>
      <c r="J4926" s="10">
        <f t="shared" si="407"/>
        <v>0.14080528887406304</v>
      </c>
      <c r="K4926" s="10">
        <f t="shared" si="408"/>
        <v>8.3081829968756349E-3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09"/>
        <v>-8.2622975061174726E-3</v>
      </c>
      <c r="D4927" s="6">
        <f t="shared" si="410"/>
        <v>6.8265560079595005E-5</v>
      </c>
      <c r="E4927" s="6">
        <f t="shared" si="411"/>
        <v>6.3602655552021811E-5</v>
      </c>
      <c r="F4927" s="6">
        <f>IF(C4923&gt;0,B$6+B$7*E4924+B$8*(H4926*100)^2,B$6+B$7*E4924+B$8*(H4926*100)^2+E4924*$B$9)</f>
        <v>0.2244056568919425</v>
      </c>
      <c r="G4927" s="17">
        <v>2.7166843273991438E-3</v>
      </c>
      <c r="H4927" s="9">
        <f t="shared" si="406"/>
        <v>4.7371474210957639E-3</v>
      </c>
      <c r="I4927" s="8">
        <f t="shared" si="405"/>
        <v>2.02046309369662E-3</v>
      </c>
      <c r="J4927" s="10">
        <f t="shared" si="407"/>
        <v>0.74372391128377402</v>
      </c>
      <c r="K4927" s="10">
        <f t="shared" si="408"/>
        <v>0.12950828778232504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09"/>
        <v>-9.9254230474401855E-4</v>
      </c>
      <c r="D4928" s="6">
        <f t="shared" si="410"/>
        <v>9.8514022670656812E-7</v>
      </c>
      <c r="E4928" s="6">
        <f t="shared" si="411"/>
        <v>6.8265560079595005E-5</v>
      </c>
      <c r="F4928" s="6">
        <f>IF(C4923&gt;0,B$6+B$7*E4924+B$8*(H4927*100)^2,B$6+B$7*E4924+B$8*(H4927*100)^2+E4924*$B$9)</f>
        <v>0.22364890232311038</v>
      </c>
      <c r="G4928" s="17">
        <v>6.7554589045661795E-3</v>
      </c>
      <c r="H4928" s="9">
        <f t="shared" si="406"/>
        <v>4.7291532257171618E-3</v>
      </c>
      <c r="I4928" s="8">
        <f t="shared" si="405"/>
        <v>2.0263056788490177E-3</v>
      </c>
      <c r="J4928" s="10">
        <f t="shared" si="407"/>
        <v>0.29995085566716839</v>
      </c>
      <c r="K4928" s="10">
        <f t="shared" si="408"/>
        <v>7.1866400842121703E-2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09"/>
        <v>-1.1109931696808531E-2</v>
      </c>
      <c r="D4929" s="6">
        <f t="shared" si="410"/>
        <v>1.2343058230775088E-4</v>
      </c>
      <c r="E4929" s="6">
        <f t="shared" si="411"/>
        <v>9.8514022670656812E-7</v>
      </c>
      <c r="F4929" s="6">
        <f>IF(C4928&gt;0,B$6+B$7*E4929+B$8*(G4928*100)^2,B$6+B$7*E4929+B$8*(G4928*100)^2+E4929*$B$9)</f>
        <v>0.4446787695050935</v>
      </c>
      <c r="G4929" s="17">
        <v>6.6730860999019582E-3</v>
      </c>
      <c r="H4929" s="9">
        <f t="shared" si="406"/>
        <v>6.6684238730384668E-3</v>
      </c>
      <c r="I4929" s="8">
        <f t="shared" si="405"/>
        <v>4.6622268634914296E-6</v>
      </c>
      <c r="J4929" s="10">
        <f t="shared" si="407"/>
        <v>6.9866127810937846E-4</v>
      </c>
      <c r="K4929" s="10">
        <f t="shared" si="408"/>
        <v>2.4429132672310061E-7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09"/>
        <v>3.3712736499494594E-3</v>
      </c>
      <c r="D4930" s="6">
        <f t="shared" si="410"/>
        <v>1.136548602284355E-5</v>
      </c>
      <c r="E4930" s="6">
        <f t="shared" si="411"/>
        <v>1.2343058230775088E-4</v>
      </c>
      <c r="F4930" s="6">
        <f>IF(C4928&gt;0,B$6+B$7*E4929+B$8*(H4929*100)^2,B$6+B$7*E4929+B$8*(H4929*100)^2+E4929*$B$9)</f>
        <v>0.43354558083398631</v>
      </c>
      <c r="G4930" s="17">
        <v>4.5404475845243911E-3</v>
      </c>
      <c r="H4930" s="9">
        <f t="shared" si="406"/>
        <v>6.5844178241814691E-3</v>
      </c>
      <c r="I4930" s="8">
        <f t="shared" si="405"/>
        <v>2.043970239657078E-3</v>
      </c>
      <c r="J4930" s="10">
        <f t="shared" si="407"/>
        <v>0.45016932837716761</v>
      </c>
      <c r="K4930" s="10">
        <f t="shared" si="408"/>
        <v>6.1254972939662311E-2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09"/>
        <v>2.0636682007285222E-3</v>
      </c>
      <c r="D4931" s="6">
        <f t="shared" si="410"/>
        <v>4.2587264426980962E-6</v>
      </c>
      <c r="E4931" s="6">
        <f t="shared" si="411"/>
        <v>1.136548602284355E-5</v>
      </c>
      <c r="F4931" s="6">
        <f>IF(C4928&gt;0,B$6+B$7*E4929+B$8*(H4930*100)^2,B$6+B$7*E4929+B$8*(H4930*100)^2+E4929*$B$9)</f>
        <v>0.42293676534928826</v>
      </c>
      <c r="G4931" s="17">
        <v>7.572569257715025E-3</v>
      </c>
      <c r="H4931" s="9">
        <f t="shared" si="406"/>
        <v>6.5033588656115866E-3</v>
      </c>
      <c r="I4931" s="8">
        <f t="shared" si="405"/>
        <v>1.0692103921034384E-3</v>
      </c>
      <c r="J4931" s="10">
        <f t="shared" si="407"/>
        <v>0.14119519488238605</v>
      </c>
      <c r="K4931" s="10">
        <f t="shared" si="408"/>
        <v>1.2195330550928141E-2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09"/>
        <v>4.7791967848094131E-3</v>
      </c>
      <c r="D4932" s="6">
        <f t="shared" si="410"/>
        <v>2.2840721907932631E-5</v>
      </c>
      <c r="E4932" s="6">
        <f t="shared" si="411"/>
        <v>4.2587264426980962E-6</v>
      </c>
      <c r="F4932" s="6">
        <f>IF(C4928&gt;0,B$6+B$7*E4929+B$8*(H4931*100)^2,B$6+B$7*E4929+B$8*(H4931*100)^2+E4929*$B$9)</f>
        <v>0.41282762507391951</v>
      </c>
      <c r="G4932" s="17">
        <v>5.3570064617809313E-3</v>
      </c>
      <c r="H4932" s="9">
        <f t="shared" si="406"/>
        <v>6.4251663408344496E-3</v>
      </c>
      <c r="I4932" s="8">
        <f t="shared" si="405"/>
        <v>1.0681598790535183E-3</v>
      </c>
      <c r="J4932" s="10">
        <f t="shared" si="407"/>
        <v>0.19939492077790208</v>
      </c>
      <c r="K4932" s="10">
        <f t="shared" si="408"/>
        <v>1.5570936160779647E-2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09"/>
        <v>-1.3699778546870392E-2</v>
      </c>
      <c r="D4933" s="6">
        <f t="shared" si="410"/>
        <v>1.8768393223329022E-4</v>
      </c>
      <c r="E4933" s="6">
        <f t="shared" si="411"/>
        <v>2.2840721907932631E-5</v>
      </c>
      <c r="F4933" s="6">
        <f>IF(C4928&gt;0,B$6+B$7*E4929+B$8*(H4932*100)^2,B$6+B$7*E4929+B$8*(H4932*100)^2+E4929*$B$9)</f>
        <v>0.40319462530552064</v>
      </c>
      <c r="G4933" s="17">
        <v>4.6885734657541207E-3</v>
      </c>
      <c r="H4933" s="9">
        <f t="shared" si="406"/>
        <v>6.3497608246730099E-3</v>
      </c>
      <c r="I4933" s="8">
        <f t="shared" si="405"/>
        <v>1.6611873589188891E-3</v>
      </c>
      <c r="J4933" s="10">
        <f t="shared" si="407"/>
        <v>0.35430549847461973</v>
      </c>
      <c r="K4933" s="10">
        <f t="shared" si="408"/>
        <v>4.1674613388462456E-2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09"/>
        <v>7.3851127579849431E-3</v>
      </c>
      <c r="D4934" s="6">
        <f t="shared" si="410"/>
        <v>5.4539890448151975E-5</v>
      </c>
      <c r="E4934" s="6">
        <f t="shared" si="411"/>
        <v>1.8768393223329022E-4</v>
      </c>
      <c r="F4934" s="6">
        <f>IF(C4933&gt;0,B$6+B$7*E4934+B$8*(G4933*100)^2,B$6+B$7*E4934+B$8*(G4933*100)^2+E4934*$B$9)</f>
        <v>0.21929995247182116</v>
      </c>
      <c r="G4934" s="17">
        <v>7.4177826804692612E-3</v>
      </c>
      <c r="H4934" s="9">
        <f t="shared" si="406"/>
        <v>4.6829472821271556E-3</v>
      </c>
      <c r="I4934" s="8">
        <f t="shared" si="405"/>
        <v>2.7348353983421055E-3</v>
      </c>
      <c r="J4934" s="10">
        <f t="shared" si="407"/>
        <v>0.36868637383281971</v>
      </c>
      <c r="K4934" s="10">
        <f t="shared" si="408"/>
        <v>0.12404624884072479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09"/>
        <v>-8.1174745620100058E-3</v>
      </c>
      <c r="D4935" s="6">
        <f t="shared" si="410"/>
        <v>6.5893393264879538E-5</v>
      </c>
      <c r="E4935" s="6">
        <f t="shared" si="411"/>
        <v>5.4539890448151975E-5</v>
      </c>
      <c r="F4935" s="6">
        <f>IF(C4933&gt;0,B$6+B$7*E4934+B$8*(H4934*100)^2,B$6+B$7*E4934+B$8*(H4934*100)^2+E4934*$B$9)</f>
        <v>0.21879752740320083</v>
      </c>
      <c r="G4935" s="17">
        <v>6.8652250234952977E-3</v>
      </c>
      <c r="H4935" s="9">
        <f t="shared" si="406"/>
        <v>4.6775797951846936E-3</v>
      </c>
      <c r="I4935" s="8">
        <f t="shared" si="405"/>
        <v>2.1876452283106041E-3</v>
      </c>
      <c r="J4935" s="10">
        <f t="shared" si="407"/>
        <v>0.31865601212249944</v>
      </c>
      <c r="K4935" s="10">
        <f t="shared" si="408"/>
        <v>8.3999441775721051E-2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09"/>
        <v>-6.0610128789266061E-3</v>
      </c>
      <c r="D4936" s="6">
        <f t="shared" si="410"/>
        <v>3.6735877118514186E-5</v>
      </c>
      <c r="E4936" s="6">
        <f t="shared" si="411"/>
        <v>6.5893393264879538E-5</v>
      </c>
      <c r="F4936" s="6">
        <f>IF(C4933&gt;0,B$6+B$7*E4934+B$8*(H4935*100)^2,B$6+B$7*E4934+B$8*(H4935*100)^2+E4934*$B$9)</f>
        <v>0.21831876655531252</v>
      </c>
      <c r="G4936" s="17">
        <v>8.8753369188305647E-3</v>
      </c>
      <c r="H4936" s="9">
        <f t="shared" si="406"/>
        <v>4.6724593797625733E-3</v>
      </c>
      <c r="I4936" s="8">
        <f t="shared" ref="I4936:I4999" si="412">SQRT((G4936-H4936)^2)</f>
        <v>4.2028775390679915E-3</v>
      </c>
      <c r="J4936" s="10">
        <f t="shared" si="407"/>
        <v>0.47354568930795843</v>
      </c>
      <c r="K4936" s="10">
        <f t="shared" si="408"/>
        <v>0.25790933949245876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09"/>
        <v>-1.5619291760508969E-2</v>
      </c>
      <c r="D4937" s="6">
        <f t="shared" si="410"/>
        <v>2.4396227509990335E-4</v>
      </c>
      <c r="E4937" s="6">
        <f t="shared" si="411"/>
        <v>3.6735877118514186E-5</v>
      </c>
      <c r="F4937" s="6">
        <f>IF(C4933&gt;0,B$6+B$7*E4934+B$8*(H4936*100)^2,B$6+B$7*E4934+B$8*(H4936*100)^2+E4934*$B$9)</f>
        <v>0.2178625553433598</v>
      </c>
      <c r="G4937" s="17">
        <v>1.4079678649450623E-2</v>
      </c>
      <c r="H4937" s="9">
        <f t="shared" ref="H4937:H5000" si="413">SQRT(F4937)/100</f>
        <v>4.6675749093438215E-3</v>
      </c>
      <c r="I4937" s="8">
        <f t="shared" si="412"/>
        <v>9.412103740106802E-3</v>
      </c>
      <c r="J4937" s="10">
        <f t="shared" ref="J4937:J5000" si="414">ABS(G4937-H4937)/G4937</f>
        <v>0.66848853403866959</v>
      </c>
      <c r="K4937" s="10">
        <f t="shared" ref="K4937:K5000" si="415">G4937/H4937-LN(G4937/H4937)-1</f>
        <v>0.91239403544225572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09"/>
        <v>-1.15765079045728E-2</v>
      </c>
      <c r="D4938" s="6">
        <f t="shared" si="410"/>
        <v>1.3401553526463651E-4</v>
      </c>
      <c r="E4938" s="6">
        <f t="shared" si="411"/>
        <v>2.4396227509990335E-4</v>
      </c>
      <c r="F4938" s="6">
        <f>IF(C4933&gt;0,B$6+B$7*E4934+B$8*(H4937*100)^2,B$6+B$7*E4934+B$8*(H4937*100)^2+E4934*$B$9)</f>
        <v>0.21742783167949001</v>
      </c>
      <c r="G4938" s="17">
        <v>1.9100881805954005E-2</v>
      </c>
      <c r="H4938" s="9">
        <f t="shared" si="413"/>
        <v>4.6629157367412298E-3</v>
      </c>
      <c r="I4938" s="8">
        <f t="shared" si="412"/>
        <v>1.4437966069212774E-2</v>
      </c>
      <c r="J4938" s="10">
        <f t="shared" si="414"/>
        <v>0.75587955655074857</v>
      </c>
      <c r="K4938" s="10">
        <f t="shared" si="415"/>
        <v>1.6862450634416377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09"/>
        <v>-1.6966233800793255E-2</v>
      </c>
      <c r="D4939" s="6">
        <f t="shared" si="410"/>
        <v>2.8785308938317954E-4</v>
      </c>
      <c r="E4939" s="6">
        <f t="shared" si="411"/>
        <v>1.3401553526463651E-4</v>
      </c>
      <c r="F4939" s="6">
        <f>IF(C4938&gt;0,B$6+B$7*E4939+B$8*(G4938*100)^2,B$6+B$7*E4939+B$8*(G4938*100)^2+E4939*$B$9)</f>
        <v>3.4864176513381331</v>
      </c>
      <c r="G4939" s="17">
        <v>1.1482074264542841E-2</v>
      </c>
      <c r="H4939" s="9">
        <f t="shared" si="413"/>
        <v>1.8671951294222392E-2</v>
      </c>
      <c r="I4939" s="8">
        <f t="shared" si="412"/>
        <v>7.1898770296795513E-3</v>
      </c>
      <c r="J4939" s="10">
        <f t="shared" si="414"/>
        <v>0.62618276663496364</v>
      </c>
      <c r="K4939" s="10">
        <f t="shared" si="415"/>
        <v>0.1011724369512077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09"/>
        <v>-3.9034093738982305E-2</v>
      </c>
      <c r="D4940" s="6">
        <f t="shared" si="410"/>
        <v>1.5236604740236576E-3</v>
      </c>
      <c r="E4940" s="6">
        <f t="shared" si="411"/>
        <v>2.8785308938317954E-4</v>
      </c>
      <c r="F4940" s="6">
        <f>IF(C4938&gt;0,B$6+B$7*E4939+B$8*(H4939*100)^2,B$6+B$7*E4939+B$8*(H4939*100)^2+E4939*$B$9)</f>
        <v>3.3320295496433197</v>
      </c>
      <c r="G4940" s="17">
        <v>2.6646918556110073E-2</v>
      </c>
      <c r="H4940" s="9">
        <f t="shared" si="413"/>
        <v>1.8253847675608888E-2</v>
      </c>
      <c r="I4940" s="8">
        <f t="shared" si="412"/>
        <v>8.3930708805011849E-3</v>
      </c>
      <c r="J4940" s="10">
        <f t="shared" si="414"/>
        <v>0.31497341288554637</v>
      </c>
      <c r="K4940" s="10">
        <f t="shared" si="415"/>
        <v>8.1499726870077449E-2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09"/>
        <v>1.0103203226342349E-2</v>
      </c>
      <c r="D4941" s="6">
        <f t="shared" si="410"/>
        <v>1.0207471543277445E-4</v>
      </c>
      <c r="E4941" s="6">
        <f t="shared" si="411"/>
        <v>1.5236604740236576E-3</v>
      </c>
      <c r="F4941" s="6">
        <f>IF(C4938&gt;0,B$6+B$7*E4939+B$8*(H4940*100)^2,B$6+B$7*E4939+B$8*(H4940*100)^2+E4939*$B$9)</f>
        <v>3.1849131275383318</v>
      </c>
      <c r="G4941" s="17">
        <v>1.4023498123957239E-2</v>
      </c>
      <c r="H4941" s="9">
        <f t="shared" si="413"/>
        <v>1.7846324908894637E-2</v>
      </c>
      <c r="I4941" s="8">
        <f t="shared" si="412"/>
        <v>3.8228267849373977E-3</v>
      </c>
      <c r="J4941" s="10">
        <f t="shared" si="414"/>
        <v>0.2726015114878233</v>
      </c>
      <c r="K4941" s="10">
        <f t="shared" si="415"/>
        <v>2.6855171235059538E-2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09"/>
        <v>8.6152628615613486E-5</v>
      </c>
      <c r="D4942" s="6">
        <f t="shared" si="410"/>
        <v>7.4222754173798235E-9</v>
      </c>
      <c r="E4942" s="6">
        <f t="shared" si="411"/>
        <v>1.0207471543277445E-4</v>
      </c>
      <c r="F4942" s="6">
        <f>IF(C4938&gt;0,B$6+B$7*E4939+B$8*(H4941*100)^2,B$6+B$7*E4939+B$8*(H4941*100)^2+E4939*$B$9)</f>
        <v>3.0447258889144888</v>
      </c>
      <c r="G4942" s="17">
        <v>1.704604876394919E-2</v>
      </c>
      <c r="H4942" s="9">
        <f t="shared" si="413"/>
        <v>1.7449142927131088E-2</v>
      </c>
      <c r="I4942" s="8">
        <f t="shared" si="412"/>
        <v>4.0309416318189822E-4</v>
      </c>
      <c r="J4942" s="10">
        <f t="shared" si="414"/>
        <v>2.3647366540121895E-2</v>
      </c>
      <c r="K4942" s="10">
        <f t="shared" si="415"/>
        <v>2.7101201964763177E-4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09"/>
        <v>1.8497617091956055E-2</v>
      </c>
      <c r="D4943" s="6">
        <f t="shared" si="410"/>
        <v>3.4216183808062476E-4</v>
      </c>
      <c r="E4943" s="6">
        <f t="shared" si="411"/>
        <v>7.4222754173798235E-9</v>
      </c>
      <c r="F4943" s="6">
        <f>IF(C4938&gt;0,B$6+B$7*E4939+B$8*(H4942*100)^2,B$6+B$7*E4939+B$8*(H4942*100)^2+E4939*$B$9)</f>
        <v>2.9111414692298285</v>
      </c>
      <c r="G4943" s="17">
        <v>1.1807741542996861E-2</v>
      </c>
      <c r="H4943" s="9">
        <f t="shared" si="413"/>
        <v>1.7062067486766745E-2</v>
      </c>
      <c r="I4943" s="8">
        <f t="shared" si="412"/>
        <v>5.2543259437698841E-3</v>
      </c>
      <c r="J4943" s="10">
        <f t="shared" si="414"/>
        <v>0.44498991823599071</v>
      </c>
      <c r="K4943" s="10">
        <f t="shared" si="415"/>
        <v>6.0148695439006916E-2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6">B4944-B$5</f>
        <v>-1.3684048560777148E-2</v>
      </c>
      <c r="D4944" s="6">
        <f t="shared" ref="D4944:D5007" si="417">C4944^2</f>
        <v>1.8725318501370712E-4</v>
      </c>
      <c r="E4944" s="6">
        <f t="shared" si="411"/>
        <v>3.4216183808062476E-4</v>
      </c>
      <c r="F4944" s="6">
        <f>IF(C4943&gt;0,B$6+B$7*E4944+B$8*(G4943*100)^2,B$6+B$7*E4944+B$8*(G4943*100)^2+E4944*$B$9)</f>
        <v>1.3383705833390722</v>
      </c>
      <c r="G4944" s="17">
        <v>1.0356800206870992E-2</v>
      </c>
      <c r="H4944" s="9">
        <f t="shared" si="413"/>
        <v>1.1568796753937172E-2</v>
      </c>
      <c r="I4944" s="8">
        <f t="shared" si="412"/>
        <v>1.2119965470661805E-3</v>
      </c>
      <c r="J4944" s="10">
        <f t="shared" si="414"/>
        <v>0.11702422783651924</v>
      </c>
      <c r="K4944" s="10">
        <f t="shared" si="415"/>
        <v>5.9039399159437345E-3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6"/>
        <v>-1.578099652762088E-2</v>
      </c>
      <c r="D4945" s="6">
        <f t="shared" si="417"/>
        <v>2.4903985140478223E-4</v>
      </c>
      <c r="E4945" s="6">
        <f t="shared" ref="E4945:E5008" si="418">D4944</f>
        <v>1.8725318501370712E-4</v>
      </c>
      <c r="F4945" s="6">
        <f>IF(C4943&gt;0,B$6+B$7*E4944+B$8*(H4944*100)^2,B$6+B$7*E4944+B$8*(H4944*100)^2+E4944*$B$9)</f>
        <v>1.2851444288638021</v>
      </c>
      <c r="G4945" s="17">
        <v>9.585039263314667E-3</v>
      </c>
      <c r="H4945" s="9">
        <f t="shared" si="413"/>
        <v>1.1336421079263959E-2</v>
      </c>
      <c r="I4945" s="8">
        <f t="shared" si="412"/>
        <v>1.7513818159492923E-3</v>
      </c>
      <c r="J4945" s="10">
        <f t="shared" si="414"/>
        <v>0.18272035907588291</v>
      </c>
      <c r="K4945" s="10">
        <f t="shared" si="415"/>
        <v>1.3325575503607245E-2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6"/>
        <v>1.5583661990270271E-2</v>
      </c>
      <c r="D4946" s="6">
        <f t="shared" si="417"/>
        <v>2.4285052102699438E-4</v>
      </c>
      <c r="E4946" s="6">
        <f t="shared" si="418"/>
        <v>2.4903985140478223E-4</v>
      </c>
      <c r="F4946" s="6">
        <f>IF(C4943&gt;0,B$6+B$7*E4944+B$8*(H4945*100)^2,B$6+B$7*E4944+B$8*(H4945*100)^2+E4944*$B$9)</f>
        <v>1.2344252262643169</v>
      </c>
      <c r="G4946" s="17">
        <v>1.4310287508096438E-2</v>
      </c>
      <c r="H4946" s="9">
        <f t="shared" si="413"/>
        <v>1.1110469055194371E-2</v>
      </c>
      <c r="I4946" s="8">
        <f t="shared" si="412"/>
        <v>3.1998184529020667E-3</v>
      </c>
      <c r="J4946" s="10">
        <f t="shared" si="414"/>
        <v>0.22360266703877762</v>
      </c>
      <c r="K4946" s="10">
        <f t="shared" si="415"/>
        <v>3.4909440039914141E-2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6"/>
        <v>-3.4387729630179227E-2</v>
      </c>
      <c r="D4947" s="6">
        <f t="shared" si="417"/>
        <v>1.1825159491183064E-3</v>
      </c>
      <c r="E4947" s="6">
        <f t="shared" si="418"/>
        <v>2.4285052102699438E-4</v>
      </c>
      <c r="F4947" s="6">
        <f>IF(C4943&gt;0,B$6+B$7*E4944+B$8*(H4946*100)^2,B$6+B$7*E4944+B$8*(H4946*100)^2+E4944*$B$9)</f>
        <v>1.1860948981072679</v>
      </c>
      <c r="G4947" s="17">
        <v>1.9732019896173451E-2</v>
      </c>
      <c r="H4947" s="9">
        <f t="shared" si="413"/>
        <v>1.0890798400977167E-2</v>
      </c>
      <c r="I4947" s="8">
        <f t="shared" si="412"/>
        <v>8.8412214951962848E-3</v>
      </c>
      <c r="J4947" s="10">
        <f t="shared" si="414"/>
        <v>0.44806469594685672</v>
      </c>
      <c r="K4947" s="10">
        <f t="shared" si="415"/>
        <v>0.21748210932749013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6"/>
        <v>-4.6224284381596592E-3</v>
      </c>
      <c r="D4948" s="6">
        <f t="shared" si="417"/>
        <v>2.1366844665907146E-5</v>
      </c>
      <c r="E4948" s="6">
        <f t="shared" si="418"/>
        <v>1.1825159491183064E-3</v>
      </c>
      <c r="F4948" s="6">
        <f>IF(C4943&gt;0,B$6+B$7*E4944+B$8*(H4947*100)^2,B$6+B$7*E4944+B$8*(H4947*100)^2+E4944*$B$9)</f>
        <v>1.1400409284064159</v>
      </c>
      <c r="G4948" s="17">
        <v>8.1806409146389127E-3</v>
      </c>
      <c r="H4948" s="9">
        <f t="shared" si="413"/>
        <v>1.0677269915134749E-2</v>
      </c>
      <c r="I4948" s="8">
        <f t="shared" si="412"/>
        <v>2.4966290004958362E-3</v>
      </c>
      <c r="J4948" s="10">
        <f t="shared" si="414"/>
        <v>0.30518745738224784</v>
      </c>
      <c r="K4948" s="10">
        <f t="shared" si="415"/>
        <v>3.2520143492864362E-2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6"/>
        <v>1.2839586958721585E-2</v>
      </c>
      <c r="D4949" s="6">
        <f t="shared" si="417"/>
        <v>1.6485499327057341E-4</v>
      </c>
      <c r="E4949" s="6">
        <f t="shared" si="418"/>
        <v>2.1366844665907146E-5</v>
      </c>
      <c r="F4949" s="6">
        <f>IF(C4948&gt;0,B$6+B$7*E4949+B$8*(G4948*100)^2,B$6+B$7*E4949+B$8*(G4948*100)^2+E4949*$B$9)</f>
        <v>0.6475210434443327</v>
      </c>
      <c r="G4949" s="17">
        <v>9.2721038550539845E-3</v>
      </c>
      <c r="H4949" s="9">
        <f t="shared" si="413"/>
        <v>8.0468692262539773E-3</v>
      </c>
      <c r="I4949" s="8">
        <f t="shared" si="412"/>
        <v>1.2252346288000072E-3</v>
      </c>
      <c r="J4949" s="10">
        <f t="shared" si="414"/>
        <v>0.13214203032596139</v>
      </c>
      <c r="K4949" s="10">
        <f t="shared" si="415"/>
        <v>1.0535069594522328E-2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6"/>
        <v>9.757271978509216E-3</v>
      </c>
      <c r="D4950" s="6">
        <f t="shared" si="417"/>
        <v>9.5204356462601155E-5</v>
      </c>
      <c r="E4950" s="6">
        <f t="shared" si="418"/>
        <v>1.6485499327057341E-4</v>
      </c>
      <c r="F4950" s="6">
        <f>IF(C4948&gt;0,B$6+B$7*E4949+B$8*(H4949*100)^2,B$6+B$7*E4949+B$8*(H4949*100)^2+E4949*$B$9)</f>
        <v>0.62683566719947414</v>
      </c>
      <c r="G4950" s="17">
        <v>1.8916369668178296E-2</v>
      </c>
      <c r="H4950" s="9">
        <f t="shared" si="413"/>
        <v>7.9172954169935712E-3</v>
      </c>
      <c r="I4950" s="8">
        <f t="shared" si="412"/>
        <v>1.0999074251184725E-2</v>
      </c>
      <c r="J4950" s="10">
        <f t="shared" si="414"/>
        <v>0.58145798819356487</v>
      </c>
      <c r="K4950" s="10">
        <f t="shared" si="415"/>
        <v>0.51826840459154022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6"/>
        <v>-1.0482349771651698E-2</v>
      </c>
      <c r="D4951" s="6">
        <f t="shared" si="417"/>
        <v>1.0987965673524639E-4</v>
      </c>
      <c r="E4951" s="6">
        <f t="shared" si="418"/>
        <v>9.5204356462601155E-5</v>
      </c>
      <c r="F4951" s="6">
        <f>IF(C4948&gt;0,B$6+B$7*E4949+B$8*(H4950*100)^2,B$6+B$7*E4949+B$8*(H4950*100)^2+E4949*$B$9)</f>
        <v>0.60712457217574822</v>
      </c>
      <c r="G4951" s="17">
        <v>4.9518180891867433E-3</v>
      </c>
      <c r="H4951" s="9">
        <f t="shared" si="413"/>
        <v>7.7918198912433042E-3</v>
      </c>
      <c r="I4951" s="8">
        <f t="shared" si="412"/>
        <v>2.8400018020565609E-3</v>
      </c>
      <c r="J4951" s="10">
        <f t="shared" si="414"/>
        <v>0.57352708659840645</v>
      </c>
      <c r="K4951" s="10">
        <f t="shared" si="415"/>
        <v>8.8834609385577856E-2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6"/>
        <v>5.293413647767484E-3</v>
      </c>
      <c r="D4952" s="6">
        <f t="shared" si="417"/>
        <v>2.8020228046371062E-5</v>
      </c>
      <c r="E4952" s="6">
        <f t="shared" si="418"/>
        <v>1.0987965673524639E-4</v>
      </c>
      <c r="F4952" s="6">
        <f>IF(C4948&gt;0,B$6+B$7*E4949+B$8*(H4951*100)^2,B$6+B$7*E4949+B$8*(H4951*100)^2+E4949*$B$9)</f>
        <v>0.5883418697276398</v>
      </c>
      <c r="G4952" s="17">
        <v>9.1355857286703531E-3</v>
      </c>
      <c r="H4952" s="9">
        <f t="shared" si="413"/>
        <v>7.6703446449793884E-3</v>
      </c>
      <c r="I4952" s="8">
        <f t="shared" si="412"/>
        <v>1.4652410836909647E-3</v>
      </c>
      <c r="J4952" s="10">
        <f t="shared" si="414"/>
        <v>0.16038830209786936</v>
      </c>
      <c r="K4952" s="10">
        <f t="shared" si="415"/>
        <v>1.6211001325190377E-2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6"/>
        <v>-7.2802719885788469E-3</v>
      </c>
      <c r="D4953" s="6">
        <f t="shared" si="417"/>
        <v>5.30023602276858E-5</v>
      </c>
      <c r="E4953" s="6">
        <f t="shared" si="418"/>
        <v>2.8020228046371062E-5</v>
      </c>
      <c r="F4953" s="6">
        <f>IF(C4948&gt;0,B$6+B$7*E4949+B$8*(H4952*100)^2,B$6+B$7*E4949+B$8*(H4952*100)^2+E4949*$B$9)</f>
        <v>0.57044383256483744</v>
      </c>
      <c r="G4953" s="17">
        <v>9.5911454421751322E-3</v>
      </c>
      <c r="H4953" s="9">
        <f t="shared" si="413"/>
        <v>7.5527732162751814E-3</v>
      </c>
      <c r="I4953" s="8">
        <f t="shared" si="412"/>
        <v>2.0383722258999508E-3</v>
      </c>
      <c r="J4953" s="10">
        <f t="shared" si="414"/>
        <v>0.2125264639337674</v>
      </c>
      <c r="K4953" s="10">
        <f t="shared" si="415"/>
        <v>3.0958430442928897E-2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6"/>
        <v>-3.4123922309927168E-2</v>
      </c>
      <c r="D4954" s="6">
        <f t="shared" si="417"/>
        <v>1.1644420738139451E-3</v>
      </c>
      <c r="E4954" s="6">
        <f t="shared" si="418"/>
        <v>5.30023602276858E-5</v>
      </c>
      <c r="F4954" s="6">
        <f>IF(C4953&gt;0,B$6+B$7*E4954+B$8*(G4953*100)^2,B$6+B$7*E4954+B$8*(G4953*100)^2+E4954*$B$9)</f>
        <v>0.8863888635339402</v>
      </c>
      <c r="G4954" s="17">
        <v>1.9963760407621135E-2</v>
      </c>
      <c r="H4954" s="9">
        <f t="shared" si="413"/>
        <v>9.4148226936779864E-3</v>
      </c>
      <c r="I4954" s="8">
        <f t="shared" si="412"/>
        <v>1.0548937713943149E-2</v>
      </c>
      <c r="J4954" s="10">
        <f t="shared" si="414"/>
        <v>0.52840434359831867</v>
      </c>
      <c r="K4954" s="10">
        <f t="shared" si="415"/>
        <v>0.36882726120503273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6"/>
        <v>9.3882743943287644E-3</v>
      </c>
      <c r="D4955" s="6">
        <f t="shared" si="417"/>
        <v>8.8139696103209123E-5</v>
      </c>
      <c r="E4955" s="6">
        <f t="shared" si="418"/>
        <v>1.1644420738139451E-3</v>
      </c>
      <c r="F4955" s="6">
        <f>IF(C4953&gt;0,B$6+B$7*E4954+B$8*(H4954*100)^2,B$6+B$7*E4954+B$8*(H4954*100)^2+E4954*$B$9)</f>
        <v>0.85445542605644631</v>
      </c>
      <c r="G4955" s="17">
        <v>1.1775817214376379E-2</v>
      </c>
      <c r="H4955" s="9">
        <f t="shared" si="413"/>
        <v>9.2436758167757389E-3</v>
      </c>
      <c r="I4955" s="8">
        <f t="shared" si="412"/>
        <v>2.5321413976006398E-3</v>
      </c>
      <c r="J4955" s="10">
        <f t="shared" si="414"/>
        <v>0.21502893187823113</v>
      </c>
      <c r="K4955" s="10">
        <f t="shared" si="415"/>
        <v>3.1823884459944773E-2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6"/>
        <v>-7.0973496870453158E-3</v>
      </c>
      <c r="D4956" s="6">
        <f t="shared" si="417"/>
        <v>5.0372372580202243E-5</v>
      </c>
      <c r="E4956" s="6">
        <f t="shared" si="418"/>
        <v>8.8139696103209123E-5</v>
      </c>
      <c r="F4956" s="6">
        <f>IF(C4953&gt;0,B$6+B$7*E4954+B$8*(H4955*100)^2,B$6+B$7*E4954+B$8*(H4955*100)^2+E4954*$B$9)</f>
        <v>0.82402605348414237</v>
      </c>
      <c r="G4956" s="17">
        <v>1.1167290762353992E-2</v>
      </c>
      <c r="H4956" s="9">
        <f t="shared" si="413"/>
        <v>9.0775880799039473E-3</v>
      </c>
      <c r="I4956" s="8">
        <f t="shared" si="412"/>
        <v>2.089702682450045E-3</v>
      </c>
      <c r="J4956" s="10">
        <f t="shared" si="414"/>
        <v>0.18712709527494645</v>
      </c>
      <c r="K4956" s="10">
        <f t="shared" si="415"/>
        <v>2.3024106068338268E-2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6"/>
        <v>1.3623454427910816E-4</v>
      </c>
      <c r="D4957" s="6">
        <f t="shared" si="417"/>
        <v>1.8559851054936281E-8</v>
      </c>
      <c r="E4957" s="6">
        <f t="shared" si="418"/>
        <v>5.0372372580202243E-5</v>
      </c>
      <c r="F4957" s="6">
        <f>IF(C4953&gt;0,B$6+B$7*E4954+B$8*(H4956*100)^2,B$6+B$7*E4954+B$8*(H4956*100)^2+E4954*$B$9)</f>
        <v>0.79502990435999399</v>
      </c>
      <c r="G4957" s="17">
        <v>8.4382862941080935E-3</v>
      </c>
      <c r="H4957" s="9">
        <f t="shared" si="413"/>
        <v>8.9164449438102512E-3</v>
      </c>
      <c r="I4957" s="8">
        <f t="shared" si="412"/>
        <v>4.7815864970215775E-4</v>
      </c>
      <c r="J4957" s="10">
        <f t="shared" si="414"/>
        <v>5.6665374109909593E-2</v>
      </c>
      <c r="K4957" s="10">
        <f t="shared" si="415"/>
        <v>1.4914733697690696E-3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6"/>
        <v>1.1039798402540754E-2</v>
      </c>
      <c r="D4958" s="6">
        <f t="shared" si="417"/>
        <v>1.2187714876874138E-4</v>
      </c>
      <c r="E4958" s="6">
        <f t="shared" si="418"/>
        <v>1.8559851054936281E-8</v>
      </c>
      <c r="F4958" s="6">
        <f>IF(C4953&gt;0,B$6+B$7*E4954+B$8*(H4957*100)^2,B$6+B$7*E4954+B$8*(H4957*100)^2+E4954*$B$9)</f>
        <v>0.76739947385959284</v>
      </c>
      <c r="G4958" s="17">
        <v>1.2369654701569336E-2</v>
      </c>
      <c r="H4958" s="9">
        <f t="shared" si="413"/>
        <v>8.7601339821922405E-3</v>
      </c>
      <c r="I4958" s="8">
        <f t="shared" si="412"/>
        <v>3.6095207193770958E-3</v>
      </c>
      <c r="J4958" s="10">
        <f t="shared" si="414"/>
        <v>0.29180448496425343</v>
      </c>
      <c r="K4958" s="10">
        <f t="shared" si="415"/>
        <v>6.7004369941596309E-2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6"/>
        <v>-4.9994358116709344E-3</v>
      </c>
      <c r="D4959" s="6">
        <f t="shared" si="417"/>
        <v>2.4994358435017817E-5</v>
      </c>
      <c r="E4959" s="6">
        <f t="shared" si="418"/>
        <v>1.2187714876874138E-4</v>
      </c>
      <c r="F4959" s="6">
        <f>IF(C4958&gt;0,B$6+B$7*E4959+B$8*(G4958*100)^2,B$6+B$7*E4959+B$8*(G4958*100)^2+E4959*$B$9)</f>
        <v>1.4678277380081814</v>
      </c>
      <c r="G4959" s="17">
        <v>1.0044392308771268E-2</v>
      </c>
      <c r="H4959" s="9">
        <f t="shared" si="413"/>
        <v>1.2115394083595387E-2</v>
      </c>
      <c r="I4959" s="8">
        <f t="shared" si="412"/>
        <v>2.0710017748241192E-3</v>
      </c>
      <c r="J4959" s="10">
        <f t="shared" si="414"/>
        <v>0.20618487521794787</v>
      </c>
      <c r="K4959" s="10">
        <f t="shared" si="415"/>
        <v>1.6522687313753837E-2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6"/>
        <v>-1.488459654856244E-2</v>
      </c>
      <c r="D4960" s="6">
        <f t="shared" si="417"/>
        <v>2.2155121441347692E-4</v>
      </c>
      <c r="E4960" s="6">
        <f t="shared" si="418"/>
        <v>2.4994358435017817E-5</v>
      </c>
      <c r="F4960" s="6">
        <f>IF(C4958&gt;0,B$6+B$7*E4959+B$8*(H4959*100)^2,B$6+B$7*E4959+B$8*(H4959*100)^2+E4959*$B$9)</f>
        <v>1.4085041515479959</v>
      </c>
      <c r="G4960" s="17">
        <v>1.0275393804395237E-2</v>
      </c>
      <c r="H4960" s="9">
        <f t="shared" si="413"/>
        <v>1.1868041757375124E-2</v>
      </c>
      <c r="I4960" s="8">
        <f t="shared" si="412"/>
        <v>1.5926479529798868E-3</v>
      </c>
      <c r="J4960" s="10">
        <f t="shared" si="414"/>
        <v>0.15499629340713358</v>
      </c>
      <c r="K4960" s="10">
        <f t="shared" si="415"/>
        <v>9.9007791103782328E-3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6"/>
        <v>9.2804106764826262E-3</v>
      </c>
      <c r="D4961" s="6">
        <f t="shared" si="417"/>
        <v>8.6126022324172711E-5</v>
      </c>
      <c r="E4961" s="6">
        <f t="shared" si="418"/>
        <v>2.2155121441347692E-4</v>
      </c>
      <c r="F4961" s="6">
        <f>IF(C4958&gt;0,B$6+B$7*E4959+B$8*(H4960*100)^2,B$6+B$7*E4959+B$8*(H4960*100)^2+E4959*$B$9)</f>
        <v>1.3519747060100853</v>
      </c>
      <c r="G4961" s="17">
        <v>1.041971275668362E-2</v>
      </c>
      <c r="H4961" s="9">
        <f t="shared" si="413"/>
        <v>1.1627444715026967E-2</v>
      </c>
      <c r="I4961" s="8">
        <f t="shared" si="412"/>
        <v>1.2077319583433475E-3</v>
      </c>
      <c r="J4961" s="10">
        <f t="shared" si="414"/>
        <v>0.11590837353636836</v>
      </c>
      <c r="K4961" s="10">
        <f t="shared" si="415"/>
        <v>5.799680340966562E-3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6"/>
        <v>1.3711950610763059E-2</v>
      </c>
      <c r="D4962" s="6">
        <f t="shared" si="417"/>
        <v>1.8801758955200543E-4</v>
      </c>
      <c r="E4962" s="6">
        <f t="shared" si="418"/>
        <v>8.6126022324172711E-5</v>
      </c>
      <c r="F4962" s="6">
        <f>IF(C4958&gt;0,B$6+B$7*E4959+B$8*(H4961*100)^2,B$6+B$7*E4959+B$8*(H4961*100)^2+E4959*$B$9)</f>
        <v>1.2981077973570103</v>
      </c>
      <c r="G4962" s="17">
        <v>1.1591293408862877E-2</v>
      </c>
      <c r="H4962" s="9">
        <f t="shared" si="413"/>
        <v>1.1393453371814053E-2</v>
      </c>
      <c r="I4962" s="8">
        <f t="shared" si="412"/>
        <v>1.9784003704882355E-4</v>
      </c>
      <c r="J4962" s="10">
        <f t="shared" si="414"/>
        <v>1.7067986295433785E-2</v>
      </c>
      <c r="K4962" s="10">
        <f t="shared" si="415"/>
        <v>1.4903769344321027E-4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6"/>
        <v>-5.3771129624993587E-3</v>
      </c>
      <c r="D4963" s="6">
        <f t="shared" si="417"/>
        <v>2.8913343811478632E-5</v>
      </c>
      <c r="E4963" s="6">
        <f t="shared" si="418"/>
        <v>1.8801758955200543E-4</v>
      </c>
      <c r="F4963" s="6">
        <f>IF(C4958&gt;0,B$6+B$7*E4959+B$8*(H4962*100)^2,B$6+B$7*E4959+B$8*(H4962*100)^2+E4959*$B$9)</f>
        <v>1.2467780201014949</v>
      </c>
      <c r="G4963" s="17">
        <v>2.7300689573883049E-3</v>
      </c>
      <c r="H4963" s="9">
        <f t="shared" si="413"/>
        <v>1.1165921458175743E-2</v>
      </c>
      <c r="I4963" s="8">
        <f t="shared" si="412"/>
        <v>8.4358525007874382E-3</v>
      </c>
      <c r="J4963" s="10">
        <f t="shared" si="414"/>
        <v>3.0899778109844953</v>
      </c>
      <c r="K4963" s="10">
        <f t="shared" si="415"/>
        <v>0.65303964881776744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6"/>
        <v>-5.611146825660304E-3</v>
      </c>
      <c r="D4964" s="6">
        <f t="shared" si="417"/>
        <v>3.1484968699117705E-5</v>
      </c>
      <c r="E4964" s="6">
        <f t="shared" si="418"/>
        <v>2.8913343811478632E-5</v>
      </c>
      <c r="F4964" s="6">
        <f>IF(C4963&gt;0,B$6+B$7*E4964+B$8*(G4963*100)^2,B$6+B$7*E4964+B$8*(G4963*100)^2+E4964*$B$9)</f>
        <v>8.08357601259546E-2</v>
      </c>
      <c r="G4964" s="17">
        <v>7.2435236458601865E-3</v>
      </c>
      <c r="H4964" s="9">
        <f t="shared" si="413"/>
        <v>2.8431630295492135E-3</v>
      </c>
      <c r="I4964" s="8">
        <f t="shared" si="412"/>
        <v>4.4003606163109735E-3</v>
      </c>
      <c r="J4964" s="10">
        <f t="shared" si="414"/>
        <v>0.60748895585173723</v>
      </c>
      <c r="K4964" s="10">
        <f t="shared" si="415"/>
        <v>0.61250840939255724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6"/>
        <v>-4.0860228426887529E-3</v>
      </c>
      <c r="D4965" s="6">
        <f t="shared" si="417"/>
        <v>1.6695582670974277E-5</v>
      </c>
      <c r="E4965" s="6">
        <f t="shared" si="418"/>
        <v>3.1484968699117705E-5</v>
      </c>
      <c r="F4965" s="6">
        <f>IF(C4963&gt;0,B$6+B$7*E4964+B$8*(H4964*100)^2,B$6+B$7*E4964+B$8*(H4964*100)^2+E4964*$B$9)</f>
        <v>8.6841884066220967E-2</v>
      </c>
      <c r="G4965" s="17">
        <v>8.8345953877088587E-3</v>
      </c>
      <c r="H4965" s="9">
        <f t="shared" si="413"/>
        <v>2.9468947057236534E-3</v>
      </c>
      <c r="I4965" s="8">
        <f t="shared" si="412"/>
        <v>5.8877006819852053E-3</v>
      </c>
      <c r="J4965" s="10">
        <f t="shared" si="414"/>
        <v>0.66643693611327981</v>
      </c>
      <c r="K4965" s="10">
        <f t="shared" si="415"/>
        <v>0.9000105146021018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6"/>
        <v>6.8427510789544777E-3</v>
      </c>
      <c r="D4966" s="6">
        <f t="shared" si="417"/>
        <v>4.682324232853267E-5</v>
      </c>
      <c r="E4966" s="6">
        <f t="shared" si="418"/>
        <v>1.6695582670974277E-5</v>
      </c>
      <c r="F4966" s="6">
        <f>IF(C4963&gt;0,B$6+B$7*E4964+B$8*(H4965*100)^2,B$6+B$7*E4964+B$8*(H4965*100)^2+E4964*$B$9)</f>
        <v>9.2565119568900789E-2</v>
      </c>
      <c r="G4966" s="17">
        <v>5.0822196724571063E-3</v>
      </c>
      <c r="H4966" s="9">
        <f t="shared" si="413"/>
        <v>3.0424516359163507E-3</v>
      </c>
      <c r="I4966" s="8">
        <f t="shared" si="412"/>
        <v>2.0397680365407556E-3</v>
      </c>
      <c r="J4966" s="10">
        <f t="shared" si="414"/>
        <v>0.40135377217069146</v>
      </c>
      <c r="K4966" s="10">
        <f t="shared" si="415"/>
        <v>0.15735118885601906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6"/>
        <v>-6.506587801003846E-4</v>
      </c>
      <c r="D4967" s="6">
        <f t="shared" si="417"/>
        <v>4.2335684812172065E-7</v>
      </c>
      <c r="E4967" s="6">
        <f t="shared" si="418"/>
        <v>4.682324232853267E-5</v>
      </c>
      <c r="F4967" s="6">
        <f>IF(C4963&gt;0,B$6+B$7*E4964+B$8*(H4966*100)^2,B$6+B$7*E4964+B$8*(H4966*100)^2+E4964*$B$9)</f>
        <v>9.8018790679404375E-2</v>
      </c>
      <c r="G4967" s="17">
        <v>7.1127663292511771E-3</v>
      </c>
      <c r="H4967" s="9">
        <f t="shared" si="413"/>
        <v>3.1307952772323582E-3</v>
      </c>
      <c r="I4967" s="8">
        <f t="shared" si="412"/>
        <v>3.9819710520188189E-3</v>
      </c>
      <c r="J4967" s="10">
        <f t="shared" si="414"/>
        <v>0.55983436931465114</v>
      </c>
      <c r="K4967" s="10">
        <f t="shared" si="415"/>
        <v>0.45126787472944985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6"/>
        <v>-5.8500387103147767E-3</v>
      </c>
      <c r="D4968" s="6">
        <f t="shared" si="417"/>
        <v>3.4222952912181378E-5</v>
      </c>
      <c r="E4968" s="6">
        <f t="shared" si="418"/>
        <v>4.2335684812172065E-7</v>
      </c>
      <c r="F4968" s="6">
        <f>IF(C4963&gt;0,B$6+B$7*E4964+B$8*(H4967*100)^2,B$6+B$7*E4964+B$8*(H4967*100)^2+E4964*$B$9)</f>
        <v>0.10321559388060327</v>
      </c>
      <c r="G4968" s="17">
        <v>3.5518719041570811E-3</v>
      </c>
      <c r="H4968" s="9">
        <f t="shared" si="413"/>
        <v>3.2127183798242149E-3</v>
      </c>
      <c r="I4968" s="8">
        <f t="shared" si="412"/>
        <v>3.3915352433286621E-4</v>
      </c>
      <c r="J4968" s="10">
        <f t="shared" si="414"/>
        <v>9.5485854637923112E-2</v>
      </c>
      <c r="K4968" s="10">
        <f t="shared" si="415"/>
        <v>5.2085699344051051E-3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6"/>
        <v>-6.518070877389091E-3</v>
      </c>
      <c r="D4969" s="6">
        <f t="shared" si="417"/>
        <v>4.2485247962667798E-5</v>
      </c>
      <c r="E4969" s="6">
        <f t="shared" si="418"/>
        <v>3.4222952912181378E-5</v>
      </c>
      <c r="F4969" s="6">
        <f>IF(C4968&gt;0,B$6+B$7*E4969+B$8*(G4968*100)^2,B$6+B$7*E4969+B$8*(G4968*100)^2+E4969*$B$9)</f>
        <v>0.13002982806622748</v>
      </c>
      <c r="G4969" s="17">
        <v>7.3951296256189545E-3</v>
      </c>
      <c r="H4969" s="9">
        <f t="shared" si="413"/>
        <v>3.6059648925943176E-3</v>
      </c>
      <c r="I4969" s="8">
        <f t="shared" si="412"/>
        <v>3.7891647330246369E-3</v>
      </c>
      <c r="J4969" s="10">
        <f t="shared" si="414"/>
        <v>0.51238651989247486</v>
      </c>
      <c r="K4969" s="10">
        <f t="shared" si="415"/>
        <v>0.33257242964587608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6"/>
        <v>2.9523008218382317E-4</v>
      </c>
      <c r="D4970" s="6">
        <f t="shared" si="417"/>
        <v>8.716080142626699E-8</v>
      </c>
      <c r="E4970" s="6">
        <f t="shared" si="418"/>
        <v>4.2485247962667798E-5</v>
      </c>
      <c r="F4970" s="6">
        <f>IF(C4968&gt;0,B$6+B$7*E4969+B$8*(H4969*100)^2,B$6+B$7*E4969+B$8*(H4969*100)^2+E4969*$B$9)</f>
        <v>0.1337193499802187</v>
      </c>
      <c r="G4970" s="17">
        <v>3.1246184568133064E-3</v>
      </c>
      <c r="H4970" s="9">
        <f t="shared" si="413"/>
        <v>3.6567656471288763E-3</v>
      </c>
      <c r="I4970" s="8">
        <f t="shared" si="412"/>
        <v>5.321471903155699E-4</v>
      </c>
      <c r="J4970" s="10">
        <f t="shared" si="414"/>
        <v>0.17030789444234704</v>
      </c>
      <c r="K4970" s="10">
        <f t="shared" si="415"/>
        <v>1.1742864645356343E-2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6"/>
        <v>-4.7351781336773162E-3</v>
      </c>
      <c r="D4971" s="6">
        <f t="shared" si="417"/>
        <v>2.2421911957655792E-5</v>
      </c>
      <c r="E4971" s="6">
        <f t="shared" si="418"/>
        <v>8.716080142626699E-8</v>
      </c>
      <c r="F4971" s="6">
        <f>IF(C4968&gt;0,B$6+B$7*E4969+B$8*(H4970*100)^2,B$6+B$7*E4969+B$8*(H4970*100)^2+E4969*$B$9)</f>
        <v>0.13723509541206094</v>
      </c>
      <c r="G4971" s="17">
        <v>1.0311510657705728E-2</v>
      </c>
      <c r="H4971" s="9">
        <f t="shared" si="413"/>
        <v>3.7045255487317256E-3</v>
      </c>
      <c r="I4971" s="8">
        <f t="shared" si="412"/>
        <v>6.6069851089740027E-3</v>
      </c>
      <c r="J4971" s="10">
        <f t="shared" si="414"/>
        <v>0.6407388139619139</v>
      </c>
      <c r="K4971" s="10">
        <f t="shared" si="415"/>
        <v>0.75978460891716648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6"/>
        <v>-3.0092929469700417E-3</v>
      </c>
      <c r="D4972" s="6">
        <f t="shared" si="417"/>
        <v>9.0558440406836372E-6</v>
      </c>
      <c r="E4972" s="6">
        <f t="shared" si="418"/>
        <v>2.2421911957655792E-5</v>
      </c>
      <c r="F4972" s="6">
        <f>IF(C4968&gt;0,B$6+B$7*E4969+B$8*(H4971*100)^2,B$6+B$7*E4969+B$8*(H4971*100)^2+E4969*$B$9)</f>
        <v>0.1405852492340634</v>
      </c>
      <c r="G4972" s="17">
        <v>6.0480384652180736E-3</v>
      </c>
      <c r="H4972" s="9">
        <f t="shared" si="413"/>
        <v>3.7494699523274405E-3</v>
      </c>
      <c r="I4972" s="8">
        <f t="shared" si="412"/>
        <v>2.2985685128906331E-3</v>
      </c>
      <c r="J4972" s="10">
        <f t="shared" si="414"/>
        <v>0.3800519004813826</v>
      </c>
      <c r="K4972" s="10">
        <f t="shared" si="415"/>
        <v>0.13491873906999929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6"/>
        <v>-1.1681395008322108E-2</v>
      </c>
      <c r="D4973" s="6">
        <f t="shared" si="417"/>
        <v>1.3645498934045265E-4</v>
      </c>
      <c r="E4973" s="6">
        <f t="shared" si="418"/>
        <v>9.0558440406836372E-6</v>
      </c>
      <c r="F4973" s="6">
        <f>IF(C4968&gt;0,B$6+B$7*E4969+B$8*(H4972*100)^2,B$6+B$7*E4969+B$8*(H4972*100)^2+E4969*$B$9)</f>
        <v>0.14377761081104953</v>
      </c>
      <c r="G4973" s="17">
        <v>8.3547634028718117E-3</v>
      </c>
      <c r="H4973" s="9">
        <f t="shared" si="413"/>
        <v>3.7918018251360329E-3</v>
      </c>
      <c r="I4973" s="8">
        <f t="shared" si="412"/>
        <v>4.5629615777357784E-3</v>
      </c>
      <c r="J4973" s="10">
        <f t="shared" si="414"/>
        <v>0.54615090310843939</v>
      </c>
      <c r="K4973" s="10">
        <f t="shared" si="415"/>
        <v>0.41338502043670311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6"/>
        <v>-4.3224110195137673E-3</v>
      </c>
      <c r="D4974" s="6">
        <f t="shared" si="417"/>
        <v>1.8683237021614047E-5</v>
      </c>
      <c r="E4974" s="6">
        <f t="shared" si="418"/>
        <v>1.3645498934045265E-4</v>
      </c>
      <c r="F4974" s="6">
        <f>IF(C4973&gt;0,B$6+B$7*E4974+B$8*(G4973*100)^2,B$6+B$7*E4974+B$8*(G4973*100)^2+E4974*$B$9)</f>
        <v>0.67496631067681923</v>
      </c>
      <c r="G4974" s="17">
        <v>4.2808741233131475E-3</v>
      </c>
      <c r="H4974" s="9">
        <f t="shared" si="413"/>
        <v>8.2156333333274992E-3</v>
      </c>
      <c r="I4974" s="8">
        <f t="shared" si="412"/>
        <v>3.9347592100143517E-3</v>
      </c>
      <c r="J4974" s="10">
        <f t="shared" si="414"/>
        <v>0.91914854225358</v>
      </c>
      <c r="K4974" s="10">
        <f t="shared" si="415"/>
        <v>0.17294602860625119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6"/>
        <v>-1.8436586696055465E-2</v>
      </c>
      <c r="D4975" s="6">
        <f t="shared" si="417"/>
        <v>3.3990772900116935E-4</v>
      </c>
      <c r="E4975" s="6">
        <f t="shared" si="418"/>
        <v>1.8683237021614047E-5</v>
      </c>
      <c r="F4975" s="6">
        <f>IF(C4973&gt;0,B$6+B$7*E4974+B$8*(H4974*100)^2,B$6+B$7*E4974+B$8*(H4974*100)^2+E4974*$B$9)</f>
        <v>0.6529977686260604</v>
      </c>
      <c r="G4975" s="17">
        <v>1.2343628606218999E-2</v>
      </c>
      <c r="H4975" s="9">
        <f t="shared" si="413"/>
        <v>8.0808277337538897E-3</v>
      </c>
      <c r="I4975" s="8">
        <f t="shared" si="412"/>
        <v>4.2628008724651095E-3</v>
      </c>
      <c r="J4975" s="10">
        <f t="shared" si="414"/>
        <v>0.34534422643900792</v>
      </c>
      <c r="K4975" s="10">
        <f t="shared" si="415"/>
        <v>0.10387460697295059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6"/>
        <v>6.7421881720317531E-3</v>
      </c>
      <c r="D4976" s="6">
        <f t="shared" si="417"/>
        <v>4.5457101347084874E-5</v>
      </c>
      <c r="E4976" s="6">
        <f t="shared" si="418"/>
        <v>3.3990772900116935E-4</v>
      </c>
      <c r="F4976" s="6">
        <f>IF(C4973&gt;0,B$6+B$7*E4974+B$8*(H4975*100)^2,B$6+B$7*E4974+B$8*(H4975*100)^2+E4974*$B$9)</f>
        <v>0.63206394490589235</v>
      </c>
      <c r="G4976" s="17">
        <v>1.2081636068040457E-2</v>
      </c>
      <c r="H4976" s="9">
        <f t="shared" si="413"/>
        <v>7.9502449327419605E-3</v>
      </c>
      <c r="I4976" s="8">
        <f t="shared" si="412"/>
        <v>4.1313911352984962E-3</v>
      </c>
      <c r="J4976" s="10">
        <f t="shared" si="414"/>
        <v>0.34195626420392372</v>
      </c>
      <c r="K4976" s="10">
        <f t="shared" si="415"/>
        <v>0.10117194867313417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6"/>
        <v>-9.4812121977322448E-3</v>
      </c>
      <c r="D4977" s="6">
        <f t="shared" si="417"/>
        <v>8.9893384738426707E-5</v>
      </c>
      <c r="E4977" s="6">
        <f t="shared" si="418"/>
        <v>4.5457101347084874E-5</v>
      </c>
      <c r="F4977" s="6">
        <f>IF(C4973&gt;0,B$6+B$7*E4974+B$8*(H4976*100)^2,B$6+B$7*E4974+B$8*(H4976*100)^2+E4974*$B$9)</f>
        <v>0.61211610428294405</v>
      </c>
      <c r="G4977" s="17">
        <v>6.8589759596582285E-3</v>
      </c>
      <c r="H4977" s="9">
        <f t="shared" si="413"/>
        <v>7.8237849170522573E-3</v>
      </c>
      <c r="I4977" s="8">
        <f t="shared" si="412"/>
        <v>9.648089573940288E-4</v>
      </c>
      <c r="J4977" s="10">
        <f t="shared" si="414"/>
        <v>0.1406637030175717</v>
      </c>
      <c r="K4977" s="10">
        <f t="shared" si="415"/>
        <v>8.2928703143947402E-3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6"/>
        <v>-1.5080475901401403E-2</v>
      </c>
      <c r="D4978" s="6">
        <f t="shared" si="417"/>
        <v>2.2742075341274844E-4</v>
      </c>
      <c r="E4978" s="6">
        <f t="shared" si="418"/>
        <v>8.9893384738426707E-5</v>
      </c>
      <c r="F4978" s="6">
        <f>IF(C4973&gt;0,B$6+B$7*E4974+B$8*(H4977*100)^2,B$6+B$7*E4974+B$8*(H4977*100)^2+E4974*$B$9)</f>
        <v>0.59310780695333687</v>
      </c>
      <c r="G4978" s="17">
        <v>1.1931917290183397E-2</v>
      </c>
      <c r="H4978" s="9">
        <f t="shared" si="413"/>
        <v>7.701349277583357E-3</v>
      </c>
      <c r="I4978" s="8">
        <f t="shared" si="412"/>
        <v>4.2305680126000396E-3</v>
      </c>
      <c r="J4978" s="10">
        <f t="shared" si="414"/>
        <v>0.354558945533473</v>
      </c>
      <c r="K4978" s="10">
        <f t="shared" si="415"/>
        <v>0.11150676747772281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6"/>
        <v>3.8119588264484811E-3</v>
      </c>
      <c r="D4979" s="6">
        <f t="shared" si="417"/>
        <v>1.4531030094538481E-5</v>
      </c>
      <c r="E4979" s="6">
        <f t="shared" si="418"/>
        <v>2.2742075341274844E-4</v>
      </c>
      <c r="F4979" s="6">
        <f>IF(C4978&gt;0,B$6+B$7*E4979+B$8*(G4978*100)^2,B$6+B$7*E4979+B$8*(G4978*100)^2+E4979*$B$9)</f>
        <v>1.3664798108984917</v>
      </c>
      <c r="G4979" s="17">
        <v>5.4967996793379974E-3</v>
      </c>
      <c r="H4979" s="9">
        <f t="shared" si="413"/>
        <v>1.1689652736067448E-2</v>
      </c>
      <c r="I4979" s="8">
        <f t="shared" si="412"/>
        <v>6.1928530567294509E-3</v>
      </c>
      <c r="J4979" s="10">
        <f t="shared" si="414"/>
        <v>1.1266288418709998</v>
      </c>
      <c r="K4979" s="10">
        <f t="shared" si="415"/>
        <v>0.22476582176305993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6"/>
        <v>-1.5078506033724459E-2</v>
      </c>
      <c r="D4980" s="6">
        <f t="shared" si="417"/>
        <v>2.2736134420906493E-4</v>
      </c>
      <c r="E4980" s="6">
        <f t="shared" si="418"/>
        <v>1.4531030094538481E-5</v>
      </c>
      <c r="F4980" s="6">
        <f>IF(C4978&gt;0,B$6+B$7*E4979+B$8*(H4979*100)^2,B$6+B$7*E4979+B$8*(H4979*100)^2+E4979*$B$9)</f>
        <v>1.3119484967594048</v>
      </c>
      <c r="G4980" s="17">
        <v>1.0982564934870417E-2</v>
      </c>
      <c r="H4980" s="9">
        <f t="shared" si="413"/>
        <v>1.1454032027017407E-2</v>
      </c>
      <c r="I4980" s="8">
        <f t="shared" si="412"/>
        <v>4.7146709214698941E-4</v>
      </c>
      <c r="J4980" s="10">
        <f t="shared" si="414"/>
        <v>4.2928686963648009E-2</v>
      </c>
      <c r="K4980" s="10">
        <f t="shared" si="415"/>
        <v>8.7113018761098004E-4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6"/>
        <v>-1.9410394901695185E-2</v>
      </c>
      <c r="D4981" s="6">
        <f t="shared" si="417"/>
        <v>3.7676343023975442E-4</v>
      </c>
      <c r="E4981" s="6">
        <f t="shared" si="418"/>
        <v>2.2736134420906493E-4</v>
      </c>
      <c r="F4981" s="6">
        <f>IF(C4978&gt;0,B$6+B$7*E4979+B$8*(H4980*100)^2,B$6+B$7*E4979+B$8*(H4980*100)^2+E4979*$B$9)</f>
        <v>1.2599856075162688</v>
      </c>
      <c r="G4981" s="17">
        <v>1.1203198037064845E-2</v>
      </c>
      <c r="H4981" s="9">
        <f t="shared" si="413"/>
        <v>1.1224908050920811E-2</v>
      </c>
      <c r="I4981" s="8">
        <f t="shared" si="412"/>
        <v>2.1710013855966159E-5</v>
      </c>
      <c r="J4981" s="10">
        <f t="shared" si="414"/>
        <v>1.9378407651226366E-3</v>
      </c>
      <c r="K4981" s="10">
        <f t="shared" si="415"/>
        <v>1.8727726156519964E-6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6"/>
        <v>7.4338400793030005E-3</v>
      </c>
      <c r="D4982" s="6">
        <f t="shared" si="417"/>
        <v>5.5261978324651642E-5</v>
      </c>
      <c r="E4982" s="6">
        <f t="shared" si="418"/>
        <v>3.7676343023975442E-4</v>
      </c>
      <c r="F4982" s="6">
        <f>IF(C4978&gt;0,B$6+B$7*E4979+B$8*(H4981*100)^2,B$6+B$7*E4979+B$8*(H4981*100)^2+E4979*$B$9)</f>
        <v>1.2104701703564844</v>
      </c>
      <c r="G4982" s="17">
        <v>1.5159035587736304E-2</v>
      </c>
      <c r="H4982" s="9">
        <f t="shared" si="413"/>
        <v>1.1002136930417128E-2</v>
      </c>
      <c r="I4982" s="8">
        <f t="shared" si="412"/>
        <v>4.1568986573191757E-3</v>
      </c>
      <c r="J4982" s="10">
        <f t="shared" si="414"/>
        <v>0.27421920301329172</v>
      </c>
      <c r="K4982" s="10">
        <f t="shared" si="415"/>
        <v>5.7319236674290508E-2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6"/>
        <v>1.022235640552845E-2</v>
      </c>
      <c r="D4983" s="6">
        <f t="shared" si="417"/>
        <v>1.0449657048164852E-4</v>
      </c>
      <c r="E4983" s="6">
        <f t="shared" si="418"/>
        <v>5.5261978324651642E-5</v>
      </c>
      <c r="F4983" s="6">
        <f>IF(C4978&gt;0,B$6+B$7*E4979+B$8*(H4982*100)^2,B$6+B$7*E4979+B$8*(H4982*100)^2+E4979*$B$9)</f>
        <v>1.1632869102869257</v>
      </c>
      <c r="G4983" s="17">
        <v>6.9455904650777755E-3</v>
      </c>
      <c r="H4983" s="9">
        <f t="shared" si="413"/>
        <v>1.0785577918159628E-2</v>
      </c>
      <c r="I4983" s="8">
        <f t="shared" si="412"/>
        <v>3.839987453081852E-3</v>
      </c>
      <c r="J4983" s="10">
        <f t="shared" si="414"/>
        <v>0.55286695528467966</v>
      </c>
      <c r="K4983" s="10">
        <f t="shared" si="415"/>
        <v>8.4073042823086919E-2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6"/>
        <v>-6.9654985783861693E-3</v>
      </c>
      <c r="D4984" s="6">
        <f t="shared" si="417"/>
        <v>4.8518170445499747E-5</v>
      </c>
      <c r="E4984" s="6">
        <f t="shared" si="418"/>
        <v>1.0449657048164852E-4</v>
      </c>
      <c r="F4984" s="6">
        <f>IF(C4983&gt;0,B$6+B$7*E4984+B$8*(G4983*100)^2,B$6+B$7*E4984+B$8*(G4983*100)^2+E4984*$B$9)</f>
        <v>0.46950175121185223</v>
      </c>
      <c r="G4984" s="17">
        <v>7.5462679360497262E-3</v>
      </c>
      <c r="H4984" s="9">
        <f t="shared" si="413"/>
        <v>6.8520197840625961E-3</v>
      </c>
      <c r="I4984" s="8">
        <f t="shared" si="412"/>
        <v>6.9424815198713009E-4</v>
      </c>
      <c r="J4984" s="10">
        <f t="shared" si="414"/>
        <v>9.1998873863276959E-2</v>
      </c>
      <c r="K4984" s="10">
        <f t="shared" si="415"/>
        <v>4.8105598602148358E-3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6"/>
        <v>-2.0475429447266019E-2</v>
      </c>
      <c r="D4985" s="6">
        <f t="shared" si="417"/>
        <v>4.1924321104996843E-4</v>
      </c>
      <c r="E4985" s="6">
        <f t="shared" si="418"/>
        <v>4.8518170445499747E-5</v>
      </c>
      <c r="F4985" s="6">
        <f>IF(C4983&gt;0,B$6+B$7*E4984+B$8*(H4984*100)^2,B$6+B$7*E4984+B$8*(H4984*100)^2+E4984*$B$9)</f>
        <v>0.45719931872977404</v>
      </c>
      <c r="G4985" s="17">
        <v>9.9222328638617213E-3</v>
      </c>
      <c r="H4985" s="9">
        <f t="shared" si="413"/>
        <v>6.7616515640024962E-3</v>
      </c>
      <c r="I4985" s="8">
        <f t="shared" si="412"/>
        <v>3.1605812998592251E-3</v>
      </c>
      <c r="J4985" s="10">
        <f t="shared" si="414"/>
        <v>0.31853528769421874</v>
      </c>
      <c r="K4985" s="10">
        <f t="shared" si="415"/>
        <v>8.3916604615210222E-2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6"/>
        <v>6.4879085539417194E-3</v>
      </c>
      <c r="D4986" s="6">
        <f t="shared" si="417"/>
        <v>4.2092957404310131E-5</v>
      </c>
      <c r="E4986" s="6">
        <f t="shared" si="418"/>
        <v>4.1924321104996843E-4</v>
      </c>
      <c r="F4986" s="6">
        <f>IF(C4983&gt;0,B$6+B$7*E4984+B$8*(H4985*100)^2,B$6+B$7*E4984+B$8*(H4985*100)^2+E4984*$B$9)</f>
        <v>0.44547633081760174</v>
      </c>
      <c r="G4986" s="17">
        <v>1.0332472795055088E-2</v>
      </c>
      <c r="H4986" s="9">
        <f t="shared" si="413"/>
        <v>6.6744013275918746E-3</v>
      </c>
      <c r="I4986" s="8">
        <f t="shared" si="412"/>
        <v>3.6580714674632137E-3</v>
      </c>
      <c r="J4986" s="10">
        <f t="shared" si="414"/>
        <v>0.35403639961325545</v>
      </c>
      <c r="K4986" s="10">
        <f t="shared" si="415"/>
        <v>0.11106272121971372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6"/>
        <v>2.2535152179181304E-3</v>
      </c>
      <c r="D4987" s="6">
        <f t="shared" si="417"/>
        <v>5.0783308373885985E-6</v>
      </c>
      <c r="E4987" s="6">
        <f t="shared" si="418"/>
        <v>4.2092957404310131E-5</v>
      </c>
      <c r="F4987" s="6">
        <f>IF(C4983&gt;0,B$6+B$7*E4984+B$8*(H4986*100)^2,B$6+B$7*E4984+B$8*(H4986*100)^2+E4984*$B$9)</f>
        <v>0.43430549563609278</v>
      </c>
      <c r="G4987" s="17">
        <v>6.4922177889989172E-3</v>
      </c>
      <c r="H4987" s="9">
        <f t="shared" si="413"/>
        <v>6.5901858519778703E-3</v>
      </c>
      <c r="I4987" s="8">
        <f t="shared" si="412"/>
        <v>9.7968062978953142E-5</v>
      </c>
      <c r="J4987" s="10">
        <f t="shared" si="414"/>
        <v>1.5090076482794573E-2</v>
      </c>
      <c r="K4987" s="10">
        <f t="shared" si="415"/>
        <v>1.1160269856125282E-4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6"/>
        <v>9.5958382187305534E-3</v>
      </c>
      <c r="D4988" s="6">
        <f t="shared" si="417"/>
        <v>9.2080111120049956E-5</v>
      </c>
      <c r="E4988" s="6">
        <f t="shared" si="418"/>
        <v>5.0783308373885985E-6</v>
      </c>
      <c r="F4988" s="6">
        <f>IF(C4983&gt;0,B$6+B$7*E4984+B$8*(H4987*100)^2,B$6+B$7*E4984+B$8*(H4987*100)^2+E4984*$B$9)</f>
        <v>0.42366080679163287</v>
      </c>
      <c r="G4988" s="17">
        <v>1.4093418189913999E-2</v>
      </c>
      <c r="H4988" s="9">
        <f t="shared" si="413"/>
        <v>6.5089231581854836E-3</v>
      </c>
      <c r="I4988" s="8">
        <f t="shared" si="412"/>
        <v>7.5844950317285158E-3</v>
      </c>
      <c r="J4988" s="10">
        <f t="shared" si="414"/>
        <v>0.53815865885228498</v>
      </c>
      <c r="K4988" s="10">
        <f t="shared" si="415"/>
        <v>0.39271188331952089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6"/>
        <v>-4.7222848876699707E-3</v>
      </c>
      <c r="D4989" s="6">
        <f t="shared" si="417"/>
        <v>2.2299974560316186E-5</v>
      </c>
      <c r="E4989" s="6">
        <f t="shared" si="418"/>
        <v>9.2080111120049956E-5</v>
      </c>
      <c r="F4989" s="6">
        <f>IF(C4988&gt;0,B$6+B$7*E4989+B$8*(G4988*100)^2,B$6+B$7*E4989+B$8*(G4988*100)^2+E4989*$B$9)</f>
        <v>1.9025033532720868</v>
      </c>
      <c r="G4989" s="17">
        <v>3.3056427787590613E-3</v>
      </c>
      <c r="H4989" s="9">
        <f t="shared" si="413"/>
        <v>1.3793126379730182E-2</v>
      </c>
      <c r="I4989" s="8">
        <f t="shared" si="412"/>
        <v>1.0487483600971121E-2</v>
      </c>
      <c r="J4989" s="10">
        <f t="shared" si="414"/>
        <v>3.1726003996439456</v>
      </c>
      <c r="K4989" s="10">
        <f t="shared" si="415"/>
        <v>0.66819814151193424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6"/>
        <v>8.674864352186026E-3</v>
      </c>
      <c r="D4990" s="6">
        <f t="shared" si="417"/>
        <v>7.5253271528827884E-5</v>
      </c>
      <c r="E4990" s="6">
        <f t="shared" si="418"/>
        <v>2.2299974560316186E-5</v>
      </c>
      <c r="F4990" s="6">
        <f>IF(C4988&gt;0,B$6+B$7*E4989+B$8*(H4989*100)^2,B$6+B$7*E4989+B$8*(H4989*100)^2+E4989*$B$9)</f>
        <v>1.8227065453329712</v>
      </c>
      <c r="G4990" s="17">
        <v>6.8001196173735371E-3</v>
      </c>
      <c r="H4990" s="9">
        <f t="shared" si="413"/>
        <v>1.3500764961041916E-2</v>
      </c>
      <c r="I4990" s="8">
        <f t="shared" si="412"/>
        <v>6.7006453436683792E-3</v>
      </c>
      <c r="J4990" s="10">
        <f t="shared" si="414"/>
        <v>0.98537168766105054</v>
      </c>
      <c r="K4990" s="10">
        <f t="shared" si="415"/>
        <v>0.18949016841110788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6"/>
        <v>-6.695206039927553E-3</v>
      </c>
      <c r="D4991" s="6">
        <f t="shared" si="417"/>
        <v>4.482578391708239E-5</v>
      </c>
      <c r="E4991" s="6">
        <f t="shared" si="418"/>
        <v>7.5253271528827884E-5</v>
      </c>
      <c r="F4991" s="6">
        <f>IF(C4988&gt;0,B$6+B$7*E4989+B$8*(H4990*100)^2,B$6+B$7*E4989+B$8*(H4990*100)^2+E4989*$B$9)</f>
        <v>1.7466681670477882</v>
      </c>
      <c r="G4991" s="17">
        <v>4.9578018888980805E-3</v>
      </c>
      <c r="H4991" s="9">
        <f t="shared" si="413"/>
        <v>1.3216157410714311E-2</v>
      </c>
      <c r="I4991" s="8">
        <f t="shared" si="412"/>
        <v>8.2583555218162311E-3</v>
      </c>
      <c r="J4991" s="10">
        <f t="shared" si="414"/>
        <v>1.6657292297840749</v>
      </c>
      <c r="K4991" s="10">
        <f t="shared" si="415"/>
        <v>0.3556095257967371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6"/>
        <v>3.3285532541550917E-4</v>
      </c>
      <c r="D4992" s="6">
        <f t="shared" si="417"/>
        <v>1.107926676574645E-7</v>
      </c>
      <c r="E4992" s="6">
        <f t="shared" si="418"/>
        <v>4.482578391708239E-5</v>
      </c>
      <c r="F4992" s="6">
        <f>IF(C4988&gt;0,B$6+B$7*E4989+B$8*(H4991*100)^2,B$6+B$7*E4989+B$8*(H4991*100)^2+E4989*$B$9)</f>
        <v>1.6742111963798372</v>
      </c>
      <c r="G4992" s="17">
        <v>7.7513246591734202E-3</v>
      </c>
      <c r="H4992" s="9">
        <f t="shared" si="413"/>
        <v>1.2939131332434326E-2</v>
      </c>
      <c r="I4992" s="8">
        <f t="shared" si="412"/>
        <v>5.1878066732609059E-3</v>
      </c>
      <c r="J4992" s="10">
        <f t="shared" si="414"/>
        <v>0.66928001359371769</v>
      </c>
      <c r="K4992" s="10">
        <f t="shared" si="415"/>
        <v>0.11145307186750397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6"/>
        <v>-1.1966603046843029E-2</v>
      </c>
      <c r="D4993" s="6">
        <f t="shared" si="417"/>
        <v>1.4319958848071286E-4</v>
      </c>
      <c r="E4993" s="6">
        <f t="shared" si="418"/>
        <v>1.107926676574645E-7</v>
      </c>
      <c r="F4993" s="6">
        <f>IF(C4988&gt;0,B$6+B$7*E4989+B$8*(H4992*100)^2,B$6+B$7*E4989+B$8*(H4992*100)^2+E4989*$B$9)</f>
        <v>1.6051669490303466</v>
      </c>
      <c r="G4993" s="17">
        <v>8.7009749065301602E-3</v>
      </c>
      <c r="H4993" s="9">
        <f t="shared" si="413"/>
        <v>1.2669518337452087E-2</v>
      </c>
      <c r="I4993" s="8">
        <f t="shared" si="412"/>
        <v>3.9685434309219263E-3</v>
      </c>
      <c r="J4993" s="10">
        <f t="shared" si="414"/>
        <v>0.45610330722175724</v>
      </c>
      <c r="K4993" s="10">
        <f t="shared" si="415"/>
        <v>6.2528358997506306E-2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6"/>
        <v>5.3582781793870913E-3</v>
      </c>
      <c r="D4994" s="6">
        <f t="shared" si="417"/>
        <v>2.8711145047695843E-5</v>
      </c>
      <c r="E4994" s="6">
        <f t="shared" si="418"/>
        <v>1.4319958848071286E-4</v>
      </c>
      <c r="F4994" s="6">
        <f>IF(C4993&gt;0,B$6+B$7*E4994+B$8*(G4993*100)^2,B$6+B$7*E4994+B$8*(G4993*100)^2+E4994*$B$9)</f>
        <v>0.73123459133004798</v>
      </c>
      <c r="G4994" s="17">
        <v>6.9685894304657202E-3</v>
      </c>
      <c r="H4994" s="9">
        <f t="shared" si="413"/>
        <v>8.5512255924519269E-3</v>
      </c>
      <c r="I4994" s="8">
        <f t="shared" si="412"/>
        <v>1.5826361619862067E-3</v>
      </c>
      <c r="J4994" s="10">
        <f t="shared" si="414"/>
        <v>0.22710997365795979</v>
      </c>
      <c r="K4994" s="10">
        <f t="shared" si="415"/>
        <v>1.9584674839831173E-2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6"/>
        <v>-1.0896191223046239E-2</v>
      </c>
      <c r="D4995" s="6">
        <f t="shared" si="417"/>
        <v>1.1872698316918989E-4</v>
      </c>
      <c r="E4995" s="6">
        <f t="shared" si="418"/>
        <v>2.8711145047695843E-5</v>
      </c>
      <c r="F4995" s="6">
        <f>IF(C4993&gt;0,B$6+B$7*E4994+B$8*(H4994*100)^2,B$6+B$7*E4994+B$8*(H4994*100)^2+E4994*$B$9)</f>
        <v>0.70661637036441116</v>
      </c>
      <c r="G4995" s="17">
        <v>5.9099123320363652E-3</v>
      </c>
      <c r="H4995" s="9">
        <f t="shared" si="413"/>
        <v>8.4060476465721463E-3</v>
      </c>
      <c r="I4995" s="8">
        <f t="shared" si="412"/>
        <v>2.4961353145357811E-3</v>
      </c>
      <c r="J4995" s="10">
        <f t="shared" si="414"/>
        <v>0.42236418652181484</v>
      </c>
      <c r="K4995" s="10">
        <f t="shared" si="415"/>
        <v>5.537522927404348E-2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6"/>
        <v>-1.770864336544845E-3</v>
      </c>
      <c r="D4996" s="6">
        <f t="shared" si="417"/>
        <v>3.1359604984464141E-6</v>
      </c>
      <c r="E4996" s="6">
        <f t="shared" si="418"/>
        <v>1.1872698316918989E-4</v>
      </c>
      <c r="F4996" s="6">
        <f>IF(C4993&gt;0,B$6+B$7*E4994+B$8*(H4995*100)^2,B$6+B$7*E4994+B$8*(H4995*100)^2+E4994*$B$9)</f>
        <v>0.68315766760625596</v>
      </c>
      <c r="G4996" s="17">
        <v>3.5618898881883475E-3</v>
      </c>
      <c r="H4996" s="9">
        <f t="shared" si="413"/>
        <v>8.2653352479270664E-3</v>
      </c>
      <c r="I4996" s="8">
        <f t="shared" si="412"/>
        <v>4.7034453597387185E-3</v>
      </c>
      <c r="J4996" s="10">
        <f t="shared" si="414"/>
        <v>1.3204915107948467</v>
      </c>
      <c r="K4996" s="10">
        <f t="shared" si="415"/>
        <v>0.27272220529461877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6"/>
        <v>4.41622537386103E-3</v>
      </c>
      <c r="D4997" s="6">
        <f t="shared" si="417"/>
        <v>1.9503046552733994E-5</v>
      </c>
      <c r="E4997" s="6">
        <f t="shared" si="418"/>
        <v>3.1359604984464141E-6</v>
      </c>
      <c r="F4997" s="6">
        <f>IF(C4993&gt;0,B$6+B$7*E4994+B$8*(H4996*100)^2,B$6+B$7*E4994+B$8*(H4996*100)^2+E4994*$B$9)</f>
        <v>0.66080386974800953</v>
      </c>
      <c r="G4997" s="17">
        <v>9.0064768502268501E-3</v>
      </c>
      <c r="H4997" s="9">
        <f t="shared" si="413"/>
        <v>8.128984375357166E-3</v>
      </c>
      <c r="I4997" s="8">
        <f t="shared" si="412"/>
        <v>8.7749247486968406E-4</v>
      </c>
      <c r="J4997" s="10">
        <f t="shared" si="414"/>
        <v>9.742904905679986E-2</v>
      </c>
      <c r="K4997" s="10">
        <f t="shared" si="415"/>
        <v>5.4381628380300029E-3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6"/>
        <v>3.297605293321289E-3</v>
      </c>
      <c r="D4998" s="6">
        <f t="shared" si="417"/>
        <v>1.0874200670540585E-5</v>
      </c>
      <c r="E4998" s="6">
        <f t="shared" si="418"/>
        <v>1.9503046552733994E-5</v>
      </c>
      <c r="F4998" s="6">
        <f>IF(C4993&gt;0,B$6+B$7*E4994+B$8*(H4997*100)^2,B$6+B$7*E4994+B$8*(H4997*100)^2+E4994*$B$9)</f>
        <v>0.6395029357688865</v>
      </c>
      <c r="G4998" s="17">
        <v>6.7593989729877266E-3</v>
      </c>
      <c r="H4998" s="9">
        <f t="shared" si="413"/>
        <v>7.996892745115983E-3</v>
      </c>
      <c r="I4998" s="8">
        <f t="shared" si="412"/>
        <v>1.2374937721282564E-3</v>
      </c>
      <c r="J4998" s="10">
        <f t="shared" si="414"/>
        <v>0.18307748618976266</v>
      </c>
      <c r="K4998" s="10">
        <f t="shared" si="415"/>
        <v>1.3372256344002853E-2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6"/>
        <v>6.3226486167861431E-3</v>
      </c>
      <c r="D4999" s="6">
        <f t="shared" si="417"/>
        <v>3.9975885531347729E-5</v>
      </c>
      <c r="E4999" s="6">
        <f t="shared" si="418"/>
        <v>1.0874200670540585E-5</v>
      </c>
      <c r="F4999" s="6">
        <f>IF(C4998&gt;0,B$6+B$7*E4999+B$8*(G4998*100)^2,B$6+B$7*E4999+B$8*(G4998*100)^2+E4999*$B$9)</f>
        <v>0.4451861022820664</v>
      </c>
      <c r="G4999" s="17">
        <v>6.0143291845538814E-3</v>
      </c>
      <c r="H4999" s="9">
        <f t="shared" si="413"/>
        <v>6.6722267818327815E-3</v>
      </c>
      <c r="I4999" s="8">
        <f t="shared" si="412"/>
        <v>6.5789759727890012E-4</v>
      </c>
      <c r="J4999" s="10">
        <f t="shared" si="414"/>
        <v>0.10938835855019803</v>
      </c>
      <c r="K4999" s="10">
        <f t="shared" si="415"/>
        <v>5.2064316352018469E-3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6"/>
        <v>-9.5999618289365918E-3</v>
      </c>
      <c r="D5000" s="6">
        <f t="shared" si="417"/>
        <v>9.2159267117039598E-5</v>
      </c>
      <c r="E5000" s="6">
        <f t="shared" si="418"/>
        <v>3.9975885531347729E-5</v>
      </c>
      <c r="F5000" s="6">
        <f>IF(C4998&gt;0,B$6+B$7*E4999+B$8*(H4999*100)^2,B$6+B$7*E4999+B$8*(H4999*100)^2+E4999*$B$9)</f>
        <v>0.43402893686458105</v>
      </c>
      <c r="G5000" s="17">
        <v>3.0093714601670575E-3</v>
      </c>
      <c r="H5000" s="9">
        <f t="shared" si="413"/>
        <v>6.5880872555285803E-3</v>
      </c>
      <c r="I5000" s="8">
        <f t="shared" ref="I5000:I5063" si="419">SQRT((G5000-H5000)^2)</f>
        <v>3.5787157953615228E-3</v>
      </c>
      <c r="J5000" s="10">
        <f t="shared" si="414"/>
        <v>1.1891904481485511</v>
      </c>
      <c r="K5000" s="10">
        <f t="shared" si="415"/>
        <v>0.24032167787423586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6"/>
        <v>-4.0783964437667063E-4</v>
      </c>
      <c r="D5001" s="6">
        <f t="shared" si="417"/>
        <v>1.6633317552528916E-7</v>
      </c>
      <c r="E5001" s="6">
        <f t="shared" si="418"/>
        <v>9.2159267117039598E-5</v>
      </c>
      <c r="F5001" s="6">
        <f>IF(C4998&gt;0,B$6+B$7*E4999+B$8*(H5000*100)^2,B$6+B$7*E4999+B$8*(H5000*100)^2+E4999*$B$9)</f>
        <v>0.42339727393825927</v>
      </c>
      <c r="G5001" s="17">
        <v>6.2644274998653951E-3</v>
      </c>
      <c r="H5001" s="9">
        <f t="shared" ref="H5001:H5064" si="420">SQRT(F5001)/100</f>
        <v>6.506898446558539E-3</v>
      </c>
      <c r="I5001" s="8">
        <f t="shared" si="419"/>
        <v>2.4247094669314385E-4</v>
      </c>
      <c r="J5001" s="10">
        <f t="shared" ref="J5001:J5064" si="421">ABS(G5001-H5001)/G5001</f>
        <v>3.8706002535483709E-2</v>
      </c>
      <c r="K5001" s="10">
        <f t="shared" ref="K5001:K5064" si="422">G5001/H5001-LN(G5001/H5001)-1</f>
        <v>7.1203547728138084E-4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6"/>
        <v>-5.0807230244713361E-3</v>
      </c>
      <c r="D5002" s="6">
        <f t="shared" si="417"/>
        <v>2.581374645139316E-5</v>
      </c>
      <c r="E5002" s="6">
        <f t="shared" si="418"/>
        <v>1.6633317552528916E-7</v>
      </c>
      <c r="F5002" s="6">
        <f>IF(C4998&gt;0,B$6+B$7*E4999+B$8*(H5001*100)^2,B$6+B$7*E4999+B$8*(H5001*100)^2+E4999*$B$9)</f>
        <v>0.41326636233576725</v>
      </c>
      <c r="G5002" s="17">
        <v>6.3975257426151814E-3</v>
      </c>
      <c r="H5002" s="9">
        <f t="shared" si="420"/>
        <v>6.4285796435586554E-3</v>
      </c>
      <c r="I5002" s="8">
        <f t="shared" si="419"/>
        <v>3.1053900943473975E-5</v>
      </c>
      <c r="J5002" s="10">
        <f t="shared" si="421"/>
        <v>4.8540486107961729E-3</v>
      </c>
      <c r="K5002" s="10">
        <f t="shared" si="422"/>
        <v>1.1705061472078171E-5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6"/>
        <v>7.5963413674606708E-3</v>
      </c>
      <c r="D5003" s="6">
        <f t="shared" si="417"/>
        <v>5.7704402170994256E-5</v>
      </c>
      <c r="E5003" s="6">
        <f t="shared" si="418"/>
        <v>2.581374645139316E-5</v>
      </c>
      <c r="F5003" s="6">
        <f>IF(C4998&gt;0,B$6+B$7*E4999+B$8*(H5002*100)^2,B$6+B$7*E4999+B$8*(H5002*100)^2+E4999*$B$9)</f>
        <v>0.40361261666975262</v>
      </c>
      <c r="G5003" s="17">
        <v>6.1889187164249895E-3</v>
      </c>
      <c r="H5003" s="9">
        <f t="shared" si="420"/>
        <v>6.3530513666249589E-3</v>
      </c>
      <c r="I5003" s="8">
        <f t="shared" si="419"/>
        <v>1.6413265019996938E-4</v>
      </c>
      <c r="J5003" s="10">
        <f t="shared" si="421"/>
        <v>2.652040812304934E-2</v>
      </c>
      <c r="K5003" s="10">
        <f t="shared" si="422"/>
        <v>3.3959171555486556E-4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6"/>
        <v>1.8845270890384719E-3</v>
      </c>
      <c r="D5004" s="6">
        <f t="shared" si="417"/>
        <v>3.5514423493198165E-6</v>
      </c>
      <c r="E5004" s="6">
        <f t="shared" si="418"/>
        <v>5.7704402170994256E-5</v>
      </c>
      <c r="F5004" s="6">
        <f>IF(C5003&gt;0,B$6+B$7*E5004+B$8*(G5003*100)^2,B$6+B$7*E5004+B$8*(G5003*100)^2+E5004*$B$9)</f>
        <v>0.37479767007737458</v>
      </c>
      <c r="G5004" s="17">
        <v>7.3732021170262287E-3</v>
      </c>
      <c r="H5004" s="9">
        <f t="shared" si="420"/>
        <v>6.1220721171624118E-3</v>
      </c>
      <c r="I5004" s="8">
        <f t="shared" si="419"/>
        <v>1.2511299998638169E-3</v>
      </c>
      <c r="J5004" s="10">
        <f t="shared" si="421"/>
        <v>0.16968611195055977</v>
      </c>
      <c r="K5004" s="10">
        <f t="shared" si="422"/>
        <v>1.8412341451349956E-2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6"/>
        <v>-3.5049787613412754E-3</v>
      </c>
      <c r="D5005" s="6">
        <f t="shared" si="417"/>
        <v>1.2284876117453421E-5</v>
      </c>
      <c r="E5005" s="6">
        <f t="shared" si="418"/>
        <v>3.5514423493198165E-6</v>
      </c>
      <c r="F5005" s="6">
        <f>IF(C5003&gt;0,B$6+B$7*E5004+B$8*(H5004*100)^2,B$6+B$7*E5004+B$8*(H5004*100)^2+E5004*$B$9)</f>
        <v>0.36695579981673021</v>
      </c>
      <c r="G5005" s="17">
        <v>3.1525860555271716E-3</v>
      </c>
      <c r="H5005" s="9">
        <f t="shared" si="420"/>
        <v>6.0576876761412038E-3</v>
      </c>
      <c r="I5005" s="8">
        <f t="shared" si="419"/>
        <v>2.9051016206140322E-3</v>
      </c>
      <c r="J5005" s="10">
        <f t="shared" si="421"/>
        <v>0.9214979605459952</v>
      </c>
      <c r="K5005" s="10">
        <f t="shared" si="422"/>
        <v>0.17353237194519666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6"/>
        <v>-6.5357729959383722E-3</v>
      </c>
      <c r="D5006" s="6">
        <f t="shared" si="417"/>
        <v>4.2716328654437245E-5</v>
      </c>
      <c r="E5006" s="6">
        <f t="shared" si="418"/>
        <v>1.2284876117453421E-5</v>
      </c>
      <c r="F5006" s="6">
        <f>IF(C5003&gt;0,B$6+B$7*E5004+B$8*(H5005*100)^2,B$6+B$7*E5004+B$8*(H5005*100)^2+E5004*$B$9)</f>
        <v>0.3594832816453622</v>
      </c>
      <c r="G5006" s="17">
        <v>4.4003342498747837E-3</v>
      </c>
      <c r="H5006" s="9">
        <f t="shared" si="420"/>
        <v>5.9956924674749801E-3</v>
      </c>
      <c r="I5006" s="8">
        <f t="shared" si="419"/>
        <v>1.5953582176001964E-3</v>
      </c>
      <c r="J5006" s="10">
        <f t="shared" si="421"/>
        <v>0.36255387136683859</v>
      </c>
      <c r="K5006" s="10">
        <f t="shared" si="422"/>
        <v>4.3276721498193726E-2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6"/>
        <v>-8.4401501267155005E-4</v>
      </c>
      <c r="D5007" s="6">
        <f t="shared" si="417"/>
        <v>7.1236134161495683E-7</v>
      </c>
      <c r="E5007" s="6">
        <f t="shared" si="418"/>
        <v>4.2716328654437245E-5</v>
      </c>
      <c r="F5007" s="6">
        <f>IF(C5003&gt;0,B$6+B$7*E5004+B$8*(H5006*100)^2,B$6+B$7*E5004+B$8*(H5006*100)^2+E5004*$B$9)</f>
        <v>0.35236271907986561</v>
      </c>
      <c r="G5007" s="17">
        <v>7.332584859899384E-3</v>
      </c>
      <c r="H5007" s="9">
        <f t="shared" si="420"/>
        <v>5.9360148170288932E-3</v>
      </c>
      <c r="I5007" s="8">
        <f t="shared" si="419"/>
        <v>1.3965700428704908E-3</v>
      </c>
      <c r="J5007" s="10">
        <f t="shared" si="421"/>
        <v>0.19046080878082797</v>
      </c>
      <c r="K5007" s="10">
        <f t="shared" si="422"/>
        <v>2.3980553441124153E-2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3">B5008-B$5</f>
        <v>1.1440270162029601E-3</v>
      </c>
      <c r="D5008" s="6">
        <f t="shared" ref="D5008:D5071" si="424">C5008^2</f>
        <v>1.3087978138022481E-6</v>
      </c>
      <c r="E5008" s="6">
        <f t="shared" si="418"/>
        <v>7.1236134161495683E-7</v>
      </c>
      <c r="F5008" s="6">
        <f>IF(C5003&gt;0,B$6+B$7*E5004+B$8*(H5007*100)^2,B$6+B$7*E5004+B$8*(H5007*100)^2+E5004*$B$9)</f>
        <v>0.34557753501120392</v>
      </c>
      <c r="G5008" s="17">
        <v>4.6688054261174606E-3</v>
      </c>
      <c r="H5008" s="9">
        <f t="shared" si="420"/>
        <v>5.8785843109647063E-3</v>
      </c>
      <c r="I5008" s="8">
        <f t="shared" si="419"/>
        <v>1.2097788848472457E-3</v>
      </c>
      <c r="J5008" s="10">
        <f t="shared" si="421"/>
        <v>0.25911957651516176</v>
      </c>
      <c r="K5008" s="10">
        <f t="shared" si="422"/>
        <v>2.4618471886519444E-2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3"/>
        <v>-4.9825919108158374E-3</v>
      </c>
      <c r="D5009" s="6">
        <f t="shared" si="424"/>
        <v>2.4826222149727419E-5</v>
      </c>
      <c r="E5009" s="6">
        <f t="shared" ref="E5009:E5072" si="425">D5008</f>
        <v>1.3087978138022481E-6</v>
      </c>
      <c r="F5009" s="6">
        <f>IF(C5008&gt;0,B$6+B$7*E5009+B$8*(G5008*100)^2,B$6+B$7*E5009+B$8*(G5008*100)^2+E5009*$B$9)</f>
        <v>0.21752180359506784</v>
      </c>
      <c r="G5009" s="17">
        <v>5.7759572377533786E-3</v>
      </c>
      <c r="H5009" s="9">
        <f t="shared" si="420"/>
        <v>4.6639232797620915E-3</v>
      </c>
      <c r="I5009" s="8">
        <f t="shared" si="419"/>
        <v>1.1120339579912871E-3</v>
      </c>
      <c r="J5009" s="10">
        <f t="shared" si="421"/>
        <v>0.19252808014621398</v>
      </c>
      <c r="K5009" s="10">
        <f t="shared" si="422"/>
        <v>2.4586159705641819E-2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3"/>
        <v>-1.1070541441676714E-3</v>
      </c>
      <c r="D5010" s="6">
        <f t="shared" si="424"/>
        <v>1.2255688781188154E-6</v>
      </c>
      <c r="E5010" s="6">
        <f t="shared" si="425"/>
        <v>2.4826222149727419E-5</v>
      </c>
      <c r="F5010" s="6">
        <f>IF(C5008&gt;0,B$6+B$7*E5009+B$8*(H5009*100)^2,B$6+B$7*E5009+B$8*(H5009*100)^2+E5009*$B$9)</f>
        <v>0.21708762664574016</v>
      </c>
      <c r="G5010" s="17">
        <v>4.2686929599842528E-3</v>
      </c>
      <c r="H5010" s="9">
        <f t="shared" si="420"/>
        <v>4.659266322563459E-3</v>
      </c>
      <c r="I5010" s="8">
        <f t="shared" si="419"/>
        <v>3.905733625792062E-4</v>
      </c>
      <c r="J5010" s="10">
        <f t="shared" si="421"/>
        <v>9.1497178700959331E-2</v>
      </c>
      <c r="K5010" s="10">
        <f t="shared" si="422"/>
        <v>3.7230880245235909E-3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3"/>
        <v>-4.1507194126369435E-3</v>
      </c>
      <c r="D5011" s="6">
        <f t="shared" si="424"/>
        <v>1.7228471642441172E-5</v>
      </c>
      <c r="E5011" s="6">
        <f t="shared" si="425"/>
        <v>1.2255688781188154E-6</v>
      </c>
      <c r="F5011" s="6">
        <f>IF(C5008&gt;0,B$6+B$7*E5009+B$8*(H5010*100)^2,B$6+B$7*E5009+B$8*(H5010*100)^2+E5009*$B$9)</f>
        <v>0.21667389943072582</v>
      </c>
      <c r="G5011" s="17">
        <v>4.8636173166641929E-3</v>
      </c>
      <c r="H5011" s="9">
        <f t="shared" si="420"/>
        <v>4.6548243729567914E-3</v>
      </c>
      <c r="I5011" s="8">
        <f t="shared" si="419"/>
        <v>2.0879294370740147E-4</v>
      </c>
      <c r="J5011" s="10">
        <f t="shared" si="421"/>
        <v>4.2929558415711493E-2</v>
      </c>
      <c r="K5011" s="10">
        <f t="shared" si="422"/>
        <v>9.7688753698843556E-4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3"/>
        <v>-4.0435927979893555E-3</v>
      </c>
      <c r="D5012" s="6">
        <f t="shared" si="424"/>
        <v>1.6350642715951384E-5</v>
      </c>
      <c r="E5012" s="6">
        <f t="shared" si="425"/>
        <v>1.7228471642441172E-5</v>
      </c>
      <c r="F5012" s="6">
        <f>IF(C5008&gt;0,B$6+B$7*E5009+B$8*(H5011*100)^2,B$6+B$7*E5009+B$8*(H5011*100)^2+E5009*$B$9)</f>
        <v>0.21627965876753863</v>
      </c>
      <c r="G5012" s="17">
        <v>4.1680530664758046E-3</v>
      </c>
      <c r="H5012" s="9">
        <f t="shared" si="420"/>
        <v>4.6505876915454315E-3</v>
      </c>
      <c r="I5012" s="8">
        <f t="shared" si="419"/>
        <v>4.8253462506962688E-4</v>
      </c>
      <c r="J5012" s="10">
        <f t="shared" si="421"/>
        <v>0.11576978924541914</v>
      </c>
      <c r="K5012" s="10">
        <f t="shared" si="422"/>
        <v>5.7867869852796794E-3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3"/>
        <v>3.5829801163601654E-3</v>
      </c>
      <c r="D5013" s="6">
        <f t="shared" si="424"/>
        <v>1.2837746514232305E-5</v>
      </c>
      <c r="E5013" s="6">
        <f t="shared" si="425"/>
        <v>1.6350642715951384E-5</v>
      </c>
      <c r="F5013" s="6">
        <f>IF(C5008&gt;0,B$6+B$7*E5009+B$8*(H5012*100)^2,B$6+B$7*E5009+B$8*(H5012*100)^2+E5009*$B$9)</f>
        <v>0.21590398683958756</v>
      </c>
      <c r="G5013" s="17">
        <v>6.0176313519770923E-3</v>
      </c>
      <c r="H5013" s="9">
        <f t="shared" si="420"/>
        <v>4.6465469634943708E-3</v>
      </c>
      <c r="I5013" s="8">
        <f t="shared" si="419"/>
        <v>1.3710843884827215E-3</v>
      </c>
      <c r="J5013" s="10">
        <f t="shared" si="421"/>
        <v>0.22784453022903303</v>
      </c>
      <c r="K5013" s="10">
        <f t="shared" si="422"/>
        <v>3.6506614245650937E-2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3"/>
        <v>-2.6142862842682144E-3</v>
      </c>
      <c r="D5014" s="6">
        <f t="shared" si="424"/>
        <v>6.8344927761129074E-6</v>
      </c>
      <c r="E5014" s="6">
        <f t="shared" si="425"/>
        <v>1.2837746514232305E-5</v>
      </c>
      <c r="F5014" s="6">
        <f>IF(C5013&gt;0,B$6+B$7*E5014+B$8*(G5013*100)^2,B$6+B$7*E5014+B$8*(G5013*100)^2+E5014*$B$9)</f>
        <v>0.35487417206438826</v>
      </c>
      <c r="G5014" s="17">
        <v>4.4920437761737141E-3</v>
      </c>
      <c r="H5014" s="9">
        <f t="shared" si="420"/>
        <v>5.9571316257439558E-3</v>
      </c>
      <c r="I5014" s="8">
        <f t="shared" si="419"/>
        <v>1.4650878495702417E-3</v>
      </c>
      <c r="J5014" s="10">
        <f t="shared" si="421"/>
        <v>0.32615173016372329</v>
      </c>
      <c r="K5014" s="10">
        <f t="shared" si="422"/>
        <v>3.6342840183183345E-2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3"/>
        <v>-1.2599549257594133E-3</v>
      </c>
      <c r="D5015" s="6">
        <f t="shared" si="424"/>
        <v>1.5874864149454087E-6</v>
      </c>
      <c r="E5015" s="6">
        <f t="shared" si="425"/>
        <v>6.8344927761129074E-6</v>
      </c>
      <c r="F5015" s="6">
        <f>IF(C5013&gt;0,B$6+B$7*E5014+B$8*(H5014*100)^2,B$6+B$7*E5014+B$8*(H5014*100)^2+E5014*$B$9)</f>
        <v>0.3479706985601555</v>
      </c>
      <c r="G5015" s="17">
        <v>5.4607435776221685E-3</v>
      </c>
      <c r="H5015" s="9">
        <f t="shared" si="420"/>
        <v>5.8989041233110029E-3</v>
      </c>
      <c r="I5015" s="8">
        <f t="shared" si="419"/>
        <v>4.3816054568883434E-4</v>
      </c>
      <c r="J5015" s="10">
        <f t="shared" si="421"/>
        <v>8.0238256834544025E-2</v>
      </c>
      <c r="K5015" s="10">
        <f t="shared" si="422"/>
        <v>2.9033291313198539E-3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3"/>
        <v>-8.8191706035711803E-3</v>
      </c>
      <c r="D5016" s="6">
        <f t="shared" si="424"/>
        <v>7.777777013489406E-5</v>
      </c>
      <c r="E5016" s="6">
        <f t="shared" si="425"/>
        <v>1.5874864149454087E-6</v>
      </c>
      <c r="F5016" s="6">
        <f>IF(C5013&gt;0,B$6+B$7*E5014+B$8*(H5015*100)^2,B$6+B$7*E5014+B$8*(H5015*100)^2+E5014*$B$9)</f>
        <v>0.34139237865797217</v>
      </c>
      <c r="G5016" s="17">
        <v>9.1081108940200325E-3</v>
      </c>
      <c r="H5016" s="9">
        <f t="shared" si="420"/>
        <v>5.8428792444990005E-3</v>
      </c>
      <c r="I5016" s="8">
        <f t="shared" si="419"/>
        <v>3.265231649521032E-3</v>
      </c>
      <c r="J5016" s="10">
        <f t="shared" si="421"/>
        <v>0.35849713376511844</v>
      </c>
      <c r="K5016" s="10">
        <f t="shared" si="422"/>
        <v>0.11489786178183325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3"/>
        <v>-6.08990971739308E-3</v>
      </c>
      <c r="D5017" s="6">
        <f t="shared" si="424"/>
        <v>3.708700036599866E-5</v>
      </c>
      <c r="E5017" s="6">
        <f t="shared" si="425"/>
        <v>7.777777013489406E-5</v>
      </c>
      <c r="F5017" s="6">
        <f>IF(C5013&gt;0,B$6+B$7*E5014+B$8*(H5016*100)^2,B$6+B$7*E5014+B$8*(H5016*100)^2+E5014*$B$9)</f>
        <v>0.33512389762318162</v>
      </c>
      <c r="G5017" s="17">
        <v>3.2956243730941719E-3</v>
      </c>
      <c r="H5017" s="9">
        <f t="shared" si="420"/>
        <v>5.7889886648980551E-3</v>
      </c>
      <c r="I5017" s="8">
        <f t="shared" si="419"/>
        <v>2.4933642918038832E-3</v>
      </c>
      <c r="J5017" s="10">
        <f t="shared" si="421"/>
        <v>0.75656810653543372</v>
      </c>
      <c r="K5017" s="10">
        <f t="shared" si="422"/>
        <v>0.13265386890702224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3"/>
        <v>-2.0746379092623848E-3</v>
      </c>
      <c r="D5018" s="6">
        <f t="shared" si="424"/>
        <v>4.304122454548599E-6</v>
      </c>
      <c r="E5018" s="6">
        <f t="shared" si="425"/>
        <v>3.708700036599866E-5</v>
      </c>
      <c r="F5018" s="6">
        <f>IF(C5013&gt;0,B$6+B$7*E5014+B$8*(H5017*100)^2,B$6+B$7*E5014+B$8*(H5017*100)^2+E5014*$B$9)</f>
        <v>0.32915066204512977</v>
      </c>
      <c r="G5018" s="17">
        <v>5.9901929656496124E-3</v>
      </c>
      <c r="H5018" s="9">
        <f t="shared" si="420"/>
        <v>5.7371653457533346E-3</v>
      </c>
      <c r="I5018" s="8">
        <f t="shared" si="419"/>
        <v>2.5302761989627783E-4</v>
      </c>
      <c r="J5018" s="10">
        <f t="shared" si="421"/>
        <v>4.2240312014529234E-2</v>
      </c>
      <c r="K5018" s="10">
        <f t="shared" si="422"/>
        <v>9.4486683238392821E-4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3"/>
        <v>9.4503765383010772E-3</v>
      </c>
      <c r="D5019" s="6">
        <f t="shared" si="424"/>
        <v>8.9309616715671446E-5</v>
      </c>
      <c r="E5019" s="6">
        <f t="shared" si="425"/>
        <v>4.304122454548599E-6</v>
      </c>
      <c r="F5019" s="6">
        <f>IF(C5018&gt;0,B$6+B$7*E5019+B$8*(G5018*100)^2,B$6+B$7*E5019+B$8*(G5018*100)^2+E5019*$B$9)</f>
        <v>0.35173495723604253</v>
      </c>
      <c r="G5019" s="17">
        <v>5.7160618099373131E-3</v>
      </c>
      <c r="H5019" s="9">
        <f t="shared" si="420"/>
        <v>5.9307247216174395E-3</v>
      </c>
      <c r="I5019" s="8">
        <f t="shared" si="419"/>
        <v>2.1466291168012637E-4</v>
      </c>
      <c r="J5019" s="10">
        <f t="shared" si="421"/>
        <v>3.755433702745082E-2</v>
      </c>
      <c r="K5019" s="10">
        <f t="shared" si="422"/>
        <v>6.7128908308999868E-4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3"/>
        <v>-1.8934692074453179E-3</v>
      </c>
      <c r="D5020" s="6">
        <f t="shared" si="424"/>
        <v>3.5852256395436003E-6</v>
      </c>
      <c r="E5020" s="6">
        <f t="shared" si="425"/>
        <v>8.9309616715671446E-5</v>
      </c>
      <c r="F5020" s="6">
        <f>IF(C5018&gt;0,B$6+B$7*E5019+B$8*(H5019*100)^2,B$6+B$7*E5019+B$8*(H5019*100)^2+E5019*$B$9)</f>
        <v>0.34497969627073977</v>
      </c>
      <c r="G5020" s="17">
        <v>2.4900980513238753E-3</v>
      </c>
      <c r="H5020" s="9">
        <f t="shared" si="420"/>
        <v>5.8734972228710533E-3</v>
      </c>
      <c r="I5020" s="8">
        <f t="shared" si="419"/>
        <v>3.383399171547178E-3</v>
      </c>
      <c r="J5020" s="10">
        <f t="shared" si="421"/>
        <v>1.3587413434376103</v>
      </c>
      <c r="K5020" s="10">
        <f t="shared" si="422"/>
        <v>0.28208306875052225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3"/>
        <v>2.9178650683439381E-3</v>
      </c>
      <c r="D5021" s="6">
        <f t="shared" si="424"/>
        <v>8.5139365570617752E-6</v>
      </c>
      <c r="E5021" s="6">
        <f t="shared" si="425"/>
        <v>3.5852256395436003E-6</v>
      </c>
      <c r="F5021" s="6">
        <f>IF(C5018&gt;0,B$6+B$7*E5019+B$8*(H5020*100)^2,B$6+B$7*E5019+B$8*(H5020*100)^2+E5019*$B$9)</f>
        <v>0.33854260809690268</v>
      </c>
      <c r="G5021" s="17">
        <v>3.5194186621318774E-3</v>
      </c>
      <c r="H5021" s="9">
        <f t="shared" si="420"/>
        <v>5.8184414416311055E-3</v>
      </c>
      <c r="I5021" s="8">
        <f t="shared" si="419"/>
        <v>2.2990227794992281E-3</v>
      </c>
      <c r="J5021" s="10">
        <f t="shared" si="421"/>
        <v>0.65323935575956793</v>
      </c>
      <c r="K5021" s="10">
        <f t="shared" si="422"/>
        <v>0.10760970061356501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3"/>
        <v>-8.2524835376376424E-3</v>
      </c>
      <c r="D5022" s="6">
        <f t="shared" si="424"/>
        <v>6.8103484538980304E-5</v>
      </c>
      <c r="E5022" s="6">
        <f t="shared" si="425"/>
        <v>8.5139365570617752E-6</v>
      </c>
      <c r="F5022" s="6">
        <f>IF(C5018&gt;0,B$6+B$7*E5019+B$8*(H5021*100)^2,B$6+B$7*E5019+B$8*(H5021*100)^2+E5019*$B$9)</f>
        <v>0.33240870677605328</v>
      </c>
      <c r="G5022" s="17">
        <v>3.6672853014223686E-3</v>
      </c>
      <c r="H5022" s="9">
        <f t="shared" si="420"/>
        <v>5.7654896303440985E-3</v>
      </c>
      <c r="I5022" s="8">
        <f t="shared" si="419"/>
        <v>2.0982043289217299E-3</v>
      </c>
      <c r="J5022" s="10">
        <f t="shared" si="421"/>
        <v>0.5721410134379058</v>
      </c>
      <c r="K5022" s="10">
        <f t="shared" si="422"/>
        <v>8.8513650721247616E-2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3"/>
        <v>-1.4993337975991403E-2</v>
      </c>
      <c r="D5023" s="6">
        <f t="shared" si="424"/>
        <v>2.2480018366230597E-4</v>
      </c>
      <c r="E5023" s="6">
        <f t="shared" si="425"/>
        <v>6.8103484538980304E-5</v>
      </c>
      <c r="F5023" s="6">
        <f>IF(C5018&gt;0,B$6+B$7*E5019+B$8*(H5022*100)^2,B$6+B$7*E5019+B$8*(H5022*100)^2+E5019*$B$9)</f>
        <v>0.32656371220741592</v>
      </c>
      <c r="G5023" s="17">
        <v>8.0670739511558565E-3</v>
      </c>
      <c r="H5023" s="9">
        <f t="shared" si="420"/>
        <v>5.7145753316184041E-3</v>
      </c>
      <c r="I5023" s="8">
        <f t="shared" si="419"/>
        <v>2.3524986195374523E-3</v>
      </c>
      <c r="J5023" s="10">
        <f t="shared" si="421"/>
        <v>0.29161733656853173</v>
      </c>
      <c r="K5023" s="10">
        <f t="shared" si="422"/>
        <v>6.6895547692364721E-2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3"/>
        <v>-9.2221792351276262E-3</v>
      </c>
      <c r="D5024" s="6">
        <f t="shared" si="424"/>
        <v>8.5048589844819163E-5</v>
      </c>
      <c r="E5024" s="6">
        <f t="shared" si="425"/>
        <v>2.2480018366230597E-4</v>
      </c>
      <c r="F5024" s="6">
        <f>IF(C5023&gt;0,B$6+B$7*E5024+B$8*(G5023*100)^2,B$6+B$7*E5024+B$8*(G5023*100)^2+E5024*$B$9)</f>
        <v>0.6299549015445044</v>
      </c>
      <c r="G5024" s="17">
        <v>1.3936246809946344E-2</v>
      </c>
      <c r="H5024" s="9">
        <f t="shared" si="420"/>
        <v>7.9369698345433098E-3</v>
      </c>
      <c r="I5024" s="8">
        <f t="shared" si="419"/>
        <v>5.999276975403034E-3</v>
      </c>
      <c r="J5024" s="10">
        <f t="shared" si="421"/>
        <v>0.43048010394888608</v>
      </c>
      <c r="K5024" s="10">
        <f t="shared" si="422"/>
        <v>0.19290334749704874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3"/>
        <v>1.7072690875585806E-3</v>
      </c>
      <c r="D5025" s="6">
        <f t="shared" si="424"/>
        <v>2.9147677373331082E-6</v>
      </c>
      <c r="E5025" s="6">
        <f t="shared" si="425"/>
        <v>8.5048589844819163E-5</v>
      </c>
      <c r="F5025" s="6">
        <f>IF(C5023&gt;0,B$6+B$7*E5024+B$8*(H5024*100)^2,B$6+B$7*E5024+B$8*(H5024*100)^2+E5024*$B$9)</f>
        <v>0.61011369417692873</v>
      </c>
      <c r="G5025" s="17">
        <v>5.0404748439962458E-3</v>
      </c>
      <c r="H5025" s="9">
        <f t="shared" si="420"/>
        <v>7.810977494378848E-3</v>
      </c>
      <c r="I5025" s="8">
        <f t="shared" si="419"/>
        <v>2.7705026503826021E-3</v>
      </c>
      <c r="J5025" s="10">
        <f t="shared" si="421"/>
        <v>0.54965112139832861</v>
      </c>
      <c r="K5025" s="10">
        <f t="shared" si="422"/>
        <v>8.3336360461277348E-2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3"/>
        <v>-3.2100508759230263E-3</v>
      </c>
      <c r="D5026" s="6">
        <f t="shared" si="424"/>
        <v>1.0304426626014188E-5</v>
      </c>
      <c r="E5026" s="6">
        <f t="shared" si="425"/>
        <v>2.9147677373331082E-6</v>
      </c>
      <c r="F5026" s="6">
        <f>IF(C5023&gt;0,B$6+B$7*E5024+B$8*(H5025*100)^2,B$6+B$7*E5024+B$8*(H5025*100)^2+E5024*$B$9)</f>
        <v>0.59120700767636569</v>
      </c>
      <c r="G5026" s="17">
        <v>4.7304464401778049E-3</v>
      </c>
      <c r="H5026" s="9">
        <f t="shared" si="420"/>
        <v>7.688998684330527E-3</v>
      </c>
      <c r="I5026" s="8">
        <f t="shared" si="419"/>
        <v>2.9585522441527221E-3</v>
      </c>
      <c r="J5026" s="10">
        <f t="shared" si="421"/>
        <v>0.62542770150073146</v>
      </c>
      <c r="K5026" s="10">
        <f t="shared" si="422"/>
        <v>0.10099367027884654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3"/>
        <v>6.2841486798177019E-3</v>
      </c>
      <c r="D5027" s="6">
        <f t="shared" si="424"/>
        <v>3.9490524630054565E-5</v>
      </c>
      <c r="E5027" s="6">
        <f t="shared" si="425"/>
        <v>1.0304426626014188E-5</v>
      </c>
      <c r="F5027" s="6">
        <f>IF(C5023&gt;0,B$6+B$7*E5024+B$8*(H5026*100)^2,B$6+B$7*E5024+B$8*(H5026*100)^2+E5024*$B$9)</f>
        <v>0.57319082610997929</v>
      </c>
      <c r="G5027" s="17">
        <v>7.7330692691013917E-3</v>
      </c>
      <c r="H5027" s="9">
        <f t="shared" si="420"/>
        <v>7.5709367063130258E-3</v>
      </c>
      <c r="I5027" s="8">
        <f t="shared" si="419"/>
        <v>1.6213256278836598E-4</v>
      </c>
      <c r="J5027" s="10">
        <f t="shared" si="421"/>
        <v>2.0966133516505579E-2</v>
      </c>
      <c r="K5027" s="10">
        <f t="shared" si="422"/>
        <v>2.260817906971635E-4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3"/>
        <v>-7.697012833449415E-3</v>
      </c>
      <c r="D5028" s="6">
        <f t="shared" si="424"/>
        <v>5.9244006558284993E-5</v>
      </c>
      <c r="E5028" s="6">
        <f t="shared" si="425"/>
        <v>3.9490524630054565E-5</v>
      </c>
      <c r="F5028" s="6">
        <f>IF(C5023&gt;0,B$6+B$7*E5024+B$8*(H5027*100)^2,B$6+B$7*E5024+B$8*(H5027*100)^2+E5024*$B$9)</f>
        <v>0.55602320669536964</v>
      </c>
      <c r="G5028" s="17">
        <v>4.5832508002732466E-3</v>
      </c>
      <c r="H5028" s="9">
        <f t="shared" si="420"/>
        <v>7.4566963643115415E-3</v>
      </c>
      <c r="I5028" s="8">
        <f t="shared" si="419"/>
        <v>2.8734455640382949E-3</v>
      </c>
      <c r="J5028" s="10">
        <f t="shared" si="421"/>
        <v>0.62694486713818587</v>
      </c>
      <c r="K5028" s="10">
        <f t="shared" si="422"/>
        <v>0.10135291954680636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3"/>
        <v>-4.335973457051218E-3</v>
      </c>
      <c r="D5029" s="6">
        <f t="shared" si="424"/>
        <v>1.8800665820252691E-5</v>
      </c>
      <c r="E5029" s="6">
        <f t="shared" si="425"/>
        <v>5.9244006558284993E-5</v>
      </c>
      <c r="F5029" s="6">
        <f>IF(C5028&gt;0,B$6+B$7*E5029+B$8*(G5028*100)^2,B$6+B$7*E5029+B$8*(G5028*100)^2+E5029*$B$9)</f>
        <v>0.2099839580369405</v>
      </c>
      <c r="G5029" s="17">
        <v>3.8672694083707691E-3</v>
      </c>
      <c r="H5029" s="9">
        <f t="shared" si="420"/>
        <v>4.5824006594463182E-3</v>
      </c>
      <c r="I5029" s="8">
        <f t="shared" si="419"/>
        <v>7.1513125107554917E-4</v>
      </c>
      <c r="J5029" s="10">
        <f t="shared" si="421"/>
        <v>0.1849189119143434</v>
      </c>
      <c r="K5029" s="10">
        <f t="shared" si="422"/>
        <v>1.361394976593111E-2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3"/>
        <v>7.0520216035809729E-4</v>
      </c>
      <c r="D5030" s="6">
        <f t="shared" si="424"/>
        <v>4.9731008697372752E-7</v>
      </c>
      <c r="E5030" s="6">
        <f t="shared" si="425"/>
        <v>1.8800665820252691E-5</v>
      </c>
      <c r="F5030" s="6">
        <f>IF(C5028&gt;0,B$6+B$7*E5029+B$8*(H5029*100)^2,B$6+B$7*E5029+B$8*(H5029*100)^2+E5029*$B$9)</f>
        <v>0.20990970716834231</v>
      </c>
      <c r="G5030" s="17">
        <v>2.9313064999789331E-3</v>
      </c>
      <c r="H5030" s="9">
        <f t="shared" si="420"/>
        <v>4.5815904134737136E-3</v>
      </c>
      <c r="I5030" s="8">
        <f t="shared" si="419"/>
        <v>1.6502839134947805E-3</v>
      </c>
      <c r="J5030" s="10">
        <f t="shared" si="421"/>
        <v>0.56298579268549398</v>
      </c>
      <c r="K5030" s="10">
        <f t="shared" si="422"/>
        <v>8.6399042786815095E-2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3"/>
        <v>3.6040901889193631E-3</v>
      </c>
      <c r="D5031" s="6">
        <f t="shared" si="424"/>
        <v>1.298946608986481E-5</v>
      </c>
      <c r="E5031" s="6">
        <f t="shared" si="425"/>
        <v>4.9731008697372752E-7</v>
      </c>
      <c r="F5031" s="6">
        <f>IF(C5028&gt;0,B$6+B$7*E5029+B$8*(H5030*100)^2,B$6+B$7*E5029+B$8*(H5030*100)^2+E5029*$B$9)</f>
        <v>0.20983895351565507</v>
      </c>
      <c r="G5031" s="17">
        <v>7.3789751631898118E-3</v>
      </c>
      <c r="H5031" s="9">
        <f t="shared" si="420"/>
        <v>4.5808181967379484E-3</v>
      </c>
      <c r="I5031" s="8">
        <f t="shared" si="419"/>
        <v>2.7981569664518634E-3</v>
      </c>
      <c r="J5031" s="10">
        <f t="shared" si="421"/>
        <v>0.37920671970960601</v>
      </c>
      <c r="K5031" s="10">
        <f t="shared" si="422"/>
        <v>0.13408504401974275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3"/>
        <v>-1.6680948417482329E-3</v>
      </c>
      <c r="D5032" s="6">
        <f t="shared" si="424"/>
        <v>2.7825404010670621E-6</v>
      </c>
      <c r="E5032" s="6">
        <f t="shared" si="425"/>
        <v>1.298946608986481E-5</v>
      </c>
      <c r="F5032" s="6">
        <f>IF(C5028&gt;0,B$6+B$7*E5029+B$8*(H5031*100)^2,B$6+B$7*E5029+B$8*(H5031*100)^2+E5029*$B$9)</f>
        <v>0.20977153236000942</v>
      </c>
      <c r="G5032" s="17">
        <v>5.3597160193133136E-3</v>
      </c>
      <c r="H5032" s="9">
        <f t="shared" si="420"/>
        <v>4.5800822302662801E-3</v>
      </c>
      <c r="I5032" s="8">
        <f t="shared" si="419"/>
        <v>7.796337890470335E-4</v>
      </c>
      <c r="J5032" s="10">
        <f t="shared" si="421"/>
        <v>0.14546177189942242</v>
      </c>
      <c r="K5032" s="10">
        <f t="shared" si="422"/>
        <v>1.3028621883481861E-2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3"/>
        <v>5.3629218701581206E-3</v>
      </c>
      <c r="D5033" s="6">
        <f t="shared" si="424"/>
        <v>2.8760930985420272E-5</v>
      </c>
      <c r="E5033" s="6">
        <f t="shared" si="425"/>
        <v>2.7825404010670621E-6</v>
      </c>
      <c r="F5033" s="6">
        <f>IF(C5028&gt;0,B$6+B$7*E5029+B$8*(H5032*100)^2,B$6+B$7*E5029+B$8*(H5032*100)^2+E5029*$B$9)</f>
        <v>0.2097072867407947</v>
      </c>
      <c r="G5033" s="17">
        <v>7.1952221270707552E-3</v>
      </c>
      <c r="H5033" s="9">
        <f t="shared" si="420"/>
        <v>4.5793808177612251E-3</v>
      </c>
      <c r="I5033" s="8">
        <f t="shared" si="419"/>
        <v>2.6158413093095301E-3</v>
      </c>
      <c r="J5033" s="10">
        <f t="shared" si="421"/>
        <v>0.36355254405112641</v>
      </c>
      <c r="K5033" s="10">
        <f t="shared" si="422"/>
        <v>0.11936819970481483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3"/>
        <v>-2.6451244092505991E-3</v>
      </c>
      <c r="D5034" s="6">
        <f t="shared" si="424"/>
        <v>6.9966831404133306E-6</v>
      </c>
      <c r="E5034" s="6">
        <f t="shared" si="425"/>
        <v>2.8760930985420272E-5</v>
      </c>
      <c r="F5034" s="6">
        <f>IF(C5033&gt;0,B$6+B$7*E5034+B$8*(G5033*100)^2,B$6+B$7*E5034+B$8*(G5033*100)^2+E5034*$B$9)</f>
        <v>0.50313906927222052</v>
      </c>
      <c r="G5034" s="17">
        <v>2.9024610523507763E-3</v>
      </c>
      <c r="H5034" s="9">
        <f t="shared" si="420"/>
        <v>7.0932296541999862E-3</v>
      </c>
      <c r="I5034" s="8">
        <f t="shared" si="419"/>
        <v>4.1907686018492103E-3</v>
      </c>
      <c r="J5034" s="10">
        <f t="shared" si="421"/>
        <v>1.4438672995990769</v>
      </c>
      <c r="K5034" s="10">
        <f t="shared" si="422"/>
        <v>0.30276926362700496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3"/>
        <v>-3.1841269340721796E-3</v>
      </c>
      <c r="D5035" s="6">
        <f t="shared" si="424"/>
        <v>1.0138664332283898E-5</v>
      </c>
      <c r="E5035" s="6">
        <f t="shared" si="425"/>
        <v>6.9966831404133306E-6</v>
      </c>
      <c r="F5035" s="6">
        <f>IF(C5033&gt;0,B$6+B$7*E5034+B$8*(H5034*100)^2,B$6+B$7*E5034+B$8*(H5034*100)^2+E5034*$B$9)</f>
        <v>0.48925231910949896</v>
      </c>
      <c r="G5035" s="17">
        <v>2.4721108691446681E-3</v>
      </c>
      <c r="H5035" s="9">
        <f t="shared" si="420"/>
        <v>6.9946573833855434E-3</v>
      </c>
      <c r="I5035" s="8">
        <f t="shared" si="419"/>
        <v>4.5225465142408753E-3</v>
      </c>
      <c r="J5035" s="10">
        <f t="shared" si="421"/>
        <v>1.8294270579400196</v>
      </c>
      <c r="K5035" s="10">
        <f t="shared" si="422"/>
        <v>0.39350268125073606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3"/>
        <v>3.0347961767694556E-3</v>
      </c>
      <c r="D5036" s="6">
        <f t="shared" si="424"/>
        <v>9.2099878345345045E-6</v>
      </c>
      <c r="E5036" s="6">
        <f t="shared" si="425"/>
        <v>1.0138664332283898E-5</v>
      </c>
      <c r="F5036" s="6">
        <f>IF(C5033&gt;0,B$6+B$7*E5034+B$8*(H5035*100)^2,B$6+B$7*E5034+B$8*(H5035*100)^2+E5034*$B$9)</f>
        <v>0.47601963487944149</v>
      </c>
      <c r="G5036" s="17">
        <v>2.53077785311029E-3</v>
      </c>
      <c r="H5036" s="9">
        <f t="shared" si="420"/>
        <v>6.8994176194765999E-3</v>
      </c>
      <c r="I5036" s="8">
        <f t="shared" si="419"/>
        <v>4.3686397663663095E-3</v>
      </c>
      <c r="J5036" s="10">
        <f t="shared" si="421"/>
        <v>1.7262043608439648</v>
      </c>
      <c r="K5036" s="10">
        <f t="shared" si="422"/>
        <v>0.36972065664544917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3"/>
        <v>5.5718254324340797E-4</v>
      </c>
      <c r="D5037" s="6">
        <f t="shared" si="424"/>
        <v>3.1045238649519219E-7</v>
      </c>
      <c r="E5037" s="6">
        <f t="shared" si="425"/>
        <v>9.2099878345345045E-6</v>
      </c>
      <c r="F5037" s="6">
        <f>IF(C5033&gt;0,B$6+B$7*E5034+B$8*(H5036*100)^2,B$6+B$7*E5034+B$8*(H5036*100)^2+E5034*$B$9)</f>
        <v>0.46341021007661987</v>
      </c>
      <c r="G5037" s="17">
        <v>3.4558565746214947E-3</v>
      </c>
      <c r="H5037" s="9">
        <f t="shared" si="420"/>
        <v>6.8074239626794205E-3</v>
      </c>
      <c r="I5037" s="8">
        <f t="shared" si="419"/>
        <v>3.3515673880579258E-3</v>
      </c>
      <c r="J5037" s="10">
        <f t="shared" si="421"/>
        <v>0.96982247836052304</v>
      </c>
      <c r="K5037" s="10">
        <f t="shared" si="422"/>
        <v>0.1856033858919921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3"/>
        <v>-1.364817205064075E-3</v>
      </c>
      <c r="D5038" s="6">
        <f t="shared" si="424"/>
        <v>1.8627260032389134E-6</v>
      </c>
      <c r="E5038" s="6">
        <f t="shared" si="425"/>
        <v>3.1045238649519219E-7</v>
      </c>
      <c r="F5038" s="6">
        <f>IF(C5033&gt;0,B$6+B$7*E5034+B$8*(H5037*100)^2,B$6+B$7*E5034+B$8*(H5037*100)^2+E5034*$B$9)</f>
        <v>0.45139468918201109</v>
      </c>
      <c r="G5038" s="17">
        <v>3.259626865655803E-3</v>
      </c>
      <c r="H5038" s="9">
        <f t="shared" si="420"/>
        <v>6.7185912897125321E-3</v>
      </c>
      <c r="I5038" s="8">
        <f t="shared" si="419"/>
        <v>3.4589644240567291E-3</v>
      </c>
      <c r="J5038" s="10">
        <f t="shared" si="421"/>
        <v>1.0611534898368871</v>
      </c>
      <c r="K5038" s="10">
        <f t="shared" si="422"/>
        <v>0.20843099923496555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3"/>
        <v>-2.8725691367713652E-3</v>
      </c>
      <c r="D5039" s="6">
        <f t="shared" si="424"/>
        <v>8.2516534455313858E-6</v>
      </c>
      <c r="E5039" s="6">
        <f t="shared" si="425"/>
        <v>1.8627260032389134E-6</v>
      </c>
      <c r="F5039" s="6">
        <f>IF(C5038&gt;0,B$6+B$7*E5039+B$8*(G5038*100)^2,B$6+B$7*E5039+B$8*(G5038*100)^2+E5039*$B$9)</f>
        <v>0.11105847309436193</v>
      </c>
      <c r="G5039" s="17">
        <v>2.298547825955911E-3</v>
      </c>
      <c r="H5039" s="9">
        <f t="shared" si="420"/>
        <v>3.3325436695467612E-3</v>
      </c>
      <c r="I5039" s="8">
        <f t="shared" si="419"/>
        <v>1.0339958435908502E-3</v>
      </c>
      <c r="J5039" s="10">
        <f t="shared" si="421"/>
        <v>0.44984743493898632</v>
      </c>
      <c r="K5039" s="10">
        <f t="shared" si="422"/>
        <v>6.1186077306608633E-2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3"/>
        <v>4.0535716077218144E-3</v>
      </c>
      <c r="D5040" s="6">
        <f t="shared" si="424"/>
        <v>1.6431442778928417E-5</v>
      </c>
      <c r="E5040" s="6">
        <f t="shared" si="425"/>
        <v>8.2516534455313858E-6</v>
      </c>
      <c r="F5040" s="6">
        <f>IF(C5038&gt;0,B$6+B$7*E5039+B$8*(H5039*100)^2,B$6+B$7*E5039+B$8*(H5039*100)^2+E5039*$B$9)</f>
        <v>0.11563887287278535</v>
      </c>
      <c r="G5040" s="17">
        <v>3.1085442950343849E-3</v>
      </c>
      <c r="H5040" s="9">
        <f t="shared" si="420"/>
        <v>3.4005716118438874E-3</v>
      </c>
      <c r="I5040" s="8">
        <f t="shared" si="419"/>
        <v>2.920273168095025E-4</v>
      </c>
      <c r="J5040" s="10">
        <f t="shared" si="421"/>
        <v>9.3943431102458286E-2</v>
      </c>
      <c r="K5040" s="10">
        <f t="shared" si="422"/>
        <v>3.9130446118611495E-3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3"/>
        <v>-5.429751237426169E-3</v>
      </c>
      <c r="D5041" s="6">
        <f t="shared" si="424"/>
        <v>2.9482198500331013E-5</v>
      </c>
      <c r="E5041" s="6">
        <f t="shared" si="425"/>
        <v>1.6431442778928417E-5</v>
      </c>
      <c r="F5041" s="6">
        <f>IF(C5038&gt;0,B$6+B$7*E5039+B$8*(H5040*100)^2,B$6+B$7*E5039+B$8*(H5040*100)^2+E5039*$B$9)</f>
        <v>0.12000353582164501</v>
      </c>
      <c r="G5041" s="17">
        <v>5.1078603840052569E-3</v>
      </c>
      <c r="H5041" s="9">
        <f t="shared" si="420"/>
        <v>3.4641526499512836E-3</v>
      </c>
      <c r="I5041" s="8">
        <f t="shared" si="419"/>
        <v>1.6437077340539733E-3</v>
      </c>
      <c r="J5041" s="10">
        <f t="shared" si="421"/>
        <v>0.32179965983429698</v>
      </c>
      <c r="K5041" s="10">
        <f t="shared" si="422"/>
        <v>8.617801321972185E-2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3"/>
        <v>-1.0434862123731195E-2</v>
      </c>
      <c r="D5042" s="6">
        <f t="shared" si="424"/>
        <v>1.0888634754127991E-4</v>
      </c>
      <c r="E5042" s="6">
        <f t="shared" si="425"/>
        <v>2.9482198500331013E-5</v>
      </c>
      <c r="F5042" s="6">
        <f>IF(C5038&gt;0,B$6+B$7*E5039+B$8*(H5041*100)^2,B$6+B$7*E5039+B$8*(H5041*100)^2+E5039*$B$9)</f>
        <v>0.1241626231456134</v>
      </c>
      <c r="G5042" s="17">
        <v>6.7016603801725878E-3</v>
      </c>
      <c r="H5042" s="9">
        <f t="shared" si="420"/>
        <v>3.523671709248939E-3</v>
      </c>
      <c r="I5042" s="8">
        <f t="shared" si="419"/>
        <v>3.1779886709236487E-3</v>
      </c>
      <c r="J5042" s="10">
        <f t="shared" si="421"/>
        <v>0.4742091497692108</v>
      </c>
      <c r="K5042" s="10">
        <f t="shared" si="422"/>
        <v>0.25904515417534535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3"/>
        <v>-7.1036778291808794E-4</v>
      </c>
      <c r="D5043" s="6">
        <f t="shared" si="424"/>
        <v>5.0462238700795968E-7</v>
      </c>
      <c r="E5043" s="6">
        <f t="shared" si="425"/>
        <v>1.0888634754127991E-4</v>
      </c>
      <c r="F5043" s="6">
        <f>IF(C5038&gt;0,B$6+B$7*E5039+B$8*(H5042*100)^2,B$6+B$7*E5039+B$8*(H5042*100)^2+E5039*$B$9)</f>
        <v>0.12812581745662285</v>
      </c>
      <c r="G5043" s="17">
        <v>4.4793154271495546E-3</v>
      </c>
      <c r="H5043" s="9">
        <f t="shared" si="420"/>
        <v>3.5794666845302926E-3</v>
      </c>
      <c r="I5043" s="8">
        <f t="shared" si="419"/>
        <v>8.9984874261926206E-4</v>
      </c>
      <c r="J5043" s="10">
        <f t="shared" si="421"/>
        <v>0.20088979158850787</v>
      </c>
      <c r="K5043" s="10">
        <f t="shared" si="422"/>
        <v>2.7135437627501258E-2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3"/>
        <v>9.5600049152301698E-3</v>
      </c>
      <c r="D5044" s="6">
        <f t="shared" si="424"/>
        <v>9.1393693979225008E-5</v>
      </c>
      <c r="E5044" s="6">
        <f t="shared" si="425"/>
        <v>5.0462238700795968E-7</v>
      </c>
      <c r="F5044" s="6">
        <f>IF(C5043&gt;0,B$6+B$7*E5044+B$8*(G5043*100)^2,B$6+B$7*E5044+B$8*(G5043*100)^2+E5044*$B$9)</f>
        <v>0.20100353902704021</v>
      </c>
      <c r="G5044" s="17">
        <v>9.2209829121750967E-3</v>
      </c>
      <c r="H5044" s="9">
        <f t="shared" si="420"/>
        <v>4.4833418230940218E-3</v>
      </c>
      <c r="I5044" s="8">
        <f t="shared" si="419"/>
        <v>4.7376410890810749E-3</v>
      </c>
      <c r="J5044" s="10">
        <f t="shared" si="421"/>
        <v>0.51378916263098617</v>
      </c>
      <c r="K5044" s="10">
        <f t="shared" si="422"/>
        <v>0.33560799105431127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3"/>
        <v>-1.1566606201894253E-2</v>
      </c>
      <c r="D5045" s="6">
        <f t="shared" si="424"/>
        <v>1.337863790296986E-4</v>
      </c>
      <c r="E5045" s="6">
        <f t="shared" si="425"/>
        <v>9.1393693979225008E-5</v>
      </c>
      <c r="F5045" s="6">
        <f>IF(C5043&gt;0,B$6+B$7*E5044+B$8*(H5044*100)^2,B$6+B$7*E5044+B$8*(H5044*100)^2+E5044*$B$9)</f>
        <v>0.20134741402067585</v>
      </c>
      <c r="G5045" s="17">
        <v>1.4485372641356967E-2</v>
      </c>
      <c r="H5045" s="9">
        <f t="shared" si="420"/>
        <v>4.4871752141038114E-3</v>
      </c>
      <c r="I5045" s="8">
        <f t="shared" si="419"/>
        <v>9.9981974272531568E-3</v>
      </c>
      <c r="J5045" s="10">
        <f t="shared" si="421"/>
        <v>0.69022714670849783</v>
      </c>
      <c r="K5045" s="10">
        <f t="shared" si="422"/>
        <v>1.0562558528153847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3"/>
        <v>1.92424929813982E-3</v>
      </c>
      <c r="D5046" s="6">
        <f t="shared" si="424"/>
        <v>3.7027353613915897E-6</v>
      </c>
      <c r="E5046" s="6">
        <f t="shared" si="425"/>
        <v>1.337863790296986E-4</v>
      </c>
      <c r="F5046" s="6">
        <f>IF(C5043&gt;0,B$6+B$7*E5044+B$8*(H5045*100)^2,B$6+B$7*E5044+B$8*(H5045*100)^2+E5044*$B$9)</f>
        <v>0.20167509250211119</v>
      </c>
      <c r="G5046" s="17">
        <v>1.0226517331982215E-2</v>
      </c>
      <c r="H5046" s="9">
        <f t="shared" si="420"/>
        <v>4.4908250077475877E-3</v>
      </c>
      <c r="I5046" s="8">
        <f t="shared" si="419"/>
        <v>5.7356923242346276E-3</v>
      </c>
      <c r="J5046" s="10">
        <f t="shared" si="421"/>
        <v>0.56086467543519758</v>
      </c>
      <c r="K5046" s="10">
        <f t="shared" si="422"/>
        <v>0.45425470879152607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3"/>
        <v>-3.9989932225164828E-3</v>
      </c>
      <c r="D5047" s="6">
        <f t="shared" si="424"/>
        <v>1.5991946793732763E-5</v>
      </c>
      <c r="E5047" s="6">
        <f t="shared" si="425"/>
        <v>3.7027353613915897E-6</v>
      </c>
      <c r="F5047" s="6">
        <f>IF(C5043&gt;0,B$6+B$7*E5044+B$8*(H5046*100)^2,B$6+B$7*E5044+B$8*(H5046*100)^2+E5044*$B$9)</f>
        <v>0.20198733732707091</v>
      </c>
      <c r="G5047" s="17">
        <v>3.65850755316225E-3</v>
      </c>
      <c r="H5047" s="9">
        <f t="shared" si="420"/>
        <v>4.4943001382536851E-3</v>
      </c>
      <c r="I5047" s="8">
        <f t="shared" si="419"/>
        <v>8.3579258509143507E-4</v>
      </c>
      <c r="J5047" s="10">
        <f t="shared" si="421"/>
        <v>0.228451786130389</v>
      </c>
      <c r="K5047" s="10">
        <f t="shared" si="422"/>
        <v>1.9787427715514339E-2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3"/>
        <v>2.9863743589785157E-3</v>
      </c>
      <c r="D5048" s="6">
        <f t="shared" si="424"/>
        <v>8.9184318119643406E-6</v>
      </c>
      <c r="E5048" s="6">
        <f t="shared" si="425"/>
        <v>1.5991946793732763E-5</v>
      </c>
      <c r="F5048" s="6">
        <f>IF(C5043&gt;0,B$6+B$7*E5044+B$8*(H5047*100)^2,B$6+B$7*E5044+B$8*(H5047*100)^2+E5044*$B$9)</f>
        <v>0.20228487542077506</v>
      </c>
      <c r="G5048" s="17">
        <v>7.3360491253982238E-3</v>
      </c>
      <c r="H5048" s="9">
        <f t="shared" si="420"/>
        <v>4.4976090917372433E-3</v>
      </c>
      <c r="I5048" s="8">
        <f t="shared" si="419"/>
        <v>2.8384400336609805E-3</v>
      </c>
      <c r="J5048" s="10">
        <f t="shared" si="421"/>
        <v>0.38691671567928615</v>
      </c>
      <c r="K5048" s="10">
        <f t="shared" si="422"/>
        <v>0.14184527461763974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3"/>
        <v>4.4133319489212935E-3</v>
      </c>
      <c r="D5049" s="6">
        <f t="shared" si="424"/>
        <v>1.9477498891369422E-5</v>
      </c>
      <c r="E5049" s="6">
        <f t="shared" si="425"/>
        <v>8.9184318119643406E-6</v>
      </c>
      <c r="F5049" s="6">
        <f>IF(C5048&gt;0,B$6+B$7*E5049+B$8*(G5048*100)^2,B$6+B$7*E5049+B$8*(G5048*100)^2+E5049*$B$9)</f>
        <v>0.52263917020376982</v>
      </c>
      <c r="G5049" s="17">
        <v>9.2280460910315384E-3</v>
      </c>
      <c r="H5049" s="9">
        <f t="shared" si="420"/>
        <v>7.2293787437356597E-3</v>
      </c>
      <c r="I5049" s="8">
        <f t="shared" si="419"/>
        <v>1.9986673472958787E-3</v>
      </c>
      <c r="J5049" s="10">
        <f t="shared" si="421"/>
        <v>0.21658619035705984</v>
      </c>
      <c r="K5049" s="10">
        <f t="shared" si="422"/>
        <v>3.2370376103037168E-2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3"/>
        <v>-6.3535544890028104E-3</v>
      </c>
      <c r="D5050" s="6">
        <f t="shared" si="424"/>
        <v>4.0367654644727765E-5</v>
      </c>
      <c r="E5050" s="6">
        <f t="shared" si="425"/>
        <v>1.9477498891369422E-5</v>
      </c>
      <c r="F5050" s="6">
        <f>IF(C5048&gt;0,B$6+B$7*E5049+B$8*(H5049*100)^2,B$6+B$7*E5049+B$8*(H5049*100)^2+E5049*$B$9)</f>
        <v>0.50783396528717228</v>
      </c>
      <c r="G5050" s="17">
        <v>5.1349523833898493E-3</v>
      </c>
      <c r="H5050" s="9">
        <f t="shared" si="420"/>
        <v>7.1262470156960751E-3</v>
      </c>
      <c r="I5050" s="8">
        <f t="shared" si="419"/>
        <v>1.9912946323062258E-3</v>
      </c>
      <c r="J5050" s="10">
        <f t="shared" si="421"/>
        <v>0.38779222933936314</v>
      </c>
      <c r="K5050" s="10">
        <f t="shared" si="422"/>
        <v>4.828311775859806E-2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3"/>
        <v>6.6237520447229685E-3</v>
      </c>
      <c r="D5051" s="6">
        <f t="shared" si="424"/>
        <v>4.3874091149971706E-5</v>
      </c>
      <c r="E5051" s="6">
        <f t="shared" si="425"/>
        <v>4.0367654644727765E-5</v>
      </c>
      <c r="F5051" s="6">
        <f>IF(C5048&gt;0,B$6+B$7*E5049+B$8*(H5050*100)^2,B$6+B$7*E5049+B$8*(H5050*100)^2+E5049*$B$9)</f>
        <v>0.49372608552214636</v>
      </c>
      <c r="G5051" s="17">
        <v>6.1379971628682502E-3</v>
      </c>
      <c r="H5051" s="9">
        <f t="shared" si="420"/>
        <v>7.026564491429267E-3</v>
      </c>
      <c r="I5051" s="8">
        <f t="shared" si="419"/>
        <v>8.8856732856101676E-4</v>
      </c>
      <c r="J5051" s="10">
        <f t="shared" si="421"/>
        <v>0.14476502757876716</v>
      </c>
      <c r="K5051" s="10">
        <f t="shared" si="422"/>
        <v>8.7411100857730517E-3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3"/>
        <v>-6.1202708436106784E-3</v>
      </c>
      <c r="D5052" s="6">
        <f t="shared" si="424"/>
        <v>3.7457715199150964E-5</v>
      </c>
      <c r="E5052" s="6">
        <f t="shared" si="425"/>
        <v>4.3874091149971706E-5</v>
      </c>
      <c r="F5052" s="6">
        <f>IF(C5048&gt;0,B$6+B$7*E5049+B$8*(H5051*100)^2,B$6+B$7*E5049+B$8*(H5051*100)^2+E5049*$B$9)</f>
        <v>0.48028268689405323</v>
      </c>
      <c r="G5052" s="17">
        <v>4.965266713821412E-3</v>
      </c>
      <c r="H5052" s="9">
        <f t="shared" si="420"/>
        <v>6.9302430469216107E-3</v>
      </c>
      <c r="I5052" s="8">
        <f t="shared" si="419"/>
        <v>1.9649763331001987E-3</v>
      </c>
      <c r="J5052" s="10">
        <f t="shared" si="421"/>
        <v>0.39574436709118821</v>
      </c>
      <c r="K5052" s="10">
        <f t="shared" si="422"/>
        <v>4.9891445135834545E-2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3"/>
        <v>-2.8840622881638992E-3</v>
      </c>
      <c r="D5053" s="6">
        <f t="shared" si="424"/>
        <v>8.3178152820091856E-6</v>
      </c>
      <c r="E5053" s="6">
        <f t="shared" si="425"/>
        <v>3.7457715199150964E-5</v>
      </c>
      <c r="F5053" s="6">
        <f>IF(C5048&gt;0,B$6+B$7*E5049+B$8*(H5052*100)^2,B$6+B$7*E5049+B$8*(H5052*100)^2+E5049*$B$9)</f>
        <v>0.46747247234134331</v>
      </c>
      <c r="G5053" s="17">
        <v>4.9296059301995269E-3</v>
      </c>
      <c r="H5053" s="9">
        <f t="shared" si="420"/>
        <v>6.8371958604485162E-3</v>
      </c>
      <c r="I5053" s="8">
        <f t="shared" si="419"/>
        <v>1.9075899302489893E-3</v>
      </c>
      <c r="J5053" s="10">
        <f t="shared" si="421"/>
        <v>0.3869660084922405</v>
      </c>
      <c r="K5053" s="10">
        <f t="shared" si="422"/>
        <v>4.811683700085112E-2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3"/>
        <v>6.8945358864872554E-3</v>
      </c>
      <c r="D5054" s="6">
        <f t="shared" si="424"/>
        <v>4.7534625090060608E-5</v>
      </c>
      <c r="E5054" s="6">
        <f t="shared" si="425"/>
        <v>8.3178152820091856E-6</v>
      </c>
      <c r="F5054" s="6">
        <f>IF(C5053&gt;0,B$6+B$7*E5054+B$8*(G5053*100)^2,B$6+B$7*E5054+B$8*(G5053*100)^2+E5054*$B$9)</f>
        <v>0.24137615543278126</v>
      </c>
      <c r="G5054" s="17">
        <v>6.7044105305259982E-3</v>
      </c>
      <c r="H5054" s="9">
        <f t="shared" si="420"/>
        <v>4.913004736744931E-3</v>
      </c>
      <c r="I5054" s="8">
        <f t="shared" si="419"/>
        <v>1.7914057937810672E-3</v>
      </c>
      <c r="J5054" s="10">
        <f t="shared" si="421"/>
        <v>0.26719810572824831</v>
      </c>
      <c r="K5054" s="10">
        <f t="shared" si="422"/>
        <v>5.3745412786842417E-2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3"/>
        <v>-2.8656045091915829E-4</v>
      </c>
      <c r="D5055" s="6">
        <f t="shared" si="424"/>
        <v>8.2116892030991333E-8</v>
      </c>
      <c r="E5055" s="6">
        <f t="shared" si="425"/>
        <v>4.7534625090060608E-5</v>
      </c>
      <c r="F5055" s="6">
        <f>IF(C5053&gt;0,B$6+B$7*E5054+B$8*(H5054*100)^2,B$6+B$7*E5054+B$8*(H5054*100)^2+E5054*$B$9)</f>
        <v>0.23981912556343954</v>
      </c>
      <c r="G5055" s="17">
        <v>5.7351891783286261E-3</v>
      </c>
      <c r="H5055" s="9">
        <f t="shared" si="420"/>
        <v>4.8971330956329899E-3</v>
      </c>
      <c r="I5055" s="8">
        <f t="shared" si="419"/>
        <v>8.3805608269563615E-4</v>
      </c>
      <c r="J5055" s="10">
        <f t="shared" si="421"/>
        <v>0.14612527270458167</v>
      </c>
      <c r="K5055" s="10">
        <f t="shared" si="422"/>
        <v>1.3161194638966034E-2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3"/>
        <v>-5.6133537995132331E-3</v>
      </c>
      <c r="D5056" s="6">
        <f t="shared" si="424"/>
        <v>3.1509740878509651E-5</v>
      </c>
      <c r="E5056" s="6">
        <f t="shared" si="425"/>
        <v>8.2116892030991333E-8</v>
      </c>
      <c r="F5056" s="6">
        <f>IF(C5053&gt;0,B$6+B$7*E5054+B$8*(H5055*100)^2,B$6+B$7*E5054+B$8*(H5055*100)^2+E5054*$B$9)</f>
        <v>0.2383354318009438</v>
      </c>
      <c r="G5056" s="17">
        <v>4.5468043635437019E-3</v>
      </c>
      <c r="H5056" s="9">
        <f t="shared" si="420"/>
        <v>4.8819609973958598E-3</v>
      </c>
      <c r="I5056" s="8">
        <f t="shared" si="419"/>
        <v>3.3515663385215791E-4</v>
      </c>
      <c r="J5056" s="10">
        <f t="shared" si="421"/>
        <v>7.3712569764260216E-2</v>
      </c>
      <c r="K5056" s="10">
        <f t="shared" si="422"/>
        <v>2.4702836622154667E-3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3"/>
        <v>-2.2983414712317192E-3</v>
      </c>
      <c r="D5057" s="6">
        <f t="shared" si="424"/>
        <v>5.2823735183835834E-6</v>
      </c>
      <c r="E5057" s="6">
        <f t="shared" si="425"/>
        <v>3.1509740878509651E-5</v>
      </c>
      <c r="F5057" s="6">
        <f>IF(C5053&gt;0,B$6+B$7*E5054+B$8*(H5056*100)^2,B$6+B$7*E5054+B$8*(H5056*100)^2+E5054*$B$9)</f>
        <v>0.23692162001466163</v>
      </c>
      <c r="G5057" s="17">
        <v>6.2604290048121772E-3</v>
      </c>
      <c r="H5057" s="9">
        <f t="shared" si="420"/>
        <v>4.8674595017797698E-3</v>
      </c>
      <c r="I5057" s="8">
        <f t="shared" si="419"/>
        <v>1.3929695030324074E-3</v>
      </c>
      <c r="J5057" s="10">
        <f t="shared" si="421"/>
        <v>0.22250384150378183</v>
      </c>
      <c r="K5057" s="10">
        <f t="shared" si="422"/>
        <v>3.4503412469344852E-2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3"/>
        <v>-1.6884171735097545E-3</v>
      </c>
      <c r="D5058" s="6">
        <f t="shared" si="424"/>
        <v>2.8507525518026686E-6</v>
      </c>
      <c r="E5058" s="6">
        <f t="shared" si="425"/>
        <v>5.2823735183835834E-6</v>
      </c>
      <c r="F5058" s="6">
        <f>IF(C5053&gt;0,B$6+B$7*E5054+B$8*(H5057*100)^2,B$6+B$7*E5054+B$8*(H5057*100)^2+E5054*$B$9)</f>
        <v>0.23557439876351338</v>
      </c>
      <c r="G5058" s="17">
        <v>5.7034089567138029E-3</v>
      </c>
      <c r="H5058" s="9">
        <f t="shared" si="420"/>
        <v>4.853600712496995E-3</v>
      </c>
      <c r="I5058" s="8">
        <f t="shared" si="419"/>
        <v>8.4980824421680787E-4</v>
      </c>
      <c r="J5058" s="10">
        <f t="shared" si="421"/>
        <v>0.14900005429497579</v>
      </c>
      <c r="K5058" s="10">
        <f t="shared" si="422"/>
        <v>1.374499237197524E-2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3"/>
        <v>-1.3037575174791791E-2</v>
      </c>
      <c r="D5059" s="6">
        <f t="shared" si="424"/>
        <v>1.6997836643834721E-4</v>
      </c>
      <c r="E5059" s="6">
        <f t="shared" si="425"/>
        <v>2.8507525518026686E-6</v>
      </c>
      <c r="F5059" s="6">
        <f>IF(C5058&gt;0,B$6+B$7*E5059+B$8*(G5058*100)^2,B$6+B$7*E5059+B$8*(G5058*100)^2+E5059*$B$9)</f>
        <v>0.31977897322172955</v>
      </c>
      <c r="G5059" s="17">
        <v>1.1300298783707686E-2</v>
      </c>
      <c r="H5059" s="9">
        <f t="shared" si="420"/>
        <v>5.6549002928586601E-3</v>
      </c>
      <c r="I5059" s="8">
        <f t="shared" si="419"/>
        <v>5.6453984908490257E-3</v>
      </c>
      <c r="J5059" s="10">
        <f t="shared" si="421"/>
        <v>0.49957957739916869</v>
      </c>
      <c r="K5059" s="10">
        <f t="shared" si="422"/>
        <v>0.30601303377942113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3"/>
        <v>-2.271191568560962E-2</v>
      </c>
      <c r="D5060" s="6">
        <f t="shared" si="424"/>
        <v>5.1583111411024026E-4</v>
      </c>
      <c r="E5060" s="6">
        <f t="shared" si="425"/>
        <v>1.6997836643834721E-4</v>
      </c>
      <c r="F5060" s="6">
        <f>IF(C5058&gt;0,B$6+B$7*E5059+B$8*(H5059*100)^2,B$6+B$7*E5059+B$8*(H5059*100)^2+E5059*$B$9)</f>
        <v>0.3145287190551469</v>
      </c>
      <c r="G5060" s="17">
        <v>2.518342889633288E-2</v>
      </c>
      <c r="H5060" s="9">
        <f t="shared" si="420"/>
        <v>5.6082860042543023E-3</v>
      </c>
      <c r="I5060" s="8">
        <f t="shared" si="419"/>
        <v>1.9575142892078578E-2</v>
      </c>
      <c r="J5060" s="10">
        <f t="shared" si="421"/>
        <v>0.77730252590539961</v>
      </c>
      <c r="K5060" s="10">
        <f t="shared" si="422"/>
        <v>1.9884556405776159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3"/>
        <v>1.0483582053326879E-2</v>
      </c>
      <c r="D5061" s="6">
        <f t="shared" si="424"/>
        <v>1.0990549266883743E-4</v>
      </c>
      <c r="E5061" s="6">
        <f t="shared" si="425"/>
        <v>5.1583111411024026E-4</v>
      </c>
      <c r="F5061" s="6">
        <f>IF(C5058&gt;0,B$6+B$7*E5059+B$8*(H5060*100)^2,B$6+B$7*E5059+B$8*(H5060*100)^2+E5059*$B$9)</f>
        <v>0.30952575185981024</v>
      </c>
      <c r="G5061" s="17">
        <v>9.3865962753553484E-3</v>
      </c>
      <c r="H5061" s="9">
        <f t="shared" si="420"/>
        <v>5.5635038587189848E-3</v>
      </c>
      <c r="I5061" s="8">
        <f t="shared" si="419"/>
        <v>3.8230924166363636E-3</v>
      </c>
      <c r="J5061" s="10">
        <f t="shared" si="421"/>
        <v>0.40729272938625805</v>
      </c>
      <c r="K5061" s="10">
        <f t="shared" si="422"/>
        <v>0.16411885627414402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3"/>
        <v>-3.0893494483940523E-3</v>
      </c>
      <c r="D5062" s="6">
        <f t="shared" si="424"/>
        <v>9.544080014292635E-6</v>
      </c>
      <c r="E5062" s="6">
        <f t="shared" si="425"/>
        <v>1.0990549266883743E-4</v>
      </c>
      <c r="F5062" s="6">
        <f>IF(C5058&gt;0,B$6+B$7*E5059+B$8*(H5061*100)^2,B$6+B$7*E5059+B$8*(H5061*100)^2+E5059*$B$9)</f>
        <v>0.30475842441937401</v>
      </c>
      <c r="G5062" s="17">
        <v>7.3615673425653158E-3</v>
      </c>
      <c r="H5062" s="9">
        <f t="shared" si="420"/>
        <v>5.5204929528020778E-3</v>
      </c>
      <c r="I5062" s="8">
        <f t="shared" si="419"/>
        <v>1.841074389763238E-3</v>
      </c>
      <c r="J5062" s="10">
        <f t="shared" si="421"/>
        <v>0.25009271858697296</v>
      </c>
      <c r="K5062" s="10">
        <f t="shared" si="422"/>
        <v>4.5692481880224678E-2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3"/>
        <v>-1.1209696940726282E-3</v>
      </c>
      <c r="D5063" s="6">
        <f t="shared" si="424"/>
        <v>1.2565730550292817E-6</v>
      </c>
      <c r="E5063" s="6">
        <f t="shared" si="425"/>
        <v>9.544080014292635E-6</v>
      </c>
      <c r="F5063" s="6">
        <f>IF(C5058&gt;0,B$6+B$7*E5059+B$8*(H5062*100)^2,B$6+B$7*E5059+B$8*(H5062*100)^2+E5059*$B$9)</f>
        <v>0.30021563810138224</v>
      </c>
      <c r="G5063" s="17">
        <v>9.7178308545052168E-3</v>
      </c>
      <c r="H5063" s="9">
        <f t="shared" si="420"/>
        <v>5.4791937189825864E-3</v>
      </c>
      <c r="I5063" s="8">
        <f t="shared" si="419"/>
        <v>4.2386371355226304E-3</v>
      </c>
      <c r="J5063" s="10">
        <f t="shared" si="421"/>
        <v>0.43617111668058978</v>
      </c>
      <c r="K5063" s="10">
        <f t="shared" si="422"/>
        <v>0.20058327713337731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3"/>
        <v>-1.9723052963730399E-2</v>
      </c>
      <c r="D5064" s="6">
        <f t="shared" si="424"/>
        <v>3.8899881821011445E-4</v>
      </c>
      <c r="E5064" s="6">
        <f t="shared" si="425"/>
        <v>1.2565730550292817E-6</v>
      </c>
      <c r="F5064" s="6">
        <f>IF(C5063&gt;0,B$6+B$7*E5064+B$8*(G5063*100)^2,B$6+B$7*E5064+B$8*(G5063*100)^2+E5064*$B$9)</f>
        <v>0.90969410156126995</v>
      </c>
      <c r="G5064" s="17">
        <v>1.0768299355391604E-2</v>
      </c>
      <c r="H5064" s="9">
        <f t="shared" si="420"/>
        <v>9.5377885359304859E-3</v>
      </c>
      <c r="I5064" s="8">
        <f t="shared" ref="I5064:I5127" si="426">SQRT((G5064-H5064)^2)</f>
        <v>1.2305108194611176E-3</v>
      </c>
      <c r="J5064" s="10">
        <f t="shared" si="421"/>
        <v>0.11427160212118458</v>
      </c>
      <c r="K5064" s="10">
        <f t="shared" si="422"/>
        <v>7.6693453374840903E-3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3"/>
        <v>9.6130757902946843E-3</v>
      </c>
      <c r="D5065" s="6">
        <f t="shared" si="424"/>
        <v>9.2411226149949767E-5</v>
      </c>
      <c r="E5065" s="6">
        <f t="shared" si="425"/>
        <v>3.8899881821011445E-4</v>
      </c>
      <c r="F5065" s="6">
        <f>IF(C5063&gt;0,B$6+B$7*E5064+B$8*(H5064*100)^2,B$6+B$7*E5064+B$8*(H5064*100)^2+E5064*$B$9)</f>
        <v>0.87665871317066857</v>
      </c>
      <c r="G5065" s="17">
        <v>7.8136870455677437E-3</v>
      </c>
      <c r="H5065" s="9">
        <f t="shared" ref="H5065:H5128" si="427">SQRT(F5065)/100</f>
        <v>9.3630054639024345E-3</v>
      </c>
      <c r="I5065" s="8">
        <f t="shared" si="426"/>
        <v>1.5493184183346907E-3</v>
      </c>
      <c r="J5065" s="10">
        <f t="shared" ref="J5065:J5128" si="428">ABS(G5065-H5065)/G5065</f>
        <v>0.19828263012063302</v>
      </c>
      <c r="K5065" s="10">
        <f t="shared" ref="K5065:K5128" si="429">G5065/H5065-LN(G5065/H5065)-1</f>
        <v>1.5417050723050885E-2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3"/>
        <v>1.708396520151893E-2</v>
      </c>
      <c r="D5066" s="6">
        <f t="shared" si="424"/>
        <v>2.9186186700670973E-4</v>
      </c>
      <c r="E5066" s="6">
        <f t="shared" si="425"/>
        <v>9.2411226149949767E-5</v>
      </c>
      <c r="F5066" s="6">
        <f>IF(C5063&gt;0,B$6+B$7*E5064+B$8*(H5065*100)^2,B$6+B$7*E5064+B$8*(H5065*100)^2+E5064*$B$9)</f>
        <v>0.84517929157326421</v>
      </c>
      <c r="G5066" s="17">
        <v>1.4956985841769861E-2</v>
      </c>
      <c r="H5066" s="9">
        <f t="shared" si="427"/>
        <v>9.1933633212946848E-3</v>
      </c>
      <c r="I5066" s="8">
        <f t="shared" si="426"/>
        <v>5.7636225204751763E-3</v>
      </c>
      <c r="J5066" s="10">
        <f t="shared" si="428"/>
        <v>0.38534652512535683</v>
      </c>
      <c r="K5066" s="10">
        <f t="shared" si="429"/>
        <v>0.1402363390059651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3"/>
        <v>6.1013859833017629E-4</v>
      </c>
      <c r="D5067" s="6">
        <f t="shared" si="424"/>
        <v>3.7226910917231221E-7</v>
      </c>
      <c r="E5067" s="6">
        <f t="shared" si="425"/>
        <v>2.9186186700670973E-4</v>
      </c>
      <c r="F5067" s="6">
        <f>IF(C5063&gt;0,B$6+B$7*E5064+B$8*(H5066*100)^2,B$6+B$7*E5064+B$8*(H5066*100)^2+E5064*$B$9)</f>
        <v>0.81518255073309798</v>
      </c>
      <c r="G5067" s="17">
        <v>1.386708139752949E-2</v>
      </c>
      <c r="H5067" s="9">
        <f t="shared" si="427"/>
        <v>9.0287460410241795E-3</v>
      </c>
      <c r="I5067" s="8">
        <f t="shared" si="426"/>
        <v>4.8383353565053105E-3</v>
      </c>
      <c r="J5067" s="10">
        <f t="shared" si="428"/>
        <v>0.34890797982676375</v>
      </c>
      <c r="K5067" s="10">
        <f t="shared" si="429"/>
        <v>0.10677691563070568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3"/>
        <v>2.9724486410863458E-3</v>
      </c>
      <c r="D5068" s="6">
        <f t="shared" si="424"/>
        <v>8.8354509238960646E-6</v>
      </c>
      <c r="E5068" s="6">
        <f t="shared" si="425"/>
        <v>3.7226910917231221E-7</v>
      </c>
      <c r="F5068" s="6">
        <f>IF(C5063&gt;0,B$6+B$7*E5064+B$8*(H5067*100)^2,B$6+B$7*E5064+B$8*(H5067*100)^2+E5064*$B$9)</f>
        <v>0.78659865638650328</v>
      </c>
      <c r="G5068" s="17">
        <v>6.0217715106715983E-3</v>
      </c>
      <c r="H5068" s="9">
        <f t="shared" si="427"/>
        <v>8.8690397247193752E-3</v>
      </c>
      <c r="I5068" s="8">
        <f t="shared" si="426"/>
        <v>2.8472682140477769E-3</v>
      </c>
      <c r="J5068" s="10">
        <f t="shared" si="428"/>
        <v>0.47282900206391687</v>
      </c>
      <c r="K5068" s="10">
        <f t="shared" si="429"/>
        <v>6.6150488347861192E-2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3"/>
        <v>-9.0898872590161935E-3</v>
      </c>
      <c r="D5069" s="6">
        <f t="shared" si="424"/>
        <v>8.2626050381624929E-5</v>
      </c>
      <c r="E5069" s="6">
        <f t="shared" si="425"/>
        <v>8.8354509238960646E-6</v>
      </c>
      <c r="F5069" s="6">
        <f>IF(C5068&gt;0,B$6+B$7*E5069+B$8*(G5068*100)^2,B$6+B$7*E5069+B$8*(G5068*100)^2+E5069*$B$9)</f>
        <v>0.35534914543566837</v>
      </c>
      <c r="G5069" s="17">
        <v>7.0570371926497585E-3</v>
      </c>
      <c r="H5069" s="9">
        <f t="shared" si="427"/>
        <v>5.9611168872592026E-3</v>
      </c>
      <c r="I5069" s="8">
        <f t="shared" si="426"/>
        <v>1.095920305390556E-3</v>
      </c>
      <c r="J5069" s="10">
        <f t="shared" si="428"/>
        <v>0.15529467614709602</v>
      </c>
      <c r="K5069" s="10">
        <f t="shared" si="429"/>
        <v>1.5077352259640131E-2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3"/>
        <v>7.5871952632932289E-3</v>
      </c>
      <c r="D5070" s="6">
        <f t="shared" si="424"/>
        <v>5.7565531963339212E-5</v>
      </c>
      <c r="E5070" s="6">
        <f t="shared" si="425"/>
        <v>8.2626050381624929E-5</v>
      </c>
      <c r="F5070" s="6">
        <f>IF(C5068&gt;0,B$6+B$7*E5069+B$8*(H5069*100)^2,B$6+B$7*E5069+B$8*(H5069*100)^2+E5069*$B$9)</f>
        <v>0.34842330068564847</v>
      </c>
      <c r="G5070" s="17">
        <v>6.097521174101098E-3</v>
      </c>
      <c r="H5070" s="9">
        <f t="shared" si="427"/>
        <v>5.902739200453028E-3</v>
      </c>
      <c r="I5070" s="8">
        <f t="shared" si="426"/>
        <v>1.9478197364806993E-4</v>
      </c>
      <c r="J5070" s="10">
        <f t="shared" si="428"/>
        <v>3.1944452194015524E-2</v>
      </c>
      <c r="K5070" s="10">
        <f t="shared" si="429"/>
        <v>5.3276429435666905E-4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3"/>
        <v>-2.5852007936934076E-3</v>
      </c>
      <c r="D5071" s="6">
        <f t="shared" si="424"/>
        <v>6.6832631437130246E-6</v>
      </c>
      <c r="E5071" s="6">
        <f t="shared" si="425"/>
        <v>5.7565531963339212E-5</v>
      </c>
      <c r="F5071" s="6">
        <f>IF(C5068&gt;0,B$6+B$7*E5069+B$8*(H5070*100)^2,B$6+B$7*E5069+B$8*(H5070*100)^2+E5069*$B$9)</f>
        <v>0.34182366322335445</v>
      </c>
      <c r="G5071" s="17">
        <v>8.271178092282427E-3</v>
      </c>
      <c r="H5071" s="9">
        <f t="shared" si="427"/>
        <v>5.8465687648684541E-3</v>
      </c>
      <c r="I5071" s="8">
        <f t="shared" si="426"/>
        <v>2.424609327413973E-3</v>
      </c>
      <c r="J5071" s="10">
        <f t="shared" si="428"/>
        <v>0.29313953832964845</v>
      </c>
      <c r="K5071" s="10">
        <f t="shared" si="429"/>
        <v>6.7784373707454604E-2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0">B5072-B$5</f>
        <v>5.3070066205392688E-3</v>
      </c>
      <c r="D5072" s="6">
        <f t="shared" ref="D5072:D5135" si="431">C5072^2</f>
        <v>2.8164319270447631E-5</v>
      </c>
      <c r="E5072" s="6">
        <f t="shared" si="425"/>
        <v>6.6832631437130246E-6</v>
      </c>
      <c r="F5072" s="6">
        <f>IF(C5068&gt;0,B$6+B$7*E5069+B$8*(H5071*100)^2,B$6+B$7*E5069+B$8*(H5071*100)^2+E5069*$B$9)</f>
        <v>0.33553486868553439</v>
      </c>
      <c r="G5072" s="17">
        <v>6.4348724728579077E-3</v>
      </c>
      <c r="H5072" s="9">
        <f t="shared" si="427"/>
        <v>5.7925371702349428E-3</v>
      </c>
      <c r="I5072" s="8">
        <f t="shared" si="426"/>
        <v>6.4233530262296484E-4</v>
      </c>
      <c r="J5072" s="10">
        <f t="shared" si="428"/>
        <v>9.9820984072693783E-2</v>
      </c>
      <c r="K5072" s="10">
        <f t="shared" si="429"/>
        <v>5.7285188932953979E-3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0"/>
        <v>-5.1198780736095312E-3</v>
      </c>
      <c r="D5073" s="6">
        <f t="shared" si="431"/>
        <v>2.6213151488627643E-5</v>
      </c>
      <c r="E5073" s="6">
        <f t="shared" ref="E5073:E5136" si="432">D5072</f>
        <v>2.8164319270447631E-5</v>
      </c>
      <c r="F5073" s="6">
        <f>IF(C5068&gt;0,B$6+B$7*E5069+B$8*(H5072*100)^2,B$6+B$7*E5069+B$8*(H5072*100)^2+E5069*$B$9)</f>
        <v>0.32954227637044575</v>
      </c>
      <c r="G5073" s="17">
        <v>9.4479910551905945E-3</v>
      </c>
      <c r="H5073" s="9">
        <f t="shared" si="427"/>
        <v>5.7405772912699797E-3</v>
      </c>
      <c r="I5073" s="8">
        <f t="shared" si="426"/>
        <v>3.7074137639206148E-3</v>
      </c>
      <c r="J5073" s="10">
        <f t="shared" si="428"/>
        <v>0.39240233635528404</v>
      </c>
      <c r="K5073" s="10">
        <f t="shared" si="429"/>
        <v>0.14758359324437098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0"/>
        <v>-1.7043860550312218E-3</v>
      </c>
      <c r="D5074" s="6">
        <f t="shared" si="431"/>
        <v>2.9049318245848908E-6</v>
      </c>
      <c r="E5074" s="6">
        <f t="shared" si="432"/>
        <v>2.6213151488627643E-5</v>
      </c>
      <c r="F5074" s="6">
        <f>IF(C5073&gt;0,B$6+B$7*E5074+B$8*(G5073*100)^2,B$6+B$7*E5074+B$8*(G5073*100)^2+E5074*$B$9)</f>
        <v>0.86041501902083684</v>
      </c>
      <c r="G5074" s="17">
        <v>4.2214025021295801E-3</v>
      </c>
      <c r="H5074" s="9">
        <f t="shared" si="427"/>
        <v>9.2758558581989455E-3</v>
      </c>
      <c r="I5074" s="8">
        <f t="shared" si="426"/>
        <v>5.0544533560693654E-3</v>
      </c>
      <c r="J5074" s="10">
        <f t="shared" si="428"/>
        <v>1.1973398304282841</v>
      </c>
      <c r="K5074" s="10">
        <f t="shared" si="429"/>
        <v>0.24234320249113894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0"/>
        <v>-3.5200472155036606E-3</v>
      </c>
      <c r="D5075" s="6">
        <f t="shared" si="431"/>
        <v>1.2390732399375075E-5</v>
      </c>
      <c r="E5075" s="6">
        <f t="shared" si="432"/>
        <v>2.9049318245848908E-6</v>
      </c>
      <c r="F5075" s="6">
        <f>IF(C5073&gt;0,B$6+B$7*E5074+B$8*(H5074*100)^2,B$6+B$7*E5074+B$8*(H5074*100)^2+E5074*$B$9)</f>
        <v>0.82970273683126849</v>
      </c>
      <c r="G5075" s="17">
        <v>6.6521956545470863E-3</v>
      </c>
      <c r="H5075" s="9">
        <f t="shared" si="427"/>
        <v>9.1088019894565095E-3</v>
      </c>
      <c r="I5075" s="8">
        <f t="shared" si="426"/>
        <v>2.4566063349094232E-3</v>
      </c>
      <c r="J5075" s="10">
        <f t="shared" si="428"/>
        <v>0.36929255579399833</v>
      </c>
      <c r="K5075" s="10">
        <f t="shared" si="429"/>
        <v>4.459834750138314E-2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0"/>
        <v>4.9579963256889802E-3</v>
      </c>
      <c r="D5076" s="6">
        <f t="shared" si="431"/>
        <v>2.4581727565545429E-5</v>
      </c>
      <c r="E5076" s="6">
        <f t="shared" si="432"/>
        <v>1.2390732399375075E-5</v>
      </c>
      <c r="F5076" s="6">
        <f>IF(C5073&gt;0,B$6+B$7*E5074+B$8*(H5075*100)^2,B$6+B$7*E5074+B$8*(H5075*100)^2+E5074*$B$9)</f>
        <v>0.80043700313282884</v>
      </c>
      <c r="G5076" s="17">
        <v>6.371449562478643E-3</v>
      </c>
      <c r="H5076" s="9">
        <f t="shared" si="427"/>
        <v>8.9467144982548139E-3</v>
      </c>
      <c r="I5076" s="8">
        <f t="shared" si="426"/>
        <v>2.5752649357761708E-3</v>
      </c>
      <c r="J5076" s="10">
        <f t="shared" si="428"/>
        <v>0.40418823228890671</v>
      </c>
      <c r="K5076" s="10">
        <f t="shared" si="429"/>
        <v>5.1614599807429329E-2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0"/>
        <v>-1.0447541052087833E-2</v>
      </c>
      <c r="D5077" s="6">
        <f t="shared" si="431"/>
        <v>1.0915111403506055E-4</v>
      </c>
      <c r="E5077" s="6">
        <f t="shared" si="432"/>
        <v>2.4581727565545429E-5</v>
      </c>
      <c r="F5077" s="6">
        <f>IF(C5073&gt;0,B$6+B$7*E5074+B$8*(H5076*100)^2,B$6+B$7*E5074+B$8*(H5076*100)^2+E5074*$B$9)</f>
        <v>0.77254968549158554</v>
      </c>
      <c r="G5077" s="17">
        <v>1.3720969554298725E-2</v>
      </c>
      <c r="H5077" s="9">
        <f t="shared" si="427"/>
        <v>8.7894805619648849E-3</v>
      </c>
      <c r="I5077" s="8">
        <f t="shared" si="426"/>
        <v>4.9314889923338396E-3</v>
      </c>
      <c r="J5077" s="10">
        <f t="shared" si="428"/>
        <v>0.35941257451364461</v>
      </c>
      <c r="K5077" s="10">
        <f t="shared" si="429"/>
        <v>0.11569749959688536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0"/>
        <v>-2.1725576792515841E-2</v>
      </c>
      <c r="D5078" s="6">
        <f t="shared" si="431"/>
        <v>4.7200068696750288E-4</v>
      </c>
      <c r="E5078" s="6">
        <f t="shared" si="432"/>
        <v>1.0915111403506055E-4</v>
      </c>
      <c r="F5078" s="6">
        <f>IF(C5073&gt;0,B$6+B$7*E5074+B$8*(H5077*100)^2,B$6+B$7*E5074+B$8*(H5077*100)^2+E5074*$B$9)</f>
        <v>0.74597586051124476</v>
      </c>
      <c r="G5078" s="17">
        <v>1.0454686519060829E-2</v>
      </c>
      <c r="H5078" s="9">
        <f t="shared" si="427"/>
        <v>8.6369894089968913E-3</v>
      </c>
      <c r="I5078" s="8">
        <f t="shared" si="426"/>
        <v>1.8176971100639372E-3</v>
      </c>
      <c r="J5078" s="10">
        <f t="shared" si="428"/>
        <v>0.17386433411943428</v>
      </c>
      <c r="K5078" s="10">
        <f t="shared" si="429"/>
        <v>1.945866803149876E-2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0"/>
        <v>-4.1488076187139893E-2</v>
      </c>
      <c r="D5079" s="6">
        <f t="shared" si="431"/>
        <v>1.7212604657099242E-3</v>
      </c>
      <c r="E5079" s="6">
        <f t="shared" si="432"/>
        <v>4.7200068696750288E-4</v>
      </c>
      <c r="F5079" s="6">
        <f>IF(C5078&gt;0,B$6+B$7*E5079+B$8*(G5078*100)^2,B$6+B$7*E5079+B$8*(G5078*100)^2+E5079*$B$9)</f>
        <v>1.0513742679052929</v>
      </c>
      <c r="G5079" s="17">
        <v>4.3155315961374223E-2</v>
      </c>
      <c r="H5079" s="9">
        <f t="shared" si="427"/>
        <v>1.0253654313976519E-2</v>
      </c>
      <c r="I5079" s="8">
        <f t="shared" si="426"/>
        <v>3.2901661647397704E-2</v>
      </c>
      <c r="J5079" s="10">
        <f t="shared" si="428"/>
        <v>0.76240112983638075</v>
      </c>
      <c r="K5079" s="10">
        <f t="shared" si="429"/>
        <v>1.7716027756240615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0"/>
        <v>-3.1798099877270995E-2</v>
      </c>
      <c r="D5080" s="6">
        <f t="shared" si="431"/>
        <v>1.0111191558049017E-3</v>
      </c>
      <c r="E5080" s="6">
        <f t="shared" si="432"/>
        <v>1.7212604657099242E-3</v>
      </c>
      <c r="F5080" s="6">
        <f>IF(C5078&gt;0,B$6+B$7*E5079+B$8*(H5079*100)^2,B$6+B$7*E5079+B$8*(H5079*100)^2+E5079*$B$9)</f>
        <v>1.0117046271436971</v>
      </c>
      <c r="G5080" s="17">
        <v>2.0366650077514026E-2</v>
      </c>
      <c r="H5080" s="9">
        <f t="shared" si="427"/>
        <v>1.0058352882772095E-2</v>
      </c>
      <c r="I5080" s="8">
        <f t="shared" si="426"/>
        <v>1.0308297194741932E-2</v>
      </c>
      <c r="J5080" s="10">
        <f t="shared" si="428"/>
        <v>0.50613611740317055</v>
      </c>
      <c r="K5080" s="10">
        <f t="shared" si="429"/>
        <v>0.31935408655861974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0"/>
        <v>-1.9898176645276764E-3</v>
      </c>
      <c r="D5081" s="6">
        <f t="shared" si="431"/>
        <v>3.9593743380663765E-6</v>
      </c>
      <c r="E5081" s="6">
        <f t="shared" si="432"/>
        <v>1.0111191558049017E-3</v>
      </c>
      <c r="F5081" s="6">
        <f>IF(C5078&gt;0,B$6+B$7*E5079+B$8*(H5080*100)^2,B$6+B$7*E5079+B$8*(H5080*100)^2+E5079*$B$9)</f>
        <v>0.97390342646197248</v>
      </c>
      <c r="G5081" s="17">
        <v>1.769288229053597E-2</v>
      </c>
      <c r="H5081" s="9">
        <f t="shared" si="427"/>
        <v>9.8686545509606965E-3</v>
      </c>
      <c r="I5081" s="8">
        <f t="shared" si="426"/>
        <v>7.8242277395752739E-3</v>
      </c>
      <c r="J5081" s="10">
        <f t="shared" si="428"/>
        <v>0.44222459693639066</v>
      </c>
      <c r="K5081" s="10">
        <f t="shared" si="429"/>
        <v>0.20903741708280621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0"/>
        <v>-5.0910200845702434E-2</v>
      </c>
      <c r="D5082" s="6">
        <f t="shared" si="431"/>
        <v>2.5918485501497607E-3</v>
      </c>
      <c r="E5082" s="6">
        <f t="shared" si="432"/>
        <v>3.9593743380663765E-6</v>
      </c>
      <c r="F5082" s="6">
        <f>IF(C5078&gt;0,B$6+B$7*E5079+B$8*(H5081*100)^2,B$6+B$7*E5079+B$8*(H5081*100)^2+E5079*$B$9)</f>
        <v>0.93788266233235718</v>
      </c>
      <c r="G5082" s="17">
        <v>3.7196629420124014E-2</v>
      </c>
      <c r="H5082" s="9">
        <f t="shared" si="427"/>
        <v>9.6844342237032994E-3</v>
      </c>
      <c r="I5082" s="8">
        <f t="shared" si="426"/>
        <v>2.7512195196420716E-2</v>
      </c>
      <c r="J5082" s="10">
        <f t="shared" si="428"/>
        <v>0.73964215643517817</v>
      </c>
      <c r="K5082" s="10">
        <f t="shared" si="429"/>
        <v>1.4951693050740662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0"/>
        <v>-3.5765531228679204E-3</v>
      </c>
      <c r="D5083" s="6">
        <f t="shared" si="431"/>
        <v>1.2791732240696273E-5</v>
      </c>
      <c r="E5083" s="6">
        <f t="shared" si="432"/>
        <v>2.5918485501497607E-3</v>
      </c>
      <c r="F5083" s="6">
        <f>IF(C5078&gt;0,B$6+B$7*E5079+B$8*(H5082*100)^2,B$6+B$7*E5079+B$8*(H5082*100)^2+E5079*$B$9)</f>
        <v>0.90355847619324681</v>
      </c>
      <c r="G5083" s="17">
        <v>3.9220205212741041E-2</v>
      </c>
      <c r="H5083" s="9">
        <f t="shared" si="427"/>
        <v>9.5055692948568145E-3</v>
      </c>
      <c r="I5083" s="8">
        <f t="shared" si="426"/>
        <v>2.9714635917884227E-2</v>
      </c>
      <c r="J5083" s="10">
        <f t="shared" si="428"/>
        <v>0.75763591130398156</v>
      </c>
      <c r="K5083" s="10">
        <f t="shared" si="429"/>
        <v>1.7087096226174148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0"/>
        <v>4.0254737563558428E-2</v>
      </c>
      <c r="D5084" s="6">
        <f t="shared" si="431"/>
        <v>1.6204438963109619E-3</v>
      </c>
      <c r="E5084" s="6">
        <f t="shared" si="432"/>
        <v>1.2791732240696273E-5</v>
      </c>
      <c r="F5084" s="6">
        <f>IF(C5083&gt;0,B$6+B$7*E5084+B$8*(G5083*100)^2,B$6+B$7*E5084+B$8*(G5083*100)^2+E5084*$B$9)</f>
        <v>14.667553387838476</v>
      </c>
      <c r="G5084" s="17">
        <v>2.9374189220895276E-2</v>
      </c>
      <c r="H5084" s="9">
        <f t="shared" si="427"/>
        <v>3.8298241980329169E-2</v>
      </c>
      <c r="I5084" s="8">
        <f t="shared" si="426"/>
        <v>8.9240527594338925E-3</v>
      </c>
      <c r="J5084" s="10">
        <f t="shared" si="428"/>
        <v>0.30380592609125645</v>
      </c>
      <c r="K5084" s="10">
        <f t="shared" si="429"/>
        <v>3.2272938570439447E-2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0"/>
        <v>-3.4083754414897166E-2</v>
      </c>
      <c r="D5085" s="6">
        <f t="shared" si="431"/>
        <v>1.161702315015022E-3</v>
      </c>
      <c r="E5085" s="6">
        <f t="shared" si="432"/>
        <v>1.6204438963109619E-3</v>
      </c>
      <c r="F5085" s="6">
        <f>IF(C5083&gt;0,B$6+B$7*E5084+B$8*(H5084*100)^2,B$6+B$7*E5084+B$8*(H5084*100)^2+E5084*$B$9)</f>
        <v>13.986523779868367</v>
      </c>
      <c r="G5085" s="17">
        <v>3.0241535674221831E-2</v>
      </c>
      <c r="H5085" s="9">
        <f t="shared" si="427"/>
        <v>3.7398561175355886E-2</v>
      </c>
      <c r="I5085" s="8">
        <f t="shared" si="426"/>
        <v>7.1570255011340553E-3</v>
      </c>
      <c r="J5085" s="10">
        <f t="shared" si="428"/>
        <v>0.23666210533199777</v>
      </c>
      <c r="K5085" s="10">
        <f t="shared" si="429"/>
        <v>2.1044219014285437E-2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0"/>
        <v>3.4059544805450905E-2</v>
      </c>
      <c r="D5086" s="6">
        <f t="shared" si="431"/>
        <v>1.1600525923545176E-3</v>
      </c>
      <c r="E5086" s="6">
        <f t="shared" si="432"/>
        <v>1.161702315015022E-3</v>
      </c>
      <c r="F5086" s="6">
        <f>IF(C5083&gt;0,B$6+B$7*E5084+B$8*(H5085*100)^2,B$6+B$7*E5084+B$8*(H5085*100)^2+E5084*$B$9)</f>
        <v>13.337570666433649</v>
      </c>
      <c r="G5086" s="17">
        <v>2.4008183205900969E-2</v>
      </c>
      <c r="H5086" s="9">
        <f t="shared" si="427"/>
        <v>3.6520638913405727E-2</v>
      </c>
      <c r="I5086" s="8">
        <f t="shared" si="426"/>
        <v>1.2512455707504758E-2</v>
      </c>
      <c r="J5086" s="10">
        <f t="shared" si="428"/>
        <v>0.5211746178456903</v>
      </c>
      <c r="K5086" s="10">
        <f t="shared" si="429"/>
        <v>7.686953620240522E-2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0"/>
        <v>-3.5164111121500717E-2</v>
      </c>
      <c r="D5087" s="6">
        <f t="shared" si="431"/>
        <v>1.2365147109652504E-3</v>
      </c>
      <c r="E5087" s="6">
        <f t="shared" si="432"/>
        <v>1.1600525923545176E-3</v>
      </c>
      <c r="F5087" s="6">
        <f>IF(C5083&gt;0,B$6+B$7*E5084+B$8*(H5086*100)^2,B$6+B$7*E5084+B$8*(H5086*100)^2+E5084*$B$9)</f>
        <v>12.719183244641703</v>
      </c>
      <c r="G5087" s="17">
        <v>3.1616778540543296E-2</v>
      </c>
      <c r="H5087" s="9">
        <f t="shared" si="427"/>
        <v>3.5663963947718577E-2</v>
      </c>
      <c r="I5087" s="8">
        <f t="shared" si="426"/>
        <v>4.0471854071752814E-3</v>
      </c>
      <c r="J5087" s="10">
        <f t="shared" si="428"/>
        <v>0.12800751986751069</v>
      </c>
      <c r="K5087" s="10">
        <f t="shared" si="429"/>
        <v>6.9717322759346168E-3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0"/>
        <v>-2.2505924230783726E-2</v>
      </c>
      <c r="D5088" s="6">
        <f t="shared" si="431"/>
        <v>5.0651662548177807E-4</v>
      </c>
      <c r="E5088" s="6">
        <f t="shared" si="432"/>
        <v>1.2365147109652504E-3</v>
      </c>
      <c r="F5088" s="6">
        <f>IF(C5083&gt;0,B$6+B$7*E5084+B$8*(H5087*100)^2,B$6+B$7*E5084+B$8*(H5087*100)^2+E5084*$B$9)</f>
        <v>12.129921870416164</v>
      </c>
      <c r="G5088" s="17">
        <v>3.5934839930484457E-2</v>
      </c>
      <c r="H5088" s="9">
        <f t="shared" si="427"/>
        <v>3.4828037369935394E-2</v>
      </c>
      <c r="I5088" s="8">
        <f t="shared" si="426"/>
        <v>1.1068025605490625E-3</v>
      </c>
      <c r="J5088" s="10">
        <f t="shared" si="428"/>
        <v>3.0800264108318268E-2</v>
      </c>
      <c r="K5088" s="10">
        <f t="shared" si="429"/>
        <v>4.9450524818261954E-4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0"/>
        <v>-7.9346225601923739E-2</v>
      </c>
      <c r="D5089" s="6">
        <f t="shared" si="431"/>
        <v>6.2958235172713784E-3</v>
      </c>
      <c r="E5089" s="6">
        <f t="shared" si="432"/>
        <v>5.0651662548177807E-4</v>
      </c>
      <c r="F5089" s="6">
        <f>IF(C5088&gt;0,B$6+B$7*E5089+B$8*(G5088*100)^2,B$6+B$7*E5089+B$8*(G5088*100)^2+E5089*$B$9)</f>
        <v>12.314771855057954</v>
      </c>
      <c r="G5089" s="17">
        <v>8.1721511952967507E-2</v>
      </c>
      <c r="H5089" s="9">
        <f t="shared" si="427"/>
        <v>3.5092409229145201E-2</v>
      </c>
      <c r="I5089" s="8">
        <f t="shared" si="426"/>
        <v>4.6629102723822306E-2</v>
      </c>
      <c r="J5089" s="10">
        <f t="shared" si="428"/>
        <v>0.57058541391963424</v>
      </c>
      <c r="K5089" s="10">
        <f t="shared" si="429"/>
        <v>0.4834193970340408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0"/>
        <v>4.4634797190200567E-2</v>
      </c>
      <c r="D5090" s="6">
        <f t="shared" si="431"/>
        <v>1.9922651202103365E-3</v>
      </c>
      <c r="E5090" s="6">
        <f t="shared" si="432"/>
        <v>6.2958235172713784E-3</v>
      </c>
      <c r="F5090" s="6">
        <f>IF(C5088&gt;0,B$6+B$7*E5089+B$8*(H5089*100)^2,B$6+B$7*E5089+B$8*(H5089*100)^2+E5089*$B$9)</f>
        <v>11.744599038957988</v>
      </c>
      <c r="G5090" s="17">
        <v>5.1996261768390561E-2</v>
      </c>
      <c r="H5090" s="9">
        <f t="shared" si="427"/>
        <v>3.427039398512656E-2</v>
      </c>
      <c r="I5090" s="8">
        <f t="shared" si="426"/>
        <v>1.7725867783264002E-2</v>
      </c>
      <c r="J5090" s="10">
        <f t="shared" si="428"/>
        <v>0.34090658021188491</v>
      </c>
      <c r="K5090" s="10">
        <f t="shared" si="429"/>
        <v>0.10034560504830581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0"/>
        <v>-5.1823346399132761E-2</v>
      </c>
      <c r="D5091" s="6">
        <f t="shared" si="431"/>
        <v>2.6856592320045063E-3</v>
      </c>
      <c r="E5091" s="6">
        <f t="shared" si="432"/>
        <v>1.9922651202103365E-3</v>
      </c>
      <c r="F5091" s="6">
        <f>IF(C5088&gt;0,B$6+B$7*E5089+B$8*(H5090*100)^2,B$6+B$7*E5089+B$8*(H5090*100)^2+E5089*$B$9)</f>
        <v>11.20128136249633</v>
      </c>
      <c r="G5091" s="17">
        <v>3.5187071228958193E-2</v>
      </c>
      <c r="H5091" s="9">
        <f t="shared" si="427"/>
        <v>3.3468315408003921E-2</v>
      </c>
      <c r="I5091" s="8">
        <f t="shared" si="426"/>
        <v>1.7187558209542722E-3</v>
      </c>
      <c r="J5091" s="10">
        <f t="shared" si="428"/>
        <v>4.8846231326572405E-2</v>
      </c>
      <c r="K5091" s="10">
        <f t="shared" si="429"/>
        <v>1.2751776992072639E-3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0"/>
        <v>-0.10277916484232598</v>
      </c>
      <c r="D5092" s="6">
        <f t="shared" si="431"/>
        <v>1.0563556725686016E-2</v>
      </c>
      <c r="E5092" s="6">
        <f t="shared" si="432"/>
        <v>2.6856592320045063E-3</v>
      </c>
      <c r="F5092" s="6">
        <f>IF(C5088&gt;0,B$6+B$7*E5089+B$8*(H5091*100)^2,B$6+B$7*E5089+B$8*(H5091*100)^2+E5089*$B$9)</f>
        <v>10.683553948596014</v>
      </c>
      <c r="G5092" s="17">
        <v>8.8119729187265738E-2</v>
      </c>
      <c r="H5092" s="9">
        <f t="shared" si="427"/>
        <v>3.2685706277509156E-2</v>
      </c>
      <c r="I5092" s="8">
        <f t="shared" si="426"/>
        <v>5.5434022909756582E-2</v>
      </c>
      <c r="J5092" s="10">
        <f t="shared" si="428"/>
        <v>0.62907618329094228</v>
      </c>
      <c r="K5092" s="10">
        <f t="shared" si="429"/>
        <v>0.70421281289557491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0"/>
        <v>8.5666563961917949E-2</v>
      </c>
      <c r="D5093" s="6">
        <f t="shared" si="431"/>
        <v>7.3387601810413795E-3</v>
      </c>
      <c r="E5093" s="6">
        <f t="shared" si="432"/>
        <v>1.0563556725686016E-2</v>
      </c>
      <c r="F5093" s="6">
        <f>IF(C5088&gt;0,B$6+B$7*E5089+B$8*(H5092*100)^2,B$6+B$7*E5089+B$8*(H5092*100)^2+E5089*$B$9)</f>
        <v>10.190211495890409</v>
      </c>
      <c r="G5093" s="17">
        <v>8.4509341625002579E-2</v>
      </c>
      <c r="H5093" s="9">
        <f t="shared" si="427"/>
        <v>3.1922110669394044E-2</v>
      </c>
      <c r="I5093" s="8">
        <f t="shared" si="426"/>
        <v>5.2587230955608535E-2</v>
      </c>
      <c r="J5093" s="10">
        <f t="shared" si="428"/>
        <v>0.62226530161548788</v>
      </c>
      <c r="K5093" s="10">
        <f t="shared" si="429"/>
        <v>0.67379752593050224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0"/>
        <v>-0.13517194641354952</v>
      </c>
      <c r="D5094" s="6">
        <f t="shared" si="431"/>
        <v>1.8271455097227503E-2</v>
      </c>
      <c r="E5094" s="6">
        <f t="shared" si="432"/>
        <v>7.3387601810413795E-3</v>
      </c>
      <c r="F5094" s="6">
        <f>IF(C5093&gt;0,B$6+B$7*E5094+B$8*(G5093*100)^2,B$6+B$7*E5094+B$8*(G5093*100)^2+E5094*$B$9)</f>
        <v>68.064297943803084</v>
      </c>
      <c r="G5094" s="17">
        <v>7.146865330943529E-2</v>
      </c>
      <c r="H5094" s="9">
        <f t="shared" si="427"/>
        <v>8.2501089655714899E-2</v>
      </c>
      <c r="I5094" s="8">
        <f t="shared" si="426"/>
        <v>1.1032436346279609E-2</v>
      </c>
      <c r="J5094" s="10">
        <f t="shared" si="428"/>
        <v>0.15436748609929532</v>
      </c>
      <c r="K5094" s="10">
        <f t="shared" si="429"/>
        <v>9.8278279485546349E-3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0"/>
        <v>5.6760603465046959E-2</v>
      </c>
      <c r="D5095" s="6">
        <f t="shared" si="431"/>
        <v>3.2217661057163008E-3</v>
      </c>
      <c r="E5095" s="6">
        <f t="shared" si="432"/>
        <v>1.8271455097227503E-2</v>
      </c>
      <c r="F5095" s="6">
        <f>IF(C5093&gt;0,B$6+B$7*E5094+B$8*(H5094*100)^2,B$6+B$7*E5094+B$8*(H5094*100)^2+E5094*$B$9)</f>
        <v>64.868280610649947</v>
      </c>
      <c r="G5095" s="17">
        <v>5.7328401949459609E-2</v>
      </c>
      <c r="H5095" s="9">
        <f t="shared" si="427"/>
        <v>8.0540847158848503E-2</v>
      </c>
      <c r="I5095" s="8">
        <f t="shared" si="426"/>
        <v>2.3212445209388893E-2</v>
      </c>
      <c r="J5095" s="10">
        <f t="shared" si="428"/>
        <v>0.40490305712433522</v>
      </c>
      <c r="K5095" s="10">
        <f t="shared" si="429"/>
        <v>5.1761186792017355E-2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0"/>
        <v>-5.1850144883439794E-2</v>
      </c>
      <c r="D5096" s="6">
        <f t="shared" si="431"/>
        <v>2.688437524433698E-3</v>
      </c>
      <c r="E5096" s="6">
        <f t="shared" si="432"/>
        <v>3.2217661057163008E-3</v>
      </c>
      <c r="F5096" s="6">
        <f>IF(C5093&gt;0,B$6+B$7*E5094+B$8*(H5095*100)^2,B$6+B$7*E5094+B$8*(H5095*100)^2+E5094*$B$9)</f>
        <v>61.822795693888317</v>
      </c>
      <c r="G5096" s="17">
        <v>7.6482526773569967E-2</v>
      </c>
      <c r="H5096" s="9">
        <f t="shared" si="427"/>
        <v>7.8627473375333837E-2</v>
      </c>
      <c r="I5096" s="8">
        <f t="shared" si="426"/>
        <v>2.1449466017638696E-3</v>
      </c>
      <c r="J5096" s="10">
        <f t="shared" si="428"/>
        <v>2.8044923360260869E-2</v>
      </c>
      <c r="K5096" s="10">
        <f t="shared" si="429"/>
        <v>3.7900411615887641E-4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0"/>
        <v>1.9055439435527472E-2</v>
      </c>
      <c r="D5097" s="6">
        <f t="shared" si="431"/>
        <v>3.6310977208105552E-4</v>
      </c>
      <c r="E5097" s="6">
        <f t="shared" si="432"/>
        <v>2.688437524433698E-3</v>
      </c>
      <c r="F5097" s="6">
        <f>IF(C5093&gt;0,B$6+B$7*E5094+B$8*(H5096*100)^2,B$6+B$7*E5094+B$8*(H5096*100)^2+E5094*$B$9)</f>
        <v>58.920753116706173</v>
      </c>
      <c r="G5097" s="17">
        <v>4.3173380422175445E-2</v>
      </c>
      <c r="H5097" s="9">
        <f t="shared" si="427"/>
        <v>7.6759854817936027E-2</v>
      </c>
      <c r="I5097" s="8">
        <f t="shared" si="426"/>
        <v>3.3586474395760582E-2</v>
      </c>
      <c r="J5097" s="10">
        <f t="shared" si="428"/>
        <v>0.77794404948909968</v>
      </c>
      <c r="K5097" s="10">
        <f t="shared" si="429"/>
        <v>0.13790506387904866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0"/>
        <v>-4.2324998314190537E-2</v>
      </c>
      <c r="D5098" s="6">
        <f t="shared" si="431"/>
        <v>1.7914054822962319E-3</v>
      </c>
      <c r="E5098" s="6">
        <f t="shared" si="432"/>
        <v>3.6310977208105552E-4</v>
      </c>
      <c r="F5098" s="6">
        <f>IF(C5093&gt;0,B$6+B$7*E5094+B$8*(H5097*100)^2,B$6+B$7*E5094+B$8*(H5097*100)^2+E5094*$B$9)</f>
        <v>56.155396744909311</v>
      </c>
      <c r="G5098" s="17">
        <v>3.9784193331757207E-2</v>
      </c>
      <c r="H5098" s="9">
        <f t="shared" si="427"/>
        <v>7.4936904623095629E-2</v>
      </c>
      <c r="I5098" s="8">
        <f t="shared" si="426"/>
        <v>3.5152711291338422E-2</v>
      </c>
      <c r="J5098" s="10">
        <f t="shared" si="428"/>
        <v>0.8835848699558333</v>
      </c>
      <c r="K5098" s="10">
        <f t="shared" si="429"/>
        <v>0.16407935121249695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0"/>
        <v>-6.4241916888404579E-3</v>
      </c>
      <c r="D5099" s="6">
        <f t="shared" si="431"/>
        <v>4.1270238854966814E-5</v>
      </c>
      <c r="E5099" s="6">
        <f t="shared" si="432"/>
        <v>1.7914054822962319E-3</v>
      </c>
      <c r="F5099" s="6">
        <f>IF(C5098&gt;0,B$6+B$7*E5099+B$8*(G5098*100)^2,B$6+B$7*E5099+B$8*(G5098*100)^2+E5099*$B$9)</f>
        <v>15.092289120282569</v>
      </c>
      <c r="G5099" s="17">
        <v>3.5477373724692354E-2</v>
      </c>
      <c r="H5099" s="9">
        <f t="shared" si="427"/>
        <v>3.8848795502927205E-2</v>
      </c>
      <c r="I5099" s="8">
        <f t="shared" si="426"/>
        <v>3.371421778234851E-3</v>
      </c>
      <c r="J5099" s="10">
        <f t="shared" si="428"/>
        <v>9.5030195989065896E-2</v>
      </c>
      <c r="K5099" s="10">
        <f t="shared" si="429"/>
        <v>3.9987651747961372E-3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0"/>
        <v>7.4405094226952032E-2</v>
      </c>
      <c r="D5100" s="6">
        <f t="shared" si="431"/>
        <v>5.5361180469216103E-3</v>
      </c>
      <c r="E5100" s="6">
        <f t="shared" si="432"/>
        <v>4.1270238854966814E-5</v>
      </c>
      <c r="F5100" s="6">
        <f>IF(C5098&gt;0,B$6+B$7*E5099+B$8*(H5099*100)^2,B$6+B$7*E5099+B$8*(H5099*100)^2+E5099*$B$9)</f>
        <v>14.391401372810099</v>
      </c>
      <c r="G5100" s="17">
        <v>5.0210369325499479E-2</v>
      </c>
      <c r="H5100" s="9">
        <f t="shared" si="427"/>
        <v>3.7936000544087536E-2</v>
      </c>
      <c r="I5100" s="8">
        <f t="shared" si="426"/>
        <v>1.2274368781411943E-2</v>
      </c>
      <c r="J5100" s="10">
        <f t="shared" si="428"/>
        <v>0.24445884279083305</v>
      </c>
      <c r="K5100" s="10">
        <f t="shared" si="429"/>
        <v>4.3233612291511347E-2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0"/>
        <v>-8.2148891354430383E-3</v>
      </c>
      <c r="D5101" s="6">
        <f t="shared" si="431"/>
        <v>6.7484403507620064E-5</v>
      </c>
      <c r="E5101" s="6">
        <f t="shared" si="432"/>
        <v>5.5361180469216103E-3</v>
      </c>
      <c r="F5101" s="6">
        <f>IF(C5098&gt;0,B$6+B$7*E5099+B$8*(H5100*100)^2,B$6+B$7*E5099+B$8*(H5100*100)^2+E5099*$B$9)</f>
        <v>13.723525438243581</v>
      </c>
      <c r="G5101" s="17">
        <v>3.6482479337821651E-2</v>
      </c>
      <c r="H5101" s="9">
        <f t="shared" si="427"/>
        <v>3.7045276943550552E-2</v>
      </c>
      <c r="I5101" s="8">
        <f t="shared" si="426"/>
        <v>5.6279760572890136E-4</v>
      </c>
      <c r="J5101" s="10">
        <f t="shared" si="428"/>
        <v>1.5426517493986353E-2</v>
      </c>
      <c r="K5101" s="10">
        <f t="shared" si="429"/>
        <v>1.1658306596107337E-4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0"/>
        <v>5.0771806034325344E-2</v>
      </c>
      <c r="D5102" s="6">
        <f t="shared" si="431"/>
        <v>2.5777762879871553E-3</v>
      </c>
      <c r="E5102" s="6">
        <f t="shared" si="432"/>
        <v>6.7484403507620064E-5</v>
      </c>
      <c r="F5102" s="6">
        <f>IF(C5098&gt;0,B$6+B$7*E5099+B$8*(H5101*100)^2,B$6+B$7*E5099+B$8*(H5101*100)^2+E5099*$B$9)</f>
        <v>13.087106460195148</v>
      </c>
      <c r="G5102" s="17">
        <v>2.1260445032869148E-2</v>
      </c>
      <c r="H5102" s="9">
        <f t="shared" si="427"/>
        <v>3.6176106009623461E-2</v>
      </c>
      <c r="I5102" s="8">
        <f t="shared" si="426"/>
        <v>1.4915660976754314E-2</v>
      </c>
      <c r="J5102" s="10">
        <f t="shared" si="428"/>
        <v>0.70156861503577894</v>
      </c>
      <c r="K5102" s="10">
        <f t="shared" si="429"/>
        <v>0.11924356146170512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0"/>
        <v>-4.2268416429585225E-2</v>
      </c>
      <c r="D5103" s="6">
        <f t="shared" si="431"/>
        <v>1.7866190274648302E-3</v>
      </c>
      <c r="E5103" s="6">
        <f t="shared" si="432"/>
        <v>2.5777762879871553E-3</v>
      </c>
      <c r="F5103" s="6">
        <f>IF(C5098&gt;0,B$6+B$7*E5099+B$8*(H5102*100)^2,B$6+B$7*E5099+B$8*(H5102*100)^2+E5099*$B$9)</f>
        <v>12.480662816012792</v>
      </c>
      <c r="G5103" s="17">
        <v>3.9142818127056812E-2</v>
      </c>
      <c r="H5103" s="9">
        <f t="shared" si="427"/>
        <v>3.5327981567042283E-2</v>
      </c>
      <c r="I5103" s="8">
        <f t="shared" si="426"/>
        <v>3.8148365600145298E-3</v>
      </c>
      <c r="J5103" s="10">
        <f t="shared" si="428"/>
        <v>9.7459425318627946E-2</v>
      </c>
      <c r="K5103" s="10">
        <f t="shared" si="429"/>
        <v>5.4417964822457421E-3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0"/>
        <v>3.1903426852423693E-2</v>
      </c>
      <c r="D5104" s="6">
        <f t="shared" si="431"/>
        <v>1.0178286449279491E-3</v>
      </c>
      <c r="E5104" s="6">
        <f t="shared" si="432"/>
        <v>1.7866190274648302E-3</v>
      </c>
      <c r="F5104" s="6">
        <f>IF(C5103&gt;0,B$6+B$7*E5104+B$8*(G5103*100)^2,B$6+B$7*E5104+B$8*(G5103*100)^2+E5104*$B$9)</f>
        <v>14.609913324663127</v>
      </c>
      <c r="G5104" s="17">
        <v>1.9615598657335462E-2</v>
      </c>
      <c r="H5104" s="9">
        <f t="shared" si="427"/>
        <v>3.8222916326025057E-2</v>
      </c>
      <c r="I5104" s="8">
        <f t="shared" si="426"/>
        <v>1.8607317668689595E-2</v>
      </c>
      <c r="J5104" s="10">
        <f t="shared" si="428"/>
        <v>0.94859800069019007</v>
      </c>
      <c r="K5104" s="10">
        <f t="shared" si="429"/>
        <v>0.18029962270310529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0"/>
        <v>-1.3251186297645892E-2</v>
      </c>
      <c r="D5105" s="6">
        <f t="shared" si="431"/>
        <v>1.7559393829491825E-4</v>
      </c>
      <c r="E5105" s="6">
        <f t="shared" si="432"/>
        <v>1.0178286449279491E-3</v>
      </c>
      <c r="F5105" s="6">
        <f>IF(C5103&gt;0,B$6+B$7*E5104+B$8*(H5104*100)^2,B$6+B$7*E5104+B$8*(H5104*100)^2+E5104*$B$9)</f>
        <v>13.931745081803165</v>
      </c>
      <c r="G5105" s="17">
        <v>2.1422413445402549E-2</v>
      </c>
      <c r="H5105" s="9">
        <f t="shared" si="427"/>
        <v>3.7325252955342669E-2</v>
      </c>
      <c r="I5105" s="8">
        <f t="shared" si="426"/>
        <v>1.590283950994012E-2</v>
      </c>
      <c r="J5105" s="10">
        <f t="shared" si="428"/>
        <v>0.7423458402794022</v>
      </c>
      <c r="K5105" s="10">
        <f t="shared" si="429"/>
        <v>0.12917125775028104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0"/>
        <v>-4.8774983873074954E-2</v>
      </c>
      <c r="D5106" s="6">
        <f t="shared" si="431"/>
        <v>2.3789990518187218E-3</v>
      </c>
      <c r="E5106" s="6">
        <f t="shared" si="432"/>
        <v>1.7559393829491825E-4</v>
      </c>
      <c r="F5106" s="6">
        <f>IF(C5103&gt;0,B$6+B$7*E5104+B$8*(H5105*100)^2,B$6+B$7*E5104+B$8*(H5105*100)^2+E5104*$B$9)</f>
        <v>13.285518563181908</v>
      </c>
      <c r="G5106" s="17">
        <v>3.8919676596374866E-2</v>
      </c>
      <c r="H5106" s="9">
        <f t="shared" si="427"/>
        <v>3.6449305292669029E-2</v>
      </c>
      <c r="I5106" s="8">
        <f t="shared" si="426"/>
        <v>2.4703713037058372E-3</v>
      </c>
      <c r="J5106" s="10">
        <f t="shared" si="428"/>
        <v>6.3473582510085336E-2</v>
      </c>
      <c r="K5106" s="10">
        <f t="shared" si="429"/>
        <v>2.19799001123544E-3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0"/>
        <v>1.3390450721613982E-2</v>
      </c>
      <c r="D5107" s="6">
        <f t="shared" si="431"/>
        <v>1.7930417052797242E-4</v>
      </c>
      <c r="E5107" s="6">
        <f t="shared" si="432"/>
        <v>2.3789990518187218E-3</v>
      </c>
      <c r="F5107" s="6">
        <f>IF(C5103&gt;0,B$6+B$7*E5104+B$8*(H5106*100)^2,B$6+B$7*E5104+B$8*(H5106*100)^2+E5104*$B$9)</f>
        <v>12.669729313587705</v>
      </c>
      <c r="G5107" s="17">
        <v>1.3369351904933316E-2</v>
      </c>
      <c r="H5107" s="9">
        <f t="shared" si="427"/>
        <v>3.5594563227531961E-2</v>
      </c>
      <c r="I5107" s="8">
        <f t="shared" si="426"/>
        <v>2.2225211322598644E-2</v>
      </c>
      <c r="J5107" s="10">
        <f t="shared" si="428"/>
        <v>1.6624000535431713</v>
      </c>
      <c r="K5107" s="10">
        <f t="shared" si="429"/>
        <v>0.35482894574041968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0"/>
        <v>-1.9054455374563059E-2</v>
      </c>
      <c r="D5108" s="6">
        <f t="shared" si="431"/>
        <v>3.6307226962121504E-4</v>
      </c>
      <c r="E5108" s="6">
        <f t="shared" si="432"/>
        <v>1.7930417052797242E-4</v>
      </c>
      <c r="F5108" s="6">
        <f>IF(C5103&gt;0,B$6+B$7*E5104+B$8*(H5107*100)^2,B$6+B$7*E5104+B$8*(H5107*100)^2+E5104*$B$9)</f>
        <v>12.082943737649392</v>
      </c>
      <c r="G5108" s="17">
        <v>1.9408953611317257E-2</v>
      </c>
      <c r="H5108" s="9">
        <f t="shared" si="427"/>
        <v>3.4760528962674592E-2</v>
      </c>
      <c r="I5108" s="8">
        <f t="shared" si="426"/>
        <v>1.5351575351357335E-2</v>
      </c>
      <c r="J5108" s="10">
        <f t="shared" si="428"/>
        <v>0.79095327129876358</v>
      </c>
      <c r="K5108" s="10">
        <f t="shared" si="429"/>
        <v>0.14110989204211588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0"/>
        <v>6.7021395677440185E-2</v>
      </c>
      <c r="D5109" s="6">
        <f t="shared" si="431"/>
        <v>4.4918674785519976E-3</v>
      </c>
      <c r="E5109" s="6">
        <f t="shared" si="432"/>
        <v>3.6307226962121504E-4</v>
      </c>
      <c r="F5109" s="6">
        <f>IF(C5108&gt;0,B$6+B$7*E5109+B$8*(G5108*100)^2,B$6+B$7*E5109+B$8*(G5108*100)^2+E5109*$B$9)</f>
        <v>3.5994866694172916</v>
      </c>
      <c r="G5109" s="17">
        <v>4.3468387000430798E-2</v>
      </c>
      <c r="H5109" s="9">
        <f t="shared" si="427"/>
        <v>1.8972313167922597E-2</v>
      </c>
      <c r="I5109" s="8">
        <f t="shared" si="426"/>
        <v>2.4496073832508201E-2</v>
      </c>
      <c r="J5109" s="10">
        <f t="shared" si="428"/>
        <v>0.56353767698501056</v>
      </c>
      <c r="K5109" s="10">
        <f t="shared" si="429"/>
        <v>0.46209528405653044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0"/>
        <v>-6.9689658256597E-3</v>
      </c>
      <c r="D5110" s="6">
        <f t="shared" si="431"/>
        <v>4.8566484679212782E-5</v>
      </c>
      <c r="E5110" s="6">
        <f t="shared" si="432"/>
        <v>4.4918674785519976E-3</v>
      </c>
      <c r="F5110" s="6">
        <f>IF(C5108&gt;0,B$6+B$7*E5109+B$8*(H5109*100)^2,B$6+B$7*E5109+B$8*(H5109*100)^2+E5109*$B$9)</f>
        <v>3.4397919370572079</v>
      </c>
      <c r="G5110" s="17">
        <v>3.0656002753347365E-2</v>
      </c>
      <c r="H5110" s="9">
        <f t="shared" si="427"/>
        <v>1.8546676082406809E-2</v>
      </c>
      <c r="I5110" s="8">
        <f t="shared" si="426"/>
        <v>1.2109326670940557E-2</v>
      </c>
      <c r="J5110" s="10">
        <f t="shared" si="428"/>
        <v>0.39500670613745703</v>
      </c>
      <c r="K5110" s="10">
        <f t="shared" si="429"/>
        <v>0.15037297817757378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0"/>
        <v>2.181079147122901E-2</v>
      </c>
      <c r="D5111" s="6">
        <f t="shared" si="431"/>
        <v>4.7571062460143612E-4</v>
      </c>
      <c r="E5111" s="6">
        <f t="shared" si="432"/>
        <v>4.8566484679212782E-5</v>
      </c>
      <c r="F5111" s="6">
        <f>IF(C5108&gt;0,B$6+B$7*E5109+B$8*(H5110*100)^2,B$6+B$7*E5109+B$8*(H5110*100)^2+E5109*$B$9)</f>
        <v>3.2876188265912836</v>
      </c>
      <c r="G5111" s="17">
        <v>1.9615798427541926E-2</v>
      </c>
      <c r="H5111" s="9">
        <f t="shared" si="427"/>
        <v>1.8131792042132194E-2</v>
      </c>
      <c r="I5111" s="8">
        <f t="shared" si="426"/>
        <v>1.4840063854097314E-3</v>
      </c>
      <c r="J5111" s="10">
        <f t="shared" si="428"/>
        <v>7.5653631479312339E-2</v>
      </c>
      <c r="K5111" s="10">
        <f t="shared" si="429"/>
        <v>3.1771242360900676E-3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0"/>
        <v>4.0367429222862364E-3</v>
      </c>
      <c r="D5112" s="6">
        <f t="shared" si="431"/>
        <v>1.6295293420628024E-5</v>
      </c>
      <c r="E5112" s="6">
        <f t="shared" si="432"/>
        <v>4.7571062460143612E-4</v>
      </c>
      <c r="F5112" s="6">
        <f>IF(C5108&gt;0,B$6+B$7*E5109+B$8*(H5111*100)^2,B$6+B$7*E5109+B$8*(H5111*100)^2+E5109*$B$9)</f>
        <v>3.1426130696283052</v>
      </c>
      <c r="G5112" s="17">
        <v>1.5827274969224189E-2</v>
      </c>
      <c r="H5112" s="9">
        <f t="shared" si="427"/>
        <v>1.7727416815848565E-2</v>
      </c>
      <c r="I5112" s="8">
        <f t="shared" si="426"/>
        <v>1.9001418466243758E-3</v>
      </c>
      <c r="J5112" s="10">
        <f t="shared" si="428"/>
        <v>0.12005489576185177</v>
      </c>
      <c r="K5112" s="10">
        <f t="shared" si="429"/>
        <v>6.1910806157021714E-3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0"/>
        <v>1.0718227878787003E-3</v>
      </c>
      <c r="D5113" s="6">
        <f t="shared" si="431"/>
        <v>1.1488040886160692E-6</v>
      </c>
      <c r="E5113" s="6">
        <f t="shared" si="432"/>
        <v>1.6295293420628024E-5</v>
      </c>
      <c r="F5113" s="6">
        <f>IF(C5108&gt;0,B$6+B$7*E5109+B$8*(H5112*100)^2,B$6+B$7*E5109+B$8*(H5112*100)^2+E5109*$B$9)</f>
        <v>3.0044370838182823</v>
      </c>
      <c r="G5113" s="17">
        <v>1.4622707152128806E-2</v>
      </c>
      <c r="H5113" s="9">
        <f t="shared" si="427"/>
        <v>1.733331210074486E-2</v>
      </c>
      <c r="I5113" s="8">
        <f t="shared" si="426"/>
        <v>2.7106049486160539E-3</v>
      </c>
      <c r="J5113" s="10">
        <f t="shared" si="428"/>
        <v>0.18536957079260374</v>
      </c>
      <c r="K5113" s="10">
        <f t="shared" si="429"/>
        <v>1.3673353762910345E-2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0"/>
        <v>3.5026516344195527E-2</v>
      </c>
      <c r="D5114" s="6">
        <f t="shared" si="431"/>
        <v>1.2268568472101964E-3</v>
      </c>
      <c r="E5114" s="6">
        <f t="shared" si="432"/>
        <v>1.1488040886160692E-6</v>
      </c>
      <c r="F5114" s="6">
        <f>IF(C5113&gt;0,B$6+B$7*E5114+B$8*(G5113*100)^2,B$6+B$7*E5114+B$8*(G5113*100)^2+E5114*$B$9)</f>
        <v>2.0473358457099806</v>
      </c>
      <c r="G5114" s="17">
        <v>2.2290259271965641E-2</v>
      </c>
      <c r="H5114" s="9">
        <f t="shared" si="427"/>
        <v>1.4308514408246513E-2</v>
      </c>
      <c r="I5114" s="8">
        <f t="shared" si="426"/>
        <v>7.9817448637191282E-3</v>
      </c>
      <c r="J5114" s="10">
        <f t="shared" si="428"/>
        <v>0.35808219035647254</v>
      </c>
      <c r="K5114" s="10">
        <f t="shared" si="429"/>
        <v>0.11453683021546768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0"/>
        <v>-1.8177209240533121E-2</v>
      </c>
      <c r="D5115" s="6">
        <f t="shared" si="431"/>
        <v>3.3041093577412269E-4</v>
      </c>
      <c r="E5115" s="6">
        <f t="shared" si="432"/>
        <v>1.2268568472101964E-3</v>
      </c>
      <c r="F5115" s="6">
        <f>IF(C5113&gt;0,B$6+B$7*E5114+B$8*(H5114*100)^2,B$6+B$7*E5114+B$8*(H5114*100)^2+E5114*$B$9)</f>
        <v>1.9607174273770405</v>
      </c>
      <c r="G5115" s="17">
        <v>2.2455080265576469E-2</v>
      </c>
      <c r="H5115" s="9">
        <f t="shared" si="427"/>
        <v>1.4002562006208152E-2</v>
      </c>
      <c r="I5115" s="8">
        <f t="shared" si="426"/>
        <v>8.4525182593683176E-3</v>
      </c>
      <c r="J5115" s="10">
        <f t="shared" si="428"/>
        <v>0.37641897331919083</v>
      </c>
      <c r="K5115" s="10">
        <f t="shared" si="429"/>
        <v>0.13136426997449346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0"/>
        <v>1.2766200933642131E-2</v>
      </c>
      <c r="D5116" s="6">
        <f t="shared" si="431"/>
        <v>1.6297588627812521E-4</v>
      </c>
      <c r="E5116" s="6">
        <f t="shared" si="432"/>
        <v>3.3041093577412269E-4</v>
      </c>
      <c r="F5116" s="6">
        <f>IF(C5113&gt;0,B$6+B$7*E5114+B$8*(H5115*100)^2,B$6+B$7*E5114+B$8*(H5115*100)^2+E5114*$B$9)</f>
        <v>1.8781787365475822</v>
      </c>
      <c r="G5116" s="17">
        <v>1.6699045183870373E-2</v>
      </c>
      <c r="H5116" s="9">
        <f t="shared" si="427"/>
        <v>1.3704666127080887E-2</v>
      </c>
      <c r="I5116" s="8">
        <f t="shared" si="426"/>
        <v>2.9943790567894864E-3</v>
      </c>
      <c r="J5116" s="10">
        <f t="shared" si="428"/>
        <v>0.17931438736879163</v>
      </c>
      <c r="K5116" s="10">
        <f t="shared" si="429"/>
        <v>2.0878221888413817E-2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0"/>
        <v>1.0029030126289494E-2</v>
      </c>
      <c r="D5117" s="6">
        <f t="shared" si="431"/>
        <v>1.0058144527402226E-4</v>
      </c>
      <c r="E5117" s="6">
        <f t="shared" si="432"/>
        <v>1.6297588627812521E-4</v>
      </c>
      <c r="F5117" s="6">
        <f>IF(C5113&gt;0,B$6+B$7*E5114+B$8*(H5116*100)^2,B$6+B$7*E5114+B$8*(H5116*100)^2+E5114*$B$9)</f>
        <v>1.7995276180561912</v>
      </c>
      <c r="G5117" s="17">
        <v>2.0837639375094502E-2</v>
      </c>
      <c r="H5117" s="9">
        <f t="shared" si="427"/>
        <v>1.3414647285919189E-2</v>
      </c>
      <c r="I5117" s="8">
        <f t="shared" si="426"/>
        <v>7.4229920891753128E-3</v>
      </c>
      <c r="J5117" s="10">
        <f t="shared" si="428"/>
        <v>0.35622999110193826</v>
      </c>
      <c r="K5117" s="10">
        <f t="shared" si="429"/>
        <v>0.1129360316672845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0"/>
        <v>-1.4070343494343324E-2</v>
      </c>
      <c r="D5118" s="6">
        <f t="shared" si="431"/>
        <v>1.9797456604880951E-4</v>
      </c>
      <c r="E5118" s="6">
        <f t="shared" si="432"/>
        <v>1.0058144527402226E-4</v>
      </c>
      <c r="F5118" s="6">
        <f>IF(C5113&gt;0,B$6+B$7*E5114+B$8*(H5117*100)^2,B$6+B$7*E5114+B$8*(H5117*100)^2+E5114*$B$9)</f>
        <v>1.7245809672457444</v>
      </c>
      <c r="G5118" s="17">
        <v>1.7734424916849532E-2</v>
      </c>
      <c r="H5118" s="9">
        <f t="shared" si="427"/>
        <v>1.3132330209242166E-2</v>
      </c>
      <c r="I5118" s="8">
        <f t="shared" si="426"/>
        <v>4.6020947076073661E-3</v>
      </c>
      <c r="J5118" s="10">
        <f t="shared" si="428"/>
        <v>0.25950064516808219</v>
      </c>
      <c r="K5118" s="10">
        <f t="shared" si="429"/>
        <v>5.0009552689884273E-2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0"/>
        <v>-3.9050312661505708E-2</v>
      </c>
      <c r="D5119" s="6">
        <f t="shared" si="431"/>
        <v>1.524926918961353E-3</v>
      </c>
      <c r="E5119" s="6">
        <f t="shared" si="432"/>
        <v>1.9797456604880951E-4</v>
      </c>
      <c r="F5119" s="6">
        <f>IF(C5118&gt;0,B$6+B$7*E5119+B$8*(G5118*100)^2,B$6+B$7*E5119+B$8*(G5118*100)^2+E5119*$B$9)</f>
        <v>3.0067915954340134</v>
      </c>
      <c r="G5119" s="17">
        <v>2.038042026705628E-2</v>
      </c>
      <c r="H5119" s="9">
        <f t="shared" si="427"/>
        <v>1.7340102639356012E-2</v>
      </c>
      <c r="I5119" s="8">
        <f t="shared" si="426"/>
        <v>3.0403176277002675E-3</v>
      </c>
      <c r="J5119" s="10">
        <f t="shared" si="428"/>
        <v>0.14917835784842756</v>
      </c>
      <c r="K5119" s="10">
        <f t="shared" si="429"/>
        <v>1.3781706917601166E-2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0"/>
        <v>2.4026463538931873E-2</v>
      </c>
      <c r="D5120" s="6">
        <f t="shared" si="431"/>
        <v>5.7727095018762266E-4</v>
      </c>
      <c r="E5120" s="6">
        <f t="shared" si="432"/>
        <v>1.524926918961353E-3</v>
      </c>
      <c r="F5120" s="6">
        <f>IF(C5118&gt;0,B$6+B$7*E5119+B$8*(H5119*100)^2,B$6+B$7*E5119+B$8*(H5119*100)^2+E5119*$B$9)</f>
        <v>2.8749991639882269</v>
      </c>
      <c r="G5120" s="17">
        <v>2.2634412389408533E-2</v>
      </c>
      <c r="H5120" s="9">
        <f t="shared" si="427"/>
        <v>1.6955822492548768E-2</v>
      </c>
      <c r="I5120" s="8">
        <f t="shared" si="426"/>
        <v>5.6785898968597648E-3</v>
      </c>
      <c r="J5120" s="10">
        <f t="shared" si="428"/>
        <v>0.2508830270989047</v>
      </c>
      <c r="K5120" s="10">
        <f t="shared" si="429"/>
        <v>4.6044874169821615E-2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0"/>
        <v>-3.7545469096626665E-3</v>
      </c>
      <c r="D5121" s="6">
        <f t="shared" si="431"/>
        <v>1.4096622496857479E-5</v>
      </c>
      <c r="E5121" s="6">
        <f t="shared" si="432"/>
        <v>5.7727095018762266E-4</v>
      </c>
      <c r="F5121" s="6">
        <f>IF(C5118&gt;0,B$6+B$7*E5119+B$8*(H5120*100)^2,B$6+B$7*E5119+B$8*(H5120*100)^2+E5119*$B$9)</f>
        <v>2.7494141560635375</v>
      </c>
      <c r="G5121" s="17">
        <v>1.4283532518039028E-2</v>
      </c>
      <c r="H5121" s="9">
        <f t="shared" si="427"/>
        <v>1.6581357471761884E-2</v>
      </c>
      <c r="I5121" s="8">
        <f t="shared" si="426"/>
        <v>2.2978249537228563E-3</v>
      </c>
      <c r="J5121" s="10">
        <f t="shared" si="428"/>
        <v>0.16087231578188912</v>
      </c>
      <c r="K5121" s="10">
        <f t="shared" si="429"/>
        <v>1.0592898796704109E-2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0"/>
        <v>1.2639342426378809E-2</v>
      </c>
      <c r="D5122" s="6">
        <f t="shared" si="431"/>
        <v>1.5975297697125936E-4</v>
      </c>
      <c r="E5122" s="6">
        <f t="shared" si="432"/>
        <v>1.4096622496857479E-5</v>
      </c>
      <c r="F5122" s="6">
        <f>IF(C5118&gt;0,B$6+B$7*E5119+B$8*(H5121*100)^2,B$6+B$7*E5119+B$8*(H5121*100)^2+E5119*$B$9)</f>
        <v>2.6297442020120996</v>
      </c>
      <c r="G5122" s="17">
        <v>1.3456911178471467E-2</v>
      </c>
      <c r="H5122" s="9">
        <f t="shared" si="427"/>
        <v>1.6216486062066895E-2</v>
      </c>
      <c r="I5122" s="8">
        <f t="shared" si="426"/>
        <v>2.7595748835954285E-3</v>
      </c>
      <c r="J5122" s="10">
        <f t="shared" si="428"/>
        <v>0.2050674814596555</v>
      </c>
      <c r="K5122" s="10">
        <f t="shared" si="429"/>
        <v>1.6364613826296281E-2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0"/>
        <v>7.3352471459400617E-3</v>
      </c>
      <c r="D5123" s="6">
        <f t="shared" si="431"/>
        <v>5.3805850692021821E-5</v>
      </c>
      <c r="E5123" s="6">
        <f t="shared" si="432"/>
        <v>1.5975297697125936E-4</v>
      </c>
      <c r="F5123" s="6">
        <f>IF(C5118&gt;0,B$6+B$7*E5119+B$8*(H5122*100)^2,B$6+B$7*E5119+B$8*(H5122*100)^2+E5119*$B$9)</f>
        <v>2.5157107027964845</v>
      </c>
      <c r="G5123" s="17">
        <v>1.0508496771104154E-2</v>
      </c>
      <c r="H5123" s="9">
        <f t="shared" si="427"/>
        <v>1.5860992096323877E-2</v>
      </c>
      <c r="I5123" s="8">
        <f t="shared" si="426"/>
        <v>5.3524953252197232E-3</v>
      </c>
      <c r="J5123" s="10">
        <f t="shared" si="428"/>
        <v>0.50934928580249483</v>
      </c>
      <c r="K5123" s="10">
        <f t="shared" si="429"/>
        <v>7.4215788505607394E-2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0"/>
        <v>-1.780342397388247E-2</v>
      </c>
      <c r="D5124" s="6">
        <f t="shared" si="431"/>
        <v>3.1696190519381307E-4</v>
      </c>
      <c r="E5124" s="6">
        <f t="shared" si="432"/>
        <v>5.3805850692021821E-5</v>
      </c>
      <c r="F5124" s="6">
        <f>IF(C5123&gt;0,B$6+B$7*E5124+B$8*(G5123*100)^2,B$6+B$7*E5124+B$8*(G5123*100)^2+E5124*$B$9)</f>
        <v>1.0620843183161721</v>
      </c>
      <c r="G5124" s="17">
        <v>1.5470929502614379E-2</v>
      </c>
      <c r="H5124" s="9">
        <f t="shared" si="427"/>
        <v>1.0305747514451206E-2</v>
      </c>
      <c r="I5124" s="8">
        <f t="shared" si="426"/>
        <v>5.1651819881631724E-3</v>
      </c>
      <c r="J5124" s="10">
        <f t="shared" si="428"/>
        <v>0.33386371434827666</v>
      </c>
      <c r="K5124" s="10">
        <f t="shared" si="429"/>
        <v>9.4933311175059876E-2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0"/>
        <v>3.136162574609027E-2</v>
      </c>
      <c r="D5125" s="6">
        <f t="shared" si="431"/>
        <v>9.83551569437832E-4</v>
      </c>
      <c r="E5125" s="6">
        <f t="shared" si="432"/>
        <v>3.1696190519381307E-4</v>
      </c>
      <c r="F5125" s="6">
        <f>IF(C5123&gt;0,B$6+B$7*E5124+B$8*(H5124*100)^2,B$6+B$7*E5124+B$8*(H5124*100)^2+E5124*$B$9)</f>
        <v>1.0218712469234807</v>
      </c>
      <c r="G5125" s="17">
        <v>2.56487509326183E-2</v>
      </c>
      <c r="H5125" s="9">
        <f t="shared" si="427"/>
        <v>1.0108764746117504E-2</v>
      </c>
      <c r="I5125" s="8">
        <f t="shared" si="426"/>
        <v>1.5539986186500796E-2</v>
      </c>
      <c r="J5125" s="10">
        <f t="shared" si="428"/>
        <v>0.60587691881471395</v>
      </c>
      <c r="K5125" s="10">
        <f t="shared" si="429"/>
        <v>0.60618641896005765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0"/>
        <v>-6.5067093584945095E-3</v>
      </c>
      <c r="D5126" s="6">
        <f t="shared" si="431"/>
        <v>4.2337266675920033E-5</v>
      </c>
      <c r="E5126" s="6">
        <f t="shared" si="432"/>
        <v>9.83551569437832E-4</v>
      </c>
      <c r="F5126" s="6">
        <f>IF(C5123&gt;0,B$6+B$7*E5124+B$8*(H5125*100)^2,B$6+B$7*E5124+B$8*(H5125*100)^2+E5124*$B$9)</f>
        <v>0.98355221119338498</v>
      </c>
      <c r="G5126" s="17">
        <v>8.1254001917816475E-3</v>
      </c>
      <c r="H5126" s="9">
        <f t="shared" si="427"/>
        <v>9.9174200838392686E-3</v>
      </c>
      <c r="I5126" s="8">
        <f t="shared" si="426"/>
        <v>1.7920198920576211E-3</v>
      </c>
      <c r="J5126" s="10">
        <f t="shared" si="428"/>
        <v>0.22054543158011358</v>
      </c>
      <c r="K5126" s="10">
        <f t="shared" si="429"/>
        <v>1.8603673837902068E-2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0"/>
        <v>-3.6219165831891081E-2</v>
      </c>
      <c r="D5127" s="6">
        <f t="shared" si="431"/>
        <v>1.3118279735580263E-3</v>
      </c>
      <c r="E5127" s="6">
        <f t="shared" si="432"/>
        <v>4.2337266675920033E-5</v>
      </c>
      <c r="F5127" s="6">
        <f>IF(C5123&gt;0,B$6+B$7*E5124+B$8*(H5126*100)^2,B$6+B$7*E5124+B$8*(H5126*100)^2+E5124*$B$9)</f>
        <v>0.9470380020461765</v>
      </c>
      <c r="G5127" s="17">
        <v>2.7335930954726115E-2</v>
      </c>
      <c r="H5127" s="9">
        <f t="shared" si="427"/>
        <v>9.7315877535280766E-3</v>
      </c>
      <c r="I5127" s="8">
        <f t="shared" si="426"/>
        <v>1.7604343201198039E-2</v>
      </c>
      <c r="J5127" s="10">
        <f t="shared" si="428"/>
        <v>0.6440001341221715</v>
      </c>
      <c r="K5127" s="10">
        <f t="shared" si="429"/>
        <v>0.77616489744747197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0"/>
        <v>8.5352567881421121E-3</v>
      </c>
      <c r="D5128" s="6">
        <f t="shared" si="431"/>
        <v>7.2850608439525998E-5</v>
      </c>
      <c r="E5128" s="6">
        <f t="shared" si="432"/>
        <v>1.3118279735580263E-3</v>
      </c>
      <c r="F5128" s="6">
        <f>IF(C5123&gt;0,B$6+B$7*E5124+B$8*(H5127*100)^2,B$6+B$7*E5124+B$8*(H5127*100)^2+E5124*$B$9)</f>
        <v>0.91224361214980154</v>
      </c>
      <c r="G5128" s="17">
        <v>1.1175347135759229E-2</v>
      </c>
      <c r="H5128" s="9">
        <f t="shared" si="427"/>
        <v>9.5511444976494903E-3</v>
      </c>
      <c r="I5128" s="8">
        <f t="shared" ref="I5128:I5191" si="433">SQRT((G5128-H5128)^2)</f>
        <v>1.6242026381097386E-3</v>
      </c>
      <c r="J5128" s="10">
        <f t="shared" si="428"/>
        <v>0.14533800322967719</v>
      </c>
      <c r="K5128" s="10">
        <f t="shared" si="429"/>
        <v>1.3003981417656574E-2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0"/>
        <v>7.5538632122452692E-3</v>
      </c>
      <c r="D5129" s="6">
        <f t="shared" si="431"/>
        <v>5.7060849429312417E-5</v>
      </c>
      <c r="E5129" s="6">
        <f t="shared" si="432"/>
        <v>7.2850608439525998E-5</v>
      </c>
      <c r="F5129" s="6">
        <f>IF(C5128&gt;0,B$6+B$7*E5129+B$8*(G5128*100)^2,B$6+B$7*E5129+B$8*(G5128*100)^2+E5129*$B$9)</f>
        <v>1.1998725073693959</v>
      </c>
      <c r="G5129" s="17">
        <v>1.5698694262109025E-2</v>
      </c>
      <c r="H5129" s="9">
        <f t="shared" ref="H5129:H5192" si="434">SQRT(F5129)/100</f>
        <v>1.0953869213065291E-2</v>
      </c>
      <c r="I5129" s="8">
        <f t="shared" si="433"/>
        <v>4.7448250490437337E-3</v>
      </c>
      <c r="J5129" s="10">
        <f t="shared" ref="J5129:J5192" si="435">ABS(G5129-H5129)/G5129</f>
        <v>0.30224329296583774</v>
      </c>
      <c r="K5129" s="10">
        <f t="shared" ref="K5129:K5192" si="436">G5129/H5129-LN(G5129/H5129)-1</f>
        <v>7.3279502026242893E-2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0"/>
        <v>1.4453797534954463E-3</v>
      </c>
      <c r="D5130" s="6">
        <f t="shared" si="431"/>
        <v>2.0891226318145569E-6</v>
      </c>
      <c r="E5130" s="6">
        <f t="shared" si="432"/>
        <v>5.7060849429312417E-5</v>
      </c>
      <c r="F5130" s="6">
        <f>IF(C5128&gt;0,B$6+B$7*E5129+B$8*(H5129*100)^2,B$6+B$7*E5129+B$8*(H5129*100)^2+E5129*$B$9)</f>
        <v>1.1531696122722976</v>
      </c>
      <c r="G5130" s="17">
        <v>1.1260548019364887E-2</v>
      </c>
      <c r="H5130" s="9">
        <f t="shared" si="434"/>
        <v>1.073857351919843E-2</v>
      </c>
      <c r="I5130" s="8">
        <f t="shared" si="433"/>
        <v>5.2197450016645656E-4</v>
      </c>
      <c r="J5130" s="10">
        <f t="shared" si="435"/>
        <v>4.6354271503377217E-2</v>
      </c>
      <c r="K5130" s="10">
        <f t="shared" si="436"/>
        <v>1.1444034014591598E-3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0"/>
        <v>1.036829555944823E-2</v>
      </c>
      <c r="D5131" s="6">
        <f t="shared" si="431"/>
        <v>1.0750155280807389E-4</v>
      </c>
      <c r="E5131" s="6">
        <f t="shared" si="432"/>
        <v>2.0891226318145569E-6</v>
      </c>
      <c r="F5131" s="6">
        <f>IF(C5128&gt;0,B$6+B$7*E5129+B$8*(H5130*100)^2,B$6+B$7*E5129+B$8*(H5130*100)^2+E5129*$B$9)</f>
        <v>1.1086664235342727</v>
      </c>
      <c r="G5131" s="17">
        <v>1.4699098288313325E-2</v>
      </c>
      <c r="H5131" s="9">
        <f t="shared" si="434"/>
        <v>1.0529322976973746E-2</v>
      </c>
      <c r="I5131" s="8">
        <f t="shared" si="433"/>
        <v>4.1697753113395797E-3</v>
      </c>
      <c r="J5131" s="10">
        <f t="shared" si="435"/>
        <v>0.28367558536939669</v>
      </c>
      <c r="K5131" s="10">
        <f t="shared" si="436"/>
        <v>6.239339817212719E-2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0"/>
        <v>1.1972127632974287E-2</v>
      </c>
      <c r="D5132" s="6">
        <f t="shared" si="431"/>
        <v>1.433318400602265E-4</v>
      </c>
      <c r="E5132" s="6">
        <f t="shared" si="432"/>
        <v>1.0750155280807389E-4</v>
      </c>
      <c r="F5132" s="6">
        <f>IF(C5128&gt;0,B$6+B$7*E5129+B$8*(H5131*100)^2,B$6+B$7*E5129+B$8*(H5131*100)^2+E5129*$B$9)</f>
        <v>1.0662593349858083</v>
      </c>
      <c r="G5132" s="17">
        <v>1.1204627599767633E-2</v>
      </c>
      <c r="H5132" s="9">
        <f t="shared" si="434"/>
        <v>1.0325983415567778E-2</v>
      </c>
      <c r="I5132" s="8">
        <f t="shared" si="433"/>
        <v>8.7864418419985463E-4</v>
      </c>
      <c r="J5132" s="10">
        <f t="shared" si="435"/>
        <v>7.8417972964855726E-2</v>
      </c>
      <c r="K5132" s="10">
        <f t="shared" si="436"/>
        <v>3.4271146435300714E-3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0"/>
        <v>4.0755468349846675E-3</v>
      </c>
      <c r="D5133" s="6">
        <f t="shared" si="431"/>
        <v>1.6610082004153541E-5</v>
      </c>
      <c r="E5133" s="6">
        <f t="shared" si="432"/>
        <v>1.433318400602265E-4</v>
      </c>
      <c r="F5133" s="6">
        <f>IF(C5128&gt;0,B$6+B$7*E5129+B$8*(H5132*100)^2,B$6+B$7*E5129+B$8*(H5132*100)^2+E5129*$B$9)</f>
        <v>1.0258496203079766</v>
      </c>
      <c r="G5133" s="17">
        <v>1.3522103638548845E-2</v>
      </c>
      <c r="H5133" s="9">
        <f t="shared" si="434"/>
        <v>1.0128423472130183E-2</v>
      </c>
      <c r="I5133" s="8">
        <f t="shared" si="433"/>
        <v>3.3936801664186615E-3</v>
      </c>
      <c r="J5133" s="10">
        <f t="shared" si="435"/>
        <v>0.25097279662492383</v>
      </c>
      <c r="K5133" s="10">
        <f t="shared" si="436"/>
        <v>4.6085019097503288E-2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0"/>
        <v>-2.4543062707353559E-2</v>
      </c>
      <c r="D5134" s="6">
        <f t="shared" si="431"/>
        <v>6.0236192705708902E-4</v>
      </c>
      <c r="E5134" s="6">
        <f t="shared" si="432"/>
        <v>1.6610082004153541E-5</v>
      </c>
      <c r="F5134" s="6">
        <f>IF(C5133&gt;0,B$6+B$7*E5134+B$8*(G5133*100)^2,B$6+B$7*E5134+B$8*(G5133*100)^2+E5134*$B$9)</f>
        <v>1.7521628960282689</v>
      </c>
      <c r="G5134" s="17">
        <v>1.3043925864759838E-2</v>
      </c>
      <c r="H5134" s="9">
        <f t="shared" si="434"/>
        <v>1.3236929009510736E-2</v>
      </c>
      <c r="I5134" s="8">
        <f t="shared" si="433"/>
        <v>1.9300314475089765E-4</v>
      </c>
      <c r="J5134" s="10">
        <f t="shared" si="435"/>
        <v>1.4796400006559773E-2</v>
      </c>
      <c r="K5134" s="10">
        <f t="shared" si="436"/>
        <v>1.0734249874322366E-4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0"/>
        <v>-1.9283769220990548E-2</v>
      </c>
      <c r="D5135" s="6">
        <f t="shared" si="431"/>
        <v>3.7186375536842238E-4</v>
      </c>
      <c r="E5135" s="6">
        <f t="shared" si="432"/>
        <v>6.0236192705708902E-4</v>
      </c>
      <c r="F5135" s="6">
        <f>IF(C5133&gt;0,B$6+B$7*E5134+B$8*(H5134*100)^2,B$6+B$7*E5134+B$8*(H5134*100)^2+E5134*$B$9)</f>
        <v>1.6794471236253372</v>
      </c>
      <c r="G5135" s="17">
        <v>2.2244181082619809E-2</v>
      </c>
      <c r="H5135" s="9">
        <f t="shared" si="434"/>
        <v>1.2959348454398998E-2</v>
      </c>
      <c r="I5135" s="8">
        <f t="shared" si="433"/>
        <v>9.2848326282208102E-3</v>
      </c>
      <c r="J5135" s="10">
        <f t="shared" si="435"/>
        <v>0.4174050100444196</v>
      </c>
      <c r="K5135" s="10">
        <f t="shared" si="436"/>
        <v>0.17619525566731964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7">B5136-B$5</f>
        <v>5.3666998241641804E-3</v>
      </c>
      <c r="D5136" s="6">
        <f t="shared" ref="D5136:D5199" si="438">C5136^2</f>
        <v>2.8801467002683846E-5</v>
      </c>
      <c r="E5136" s="6">
        <f t="shared" si="432"/>
        <v>3.7186375536842238E-4</v>
      </c>
      <c r="F5136" s="6">
        <f>IF(C5133&gt;0,B$6+B$7*E5134+B$8*(H5135*100)^2,B$6+B$7*E5134+B$8*(H5135*100)^2+E5134*$B$9)</f>
        <v>1.6101562641025837</v>
      </c>
      <c r="G5136" s="17">
        <v>1.8419672969808024E-2</v>
      </c>
      <c r="H5136" s="9">
        <f t="shared" si="434"/>
        <v>1.268919329233574E-2</v>
      </c>
      <c r="I5136" s="8">
        <f t="shared" si="433"/>
        <v>5.7304796774722833E-3</v>
      </c>
      <c r="J5136" s="10">
        <f t="shared" si="435"/>
        <v>0.31110648309908667</v>
      </c>
      <c r="K5136" s="10">
        <f t="shared" si="436"/>
        <v>7.8934584011078446E-2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7"/>
        <v>4.2090208090504663E-3</v>
      </c>
      <c r="D5137" s="6">
        <f t="shared" si="438"/>
        <v>1.7715856171019842E-5</v>
      </c>
      <c r="E5137" s="6">
        <f t="shared" ref="E5137:E5200" si="439">D5136</f>
        <v>2.8801467002683846E-5</v>
      </c>
      <c r="F5137" s="6">
        <f>IF(C5133&gt;0,B$6+B$7*E5134+B$8*(H5136*100)^2,B$6+B$7*E5134+B$8*(H5136*100)^2+E5134*$B$9)</f>
        <v>1.5441290040633517</v>
      </c>
      <c r="G5137" s="17">
        <v>1.5424553815247228E-2</v>
      </c>
      <c r="H5137" s="9">
        <f t="shared" si="434"/>
        <v>1.2426298741231644E-2</v>
      </c>
      <c r="I5137" s="8">
        <f t="shared" si="433"/>
        <v>2.9982550740155836E-3</v>
      </c>
      <c r="J5137" s="10">
        <f t="shared" si="435"/>
        <v>0.19438196462135568</v>
      </c>
      <c r="K5137" s="10">
        <f t="shared" si="436"/>
        <v>2.5137484675471278E-2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7"/>
        <v>2.0460813456802212E-2</v>
      </c>
      <c r="D5138" s="6">
        <f t="shared" si="438"/>
        <v>4.1864488731405846E-4</v>
      </c>
      <c r="E5138" s="6">
        <f t="shared" si="439"/>
        <v>1.7715856171019842E-5</v>
      </c>
      <c r="F5138" s="6">
        <f>IF(C5133&gt;0,B$6+B$7*E5134+B$8*(H5137*100)^2,B$6+B$7*E5134+B$8*(H5137*100)^2+E5134*$B$9)</f>
        <v>1.4812116279719678</v>
      </c>
      <c r="G5138" s="17">
        <v>1.9315399630756992E-2</v>
      </c>
      <c r="H5138" s="9">
        <f t="shared" si="434"/>
        <v>1.2170503802110938E-2</v>
      </c>
      <c r="I5138" s="8">
        <f t="shared" si="433"/>
        <v>7.1448958286460546E-3</v>
      </c>
      <c r="J5138" s="10">
        <f t="shared" si="435"/>
        <v>0.36990670476570608</v>
      </c>
      <c r="K5138" s="10">
        <f t="shared" si="436"/>
        <v>0.12517917941974011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7"/>
        <v>-9.080050316046296E-3</v>
      </c>
      <c r="D5139" s="6">
        <f t="shared" si="438"/>
        <v>8.2447313741932437E-5</v>
      </c>
      <c r="E5139" s="6">
        <f t="shared" si="439"/>
        <v>4.1864488731405846E-4</v>
      </c>
      <c r="F5139" s="6">
        <f>IF(C5138&gt;0,B$6+B$7*E5139+B$8*(G5138*100)^2,B$6+B$7*E5139+B$8*(G5138*100)^2+E5139*$B$9)</f>
        <v>3.5649348527345293</v>
      </c>
      <c r="G5139" s="17">
        <v>1.1080787844462533E-2</v>
      </c>
      <c r="H5139" s="9">
        <f t="shared" si="434"/>
        <v>1.8881035068911155E-2</v>
      </c>
      <c r="I5139" s="8">
        <f t="shared" si="433"/>
        <v>7.8002472244486226E-3</v>
      </c>
      <c r="J5139" s="10">
        <f t="shared" si="435"/>
        <v>0.70394337784805494</v>
      </c>
      <c r="K5139" s="10">
        <f t="shared" si="436"/>
        <v>0.1198191601993166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7"/>
        <v>1.6866834163804127E-2</v>
      </c>
      <c r="D5140" s="6">
        <f t="shared" si="438"/>
        <v>2.8449009470927008E-4</v>
      </c>
      <c r="E5140" s="6">
        <f t="shared" si="439"/>
        <v>8.2447313741932437E-5</v>
      </c>
      <c r="F5140" s="6">
        <f>IF(C5138&gt;0,B$6+B$7*E5139+B$8*(H5139*100)^2,B$6+B$7*E5139+B$8*(H5139*100)^2+E5139*$B$9)</f>
        <v>3.4068375211707327</v>
      </c>
      <c r="G5140" s="17">
        <v>1.3914209246548834E-2</v>
      </c>
      <c r="H5140" s="9">
        <f t="shared" si="434"/>
        <v>1.8457620434852193E-2</v>
      </c>
      <c r="I5140" s="8">
        <f t="shared" si="433"/>
        <v>4.5434111883033597E-3</v>
      </c>
      <c r="J5140" s="10">
        <f t="shared" si="435"/>
        <v>0.32653031931586557</v>
      </c>
      <c r="K5140" s="10">
        <f t="shared" si="436"/>
        <v>3.6413071274641551E-2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7"/>
        <v>-1.3422939531042436E-2</v>
      </c>
      <c r="D5141" s="6">
        <f t="shared" si="438"/>
        <v>1.8017530565402173E-4</v>
      </c>
      <c r="E5141" s="6">
        <f t="shared" si="439"/>
        <v>2.8449009470927008E-4</v>
      </c>
      <c r="F5141" s="6">
        <f>IF(C5138&gt;0,B$6+B$7*E5139+B$8*(H5140*100)^2,B$6+B$7*E5139+B$8*(H5140*100)^2+E5139*$B$9)</f>
        <v>3.2561865739235909</v>
      </c>
      <c r="G5141" s="17">
        <v>9.1994772051356283E-3</v>
      </c>
      <c r="H5141" s="9">
        <f t="shared" si="434"/>
        <v>1.8044906688380494E-2</v>
      </c>
      <c r="I5141" s="8">
        <f t="shared" si="433"/>
        <v>8.8454294832448661E-3</v>
      </c>
      <c r="J5141" s="10">
        <f t="shared" si="435"/>
        <v>0.96151436500183796</v>
      </c>
      <c r="K5141" s="10">
        <f t="shared" si="436"/>
        <v>0.18352699445487897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7"/>
        <v>5.8732194933471807E-4</v>
      </c>
      <c r="D5142" s="6">
        <f t="shared" si="438"/>
        <v>3.4494707217033313E-7</v>
      </c>
      <c r="E5142" s="6">
        <f t="shared" si="439"/>
        <v>1.8017530565402173E-4</v>
      </c>
      <c r="F5142" s="6">
        <f>IF(C5138&gt;0,B$6+B$7*E5139+B$8*(H5141*100)^2,B$6+B$7*E5139+B$8*(H5141*100)^2+E5139*$B$9)</f>
        <v>3.1126312862917898</v>
      </c>
      <c r="G5142" s="17">
        <v>6.2442492553124868E-3</v>
      </c>
      <c r="H5142" s="9">
        <f t="shared" si="434"/>
        <v>1.7642650839065511E-2</v>
      </c>
      <c r="I5142" s="8">
        <f t="shared" si="433"/>
        <v>1.1398401583753024E-2</v>
      </c>
      <c r="J5142" s="10">
        <f t="shared" si="435"/>
        <v>1.8254238608517244</v>
      </c>
      <c r="K5142" s="10">
        <f t="shared" si="436"/>
        <v>0.39258759020048295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7"/>
        <v>-2.0056026861526828E-3</v>
      </c>
      <c r="D5143" s="6">
        <f t="shared" si="438"/>
        <v>4.0224421347028565E-6</v>
      </c>
      <c r="E5143" s="6">
        <f t="shared" si="439"/>
        <v>3.4494707217033313E-7</v>
      </c>
      <c r="F5143" s="6">
        <f>IF(C5138&gt;0,B$6+B$7*E5139+B$8*(H5142*100)^2,B$6+B$7*E5139+B$8*(H5142*100)^2+E5139*$B$9)</f>
        <v>2.9758374527074456</v>
      </c>
      <c r="G5143" s="17">
        <v>2.0150273641146008E-2</v>
      </c>
      <c r="H5143" s="9">
        <f t="shared" si="434"/>
        <v>1.7250615793957747E-2</v>
      </c>
      <c r="I5143" s="8">
        <f t="shared" si="433"/>
        <v>2.8996578471882604E-3</v>
      </c>
      <c r="J5143" s="10">
        <f t="shared" si="435"/>
        <v>0.14390166103090934</v>
      </c>
      <c r="K5143" s="10">
        <f t="shared" si="436"/>
        <v>1.2720079103472948E-2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7"/>
        <v>4.0135792366405715E-3</v>
      </c>
      <c r="D5144" s="6">
        <f t="shared" si="438"/>
        <v>1.6108818288792312E-5</v>
      </c>
      <c r="E5144" s="6">
        <f t="shared" si="439"/>
        <v>4.0224421347028565E-6</v>
      </c>
      <c r="F5144" s="6">
        <f>IF(C5143&gt;0,B$6+B$7*E5144+B$8*(G5143*100)^2,B$6+B$7*E5144+B$8*(G5143*100)^2+E5144*$B$9)</f>
        <v>3.8789049187844027</v>
      </c>
      <c r="G5144" s="17">
        <v>2.3417916360429693E-2</v>
      </c>
      <c r="H5144" s="9">
        <f t="shared" si="434"/>
        <v>1.9694935691147619E-2</v>
      </c>
      <c r="I5144" s="8">
        <f t="shared" si="433"/>
        <v>3.7229806692820749E-3</v>
      </c>
      <c r="J5144" s="10">
        <f t="shared" si="435"/>
        <v>0.15898001393381705</v>
      </c>
      <c r="K5144" s="10">
        <f t="shared" si="436"/>
        <v>1.5892530513715197E-2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7"/>
        <v>-8.2988318938187009E-3</v>
      </c>
      <c r="D5145" s="6">
        <f t="shared" si="438"/>
        <v>6.8870610801862481E-5</v>
      </c>
      <c r="E5145" s="6">
        <f t="shared" si="439"/>
        <v>1.6108818288792312E-5</v>
      </c>
      <c r="F5145" s="6">
        <f>IF(C5143&gt;0,B$6+B$7*E5144+B$8*(H5144*100)^2,B$6+B$7*E5144+B$8*(H5144*100)^2+E5144*$B$9)</f>
        <v>3.7060199293633787</v>
      </c>
      <c r="G5145" s="17">
        <v>1.4475380982504307E-2</v>
      </c>
      <c r="H5145" s="9">
        <f t="shared" si="434"/>
        <v>1.9251025763224613E-2</v>
      </c>
      <c r="I5145" s="8">
        <f t="shared" si="433"/>
        <v>4.7756447807203069E-3</v>
      </c>
      <c r="J5145" s="10">
        <f t="shared" si="435"/>
        <v>0.32991496296314399</v>
      </c>
      <c r="K5145" s="10">
        <f t="shared" si="436"/>
        <v>3.7042778289656519E-2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7"/>
        <v>9.1392016118184774E-3</v>
      </c>
      <c r="D5146" s="6">
        <f t="shared" si="438"/>
        <v>8.3525006101465454E-5</v>
      </c>
      <c r="E5146" s="6">
        <f t="shared" si="439"/>
        <v>6.8870610801862481E-5</v>
      </c>
      <c r="F5146" s="6">
        <f>IF(C5143&gt;0,B$6+B$7*E5144+B$8*(H5145*100)^2,B$6+B$7*E5144+B$8*(H5145*100)^2+E5144*$B$9)</f>
        <v>3.5412778229440836</v>
      </c>
      <c r="G5146" s="17">
        <v>1.1477433419771947E-2</v>
      </c>
      <c r="H5146" s="9">
        <f t="shared" si="434"/>
        <v>1.881828319200262E-2</v>
      </c>
      <c r="I5146" s="8">
        <f t="shared" si="433"/>
        <v>7.3408497722306735E-3</v>
      </c>
      <c r="J5146" s="10">
        <f t="shared" si="435"/>
        <v>0.639589837183001</v>
      </c>
      <c r="K5146" s="10">
        <f t="shared" si="436"/>
        <v>0.10435474654811294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7"/>
        <v>2.8504444486609289E-3</v>
      </c>
      <c r="D5147" s="6">
        <f t="shared" si="438"/>
        <v>8.1250335549019068E-6</v>
      </c>
      <c r="E5147" s="6">
        <f t="shared" si="439"/>
        <v>8.3525006101465454E-5</v>
      </c>
      <c r="F5147" s="6">
        <f>IF(C5143&gt;0,B$6+B$7*E5144+B$8*(H5146*100)^2,B$6+B$7*E5144+B$8*(H5146*100)^2+E5144*$B$9)</f>
        <v>3.3842950697371377</v>
      </c>
      <c r="G5147" s="17">
        <v>6.325098045373902E-3</v>
      </c>
      <c r="H5147" s="9">
        <f t="shared" si="434"/>
        <v>1.8396453652095933E-2</v>
      </c>
      <c r="I5147" s="8">
        <f t="shared" si="433"/>
        <v>1.2071355606722031E-2</v>
      </c>
      <c r="J5147" s="10">
        <f t="shared" si="435"/>
        <v>1.9084851365348985</v>
      </c>
      <c r="K5147" s="10">
        <f t="shared" si="436"/>
        <v>0.41145396945625179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7"/>
        <v>2.1994514786626619E-3</v>
      </c>
      <c r="D5148" s="6">
        <f t="shared" si="438"/>
        <v>4.8375868069913698E-6</v>
      </c>
      <c r="E5148" s="6">
        <f t="shared" si="439"/>
        <v>8.1250335549019068E-6</v>
      </c>
      <c r="F5148" s="6">
        <f>IF(C5143&gt;0,B$6+B$7*E5144+B$8*(H5147*100)^2,B$6+B$7*E5144+B$8*(H5147*100)^2+E5144*$B$9)</f>
        <v>3.2347062042062387</v>
      </c>
      <c r="G5148" s="17">
        <v>1.1287713026781067E-2</v>
      </c>
      <c r="H5148" s="9">
        <f t="shared" si="434"/>
        <v>1.7985289000197465E-2</v>
      </c>
      <c r="I5148" s="8">
        <f t="shared" si="433"/>
        <v>6.6975759734163986E-3</v>
      </c>
      <c r="J5148" s="10">
        <f t="shared" si="435"/>
        <v>0.59335101428658099</v>
      </c>
      <c r="K5148" s="10">
        <f t="shared" si="436"/>
        <v>9.3447452905779826E-2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7"/>
        <v>4.0464699088956068E-3</v>
      </c>
      <c r="D5149" s="6">
        <f t="shared" si="438"/>
        <v>1.6373918723597619E-5</v>
      </c>
      <c r="E5149" s="6">
        <f t="shared" si="439"/>
        <v>4.8375868069913698E-6</v>
      </c>
      <c r="F5149" s="6">
        <f>IF(C5148&gt;0,B$6+B$7*E5149+B$8*(G5148*100)^2,B$6+B$7*E5149+B$8*(G5148*100)^2+E5149*$B$9)</f>
        <v>1.223924482558022</v>
      </c>
      <c r="G5149" s="17">
        <v>6.869567598645392E-3</v>
      </c>
      <c r="H5149" s="9">
        <f t="shared" si="434"/>
        <v>1.1063112051127486E-2</v>
      </c>
      <c r="I5149" s="8">
        <f t="shared" si="433"/>
        <v>4.1935444524820939E-3</v>
      </c>
      <c r="J5149" s="10">
        <f t="shared" si="435"/>
        <v>0.61045246185640822</v>
      </c>
      <c r="K5149" s="10">
        <f t="shared" si="436"/>
        <v>9.7458679020038463E-2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7"/>
        <v>-1.0634317906105185E-2</v>
      </c>
      <c r="D5150" s="6">
        <f t="shared" si="438"/>
        <v>1.1308871732810936E-4</v>
      </c>
      <c r="E5150" s="6">
        <f t="shared" si="439"/>
        <v>1.6373918723597619E-5</v>
      </c>
      <c r="F5150" s="6">
        <f>IF(C5148&gt;0,B$6+B$7*E5149+B$8*(H5149*100)^2,B$6+B$7*E5149+B$8*(H5149*100)^2+E5149*$B$9)</f>
        <v>1.1760887394295394</v>
      </c>
      <c r="G5150" s="17">
        <v>1.0974764221554493E-2</v>
      </c>
      <c r="H5150" s="9">
        <f t="shared" si="434"/>
        <v>1.0844762512058711E-2</v>
      </c>
      <c r="I5150" s="8">
        <f t="shared" si="433"/>
        <v>1.3000170949578269E-4</v>
      </c>
      <c r="J5150" s="10">
        <f t="shared" si="435"/>
        <v>1.1845512748279245E-2</v>
      </c>
      <c r="K5150" s="10">
        <f t="shared" si="436"/>
        <v>7.1281119518928904E-5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7"/>
        <v>1.672912303844324E-2</v>
      </c>
      <c r="D5151" s="6">
        <f t="shared" si="438"/>
        <v>2.7986355763537238E-4</v>
      </c>
      <c r="E5151" s="6">
        <f t="shared" si="439"/>
        <v>1.1308871732810936E-4</v>
      </c>
      <c r="F5151" s="6">
        <f>IF(C5148&gt;0,B$6+B$7*E5149+B$8*(H5150*100)^2,B$6+B$7*E5149+B$8*(H5150*100)^2+E5149*$B$9)</f>
        <v>1.1305060598024081</v>
      </c>
      <c r="G5151" s="17">
        <v>1.2738551827779429E-2</v>
      </c>
      <c r="H5151" s="9">
        <f t="shared" si="434"/>
        <v>1.0632525851378909E-2</v>
      </c>
      <c r="I5151" s="8">
        <f t="shared" si="433"/>
        <v>2.1060259764005204E-3</v>
      </c>
      <c r="J5151" s="10">
        <f t="shared" si="435"/>
        <v>0.16532695434090333</v>
      </c>
      <c r="K5151" s="10">
        <f t="shared" si="436"/>
        <v>1.7358717840884941E-2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7"/>
        <v>7.5331401240080545E-3</v>
      </c>
      <c r="D5152" s="6">
        <f t="shared" si="438"/>
        <v>5.6748200127940085E-5</v>
      </c>
      <c r="E5152" s="6">
        <f t="shared" si="439"/>
        <v>2.7986355763537238E-4</v>
      </c>
      <c r="F5152" s="6">
        <f>IF(C5148&gt;0,B$6+B$7*E5149+B$8*(H5151*100)^2,B$6+B$7*E5149+B$8*(H5151*100)^2+E5149*$B$9)</f>
        <v>1.0870703243857145</v>
      </c>
      <c r="G5152" s="17">
        <v>8.5433832107030903E-3</v>
      </c>
      <c r="H5152" s="9">
        <f t="shared" si="434"/>
        <v>1.0426266466888877E-2</v>
      </c>
      <c r="I5152" s="8">
        <f t="shared" si="433"/>
        <v>1.8828832561857863E-3</v>
      </c>
      <c r="J5152" s="10">
        <f t="shared" si="435"/>
        <v>0.22039082290338133</v>
      </c>
      <c r="K5152" s="10">
        <f t="shared" si="436"/>
        <v>1.8580790109374856E-2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7"/>
        <v>-7.626727496138643E-4</v>
      </c>
      <c r="D5153" s="6">
        <f t="shared" si="438"/>
        <v>5.816697230035722E-7</v>
      </c>
      <c r="E5153" s="6">
        <f t="shared" si="439"/>
        <v>5.6748200127940085E-5</v>
      </c>
      <c r="F5153" s="6">
        <f>IF(C5148&gt;0,B$6+B$7*E5149+B$8*(H5152*100)^2,B$6+B$7*E5149+B$8*(H5152*100)^2+E5149*$B$9)</f>
        <v>1.0456804121071475</v>
      </c>
      <c r="G5153" s="17">
        <v>1.0241647637737059E-2</v>
      </c>
      <c r="H5153" s="9">
        <f t="shared" si="434"/>
        <v>1.0225851612981422E-2</v>
      </c>
      <c r="I5153" s="8">
        <f t="shared" si="433"/>
        <v>1.5796024755636989E-5</v>
      </c>
      <c r="J5153" s="10">
        <f t="shared" si="435"/>
        <v>1.5423323779890554E-3</v>
      </c>
      <c r="K5153" s="10">
        <f t="shared" si="436"/>
        <v>1.1918447553327383E-6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7"/>
        <v>2.9882216137087111E-3</v>
      </c>
      <c r="D5154" s="6">
        <f t="shared" si="438"/>
        <v>8.9294684126358939E-6</v>
      </c>
      <c r="E5154" s="6">
        <f t="shared" si="439"/>
        <v>5.816697230035722E-7</v>
      </c>
      <c r="F5154" s="6">
        <f>IF(C5153&gt;0,B$6+B$7*E5154+B$8*(G5153*100)^2,B$6+B$7*E5154+B$8*(G5153*100)^2+E5154*$B$9)</f>
        <v>1.0093207872775185</v>
      </c>
      <c r="G5154" s="17">
        <v>1.0055304756226666E-2</v>
      </c>
      <c r="H5154" s="9">
        <f t="shared" si="434"/>
        <v>1.0046495843215774E-2</v>
      </c>
      <c r="I5154" s="8">
        <f t="shared" si="433"/>
        <v>8.8089130108916225E-6</v>
      </c>
      <c r="J5154" s="10">
        <f t="shared" si="435"/>
        <v>8.7604634811657746E-4</v>
      </c>
      <c r="K5154" s="10">
        <f t="shared" si="436"/>
        <v>3.8417726289097232E-7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7"/>
        <v>-5.7772094338055732E-2</v>
      </c>
      <c r="D5155" s="6">
        <f t="shared" si="438"/>
        <v>3.3376148842052113E-3</v>
      </c>
      <c r="E5155" s="6">
        <f t="shared" si="439"/>
        <v>8.9294684126358939E-6</v>
      </c>
      <c r="F5155" s="6">
        <f>IF(C5153&gt;0,B$6+B$7*E5154+B$8*(H5154*100)^2,B$6+B$7*E5154+B$8*(H5154*100)^2+E5154*$B$9)</f>
        <v>0.97159292624266647</v>
      </c>
      <c r="G5155" s="17">
        <v>3.0615218572704161E-2</v>
      </c>
      <c r="H5155" s="9">
        <f t="shared" si="434"/>
        <v>9.8569413422352602E-3</v>
      </c>
      <c r="I5155" s="8">
        <f t="shared" si="433"/>
        <v>2.0758277230468899E-2</v>
      </c>
      <c r="J5155" s="10">
        <f t="shared" si="435"/>
        <v>0.67803785823618168</v>
      </c>
      <c r="K5155" s="10">
        <f t="shared" si="436"/>
        <v>0.97263392347220967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7"/>
        <v>6.3900569280846298E-3</v>
      </c>
      <c r="D5156" s="6">
        <f t="shared" si="438"/>
        <v>4.0832827544162378E-5</v>
      </c>
      <c r="E5156" s="6">
        <f t="shared" si="439"/>
        <v>3.3376148842052113E-3</v>
      </c>
      <c r="F5156" s="6">
        <f>IF(C5153&gt;0,B$6+B$7*E5154+B$8*(H5155*100)^2,B$6+B$7*E5154+B$8*(H5155*100)^2+E5154*$B$9)</f>
        <v>0.93564204746255608</v>
      </c>
      <c r="G5156" s="17">
        <v>3.3899061055334204E-2</v>
      </c>
      <c r="H5156" s="9">
        <f t="shared" si="434"/>
        <v>9.6728591815582431E-3</v>
      </c>
      <c r="I5156" s="8">
        <f t="shared" si="433"/>
        <v>2.4226201873775961E-2</v>
      </c>
      <c r="J5156" s="10">
        <f t="shared" si="435"/>
        <v>0.7146570176156497</v>
      </c>
      <c r="K5156" s="10">
        <f t="shared" si="436"/>
        <v>1.2504910091824639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7"/>
        <v>1.0527571334584998E-2</v>
      </c>
      <c r="D5157" s="6">
        <f t="shared" si="438"/>
        <v>1.1082975820477576E-4</v>
      </c>
      <c r="E5157" s="6">
        <f t="shared" si="439"/>
        <v>4.0832827544162378E-5</v>
      </c>
      <c r="F5157" s="6">
        <f>IF(C5153&gt;0,B$6+B$7*E5154+B$8*(H5156*100)^2,B$6+B$7*E5154+B$8*(H5156*100)^2+E5154*$B$9)</f>
        <v>0.9013844550729887</v>
      </c>
      <c r="G5157" s="17">
        <v>2.4402554637636905E-2</v>
      </c>
      <c r="H5157" s="9">
        <f t="shared" si="434"/>
        <v>9.4941268954706354E-3</v>
      </c>
      <c r="I5157" s="8">
        <f t="shared" si="433"/>
        <v>1.490842774216627E-2</v>
      </c>
      <c r="J5157" s="10">
        <f t="shared" si="435"/>
        <v>0.61093717291272798</v>
      </c>
      <c r="K5157" s="10">
        <f t="shared" si="436"/>
        <v>0.62626452446530312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7"/>
        <v>1.3632390097264968E-2</v>
      </c>
      <c r="D5158" s="6">
        <f t="shared" si="438"/>
        <v>1.8584205976400798E-4</v>
      </c>
      <c r="E5158" s="6">
        <f t="shared" si="439"/>
        <v>1.1082975820477576E-4</v>
      </c>
      <c r="F5158" s="6">
        <f>IF(C5153&gt;0,B$6+B$7*E5154+B$8*(H5157*100)^2,B$6+B$7*E5154+B$8*(H5157*100)^2+E5154*$B$9)</f>
        <v>0.86874039528497016</v>
      </c>
      <c r="G5158" s="17">
        <v>2.8147060777451539E-2</v>
      </c>
      <c r="H5158" s="9">
        <f t="shared" si="434"/>
        <v>9.3206244173068692E-3</v>
      </c>
      <c r="I5158" s="8">
        <f t="shared" si="433"/>
        <v>1.882643636014467E-2</v>
      </c>
      <c r="J5158" s="10">
        <f t="shared" si="435"/>
        <v>0.66885976155728588</v>
      </c>
      <c r="K5158" s="10">
        <f t="shared" si="436"/>
        <v>0.91465526278994402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7"/>
        <v>-2.2000543906932173E-3</v>
      </c>
      <c r="D5159" s="6">
        <f t="shared" si="438"/>
        <v>4.8402393220085033E-6</v>
      </c>
      <c r="E5159" s="6">
        <f t="shared" si="439"/>
        <v>1.8584205976400798E-4</v>
      </c>
      <c r="F5159" s="6">
        <f>IF(C5158&gt;0,B$6+B$7*E5159+B$8*(G5158*100)^2,B$6+B$7*E5159+B$8*(G5158*100)^2+E5159*$B$9)</f>
        <v>7.5592283427726104</v>
      </c>
      <c r="G5159" s="17">
        <v>8.1335274105584741E-3</v>
      </c>
      <c r="H5159" s="9">
        <f t="shared" si="434"/>
        <v>2.7494050888824315E-2</v>
      </c>
      <c r="I5159" s="8">
        <f t="shared" si="433"/>
        <v>1.9360523478265841E-2</v>
      </c>
      <c r="J5159" s="10">
        <f t="shared" si="435"/>
        <v>2.3803354314799665</v>
      </c>
      <c r="K5159" s="10">
        <f t="shared" si="436"/>
        <v>0.51380357476171135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7"/>
        <v>-4.0446082885538205E-4</v>
      </c>
      <c r="D5160" s="6">
        <f t="shared" si="438"/>
        <v>1.6358856207838265E-7</v>
      </c>
      <c r="E5160" s="6">
        <f t="shared" si="439"/>
        <v>4.8402393220085033E-6</v>
      </c>
      <c r="F5160" s="6">
        <f>IF(C5158&gt;0,B$6+B$7*E5159+B$8*(H5159*100)^2,B$6+B$7*E5159+B$8*(H5159*100)^2+E5159*$B$9)</f>
        <v>7.2129997878280214</v>
      </c>
      <c r="G5160" s="17">
        <v>4.4537623841177636E-3</v>
      </c>
      <c r="H5160" s="9">
        <f t="shared" si="434"/>
        <v>2.6857028480135367E-2</v>
      </c>
      <c r="I5160" s="8">
        <f t="shared" si="433"/>
        <v>2.2403266096017602E-2</v>
      </c>
      <c r="J5160" s="10">
        <f t="shared" si="435"/>
        <v>5.0301888973485092</v>
      </c>
      <c r="K5160" s="10">
        <f t="shared" si="436"/>
        <v>0.96261062087359406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7"/>
        <v>-3.3716578517404695E-3</v>
      </c>
      <c r="D5161" s="6">
        <f t="shared" si="438"/>
        <v>1.1368076669203157E-5</v>
      </c>
      <c r="E5161" s="6">
        <f t="shared" si="439"/>
        <v>1.6358856207838265E-7</v>
      </c>
      <c r="F5161" s="6">
        <f>IF(C5158&gt;0,B$6+B$7*E5159+B$8*(H5160*100)^2,B$6+B$7*E5159+B$8*(H5160*100)^2+E5159*$B$9)</f>
        <v>6.8830785978213225</v>
      </c>
      <c r="G5161" s="17">
        <v>1.5158433904312959E-2</v>
      </c>
      <c r="H5161" s="9">
        <f t="shared" si="434"/>
        <v>2.6235621962936811E-2</v>
      </c>
      <c r="I5161" s="8">
        <f t="shared" si="433"/>
        <v>1.1077188058623852E-2</v>
      </c>
      <c r="J5161" s="10">
        <f t="shared" si="435"/>
        <v>0.73076071898641926</v>
      </c>
      <c r="K5161" s="10">
        <f t="shared" si="436"/>
        <v>0.12634165307382572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7"/>
        <v>7.3543123035946737E-3</v>
      </c>
      <c r="D5162" s="6">
        <f t="shared" si="438"/>
        <v>5.4085909458803996E-5</v>
      </c>
      <c r="E5162" s="6">
        <f t="shared" si="439"/>
        <v>1.1368076669203157E-5</v>
      </c>
      <c r="F5162" s="6">
        <f>IF(C5158&gt;0,B$6+B$7*E5159+B$8*(H5161*100)^2,B$6+B$7*E5159+B$8*(H5161*100)^2+E5159*$B$9)</f>
        <v>6.568696695863939</v>
      </c>
      <c r="G5162" s="17">
        <v>7.4668979819295551E-3</v>
      </c>
      <c r="H5162" s="9">
        <f t="shared" si="434"/>
        <v>2.5629468773004128E-2</v>
      </c>
      <c r="I5162" s="8">
        <f t="shared" si="433"/>
        <v>1.8162570791074573E-2</v>
      </c>
      <c r="J5162" s="10">
        <f t="shared" si="435"/>
        <v>2.4324118040757137</v>
      </c>
      <c r="K5162" s="10">
        <f t="shared" si="436"/>
        <v>0.52460349754494962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7"/>
        <v>3.7389130814967568E-3</v>
      </c>
      <c r="D5163" s="6">
        <f t="shared" si="438"/>
        <v>1.3979471030987573E-5</v>
      </c>
      <c r="E5163" s="6">
        <f t="shared" si="439"/>
        <v>5.4085909458803996E-5</v>
      </c>
      <c r="F5163" s="6">
        <f>IF(C5158&gt;0,B$6+B$7*E5159+B$8*(H5162*100)^2,B$6+B$7*E5159+B$8*(H5162*100)^2+E5159*$B$9)</f>
        <v>6.269122181488747</v>
      </c>
      <c r="G5163" s="17">
        <v>1.1186584260470027E-2</v>
      </c>
      <c r="H5163" s="9">
        <f t="shared" si="434"/>
        <v>2.5038215155016034E-2</v>
      </c>
      <c r="I5163" s="8">
        <f t="shared" si="433"/>
        <v>1.3851630894546007E-2</v>
      </c>
      <c r="J5163" s="10">
        <f t="shared" si="435"/>
        <v>1.2382359594334296</v>
      </c>
      <c r="K5163" s="10">
        <f t="shared" si="436"/>
        <v>0.25246845660142703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7"/>
        <v>-2.5856379372722567E-2</v>
      </c>
      <c r="D5164" s="6">
        <f t="shared" si="438"/>
        <v>6.6855235426615308E-4</v>
      </c>
      <c r="E5164" s="6">
        <f t="shared" si="439"/>
        <v>1.3979471030987573E-5</v>
      </c>
      <c r="F5164" s="6">
        <f>IF(C5163&gt;0,B$6+B$7*E5164+B$8*(G5163*100)^2,B$6+B$7*E5164+B$8*(G5163*100)^2+E5164*$B$9)</f>
        <v>1.2022669908127408</v>
      </c>
      <c r="G5164" s="17">
        <v>1.7177269779234894E-2</v>
      </c>
      <c r="H5164" s="9">
        <f t="shared" si="434"/>
        <v>1.0964793617814888E-2</v>
      </c>
      <c r="I5164" s="8">
        <f t="shared" si="433"/>
        <v>6.2124761614200056E-3</v>
      </c>
      <c r="J5164" s="10">
        <f t="shared" si="435"/>
        <v>0.36166842817652484</v>
      </c>
      <c r="K5164" s="10">
        <f t="shared" si="436"/>
        <v>0.11768653193963718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7"/>
        <v>7.1426664634425263E-3</v>
      </c>
      <c r="D5165" s="6">
        <f t="shared" si="438"/>
        <v>5.1017684207986569E-5</v>
      </c>
      <c r="E5165" s="6">
        <f t="shared" si="439"/>
        <v>6.6855235426615308E-4</v>
      </c>
      <c r="F5165" s="6">
        <f>IF(C5163&gt;0,B$6+B$7*E5164+B$8*(H5164*100)^2,B$6+B$7*E5164+B$8*(H5164*100)^2+E5164*$B$9)</f>
        <v>1.1554513155454607</v>
      </c>
      <c r="G5165" s="17">
        <v>1.3731063480087796E-2</v>
      </c>
      <c r="H5165" s="9">
        <f t="shared" si="434"/>
        <v>1.0749192134972101E-2</v>
      </c>
      <c r="I5165" s="8">
        <f t="shared" si="433"/>
        <v>2.9818713451156952E-3</v>
      </c>
      <c r="J5165" s="10">
        <f t="shared" si="435"/>
        <v>0.21716244699034989</v>
      </c>
      <c r="K5165" s="10">
        <f t="shared" si="436"/>
        <v>3.2574155997654675E-2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7"/>
        <v>-2.9956553867816572E-2</v>
      </c>
      <c r="D5166" s="6">
        <f t="shared" si="438"/>
        <v>8.9739511963539604E-4</v>
      </c>
      <c r="E5166" s="6">
        <f t="shared" si="439"/>
        <v>5.1017684207986569E-5</v>
      </c>
      <c r="F5166" s="6">
        <f>IF(C5163&gt;0,B$6+B$7*E5164+B$8*(H5165*100)^2,B$6+B$7*E5164+B$8*(H5165*100)^2+E5164*$B$9)</f>
        <v>1.1108406585832695</v>
      </c>
      <c r="G5166" s="17">
        <v>1.088752237668987E-2</v>
      </c>
      <c r="H5166" s="9">
        <f t="shared" si="434"/>
        <v>1.053964258683979E-2</v>
      </c>
      <c r="I5166" s="8">
        <f t="shared" si="433"/>
        <v>3.4787978985008003E-4</v>
      </c>
      <c r="J5166" s="10">
        <f t="shared" si="435"/>
        <v>3.1952153833905213E-2</v>
      </c>
      <c r="K5166" s="10">
        <f t="shared" si="436"/>
        <v>5.3302685758405133E-4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7"/>
        <v>8.2323749316272586E-3</v>
      </c>
      <c r="D5167" s="6">
        <f t="shared" si="438"/>
        <v>6.7771997014884916E-5</v>
      </c>
      <c r="E5167" s="6">
        <f t="shared" si="439"/>
        <v>8.9739511963539604E-4</v>
      </c>
      <c r="F5167" s="6">
        <f>IF(C5163&gt;0,B$6+B$7*E5164+B$8*(H5166*100)^2,B$6+B$7*E5164+B$8*(H5166*100)^2+E5164*$B$9)</f>
        <v>1.0683311635639976</v>
      </c>
      <c r="G5167" s="17">
        <v>1.5030824793259777E-2</v>
      </c>
      <c r="H5167" s="9">
        <f t="shared" si="434"/>
        <v>1.0336010659650063E-2</v>
      </c>
      <c r="I5167" s="8">
        <f t="shared" si="433"/>
        <v>4.6948141336097138E-3</v>
      </c>
      <c r="J5167" s="10">
        <f t="shared" si="435"/>
        <v>0.31234574271100501</v>
      </c>
      <c r="K5167" s="10">
        <f t="shared" si="436"/>
        <v>7.9750064856581648E-2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7"/>
        <v>1.4844173500292941E-2</v>
      </c>
      <c r="D5168" s="6">
        <f t="shared" si="438"/>
        <v>2.203494869067992E-4</v>
      </c>
      <c r="E5168" s="6">
        <f t="shared" si="439"/>
        <v>6.7771997014884916E-5</v>
      </c>
      <c r="F5168" s="6">
        <f>IF(C5163&gt;0,B$6+B$7*E5164+B$8*(H5167*100)^2,B$6+B$7*E5164+B$8*(H5167*100)^2+E5164*$B$9)</f>
        <v>1.0278238657601331</v>
      </c>
      <c r="G5168" s="17">
        <v>1.0811897007632916E-2</v>
      </c>
      <c r="H5168" s="9">
        <f t="shared" si="434"/>
        <v>1.0138164852477656E-2</v>
      </c>
      <c r="I5168" s="8">
        <f t="shared" si="433"/>
        <v>6.7373215515525997E-4</v>
      </c>
      <c r="J5168" s="10">
        <f t="shared" si="435"/>
        <v>6.2313963468170544E-2</v>
      </c>
      <c r="K5168" s="10">
        <f t="shared" si="436"/>
        <v>2.1149385730940828E-3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7"/>
        <v>5.8045033809654579E-3</v>
      </c>
      <c r="D5169" s="6">
        <f t="shared" si="438"/>
        <v>3.369225949963943E-5</v>
      </c>
      <c r="E5169" s="6">
        <f t="shared" si="439"/>
        <v>2.203494869067992E-4</v>
      </c>
      <c r="F5169" s="6">
        <f>IF(C5168&gt;0,B$6+B$7*E5169+B$8*(G5168*100)^2,B$6+B$7*E5169+B$8*(G5168*100)^2+E5169*$B$9)</f>
        <v>1.1237237269749913</v>
      </c>
      <c r="G5169" s="17">
        <v>8.5518891401283811E-3</v>
      </c>
      <c r="H5169" s="9">
        <f t="shared" si="434"/>
        <v>1.0600583601740949E-2</v>
      </c>
      <c r="I5169" s="8">
        <f t="shared" si="433"/>
        <v>2.0486944616125678E-3</v>
      </c>
      <c r="J5169" s="10">
        <f t="shared" si="435"/>
        <v>0.23956045594644049</v>
      </c>
      <c r="K5169" s="10">
        <f t="shared" si="436"/>
        <v>2.1494423754365943E-2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7"/>
        <v>1.5253208089454017E-3</v>
      </c>
      <c r="D5170" s="6">
        <f t="shared" si="438"/>
        <v>2.3266035702018546E-6</v>
      </c>
      <c r="E5170" s="6">
        <f t="shared" si="439"/>
        <v>3.369225949963943E-5</v>
      </c>
      <c r="F5170" s="6">
        <f>IF(C5168&gt;0,B$6+B$7*E5169+B$8*(H5169*100)^2,B$6+B$7*E5169+B$8*(H5169*100)^2+E5169*$B$9)</f>
        <v>1.0806074394344691</v>
      </c>
      <c r="G5170" s="17">
        <v>1.3147417849681936E-2</v>
      </c>
      <c r="H5170" s="9">
        <f t="shared" si="434"/>
        <v>1.039522697892869E-2</v>
      </c>
      <c r="I5170" s="8">
        <f t="shared" si="433"/>
        <v>2.7521908707532454E-3</v>
      </c>
      <c r="J5170" s="10">
        <f t="shared" si="435"/>
        <v>0.20933318635033926</v>
      </c>
      <c r="K5170" s="10">
        <f t="shared" si="436"/>
        <v>2.9876623857084006E-2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7"/>
        <v>1.8220328910419466E-2</v>
      </c>
      <c r="D5171" s="6">
        <f t="shared" si="438"/>
        <v>3.3198038560386742E-4</v>
      </c>
      <c r="E5171" s="6">
        <f t="shared" si="439"/>
        <v>2.3266035702018546E-6</v>
      </c>
      <c r="F5171" s="6">
        <f>IF(C5168&gt;0,B$6+B$7*E5169+B$8*(H5170*100)^2,B$6+B$7*E5169+B$8*(H5170*100)^2+E5169*$B$9)</f>
        <v>1.0395219290371056</v>
      </c>
      <c r="G5171" s="17">
        <v>1.5934202220922927E-2</v>
      </c>
      <c r="H5171" s="9">
        <f t="shared" si="434"/>
        <v>1.019569482201731E-2</v>
      </c>
      <c r="I5171" s="8">
        <f t="shared" si="433"/>
        <v>5.7385073989056172E-3</v>
      </c>
      <c r="J5171" s="10">
        <f t="shared" si="435"/>
        <v>0.36013772885161965</v>
      </c>
      <c r="K5171" s="10">
        <f t="shared" si="436"/>
        <v>0.11633399733841587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7"/>
        <v>-1.2320624052571776E-2</v>
      </c>
      <c r="D5172" s="6">
        <f t="shared" si="438"/>
        <v>1.5179777704481015E-4</v>
      </c>
      <c r="E5172" s="6">
        <f t="shared" si="439"/>
        <v>3.3198038560386742E-4</v>
      </c>
      <c r="F5172" s="6">
        <f>IF(C5168&gt;0,B$6+B$7*E5169+B$8*(H5171*100)^2,B$6+B$7*E5169+B$8*(H5171*100)^2+E5169*$B$9)</f>
        <v>1.0003715461794582</v>
      </c>
      <c r="G5172" s="17">
        <v>1.2649704651448164E-2</v>
      </c>
      <c r="H5172" s="9">
        <f t="shared" si="434"/>
        <v>1.0001857558371137E-2</v>
      </c>
      <c r="I5172" s="8">
        <f t="shared" si="433"/>
        <v>2.647847093077027E-3</v>
      </c>
      <c r="J5172" s="10">
        <f t="shared" si="435"/>
        <v>0.20932086290045485</v>
      </c>
      <c r="K5172" s="10">
        <f t="shared" si="436"/>
        <v>2.9872497528451447E-2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7"/>
        <v>1.058434298411986E-2</v>
      </c>
      <c r="D5173" s="6">
        <f t="shared" si="438"/>
        <v>1.1202831640548731E-4</v>
      </c>
      <c r="E5173" s="6">
        <f t="shared" si="439"/>
        <v>1.5179777704481015E-4</v>
      </c>
      <c r="F5173" s="6">
        <f>IF(C5168&gt;0,B$6+B$7*E5169+B$8*(H5172*100)^2,B$6+B$7*E5169+B$8*(H5172*100)^2+E5169*$B$9)</f>
        <v>0.96306514635440588</v>
      </c>
      <c r="G5173" s="17">
        <v>1.0756770281167977E-2</v>
      </c>
      <c r="H5173" s="9">
        <f t="shared" si="434"/>
        <v>9.8135882650252134E-3</v>
      </c>
      <c r="I5173" s="8">
        <f t="shared" si="433"/>
        <v>9.4318201614276322E-4</v>
      </c>
      <c r="J5173" s="10">
        <f t="shared" si="435"/>
        <v>8.76826400015258E-2</v>
      </c>
      <c r="K5173" s="10">
        <f t="shared" si="436"/>
        <v>4.3424341060356308E-3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7"/>
        <v>1.5714508089757742E-3</v>
      </c>
      <c r="D5174" s="6">
        <f t="shared" si="438"/>
        <v>2.4694576450306154E-6</v>
      </c>
      <c r="E5174" s="6">
        <f t="shared" si="439"/>
        <v>1.1202831640548731E-4</v>
      </c>
      <c r="F5174" s="6">
        <f>IF(C5173&gt;0,B$6+B$7*E5174+B$8*(G5173*100)^2,B$6+B$7*E5174+B$8*(G5173*100)^2+E5174*$B$9)</f>
        <v>1.112393650476849</v>
      </c>
      <c r="G5174" s="17">
        <v>1.7032690476673981E-2</v>
      </c>
      <c r="H5174" s="9">
        <f t="shared" si="434"/>
        <v>1.0547007397725903E-2</v>
      </c>
      <c r="I5174" s="8">
        <f t="shared" si="433"/>
        <v>6.485683078948078E-3</v>
      </c>
      <c r="J5174" s="10">
        <f t="shared" si="435"/>
        <v>0.38077854393174854</v>
      </c>
      <c r="K5174" s="10">
        <f t="shared" si="436"/>
        <v>0.13563881465024918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7"/>
        <v>2.9050055769100336E-3</v>
      </c>
      <c r="D5175" s="6">
        <f t="shared" si="438"/>
        <v>8.4390574018783979E-6</v>
      </c>
      <c r="E5175" s="6">
        <f t="shared" si="439"/>
        <v>2.4694576450306154E-6</v>
      </c>
      <c r="F5175" s="6">
        <f>IF(C5173&gt;0,B$6+B$7*E5174+B$8*(H5174*100)^2,B$6+B$7*E5174+B$8*(H5174*100)^2+E5174*$B$9)</f>
        <v>1.0698110095393896</v>
      </c>
      <c r="G5175" s="17">
        <v>1.1825980535706415E-2</v>
      </c>
      <c r="H5175" s="9">
        <f t="shared" si="434"/>
        <v>1.0343166872575294E-2</v>
      </c>
      <c r="I5175" s="8">
        <f t="shared" si="433"/>
        <v>1.4828136631311207E-3</v>
      </c>
      <c r="J5175" s="10">
        <f t="shared" si="435"/>
        <v>0.12538610719458165</v>
      </c>
      <c r="K5175" s="10">
        <f t="shared" si="436"/>
        <v>9.3889133855360463E-3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7"/>
        <v>-2.5253738837342964E-2</v>
      </c>
      <c r="D5176" s="6">
        <f t="shared" si="438"/>
        <v>6.3775132526472432E-4</v>
      </c>
      <c r="E5176" s="6">
        <f t="shared" si="439"/>
        <v>8.4390574018783979E-6</v>
      </c>
      <c r="F5176" s="6">
        <f>IF(C5173&gt;0,B$6+B$7*E5174+B$8*(H5175*100)^2,B$6+B$7*E5174+B$8*(H5175*100)^2+E5174*$B$9)</f>
        <v>1.0292340109900846</v>
      </c>
      <c r="G5176" s="17">
        <v>2.5159890308903348E-2</v>
      </c>
      <c r="H5176" s="9">
        <f t="shared" si="434"/>
        <v>1.0145117106224476E-2</v>
      </c>
      <c r="I5176" s="8">
        <f t="shared" si="433"/>
        <v>1.5014773202678872E-2</v>
      </c>
      <c r="J5176" s="10">
        <f t="shared" si="435"/>
        <v>0.59677419171281454</v>
      </c>
      <c r="K5176" s="10">
        <f t="shared" si="436"/>
        <v>0.5717414330858237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7"/>
        <v>5.6820199034840289E-3</v>
      </c>
      <c r="D5177" s="6">
        <f t="shared" si="438"/>
        <v>3.2285350183588656E-5</v>
      </c>
      <c r="E5177" s="6">
        <f t="shared" si="439"/>
        <v>6.3775132526472432E-4</v>
      </c>
      <c r="F5177" s="6">
        <f>IF(C5173&gt;0,B$6+B$7*E5174+B$8*(H5176*100)^2,B$6+B$7*E5174+B$8*(H5176*100)^2+E5174*$B$9)</f>
        <v>0.99056818907245159</v>
      </c>
      <c r="G5177" s="17">
        <v>2.0801239961674746E-2</v>
      </c>
      <c r="H5177" s="9">
        <f t="shared" si="434"/>
        <v>9.952729219025562E-3</v>
      </c>
      <c r="I5177" s="8">
        <f t="shared" si="433"/>
        <v>1.0848510742649184E-2</v>
      </c>
      <c r="J5177" s="10">
        <f t="shared" si="435"/>
        <v>0.52153192610810839</v>
      </c>
      <c r="K5177" s="10">
        <f t="shared" si="436"/>
        <v>0.35283781489489652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7"/>
        <v>2.2048728781191014E-3</v>
      </c>
      <c r="D5178" s="6">
        <f t="shared" si="438"/>
        <v>4.8614644086652093E-6</v>
      </c>
      <c r="E5178" s="6">
        <f t="shared" si="439"/>
        <v>3.2285350183588656E-5</v>
      </c>
      <c r="F5178" s="6">
        <f>IF(C5173&gt;0,B$6+B$7*E5174+B$8*(H5177*100)^2,B$6+B$7*E5174+B$8*(H5177*100)^2+E5174*$B$9)</f>
        <v>0.95372352736713928</v>
      </c>
      <c r="G5178" s="17">
        <v>1.5494474832002494E-2</v>
      </c>
      <c r="H5178" s="9">
        <f t="shared" si="434"/>
        <v>9.7658769568694619E-3</v>
      </c>
      <c r="I5178" s="8">
        <f t="shared" si="433"/>
        <v>5.7285978751330322E-3</v>
      </c>
      <c r="J5178" s="10">
        <f t="shared" si="435"/>
        <v>0.36971875053816666</v>
      </c>
      <c r="K5178" s="10">
        <f t="shared" si="436"/>
        <v>0.125004156583302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7"/>
        <v>-1.0972954037522688E-2</v>
      </c>
      <c r="D5179" s="6">
        <f t="shared" si="438"/>
        <v>1.2040572030958547E-4</v>
      </c>
      <c r="E5179" s="6">
        <f t="shared" si="439"/>
        <v>4.8614644086652093E-6</v>
      </c>
      <c r="F5179" s="6">
        <f>IF(C5178&gt;0,B$6+B$7*E5179+B$8*(G5178*100)^2,B$6+B$7*E5179+B$8*(G5178*100)^2+E5179*$B$9)</f>
        <v>2.2975215117950749</v>
      </c>
      <c r="G5179" s="17">
        <v>1.3573871301760916E-2</v>
      </c>
      <c r="H5179" s="9">
        <f t="shared" si="434"/>
        <v>1.5157577351922288E-2</v>
      </c>
      <c r="I5179" s="8">
        <f t="shared" si="433"/>
        <v>1.5837060501613723E-3</v>
      </c>
      <c r="J5179" s="10">
        <f t="shared" si="435"/>
        <v>0.11667312993868748</v>
      </c>
      <c r="K5179" s="10">
        <f t="shared" si="436"/>
        <v>5.8710499587359966E-3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7"/>
        <v>-8.8111106152385628E-4</v>
      </c>
      <c r="D5180" s="6">
        <f t="shared" si="438"/>
        <v>7.7635670273969688E-7</v>
      </c>
      <c r="E5180" s="6">
        <f t="shared" si="439"/>
        <v>1.2040572030958547E-4</v>
      </c>
      <c r="F5180" s="6">
        <f>IF(C5178&gt;0,B$6+B$7*E5179+B$8*(H5179*100)^2,B$6+B$7*E5179+B$8*(H5179*100)^2+E5179*$B$9)</f>
        <v>2.1991193485895266</v>
      </c>
      <c r="G5180" s="17">
        <v>8.03550514080607E-3</v>
      </c>
      <c r="H5180" s="9">
        <f t="shared" si="434"/>
        <v>1.482942800174547E-2</v>
      </c>
      <c r="I5180" s="8">
        <f t="shared" si="433"/>
        <v>6.7939228609394005E-3</v>
      </c>
      <c r="J5180" s="10">
        <f t="shared" si="435"/>
        <v>0.84548796147716454</v>
      </c>
      <c r="K5180" s="10">
        <f t="shared" si="436"/>
        <v>0.15460582986411753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7"/>
        <v>2.1134783704461264E-2</v>
      </c>
      <c r="D5181" s="6">
        <f t="shared" si="438"/>
        <v>4.4667908223436142E-4</v>
      </c>
      <c r="E5181" s="6">
        <f t="shared" si="439"/>
        <v>7.7635670273969688E-7</v>
      </c>
      <c r="F5181" s="6">
        <f>IF(C5178&gt;0,B$6+B$7*E5179+B$8*(H5180*100)^2,B$6+B$7*E5179+B$8*(H5180*100)^2+E5179*$B$9)</f>
        <v>2.1053519272709598</v>
      </c>
      <c r="G5181" s="17">
        <v>1.3869837234808179E-2</v>
      </c>
      <c r="H5181" s="9">
        <f t="shared" si="434"/>
        <v>1.4509830899328082E-2</v>
      </c>
      <c r="I5181" s="8">
        <f t="shared" si="433"/>
        <v>6.3999366451990281E-4</v>
      </c>
      <c r="J5181" s="10">
        <f t="shared" si="435"/>
        <v>4.6142838858537906E-2</v>
      </c>
      <c r="K5181" s="10">
        <f t="shared" si="436"/>
        <v>1.0023240803800348E-3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7"/>
        <v>-1.176807141532253E-2</v>
      </c>
      <c r="D5182" s="6">
        <f t="shared" si="438"/>
        <v>1.384875048361312E-4</v>
      </c>
      <c r="E5182" s="6">
        <f t="shared" si="439"/>
        <v>4.4667908223436142E-4</v>
      </c>
      <c r="F5182" s="6">
        <f>IF(C5178&gt;0,B$6+B$7*E5179+B$8*(H5181*100)^2,B$6+B$7*E5179+B$8*(H5181*100)^2+E5179*$B$9)</f>
        <v>2.0160009514964972</v>
      </c>
      <c r="G5182" s="17">
        <v>1.0875170644424883E-2</v>
      </c>
      <c r="H5182" s="9">
        <f t="shared" si="434"/>
        <v>1.4198594830110821E-2</v>
      </c>
      <c r="I5182" s="8">
        <f t="shared" si="433"/>
        <v>3.3234241856859373E-3</v>
      </c>
      <c r="J5182" s="10">
        <f t="shared" si="435"/>
        <v>0.30559742870698575</v>
      </c>
      <c r="K5182" s="10">
        <f t="shared" si="436"/>
        <v>3.2593616795046243E-2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7"/>
        <v>-1.2705100705054889E-3</v>
      </c>
      <c r="D5183" s="6">
        <f t="shared" si="438"/>
        <v>1.6141958392558624E-6</v>
      </c>
      <c r="E5183" s="6">
        <f t="shared" si="439"/>
        <v>1.384875048361312E-4</v>
      </c>
      <c r="F5183" s="6">
        <f>IF(C5178&gt;0,B$6+B$7*E5179+B$8*(H5182*100)^2,B$6+B$7*E5179+B$8*(H5182*100)^2+E5179*$B$9)</f>
        <v>1.9308584066810122</v>
      </c>
      <c r="G5183" s="17">
        <v>7.3003892643524002E-3</v>
      </c>
      <c r="H5183" s="9">
        <f t="shared" si="434"/>
        <v>1.3895533119247395E-2</v>
      </c>
      <c r="I5183" s="8">
        <f t="shared" si="433"/>
        <v>6.5951438548949946E-3</v>
      </c>
      <c r="J5183" s="10">
        <f t="shared" si="435"/>
        <v>0.90339619109064506</v>
      </c>
      <c r="K5183" s="10">
        <f t="shared" si="436"/>
        <v>0.16901645446667768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7"/>
        <v>-2.6802666462265198E-2</v>
      </c>
      <c r="D5184" s="6">
        <f t="shared" si="438"/>
        <v>7.1838292948743564E-4</v>
      </c>
      <c r="E5184" s="6">
        <f t="shared" si="439"/>
        <v>1.6141958392558624E-6</v>
      </c>
      <c r="F5184" s="6">
        <f>IF(C5183&gt;0,B$6+B$7*E5184+B$8*(G5183*100)^2,B$6+B$7*E5184+B$8*(G5183*100)^2+E5184*$B$9)</f>
        <v>0.51766580055667921</v>
      </c>
      <c r="G5184" s="17">
        <v>1.6269297624626491E-2</v>
      </c>
      <c r="H5184" s="9">
        <f t="shared" si="434"/>
        <v>7.1948995862116047E-3</v>
      </c>
      <c r="I5184" s="8">
        <f t="shared" si="433"/>
        <v>9.0743980384148867E-3</v>
      </c>
      <c r="J5184" s="10">
        <f t="shared" si="435"/>
        <v>0.55776212641651857</v>
      </c>
      <c r="K5184" s="10">
        <f t="shared" si="436"/>
        <v>0.44531913600605422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7"/>
        <v>-1.3115487829080841E-2</v>
      </c>
      <c r="D5185" s="6">
        <f t="shared" si="438"/>
        <v>1.7201602099476765E-4</v>
      </c>
      <c r="E5185" s="6">
        <f t="shared" si="439"/>
        <v>7.1838292948743564E-4</v>
      </c>
      <c r="F5185" s="6">
        <f>IF(C5183&gt;0,B$6+B$7*E5184+B$8*(H5184*100)^2,B$6+B$7*E5184+B$8*(H5184*100)^2+E5184*$B$9)</f>
        <v>0.50309497468303588</v>
      </c>
      <c r="G5185" s="17">
        <v>2.0283172955627992E-2</v>
      </c>
      <c r="H5185" s="9">
        <f t="shared" si="434"/>
        <v>7.092918825723553E-3</v>
      </c>
      <c r="I5185" s="8">
        <f t="shared" si="433"/>
        <v>1.319025412990444E-2</v>
      </c>
      <c r="J5185" s="10">
        <f t="shared" si="435"/>
        <v>0.6503052633214631</v>
      </c>
      <c r="K5185" s="10">
        <f t="shared" si="436"/>
        <v>0.80894229196054201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7"/>
        <v>1.2884036663143642E-2</v>
      </c>
      <c r="D5186" s="6">
        <f t="shared" si="438"/>
        <v>1.6599840073722955E-4</v>
      </c>
      <c r="E5186" s="6">
        <f t="shared" si="439"/>
        <v>1.7201602099476765E-4</v>
      </c>
      <c r="F5186" s="6">
        <f>IF(C5183&gt;0,B$6+B$7*E5184+B$8*(H5185*100)^2,B$6+B$7*E5184+B$8*(H5185*100)^2+E5184*$B$9)</f>
        <v>0.48921043470804121</v>
      </c>
      <c r="G5186" s="17">
        <v>9.0690038503018437E-3</v>
      </c>
      <c r="H5186" s="9">
        <f t="shared" si="434"/>
        <v>6.99435797416776E-3</v>
      </c>
      <c r="I5186" s="8">
        <f t="shared" si="433"/>
        <v>2.0746458761340836E-3</v>
      </c>
      <c r="J5186" s="10">
        <f t="shared" si="435"/>
        <v>0.22876226654871618</v>
      </c>
      <c r="K5186" s="10">
        <f t="shared" si="436"/>
        <v>3.6858448094870377E-2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7"/>
        <v>-1.6497213572435634E-2</v>
      </c>
      <c r="D5187" s="6">
        <f t="shared" si="438"/>
        <v>2.7215805565455447E-4</v>
      </c>
      <c r="E5187" s="6">
        <f t="shared" si="439"/>
        <v>1.6599840073722955E-4</v>
      </c>
      <c r="F5187" s="6">
        <f>IF(C5183&gt;0,B$6+B$7*E5184+B$8*(H5186*100)^2,B$6+B$7*E5184+B$8*(H5186*100)^2+E5184*$B$9)</f>
        <v>0.47597985656586883</v>
      </c>
      <c r="G5187" s="17">
        <v>6.2597651804187828E-3</v>
      </c>
      <c r="H5187" s="9">
        <f t="shared" si="434"/>
        <v>6.8991293404738318E-3</v>
      </c>
      <c r="I5187" s="8">
        <f t="shared" si="433"/>
        <v>6.3936416005504898E-4</v>
      </c>
      <c r="J5187" s="10">
        <f t="shared" si="435"/>
        <v>0.10213868118488673</v>
      </c>
      <c r="K5187" s="10">
        <f t="shared" si="436"/>
        <v>4.5793816010153421E-3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7"/>
        <v>9.7693498800640825E-3</v>
      </c>
      <c r="D5188" s="6">
        <f t="shared" si="438"/>
        <v>9.54401970791081E-5</v>
      </c>
      <c r="E5188" s="6">
        <f t="shared" si="439"/>
        <v>2.7215805565455447E-4</v>
      </c>
      <c r="F5188" s="6">
        <f>IF(C5183&gt;0,B$6+B$7*E5184+B$8*(H5187*100)^2,B$6+B$7*E5184+B$8*(H5187*100)^2+E5184*$B$9)</f>
        <v>0.46337243865419275</v>
      </c>
      <c r="G5188" s="17">
        <v>8.8876599332630233E-3</v>
      </c>
      <c r="H5188" s="9">
        <f t="shared" si="434"/>
        <v>6.807146528863565E-3</v>
      </c>
      <c r="I5188" s="8">
        <f t="shared" si="433"/>
        <v>2.0805134043994583E-3</v>
      </c>
      <c r="J5188" s="10">
        <f t="shared" si="435"/>
        <v>0.23409012271193153</v>
      </c>
      <c r="K5188" s="10">
        <f t="shared" si="436"/>
        <v>3.8945871830206924E-2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7"/>
        <v>5.66416422629563E-4</v>
      </c>
      <c r="D5189" s="6">
        <f t="shared" si="438"/>
        <v>3.2082756382447174E-7</v>
      </c>
      <c r="E5189" s="6">
        <f t="shared" si="439"/>
        <v>9.54401970791081E-5</v>
      </c>
      <c r="F5189" s="6">
        <f>IF(C5188&gt;0,B$6+B$7*E5189+B$8*(G5188*100)^2,B$6+B$7*E5189+B$8*(G5188*100)^2+E5189*$B$9)</f>
        <v>0.76251156582221491</v>
      </c>
      <c r="G5189" s="17">
        <v>1.3484727519943982E-2</v>
      </c>
      <c r="H5189" s="9">
        <f t="shared" si="434"/>
        <v>8.7321908237407118E-3</v>
      </c>
      <c r="I5189" s="8">
        <f t="shared" si="433"/>
        <v>4.7525366962032703E-3</v>
      </c>
      <c r="J5189" s="10">
        <f t="shared" si="435"/>
        <v>0.35243846708613458</v>
      </c>
      <c r="K5189" s="10">
        <f t="shared" si="436"/>
        <v>0.10971333311386466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7"/>
        <v>1.1081915344023724E-2</v>
      </c>
      <c r="D5190" s="6">
        <f t="shared" si="438"/>
        <v>1.2280884769210845E-4</v>
      </c>
      <c r="E5190" s="6">
        <f t="shared" si="439"/>
        <v>3.2082756382447174E-7</v>
      </c>
      <c r="F5190" s="6">
        <f>IF(C5188&gt;0,B$6+B$7*E5189+B$8*(H5189*100)^2,B$6+B$7*E5189+B$8*(H5189*100)^2+E5189*$B$9)</f>
        <v>0.73640837107198853</v>
      </c>
      <c r="G5190" s="17">
        <v>2.162196054672836E-2</v>
      </c>
      <c r="H5190" s="9">
        <f t="shared" si="434"/>
        <v>8.5814239556846767E-3</v>
      </c>
      <c r="I5190" s="8">
        <f t="shared" si="433"/>
        <v>1.3040536591043683E-2</v>
      </c>
      <c r="J5190" s="10">
        <f t="shared" si="435"/>
        <v>0.60311536332984661</v>
      </c>
      <c r="K5190" s="10">
        <f t="shared" si="436"/>
        <v>0.5955142311854249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7"/>
        <v>1.0873604945439012E-2</v>
      </c>
      <c r="D5191" s="6">
        <f t="shared" si="438"/>
        <v>1.1823528450947573E-4</v>
      </c>
      <c r="E5191" s="6">
        <f t="shared" si="439"/>
        <v>1.2280884769210845E-4</v>
      </c>
      <c r="F5191" s="6">
        <f>IF(C5188&gt;0,B$6+B$7*E5189+B$8*(H5190*100)^2,B$6+B$7*E5189+B$8*(H5190*100)^2+E5189*$B$9)</f>
        <v>0.7115346367944978</v>
      </c>
      <c r="G5191" s="17">
        <v>1.0881711972661481E-2</v>
      </c>
      <c r="H5191" s="9">
        <f t="shared" si="434"/>
        <v>8.4352512517084973E-3</v>
      </c>
      <c r="I5191" s="8">
        <f t="shared" si="433"/>
        <v>2.4464607209529841E-3</v>
      </c>
      <c r="J5191" s="10">
        <f t="shared" si="435"/>
        <v>0.22482314612804638</v>
      </c>
      <c r="K5191" s="10">
        <f t="shared" si="436"/>
        <v>3.5364120970388768E-2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7"/>
        <v>-1.6728794836040834E-4</v>
      </c>
      <c r="D5192" s="6">
        <f t="shared" si="438"/>
        <v>2.7985257666634647E-8</v>
      </c>
      <c r="E5192" s="6">
        <f t="shared" si="439"/>
        <v>1.1823528450947573E-4</v>
      </c>
      <c r="F5192" s="6">
        <f>IF(C5188&gt;0,B$6+B$7*E5189+B$8*(H5191*100)^2,B$6+B$7*E5189+B$8*(H5191*100)^2+E5189*$B$9)</f>
        <v>0.68783245540147686</v>
      </c>
      <c r="G5192" s="17">
        <v>5.6000996066351864E-3</v>
      </c>
      <c r="H5192" s="9">
        <f t="shared" si="434"/>
        <v>8.2935665150855147E-3</v>
      </c>
      <c r="I5192" s="8">
        <f t="shared" ref="I5192:I5255" si="440">SQRT((G5192-H5192)^2)</f>
        <v>2.6934669084503282E-3</v>
      </c>
      <c r="J5192" s="10">
        <f t="shared" si="435"/>
        <v>0.48096767872825297</v>
      </c>
      <c r="K5192" s="10">
        <f t="shared" si="436"/>
        <v>6.7929893694214982E-2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7"/>
        <v>1.536712071407082E-3</v>
      </c>
      <c r="D5193" s="6">
        <f t="shared" si="438"/>
        <v>2.3614839904082448E-6</v>
      </c>
      <c r="E5193" s="6">
        <f t="shared" si="439"/>
        <v>2.7985257666634647E-8</v>
      </c>
      <c r="F5193" s="6">
        <f>IF(C5188&gt;0,B$6+B$7*E5189+B$8*(H5192*100)^2,B$6+B$7*E5189+B$8*(H5192*100)^2+E5189*$B$9)</f>
        <v>0.66524664675206724</v>
      </c>
      <c r="G5193" s="17">
        <v>4.1656622523721003E-3</v>
      </c>
      <c r="H5193" s="9">
        <f t="shared" ref="H5193:H5256" si="441">SQRT(F5193)/100</f>
        <v>8.156265363216595E-3</v>
      </c>
      <c r="I5193" s="8">
        <f t="shared" si="440"/>
        <v>3.9906031108444947E-3</v>
      </c>
      <c r="J5193" s="10">
        <f t="shared" ref="J5193:J5256" si="442">ABS(G5193-H5193)/G5193</f>
        <v>0.95797567567367714</v>
      </c>
      <c r="K5193" s="10">
        <f t="shared" ref="K5193:K5256" si="443">G5193/H5193-LN(G5193/H5193)-1</f>
        <v>0.18264269565278779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7"/>
        <v>6.2416561319839792E-3</v>
      </c>
      <c r="D5194" s="6">
        <f t="shared" si="438"/>
        <v>3.8958271269933208E-5</v>
      </c>
      <c r="E5194" s="6">
        <f t="shared" si="439"/>
        <v>2.3614839904082448E-6</v>
      </c>
      <c r="F5194" s="6">
        <f>IF(C5193&gt;0,B$6+B$7*E5194+B$8*(G5193*100)^2,B$6+B$7*E5194+B$8*(G5193*100)^2+E5194*$B$9)</f>
        <v>0.17516537852598338</v>
      </c>
      <c r="G5194" s="17">
        <v>7.5014609037216406E-3</v>
      </c>
      <c r="H5194" s="9">
        <f t="shared" si="441"/>
        <v>4.1852763173532929E-3</v>
      </c>
      <c r="I5194" s="8">
        <f t="shared" si="440"/>
        <v>3.3161845863683478E-3</v>
      </c>
      <c r="J5194" s="10">
        <f t="shared" si="442"/>
        <v>0.44207183493059538</v>
      </c>
      <c r="K5194" s="10">
        <f t="shared" si="443"/>
        <v>0.20882037417889343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7"/>
        <v>-1.2459299986397169E-2</v>
      </c>
      <c r="D5195" s="6">
        <f t="shared" si="438"/>
        <v>1.5523415615103649E-4</v>
      </c>
      <c r="E5195" s="6">
        <f t="shared" si="439"/>
        <v>3.8958271269933208E-5</v>
      </c>
      <c r="F5195" s="6">
        <f>IF(C5193&gt;0,B$6+B$7*E5194+B$8*(H5194*100)^2,B$6+B$7*E5194+B$8*(H5194*100)^2+E5194*$B$9)</f>
        <v>0.17672618919740959</v>
      </c>
      <c r="G5195" s="17">
        <v>1.2464295937873109E-2</v>
      </c>
      <c r="H5195" s="9">
        <f t="shared" si="441"/>
        <v>4.2038814112366398E-3</v>
      </c>
      <c r="I5195" s="8">
        <f t="shared" si="440"/>
        <v>8.2604145266364695E-3</v>
      </c>
      <c r="J5195" s="10">
        <f t="shared" si="442"/>
        <v>0.66272612330528602</v>
      </c>
      <c r="K5195" s="10">
        <f t="shared" si="443"/>
        <v>0.87808947602074894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7"/>
        <v>-7.5586028046023095E-3</v>
      </c>
      <c r="D5196" s="6">
        <f t="shared" si="438"/>
        <v>5.7132476357741895E-5</v>
      </c>
      <c r="E5196" s="6">
        <f t="shared" si="439"/>
        <v>1.5523415615103649E-4</v>
      </c>
      <c r="F5196" s="6">
        <f>IF(C5193&gt;0,B$6+B$7*E5194+B$8*(H5195*100)^2,B$6+B$7*E5194+B$8*(H5195*100)^2+E5194*$B$9)</f>
        <v>0.17821348568621159</v>
      </c>
      <c r="G5196" s="17">
        <v>1.3022757354141818E-2</v>
      </c>
      <c r="H5196" s="9">
        <f t="shared" si="441"/>
        <v>4.2215339118170259E-3</v>
      </c>
      <c r="I5196" s="8">
        <f t="shared" si="440"/>
        <v>8.8012234423247918E-3</v>
      </c>
      <c r="J5196" s="10">
        <f t="shared" si="442"/>
        <v>0.67583409588182264</v>
      </c>
      <c r="K5196" s="10">
        <f t="shared" si="443"/>
        <v>0.95834031696570254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7"/>
        <v>-2.0741040731592938E-2</v>
      </c>
      <c r="D5197" s="6">
        <f t="shared" si="438"/>
        <v>4.301907706295973E-4</v>
      </c>
      <c r="E5197" s="6">
        <f t="shared" si="439"/>
        <v>5.7132476357741895E-5</v>
      </c>
      <c r="F5197" s="6">
        <f>IF(C5193&gt;0,B$6+B$7*E5194+B$8*(H5196*100)^2,B$6+B$7*E5194+B$8*(H5196*100)^2+E5194*$B$9)</f>
        <v>0.17963073051039102</v>
      </c>
      <c r="G5197" s="17">
        <v>1.1514264963606691E-2</v>
      </c>
      <c r="H5197" s="9">
        <f t="shared" si="441"/>
        <v>4.2382865701883704E-3</v>
      </c>
      <c r="I5197" s="8">
        <f t="shared" si="440"/>
        <v>7.2759783934183203E-3</v>
      </c>
      <c r="J5197" s="10">
        <f t="shared" si="442"/>
        <v>0.63190993228101089</v>
      </c>
      <c r="K5197" s="10">
        <f t="shared" si="443"/>
        <v>0.71729876611595778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7"/>
        <v>1.7372846932805986E-2</v>
      </c>
      <c r="D5198" s="6">
        <f t="shared" si="438"/>
        <v>3.0181581055070634E-4</v>
      </c>
      <c r="E5198" s="6">
        <f t="shared" si="439"/>
        <v>4.301907706295973E-4</v>
      </c>
      <c r="F5198" s="6">
        <f>IF(C5193&gt;0,B$6+B$7*E5194+B$8*(H5197*100)^2,B$6+B$7*E5194+B$8*(H5197*100)^2+E5194*$B$9)</f>
        <v>0.18098122310335157</v>
      </c>
      <c r="G5198" s="17">
        <v>1.1297566019893993E-2</v>
      </c>
      <c r="H5198" s="9">
        <f t="shared" si="441"/>
        <v>4.2541887958029269E-3</v>
      </c>
      <c r="I5198" s="8">
        <f t="shared" si="440"/>
        <v>7.043377224091066E-3</v>
      </c>
      <c r="J5198" s="10">
        <f t="shared" si="442"/>
        <v>0.62344200615321166</v>
      </c>
      <c r="K5198" s="10">
        <f t="shared" si="443"/>
        <v>0.6789502290333016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7"/>
        <v>-9.3633824355995529E-4</v>
      </c>
      <c r="D5199" s="6">
        <f t="shared" si="438"/>
        <v>8.7672930635294213E-7</v>
      </c>
      <c r="E5199" s="6">
        <f t="shared" si="439"/>
        <v>3.0181581055070634E-4</v>
      </c>
      <c r="F5199" s="6">
        <f>IF(C5198&gt;0,B$6+B$7*E5199+B$8*(G5198*100)^2,B$6+B$7*E5199+B$8*(G5198*100)^2+E5199*$B$9)</f>
        <v>1.2260449956929442</v>
      </c>
      <c r="G5199" s="17">
        <v>7.9378321999252089E-3</v>
      </c>
      <c r="H5199" s="9">
        <f t="shared" si="441"/>
        <v>1.1072691613573207E-2</v>
      </c>
      <c r="I5199" s="8">
        <f t="shared" si="440"/>
        <v>3.1348594136479981E-3</v>
      </c>
      <c r="J5199" s="10">
        <f t="shared" si="442"/>
        <v>0.39492638981175932</v>
      </c>
      <c r="K5199" s="10">
        <f t="shared" si="443"/>
        <v>4.9725352774504517E-2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4">B5200-B$5</f>
        <v>-5.783601377038824E-3</v>
      </c>
      <c r="D5200" s="6">
        <f t="shared" ref="D5200:D5263" si="445">C5200^2</f>
        <v>3.3450044888485378E-5</v>
      </c>
      <c r="E5200" s="6">
        <f t="shared" si="439"/>
        <v>8.7672930635294213E-7</v>
      </c>
      <c r="F5200" s="6">
        <f>IF(C5198&gt;0,B$6+B$7*E5199+B$8*(H5199*100)^2,B$6+B$7*E5199+B$8*(H5199*100)^2+E5199*$B$9)</f>
        <v>1.1781093763958066</v>
      </c>
      <c r="G5200" s="17">
        <v>5.337338749105483E-3</v>
      </c>
      <c r="H5200" s="9">
        <f t="shared" si="441"/>
        <v>1.0854074702137473E-2</v>
      </c>
      <c r="I5200" s="8">
        <f t="shared" si="440"/>
        <v>5.5167359530319902E-3</v>
      </c>
      <c r="J5200" s="10">
        <f t="shared" si="442"/>
        <v>1.0336117328053374</v>
      </c>
      <c r="K5200" s="10">
        <f t="shared" si="443"/>
        <v>0.20154934220900134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4"/>
        <v>6.2912852385153279E-3</v>
      </c>
      <c r="D5201" s="6">
        <f t="shared" si="445"/>
        <v>3.9580269952360864E-5</v>
      </c>
      <c r="E5201" s="6">
        <f t="shared" ref="E5201:E5264" si="446">D5200</f>
        <v>3.3450044888485378E-5</v>
      </c>
      <c r="F5201" s="6">
        <f>IF(C5198&gt;0,B$6+B$7*E5199+B$8*(H5200*100)^2,B$6+B$7*E5199+B$8*(H5200*100)^2+E5199*$B$9)</f>
        <v>1.132431524767564</v>
      </c>
      <c r="G5201" s="17">
        <v>6.5806647607278244E-3</v>
      </c>
      <c r="H5201" s="9">
        <f t="shared" si="441"/>
        <v>1.0641576597325999E-2</v>
      </c>
      <c r="I5201" s="8">
        <f t="shared" si="440"/>
        <v>4.0609118365981748E-3</v>
      </c>
      <c r="J5201" s="10">
        <f t="shared" si="442"/>
        <v>0.61709750978851508</v>
      </c>
      <c r="K5201" s="10">
        <f t="shared" si="443"/>
        <v>9.9024780709550786E-2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4"/>
        <v>3.5808050847504452E-3</v>
      </c>
      <c r="D5202" s="6">
        <f t="shared" si="445"/>
        <v>1.2822165054974644E-5</v>
      </c>
      <c r="E5202" s="6">
        <f t="shared" si="446"/>
        <v>3.9580269952360864E-5</v>
      </c>
      <c r="F5202" s="6">
        <f>IF(C5198&gt;0,B$6+B$7*E5199+B$8*(H5201*100)^2,B$6+B$7*E5199+B$8*(H5201*100)^2+E5199*$B$9)</f>
        <v>1.0889050999510117</v>
      </c>
      <c r="G5202" s="17">
        <v>8.5272000920158901E-3</v>
      </c>
      <c r="H5202" s="9">
        <f t="shared" si="441"/>
        <v>1.0435061571217546E-2</v>
      </c>
      <c r="I5202" s="8">
        <f t="shared" si="440"/>
        <v>1.9078614792016561E-3</v>
      </c>
      <c r="J5202" s="10">
        <f t="shared" si="442"/>
        <v>0.22373832660359494</v>
      </c>
      <c r="K5202" s="10">
        <f t="shared" si="443"/>
        <v>1.9078538499609499E-2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4"/>
        <v>-9.4395982325927736E-3</v>
      </c>
      <c r="D5203" s="6">
        <f t="shared" si="445"/>
        <v>8.910601479276861E-5</v>
      </c>
      <c r="E5203" s="6">
        <f t="shared" si="446"/>
        <v>1.2822165054974644E-5</v>
      </c>
      <c r="F5203" s="6">
        <f>IF(C5198&gt;0,B$6+B$7*E5199+B$8*(H5202*100)^2,B$6+B$7*E5199+B$8*(H5202*100)^2+E5199*$B$9)</f>
        <v>1.0474287697433193</v>
      </c>
      <c r="G5203" s="17">
        <v>6.7692863991183783E-3</v>
      </c>
      <c r="H5203" s="9">
        <f t="shared" si="441"/>
        <v>1.0234396756738129E-2</v>
      </c>
      <c r="I5203" s="8">
        <f t="shared" si="440"/>
        <v>3.4651103576197502E-3</v>
      </c>
      <c r="J5203" s="10">
        <f t="shared" si="442"/>
        <v>0.5118870961156321</v>
      </c>
      <c r="K5203" s="10">
        <f t="shared" si="443"/>
        <v>7.4783654316568526E-2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4"/>
        <v>6.8937974838403672E-3</v>
      </c>
      <c r="D5204" s="6">
        <f t="shared" si="445"/>
        <v>4.7524443748203778E-5</v>
      </c>
      <c r="E5204" s="6">
        <f t="shared" si="446"/>
        <v>8.910601479276861E-5</v>
      </c>
      <c r="F5204" s="6">
        <f>IF(C5203&gt;0,B$6+B$7*E5204+B$8*(G5203*100)^2,B$6+B$7*E5204+B$8*(G5203*100)^2+E5204*$B$9)</f>
        <v>0.44646809842531332</v>
      </c>
      <c r="G5204" s="17">
        <v>9.1992060510384943E-3</v>
      </c>
      <c r="H5204" s="9">
        <f t="shared" si="441"/>
        <v>6.6818268342221602E-3</v>
      </c>
      <c r="I5204" s="8">
        <f t="shared" si="440"/>
        <v>2.5173792168163341E-3</v>
      </c>
      <c r="J5204" s="10">
        <f t="shared" si="442"/>
        <v>0.27365179156218034</v>
      </c>
      <c r="K5204" s="10">
        <f t="shared" si="443"/>
        <v>5.7024390034075667E-2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4"/>
        <v>4.6985870617464185E-4</v>
      </c>
      <c r="D5205" s="6">
        <f t="shared" si="445"/>
        <v>2.2076720376810843E-7</v>
      </c>
      <c r="E5205" s="6">
        <f t="shared" si="446"/>
        <v>4.7524443748203778E-5</v>
      </c>
      <c r="F5205" s="6">
        <f>IF(C5203&gt;0,B$6+B$7*E5204+B$8*(H5204*100)^2,B$6+B$7*E5204+B$8*(H5204*100)^2+E5204*$B$9)</f>
        <v>0.43525791114630297</v>
      </c>
      <c r="G5205" s="17">
        <v>3.9902400119121873E-3</v>
      </c>
      <c r="H5205" s="9">
        <f t="shared" si="441"/>
        <v>6.5974079087646456E-3</v>
      </c>
      <c r="I5205" s="8">
        <f t="shared" si="440"/>
        <v>2.6071678968524583E-3</v>
      </c>
      <c r="J5205" s="10">
        <f t="shared" si="442"/>
        <v>0.65338623467991874</v>
      </c>
      <c r="K5205" s="10">
        <f t="shared" si="443"/>
        <v>0.107644805743214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4"/>
        <v>2.3059884053825675E-3</v>
      </c>
      <c r="D5206" s="6">
        <f t="shared" si="445"/>
        <v>5.3175825257588362E-6</v>
      </c>
      <c r="E5206" s="6">
        <f t="shared" si="446"/>
        <v>2.2076720376810843E-7</v>
      </c>
      <c r="F5206" s="6">
        <f>IF(C5203&gt;0,B$6+B$7*E5204+B$8*(H5205*100)^2,B$6+B$7*E5204+B$8*(H5205*100)^2+E5204*$B$9)</f>
        <v>0.42457572368813395</v>
      </c>
      <c r="G5206" s="17">
        <v>1.5517846409055101E-2</v>
      </c>
      <c r="H5206" s="9">
        <f t="shared" si="441"/>
        <v>6.5159475419015924E-3</v>
      </c>
      <c r="I5206" s="8">
        <f t="shared" si="440"/>
        <v>9.0018988671535082E-3</v>
      </c>
      <c r="J5206" s="10">
        <f t="shared" si="442"/>
        <v>0.58009975288198801</v>
      </c>
      <c r="K5206" s="10">
        <f t="shared" si="443"/>
        <v>0.51377990504509952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4"/>
        <v>3.913900757090449E-3</v>
      </c>
      <c r="D5207" s="6">
        <f t="shared" si="445"/>
        <v>1.531861913635319E-5</v>
      </c>
      <c r="E5207" s="6">
        <f t="shared" si="446"/>
        <v>5.3175825257588362E-6</v>
      </c>
      <c r="F5207" s="6">
        <f>IF(C5203&gt;0,B$6+B$7*E5204+B$8*(H5206*100)^2,B$6+B$7*E5204+B$8*(H5206*100)^2+E5204*$B$9)</f>
        <v>0.41439666725924479</v>
      </c>
      <c r="G5207" s="17">
        <v>5.8571482548316206E-3</v>
      </c>
      <c r="H5207" s="9">
        <f t="shared" si="441"/>
        <v>6.4373648899160966E-3</v>
      </c>
      <c r="I5207" s="8">
        <f t="shared" si="440"/>
        <v>5.8021663508447605E-4</v>
      </c>
      <c r="J5207" s="10">
        <f t="shared" si="442"/>
        <v>9.9061285431156623E-2</v>
      </c>
      <c r="K5207" s="10">
        <f t="shared" si="443"/>
        <v>4.3238074582825359E-3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4"/>
        <v>1.3490511662009579E-2</v>
      </c>
      <c r="D5208" s="6">
        <f t="shared" si="445"/>
        <v>1.8199390490281647E-4</v>
      </c>
      <c r="E5208" s="6">
        <f t="shared" si="446"/>
        <v>1.531861913635319E-5</v>
      </c>
      <c r="F5208" s="6">
        <f>IF(C5203&gt;0,B$6+B$7*E5204+B$8*(H5207*100)^2,B$6+B$7*E5204+B$8*(H5207*100)^2+E5204*$B$9)</f>
        <v>0.40469704438815624</v>
      </c>
      <c r="G5208" s="17">
        <v>7.6796661439653803E-3</v>
      </c>
      <c r="H5208" s="9">
        <f t="shared" si="441"/>
        <v>6.361580341300078E-3</v>
      </c>
      <c r="I5208" s="8">
        <f t="shared" si="440"/>
        <v>1.3180858026653024E-3</v>
      </c>
      <c r="J5208" s="10">
        <f t="shared" si="442"/>
        <v>0.17163321659510467</v>
      </c>
      <c r="K5208" s="10">
        <f t="shared" si="443"/>
        <v>1.889546381412277E-2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4"/>
        <v>-7.0912272995897439E-3</v>
      </c>
      <c r="D5209" s="6">
        <f t="shared" si="445"/>
        <v>5.028550461444685E-5</v>
      </c>
      <c r="E5209" s="6">
        <f t="shared" si="446"/>
        <v>1.8199390490281647E-4</v>
      </c>
      <c r="F5209" s="6">
        <f>IF(C5208&gt;0,B$6+B$7*E5209+B$8*(G5208*100)^2,B$6+B$7*E5209+B$8*(G5208*100)^2+E5209*$B$9)</f>
        <v>0.57180552567669707</v>
      </c>
      <c r="G5209" s="17">
        <v>1.0012105855413934E-2</v>
      </c>
      <c r="H5209" s="9">
        <f t="shared" si="441"/>
        <v>7.56178236711886E-3</v>
      </c>
      <c r="I5209" s="8">
        <f t="shared" si="440"/>
        <v>2.4503234882950744E-3</v>
      </c>
      <c r="J5209" s="10">
        <f t="shared" si="442"/>
        <v>0.2447360748758054</v>
      </c>
      <c r="K5209" s="10">
        <f t="shared" si="443"/>
        <v>4.3352445710838072E-2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4"/>
        <v>2.3476728232568558E-3</v>
      </c>
      <c r="D5210" s="6">
        <f t="shared" si="445"/>
        <v>5.5115676850588157E-6</v>
      </c>
      <c r="E5210" s="6">
        <f t="shared" si="446"/>
        <v>5.028550461444685E-5</v>
      </c>
      <c r="F5210" s="6">
        <f>IF(C5208&gt;0,B$6+B$7*E5209+B$8*(H5209*100)^2,B$6+B$7*E5209+B$8*(H5209*100)^2+E5209*$B$9)</f>
        <v>0.55468458541732457</v>
      </c>
      <c r="G5210" s="17">
        <v>7.2507167899021497E-3</v>
      </c>
      <c r="H5210" s="9">
        <f t="shared" si="441"/>
        <v>7.4477149879498246E-3</v>
      </c>
      <c r="I5210" s="8">
        <f t="shared" si="440"/>
        <v>1.9699819804767493E-4</v>
      </c>
      <c r="J5210" s="10">
        <f t="shared" si="442"/>
        <v>2.7169479067507954E-2</v>
      </c>
      <c r="K5210" s="10">
        <f t="shared" si="443"/>
        <v>3.5611680670233348E-4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4"/>
        <v>3.1220438992184238E-3</v>
      </c>
      <c r="D5211" s="6">
        <f t="shared" si="445"/>
        <v>9.7471581086469804E-6</v>
      </c>
      <c r="E5211" s="6">
        <f t="shared" si="446"/>
        <v>5.5115676850588157E-6</v>
      </c>
      <c r="F5211" s="6">
        <f>IF(C5208&gt;0,B$6+B$7*E5209+B$8*(H5210*100)^2,B$6+B$7*E5209+B$8*(H5210*100)^2+E5209*$B$9)</f>
        <v>0.53837004144416856</v>
      </c>
      <c r="G5211" s="17">
        <v>7.4040673902162259E-3</v>
      </c>
      <c r="H5211" s="9">
        <f t="shared" si="441"/>
        <v>7.3373703834832306E-3</v>
      </c>
      <c r="I5211" s="8">
        <f t="shared" si="440"/>
        <v>6.6697006732995348E-5</v>
      </c>
      <c r="J5211" s="10">
        <f t="shared" si="442"/>
        <v>9.008157708171205E-3</v>
      </c>
      <c r="K5211" s="10">
        <f t="shared" si="443"/>
        <v>4.1065761912983945E-5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4"/>
        <v>1.0168361208684371E-2</v>
      </c>
      <c r="D5212" s="6">
        <f t="shared" si="445"/>
        <v>1.0339556967027708E-4</v>
      </c>
      <c r="E5212" s="6">
        <f t="shared" si="446"/>
        <v>9.7471581086469804E-6</v>
      </c>
      <c r="F5212" s="6">
        <f>IF(C5208&gt;0,B$6+B$7*E5209+B$8*(H5211*100)^2,B$6+B$7*E5209+B$8*(H5211*100)^2+E5209*$B$9)</f>
        <v>0.5228239124921481</v>
      </c>
      <c r="G5212" s="17">
        <v>1.0097697404334936E-2</v>
      </c>
      <c r="H5212" s="9">
        <f t="shared" si="441"/>
        <v>7.2306563498215574E-3</v>
      </c>
      <c r="I5212" s="8">
        <f t="shared" si="440"/>
        <v>2.8670410545133789E-3</v>
      </c>
      <c r="J5212" s="10">
        <f t="shared" si="442"/>
        <v>0.28393018127900721</v>
      </c>
      <c r="K5212" s="10">
        <f t="shared" si="443"/>
        <v>6.2534263180557215E-2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4"/>
        <v>6.0521298000033707E-3</v>
      </c>
      <c r="D5213" s="6">
        <f t="shared" si="445"/>
        <v>3.6628275116088841E-5</v>
      </c>
      <c r="E5213" s="6">
        <f t="shared" si="446"/>
        <v>1.0339556967027708E-4</v>
      </c>
      <c r="F5213" s="6">
        <f>IF(C5208&gt;0,B$6+B$7*E5209+B$8*(H5212*100)^2,B$6+B$7*E5209+B$8*(H5212*100)^2+E5209*$B$9)</f>
        <v>0.5080100062137678</v>
      </c>
      <c r="G5213" s="17">
        <v>1.9024368236164439E-2</v>
      </c>
      <c r="H5213" s="9">
        <f t="shared" si="441"/>
        <v>7.1274820674188145E-3</v>
      </c>
      <c r="I5213" s="8">
        <f t="shared" si="440"/>
        <v>1.1896886168745624E-2</v>
      </c>
      <c r="J5213" s="10">
        <f t="shared" si="442"/>
        <v>0.62534986818275506</v>
      </c>
      <c r="K5213" s="10">
        <f t="shared" si="443"/>
        <v>0.68739427123885233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4"/>
        <v>-5.4582523264933069E-2</v>
      </c>
      <c r="D5214" s="6">
        <f t="shared" si="445"/>
        <v>2.9792518459669597E-3</v>
      </c>
      <c r="E5214" s="6">
        <f t="shared" si="446"/>
        <v>3.6628275116088841E-5</v>
      </c>
      <c r="F5214" s="6">
        <f>IF(C5213&gt;0,B$6+B$7*E5214+B$8*(G5213*100)^2,B$6+B$7*E5214+B$8*(G5213*100)^2+E5214*$B$9)</f>
        <v>3.4586095454760035</v>
      </c>
      <c r="G5214" s="17">
        <v>2.8959943675880888E-2</v>
      </c>
      <c r="H5214" s="9">
        <f t="shared" si="441"/>
        <v>1.8597337297247697E-2</v>
      </c>
      <c r="I5214" s="8">
        <f t="shared" si="440"/>
        <v>1.0362606378633191E-2</v>
      </c>
      <c r="J5214" s="10">
        <f t="shared" si="442"/>
        <v>0.35782550182456413</v>
      </c>
      <c r="K5214" s="10">
        <f t="shared" si="443"/>
        <v>0.11431393484932517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4"/>
        <v>-1.6413281658740678E-2</v>
      </c>
      <c r="D5215" s="6">
        <f t="shared" si="445"/>
        <v>2.6939581480915316E-4</v>
      </c>
      <c r="E5215" s="6">
        <f t="shared" si="446"/>
        <v>2.9792518459669597E-3</v>
      </c>
      <c r="F5215" s="6">
        <f>IF(C5213&gt;0,B$6+B$7*E5214+B$8*(H5214*100)^2,B$6+B$7*E5214+B$8*(H5214*100)^2+E5214*$B$9)</f>
        <v>3.3055201358840831</v>
      </c>
      <c r="G5215" s="17">
        <v>4.2472649573191766E-2</v>
      </c>
      <c r="H5215" s="9">
        <f t="shared" si="441"/>
        <v>1.8181089449986441E-2</v>
      </c>
      <c r="I5215" s="8">
        <f t="shared" si="440"/>
        <v>2.4291560123205325E-2</v>
      </c>
      <c r="J5215" s="10">
        <f t="shared" si="442"/>
        <v>0.57193418275788166</v>
      </c>
      <c r="K5215" s="10">
        <f t="shared" si="443"/>
        <v>0.48761104095278585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4"/>
        <v>-4.569219402005574E-2</v>
      </c>
      <c r="D5216" s="6">
        <f t="shared" si="445"/>
        <v>2.0877765943664176E-3</v>
      </c>
      <c r="E5216" s="6">
        <f t="shared" si="446"/>
        <v>2.6939581480915316E-4</v>
      </c>
      <c r="F5216" s="6">
        <f>IF(C5213&gt;0,B$6+B$7*E5214+B$8*(H5215*100)^2,B$6+B$7*E5214+B$8*(H5215*100)^2+E5214*$B$9)</f>
        <v>3.159641237483942</v>
      </c>
      <c r="G5216" s="17">
        <v>4.3011449407446327E-2</v>
      </c>
      <c r="H5216" s="9">
        <f t="shared" si="441"/>
        <v>1.7775379707572894E-2</v>
      </c>
      <c r="I5216" s="8">
        <f t="shared" si="440"/>
        <v>2.5236069699873433E-2</v>
      </c>
      <c r="J5216" s="10">
        <f t="shared" si="442"/>
        <v>0.58672911625955237</v>
      </c>
      <c r="K5216" s="10">
        <f t="shared" si="443"/>
        <v>0.53606842057293869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4"/>
        <v>2.3049628330959367E-2</v>
      </c>
      <c r="D5217" s="6">
        <f t="shared" si="445"/>
        <v>5.3128536619536466E-4</v>
      </c>
      <c r="E5217" s="6">
        <f t="shared" si="446"/>
        <v>2.0877765943664176E-3</v>
      </c>
      <c r="F5217" s="6">
        <f>IF(C5213&gt;0,B$6+B$7*E5214+B$8*(H5216*100)^2,B$6+B$7*E5214+B$8*(H5216*100)^2+E5214*$B$9)</f>
        <v>3.020633235198448</v>
      </c>
      <c r="G5217" s="17">
        <v>2.4344481466351996E-2</v>
      </c>
      <c r="H5217" s="9">
        <f t="shared" si="441"/>
        <v>1.7379969031038139E-2</v>
      </c>
      <c r="I5217" s="8">
        <f t="shared" si="440"/>
        <v>6.964512435313857E-3</v>
      </c>
      <c r="J5217" s="10">
        <f t="shared" si="442"/>
        <v>0.28608177360195319</v>
      </c>
      <c r="K5217" s="10">
        <f t="shared" si="443"/>
        <v>6.3733794964741186E-2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4"/>
        <v>-2.3804212520272386E-2</v>
      </c>
      <c r="D5218" s="6">
        <f t="shared" si="445"/>
        <v>5.6664053371029263E-4</v>
      </c>
      <c r="E5218" s="6">
        <f t="shared" si="446"/>
        <v>5.3128536619536466E-4</v>
      </c>
      <c r="F5218" s="6">
        <f>IF(C5213&gt;0,B$6+B$7*E5214+B$8*(H5217*100)^2,B$6+B$7*E5214+B$8*(H5217*100)^2+E5214*$B$9)</f>
        <v>2.8881725098206004</v>
      </c>
      <c r="G5218" s="17">
        <v>2.1650689248697112E-2</v>
      </c>
      <c r="H5218" s="9">
        <f t="shared" si="441"/>
        <v>1.6994624178900221E-2</v>
      </c>
      <c r="I5218" s="8">
        <f t="shared" si="440"/>
        <v>4.6560650697968914E-3</v>
      </c>
      <c r="J5218" s="10">
        <f t="shared" si="442"/>
        <v>0.21505389580505307</v>
      </c>
      <c r="K5218" s="10">
        <f t="shared" si="443"/>
        <v>3.1832596934432633E-2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4"/>
        <v>-9.7466120985393815E-3</v>
      </c>
      <c r="D5219" s="6">
        <f t="shared" si="445"/>
        <v>9.4996447399394248E-5</v>
      </c>
      <c r="E5219" s="6">
        <f t="shared" si="446"/>
        <v>5.6664053371029263E-4</v>
      </c>
      <c r="F5219" s="6">
        <f>IF(C5218&gt;0,B$6+B$7*E5219+B$8*(G5218*100)^2,B$6+B$7*E5219+B$8*(G5218*100)^2+E5219*$B$9)</f>
        <v>4.4765989994761135</v>
      </c>
      <c r="G5219" s="17">
        <v>1.9624271963377387E-2</v>
      </c>
      <c r="H5219" s="9">
        <f t="shared" si="441"/>
        <v>2.115797485459351E-2</v>
      </c>
      <c r="I5219" s="8">
        <f t="shared" si="440"/>
        <v>1.5337028912161231E-3</v>
      </c>
      <c r="J5219" s="10">
        <f t="shared" si="442"/>
        <v>7.8153365081685758E-2</v>
      </c>
      <c r="K5219" s="10">
        <f t="shared" si="443"/>
        <v>2.7615599132975177E-3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4"/>
        <v>1.4859494816271766E-2</v>
      </c>
      <c r="D5220" s="6">
        <f t="shared" si="445"/>
        <v>2.2080458619480749E-4</v>
      </c>
      <c r="E5220" s="6">
        <f t="shared" si="446"/>
        <v>9.4996447399394248E-5</v>
      </c>
      <c r="F5220" s="6">
        <f>IF(C5218&gt;0,B$6+B$7*E5219+B$8*(H5219*100)^2,B$6+B$7*E5219+B$8*(H5219*100)^2+E5219*$B$9)</f>
        <v>4.2756090911088727</v>
      </c>
      <c r="G5220" s="17">
        <v>1.6396726305429699E-2</v>
      </c>
      <c r="H5220" s="9">
        <f t="shared" si="441"/>
        <v>2.0677546012786121E-2</v>
      </c>
      <c r="I5220" s="8">
        <f t="shared" si="440"/>
        <v>4.2808197073564216E-3</v>
      </c>
      <c r="J5220" s="10">
        <f t="shared" si="442"/>
        <v>0.26107770707490852</v>
      </c>
      <c r="K5220" s="10">
        <f t="shared" si="443"/>
        <v>2.4939224392531489E-2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4"/>
        <v>8.3366545695033063E-3</v>
      </c>
      <c r="D5221" s="6">
        <f t="shared" si="445"/>
        <v>6.949980941122036E-5</v>
      </c>
      <c r="E5221" s="6">
        <f t="shared" si="446"/>
        <v>2.2080458619480749E-4</v>
      </c>
      <c r="F5221" s="6">
        <f>IF(C5218&gt;0,B$6+B$7*E5219+B$8*(H5220*100)^2,B$6+B$7*E5219+B$8*(H5220*100)^2+E5219*$B$9)</f>
        <v>4.084085807425728</v>
      </c>
      <c r="G5221" s="17">
        <v>1.4111932639032786E-2</v>
      </c>
      <c r="H5221" s="9">
        <f t="shared" si="441"/>
        <v>2.020912122638124E-2</v>
      </c>
      <c r="I5221" s="8">
        <f t="shared" si="440"/>
        <v>6.0971885873484545E-3</v>
      </c>
      <c r="J5221" s="10">
        <f t="shared" si="442"/>
        <v>0.43205907676202943</v>
      </c>
      <c r="K5221" s="10">
        <f t="shared" si="443"/>
        <v>5.740853678095359E-2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4"/>
        <v>-1.6256610550994473E-2</v>
      </c>
      <c r="D5222" s="6">
        <f t="shared" si="445"/>
        <v>2.6427738660670487E-4</v>
      </c>
      <c r="E5222" s="6">
        <f t="shared" si="446"/>
        <v>6.949980941122036E-5</v>
      </c>
      <c r="F5222" s="6">
        <f>IF(C5218&gt;0,B$6+B$7*E5219+B$8*(H5221*100)^2,B$6+B$7*E5219+B$8*(H5221*100)^2+E5219*$B$9)</f>
        <v>3.9015832704040614</v>
      </c>
      <c r="G5222" s="17">
        <v>8.860229023652192E-3</v>
      </c>
      <c r="H5222" s="9">
        <f t="shared" si="441"/>
        <v>1.9752425852041722E-2</v>
      </c>
      <c r="I5222" s="8">
        <f t="shared" si="440"/>
        <v>1.089219682838953E-2</v>
      </c>
      <c r="J5222" s="10">
        <f t="shared" si="442"/>
        <v>1.2293358105431635</v>
      </c>
      <c r="K5222" s="10">
        <f t="shared" si="443"/>
        <v>0.25026779316441128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4"/>
        <v>-1.6447847145469031E-2</v>
      </c>
      <c r="D5223" s="6">
        <f t="shared" si="445"/>
        <v>2.7053167572071372E-4</v>
      </c>
      <c r="E5223" s="6">
        <f t="shared" si="446"/>
        <v>2.6427738660670487E-4</v>
      </c>
      <c r="F5223" s="6">
        <f>IF(C5218&gt;0,B$6+B$7*E5219+B$8*(H5222*100)^2,B$6+B$7*E5219+B$8*(H5222*100)^2+E5219*$B$9)</f>
        <v>3.7276766028761141</v>
      </c>
      <c r="G5223" s="17">
        <v>2.5536181721707695E-2</v>
      </c>
      <c r="H5223" s="9">
        <f t="shared" si="441"/>
        <v>1.9307191931702845E-2</v>
      </c>
      <c r="I5223" s="8">
        <f t="shared" si="440"/>
        <v>6.2289897900048505E-3</v>
      </c>
      <c r="J5223" s="10">
        <f t="shared" si="442"/>
        <v>0.24392800215349877</v>
      </c>
      <c r="K5223" s="10">
        <f t="shared" si="443"/>
        <v>4.3006690108171597E-2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4"/>
        <v>-1.4462145524561539E-2</v>
      </c>
      <c r="D5224" s="6">
        <f t="shared" si="445"/>
        <v>2.0915365317359535E-4</v>
      </c>
      <c r="E5224" s="6">
        <f t="shared" si="446"/>
        <v>2.7053167572071372E-4</v>
      </c>
      <c r="F5224" s="6">
        <f>IF(C5223&gt;0,B$6+B$7*E5224+B$8*(G5223*100)^2,B$6+B$7*E5224+B$8*(G5223*100)^2+E5224*$B$9)</f>
        <v>6.223661727425954</v>
      </c>
      <c r="G5224" s="17">
        <v>2.1358183817156446E-2</v>
      </c>
      <c r="H5224" s="9">
        <f t="shared" si="441"/>
        <v>2.4947267841240559E-2</v>
      </c>
      <c r="I5224" s="8">
        <f t="shared" si="440"/>
        <v>3.5890840240841125E-3</v>
      </c>
      <c r="J5224" s="10">
        <f t="shared" si="442"/>
        <v>0.16804256648456689</v>
      </c>
      <c r="K5224" s="10">
        <f t="shared" si="443"/>
        <v>1.1462510372671986E-2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4"/>
        <v>-5.0229196710261303E-3</v>
      </c>
      <c r="D5225" s="6">
        <f t="shared" si="445"/>
        <v>2.5229722021581248E-5</v>
      </c>
      <c r="E5225" s="6">
        <f t="shared" si="446"/>
        <v>2.0915365317359535E-4</v>
      </c>
      <c r="F5225" s="6">
        <f>IF(C5223&gt;0,B$6+B$7*E5224+B$8*(H5224*100)^2,B$6+B$7*E5224+B$8*(H5224*100)^2+E5224*$B$9)</f>
        <v>5.9403607059806056</v>
      </c>
      <c r="G5225" s="17">
        <v>2.2641533259276356E-2</v>
      </c>
      <c r="H5225" s="9">
        <f t="shared" si="441"/>
        <v>2.4372855199956786E-2</v>
      </c>
      <c r="I5225" s="8">
        <f t="shared" si="440"/>
        <v>1.7313219406804303E-3</v>
      </c>
      <c r="J5225" s="10">
        <f t="shared" si="442"/>
        <v>7.6466638582044735E-2</v>
      </c>
      <c r="K5225" s="10">
        <f t="shared" si="443"/>
        <v>2.6492037860144091E-3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4"/>
        <v>1.3322687193005365E-2</v>
      </c>
      <c r="D5226" s="6">
        <f t="shared" si="445"/>
        <v>1.7749399404266917E-4</v>
      </c>
      <c r="E5226" s="6">
        <f t="shared" si="446"/>
        <v>2.5229722021581248E-5</v>
      </c>
      <c r="F5226" s="6">
        <f>IF(C5223&gt;0,B$6+B$7*E5224+B$8*(H5225*100)^2,B$6+B$7*E5224+B$8*(H5225*100)^2+E5224*$B$9)</f>
        <v>5.6704031626453331</v>
      </c>
      <c r="G5226" s="17">
        <v>1.7948054034474203E-2</v>
      </c>
      <c r="H5226" s="9">
        <f t="shared" si="441"/>
        <v>2.3812608346515364E-2</v>
      </c>
      <c r="I5226" s="8">
        <f t="shared" si="440"/>
        <v>5.8645543120411613E-3</v>
      </c>
      <c r="J5226" s="10">
        <f t="shared" si="442"/>
        <v>0.32675154090670011</v>
      </c>
      <c r="K5226" s="10">
        <f t="shared" si="443"/>
        <v>3.6454128663417684E-2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4"/>
        <v>-3.4303256860995661E-2</v>
      </c>
      <c r="D5227" s="6">
        <f t="shared" si="445"/>
        <v>1.1767134312714459E-3</v>
      </c>
      <c r="E5227" s="6">
        <f t="shared" si="446"/>
        <v>1.7749399404266917E-4</v>
      </c>
      <c r="F5227" s="6">
        <f>IF(C5223&gt;0,B$6+B$7*E5224+B$8*(H5226*100)^2,B$6+B$7*E5224+B$8*(H5226*100)^2+E5224*$B$9)</f>
        <v>5.4131606196011512</v>
      </c>
      <c r="G5227" s="17">
        <v>1.4304686984479245E-2</v>
      </c>
      <c r="H5227" s="9">
        <f t="shared" si="441"/>
        <v>2.3266199989687084E-2</v>
      </c>
      <c r="I5227" s="8">
        <f t="shared" si="440"/>
        <v>8.9615130052078384E-3</v>
      </c>
      <c r="J5227" s="10">
        <f t="shared" si="442"/>
        <v>0.62647389732688219</v>
      </c>
      <c r="K5227" s="10">
        <f t="shared" si="443"/>
        <v>0.10124137731833294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4"/>
        <v>6.8905386653764743E-6</v>
      </c>
      <c r="D5228" s="6">
        <f t="shared" si="445"/>
        <v>4.7479523099048206E-11</v>
      </c>
      <c r="E5228" s="6">
        <f t="shared" si="446"/>
        <v>1.1767134312714459E-3</v>
      </c>
      <c r="F5228" s="6">
        <f>IF(C5223&gt;0,B$6+B$7*E5224+B$8*(H5227*100)^2,B$6+B$7*E5224+B$8*(H5227*100)^2+E5224*$B$9)</f>
        <v>5.1680342003343522</v>
      </c>
      <c r="G5228" s="17">
        <v>1.8725719770637944E-2</v>
      </c>
      <c r="H5228" s="9">
        <f t="shared" si="441"/>
        <v>2.2733310802288242E-2</v>
      </c>
      <c r="I5228" s="8">
        <f t="shared" si="440"/>
        <v>4.0075910316502983E-3</v>
      </c>
      <c r="J5228" s="10">
        <f t="shared" si="442"/>
        <v>0.21401532655285316</v>
      </c>
      <c r="K5228" s="10">
        <f t="shared" si="443"/>
        <v>1.7646147149567915E-2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4"/>
        <v>1.8676868606905025E-2</v>
      </c>
      <c r="D5229" s="6">
        <f t="shared" si="445"/>
        <v>3.4882542095959448E-4</v>
      </c>
      <c r="E5229" s="6">
        <f t="shared" si="446"/>
        <v>4.7479523099048206E-11</v>
      </c>
      <c r="F5229" s="6">
        <f>IF(C5228&gt;0,B$6+B$7*E5229+B$8*(G5228*100)^2,B$6+B$7*E5229+B$8*(G5228*100)^2+E5229*$B$9)</f>
        <v>3.3511795436673029</v>
      </c>
      <c r="G5229" s="17">
        <v>1.4121272409421933E-2</v>
      </c>
      <c r="H5229" s="9">
        <f t="shared" si="441"/>
        <v>1.8306227201876697E-2</v>
      </c>
      <c r="I5229" s="8">
        <f t="shared" si="440"/>
        <v>4.1849547924547644E-3</v>
      </c>
      <c r="J5229" s="10">
        <f t="shared" si="442"/>
        <v>0.29635819429858867</v>
      </c>
      <c r="K5229" s="10">
        <f t="shared" si="443"/>
        <v>3.0950681792475621E-2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4"/>
        <v>1.4836753054660295E-2</v>
      </c>
      <c r="D5230" s="6">
        <f t="shared" si="445"/>
        <v>2.2012924120497158E-4</v>
      </c>
      <c r="E5230" s="6">
        <f t="shared" si="446"/>
        <v>3.4882542095959448E-4</v>
      </c>
      <c r="F5230" s="6">
        <f>IF(C5228&gt;0,B$6+B$7*E5229+B$8*(H5229*100)^2,B$6+B$7*E5229+B$8*(H5229*100)^2+E5229*$B$9)</f>
        <v>3.2031500871605729</v>
      </c>
      <c r="G5230" s="17">
        <v>1.6975908251203181E-2</v>
      </c>
      <c r="H5230" s="9">
        <f t="shared" si="441"/>
        <v>1.7897346415490126E-2</v>
      </c>
      <c r="I5230" s="8">
        <f t="shared" si="440"/>
        <v>9.2143816428694528E-4</v>
      </c>
      <c r="J5230" s="10">
        <f t="shared" si="442"/>
        <v>5.4279167314752519E-2</v>
      </c>
      <c r="K5230" s="10">
        <f t="shared" si="443"/>
        <v>1.3726549201167337E-3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4"/>
        <v>-6.5881706291231919E-3</v>
      </c>
      <c r="D5231" s="6">
        <f t="shared" si="445"/>
        <v>4.3403992238441473E-5</v>
      </c>
      <c r="E5231" s="6">
        <f t="shared" si="446"/>
        <v>2.2012924120497158E-4</v>
      </c>
      <c r="F5231" s="6">
        <f>IF(C5228&gt;0,B$6+B$7*E5229+B$8*(H5230*100)^2,B$6+B$7*E5229+B$8*(H5230*100)^2+E5229*$B$9)</f>
        <v>3.0620928180553095</v>
      </c>
      <c r="G5231" s="17">
        <v>5.2861979513151702E-3</v>
      </c>
      <c r="H5231" s="9">
        <f t="shared" si="441"/>
        <v>1.7498836584342713E-2</v>
      </c>
      <c r="I5231" s="8">
        <f t="shared" si="440"/>
        <v>1.2212638633027543E-2</v>
      </c>
      <c r="J5231" s="10">
        <f t="shared" si="442"/>
        <v>2.31028779956852</v>
      </c>
      <c r="K5231" s="10">
        <f t="shared" si="443"/>
        <v>0.49912367159641335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4"/>
        <v>3.7128528985689558E-3</v>
      </c>
      <c r="D5232" s="6">
        <f t="shared" si="445"/>
        <v>1.3785276646411897E-5</v>
      </c>
      <c r="E5232" s="6">
        <f t="shared" si="446"/>
        <v>4.3403992238441473E-5</v>
      </c>
      <c r="F5232" s="6">
        <f>IF(C5228&gt;0,B$6+B$7*E5229+B$8*(H5231*100)^2,B$6+B$7*E5229+B$8*(H5231*100)^2+E5229*$B$9)</f>
        <v>2.9276793463249047</v>
      </c>
      <c r="G5232" s="17">
        <v>1.2090878946294346E-2</v>
      </c>
      <c r="H5232" s="9">
        <f t="shared" si="441"/>
        <v>1.7110462724090499E-2</v>
      </c>
      <c r="I5232" s="8">
        <f t="shared" si="440"/>
        <v>5.0195837777961532E-3</v>
      </c>
      <c r="J5232" s="10">
        <f t="shared" si="442"/>
        <v>0.41515458058031196</v>
      </c>
      <c r="K5232" s="10">
        <f t="shared" si="443"/>
        <v>5.3875354306534895E-2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4"/>
        <v>1.0456926409649195E-2</v>
      </c>
      <c r="D5233" s="6">
        <f t="shared" si="445"/>
        <v>1.093473099368188E-4</v>
      </c>
      <c r="E5233" s="6">
        <f t="shared" si="446"/>
        <v>1.3785276646411897E-5</v>
      </c>
      <c r="F5233" s="6">
        <f>IF(C5228&gt;0,B$6+B$7*E5229+B$8*(H5232*100)^2,B$6+B$7*E5229+B$8*(H5232*100)^2+E5229*$B$9)</f>
        <v>2.7995967491130012</v>
      </c>
      <c r="G5233" s="17">
        <v>1.2653162501289958E-2</v>
      </c>
      <c r="H5233" s="9">
        <f t="shared" si="441"/>
        <v>1.6731995544802779E-2</v>
      </c>
      <c r="I5233" s="8">
        <f t="shared" si="440"/>
        <v>4.0788330435128205E-3</v>
      </c>
      <c r="J5233" s="10">
        <f t="shared" si="442"/>
        <v>0.32235680550984736</v>
      </c>
      <c r="K5233" s="10">
        <f t="shared" si="443"/>
        <v>3.5641151358143386E-2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4"/>
        <v>-2.6134295648064448E-2</v>
      </c>
      <c r="D5234" s="6">
        <f t="shared" si="445"/>
        <v>6.8300140902044038E-4</v>
      </c>
      <c r="E5234" s="6">
        <f t="shared" si="446"/>
        <v>1.093473099368188E-4</v>
      </c>
      <c r="F5234" s="6">
        <f>IF(C5233&gt;0,B$6+B$7*E5234+B$8*(G5233*100)^2,B$6+B$7*E5234+B$8*(G5233*100)^2+E5234*$B$9)</f>
        <v>1.535428025315716</v>
      </c>
      <c r="G5234" s="17">
        <v>2.6030094135665354E-2</v>
      </c>
      <c r="H5234" s="9">
        <f t="shared" si="441"/>
        <v>1.239123894255823E-2</v>
      </c>
      <c r="I5234" s="8">
        <f t="shared" si="440"/>
        <v>1.3638855193107124E-2</v>
      </c>
      <c r="J5234" s="10">
        <f t="shared" si="442"/>
        <v>0.52396488164903454</v>
      </c>
      <c r="K5234" s="10">
        <f t="shared" si="443"/>
        <v>0.35842170224529024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4"/>
        <v>1.9301362622676614E-2</v>
      </c>
      <c r="D5235" s="6">
        <f t="shared" si="445"/>
        <v>3.7254259909205788E-4</v>
      </c>
      <c r="E5235" s="6">
        <f t="shared" si="446"/>
        <v>6.8300140902044038E-4</v>
      </c>
      <c r="F5235" s="6">
        <f>IF(C5233&gt;0,B$6+B$7*E5234+B$8*(H5234*100)^2,B$6+B$7*E5234+B$8*(H5234*100)^2+E5234*$B$9)</f>
        <v>1.4729204653233456</v>
      </c>
      <c r="G5235" s="17">
        <v>1.0622767778426877E-2</v>
      </c>
      <c r="H5235" s="9">
        <f t="shared" si="441"/>
        <v>1.213639347303533E-2</v>
      </c>
      <c r="I5235" s="8">
        <f t="shared" si="440"/>
        <v>1.5136256946084534E-3</v>
      </c>
      <c r="J5235" s="10">
        <f t="shared" si="442"/>
        <v>0.14248882458697651</v>
      </c>
      <c r="K5235" s="10">
        <f t="shared" si="443"/>
        <v>8.491146780644554E-3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4"/>
        <v>-1.9502308233435028E-2</v>
      </c>
      <c r="D5236" s="6">
        <f t="shared" si="445"/>
        <v>3.8034002643190767E-4</v>
      </c>
      <c r="E5236" s="6">
        <f t="shared" si="446"/>
        <v>3.7254259909205788E-4</v>
      </c>
      <c r="F5236" s="6">
        <f>IF(C5233&gt;0,B$6+B$7*E5234+B$8*(H5235*100)^2,B$6+B$7*E5234+B$8*(H5235*100)^2+E5234*$B$9)</f>
        <v>1.4133570114066158</v>
      </c>
      <c r="G5236" s="17">
        <v>1.395826820210992E-2</v>
      </c>
      <c r="H5236" s="9">
        <f t="shared" si="441"/>
        <v>1.1888469251365441E-2</v>
      </c>
      <c r="I5236" s="8">
        <f t="shared" si="440"/>
        <v>2.0697989507444791E-3</v>
      </c>
      <c r="J5236" s="10">
        <f t="shared" si="442"/>
        <v>0.14828479584821347</v>
      </c>
      <c r="K5236" s="10">
        <f t="shared" si="443"/>
        <v>1.3598308576925566E-2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4"/>
        <v>1.497089267362409E-2</v>
      </c>
      <c r="D5237" s="6">
        <f t="shared" si="445"/>
        <v>2.2412762744517147E-4</v>
      </c>
      <c r="E5237" s="6">
        <f t="shared" si="446"/>
        <v>3.8034002643190767E-4</v>
      </c>
      <c r="F5237" s="6">
        <f>IF(C5233&gt;0,B$6+B$7*E5234+B$8*(H5236*100)^2,B$6+B$7*E5234+B$8*(H5236*100)^2+E5234*$B$9)</f>
        <v>1.3565989961693641</v>
      </c>
      <c r="G5237" s="17">
        <v>1.1825539225315628E-2</v>
      </c>
      <c r="H5237" s="9">
        <f t="shared" si="441"/>
        <v>1.1647312978405638E-2</v>
      </c>
      <c r="I5237" s="8">
        <f t="shared" si="440"/>
        <v>1.782262469099908E-4</v>
      </c>
      <c r="J5237" s="10">
        <f t="shared" si="442"/>
        <v>1.5071299795653408E-2</v>
      </c>
      <c r="K5237" s="10">
        <f t="shared" si="443"/>
        <v>1.1589360424468786E-4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4"/>
        <v>1.268429413152083E-3</v>
      </c>
      <c r="D5238" s="6">
        <f t="shared" si="445"/>
        <v>1.6089131761493377E-6</v>
      </c>
      <c r="E5238" s="6">
        <f t="shared" si="446"/>
        <v>2.2412762744517147E-4</v>
      </c>
      <c r="F5238" s="6">
        <f>IF(C5233&gt;0,B$6+B$7*E5234+B$8*(H5237*100)^2,B$6+B$7*E5234+B$8*(H5237*100)^2+E5234*$B$9)</f>
        <v>1.3025142834497871</v>
      </c>
      <c r="G5238" s="17">
        <v>7.9572435424369384E-3</v>
      </c>
      <c r="H5238" s="9">
        <f t="shared" si="441"/>
        <v>1.1412774787271443E-2</v>
      </c>
      <c r="I5238" s="8">
        <f t="shared" si="440"/>
        <v>3.4555312448345046E-3</v>
      </c>
      <c r="J5238" s="10">
        <f t="shared" si="442"/>
        <v>0.43426234554789483</v>
      </c>
      <c r="K5238" s="10">
        <f t="shared" si="443"/>
        <v>5.7873187317209585E-2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4"/>
        <v>1.0141871940788957E-2</v>
      </c>
      <c r="D5239" s="6">
        <f t="shared" si="445"/>
        <v>1.0285756646336238E-4</v>
      </c>
      <c r="E5239" s="6">
        <f t="shared" si="446"/>
        <v>1.6089131761493377E-6</v>
      </c>
      <c r="F5239" s="6">
        <f>IF(C5238&gt;0,B$6+B$7*E5239+B$8*(G5238*100)^2,B$6+B$7*E5239+B$8*(G5238*100)^2+E5239*$B$9)</f>
        <v>0.61316569955873224</v>
      </c>
      <c r="G5239" s="17">
        <v>7.1556491454650402E-3</v>
      </c>
      <c r="H5239" s="9">
        <f t="shared" si="441"/>
        <v>7.8304897647511959E-3</v>
      </c>
      <c r="I5239" s="8">
        <f t="shared" si="440"/>
        <v>6.7484061928615568E-4</v>
      </c>
      <c r="J5239" s="10">
        <f t="shared" si="442"/>
        <v>9.4308790938113882E-2</v>
      </c>
      <c r="K5239" s="10">
        <f t="shared" si="443"/>
        <v>3.9417719953562802E-3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4"/>
        <v>2.1586701929880187E-2</v>
      </c>
      <c r="D5240" s="6">
        <f t="shared" si="445"/>
        <v>4.6598570020949296E-4</v>
      </c>
      <c r="E5240" s="6">
        <f t="shared" si="446"/>
        <v>1.0285756646336238E-4</v>
      </c>
      <c r="F5240" s="6">
        <f>IF(C5238&gt;0,B$6+B$7*E5239+B$8*(H5239*100)^2,B$6+B$7*E5239+B$8*(H5239*100)^2+E5239*$B$9)</f>
        <v>0.59409669510951613</v>
      </c>
      <c r="G5240" s="17">
        <v>1.8669644349444722E-2</v>
      </c>
      <c r="H5240" s="9">
        <f t="shared" si="441"/>
        <v>7.7077668303440275E-3</v>
      </c>
      <c r="I5240" s="8">
        <f t="shared" si="440"/>
        <v>1.0961877519100695E-2</v>
      </c>
      <c r="J5240" s="10">
        <f t="shared" si="442"/>
        <v>0.58714977714220495</v>
      </c>
      <c r="K5240" s="10">
        <f t="shared" si="443"/>
        <v>0.53751551925375995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4"/>
        <v>-4.7216209551462834E-3</v>
      </c>
      <c r="D5241" s="6">
        <f t="shared" si="445"/>
        <v>2.2293704444076502E-5</v>
      </c>
      <c r="E5241" s="6">
        <f t="shared" si="446"/>
        <v>4.6598570020949296E-4</v>
      </c>
      <c r="F5241" s="6">
        <f>IF(C5238&gt;0,B$6+B$7*E5239+B$8*(H5240*100)^2,B$6+B$7*E5239+B$8*(H5240*100)^2+E5239*$B$9)</f>
        <v>0.57592584076985787</v>
      </c>
      <c r="G5241" s="17">
        <v>7.0112369647350467E-3</v>
      </c>
      <c r="H5241" s="9">
        <f t="shared" si="441"/>
        <v>7.5889778018509045E-3</v>
      </c>
      <c r="I5241" s="8">
        <f t="shared" si="440"/>
        <v>5.7774083711585773E-4</v>
      </c>
      <c r="J5241" s="10">
        <f t="shared" si="442"/>
        <v>8.240212676047963E-2</v>
      </c>
      <c r="K5241" s="10">
        <f t="shared" si="443"/>
        <v>3.0538225473273339E-3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4"/>
        <v>-1.1734555029021843E-2</v>
      </c>
      <c r="D5242" s="6">
        <f t="shared" si="445"/>
        <v>1.3769978172914181E-4</v>
      </c>
      <c r="E5242" s="6">
        <f t="shared" si="446"/>
        <v>2.2293704444076502E-5</v>
      </c>
      <c r="F5242" s="6">
        <f>IF(C5238&gt;0,B$6+B$7*E5239+B$8*(H5241*100)^2,B$6+B$7*E5239+B$8*(H5241*100)^2+E5239*$B$9)</f>
        <v>0.55861083366959752</v>
      </c>
      <c r="G5242" s="17">
        <v>1.1437537530845995E-2</v>
      </c>
      <c r="H5242" s="9">
        <f t="shared" si="441"/>
        <v>7.4740272522221748E-3</v>
      </c>
      <c r="I5242" s="8">
        <f t="shared" si="440"/>
        <v>3.9635102786238201E-3</v>
      </c>
      <c r="J5242" s="10">
        <f t="shared" si="442"/>
        <v>0.34653528068735029</v>
      </c>
      <c r="K5242" s="10">
        <f t="shared" si="443"/>
        <v>0.10483776449506466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4"/>
        <v>-8.3528340576603521E-3</v>
      </c>
      <c r="D5243" s="6">
        <f t="shared" si="445"/>
        <v>6.9769836794810706E-5</v>
      </c>
      <c r="E5243" s="6">
        <f t="shared" si="446"/>
        <v>1.3769978172914181E-4</v>
      </c>
      <c r="F5243" s="6">
        <f>IF(C5238&gt;0,B$6+B$7*E5239+B$8*(H5242*100)^2,B$6+B$7*E5239+B$8*(H5242*100)^2+E5239*$B$9)</f>
        <v>0.54211136340375954</v>
      </c>
      <c r="G5243" s="17">
        <v>1.9419863494072685E-2</v>
      </c>
      <c r="H5243" s="9">
        <f t="shared" si="441"/>
        <v>7.3628212215410983E-3</v>
      </c>
      <c r="I5243" s="8">
        <f t="shared" si="440"/>
        <v>1.2057042272531586E-2</v>
      </c>
      <c r="J5243" s="10">
        <f t="shared" si="442"/>
        <v>0.62086132975196384</v>
      </c>
      <c r="K5243" s="10">
        <f t="shared" si="443"/>
        <v>0.66770412965874915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4"/>
        <v>-7.2989431362803581E-3</v>
      </c>
      <c r="D5244" s="6">
        <f t="shared" si="445"/>
        <v>5.3274570906654151E-5</v>
      </c>
      <c r="E5244" s="6">
        <f t="shared" si="446"/>
        <v>6.9769836794810706E-5</v>
      </c>
      <c r="F5244" s="6">
        <f>IF(C5243&gt;0,B$6+B$7*E5244+B$8*(G5243*100)^2,B$6+B$7*E5244+B$8*(G5243*100)^2+E5244*$B$9)</f>
        <v>3.603499097054204</v>
      </c>
      <c r="G5244" s="17">
        <v>1.0232968179813352E-2</v>
      </c>
      <c r="H5244" s="9">
        <f t="shared" si="441"/>
        <v>1.8982884651849424E-2</v>
      </c>
      <c r="I5244" s="8">
        <f t="shared" si="440"/>
        <v>8.7499164720360716E-3</v>
      </c>
      <c r="J5244" s="10">
        <f t="shared" si="442"/>
        <v>0.85507120888903898</v>
      </c>
      <c r="K5244" s="10">
        <f t="shared" si="443"/>
        <v>0.1569859475173998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4"/>
        <v>-2.0326661694777693E-2</v>
      </c>
      <c r="D5245" s="6">
        <f t="shared" si="445"/>
        <v>4.1317317565394275E-4</v>
      </c>
      <c r="E5245" s="6">
        <f t="shared" si="446"/>
        <v>5.3274570906654151E-5</v>
      </c>
      <c r="F5245" s="6">
        <f>IF(C5243&gt;0,B$6+B$7*E5244+B$8*(H5244*100)^2,B$6+B$7*E5244+B$8*(H5244*100)^2+E5244*$B$9)</f>
        <v>3.4435911525714702</v>
      </c>
      <c r="G5245" s="17">
        <v>1.5010286693912392E-2</v>
      </c>
      <c r="H5245" s="9">
        <f t="shared" si="441"/>
        <v>1.8556915564208052E-2</v>
      </c>
      <c r="I5245" s="8">
        <f t="shared" si="440"/>
        <v>3.5466288702956598E-3</v>
      </c>
      <c r="J5245" s="10">
        <f t="shared" si="442"/>
        <v>0.23627988876015532</v>
      </c>
      <c r="K5245" s="10">
        <f t="shared" si="443"/>
        <v>2.0985101045775778E-2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4"/>
        <v>-4.092732551318418E-4</v>
      </c>
      <c r="D5246" s="6">
        <f t="shared" si="445"/>
        <v>1.6750459736621367E-7</v>
      </c>
      <c r="E5246" s="6">
        <f t="shared" si="446"/>
        <v>4.1317317565394275E-4</v>
      </c>
      <c r="F5246" s="6">
        <f>IF(C5243&gt;0,B$6+B$7*E5244+B$8*(H5245*100)^2,B$6+B$7*E5244+B$8*(H5245*100)^2+E5244*$B$9)</f>
        <v>3.2912148722738728</v>
      </c>
      <c r="G5246" s="17">
        <v>1.0685410565630667E-2</v>
      </c>
      <c r="H5246" s="9">
        <f t="shared" si="441"/>
        <v>1.8141705741946849E-2</v>
      </c>
      <c r="I5246" s="8">
        <f t="shared" si="440"/>
        <v>7.4562951763161821E-3</v>
      </c>
      <c r="J5246" s="10">
        <f t="shared" si="442"/>
        <v>0.69780146776008334</v>
      </c>
      <c r="K5246" s="10">
        <f t="shared" si="443"/>
        <v>0.11833117684672634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4"/>
        <v>-6.4454602299548174E-3</v>
      </c>
      <c r="D5247" s="6">
        <f t="shared" si="445"/>
        <v>4.1543957575929207E-5</v>
      </c>
      <c r="E5247" s="6">
        <f t="shared" si="446"/>
        <v>1.6750459736621367E-7</v>
      </c>
      <c r="F5247" s="6">
        <f>IF(C5243&gt;0,B$6+B$7*E5244+B$8*(H5246*100)^2,B$6+B$7*E5244+B$8*(H5246*100)^2+E5244*$B$9)</f>
        <v>3.1460155147782922</v>
      </c>
      <c r="G5247" s="17">
        <v>8.6969316469018461E-3</v>
      </c>
      <c r="H5247" s="9">
        <f t="shared" si="441"/>
        <v>1.7737010781916699E-2</v>
      </c>
      <c r="I5247" s="8">
        <f t="shared" si="440"/>
        <v>9.0400791350148529E-3</v>
      </c>
      <c r="J5247" s="10">
        <f t="shared" si="442"/>
        <v>1.0394561555781858</v>
      </c>
      <c r="K5247" s="10">
        <f t="shared" si="443"/>
        <v>0.20300997676087618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4"/>
        <v>-1.825794279673757E-3</v>
      </c>
      <c r="D5248" s="6">
        <f t="shared" si="445"/>
        <v>3.3335247516894133E-6</v>
      </c>
      <c r="E5248" s="6">
        <f t="shared" si="446"/>
        <v>4.1543957575929207E-5</v>
      </c>
      <c r="F5248" s="6">
        <f>IF(C5243&gt;0,B$6+B$7*E5244+B$8*(H5247*100)^2,B$6+B$7*E5244+B$8*(H5247*100)^2+E5244*$B$9)</f>
        <v>3.0076550470207541</v>
      </c>
      <c r="G5248" s="17">
        <v>1.2677254989318838E-2</v>
      </c>
      <c r="H5248" s="9">
        <f t="shared" si="441"/>
        <v>1.7342592214028313E-2</v>
      </c>
      <c r="I5248" s="8">
        <f t="shared" si="440"/>
        <v>4.6653372247094753E-3</v>
      </c>
      <c r="J5248" s="10">
        <f t="shared" si="442"/>
        <v>0.36800847096948303</v>
      </c>
      <c r="K5248" s="10">
        <f t="shared" si="443"/>
        <v>4.4345637001853788E-2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4"/>
        <v>-1.3355375398105881E-5</v>
      </c>
      <c r="D5249" s="6">
        <f t="shared" si="445"/>
        <v>1.7836605202433182E-10</v>
      </c>
      <c r="E5249" s="6">
        <f t="shared" si="446"/>
        <v>3.3335247516894133E-6</v>
      </c>
      <c r="F5249" s="6">
        <f>IF(C5248&gt;0,B$6+B$7*E5249+B$8*(G5248*100)^2,B$6+B$7*E5249+B$8*(G5248*100)^2+E5249*$B$9)</f>
        <v>1.5412435899869958</v>
      </c>
      <c r="G5249" s="17">
        <v>9.0162521935218971E-3</v>
      </c>
      <c r="H5249" s="9">
        <f t="shared" si="441"/>
        <v>1.2414683201705133E-2</v>
      </c>
      <c r="I5249" s="8">
        <f t="shared" si="440"/>
        <v>3.3984310081832357E-3</v>
      </c>
      <c r="J5249" s="10">
        <f t="shared" si="442"/>
        <v>0.37692279843558285</v>
      </c>
      <c r="K5249" s="10">
        <f t="shared" si="443"/>
        <v>4.6108283259925553E-2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4"/>
        <v>-2.0211794898956501E-2</v>
      </c>
      <c r="D5250" s="6">
        <f t="shared" si="445"/>
        <v>4.0851665303748405E-4</v>
      </c>
      <c r="E5250" s="6">
        <f t="shared" si="446"/>
        <v>1.7836605202433182E-10</v>
      </c>
      <c r="F5250" s="6">
        <f>IF(C5248&gt;0,B$6+B$7*E5249+B$8*(H5249*100)^2,B$6+B$7*E5249+B$8*(H5249*100)^2+E5249*$B$9)</f>
        <v>1.4784623922477529</v>
      </c>
      <c r="G5250" s="17">
        <v>2.0609786203966047E-2</v>
      </c>
      <c r="H5250" s="9">
        <f t="shared" si="441"/>
        <v>1.2159203889431877E-2</v>
      </c>
      <c r="I5250" s="8">
        <f t="shared" si="440"/>
        <v>8.4505823145341694E-3</v>
      </c>
      <c r="J5250" s="10">
        <f t="shared" si="442"/>
        <v>0.41002765535277513</v>
      </c>
      <c r="K5250" s="10">
        <f t="shared" si="443"/>
        <v>0.16731508787620308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4"/>
        <v>2.6740099887472605E-3</v>
      </c>
      <c r="D5251" s="6">
        <f t="shared" si="445"/>
        <v>7.1503294199201243E-6</v>
      </c>
      <c r="E5251" s="6">
        <f t="shared" si="446"/>
        <v>4.0851665303748405E-4</v>
      </c>
      <c r="F5251" s="6">
        <f>IF(C5248&gt;0,B$6+B$7*E5249+B$8*(H5250*100)^2,B$6+B$7*E5249+B$8*(H5250*100)^2+E5249*$B$9)</f>
        <v>1.4186381889220285</v>
      </c>
      <c r="G5251" s="17">
        <v>7.357749438956139E-3</v>
      </c>
      <c r="H5251" s="9">
        <f t="shared" si="441"/>
        <v>1.1910659884834376E-2</v>
      </c>
      <c r="I5251" s="8">
        <f t="shared" si="440"/>
        <v>4.5529104458782374E-3</v>
      </c>
      <c r="J5251" s="10">
        <f t="shared" si="442"/>
        <v>0.6187911784237341</v>
      </c>
      <c r="K5251" s="10">
        <f t="shared" si="443"/>
        <v>9.9424587864072489E-2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4"/>
        <v>-4.1702034152105084E-2</v>
      </c>
      <c r="D5252" s="6">
        <f t="shared" si="445"/>
        <v>1.7390596524233389E-3</v>
      </c>
      <c r="E5252" s="6">
        <f t="shared" si="446"/>
        <v>7.1503294199201243E-6</v>
      </c>
      <c r="F5252" s="6">
        <f>IF(C5248&gt;0,B$6+B$7*E5249+B$8*(H5251*100)^2,B$6+B$7*E5249+B$8*(H5251*100)^2+E5249*$B$9)</f>
        <v>1.3616317055729454</v>
      </c>
      <c r="G5252" s="17">
        <v>2.035395603287039E-2</v>
      </c>
      <c r="H5252" s="9">
        <f t="shared" si="441"/>
        <v>1.166889757249135E-2</v>
      </c>
      <c r="I5252" s="8">
        <f t="shared" si="440"/>
        <v>8.6850584603790394E-3</v>
      </c>
      <c r="J5252" s="10">
        <f t="shared" si="442"/>
        <v>0.42670124895392342</v>
      </c>
      <c r="K5252" s="10">
        <f t="shared" si="443"/>
        <v>0.18794294096730724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4"/>
        <v>1.2608016054748972E-2</v>
      </c>
      <c r="D5253" s="6">
        <f t="shared" si="445"/>
        <v>1.5896206883680785E-4</v>
      </c>
      <c r="E5253" s="6">
        <f t="shared" si="446"/>
        <v>1.7390596524233389E-3</v>
      </c>
      <c r="F5253" s="6">
        <f>IF(C5248&gt;0,B$6+B$7*E5249+B$8*(H5252*100)^2,B$6+B$7*E5249+B$8*(H5252*100)^2+E5249*$B$9)</f>
        <v>1.307310227589604</v>
      </c>
      <c r="G5253" s="17">
        <v>1.5443311646265064E-2</v>
      </c>
      <c r="H5253" s="9">
        <f t="shared" si="441"/>
        <v>1.1433766779104793E-2</v>
      </c>
      <c r="I5253" s="8">
        <f t="shared" si="440"/>
        <v>4.009544867160271E-3</v>
      </c>
      <c r="J5253" s="10">
        <f t="shared" si="442"/>
        <v>0.25962986171621888</v>
      </c>
      <c r="K5253" s="10">
        <f t="shared" si="443"/>
        <v>5.0070730104369465E-2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4"/>
        <v>-2.84812160379465E-2</v>
      </c>
      <c r="D5254" s="6">
        <f t="shared" si="445"/>
        <v>8.1117966700018098E-4</v>
      </c>
      <c r="E5254" s="6">
        <f t="shared" si="446"/>
        <v>1.5896206883680785E-4</v>
      </c>
      <c r="F5254" s="6">
        <f>IF(C5253&gt;0,B$6+B$7*E5254+B$8*(G5253*100)^2,B$6+B$7*E5254+B$8*(G5253*100)^2+E5254*$B$9)</f>
        <v>2.2824382890983346</v>
      </c>
      <c r="G5254" s="17">
        <v>1.7831195926937351E-2</v>
      </c>
      <c r="H5254" s="9">
        <f t="shared" si="441"/>
        <v>1.5107740695081891E-2</v>
      </c>
      <c r="I5254" s="8">
        <f t="shared" si="440"/>
        <v>2.7234552318554598E-3</v>
      </c>
      <c r="J5254" s="10">
        <f t="shared" si="442"/>
        <v>0.15273542184241115</v>
      </c>
      <c r="K5254" s="10">
        <f t="shared" si="443"/>
        <v>1.4526600418207192E-2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4"/>
        <v>5.2831136873237672E-4</v>
      </c>
      <c r="D5255" s="6">
        <f t="shared" si="445"/>
        <v>2.7911290233187731E-7</v>
      </c>
      <c r="E5255" s="6">
        <f t="shared" si="446"/>
        <v>8.1117966700018098E-4</v>
      </c>
      <c r="F5255" s="6">
        <f>IF(C5253&gt;0,B$6+B$7*E5254+B$8*(H5254*100)^2,B$6+B$7*E5254+B$8*(H5254*100)^2+E5254*$B$9)</f>
        <v>2.1847465456818029</v>
      </c>
      <c r="G5255" s="17">
        <v>1.7216948712647381E-2</v>
      </c>
      <c r="H5255" s="9">
        <f t="shared" si="441"/>
        <v>1.4780888152211298E-2</v>
      </c>
      <c r="I5255" s="8">
        <f t="shared" si="440"/>
        <v>2.4360605604360833E-3</v>
      </c>
      <c r="J5255" s="10">
        <f t="shared" si="442"/>
        <v>0.14149200308917573</v>
      </c>
      <c r="K5255" s="10">
        <f t="shared" si="443"/>
        <v>1.225223068535386E-2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4"/>
        <v>1.4672434787521789E-2</v>
      </c>
      <c r="D5256" s="6">
        <f t="shared" si="445"/>
        <v>2.1528034259407956E-4</v>
      </c>
      <c r="E5256" s="6">
        <f t="shared" si="446"/>
        <v>2.7911290233187731E-7</v>
      </c>
      <c r="F5256" s="6">
        <f>IF(C5253&gt;0,B$6+B$7*E5254+B$8*(H5255*100)^2,B$6+B$7*E5254+B$8*(H5255*100)^2+E5254*$B$9)</f>
        <v>2.0916560833801898</v>
      </c>
      <c r="G5256" s="17">
        <v>1.3148924616896802E-2</v>
      </c>
      <c r="H5256" s="9">
        <f t="shared" si="441"/>
        <v>1.446255884475562E-2</v>
      </c>
      <c r="I5256" s="8">
        <f t="shared" ref="I5256:I5319" si="447">SQRT((G5256-H5256)^2)</f>
        <v>1.3136342278588179E-3</v>
      </c>
      <c r="J5256" s="10">
        <f t="shared" si="442"/>
        <v>9.9904308993509217E-2</v>
      </c>
      <c r="K5256" s="10">
        <f t="shared" si="443"/>
        <v>4.3931836437962613E-3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4"/>
        <v>3.4142519156090886E-2</v>
      </c>
      <c r="D5257" s="6">
        <f t="shared" si="445"/>
        <v>1.1657116143240331E-3</v>
      </c>
      <c r="E5257" s="6">
        <f t="shared" si="446"/>
        <v>2.1528034259407956E-4</v>
      </c>
      <c r="F5257" s="6">
        <f>IF(C5253&gt;0,B$6+B$7*E5254+B$8*(H5256*100)^2,B$6+B$7*E5254+B$8*(H5256*100)^2+E5254*$B$9)</f>
        <v>2.0029501818529831</v>
      </c>
      <c r="G5257" s="17">
        <v>2.8572073242487037E-2</v>
      </c>
      <c r="H5257" s="9">
        <f t="shared" ref="H5257:H5320" si="448">SQRT(F5257)/100</f>
        <v>1.415256224806301E-2</v>
      </c>
      <c r="I5257" s="8">
        <f t="shared" si="447"/>
        <v>1.4419510994424027E-2</v>
      </c>
      <c r="J5257" s="10">
        <f t="shared" ref="J5257:J5320" si="449">ABS(G5257-H5257)/G5257</f>
        <v>0.50467149765604091</v>
      </c>
      <c r="K5257" s="10">
        <f t="shared" ref="K5257:K5320" si="450">G5257/H5257-LN(G5257/H5257)-1</f>
        <v>0.31632812483270989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4"/>
        <v>2.188552027829524E-2</v>
      </c>
      <c r="D5258" s="6">
        <f t="shared" si="445"/>
        <v>4.7897599785167214E-4</v>
      </c>
      <c r="E5258" s="6">
        <f t="shared" si="446"/>
        <v>1.1657116143240331E-3</v>
      </c>
      <c r="F5258" s="6">
        <f>IF(C5253&gt;0,B$6+B$7*E5254+B$8*(H5257*100)^2,B$6+B$7*E5254+B$8*(H5257*100)^2+E5254*$B$9)</f>
        <v>1.9184223282877075</v>
      </c>
      <c r="G5258" s="17">
        <v>2.0493416260786615E-2</v>
      </c>
      <c r="H5258" s="9">
        <f t="shared" si="448"/>
        <v>1.3850712358170274E-2</v>
      </c>
      <c r="I5258" s="8">
        <f t="shared" si="447"/>
        <v>6.6427039026163408E-3</v>
      </c>
      <c r="J5258" s="10">
        <f t="shared" si="449"/>
        <v>0.32413843636831335</v>
      </c>
      <c r="K5258" s="10">
        <f t="shared" si="450"/>
        <v>8.7825931570209459E-2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4"/>
        <v>-3.3187795224940545E-3</v>
      </c>
      <c r="D5259" s="6">
        <f t="shared" si="445"/>
        <v>1.1014297518925864E-5</v>
      </c>
      <c r="E5259" s="6">
        <f t="shared" si="446"/>
        <v>4.7897599785167214E-4</v>
      </c>
      <c r="F5259" s="6">
        <f>IF(C5258&gt;0,B$6+B$7*E5259+B$8*(G5258*100)^2,B$6+B$7*E5259+B$8*(G5258*100)^2+E5259*$B$9)</f>
        <v>4.0118015685508936</v>
      </c>
      <c r="G5259" s="17">
        <v>1.1839811517720417E-2</v>
      </c>
      <c r="H5259" s="9">
        <f t="shared" si="448"/>
        <v>2.0029482191387008E-2</v>
      </c>
      <c r="I5259" s="8">
        <f t="shared" si="447"/>
        <v>8.1896706736665908E-3</v>
      </c>
      <c r="J5259" s="10">
        <f t="shared" si="449"/>
        <v>0.6917061695964728</v>
      </c>
      <c r="K5259" s="10">
        <f t="shared" si="450"/>
        <v>0.11685678888728823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4"/>
        <v>-1.9051968941355781E-2</v>
      </c>
      <c r="D5260" s="6">
        <f t="shared" si="445"/>
        <v>3.629775205423853E-4</v>
      </c>
      <c r="E5260" s="6">
        <f t="shared" si="446"/>
        <v>1.1014297518925864E-5</v>
      </c>
      <c r="F5260" s="6">
        <f>IF(C5258&gt;0,B$6+B$7*E5259+B$8*(H5259*100)^2,B$6+B$7*E5259+B$8*(H5259*100)^2+E5259*$B$9)</f>
        <v>3.8326568146721463</v>
      </c>
      <c r="G5260" s="17">
        <v>2.0967547933829014E-2</v>
      </c>
      <c r="H5260" s="9">
        <f t="shared" si="448"/>
        <v>1.9577172458432667E-2</v>
      </c>
      <c r="I5260" s="8">
        <f t="shared" si="447"/>
        <v>1.3903754753963465E-3</v>
      </c>
      <c r="J5260" s="10">
        <f t="shared" si="449"/>
        <v>6.6310828513863398E-2</v>
      </c>
      <c r="K5260" s="10">
        <f t="shared" si="450"/>
        <v>2.4085504493254195E-3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4"/>
        <v>-1.7426739190530557E-2</v>
      </c>
      <c r="D5261" s="6">
        <f t="shared" si="445"/>
        <v>3.036912388147736E-4</v>
      </c>
      <c r="E5261" s="6">
        <f t="shared" si="446"/>
        <v>3.629775205423853E-4</v>
      </c>
      <c r="F5261" s="6">
        <f>IF(C5258&gt;0,B$6+B$7*E5259+B$8*(H5260*100)^2,B$6+B$7*E5259+B$8*(H5260*100)^2+E5259*$B$9)</f>
        <v>3.6619497787010875</v>
      </c>
      <c r="G5261" s="17">
        <v>1.6193130739397439E-2</v>
      </c>
      <c r="H5261" s="9">
        <f t="shared" si="448"/>
        <v>1.9136221619486662E-2</v>
      </c>
      <c r="I5261" s="8">
        <f t="shared" si="447"/>
        <v>2.9430908800892226E-3</v>
      </c>
      <c r="J5261" s="10">
        <f t="shared" si="449"/>
        <v>0.18174934343787913</v>
      </c>
      <c r="K5261" s="10">
        <f t="shared" si="450"/>
        <v>1.3198970782278829E-2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4"/>
        <v>1.6248832502629158E-2</v>
      </c>
      <c r="D5262" s="6">
        <f t="shared" si="445"/>
        <v>2.6402455769849775E-4</v>
      </c>
      <c r="E5262" s="6">
        <f t="shared" si="446"/>
        <v>3.036912388147736E-4</v>
      </c>
      <c r="F5262" s="6">
        <f>IF(C5258&gt;0,B$6+B$7*E5259+B$8*(H5261*100)^2,B$6+B$7*E5259+B$8*(H5261*100)^2+E5259*$B$9)</f>
        <v>3.4992830441242657</v>
      </c>
      <c r="G5262" s="17">
        <v>1.0895147573768072E-2</v>
      </c>
      <c r="H5262" s="9">
        <f t="shared" si="448"/>
        <v>1.8706370690554239E-2</v>
      </c>
      <c r="I5262" s="8">
        <f t="shared" si="447"/>
        <v>7.8112231167861666E-3</v>
      </c>
      <c r="J5262" s="10">
        <f t="shared" si="449"/>
        <v>0.71694514130244735</v>
      </c>
      <c r="K5262" s="10">
        <f t="shared" si="450"/>
        <v>0.12297642219827876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4"/>
        <v>-1.0221092357346142E-2</v>
      </c>
      <c r="D5263" s="6">
        <f t="shared" si="445"/>
        <v>1.0447072897739971E-4</v>
      </c>
      <c r="E5263" s="6">
        <f t="shared" si="446"/>
        <v>2.6402455769849775E-4</v>
      </c>
      <c r="F5263" s="6">
        <f>IF(C5258&gt;0,B$6+B$7*E5259+B$8*(H5262*100)^2,B$6+B$7*E5259+B$8*(H5262*100)^2+E5259*$B$9)</f>
        <v>3.3442779127460138</v>
      </c>
      <c r="G5263" s="17">
        <v>9.2770743586483347E-3</v>
      </c>
      <c r="H5263" s="9">
        <f t="shared" si="448"/>
        <v>1.8287366985834819E-2</v>
      </c>
      <c r="I5263" s="8">
        <f t="shared" si="447"/>
        <v>9.0102926271864846E-3</v>
      </c>
      <c r="J5263" s="10">
        <f t="shared" si="449"/>
        <v>0.97124290254145162</v>
      </c>
      <c r="K5263" s="10">
        <f t="shared" si="450"/>
        <v>0.18595841251154854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1">B5264-B$5</f>
        <v>6.4901117418876657E-3</v>
      </c>
      <c r="D5264" s="6">
        <f t="shared" ref="D5264:D5327" si="452">C5264^2</f>
        <v>4.2121550422188153E-5</v>
      </c>
      <c r="E5264" s="6">
        <f t="shared" si="446"/>
        <v>1.0447072897739971E-4</v>
      </c>
      <c r="F5264" s="6">
        <f>IF(C5263&gt;0,B$6+B$7*E5264+B$8*(G5263*100)^2,B$6+B$7*E5264+B$8*(G5263*100)^2+E5264*$B$9)</f>
        <v>0.82992462066419326</v>
      </c>
      <c r="G5264" s="17">
        <v>1.0800556255873573E-2</v>
      </c>
      <c r="H5264" s="9">
        <f t="shared" si="448"/>
        <v>9.1100198719003527E-3</v>
      </c>
      <c r="I5264" s="8">
        <f t="shared" si="447"/>
        <v>1.6905363839732207E-3</v>
      </c>
      <c r="J5264" s="10">
        <f t="shared" si="449"/>
        <v>0.15652308491554506</v>
      </c>
      <c r="K5264" s="10">
        <f t="shared" si="450"/>
        <v>1.5346156526741206E-2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1"/>
        <v>4.305005725161664E-3</v>
      </c>
      <c r="D5265" s="6">
        <f t="shared" si="452"/>
        <v>1.8533074293674704E-5</v>
      </c>
      <c r="E5265" s="6">
        <f t="shared" ref="E5265:E5328" si="453">D5264</f>
        <v>4.2121550422188153E-5</v>
      </c>
      <c r="F5265" s="6">
        <f>IF(C5263&gt;0,B$6+B$7*E5264+B$8*(H5264*100)^2,B$6+B$7*E5264+B$8*(H5264*100)^2+E5264*$B$9)</f>
        <v>0.80065490031312314</v>
      </c>
      <c r="G5265" s="17">
        <v>6.0997601502176483E-3</v>
      </c>
      <c r="H5265" s="9">
        <f t="shared" si="448"/>
        <v>8.9479321651045347E-3</v>
      </c>
      <c r="I5265" s="8">
        <f t="shared" si="447"/>
        <v>2.8481720148868864E-3</v>
      </c>
      <c r="J5265" s="10">
        <f t="shared" si="449"/>
        <v>0.46693180465223039</v>
      </c>
      <c r="K5265" s="10">
        <f t="shared" si="450"/>
        <v>6.4867959618340132E-2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1"/>
        <v>-5.7615450468390811E-3</v>
      </c>
      <c r="D5266" s="6">
        <f t="shared" si="452"/>
        <v>3.319540132675595E-5</v>
      </c>
      <c r="E5266" s="6">
        <f t="shared" si="453"/>
        <v>1.8533074293674704E-5</v>
      </c>
      <c r="F5266" s="6">
        <f>IF(C5263&gt;0,B$6+B$7*E5264+B$8*(H5265*100)^2,B$6+B$7*E5264+B$8*(H5265*100)^2+E5264*$B$9)</f>
        <v>0.77276378379058874</v>
      </c>
      <c r="G5266" s="17">
        <v>5.4397873984760618E-3</v>
      </c>
      <c r="H5266" s="9">
        <f t="shared" si="448"/>
        <v>8.7906984010975419E-3</v>
      </c>
      <c r="I5266" s="8">
        <f t="shared" si="447"/>
        <v>3.3509110026214801E-3</v>
      </c>
      <c r="J5266" s="10">
        <f t="shared" si="449"/>
        <v>0.61600036125680691</v>
      </c>
      <c r="K5266" s="10">
        <f t="shared" si="450"/>
        <v>9.8765926501633849E-2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1"/>
        <v>-1.1928240862843198E-2</v>
      </c>
      <c r="D5267" s="6">
        <f t="shared" si="452"/>
        <v>1.4228293008200222E-4</v>
      </c>
      <c r="E5267" s="6">
        <f t="shared" si="453"/>
        <v>3.319540132675595E-5</v>
      </c>
      <c r="F5267" s="6">
        <f>IF(C5263&gt;0,B$6+B$7*E5264+B$8*(H5266*100)^2,B$6+B$7*E5264+B$8*(H5266*100)^2+E5264*$B$9)</f>
        <v>0.74618633885626562</v>
      </c>
      <c r="G5267" s="17">
        <v>7.0558022381692368E-3</v>
      </c>
      <c r="H5267" s="9">
        <f t="shared" si="448"/>
        <v>8.6382077936124329E-3</v>
      </c>
      <c r="I5267" s="8">
        <f t="shared" si="447"/>
        <v>1.582405555443196E-3</v>
      </c>
      <c r="J5267" s="10">
        <f t="shared" si="449"/>
        <v>0.22427011160870935</v>
      </c>
      <c r="K5267" s="10">
        <f t="shared" si="450"/>
        <v>1.915804935062293E-2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1"/>
        <v>5.0186344473520956E-3</v>
      </c>
      <c r="D5268" s="6">
        <f t="shared" si="452"/>
        <v>2.5186691716149073E-5</v>
      </c>
      <c r="E5268" s="6">
        <f t="shared" si="453"/>
        <v>1.4228293008200222E-4</v>
      </c>
      <c r="F5268" s="6">
        <f>IF(C5263&gt;0,B$6+B$7*E5264+B$8*(H5267*100)^2,B$6+B$7*E5264+B$8*(H5267*100)^2+E5264*$B$9)</f>
        <v>0.72086069157834909</v>
      </c>
      <c r="G5268" s="17">
        <v>6.5082058594343661E-3</v>
      </c>
      <c r="H5268" s="9">
        <f t="shared" si="448"/>
        <v>8.490351533230819E-3</v>
      </c>
      <c r="I5268" s="8">
        <f t="shared" si="447"/>
        <v>1.9821456737964529E-3</v>
      </c>
      <c r="J5268" s="10">
        <f t="shared" si="449"/>
        <v>0.30456099831616618</v>
      </c>
      <c r="K5268" s="10">
        <f t="shared" si="450"/>
        <v>3.2407973663681755E-2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1"/>
        <v>-7.8673509769237177E-3</v>
      </c>
      <c r="D5269" s="6">
        <f t="shared" si="452"/>
        <v>6.189521139410257E-5</v>
      </c>
      <c r="E5269" s="6">
        <f t="shared" si="453"/>
        <v>2.5186691716149073E-5</v>
      </c>
      <c r="F5269" s="6">
        <f>IF(C5268&gt;0,B$6+B$7*E5269+B$8*(G5268*100)^2,B$6+B$7*E5269+B$8*(G5268*100)^2+E5269*$B$9)</f>
        <v>0.41342850889512478</v>
      </c>
      <c r="G5269" s="17">
        <v>4.8838404175536006E-3</v>
      </c>
      <c r="H5269" s="9">
        <f t="shared" si="448"/>
        <v>6.4298406581743909E-3</v>
      </c>
      <c r="I5269" s="8">
        <f t="shared" si="447"/>
        <v>1.5460002406207903E-3</v>
      </c>
      <c r="J5269" s="10">
        <f t="shared" si="449"/>
        <v>0.31655420907368803</v>
      </c>
      <c r="K5269" s="10">
        <f t="shared" si="450"/>
        <v>3.4576421179054684E-2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1"/>
        <v>-1.5182329034029263E-3</v>
      </c>
      <c r="D5270" s="6">
        <f t="shared" si="452"/>
        <v>2.3050311489752791E-6</v>
      </c>
      <c r="E5270" s="6">
        <f t="shared" si="453"/>
        <v>6.189521139410257E-5</v>
      </c>
      <c r="F5270" s="6">
        <f>IF(C5268&gt;0,B$6+B$7*E5269+B$8*(H5269*100)^2,B$6+B$7*E5269+B$8*(H5269*100)^2+E5269*$B$9)</f>
        <v>0.40376712612616439</v>
      </c>
      <c r="G5270" s="17">
        <v>1.0168244633419201E-2</v>
      </c>
      <c r="H5270" s="9">
        <f t="shared" si="448"/>
        <v>6.3542672758246828E-3</v>
      </c>
      <c r="I5270" s="8">
        <f t="shared" si="447"/>
        <v>3.8139773575945179E-3</v>
      </c>
      <c r="J5270" s="10">
        <f t="shared" si="449"/>
        <v>0.37508709665180623</v>
      </c>
      <c r="K5270" s="10">
        <f t="shared" si="450"/>
        <v>0.13008000490511495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1"/>
        <v>9.3780633154153491E-3</v>
      </c>
      <c r="D5271" s="6">
        <f t="shared" si="452"/>
        <v>8.7948071547939128E-5</v>
      </c>
      <c r="E5271" s="6">
        <f t="shared" si="453"/>
        <v>2.3050311489752791E-6</v>
      </c>
      <c r="F5271" s="6">
        <f>IF(C5268&gt;0,B$6+B$7*E5269+B$8*(H5270*100)^2,B$6+B$7*E5269+B$8*(H5270*100)^2+E5269*$B$9)</f>
        <v>0.39456079448562204</v>
      </c>
      <c r="G5271" s="17">
        <v>1.1022995695047456E-2</v>
      </c>
      <c r="H5271" s="9">
        <f t="shared" si="448"/>
        <v>6.2814074416934788E-3</v>
      </c>
      <c r="I5271" s="8">
        <f t="shared" si="447"/>
        <v>4.7415882533539773E-3</v>
      </c>
      <c r="J5271" s="10">
        <f t="shared" si="449"/>
        <v>0.43015423252721896</v>
      </c>
      <c r="K5271" s="10">
        <f t="shared" si="450"/>
        <v>0.19247126293225714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1"/>
        <v>1.0943715706372603E-3</v>
      </c>
      <c r="D5272" s="6">
        <f t="shared" si="452"/>
        <v>1.1976491346190641E-6</v>
      </c>
      <c r="E5272" s="6">
        <f t="shared" si="453"/>
        <v>8.7948071547939128E-5</v>
      </c>
      <c r="F5272" s="6">
        <f>IF(C5268&gt;0,B$6+B$7*E5269+B$8*(H5271*100)^2,B$6+B$7*E5269+B$8*(H5271*100)^2+E5269*$B$9)</f>
        <v>0.38578808106534929</v>
      </c>
      <c r="G5272" s="17">
        <v>5.0145091541461354E-3</v>
      </c>
      <c r="H5272" s="9">
        <f t="shared" si="448"/>
        <v>6.2111841146865812E-3</v>
      </c>
      <c r="I5272" s="8">
        <f t="shared" si="447"/>
        <v>1.1966749605404458E-3</v>
      </c>
      <c r="J5272" s="10">
        <f t="shared" si="449"/>
        <v>0.2386424919677336</v>
      </c>
      <c r="K5272" s="10">
        <f t="shared" si="450"/>
        <v>2.1351470515498905E-2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1"/>
        <v>5.4923451517367491E-3</v>
      </c>
      <c r="D5273" s="6">
        <f t="shared" si="452"/>
        <v>3.0165855265806175E-5</v>
      </c>
      <c r="E5273" s="6">
        <f t="shared" si="453"/>
        <v>1.1976491346190641E-6</v>
      </c>
      <c r="F5273" s="6">
        <f>IF(C5268&gt;0,B$6+B$7*E5269+B$8*(H5272*100)^2,B$6+B$7*E5269+B$8*(H5272*100)^2+E5269*$B$9)</f>
        <v>0.37742856244717132</v>
      </c>
      <c r="G5273" s="17">
        <v>6.7419561183399181E-3</v>
      </c>
      <c r="H5273" s="9">
        <f t="shared" si="448"/>
        <v>6.1435214856560179E-3</v>
      </c>
      <c r="I5273" s="8">
        <f t="shared" si="447"/>
        <v>5.9843463268390018E-4</v>
      </c>
      <c r="J5273" s="10">
        <f t="shared" si="449"/>
        <v>8.8762759973473937E-2</v>
      </c>
      <c r="K5273" s="10">
        <f t="shared" si="450"/>
        <v>4.4570582201728381E-3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1"/>
        <v>-4.2630260753920733E-3</v>
      </c>
      <c r="D5274" s="6">
        <f t="shared" si="452"/>
        <v>1.8173391319472743E-5</v>
      </c>
      <c r="E5274" s="6">
        <f t="shared" si="453"/>
        <v>3.0165855265806175E-5</v>
      </c>
      <c r="F5274" s="6">
        <f>IF(C5273&gt;0,B$6+B$7*E5274+B$8*(G5273*100)^2,B$6+B$7*E5274+B$8*(G5273*100)^2+E5274*$B$9)</f>
        <v>0.44294200206214701</v>
      </c>
      <c r="G5274" s="17">
        <v>1.4320289896295803E-2</v>
      </c>
      <c r="H5274" s="9">
        <f t="shared" si="448"/>
        <v>6.6553888095448408E-3</v>
      </c>
      <c r="I5274" s="8">
        <f t="shared" si="447"/>
        <v>7.6649010867509623E-3</v>
      </c>
      <c r="J5274" s="10">
        <f t="shared" si="449"/>
        <v>0.53524762014305483</v>
      </c>
      <c r="K5274" s="10">
        <f t="shared" si="450"/>
        <v>0.38543290953887954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1"/>
        <v>9.0566842036647107E-3</v>
      </c>
      <c r="D5275" s="6">
        <f t="shared" si="452"/>
        <v>8.2023528764909893E-5</v>
      </c>
      <c r="E5275" s="6">
        <f t="shared" si="453"/>
        <v>1.8173391319472743E-5</v>
      </c>
      <c r="F5275" s="6">
        <f>IF(C5273&gt;0,B$6+B$7*E5274+B$8*(H5274*100)^2,B$6+B$7*E5274+B$8*(H5274*100)^2+E5274*$B$9)</f>
        <v>0.43189053376501985</v>
      </c>
      <c r="G5275" s="17">
        <v>1.1864434022240028E-2</v>
      </c>
      <c r="H5275" s="9">
        <f t="shared" si="448"/>
        <v>6.571837899438937E-3</v>
      </c>
      <c r="I5275" s="8">
        <f t="shared" si="447"/>
        <v>5.2925961228010906E-3</v>
      </c>
      <c r="J5275" s="10">
        <f t="shared" si="449"/>
        <v>0.44608922034376475</v>
      </c>
      <c r="K5275" s="10">
        <f t="shared" si="450"/>
        <v>0.21459324524442192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1"/>
        <v>-4.1451120173658339E-3</v>
      </c>
      <c r="D5276" s="6">
        <f t="shared" si="452"/>
        <v>1.7181953636510654E-5</v>
      </c>
      <c r="E5276" s="6">
        <f t="shared" si="453"/>
        <v>8.2023528764909893E-5</v>
      </c>
      <c r="F5276" s="6">
        <f>IF(C5273&gt;0,B$6+B$7*E5274+B$8*(H5275*100)^2,B$6+B$7*E5274+B$8*(H5275*100)^2+E5274*$B$9)</f>
        <v>0.42135958962468734</v>
      </c>
      <c r="G5276" s="17">
        <v>9.5561760567202843E-3</v>
      </c>
      <c r="H5276" s="9">
        <f t="shared" si="448"/>
        <v>6.4912216848963603E-3</v>
      </c>
      <c r="I5276" s="8">
        <f t="shared" si="447"/>
        <v>3.064954371823924E-3</v>
      </c>
      <c r="J5276" s="10">
        <f t="shared" si="449"/>
        <v>0.32073021192075318</v>
      </c>
      <c r="K5276" s="10">
        <f t="shared" si="450"/>
        <v>8.5432212080278846E-2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1"/>
        <v>-1.431029808221631E-3</v>
      </c>
      <c r="D5277" s="6">
        <f t="shared" si="452"/>
        <v>2.047846312018838E-6</v>
      </c>
      <c r="E5277" s="6">
        <f t="shared" si="453"/>
        <v>1.7181953636510654E-5</v>
      </c>
      <c r="F5277" s="6">
        <f>IF(C5273&gt;0,B$6+B$7*E5274+B$8*(H5276*100)^2,B$6+B$7*E5274+B$8*(H5276*100)^2+E5274*$B$9)</f>
        <v>0.41132465295336462</v>
      </c>
      <c r="G5277" s="17">
        <v>5.2908551346773688E-3</v>
      </c>
      <c r="H5277" s="9">
        <f t="shared" si="448"/>
        <v>6.4134596978024623E-3</v>
      </c>
      <c r="I5277" s="8">
        <f t="shared" si="447"/>
        <v>1.1226045631250936E-3</v>
      </c>
      <c r="J5277" s="10">
        <f t="shared" si="449"/>
        <v>0.21217828395400753</v>
      </c>
      <c r="K5277" s="10">
        <f t="shared" si="450"/>
        <v>1.7380133113766183E-2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1"/>
        <v>3.3281504026080248E-3</v>
      </c>
      <c r="D5278" s="6">
        <f t="shared" si="452"/>
        <v>1.1076585102379958E-5</v>
      </c>
      <c r="E5278" s="6">
        <f t="shared" si="453"/>
        <v>2.047846312018838E-6</v>
      </c>
      <c r="F5278" s="6">
        <f>IF(C5273&gt;0,B$6+B$7*E5274+B$8*(H5277*100)^2,B$6+B$7*E5274+B$8*(H5277*100)^2+E5274*$B$9)</f>
        <v>0.40176236179926111</v>
      </c>
      <c r="G5278" s="17">
        <v>4.2792425471625192E-3</v>
      </c>
      <c r="H5278" s="9">
        <f t="shared" si="448"/>
        <v>6.3384727008898691E-3</v>
      </c>
      <c r="I5278" s="8">
        <f t="shared" si="447"/>
        <v>2.0592301537273499E-3</v>
      </c>
      <c r="J5278" s="10">
        <f t="shared" si="449"/>
        <v>0.48121370336738323</v>
      </c>
      <c r="K5278" s="10">
        <f t="shared" si="450"/>
        <v>6.7983850005207902E-2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1"/>
        <v>7.8000794304625446E-4</v>
      </c>
      <c r="D5279" s="6">
        <f t="shared" si="452"/>
        <v>6.0841239121524899E-7</v>
      </c>
      <c r="E5279" s="6">
        <f t="shared" si="453"/>
        <v>1.1076585102379958E-5</v>
      </c>
      <c r="F5279" s="6">
        <f>IF(C5278&gt;0,B$6+B$7*E5279+B$8*(G5278*100)^2,B$6+B$7*E5279+B$8*(G5278*100)^2+E5279*$B$9)</f>
        <v>0.18430535497228262</v>
      </c>
      <c r="G5279" s="17">
        <v>3.1834728490406092E-3</v>
      </c>
      <c r="H5279" s="9">
        <f t="shared" si="448"/>
        <v>4.2930799546745295E-3</v>
      </c>
      <c r="I5279" s="8">
        <f t="shared" si="447"/>
        <v>1.1096071056339203E-3</v>
      </c>
      <c r="J5279" s="10">
        <f t="shared" si="449"/>
        <v>0.34855240118297798</v>
      </c>
      <c r="K5279" s="10">
        <f t="shared" si="450"/>
        <v>4.0567607985647403E-2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1"/>
        <v>1.3245929056966382E-3</v>
      </c>
      <c r="D5280" s="6">
        <f t="shared" si="452"/>
        <v>1.7545463658218632E-6</v>
      </c>
      <c r="E5280" s="6">
        <f t="shared" si="453"/>
        <v>6.0841239121524899E-7</v>
      </c>
      <c r="F5280" s="6">
        <f>IF(C5278&gt;0,B$6+B$7*E5279+B$8*(H5279*100)^2,B$6+B$7*E5279+B$8*(H5279*100)^2+E5279*$B$9)</f>
        <v>0.18543567275308809</v>
      </c>
      <c r="G5280" s="17">
        <v>6.9920027479525079E-3</v>
      </c>
      <c r="H5280" s="9">
        <f t="shared" si="448"/>
        <v>4.3062242481446324E-3</v>
      </c>
      <c r="I5280" s="8">
        <f t="shared" si="447"/>
        <v>2.6857784998078754E-3</v>
      </c>
      <c r="J5280" s="10">
        <f t="shared" si="449"/>
        <v>0.38412148802349388</v>
      </c>
      <c r="K5280" s="10">
        <f t="shared" si="450"/>
        <v>0.13899129448000402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1"/>
        <v>-2.3247839014662604E-2</v>
      </c>
      <c r="D5281" s="6">
        <f t="shared" si="452"/>
        <v>5.4046201885166872E-4</v>
      </c>
      <c r="E5281" s="6">
        <f t="shared" si="453"/>
        <v>1.7545463658218632E-6</v>
      </c>
      <c r="F5281" s="6">
        <f>IF(C5278&gt;0,B$6+B$7*E5279+B$8*(H5280*100)^2,B$6+B$7*E5279+B$8*(H5280*100)^2+E5279*$B$9)</f>
        <v>0.18651275256641756</v>
      </c>
      <c r="G5281" s="17">
        <v>1.2790951137178265E-2</v>
      </c>
      <c r="H5281" s="9">
        <f t="shared" si="448"/>
        <v>4.3187122220219483E-3</v>
      </c>
      <c r="I5281" s="8">
        <f t="shared" si="447"/>
        <v>8.472238915156317E-3</v>
      </c>
      <c r="J5281" s="10">
        <f t="shared" si="449"/>
        <v>0.66236191697510671</v>
      </c>
      <c r="K5281" s="10">
        <f t="shared" si="450"/>
        <v>0.87597048975898306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1"/>
        <v>1.7235350826881901E-3</v>
      </c>
      <c r="D5282" s="6">
        <f t="shared" si="452"/>
        <v>2.970573181256986E-6</v>
      </c>
      <c r="E5282" s="6">
        <f t="shared" si="453"/>
        <v>5.4046201885166872E-4</v>
      </c>
      <c r="F5282" s="6">
        <f>IF(C5278&gt;0,B$6+B$7*E5279+B$8*(H5281*100)^2,B$6+B$7*E5279+B$8*(H5281*100)^2+E5279*$B$9)</f>
        <v>0.18753910192053924</v>
      </c>
      <c r="G5282" s="17">
        <v>1.1884268590771836E-2</v>
      </c>
      <c r="H5282" s="9">
        <f t="shared" si="448"/>
        <v>4.3305785054717485E-3</v>
      </c>
      <c r="I5282" s="8">
        <f t="shared" si="447"/>
        <v>7.5536900853000874E-3</v>
      </c>
      <c r="J5282" s="10">
        <f t="shared" si="449"/>
        <v>0.63560412048963166</v>
      </c>
      <c r="K5282" s="10">
        <f t="shared" si="450"/>
        <v>0.73475371191261529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1"/>
        <v>-5.9350664025027665E-3</v>
      </c>
      <c r="D5283" s="6">
        <f t="shared" si="452"/>
        <v>3.522501320211713E-5</v>
      </c>
      <c r="E5283" s="6">
        <f t="shared" si="453"/>
        <v>2.970573181256986E-6</v>
      </c>
      <c r="F5283" s="6">
        <f>IF(C5278&gt;0,B$6+B$7*E5279+B$8*(H5282*100)^2,B$6+B$7*E5279+B$8*(H5282*100)^2+E5279*$B$9)</f>
        <v>0.1885171102200818</v>
      </c>
      <c r="G5283" s="17">
        <v>1.0042833554599293E-2</v>
      </c>
      <c r="H5283" s="9">
        <f t="shared" si="448"/>
        <v>4.3418557117905453E-3</v>
      </c>
      <c r="I5283" s="8">
        <f t="shared" si="447"/>
        <v>5.7009778428087476E-3</v>
      </c>
      <c r="J5283" s="10">
        <f t="shared" si="449"/>
        <v>0.56766626787296337</v>
      </c>
      <c r="K5283" s="10">
        <f t="shared" si="450"/>
        <v>0.47447047489104621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1"/>
        <v>1.3296956549337271E-3</v>
      </c>
      <c r="D5284" s="6">
        <f t="shared" si="452"/>
        <v>1.7680905347496335E-6</v>
      </c>
      <c r="E5284" s="6">
        <f t="shared" si="453"/>
        <v>3.522501320211713E-5</v>
      </c>
      <c r="F5284" s="6">
        <f>IF(C5283&gt;0,B$6+B$7*E5284+B$8*(G5283*100)^2,B$6+B$7*E5284+B$8*(G5283*100)^2+E5284*$B$9)</f>
        <v>0.97089471140560857</v>
      </c>
      <c r="G5284" s="17">
        <v>9.2706429333237906E-3</v>
      </c>
      <c r="H5284" s="9">
        <f t="shared" si="448"/>
        <v>9.8533989638378509E-3</v>
      </c>
      <c r="I5284" s="8">
        <f t="shared" si="447"/>
        <v>5.8275603051406027E-4</v>
      </c>
      <c r="J5284" s="10">
        <f t="shared" si="449"/>
        <v>6.2860368445355017E-2</v>
      </c>
      <c r="K5284" s="10">
        <f t="shared" si="450"/>
        <v>1.8210943265637436E-3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1"/>
        <v>8.7039335928151551E-3</v>
      </c>
      <c r="D5285" s="6">
        <f t="shared" si="452"/>
        <v>7.5758459988136138E-5</v>
      </c>
      <c r="E5285" s="6">
        <f t="shared" si="453"/>
        <v>1.7680905347496335E-6</v>
      </c>
      <c r="F5285" s="6">
        <f>IF(C5283&gt;0,B$6+B$7*E5284+B$8*(H5284*100)^2,B$6+B$7*E5284+B$8*(H5284*100)^2+E5284*$B$9)</f>
        <v>0.93497958008449455</v>
      </c>
      <c r="G5285" s="17">
        <v>1.1229659091563449E-2</v>
      </c>
      <c r="H5285" s="9">
        <f t="shared" si="448"/>
        <v>9.6694342134609652E-3</v>
      </c>
      <c r="I5285" s="8">
        <f t="shared" si="447"/>
        <v>1.5602248781024838E-3</v>
      </c>
      <c r="J5285" s="10">
        <f t="shared" si="449"/>
        <v>0.13893786671357106</v>
      </c>
      <c r="K5285" s="10">
        <f t="shared" si="450"/>
        <v>1.1767764535239866E-2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1"/>
        <v>1.3194309832340353E-3</v>
      </c>
      <c r="D5286" s="6">
        <f t="shared" si="452"/>
        <v>1.7408981195179333E-6</v>
      </c>
      <c r="E5286" s="6">
        <f t="shared" si="453"/>
        <v>7.5758459988136138E-5</v>
      </c>
      <c r="F5286" s="6">
        <f>IF(C5283&gt;0,B$6+B$7*E5284+B$8*(H5285*100)^2,B$6+B$7*E5284+B$8*(H5285*100)^2+E5284*$B$9)</f>
        <v>0.9007560514486056</v>
      </c>
      <c r="G5286" s="17">
        <v>6.1281466007799988E-3</v>
      </c>
      <c r="H5286" s="9">
        <f t="shared" si="448"/>
        <v>9.4908168850136691E-3</v>
      </c>
      <c r="I5286" s="8">
        <f t="shared" si="447"/>
        <v>3.3626702842336703E-3</v>
      </c>
      <c r="J5286" s="10">
        <f t="shared" si="449"/>
        <v>0.54872549618928257</v>
      </c>
      <c r="K5286" s="10">
        <f t="shared" si="450"/>
        <v>8.3124549709602702E-2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1"/>
        <v>4.7025952434099575E-3</v>
      </c>
      <c r="D5287" s="6">
        <f t="shared" si="452"/>
        <v>2.2114402023341956E-5</v>
      </c>
      <c r="E5287" s="6">
        <f t="shared" si="453"/>
        <v>1.7408981195179333E-6</v>
      </c>
      <c r="F5287" s="6">
        <f>IF(C5283&gt;0,B$6+B$7*E5284+B$8*(H5286*100)^2,B$6+B$7*E5284+B$8*(H5286*100)^2+E5284*$B$9)</f>
        <v>0.86814445101146676</v>
      </c>
      <c r="G5287" s="17">
        <v>6.8013180955174739E-3</v>
      </c>
      <c r="H5287" s="9">
        <f t="shared" si="448"/>
        <v>9.3174269571135709E-3</v>
      </c>
      <c r="I5287" s="8">
        <f t="shared" si="447"/>
        <v>2.516108861596097E-3</v>
      </c>
      <c r="J5287" s="10">
        <f t="shared" si="449"/>
        <v>0.36994429995185518</v>
      </c>
      <c r="K5287" s="10">
        <f t="shared" si="450"/>
        <v>4.4726767169984027E-2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1"/>
        <v>-4.394366524414421E-3</v>
      </c>
      <c r="D5288" s="6">
        <f t="shared" si="452"/>
        <v>1.9310457150894078E-5</v>
      </c>
      <c r="E5288" s="6">
        <f t="shared" si="453"/>
        <v>2.2114402023341956E-5</v>
      </c>
      <c r="F5288" s="6">
        <f>IF(C5283&gt;0,B$6+B$7*E5284+B$8*(H5287*100)^2,B$6+B$7*E5284+B$8*(H5287*100)^2+E5284*$B$9)</f>
        <v>0.83706885695491684</v>
      </c>
      <c r="G5288" s="17">
        <v>9.6764300922063951E-3</v>
      </c>
      <c r="H5288" s="9">
        <f t="shared" si="448"/>
        <v>9.1491467195302795E-3</v>
      </c>
      <c r="I5288" s="8">
        <f t="shared" si="447"/>
        <v>5.2728337267611558E-4</v>
      </c>
      <c r="J5288" s="10">
        <f t="shared" si="449"/>
        <v>5.4491518840279841E-2</v>
      </c>
      <c r="K5288" s="10">
        <f t="shared" si="450"/>
        <v>1.599551661058296E-3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1"/>
        <v>-4.7095031797981888E-3</v>
      </c>
      <c r="D5289" s="6">
        <f t="shared" si="452"/>
        <v>2.2179420200529251E-5</v>
      </c>
      <c r="E5289" s="6">
        <f t="shared" si="453"/>
        <v>1.9310457150894078E-5</v>
      </c>
      <c r="F5289" s="6">
        <f>IF(C5288&gt;0,B$6+B$7*E5289+B$8*(G5288*100)^2,B$6+B$7*E5289+B$8*(G5288*100)^2+E5289*$B$9)</f>
        <v>0.90204440435320787</v>
      </c>
      <c r="G5289" s="17">
        <v>1.6368110917666219E-2</v>
      </c>
      <c r="H5289" s="9">
        <f t="shared" si="448"/>
        <v>9.4976018254778818E-3</v>
      </c>
      <c r="I5289" s="8">
        <f t="shared" si="447"/>
        <v>6.8705090921883372E-3</v>
      </c>
      <c r="J5289" s="10">
        <f t="shared" si="449"/>
        <v>0.41974966608840286</v>
      </c>
      <c r="K5289" s="10">
        <f t="shared" si="450"/>
        <v>0.17909843821071325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1"/>
        <v>1.4389274837190735E-3</v>
      </c>
      <c r="D5290" s="6">
        <f t="shared" si="452"/>
        <v>2.0705123034021045E-6</v>
      </c>
      <c r="E5290" s="6">
        <f t="shared" si="453"/>
        <v>2.2179420200529251E-5</v>
      </c>
      <c r="F5290" s="6">
        <f>IF(C5288&gt;0,B$6+B$7*E5289+B$8*(H5289*100)^2,B$6+B$7*E5289+B$8*(H5289*100)^2+E5289*$B$9)</f>
        <v>0.86937080795193233</v>
      </c>
      <c r="G5290" s="17">
        <v>8.6211219341822461E-3</v>
      </c>
      <c r="H5290" s="9">
        <f t="shared" si="448"/>
        <v>9.3240056196461623E-3</v>
      </c>
      <c r="I5290" s="8">
        <f t="shared" si="447"/>
        <v>7.0288368546391616E-4</v>
      </c>
      <c r="J5290" s="10">
        <f t="shared" si="449"/>
        <v>8.153041922270271E-2</v>
      </c>
      <c r="K5290" s="10">
        <f t="shared" si="450"/>
        <v>2.9927876815984966E-3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1"/>
        <v>-6.5585072095656859E-3</v>
      </c>
      <c r="D5291" s="6">
        <f t="shared" si="452"/>
        <v>4.3014016817925082E-5</v>
      </c>
      <c r="E5291" s="6">
        <f t="shared" si="453"/>
        <v>2.0705123034021045E-6</v>
      </c>
      <c r="F5291" s="6">
        <f>IF(C5288&gt;0,B$6+B$7*E5289+B$8*(H5290*100)^2,B$6+B$7*E5289+B$8*(H5290*100)^2+E5289*$B$9)</f>
        <v>0.8382361379411567</v>
      </c>
      <c r="G5291" s="17">
        <v>3.9477940274420253E-3</v>
      </c>
      <c r="H5291" s="9">
        <f t="shared" si="448"/>
        <v>9.1555236766727704E-3</v>
      </c>
      <c r="I5291" s="8">
        <f t="shared" si="447"/>
        <v>5.207729649230745E-3</v>
      </c>
      <c r="J5291" s="10">
        <f t="shared" si="449"/>
        <v>1.319149280086706</v>
      </c>
      <c r="K5291" s="10">
        <f t="shared" si="450"/>
        <v>0.27239302542041011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1"/>
        <v>-1.0513457461295028E-3</v>
      </c>
      <c r="D5292" s="6">
        <f t="shared" si="452"/>
        <v>1.1053278779046009E-6</v>
      </c>
      <c r="E5292" s="6">
        <f t="shared" si="453"/>
        <v>4.3014016817925082E-5</v>
      </c>
      <c r="F5292" s="6">
        <f>IF(C5288&gt;0,B$6+B$7*E5289+B$8*(H5291*100)^2,B$6+B$7*E5289+B$8*(H5291*100)^2+E5289*$B$9)</f>
        <v>0.80856791088788882</v>
      </c>
      <c r="G5292" s="17">
        <v>3.6942520455787511E-3</v>
      </c>
      <c r="H5292" s="9">
        <f t="shared" si="448"/>
        <v>8.9920404296682781E-3</v>
      </c>
      <c r="I5292" s="8">
        <f t="shared" si="447"/>
        <v>5.297788384089527E-3</v>
      </c>
      <c r="J5292" s="10">
        <f t="shared" si="449"/>
        <v>1.4340625162351535</v>
      </c>
      <c r="K5292" s="10">
        <f t="shared" si="450"/>
        <v>0.30039747013040352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1"/>
        <v>3.6872725367755031E-3</v>
      </c>
      <c r="D5293" s="6">
        <f t="shared" si="452"/>
        <v>1.3595978760458853E-5</v>
      </c>
      <c r="E5293" s="6">
        <f t="shared" si="453"/>
        <v>1.1053278779046009E-6</v>
      </c>
      <c r="F5293" s="6">
        <f>IF(C5288&gt;0,B$6+B$7*E5289+B$8*(H5292*100)^2,B$6+B$7*E5289+B$8*(H5292*100)^2+E5289*$B$9)</f>
        <v>0.78029705732882959</v>
      </c>
      <c r="G5293" s="17">
        <v>1.0405149139599324E-2</v>
      </c>
      <c r="H5293" s="9">
        <f t="shared" si="448"/>
        <v>8.8334424621934887E-3</v>
      </c>
      <c r="I5293" s="8">
        <f t="shared" si="447"/>
        <v>1.5717066774058354E-3</v>
      </c>
      <c r="J5293" s="10">
        <f t="shared" si="449"/>
        <v>0.15105085533318532</v>
      </c>
      <c r="K5293" s="10">
        <f t="shared" si="450"/>
        <v>1.4170864934093919E-2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1"/>
        <v>-7.501832521633665E-3</v>
      </c>
      <c r="D5294" s="6">
        <f t="shared" si="452"/>
        <v>5.627749118264051E-5</v>
      </c>
      <c r="E5294" s="6">
        <f t="shared" si="453"/>
        <v>1.3595978760458853E-5</v>
      </c>
      <c r="F5294" s="6">
        <f>IF(C5293&gt;0,B$6+B$7*E5294+B$8*(G5293*100)^2,B$6+B$7*E5294+B$8*(G5293*100)^2+E5294*$B$9)</f>
        <v>1.041488568594295</v>
      </c>
      <c r="G5294" s="17">
        <v>7.9690628563242657E-3</v>
      </c>
      <c r="H5294" s="9">
        <f t="shared" si="448"/>
        <v>1.0205334725496734E-2</v>
      </c>
      <c r="I5294" s="8">
        <f t="shared" si="447"/>
        <v>2.2362718691724681E-3</v>
      </c>
      <c r="J5294" s="10">
        <f t="shared" si="449"/>
        <v>0.28061917812553805</v>
      </c>
      <c r="K5294" s="10">
        <f t="shared" si="450"/>
        <v>2.8215960266847695E-2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1"/>
        <v>-2.1422889303865577E-3</v>
      </c>
      <c r="D5295" s="6">
        <f t="shared" si="452"/>
        <v>4.5894018612567818E-6</v>
      </c>
      <c r="E5295" s="6">
        <f t="shared" si="453"/>
        <v>5.627749118264051E-5</v>
      </c>
      <c r="F5295" s="6">
        <f>IF(C5293&gt;0,B$6+B$7*E5294+B$8*(H5294*100)^2,B$6+B$7*E5294+B$8*(H5294*100)^2+E5294*$B$9)</f>
        <v>1.0022455570135034</v>
      </c>
      <c r="G5295" s="17">
        <v>5.3422889368068176E-3</v>
      </c>
      <c r="H5295" s="9">
        <f t="shared" si="448"/>
        <v>1.0011221488976773E-2</v>
      </c>
      <c r="I5295" s="8">
        <f t="shared" si="447"/>
        <v>4.6689325521699554E-3</v>
      </c>
      <c r="J5295" s="10">
        <f t="shared" si="449"/>
        <v>0.87395732567034468</v>
      </c>
      <c r="K5295" s="10">
        <f t="shared" si="450"/>
        <v>0.16168249304272697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1"/>
        <v>-2.2610291171290247E-3</v>
      </c>
      <c r="D5296" s="6">
        <f t="shared" si="452"/>
        <v>5.1122526685052568E-6</v>
      </c>
      <c r="E5296" s="6">
        <f t="shared" si="453"/>
        <v>4.5894018612567818E-6</v>
      </c>
      <c r="F5296" s="6">
        <f>IF(C5293&gt;0,B$6+B$7*E5294+B$8*(H5295*100)^2,B$6+B$7*E5294+B$8*(H5295*100)^2+E5294*$B$9)</f>
        <v>0.96485089127816726</v>
      </c>
      <c r="G5296" s="17">
        <v>4.6440777367991815E-3</v>
      </c>
      <c r="H5296" s="9">
        <f t="shared" si="448"/>
        <v>9.8226823794631945E-3</v>
      </c>
      <c r="I5296" s="8">
        <f t="shared" si="447"/>
        <v>5.178604642664013E-3</v>
      </c>
      <c r="J5296" s="10">
        <f t="shared" si="449"/>
        <v>1.1150986129343392</v>
      </c>
      <c r="K5296" s="10">
        <f t="shared" si="450"/>
        <v>0.22189263155660455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1"/>
        <v>-1.8518838338012048E-2</v>
      </c>
      <c r="D5297" s="6">
        <f t="shared" si="452"/>
        <v>3.4294737338942482E-4</v>
      </c>
      <c r="E5297" s="6">
        <f t="shared" si="453"/>
        <v>5.1122526685052568E-6</v>
      </c>
      <c r="F5297" s="6">
        <f>IF(C5293&gt;0,B$6+B$7*E5294+B$8*(H5296*100)^2,B$6+B$7*E5294+B$8*(H5296*100)^2+E5294*$B$9)</f>
        <v>0.92921751429896549</v>
      </c>
      <c r="G5297" s="17">
        <v>2.0782005933095916E-2</v>
      </c>
      <c r="H5297" s="9">
        <f t="shared" si="448"/>
        <v>9.6395929078927686E-3</v>
      </c>
      <c r="I5297" s="8">
        <f t="shared" si="447"/>
        <v>1.1142413025203147E-2</v>
      </c>
      <c r="J5297" s="10">
        <f t="shared" si="449"/>
        <v>0.53615676278190971</v>
      </c>
      <c r="K5297" s="10">
        <f t="shared" si="450"/>
        <v>0.38769215198494411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1"/>
        <v>5.7649677567875399E-3</v>
      </c>
      <c r="D5298" s="6">
        <f t="shared" si="452"/>
        <v>3.323485323679996E-5</v>
      </c>
      <c r="E5298" s="6">
        <f t="shared" si="453"/>
        <v>3.4294737338942482E-4</v>
      </c>
      <c r="F5298" s="6">
        <f>IF(C5293&gt;0,B$6+B$7*E5294+B$8*(H5297*100)^2,B$6+B$7*E5294+B$8*(H5297*100)^2+E5294*$B$9)</f>
        <v>0.89526246937548437</v>
      </c>
      <c r="G5298" s="17">
        <v>5.9686981335950696E-3</v>
      </c>
      <c r="H5298" s="9">
        <f t="shared" si="448"/>
        <v>9.4618310562780833E-3</v>
      </c>
      <c r="I5298" s="8">
        <f t="shared" si="447"/>
        <v>3.4931329226830137E-3</v>
      </c>
      <c r="J5298" s="10">
        <f t="shared" si="449"/>
        <v>0.58524201500856066</v>
      </c>
      <c r="K5298" s="10">
        <f t="shared" si="450"/>
        <v>9.1555592810319109E-2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1"/>
        <v>-9.7970612030764698E-3</v>
      </c>
      <c r="D5299" s="6">
        <f t="shared" si="452"/>
        <v>9.5982408216826163E-5</v>
      </c>
      <c r="E5299" s="6">
        <f t="shared" si="453"/>
        <v>3.323485323679996E-5</v>
      </c>
      <c r="F5299" s="6">
        <f>IF(C5298&gt;0,B$6+B$7*E5299+B$8*(G5298*100)^2,B$6+B$7*E5299+B$8*(G5298*100)^2+E5299*$B$9)</f>
        <v>0.34928513075971152</v>
      </c>
      <c r="G5299" s="17">
        <v>1.9258740189369246E-2</v>
      </c>
      <c r="H5299" s="9">
        <f t="shared" si="448"/>
        <v>5.9100349471023564E-3</v>
      </c>
      <c r="I5299" s="8">
        <f t="shared" si="447"/>
        <v>1.3348705242266889E-2</v>
      </c>
      <c r="J5299" s="10">
        <f t="shared" si="449"/>
        <v>0.6931245300061385</v>
      </c>
      <c r="K5299" s="10">
        <f t="shared" si="450"/>
        <v>1.0773375648134822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1"/>
        <v>2.1637676254018988E-2</v>
      </c>
      <c r="D5300" s="6">
        <f t="shared" si="452"/>
        <v>4.6818903367373718E-4</v>
      </c>
      <c r="E5300" s="6">
        <f t="shared" si="453"/>
        <v>9.5982408216826163E-5</v>
      </c>
      <c r="F5300" s="6">
        <f>IF(C5298&gt;0,B$6+B$7*E5299+B$8*(H5299*100)^2,B$6+B$7*E5299+B$8*(H5299*100)^2+E5299*$B$9)</f>
        <v>0.3426449011009291</v>
      </c>
      <c r="G5300" s="17">
        <v>1.2595775737103618E-2</v>
      </c>
      <c r="H5300" s="9">
        <f t="shared" si="448"/>
        <v>5.8535877981023667E-3</v>
      </c>
      <c r="I5300" s="8">
        <f t="shared" si="447"/>
        <v>6.7421879390012511E-3</v>
      </c>
      <c r="J5300" s="10">
        <f t="shared" si="449"/>
        <v>0.53527373618924157</v>
      </c>
      <c r="K5300" s="10">
        <f t="shared" si="450"/>
        <v>0.38549763183687413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1"/>
        <v>6.5597168888629487E-3</v>
      </c>
      <c r="D5301" s="6">
        <f t="shared" si="452"/>
        <v>4.3029885662033801E-5</v>
      </c>
      <c r="E5301" s="6">
        <f t="shared" si="453"/>
        <v>4.6818903367373718E-4</v>
      </c>
      <c r="F5301" s="6">
        <f>IF(C5298&gt;0,B$6+B$7*E5299+B$8*(H5300*100)^2,B$6+B$7*E5299+B$8*(H5300*100)^2+E5299*$B$9)</f>
        <v>0.33631742625907535</v>
      </c>
      <c r="G5301" s="17">
        <v>1.2436899196952587E-2</v>
      </c>
      <c r="H5301" s="9">
        <f t="shared" si="448"/>
        <v>5.799288113717712E-3</v>
      </c>
      <c r="I5301" s="8">
        <f t="shared" si="447"/>
        <v>6.6376110832348754E-3</v>
      </c>
      <c r="J5301" s="10">
        <f t="shared" si="449"/>
        <v>0.53370305396230022</v>
      </c>
      <c r="K5301" s="10">
        <f t="shared" si="450"/>
        <v>0.38162356116377216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1"/>
        <v>-1.6299531811072885E-2</v>
      </c>
      <c r="D5302" s="6">
        <f t="shared" si="452"/>
        <v>2.6567473726017693E-4</v>
      </c>
      <c r="E5302" s="6">
        <f t="shared" si="453"/>
        <v>4.3029885662033801E-5</v>
      </c>
      <c r="F5302" s="6">
        <f>IF(C5298&gt;0,B$6+B$7*E5299+B$8*(H5301*100)^2,B$6+B$7*E5299+B$8*(H5301*100)^2+E5299*$B$9)</f>
        <v>0.33028797548227296</v>
      </c>
      <c r="G5302" s="17">
        <v>1.382039438710485E-2</v>
      </c>
      <c r="H5302" s="9">
        <f t="shared" si="448"/>
        <v>5.7470686047956044E-3</v>
      </c>
      <c r="I5302" s="8">
        <f t="shared" si="447"/>
        <v>8.0733257823092444E-3</v>
      </c>
      <c r="J5302" s="10">
        <f t="shared" si="449"/>
        <v>0.5841603036916283</v>
      </c>
      <c r="K5302" s="10">
        <f t="shared" si="450"/>
        <v>0.52731738362332425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1"/>
        <v>-9.2271363021774119E-4</v>
      </c>
      <c r="D5303" s="6">
        <f t="shared" si="452"/>
        <v>8.5140044338960247E-7</v>
      </c>
      <c r="E5303" s="6">
        <f t="shared" si="453"/>
        <v>2.6567473726017693E-4</v>
      </c>
      <c r="F5303" s="6">
        <f>IF(C5298&gt;0,B$6+B$7*E5299+B$8*(H5302*100)^2,B$6+B$7*E5299+B$8*(H5302*100)^2+E5299*$B$9)</f>
        <v>0.3245425118370579</v>
      </c>
      <c r="G5303" s="17">
        <v>8.0423949507695443E-3</v>
      </c>
      <c r="H5303" s="9">
        <f t="shared" si="448"/>
        <v>5.6968632758480162E-3</v>
      </c>
      <c r="I5303" s="8">
        <f t="shared" si="447"/>
        <v>2.345531674921528E-3</v>
      </c>
      <c r="J5303" s="10">
        <f t="shared" si="449"/>
        <v>0.29164592006229356</v>
      </c>
      <c r="K5303" s="10">
        <f t="shared" si="450"/>
        <v>6.6912160062958304E-2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1"/>
        <v>6.3392204983459032E-4</v>
      </c>
      <c r="D5304" s="6">
        <f t="shared" si="452"/>
        <v>4.0185716526648881E-7</v>
      </c>
      <c r="E5304" s="6">
        <f t="shared" si="453"/>
        <v>8.5140044338960247E-7</v>
      </c>
      <c r="F5304" s="6">
        <f>IF(C5303&gt;0,B$6+B$7*E5304+B$8*(G5303*100)^2,B$6+B$7*E5304+B$8*(G5303*100)^2+E5304*$B$9)</f>
        <v>0.62614800087501021</v>
      </c>
      <c r="G5304" s="17">
        <v>5.8809892356507121E-3</v>
      </c>
      <c r="H5304" s="9">
        <f t="shared" si="448"/>
        <v>7.9129514144534608E-3</v>
      </c>
      <c r="I5304" s="8">
        <f t="shared" si="447"/>
        <v>2.0319621788027487E-3</v>
      </c>
      <c r="J5304" s="10">
        <f t="shared" si="449"/>
        <v>0.3455136708098257</v>
      </c>
      <c r="K5304" s="10">
        <f t="shared" si="450"/>
        <v>3.9986434737281362E-2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1"/>
        <v>-4.923506768494415E-3</v>
      </c>
      <c r="D5305" s="6">
        <f t="shared" si="452"/>
        <v>2.4240918899410317E-5</v>
      </c>
      <c r="E5305" s="6">
        <f t="shared" si="453"/>
        <v>4.0185716526648881E-7</v>
      </c>
      <c r="F5305" s="6">
        <f>IF(C5303&gt;0,B$6+B$7*E5304+B$8*(H5304*100)^2,B$6+B$7*E5304+B$8*(H5304*100)^2+E5304*$B$9)</f>
        <v>0.60646760035947378</v>
      </c>
      <c r="G5305" s="17">
        <v>6.6919238659627909E-3</v>
      </c>
      <c r="H5305" s="9">
        <f t="shared" si="448"/>
        <v>7.7876029711296509E-3</v>
      </c>
      <c r="I5305" s="8">
        <f t="shared" si="447"/>
        <v>1.09567910516686E-3</v>
      </c>
      <c r="J5305" s="10">
        <f t="shared" si="449"/>
        <v>0.16373155569504089</v>
      </c>
      <c r="K5305" s="10">
        <f t="shared" si="450"/>
        <v>1.0936404455017756E-2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1"/>
        <v>-1.2423057500701419E-2</v>
      </c>
      <c r="D5306" s="6">
        <f t="shared" si="452"/>
        <v>1.5433235766573378E-4</v>
      </c>
      <c r="E5306" s="6">
        <f t="shared" si="453"/>
        <v>2.4240918899410317E-5</v>
      </c>
      <c r="F5306" s="6">
        <f>IF(C5303&gt;0,B$6+B$7*E5304+B$8*(H5305*100)^2,B$6+B$7*E5304+B$8*(H5305*100)^2+E5304*$B$9)</f>
        <v>0.58771414670821898</v>
      </c>
      <c r="G5306" s="17">
        <v>8.6523505364838067E-3</v>
      </c>
      <c r="H5306" s="9">
        <f t="shared" si="448"/>
        <v>7.6662516701985397E-3</v>
      </c>
      <c r="I5306" s="8">
        <f t="shared" si="447"/>
        <v>9.8609886628526697E-4</v>
      </c>
      <c r="J5306" s="10">
        <f t="shared" si="449"/>
        <v>0.11396889921729912</v>
      </c>
      <c r="K5306" s="10">
        <f t="shared" si="450"/>
        <v>7.6253273853041925E-3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1"/>
        <v>1.1488780537053515E-2</v>
      </c>
      <c r="D5307" s="6">
        <f t="shared" si="452"/>
        <v>1.3199207822857964E-4</v>
      </c>
      <c r="E5307" s="6">
        <f t="shared" si="453"/>
        <v>1.5433235766573378E-4</v>
      </c>
      <c r="F5307" s="6">
        <f>IF(C5303&gt;0,B$6+B$7*E5304+B$8*(H5306*100)^2,B$6+B$7*E5304+B$8*(H5306*100)^2+E5304*$B$9)</f>
        <v>0.56984398072393838</v>
      </c>
      <c r="G5307" s="17">
        <v>1.2014013265778868E-2</v>
      </c>
      <c r="H5307" s="9">
        <f t="shared" si="448"/>
        <v>7.5488011016580535E-3</v>
      </c>
      <c r="I5307" s="8">
        <f t="shared" si="447"/>
        <v>4.4652121641208147E-3</v>
      </c>
      <c r="J5307" s="10">
        <f t="shared" si="449"/>
        <v>0.37166699131585612</v>
      </c>
      <c r="K5307" s="10">
        <f t="shared" si="450"/>
        <v>0.12682777419587565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1"/>
        <v>1.5834447552860103E-2</v>
      </c>
      <c r="D5308" s="6">
        <f t="shared" si="452"/>
        <v>2.5072972930427728E-4</v>
      </c>
      <c r="E5308" s="6">
        <f t="shared" si="453"/>
        <v>1.3199207822857964E-4</v>
      </c>
      <c r="F5308" s="6">
        <f>IF(C5303&gt;0,B$6+B$7*E5304+B$8*(H5307*100)^2,B$6+B$7*E5304+B$8*(H5307*100)^2+E5304*$B$9)</f>
        <v>0.55281549955751752</v>
      </c>
      <c r="G5308" s="17">
        <v>1.2572283280875458E-2</v>
      </c>
      <c r="H5308" s="9">
        <f t="shared" si="448"/>
        <v>7.4351563504577193E-3</v>
      </c>
      <c r="I5308" s="8">
        <f t="shared" si="447"/>
        <v>5.1371269304177391E-3</v>
      </c>
      <c r="J5308" s="10">
        <f t="shared" si="449"/>
        <v>0.40860731624081098</v>
      </c>
      <c r="K5308" s="10">
        <f t="shared" si="450"/>
        <v>0.16564881798661446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1"/>
        <v>1.7783151351746904E-3</v>
      </c>
      <c r="D5309" s="6">
        <f t="shared" si="452"/>
        <v>3.1624047199913774E-6</v>
      </c>
      <c r="E5309" s="6">
        <f t="shared" si="453"/>
        <v>2.5072972930427728E-4</v>
      </c>
      <c r="F5309" s="6">
        <f>IF(C5308&gt;0,B$6+B$7*E5309+B$8*(G5308*100)^2,B$6+B$7*E5309+B$8*(G5308*100)^2+E5309*$B$9)</f>
        <v>1.5159868223984583</v>
      </c>
      <c r="G5309" s="17">
        <v>7.239206255484236E-3</v>
      </c>
      <c r="H5309" s="9">
        <f t="shared" si="448"/>
        <v>1.2312541664491772E-2</v>
      </c>
      <c r="I5309" s="8">
        <f t="shared" si="447"/>
        <v>5.0733354090075362E-3</v>
      </c>
      <c r="J5309" s="10">
        <f t="shared" si="449"/>
        <v>0.7008137674160213</v>
      </c>
      <c r="K5309" s="10">
        <f t="shared" si="450"/>
        <v>0.11906067166473489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1"/>
        <v>-2.782902144994776E-3</v>
      </c>
      <c r="D5310" s="6">
        <f t="shared" si="452"/>
        <v>7.7445443486165253E-6</v>
      </c>
      <c r="E5310" s="6">
        <f t="shared" si="453"/>
        <v>3.1624047199913774E-6</v>
      </c>
      <c r="F5310" s="6">
        <f>IF(C5308&gt;0,B$6+B$7*E5309+B$8*(H5309*100)^2,B$6+B$7*E5309+B$8*(H5309*100)^2+E5309*$B$9)</f>
        <v>1.4543949430634906</v>
      </c>
      <c r="G5310" s="17">
        <v>5.9580185130649376E-3</v>
      </c>
      <c r="H5310" s="9">
        <f t="shared" si="448"/>
        <v>1.2059829779327281E-2</v>
      </c>
      <c r="I5310" s="8">
        <f t="shared" si="447"/>
        <v>6.1018112662623433E-3</v>
      </c>
      <c r="J5310" s="10">
        <f t="shared" si="449"/>
        <v>1.0241343246722199</v>
      </c>
      <c r="K5310" s="10">
        <f t="shared" si="450"/>
        <v>0.19918047409048545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1"/>
        <v>3.1580308415406701E-3</v>
      </c>
      <c r="D5311" s="6">
        <f t="shared" si="452"/>
        <v>9.9731587961220724E-6</v>
      </c>
      <c r="E5311" s="6">
        <f t="shared" si="453"/>
        <v>7.7445443486165253E-6</v>
      </c>
      <c r="F5311" s="6">
        <f>IF(C5308&gt;0,B$6+B$7*E5309+B$8*(H5310*100)^2,B$6+B$7*E5309+B$8*(H5310*100)^2+E5309*$B$9)</f>
        <v>1.3957040412452004</v>
      </c>
      <c r="G5311" s="17">
        <v>2.2713932950519596E-2</v>
      </c>
      <c r="H5311" s="9">
        <f t="shared" si="448"/>
        <v>1.1813991879314969E-2</v>
      </c>
      <c r="I5311" s="8">
        <f t="shared" si="447"/>
        <v>1.0899941071204627E-2</v>
      </c>
      <c r="J5311" s="10">
        <f t="shared" si="449"/>
        <v>0.47987907223945925</v>
      </c>
      <c r="K5311" s="10">
        <f t="shared" si="450"/>
        <v>0.2689358679481213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1"/>
        <v>-4.4089339563885572E-3</v>
      </c>
      <c r="D5312" s="6">
        <f t="shared" si="452"/>
        <v>1.9438698631796057E-5</v>
      </c>
      <c r="E5312" s="6">
        <f t="shared" si="453"/>
        <v>9.9731587961220724E-6</v>
      </c>
      <c r="F5312" s="6">
        <f>IF(C5308&gt;0,B$6+B$7*E5309+B$8*(H5311*100)^2,B$6+B$7*E5309+B$8*(H5311*100)^2+E5309*$B$9)</f>
        <v>1.3397774809025516</v>
      </c>
      <c r="G5312" s="17">
        <v>5.4063923427947972E-3</v>
      </c>
      <c r="H5312" s="9">
        <f t="shared" si="448"/>
        <v>1.1574875726773707E-2</v>
      </c>
      <c r="I5312" s="8">
        <f t="shared" si="447"/>
        <v>6.1684833839789101E-3</v>
      </c>
      <c r="J5312" s="10">
        <f t="shared" si="449"/>
        <v>1.1409611054587567</v>
      </c>
      <c r="K5312" s="10">
        <f t="shared" si="450"/>
        <v>0.22833479006795288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1"/>
        <v>-3.0113471497332064E-2</v>
      </c>
      <c r="D5313" s="6">
        <f t="shared" si="452"/>
        <v>9.0682116562063064E-4</v>
      </c>
      <c r="E5313" s="6">
        <f t="shared" si="453"/>
        <v>1.9438698631796057E-5</v>
      </c>
      <c r="F5313" s="6">
        <f>IF(C5308&gt;0,B$6+B$7*E5309+B$8*(H5312*100)^2,B$6+B$7*E5309+B$8*(H5312*100)^2+E5309*$B$9)</f>
        <v>1.2864850615520416</v>
      </c>
      <c r="G5313" s="17">
        <v>1.7880858975907576E-2</v>
      </c>
      <c r="H5313" s="9">
        <f t="shared" si="448"/>
        <v>1.1342332483012661E-2</v>
      </c>
      <c r="I5313" s="8">
        <f t="shared" si="447"/>
        <v>6.5385264928949152E-3</v>
      </c>
      <c r="J5313" s="10">
        <f t="shared" si="449"/>
        <v>0.36567183387022045</v>
      </c>
      <c r="K5313" s="10">
        <f t="shared" si="450"/>
        <v>0.121282219334226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1"/>
        <v>1.3227033278439353E-3</v>
      </c>
      <c r="D5314" s="6">
        <f t="shared" si="452"/>
        <v>1.749544093489421E-6</v>
      </c>
      <c r="E5314" s="6">
        <f t="shared" si="453"/>
        <v>9.0682116562063064E-4</v>
      </c>
      <c r="F5314" s="6">
        <f>IF(C5313&gt;0,B$6+B$7*E5314+B$8*(G5313*100)^2,B$6+B$7*E5314+B$8*(G5313*100)^2+E5314*$B$9)</f>
        <v>3.0565466501468506</v>
      </c>
      <c r="G5314" s="17">
        <v>1.2873529520337258E-2</v>
      </c>
      <c r="H5314" s="9">
        <f t="shared" si="448"/>
        <v>1.7482982154503422E-2</v>
      </c>
      <c r="I5314" s="8">
        <f t="shared" si="447"/>
        <v>4.609452634166164E-3</v>
      </c>
      <c r="J5314" s="10">
        <f t="shared" si="449"/>
        <v>0.35805663294470053</v>
      </c>
      <c r="K5314" s="10">
        <f t="shared" si="450"/>
        <v>4.2401048505865679E-2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1"/>
        <v>-2.3862184212885378E-2</v>
      </c>
      <c r="D5315" s="6">
        <f t="shared" si="452"/>
        <v>5.6940383540967613E-4</v>
      </c>
      <c r="E5315" s="6">
        <f t="shared" si="453"/>
        <v>1.749544093489421E-6</v>
      </c>
      <c r="F5315" s="6">
        <f>IF(C5313&gt;0,B$6+B$7*E5314+B$8*(H5314*100)^2,B$6+B$7*E5314+B$8*(H5314*100)^2+E5314*$B$9)</f>
        <v>2.9224693063532143</v>
      </c>
      <c r="G5315" s="17">
        <v>1.5088113139893703E-2</v>
      </c>
      <c r="H5315" s="9">
        <f t="shared" si="448"/>
        <v>1.7095231224973865E-2</v>
      </c>
      <c r="I5315" s="8">
        <f t="shared" si="447"/>
        <v>2.0071180850801621E-3</v>
      </c>
      <c r="J5315" s="10">
        <f t="shared" si="449"/>
        <v>0.13302644714223705</v>
      </c>
      <c r="K5315" s="10">
        <f t="shared" si="450"/>
        <v>7.4842554785523596E-3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1"/>
        <v>2.1454882035085422E-2</v>
      </c>
      <c r="D5316" s="6">
        <f t="shared" si="452"/>
        <v>4.603119631394312E-4</v>
      </c>
      <c r="E5316" s="6">
        <f t="shared" si="453"/>
        <v>5.6940383540967613E-4</v>
      </c>
      <c r="F5316" s="6">
        <f>IF(C5313&gt;0,B$6+B$7*E5314+B$8*(H5315*100)^2,B$6+B$7*E5314+B$8*(H5315*100)^2+E5314*$B$9)</f>
        <v>2.7947070054522585</v>
      </c>
      <c r="G5316" s="17">
        <v>1.7810817830824371E-2</v>
      </c>
      <c r="H5316" s="9">
        <f t="shared" si="448"/>
        <v>1.6717377202935448E-2</v>
      </c>
      <c r="I5316" s="8">
        <f t="shared" si="447"/>
        <v>1.0934406278889225E-3</v>
      </c>
      <c r="J5316" s="10">
        <f t="shared" si="449"/>
        <v>6.1391938218387399E-2</v>
      </c>
      <c r="K5316" s="10">
        <f t="shared" si="450"/>
        <v>2.0501404286665803E-3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1"/>
        <v>1.1821043657223484E-2</v>
      </c>
      <c r="D5317" s="6">
        <f t="shared" si="452"/>
        <v>1.3973707314598357E-4</v>
      </c>
      <c r="E5317" s="6">
        <f t="shared" si="453"/>
        <v>4.603119631394312E-4</v>
      </c>
      <c r="F5317" s="6">
        <f>IF(C5313&gt;0,B$6+B$7*E5314+B$8*(H5316*100)^2,B$6+B$7*E5314+B$8*(H5316*100)^2+E5314*$B$9)</f>
        <v>2.6729623089237373</v>
      </c>
      <c r="G5317" s="17">
        <v>1.1580852463870141E-2</v>
      </c>
      <c r="H5317" s="9">
        <f t="shared" si="448"/>
        <v>1.6349196643638909E-2</v>
      </c>
      <c r="I5317" s="8">
        <f t="shared" si="447"/>
        <v>4.7683441797687683E-3</v>
      </c>
      <c r="J5317" s="10">
        <f t="shared" si="449"/>
        <v>0.41174379819145557</v>
      </c>
      <c r="K5317" s="10">
        <f t="shared" si="450"/>
        <v>5.3169500199894193E-2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1"/>
        <v>-3.8449820094199325E-3</v>
      </c>
      <c r="D5318" s="6">
        <f t="shared" si="452"/>
        <v>1.4783886652762942E-5</v>
      </c>
      <c r="E5318" s="6">
        <f t="shared" si="453"/>
        <v>1.3973707314598357E-4</v>
      </c>
      <c r="F5318" s="6">
        <f>IF(C5313&gt;0,B$6+B$7*E5314+B$8*(H5317*100)^2,B$6+B$7*E5314+B$8*(H5317*100)^2+E5314*$B$9)</f>
        <v>2.5569517876017103</v>
      </c>
      <c r="G5318" s="17">
        <v>9.3245344700224591E-3</v>
      </c>
      <c r="H5318" s="9">
        <f t="shared" si="448"/>
        <v>1.599047149899499E-2</v>
      </c>
      <c r="I5318" s="8">
        <f t="shared" si="447"/>
        <v>6.6659370289725312E-3</v>
      </c>
      <c r="J5318" s="10">
        <f t="shared" si="449"/>
        <v>0.71488148286683051</v>
      </c>
      <c r="K5318" s="10">
        <f t="shared" si="450"/>
        <v>0.12247464898385263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1"/>
        <v>8.5293678861136143E-3</v>
      </c>
      <c r="D5319" s="6">
        <f t="shared" si="452"/>
        <v>7.2750116536666228E-5</v>
      </c>
      <c r="E5319" s="6">
        <f t="shared" si="453"/>
        <v>1.4783886652762942E-5</v>
      </c>
      <c r="F5319" s="6">
        <f>IF(C5318&gt;0,B$6+B$7*E5319+B$8*(G5318*100)^2,B$6+B$7*E5319+B$8*(G5318*100)^2+E5319*$B$9)</f>
        <v>0.83832974178348563</v>
      </c>
      <c r="G5319" s="17">
        <v>7.6560578680157183E-3</v>
      </c>
      <c r="H5319" s="9">
        <f t="shared" si="448"/>
        <v>9.156034850214833E-3</v>
      </c>
      <c r="I5319" s="8">
        <f t="shared" si="447"/>
        <v>1.4999769821991147E-3</v>
      </c>
      <c r="J5319" s="10">
        <f t="shared" si="449"/>
        <v>0.19592027751847121</v>
      </c>
      <c r="K5319" s="10">
        <f t="shared" si="450"/>
        <v>1.509213454021352E-2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1"/>
        <v>2.0053254196181606E-3</v>
      </c>
      <c r="D5320" s="6">
        <f t="shared" si="452"/>
        <v>4.0213300385667521E-6</v>
      </c>
      <c r="E5320" s="6">
        <f t="shared" si="453"/>
        <v>7.2750116536666228E-5</v>
      </c>
      <c r="F5320" s="6">
        <f>IF(C5318&gt;0,B$6+B$7*E5319+B$8*(H5319*100)^2,B$6+B$7*E5319+B$8*(H5319*100)^2+E5319*$B$9)</f>
        <v>0.80865673209452082</v>
      </c>
      <c r="G5320" s="17">
        <v>6.6670098312707942E-3</v>
      </c>
      <c r="H5320" s="9">
        <f t="shared" si="448"/>
        <v>8.992534304046446E-3</v>
      </c>
      <c r="I5320" s="8">
        <f t="shared" ref="I5320:I5383" si="454">SQRT((G5320-H5320)^2)</f>
        <v>2.3255244727756518E-3</v>
      </c>
      <c r="J5320" s="10">
        <f t="shared" si="449"/>
        <v>0.34881071599265739</v>
      </c>
      <c r="K5320" s="10">
        <f t="shared" si="450"/>
        <v>4.0617125568831236E-2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1"/>
        <v>5.7536686303802306E-3</v>
      </c>
      <c r="D5321" s="6">
        <f t="shared" si="452"/>
        <v>3.310470270822152E-5</v>
      </c>
      <c r="E5321" s="6">
        <f t="shared" si="453"/>
        <v>4.0213300385667521E-6</v>
      </c>
      <c r="F5321" s="6">
        <f>IF(C5318&gt;0,B$6+B$7*E5319+B$8*(H5320*100)^2,B$6+B$7*E5319+B$8*(H5320*100)^2+E5319*$B$9)</f>
        <v>0.7803813211619065</v>
      </c>
      <c r="G5321" s="17">
        <v>7.3059525226771092E-3</v>
      </c>
      <c r="H5321" s="9">
        <f t="shared" ref="H5321:H5384" si="455">SQRT(F5321)/100</f>
        <v>8.833919408517979E-3</v>
      </c>
      <c r="I5321" s="8">
        <f t="shared" si="454"/>
        <v>1.5279668858408698E-3</v>
      </c>
      <c r="J5321" s="10">
        <f t="shared" ref="J5321:J5384" si="456">ABS(G5321-H5321)/G5321</f>
        <v>0.20913999661210214</v>
      </c>
      <c r="K5321" s="10">
        <f t="shared" ref="K5321:K5384" si="457">G5321/H5321-LN(G5321/H5321)-1</f>
        <v>1.6943452969447881E-2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1"/>
        <v>-2.2472650267898854E-3</v>
      </c>
      <c r="D5322" s="6">
        <f t="shared" si="452"/>
        <v>5.0502001006329448E-6</v>
      </c>
      <c r="E5322" s="6">
        <f t="shared" si="453"/>
        <v>3.310470270822152E-5</v>
      </c>
      <c r="F5322" s="6">
        <f>IF(C5318&gt;0,B$6+B$7*E5319+B$8*(H5321*100)^2,B$6+B$7*E5319+B$8*(H5321*100)^2+E5319*$B$9)</f>
        <v>0.75343768208421802</v>
      </c>
      <c r="G5322" s="17">
        <v>4.0213413999586308E-3</v>
      </c>
      <c r="H5322" s="9">
        <f t="shared" si="455"/>
        <v>8.6800788134913723E-3</v>
      </c>
      <c r="I5322" s="8">
        <f t="shared" si="454"/>
        <v>4.6587374135327415E-3</v>
      </c>
      <c r="J5322" s="10">
        <f t="shared" si="456"/>
        <v>1.1585033326393694</v>
      </c>
      <c r="K5322" s="10">
        <f t="shared" si="457"/>
        <v>0.2326990531217521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1"/>
        <v>-6.1943135602477682E-3</v>
      </c>
      <c r="D5323" s="6">
        <f t="shared" si="452"/>
        <v>3.8369520482669379E-5</v>
      </c>
      <c r="E5323" s="6">
        <f t="shared" si="453"/>
        <v>5.0502001006329448E-6</v>
      </c>
      <c r="F5323" s="6">
        <f>IF(C5318&gt;0,B$6+B$7*E5319+B$8*(H5322*100)^2,B$6+B$7*E5319+B$8*(H5322*100)^2+E5319*$B$9)</f>
        <v>0.72776308840708859</v>
      </c>
      <c r="G5323" s="17">
        <v>1.3992447673200407E-2</v>
      </c>
      <c r="H5323" s="9">
        <f t="shared" si="455"/>
        <v>8.5309031667642823E-3</v>
      </c>
      <c r="I5323" s="8">
        <f t="shared" si="454"/>
        <v>5.4615445064361244E-3</v>
      </c>
      <c r="J5323" s="10">
        <f t="shared" si="456"/>
        <v>0.39032088123485109</v>
      </c>
      <c r="K5323" s="10">
        <f t="shared" si="457"/>
        <v>0.14538457327977894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1"/>
        <v>1.2263963819086074E-4</v>
      </c>
      <c r="D5324" s="6">
        <f t="shared" si="452"/>
        <v>1.5040480855585229E-8</v>
      </c>
      <c r="E5324" s="6">
        <f t="shared" si="453"/>
        <v>3.8369520482669379E-5</v>
      </c>
      <c r="F5324" s="6">
        <f>IF(C5323&gt;0,B$6+B$7*E5324+B$8*(G5323*100)^2,B$6+B$7*E5324+B$8*(G5323*100)^2+E5324*$B$9)</f>
        <v>1.8754837614160116</v>
      </c>
      <c r="G5324" s="17">
        <v>9.505010421145604E-3</v>
      </c>
      <c r="H5324" s="9">
        <f t="shared" si="455"/>
        <v>1.3694830270638668E-2</v>
      </c>
      <c r="I5324" s="8">
        <f t="shared" si="454"/>
        <v>4.1898198494930636E-3</v>
      </c>
      <c r="J5324" s="10">
        <f t="shared" si="456"/>
        <v>0.44080118420197167</v>
      </c>
      <c r="K5324" s="10">
        <f t="shared" si="457"/>
        <v>5.92576225255661E-2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1"/>
        <v>1.2767313271714498E-3</v>
      </c>
      <c r="D5325" s="6">
        <f t="shared" si="452"/>
        <v>1.6300428817809717E-6</v>
      </c>
      <c r="E5325" s="6">
        <f t="shared" si="453"/>
        <v>1.5040480855585229E-8</v>
      </c>
      <c r="F5325" s="6">
        <f>IF(C5323&gt;0,B$6+B$7*E5324+B$8*(H5324*100)^2,B$6+B$7*E5324+B$8*(H5324*100)^2+E5324*$B$9)</f>
        <v>1.7969627455757093</v>
      </c>
      <c r="G5325" s="17">
        <v>7.2873644013847104E-3</v>
      </c>
      <c r="H5325" s="9">
        <f t="shared" si="455"/>
        <v>1.3405083907143995E-2</v>
      </c>
      <c r="I5325" s="8">
        <f t="shared" si="454"/>
        <v>6.1177195057592849E-3</v>
      </c>
      <c r="J5325" s="10">
        <f t="shared" si="456"/>
        <v>0.83949685631156645</v>
      </c>
      <c r="K5325" s="10">
        <f t="shared" si="457"/>
        <v>0.15311900094596087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1"/>
        <v>-7.0894057648165348E-3</v>
      </c>
      <c r="D5326" s="6">
        <f t="shared" si="452"/>
        <v>5.0259674098213916E-5</v>
      </c>
      <c r="E5326" s="6">
        <f t="shared" si="453"/>
        <v>1.6300428817809717E-6</v>
      </c>
      <c r="F5326" s="6">
        <f>IF(C5323&gt;0,B$6+B$7*E5324+B$8*(H5325*100)^2,B$6+B$7*E5324+B$8*(H5325*100)^2+E5324*$B$9)</f>
        <v>1.7221400695814852</v>
      </c>
      <c r="G5326" s="17">
        <v>8.4850279966707486E-3</v>
      </c>
      <c r="H5326" s="9">
        <f t="shared" si="455"/>
        <v>1.3123033451079385E-2</v>
      </c>
      <c r="I5326" s="8">
        <f t="shared" si="454"/>
        <v>4.6380054544086363E-3</v>
      </c>
      <c r="J5326" s="10">
        <f t="shared" si="456"/>
        <v>0.54661050691034141</v>
      </c>
      <c r="K5326" s="10">
        <f t="shared" si="457"/>
        <v>8.2640968128128378E-2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1"/>
        <v>-9.5355407208974636E-3</v>
      </c>
      <c r="D5327" s="6">
        <f t="shared" si="452"/>
        <v>9.0926536839893723E-5</v>
      </c>
      <c r="E5327" s="6">
        <f t="shared" si="453"/>
        <v>5.0259674098213916E-5</v>
      </c>
      <c r="F5327" s="6">
        <f>IF(C5323&gt;0,B$6+B$7*E5324+B$8*(H5326*100)^2,B$6+B$7*E5324+B$8*(H5326*100)^2+E5324*$B$9)</f>
        <v>1.6508415416265889</v>
      </c>
      <c r="G5327" s="17">
        <v>1.329030541923207E-2</v>
      </c>
      <c r="H5327" s="9">
        <f t="shared" si="455"/>
        <v>1.2848507857438501E-2</v>
      </c>
      <c r="I5327" s="8">
        <f t="shared" si="454"/>
        <v>4.4179756179356898E-4</v>
      </c>
      <c r="J5327" s="10">
        <f t="shared" si="456"/>
        <v>3.3242092476991142E-2</v>
      </c>
      <c r="K5327" s="10">
        <f t="shared" si="457"/>
        <v>5.7795697874785112E-4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8">B5328-B$5</f>
        <v>-1.087603453798563E-2</v>
      </c>
      <c r="D5328" s="6">
        <f t="shared" ref="D5328:D5391" si="459">C5328^2</f>
        <v>1.1828812727145629E-4</v>
      </c>
      <c r="E5328" s="6">
        <f t="shared" si="453"/>
        <v>9.0926536839893723E-5</v>
      </c>
      <c r="F5328" s="6">
        <f>IF(C5323&gt;0,B$6+B$7*E5324+B$8*(H5327*100)^2,B$6+B$7*E5324+B$8*(H5327*100)^2+E5324*$B$9)</f>
        <v>1.5829011743383685</v>
      </c>
      <c r="G5328" s="17">
        <v>1.4301617160901645E-2</v>
      </c>
      <c r="H5328" s="9">
        <f t="shared" si="455"/>
        <v>1.258134004920926E-2</v>
      </c>
      <c r="I5328" s="8">
        <f t="shared" si="454"/>
        <v>1.7202771116923855E-3</v>
      </c>
      <c r="J5328" s="10">
        <f t="shared" si="456"/>
        <v>0.1202854958525495</v>
      </c>
      <c r="K5328" s="10">
        <f t="shared" si="457"/>
        <v>8.5745719201260062E-3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8"/>
        <v>-3.0243316045395568E-3</v>
      </c>
      <c r="D5329" s="6">
        <f t="shared" si="459"/>
        <v>9.1465816542168095E-6</v>
      </c>
      <c r="E5329" s="6">
        <f t="shared" ref="E5329:E5392" si="460">D5328</f>
        <v>1.1828812727145629E-4</v>
      </c>
      <c r="F5329" s="6">
        <f>IF(C5328&gt;0,B$6+B$7*E5329+B$8*(G5328*100)^2,B$6+B$7*E5329+B$8*(G5328*100)^2+E5329*$B$9)</f>
        <v>1.9588468294098715</v>
      </c>
      <c r="G5329" s="17">
        <v>7.9469121449948169E-3</v>
      </c>
      <c r="H5329" s="9">
        <f t="shared" si="455"/>
        <v>1.3995880927651076E-2</v>
      </c>
      <c r="I5329" s="8">
        <f t="shared" si="454"/>
        <v>6.0489687826562593E-3</v>
      </c>
      <c r="J5329" s="10">
        <f t="shared" si="456"/>
        <v>0.7611722229074932</v>
      </c>
      <c r="K5329" s="10">
        <f t="shared" si="457"/>
        <v>0.13378326375177685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8"/>
        <v>-2.8595309813228102E-2</v>
      </c>
      <c r="D5330" s="6">
        <f t="shared" si="459"/>
        <v>8.1769174331449942E-4</v>
      </c>
      <c r="E5330" s="6">
        <f t="shared" si="460"/>
        <v>9.1465816542168095E-6</v>
      </c>
      <c r="F5330" s="6">
        <f>IF(C5328&gt;0,B$6+B$7*E5329+B$8*(H5329*100)^2,B$6+B$7*E5329+B$8*(H5329*100)^2+E5329*$B$9)</f>
        <v>1.8764060143439794</v>
      </c>
      <c r="G5330" s="17">
        <v>1.4360143916679381E-2</v>
      </c>
      <c r="H5330" s="9">
        <f t="shared" si="455"/>
        <v>1.3698197014001439E-2</v>
      </c>
      <c r="I5330" s="8">
        <f t="shared" si="454"/>
        <v>6.6194690267794114E-4</v>
      </c>
      <c r="J5330" s="10">
        <f t="shared" si="456"/>
        <v>4.6096118988688296E-2</v>
      </c>
      <c r="K5330" s="10">
        <f t="shared" si="457"/>
        <v>1.1312855248966081E-3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8"/>
        <v>-8.7066333458985425E-3</v>
      </c>
      <c r="D5331" s="6">
        <f t="shared" si="459"/>
        <v>7.5805464219912453E-5</v>
      </c>
      <c r="E5331" s="6">
        <f t="shared" si="460"/>
        <v>8.1769174331449942E-4</v>
      </c>
      <c r="F5331" s="6">
        <f>IF(C5328&gt;0,B$6+B$7*E5329+B$8*(H5330*100)^2,B$6+B$7*E5329+B$8*(H5330*100)^2+E5329*$B$9)</f>
        <v>1.7978481616676907</v>
      </c>
      <c r="G5331" s="17">
        <v>3.3217815160237141E-2</v>
      </c>
      <c r="H5331" s="9">
        <f t="shared" si="455"/>
        <v>1.3408386038847817E-2</v>
      </c>
      <c r="I5331" s="8">
        <f t="shared" si="454"/>
        <v>1.9809429121389326E-2</v>
      </c>
      <c r="J5331" s="10">
        <f t="shared" si="456"/>
        <v>0.59634954995781564</v>
      </c>
      <c r="K5331" s="10">
        <f t="shared" si="457"/>
        <v>0.57018502140977922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8"/>
        <v>6.131502804671906E-3</v>
      </c>
      <c r="D5332" s="6">
        <f t="shared" si="459"/>
        <v>3.7595326643699449E-5</v>
      </c>
      <c r="E5332" s="6">
        <f t="shared" si="460"/>
        <v>7.5805464219912453E-5</v>
      </c>
      <c r="F5332" s="6">
        <f>IF(C5328&gt;0,B$6+B$7*E5329+B$8*(H5331*100)^2,B$6+B$7*E5329+B$8*(H5331*100)^2+E5329*$B$9)</f>
        <v>1.722990383852455</v>
      </c>
      <c r="G5332" s="17">
        <v>1.5239887819915542E-2</v>
      </c>
      <c r="H5332" s="9">
        <f t="shared" si="455"/>
        <v>1.3126272829148626E-2</v>
      </c>
      <c r="I5332" s="8">
        <f t="shared" si="454"/>
        <v>2.1136149907669162E-3</v>
      </c>
      <c r="J5332" s="10">
        <f t="shared" si="456"/>
        <v>0.13868966856861217</v>
      </c>
      <c r="K5332" s="10">
        <f t="shared" si="457"/>
        <v>1.1721309054038453E-2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8"/>
        <v>-3.9506583155746434E-2</v>
      </c>
      <c r="D5333" s="6">
        <f t="shared" si="459"/>
        <v>1.5607701126419079E-3</v>
      </c>
      <c r="E5333" s="6">
        <f t="shared" si="460"/>
        <v>3.7595326643699449E-5</v>
      </c>
      <c r="F5333" s="6">
        <f>IF(C5328&gt;0,B$6+B$7*E5329+B$8*(H5332*100)^2,B$6+B$7*E5329+B$8*(H5332*100)^2+E5329*$B$9)</f>
        <v>1.6516584073723168</v>
      </c>
      <c r="G5333" s="17">
        <v>2.2099897277225569E-2</v>
      </c>
      <c r="H5333" s="9">
        <f t="shared" si="455"/>
        <v>1.2851686299362886E-2</v>
      </c>
      <c r="I5333" s="8">
        <f t="shared" si="454"/>
        <v>9.248210977862683E-3</v>
      </c>
      <c r="J5333" s="10">
        <f t="shared" si="456"/>
        <v>0.41847303007119258</v>
      </c>
      <c r="K5333" s="10">
        <f t="shared" si="457"/>
        <v>0.17751277212573369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8"/>
        <v>1.8623728958437236E-3</v>
      </c>
      <c r="D5334" s="6">
        <f t="shared" si="459"/>
        <v>3.468432803173337E-6</v>
      </c>
      <c r="E5334" s="6">
        <f t="shared" si="460"/>
        <v>1.5607701126419079E-3</v>
      </c>
      <c r="F5334" s="6">
        <f>IF(C5333&gt;0,B$6+B$7*E5334+B$8*(G5333*100)^2,B$6+B$7*E5334+B$8*(G5333*100)^2+E5334*$B$9)</f>
        <v>4.6639556447488193</v>
      </c>
      <c r="G5334" s="17">
        <v>1.9082932997876313E-2</v>
      </c>
      <c r="H5334" s="9">
        <f t="shared" si="455"/>
        <v>2.1596193286662398E-2</v>
      </c>
      <c r="I5334" s="8">
        <f t="shared" si="454"/>
        <v>2.5132602887860851E-3</v>
      </c>
      <c r="J5334" s="10">
        <f t="shared" si="456"/>
        <v>0.13170199198759325</v>
      </c>
      <c r="K5334" s="10">
        <f t="shared" si="457"/>
        <v>7.3475345855058549E-3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8"/>
        <v>2.5930650964401076E-2</v>
      </c>
      <c r="D5335" s="6">
        <f t="shared" si="459"/>
        <v>6.7239865943759442E-4</v>
      </c>
      <c r="E5335" s="6">
        <f t="shared" si="460"/>
        <v>3.468432803173337E-6</v>
      </c>
      <c r="F5335" s="6">
        <f>IF(C5333&gt;0,B$6+B$7*E5334+B$8*(H5334*100)^2,B$6+B$7*E5334+B$8*(H5334*100)^2+E5334*$B$9)</f>
        <v>4.4542233534924556</v>
      </c>
      <c r="G5335" s="17">
        <v>1.8400644207680193E-2</v>
      </c>
      <c r="H5335" s="9">
        <f t="shared" si="455"/>
        <v>2.1105031043550861E-2</v>
      </c>
      <c r="I5335" s="8">
        <f t="shared" si="454"/>
        <v>2.7043868358706674E-3</v>
      </c>
      <c r="J5335" s="10">
        <f t="shared" si="456"/>
        <v>0.14697239973489032</v>
      </c>
      <c r="K5335" s="10">
        <f t="shared" si="457"/>
        <v>8.9863359549384736E-3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8"/>
        <v>-2.0753939422115515E-2</v>
      </c>
      <c r="D5336" s="6">
        <f t="shared" si="459"/>
        <v>4.3072600153684046E-4</v>
      </c>
      <c r="E5336" s="6">
        <f t="shared" si="460"/>
        <v>6.7239865943759442E-4</v>
      </c>
      <c r="F5336" s="6">
        <f>IF(C5333&gt;0,B$6+B$7*E5334+B$8*(H5335*100)^2,B$6+B$7*E5334+B$8*(H5335*100)^2+E5334*$B$9)</f>
        <v>4.2543694531542648</v>
      </c>
      <c r="G5336" s="17">
        <v>7.5502004427854697E-3</v>
      </c>
      <c r="H5336" s="9">
        <f t="shared" si="455"/>
        <v>2.0626122886170984E-2</v>
      </c>
      <c r="I5336" s="8">
        <f t="shared" si="454"/>
        <v>1.3075922443385514E-2</v>
      </c>
      <c r="J5336" s="10">
        <f t="shared" si="456"/>
        <v>1.7318642786338343</v>
      </c>
      <c r="K5336" s="10">
        <f t="shared" si="457"/>
        <v>0.37103465771231137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8"/>
        <v>-3.1078732509801126E-2</v>
      </c>
      <c r="D5337" s="6">
        <f t="shared" si="459"/>
        <v>9.6588761441576936E-4</v>
      </c>
      <c r="E5337" s="6">
        <f t="shared" si="460"/>
        <v>4.3072600153684046E-4</v>
      </c>
      <c r="F5337" s="6">
        <f>IF(C5333&gt;0,B$6+B$7*E5334+B$8*(H5336*100)^2,B$6+B$7*E5334+B$8*(H5336*100)^2+E5334*$B$9)</f>
        <v>4.0639286715220031</v>
      </c>
      <c r="G5337" s="17">
        <v>1.3014863390352446E-2</v>
      </c>
      <c r="H5337" s="9">
        <f t="shared" si="455"/>
        <v>2.0159188157071215E-2</v>
      </c>
      <c r="I5337" s="8">
        <f t="shared" si="454"/>
        <v>7.1443247667187688E-3</v>
      </c>
      <c r="J5337" s="10">
        <f t="shared" si="456"/>
        <v>0.54893582455999168</v>
      </c>
      <c r="K5337" s="10">
        <f t="shared" si="457"/>
        <v>8.3172670011851135E-2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8"/>
        <v>-2.5008367598413773E-2</v>
      </c>
      <c r="D5338" s="6">
        <f t="shared" si="459"/>
        <v>6.254184499373919E-4</v>
      </c>
      <c r="E5338" s="6">
        <f t="shared" si="460"/>
        <v>9.6588761441576936E-4</v>
      </c>
      <c r="F5338" s="6">
        <f>IF(C5333&gt;0,B$6+B$7*E5334+B$8*(H5337*100)^2,B$6+B$7*E5334+B$8*(H5337*100)^2+E5334*$B$9)</f>
        <v>3.8824576507046205</v>
      </c>
      <c r="G5338" s="17">
        <v>2.4891457691447901E-2</v>
      </c>
      <c r="H5338" s="9">
        <f t="shared" si="455"/>
        <v>1.9703953031573691E-2</v>
      </c>
      <c r="I5338" s="8">
        <f t="shared" si="454"/>
        <v>5.1875046598742099E-3</v>
      </c>
      <c r="J5338" s="10">
        <f t="shared" si="456"/>
        <v>0.20840501686072449</v>
      </c>
      <c r="K5338" s="10">
        <f t="shared" si="457"/>
        <v>2.956687813241432E-2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8"/>
        <v>1.1659440467456697E-2</v>
      </c>
      <c r="D5339" s="6">
        <f t="shared" si="459"/>
        <v>1.3594255201416683E-4</v>
      </c>
      <c r="E5339" s="6">
        <f t="shared" si="460"/>
        <v>6.254184499373919E-4</v>
      </c>
      <c r="F5339" s="6">
        <f>IF(C5338&gt;0,B$6+B$7*E5339+B$8*(G5338*100)^2,B$6+B$7*E5339+B$8*(G5338*100)^2+E5339*$B$9)</f>
        <v>5.9138850419269531</v>
      </c>
      <c r="G5339" s="17">
        <v>3.7699766615127812E-2</v>
      </c>
      <c r="H5339" s="9">
        <f t="shared" si="455"/>
        <v>2.4318480713085167E-2</v>
      </c>
      <c r="I5339" s="8">
        <f t="shared" si="454"/>
        <v>1.3381285902042645E-2</v>
      </c>
      <c r="J5339" s="10">
        <f t="shared" si="456"/>
        <v>0.3549434679172026</v>
      </c>
      <c r="K5339" s="10">
        <f t="shared" si="457"/>
        <v>0.11183440315748494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8"/>
        <v>-2.8044992076720798E-2</v>
      </c>
      <c r="D5340" s="6">
        <f t="shared" si="459"/>
        <v>7.8652158058333226E-4</v>
      </c>
      <c r="E5340" s="6">
        <f t="shared" si="460"/>
        <v>1.3594255201416683E-4</v>
      </c>
      <c r="F5340" s="6">
        <f>IF(C5338&gt;0,B$6+B$7*E5339+B$8*(H5339*100)^2,B$6+B$7*E5339+B$8*(H5339*100)^2+E5339*$B$9)</f>
        <v>5.6452038160161591</v>
      </c>
      <c r="G5340" s="17">
        <v>1.7050220544106758E-2</v>
      </c>
      <c r="H5340" s="9">
        <f t="shared" si="455"/>
        <v>2.3759637657203778E-2</v>
      </c>
      <c r="I5340" s="8">
        <f t="shared" si="454"/>
        <v>6.7094171130970201E-3</v>
      </c>
      <c r="J5340" s="10">
        <f t="shared" si="456"/>
        <v>0.39350911008691114</v>
      </c>
      <c r="K5340" s="10">
        <f t="shared" si="457"/>
        <v>4.9437923908282055E-2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8"/>
        <v>3.2507834863861718E-2</v>
      </c>
      <c r="D5341" s="6">
        <f t="shared" si="459"/>
        <v>1.0567593275361033E-3</v>
      </c>
      <c r="E5341" s="6">
        <f t="shared" si="460"/>
        <v>7.8652158058333226E-4</v>
      </c>
      <c r="F5341" s="6">
        <f>IF(C5338&gt;0,B$6+B$7*E5339+B$8*(H5340*100)^2,B$6+B$7*E5339+B$8*(H5340*100)^2+E5339*$B$9)</f>
        <v>5.3891774758457629</v>
      </c>
      <c r="G5341" s="17">
        <v>2.7434452678828148E-2</v>
      </c>
      <c r="H5341" s="9">
        <f t="shared" si="455"/>
        <v>2.3214602033732479E-2</v>
      </c>
      <c r="I5341" s="8">
        <f t="shared" si="454"/>
        <v>4.2198506450956685E-3</v>
      </c>
      <c r="J5341" s="10">
        <f t="shared" si="456"/>
        <v>0.15381574017520797</v>
      </c>
      <c r="K5341" s="10">
        <f t="shared" si="457"/>
        <v>1.475756286687413E-2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8"/>
        <v>-4.0621695880903612E-3</v>
      </c>
      <c r="D5342" s="6">
        <f t="shared" si="459"/>
        <v>1.6501221762406215E-5</v>
      </c>
      <c r="E5342" s="6">
        <f t="shared" si="460"/>
        <v>1.0567593275361033E-3</v>
      </c>
      <c r="F5342" s="6">
        <f>IF(C5338&gt;0,B$6+B$7*E5339+B$8*(H5341*100)^2,B$6+B$7*E5339+B$8*(H5341*100)^2+E5339*$B$9)</f>
        <v>5.1452099762973917</v>
      </c>
      <c r="G5342" s="17">
        <v>1.5783929896149407E-2</v>
      </c>
      <c r="H5342" s="9">
        <f t="shared" si="455"/>
        <v>2.2683055297506534E-2</v>
      </c>
      <c r="I5342" s="8">
        <f t="shared" si="454"/>
        <v>6.8991254013571271E-3</v>
      </c>
      <c r="J5342" s="10">
        <f t="shared" si="456"/>
        <v>0.4370980767622526</v>
      </c>
      <c r="K5342" s="10">
        <f t="shared" si="457"/>
        <v>5.8472587626466233E-2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8"/>
        <v>2.1245030841727946E-2</v>
      </c>
      <c r="D5343" s="6">
        <f t="shared" si="459"/>
        <v>4.5135133546597163E-4</v>
      </c>
      <c r="E5343" s="6">
        <f t="shared" si="460"/>
        <v>1.6501221762406215E-5</v>
      </c>
      <c r="F5343" s="6">
        <f>IF(C5338&gt;0,B$6+B$7*E5339+B$8*(H5342*100)^2,B$6+B$7*E5339+B$8*(H5342*100)^2+E5339*$B$9)</f>
        <v>4.9127333459777498</v>
      </c>
      <c r="G5343" s="17">
        <v>1.7334486890795239E-2</v>
      </c>
      <c r="H5343" s="9">
        <f t="shared" si="455"/>
        <v>2.216468665688227E-2</v>
      </c>
      <c r="I5343" s="8">
        <f t="shared" si="454"/>
        <v>4.8301997660870309E-3</v>
      </c>
      <c r="J5343" s="10">
        <f t="shared" si="456"/>
        <v>0.2786468267861974</v>
      </c>
      <c r="K5343" s="10">
        <f t="shared" si="457"/>
        <v>2.7879137598820991E-2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8"/>
        <v>-9.5796615283873631E-3</v>
      </c>
      <c r="D5344" s="6">
        <f t="shared" si="459"/>
        <v>9.1769914998464903E-5</v>
      </c>
      <c r="E5344" s="6">
        <f t="shared" si="460"/>
        <v>4.5135133546597163E-4</v>
      </c>
      <c r="F5344" s="6">
        <f>IF(C5343&gt;0,B$6+B$7*E5344+B$8*(G5343*100)^2,B$6+B$7*E5344+B$8*(G5343*100)^2+E5344*$B$9)</f>
        <v>2.8731272884251915</v>
      </c>
      <c r="G5344" s="17">
        <v>1.533800799198848E-2</v>
      </c>
      <c r="H5344" s="9">
        <f t="shared" si="455"/>
        <v>1.6950301733081895E-2</v>
      </c>
      <c r="I5344" s="8">
        <f t="shared" si="454"/>
        <v>1.6122937410934148E-3</v>
      </c>
      <c r="J5344" s="10">
        <f t="shared" si="456"/>
        <v>0.10511754472520592</v>
      </c>
      <c r="K5344" s="10">
        <f t="shared" si="457"/>
        <v>4.832823179034218E-3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8"/>
        <v>6.7641948224781822E-3</v>
      </c>
      <c r="D5345" s="6">
        <f t="shared" si="459"/>
        <v>4.575433159644065E-5</v>
      </c>
      <c r="E5345" s="6">
        <f t="shared" si="460"/>
        <v>9.1769914998464903E-5</v>
      </c>
      <c r="F5345" s="6">
        <f>IF(C5343&gt;0,B$6+B$7*E5344+B$8*(H5344*100)^2,B$6+B$7*E5344+B$8*(H5344*100)^2+E5344*$B$9)</f>
        <v>2.7476140931403639</v>
      </c>
      <c r="G5345" s="17">
        <v>7.8363125518085899E-3</v>
      </c>
      <c r="H5345" s="9">
        <f t="shared" si="455"/>
        <v>1.6575928610911558E-2</v>
      </c>
      <c r="I5345" s="8">
        <f t="shared" si="454"/>
        <v>8.7396160591029677E-3</v>
      </c>
      <c r="J5345" s="10">
        <f t="shared" si="456"/>
        <v>1.1152715006353211</v>
      </c>
      <c r="K5345" s="10">
        <f t="shared" si="457"/>
        <v>0.22193572530791594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8"/>
        <v>-2.7996136275114394E-3</v>
      </c>
      <c r="D5346" s="6">
        <f t="shared" si="459"/>
        <v>7.8378364633477608E-6</v>
      </c>
      <c r="E5346" s="6">
        <f t="shared" si="460"/>
        <v>4.575433159644065E-5</v>
      </c>
      <c r="F5346" s="6">
        <f>IF(C5343&gt;0,B$6+B$7*E5344+B$8*(H5345*100)^2,B$6+B$7*E5344+B$8*(H5345*100)^2+E5344*$B$9)</f>
        <v>2.628012569353452</v>
      </c>
      <c r="G5346" s="17">
        <v>1.1674112812502501E-2</v>
      </c>
      <c r="H5346" s="9">
        <f t="shared" si="455"/>
        <v>1.6211146071001433E-2</v>
      </c>
      <c r="I5346" s="8">
        <f t="shared" si="454"/>
        <v>4.5370332584989317E-3</v>
      </c>
      <c r="J5346" s="10">
        <f t="shared" si="456"/>
        <v>0.38864051867307237</v>
      </c>
      <c r="K5346" s="10">
        <f t="shared" si="457"/>
        <v>4.845400257410537E-2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8"/>
        <v>2.9266435921120439E-4</v>
      </c>
      <c r="D5347" s="6">
        <f t="shared" si="459"/>
        <v>8.5652427152504873E-8</v>
      </c>
      <c r="E5347" s="6">
        <f t="shared" si="460"/>
        <v>7.8378364633477608E-6</v>
      </c>
      <c r="F5347" s="6">
        <f>IF(C5343&gt;0,B$6+B$7*E5344+B$8*(H5346*100)^2,B$6+B$7*E5344+B$8*(H5346*100)^2+E5344*$B$9)</f>
        <v>2.5140442773369038</v>
      </c>
      <c r="G5347" s="17">
        <v>1.7074992560930743E-2</v>
      </c>
      <c r="H5347" s="9">
        <f t="shared" si="455"/>
        <v>1.5855738006592138E-2</v>
      </c>
      <c r="I5347" s="8">
        <f t="shared" si="454"/>
        <v>1.2192545543386057E-3</v>
      </c>
      <c r="J5347" s="10">
        <f t="shared" si="456"/>
        <v>7.1405861524553735E-2</v>
      </c>
      <c r="K5347" s="10">
        <f t="shared" si="457"/>
        <v>2.8132238205986759E-3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8"/>
        <v>-3.4389212283836172E-2</v>
      </c>
      <c r="D5348" s="6">
        <f t="shared" si="459"/>
        <v>1.1826179215027486E-3</v>
      </c>
      <c r="E5348" s="6">
        <f t="shared" si="460"/>
        <v>8.5652427152504873E-8</v>
      </c>
      <c r="F5348" s="6">
        <f>IF(C5343&gt;0,B$6+B$7*E5344+B$8*(H5347*100)^2,B$6+B$7*E5344+B$8*(H5347*100)^2+E5344*$B$9)</f>
        <v>2.4054438918743353</v>
      </c>
      <c r="G5348" s="17">
        <v>1.6721973792363249E-2</v>
      </c>
      <c r="H5348" s="9">
        <f t="shared" si="455"/>
        <v>1.5509493518082191E-2</v>
      </c>
      <c r="I5348" s="8">
        <f t="shared" si="454"/>
        <v>1.2124802742810581E-3</v>
      </c>
      <c r="J5348" s="10">
        <f t="shared" si="456"/>
        <v>7.2508203238231678E-2</v>
      </c>
      <c r="K5348" s="10">
        <f t="shared" si="457"/>
        <v>2.9053227937085868E-3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8"/>
        <v>3.8445125963260727E-3</v>
      </c>
      <c r="D5349" s="6">
        <f t="shared" si="459"/>
        <v>1.4780277103309841E-5</v>
      </c>
      <c r="E5349" s="6">
        <f t="shared" si="460"/>
        <v>1.1826179215027486E-3</v>
      </c>
      <c r="F5349" s="6">
        <f>IF(C5348&gt;0,B$6+B$7*E5349+B$8*(G5348*100)^2,B$6+B$7*E5349+B$8*(G5348*100)^2+E5349*$B$9)</f>
        <v>2.6744497634267699</v>
      </c>
      <c r="G5349" s="17">
        <v>1.0109130636036502E-2</v>
      </c>
      <c r="H5349" s="9">
        <f t="shared" si="455"/>
        <v>1.6353745024998922E-2</v>
      </c>
      <c r="I5349" s="8">
        <f t="shared" si="454"/>
        <v>6.2446143889624203E-3</v>
      </c>
      <c r="J5349" s="10">
        <f t="shared" si="456"/>
        <v>0.61772021885857764</v>
      </c>
      <c r="K5349" s="10">
        <f t="shared" si="457"/>
        <v>9.917174722661648E-2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8"/>
        <v>8.5260574071452742E-3</v>
      </c>
      <c r="D5350" s="6">
        <f t="shared" si="459"/>
        <v>7.2693654909936791E-5</v>
      </c>
      <c r="E5350" s="6">
        <f t="shared" si="460"/>
        <v>1.4780277103309841E-5</v>
      </c>
      <c r="F5350" s="6">
        <f>IF(C5348&gt;0,B$6+B$7*E5349+B$8*(H5349*100)^2,B$6+B$7*E5349+B$8*(H5349*100)^2+E5349*$B$9)</f>
        <v>2.5583919638096848</v>
      </c>
      <c r="G5350" s="17">
        <v>9.8395053235877019E-3</v>
      </c>
      <c r="H5350" s="9">
        <f t="shared" si="455"/>
        <v>1.599497409753978E-2</v>
      </c>
      <c r="I5350" s="8">
        <f t="shared" si="454"/>
        <v>6.1554687739520785E-3</v>
      </c>
      <c r="J5350" s="10">
        <f t="shared" si="456"/>
        <v>0.62558721922695781</v>
      </c>
      <c r="K5350" s="10">
        <f t="shared" si="457"/>
        <v>0.10103143301981032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8"/>
        <v>-1.4944453751787925E-2</v>
      </c>
      <c r="D5351" s="6">
        <f t="shared" si="459"/>
        <v>2.2333669793932819E-4</v>
      </c>
      <c r="E5351" s="6">
        <f t="shared" si="460"/>
        <v>7.2693654909936791E-5</v>
      </c>
      <c r="F5351" s="6">
        <f>IF(C5348&gt;0,B$6+B$7*E5349+B$8*(H5350*100)^2,B$6+B$7*E5349+B$8*(H5350*100)^2+E5349*$B$9)</f>
        <v>2.4478004865545651</v>
      </c>
      <c r="G5351" s="17">
        <v>7.8522647847375782E-3</v>
      </c>
      <c r="H5351" s="9">
        <f t="shared" si="455"/>
        <v>1.56454481768806E-2</v>
      </c>
      <c r="I5351" s="8">
        <f t="shared" si="454"/>
        <v>7.7931833921430216E-3</v>
      </c>
      <c r="J5351" s="10">
        <f t="shared" si="456"/>
        <v>0.99247587871598608</v>
      </c>
      <c r="K5351" s="10">
        <f t="shared" si="457"/>
        <v>0.19126615916338352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8"/>
        <v>-2.3980043960345827E-2</v>
      </c>
      <c r="D5352" s="6">
        <f t="shared" si="459"/>
        <v>5.7504250834011837E-4</v>
      </c>
      <c r="E5352" s="6">
        <f t="shared" si="460"/>
        <v>2.2333669793932819E-4</v>
      </c>
      <c r="F5352" s="6">
        <f>IF(C5348&gt;0,B$6+B$7*E5349+B$8*(H5351*100)^2,B$6+B$7*E5349+B$8*(H5351*100)^2+E5349*$B$9)</f>
        <v>2.3424178678781611</v>
      </c>
      <c r="G5352" s="17">
        <v>1.0896142343243058E-2</v>
      </c>
      <c r="H5352" s="9">
        <f t="shared" si="455"/>
        <v>1.5304959548715446E-2</v>
      </c>
      <c r="I5352" s="8">
        <f t="shared" si="454"/>
        <v>4.408817205472388E-3</v>
      </c>
      <c r="J5352" s="10">
        <f t="shared" si="456"/>
        <v>0.40462184382222155</v>
      </c>
      <c r="K5352" s="10">
        <f t="shared" si="457"/>
        <v>5.1703506122734666E-2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8"/>
        <v>-2.462951798889639E-3</v>
      </c>
      <c r="D5353" s="6">
        <f t="shared" si="459"/>
        <v>6.0661315636537092E-6</v>
      </c>
      <c r="E5353" s="6">
        <f t="shared" si="460"/>
        <v>5.7504250834011837E-4</v>
      </c>
      <c r="F5353" s="6">
        <f>IF(C5348&gt;0,B$6+B$7*E5349+B$8*(H5352*100)^2,B$6+B$7*E5349+B$8*(H5352*100)^2+E5349*$B$9)</f>
        <v>2.2419987705414157</v>
      </c>
      <c r="G5353" s="17">
        <v>1.3964327217717691E-2</v>
      </c>
      <c r="H5353" s="9">
        <f t="shared" si="455"/>
        <v>1.4973305481894824E-2</v>
      </c>
      <c r="I5353" s="8">
        <f t="shared" si="454"/>
        <v>1.0089782641771322E-3</v>
      </c>
      <c r="J5353" s="10">
        <f t="shared" si="456"/>
        <v>7.2253983199201927E-2</v>
      </c>
      <c r="K5353" s="10">
        <f t="shared" si="457"/>
        <v>2.3778206806785995E-3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8"/>
        <v>8.6530579132650838E-3</v>
      </c>
      <c r="D5354" s="6">
        <f t="shared" si="459"/>
        <v>7.4875411250319488E-5</v>
      </c>
      <c r="E5354" s="6">
        <f t="shared" si="460"/>
        <v>6.0661315636537092E-6</v>
      </c>
      <c r="F5354" s="6">
        <f>IF(C5353&gt;0,B$6+B$7*E5354+B$8*(G5353*100)^2,B$6+B$7*E5354+B$8*(G5353*100)^2+E5354*$B$9)</f>
        <v>1.867989800780294</v>
      </c>
      <c r="G5354" s="17">
        <v>1.3509378020772136E-2</v>
      </c>
      <c r="H5354" s="9">
        <f t="shared" si="455"/>
        <v>1.3667442338566108E-2</v>
      </c>
      <c r="I5354" s="8">
        <f t="shared" si="454"/>
        <v>1.5806431779397112E-4</v>
      </c>
      <c r="J5354" s="10">
        <f t="shared" si="456"/>
        <v>1.1700340130458267E-2</v>
      </c>
      <c r="K5354" s="10">
        <f t="shared" si="457"/>
        <v>6.7395026940308966E-5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8"/>
        <v>-9.717438603845354E-3</v>
      </c>
      <c r="D5355" s="6">
        <f t="shared" si="459"/>
        <v>9.4428613019503945E-5</v>
      </c>
      <c r="E5355" s="6">
        <f t="shared" si="460"/>
        <v>7.4875411250319488E-5</v>
      </c>
      <c r="F5355" s="6">
        <f>IF(C5353&gt;0,B$6+B$7*E5354+B$8*(H5354*100)^2,B$6+B$7*E5354+B$8*(H5354*100)^2+E5354*$B$9)</f>
        <v>1.7898190822260089</v>
      </c>
      <c r="G5355" s="17">
        <v>9.3656228529432044E-3</v>
      </c>
      <c r="H5355" s="9">
        <f t="shared" si="455"/>
        <v>1.3378412021708738E-2</v>
      </c>
      <c r="I5355" s="8">
        <f t="shared" si="454"/>
        <v>4.0127891687655338E-3</v>
      </c>
      <c r="J5355" s="10">
        <f t="shared" si="456"/>
        <v>0.42845940219603124</v>
      </c>
      <c r="K5355" s="10">
        <f t="shared" si="457"/>
        <v>5.6651419629966782E-2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8"/>
        <v>-4.7729663078661918E-3</v>
      </c>
      <c r="D5356" s="6">
        <f t="shared" si="459"/>
        <v>2.2781207376025827E-5</v>
      </c>
      <c r="E5356" s="6">
        <f t="shared" si="460"/>
        <v>9.4428613019503945E-5</v>
      </c>
      <c r="F5356" s="6">
        <f>IF(C5353&gt;0,B$6+B$7*E5354+B$8*(H5355*100)^2,B$6+B$7*E5354+B$8*(H5355*100)^2+E5354*$B$9)</f>
        <v>1.7153302045156311</v>
      </c>
      <c r="G5356" s="17">
        <v>8.9633679046609398E-3</v>
      </c>
      <c r="H5356" s="9">
        <f t="shared" si="455"/>
        <v>1.3097061519728885E-2</v>
      </c>
      <c r="I5356" s="8">
        <f t="shared" si="454"/>
        <v>4.1336936150679453E-3</v>
      </c>
      <c r="J5356" s="10">
        <f t="shared" si="456"/>
        <v>0.46117638582239046</v>
      </c>
      <c r="K5356" s="10">
        <f t="shared" si="457"/>
        <v>6.3621926905419901E-2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8"/>
        <v>1.1646119253013768E-2</v>
      </c>
      <c r="D5357" s="6">
        <f t="shared" si="459"/>
        <v>1.3563209365541795E-4</v>
      </c>
      <c r="E5357" s="6">
        <f t="shared" si="460"/>
        <v>2.2781207376025827E-5</v>
      </c>
      <c r="F5357" s="6">
        <f>IF(C5353&gt;0,B$6+B$7*E5354+B$8*(H5356*100)^2,B$6+B$7*E5354+B$8*(H5356*100)^2+E5354*$B$9)</f>
        <v>1.6443497529454119</v>
      </c>
      <c r="G5357" s="17">
        <v>1.131593206948495E-2</v>
      </c>
      <c r="H5357" s="9">
        <f t="shared" si="455"/>
        <v>1.2823220160885534E-2</v>
      </c>
      <c r="I5357" s="8">
        <f t="shared" si="454"/>
        <v>1.507288091400584E-3</v>
      </c>
      <c r="J5357" s="10">
        <f t="shared" si="456"/>
        <v>0.13320052490109982</v>
      </c>
      <c r="K5357" s="10">
        <f t="shared" si="457"/>
        <v>7.5023030394107959E-3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8"/>
        <v>1.3773584810634228E-2</v>
      </c>
      <c r="D5358" s="6">
        <f t="shared" si="459"/>
        <v>1.8971163853573393E-4</v>
      </c>
      <c r="E5358" s="6">
        <f t="shared" si="460"/>
        <v>1.3563209365541795E-4</v>
      </c>
      <c r="F5358" s="6">
        <f>IF(C5353&gt;0,B$6+B$7*E5354+B$8*(H5357*100)^2,B$6+B$7*E5354+B$8*(H5357*100)^2+E5354*$B$9)</f>
        <v>1.5767124806441504</v>
      </c>
      <c r="G5358" s="17">
        <v>1.2934787919084674E-2</v>
      </c>
      <c r="H5358" s="9">
        <f t="shared" si="455"/>
        <v>1.2556721230656315E-2</v>
      </c>
      <c r="I5358" s="8">
        <f t="shared" si="454"/>
        <v>3.7806668842835928E-4</v>
      </c>
      <c r="J5358" s="10">
        <f t="shared" si="456"/>
        <v>2.9228673155942478E-2</v>
      </c>
      <c r="K5358" s="10">
        <f t="shared" si="457"/>
        <v>4.4436966255578803E-4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8"/>
        <v>1.2908075641079673E-2</v>
      </c>
      <c r="D5359" s="6">
        <f t="shared" si="459"/>
        <v>1.6661841675583443E-4</v>
      </c>
      <c r="E5359" s="6">
        <f t="shared" si="460"/>
        <v>1.8971163853573393E-4</v>
      </c>
      <c r="F5359" s="6">
        <f>IF(C5358&gt;0,B$6+B$7*E5359+B$8*(G5358*100)^2,B$6+B$7*E5359+B$8*(G5358*100)^2+E5359*$B$9)</f>
        <v>1.6040960692779782</v>
      </c>
      <c r="G5359" s="17">
        <v>9.8449382090681336E-3</v>
      </c>
      <c r="H5359" s="9">
        <f t="shared" si="455"/>
        <v>1.2665291426879912E-2</v>
      </c>
      <c r="I5359" s="8">
        <f t="shared" si="454"/>
        <v>2.8203532178117784E-3</v>
      </c>
      <c r="J5359" s="10">
        <f t="shared" si="456"/>
        <v>0.28647749309528042</v>
      </c>
      <c r="K5359" s="10">
        <f t="shared" si="457"/>
        <v>2.9224216232562217E-2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8"/>
        <v>-4.2065982972395713E-3</v>
      </c>
      <c r="D5360" s="6">
        <f t="shared" si="459"/>
        <v>1.769546923433886E-5</v>
      </c>
      <c r="E5360" s="6">
        <f t="shared" si="460"/>
        <v>1.6661841675583443E-4</v>
      </c>
      <c r="F5360" s="6">
        <f>IF(C5358&gt;0,B$6+B$7*E5359+B$8*(H5359*100)^2,B$6+B$7*E5359+B$8*(H5359*100)^2+E5359*$B$9)</f>
        <v>1.5383542444149851</v>
      </c>
      <c r="G5360" s="17">
        <v>6.1498820145664988E-3</v>
      </c>
      <c r="H5360" s="9">
        <f t="shared" si="455"/>
        <v>1.2403040935250456E-2</v>
      </c>
      <c r="I5360" s="8">
        <f t="shared" si="454"/>
        <v>6.253158920683957E-3</v>
      </c>
      <c r="J5360" s="10">
        <f t="shared" si="456"/>
        <v>1.0167933150380508</v>
      </c>
      <c r="K5360" s="10">
        <f t="shared" si="457"/>
        <v>0.19734541188362664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8"/>
        <v>-4.3770781983430412E-3</v>
      </c>
      <c r="D5361" s="6">
        <f t="shared" si="459"/>
        <v>1.9158813554409965E-5</v>
      </c>
      <c r="E5361" s="6">
        <f t="shared" si="460"/>
        <v>1.769546923433886E-5</v>
      </c>
      <c r="F5361" s="6">
        <f>IF(C5358&gt;0,B$6+B$7*E5359+B$8*(H5360*100)^2,B$6+B$7*E5359+B$8*(H5360*100)^2+E5359*$B$9)</f>
        <v>1.4757088595030392</v>
      </c>
      <c r="G5361" s="17">
        <v>4.2536388086007338E-3</v>
      </c>
      <c r="H5361" s="9">
        <f t="shared" si="455"/>
        <v>1.2147875779341172E-2</v>
      </c>
      <c r="I5361" s="8">
        <f t="shared" si="454"/>
        <v>7.8942369707404383E-3</v>
      </c>
      <c r="J5361" s="10">
        <f t="shared" si="456"/>
        <v>1.8558785374015587</v>
      </c>
      <c r="K5361" s="10">
        <f t="shared" si="457"/>
        <v>0.39953446238646184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8"/>
        <v>6.5289309072849976E-3</v>
      </c>
      <c r="D5362" s="6">
        <f t="shared" si="459"/>
        <v>4.2626938792101303E-5</v>
      </c>
      <c r="E5362" s="6">
        <f t="shared" si="460"/>
        <v>1.9158813554409965E-5</v>
      </c>
      <c r="F5362" s="6">
        <f>IF(C5358&gt;0,B$6+B$7*E5359+B$8*(H5361*100)^2,B$6+B$7*E5359+B$8*(H5361*100)^2+E5359*$B$9)</f>
        <v>1.416014072220446</v>
      </c>
      <c r="G5362" s="17">
        <v>8.6523102610790038E-3</v>
      </c>
      <c r="H5362" s="9">
        <f t="shared" si="455"/>
        <v>1.1899638953432353E-2</v>
      </c>
      <c r="I5362" s="8">
        <f t="shared" si="454"/>
        <v>3.247328692353349E-3</v>
      </c>
      <c r="J5362" s="10">
        <f t="shared" si="456"/>
        <v>0.37531348210672977</v>
      </c>
      <c r="K5362" s="10">
        <f t="shared" si="457"/>
        <v>4.5788648468895188E-2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8"/>
        <v>1.4319181991919497E-3</v>
      </c>
      <c r="D5363" s="6">
        <f t="shared" si="459"/>
        <v>2.0503897291771161E-6</v>
      </c>
      <c r="E5363" s="6">
        <f t="shared" si="460"/>
        <v>4.2626938792101303E-5</v>
      </c>
      <c r="F5363" s="6">
        <f>IF(C5358&gt;0,B$6+B$7*E5359+B$8*(H5362*100)^2,B$6+B$7*E5359+B$8*(H5362*100)^2+E5359*$B$9)</f>
        <v>1.3591309094188631</v>
      </c>
      <c r="G5363" s="17">
        <v>6.9425533700132862E-3</v>
      </c>
      <c r="H5363" s="9">
        <f t="shared" si="455"/>
        <v>1.1658176999080359E-2</v>
      </c>
      <c r="I5363" s="8">
        <f t="shared" si="454"/>
        <v>4.7156236290670731E-3</v>
      </c>
      <c r="J5363" s="10">
        <f t="shared" si="456"/>
        <v>0.67923476821007844</v>
      </c>
      <c r="K5363" s="10">
        <f t="shared" si="457"/>
        <v>0.1138475413680613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8"/>
        <v>-7.2977073869727339E-3</v>
      </c>
      <c r="D5364" s="6">
        <f t="shared" si="459"/>
        <v>5.3256533105876406E-5</v>
      </c>
      <c r="E5364" s="6">
        <f t="shared" si="460"/>
        <v>2.0503897291771161E-6</v>
      </c>
      <c r="F5364" s="6">
        <f>IF(C5363&gt;0,B$6+B$7*E5364+B$8*(G5363*100)^2,B$6+B$7*E5364+B$8*(G5363*100)^2+E5364*$B$9)</f>
        <v>0.46909982167865594</v>
      </c>
      <c r="G5364" s="17">
        <v>5.8681840507466094E-3</v>
      </c>
      <c r="H5364" s="9">
        <f t="shared" si="455"/>
        <v>6.8490862286779246E-3</v>
      </c>
      <c r="I5364" s="8">
        <f t="shared" si="454"/>
        <v>9.8090217793131516E-4</v>
      </c>
      <c r="J5364" s="10">
        <f t="shared" si="456"/>
        <v>0.16715600080854909</v>
      </c>
      <c r="K5364" s="10">
        <f t="shared" si="457"/>
        <v>1.1353518226732806E-2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8"/>
        <v>6.8130588355510262E-3</v>
      </c>
      <c r="D5365" s="6">
        <f t="shared" si="459"/>
        <v>4.6417770696679902E-5</v>
      </c>
      <c r="E5365" s="6">
        <f t="shared" si="460"/>
        <v>5.3256533105876406E-5</v>
      </c>
      <c r="F5365" s="6">
        <f>IF(C5363&gt;0,B$6+B$7*E5364+B$8*(H5364*100)^2,B$6+B$7*E5364+B$8*(H5364*100)^2+E5364*$B$9)</f>
        <v>0.45681632007759121</v>
      </c>
      <c r="G5365" s="17">
        <v>5.3086829404824943E-3</v>
      </c>
      <c r="H5365" s="9">
        <f t="shared" si="455"/>
        <v>6.758818832293045E-3</v>
      </c>
      <c r="I5365" s="8">
        <f t="shared" si="454"/>
        <v>1.4501358918105507E-3</v>
      </c>
      <c r="J5365" s="10">
        <f t="shared" si="456"/>
        <v>0.27316302519260099</v>
      </c>
      <c r="K5365" s="10">
        <f t="shared" si="457"/>
        <v>2.6949742491525264E-2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8"/>
        <v>-1.3607965283153712E-2</v>
      </c>
      <c r="D5366" s="6">
        <f t="shared" si="459"/>
        <v>1.8517671914751669E-4</v>
      </c>
      <c r="E5366" s="6">
        <f t="shared" si="460"/>
        <v>4.6417770696679902E-5</v>
      </c>
      <c r="F5366" s="6">
        <f>IF(C5363&gt;0,B$6+B$7*E5364+B$8*(H5365*100)^2,B$6+B$7*E5364+B$8*(H5365*100)^2+E5364*$B$9)</f>
        <v>0.44511137140193674</v>
      </c>
      <c r="G5366" s="17">
        <v>7.2660474953903775E-3</v>
      </c>
      <c r="H5366" s="9">
        <f t="shared" si="455"/>
        <v>6.6716667437900154E-3</v>
      </c>
      <c r="I5366" s="8">
        <f t="shared" si="454"/>
        <v>5.9438075160036206E-4</v>
      </c>
      <c r="J5366" s="10">
        <f t="shared" si="456"/>
        <v>8.1802486424351159E-2</v>
      </c>
      <c r="K5366" s="10">
        <f t="shared" si="457"/>
        <v>3.7475388849448343E-3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8"/>
        <v>9.2905327283901926E-3</v>
      </c>
      <c r="D5367" s="6">
        <f t="shared" si="459"/>
        <v>8.6313998377289314E-5</v>
      </c>
      <c r="E5367" s="6">
        <f t="shared" si="460"/>
        <v>1.8517671914751669E-4</v>
      </c>
      <c r="F5367" s="6">
        <f>IF(C5363&gt;0,B$6+B$7*E5364+B$8*(H5366*100)^2,B$6+B$7*E5364+B$8*(H5366*100)^2+E5364*$B$9)</f>
        <v>0.43395772580890546</v>
      </c>
      <c r="G5367" s="17">
        <v>9.497871305386648E-3</v>
      </c>
      <c r="H5367" s="9">
        <f t="shared" si="455"/>
        <v>6.5875467801671476E-3</v>
      </c>
      <c r="I5367" s="8">
        <f t="shared" si="454"/>
        <v>2.9103245252195004E-3</v>
      </c>
      <c r="J5367" s="10">
        <f t="shared" si="456"/>
        <v>0.30641861019625855</v>
      </c>
      <c r="K5367" s="10">
        <f t="shared" si="457"/>
        <v>7.5905171835250584E-2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8"/>
        <v>-2.7135400784056626E-3</v>
      </c>
      <c r="D5368" s="6">
        <f t="shared" si="459"/>
        <v>7.3632997571138092E-6</v>
      </c>
      <c r="E5368" s="6">
        <f t="shared" si="460"/>
        <v>8.6313998377289314E-5</v>
      </c>
      <c r="F5368" s="6">
        <f>IF(C5363&gt;0,B$6+B$7*E5364+B$8*(H5367*100)^2,B$6+B$7*E5364+B$8*(H5367*100)^2+E5364*$B$9)</f>
        <v>0.42332941692330606</v>
      </c>
      <c r="G5368" s="17">
        <v>5.4002981491164895E-3</v>
      </c>
      <c r="H5368" s="9">
        <f t="shared" si="455"/>
        <v>6.5063770020135324E-3</v>
      </c>
      <c r="I5368" s="8">
        <f t="shared" si="454"/>
        <v>1.1060788528970428E-3</v>
      </c>
      <c r="J5368" s="10">
        <f t="shared" si="456"/>
        <v>0.20481810862202152</v>
      </c>
      <c r="K5368" s="10">
        <f t="shared" si="457"/>
        <v>1.6329413318371122E-2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8"/>
        <v>-1.3518486607325552E-2</v>
      </c>
      <c r="D5369" s="6">
        <f t="shared" si="459"/>
        <v>1.8274948015244033E-4</v>
      </c>
      <c r="E5369" s="6">
        <f t="shared" si="460"/>
        <v>7.3632997571138092E-6</v>
      </c>
      <c r="F5369" s="6">
        <f>IF(C5368&gt;0,B$6+B$7*E5369+B$8*(G5368*100)^2,B$6+B$7*E5369+B$8*(G5368*100)^2+E5369*$B$9)</f>
        <v>0.28770803253527544</v>
      </c>
      <c r="G5369" s="17">
        <v>1.0202915833617232E-2</v>
      </c>
      <c r="H5369" s="9">
        <f t="shared" si="455"/>
        <v>5.3638422099766825E-3</v>
      </c>
      <c r="I5369" s="8">
        <f t="shared" si="454"/>
        <v>4.83907362364055E-3</v>
      </c>
      <c r="J5369" s="10">
        <f t="shared" si="456"/>
        <v>0.47428340119169216</v>
      </c>
      <c r="K5369" s="10">
        <f t="shared" si="457"/>
        <v>0.25917254671473744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8"/>
        <v>-1.2958096871630071E-2</v>
      </c>
      <c r="D5370" s="6">
        <f t="shared" si="459"/>
        <v>1.6791227453454903E-4</v>
      </c>
      <c r="E5370" s="6">
        <f t="shared" si="460"/>
        <v>1.8274948015244033E-4</v>
      </c>
      <c r="F5370" s="6">
        <f>IF(C5368&gt;0,B$6+B$7*E5369+B$8*(H5369*100)^2,B$6+B$7*E5369+B$8*(H5369*100)^2+E5369*$B$9)</f>
        <v>0.28396869241142392</v>
      </c>
      <c r="G5370" s="17">
        <v>1.0447807260065486E-2</v>
      </c>
      <c r="H5370" s="9">
        <f t="shared" si="455"/>
        <v>5.3288712914783742E-3</v>
      </c>
      <c r="I5370" s="8">
        <f t="shared" si="454"/>
        <v>5.1189359685871122E-3</v>
      </c>
      <c r="J5370" s="10">
        <f t="shared" si="456"/>
        <v>0.48995313956002545</v>
      </c>
      <c r="K5370" s="10">
        <f t="shared" si="457"/>
        <v>0.28735149284089267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8"/>
        <v>8.1417237946197624E-3</v>
      </c>
      <c r="D5371" s="6">
        <f t="shared" si="459"/>
        <v>6.6287666347877617E-5</v>
      </c>
      <c r="E5371" s="6">
        <f t="shared" si="460"/>
        <v>1.6791227453454903E-4</v>
      </c>
      <c r="F5371" s="6">
        <f>IF(C5368&gt;0,B$6+B$7*E5369+B$8*(H5370*100)^2,B$6+B$7*E5369+B$8*(H5370*100)^2+E5369*$B$9)</f>
        <v>0.28040547520740589</v>
      </c>
      <c r="G5371" s="17">
        <v>9.1638904291283171E-3</v>
      </c>
      <c r="H5371" s="9">
        <f t="shared" si="455"/>
        <v>5.2953326166295346E-3</v>
      </c>
      <c r="I5371" s="8">
        <f t="shared" si="454"/>
        <v>3.8685578124987826E-3</v>
      </c>
      <c r="J5371" s="10">
        <f t="shared" si="456"/>
        <v>0.42215234265593088</v>
      </c>
      <c r="K5371" s="10">
        <f t="shared" si="457"/>
        <v>0.18211491384209655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8"/>
        <v>-1.3173886774554418E-2</v>
      </c>
      <c r="D5372" s="6">
        <f t="shared" si="459"/>
        <v>1.7355129274877981E-4</v>
      </c>
      <c r="E5372" s="6">
        <f t="shared" si="460"/>
        <v>6.6287666347877617E-5</v>
      </c>
      <c r="F5372" s="6">
        <f>IF(C5368&gt;0,B$6+B$7*E5369+B$8*(H5371*100)^2,B$6+B$7*E5369+B$8*(H5371*100)^2+E5369*$B$9)</f>
        <v>0.2770100855336971</v>
      </c>
      <c r="G5372" s="17">
        <v>1.0340369552477014E-2</v>
      </c>
      <c r="H5372" s="9">
        <f t="shared" si="455"/>
        <v>5.2631747599115215E-3</v>
      </c>
      <c r="I5372" s="8">
        <f t="shared" si="454"/>
        <v>5.0771947925654926E-3</v>
      </c>
      <c r="J5372" s="10">
        <f t="shared" si="456"/>
        <v>0.49100709281219657</v>
      </c>
      <c r="K5372" s="10">
        <f t="shared" si="457"/>
        <v>0.28934272210786394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8"/>
        <v>1.05751205880894E-2</v>
      </c>
      <c r="D5373" s="6">
        <f t="shared" si="459"/>
        <v>1.1183317545263231E-4</v>
      </c>
      <c r="E5373" s="6">
        <f t="shared" si="460"/>
        <v>1.7355129274877981E-4</v>
      </c>
      <c r="F5373" s="6">
        <f>IF(C5368&gt;0,B$6+B$7*E5369+B$8*(H5372*100)^2,B$6+B$7*E5369+B$8*(H5372*100)^2+E5369*$B$9)</f>
        <v>0.27377461871361991</v>
      </c>
      <c r="G5373" s="17">
        <v>8.440318779551018E-3</v>
      </c>
      <c r="H5373" s="9">
        <f t="shared" si="455"/>
        <v>5.23234764435258E-3</v>
      </c>
      <c r="I5373" s="8">
        <f t="shared" si="454"/>
        <v>3.2079711351984379E-3</v>
      </c>
      <c r="J5373" s="10">
        <f t="shared" si="456"/>
        <v>0.38007701118713977</v>
      </c>
      <c r="K5373" s="10">
        <f t="shared" si="457"/>
        <v>0.13494357172187144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8"/>
        <v>4.9837030641228797E-3</v>
      </c>
      <c r="D5374" s="6">
        <f t="shared" si="459"/>
        <v>2.483729623134778E-5</v>
      </c>
      <c r="E5374" s="6">
        <f t="shared" si="460"/>
        <v>1.1183317545263231E-4</v>
      </c>
      <c r="F5374" s="6">
        <f>IF(C5373&gt;0,B$6+B$7*E5374+B$8*(G5373*100)^2,B$6+B$7*E5374+B$8*(G5373*100)^2+E5374*$B$9)</f>
        <v>0.68864735090610785</v>
      </c>
      <c r="G5374" s="17">
        <v>5.9569789267065638E-3</v>
      </c>
      <c r="H5374" s="9">
        <f t="shared" si="455"/>
        <v>8.2984778779370601E-3</v>
      </c>
      <c r="I5374" s="8">
        <f t="shared" si="454"/>
        <v>2.3414989512304963E-3</v>
      </c>
      <c r="J5374" s="10">
        <f t="shared" si="456"/>
        <v>0.39306819447236846</v>
      </c>
      <c r="K5374" s="10">
        <f t="shared" si="457"/>
        <v>4.9348596511023857E-2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8"/>
        <v>-7.1208757359743548E-3</v>
      </c>
      <c r="D5375" s="6">
        <f t="shared" si="459"/>
        <v>5.0706871247188312E-5</v>
      </c>
      <c r="E5375" s="6">
        <f t="shared" si="460"/>
        <v>2.483729623134778E-5</v>
      </c>
      <c r="F5375" s="6">
        <f>IF(C5373&gt;0,B$6+B$7*E5374+B$8*(H5374*100)^2,B$6+B$7*E5374+B$8*(H5374*100)^2+E5374*$B$9)</f>
        <v>0.66602316067843004</v>
      </c>
      <c r="G5375" s="17">
        <v>4.6795306871766935E-3</v>
      </c>
      <c r="H5375" s="9">
        <f t="shared" si="455"/>
        <v>8.1610242045862726E-3</v>
      </c>
      <c r="I5375" s="8">
        <f t="shared" si="454"/>
        <v>3.4814935174095792E-3</v>
      </c>
      <c r="J5375" s="10">
        <f t="shared" si="456"/>
        <v>0.74398347828980105</v>
      </c>
      <c r="K5375" s="10">
        <f t="shared" si="457"/>
        <v>0.12957177947702414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8"/>
        <v>-6.4655981314820669E-3</v>
      </c>
      <c r="D5376" s="6">
        <f t="shared" si="459"/>
        <v>4.1803959197824392E-5</v>
      </c>
      <c r="E5376" s="6">
        <f t="shared" si="460"/>
        <v>5.0706871247188312E-5</v>
      </c>
      <c r="F5376" s="6">
        <f>IF(C5373&gt;0,B$6+B$7*E5374+B$8*(H5375*100)^2,B$6+B$7*E5374+B$8*(H5375*100)^2+E5374*$B$9)</f>
        <v>0.64446456981047595</v>
      </c>
      <c r="G5376" s="17">
        <v>4.7421704687879091E-3</v>
      </c>
      <c r="H5376" s="9">
        <f t="shared" si="455"/>
        <v>8.0278550672671957E-3</v>
      </c>
      <c r="I5376" s="8">
        <f t="shared" si="454"/>
        <v>3.2856845984792866E-3</v>
      </c>
      <c r="J5376" s="10">
        <f t="shared" si="456"/>
        <v>0.69286513846456099</v>
      </c>
      <c r="K5376" s="10">
        <f t="shared" si="457"/>
        <v>0.11713695120688605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8"/>
        <v>-1.439693744333303E-3</v>
      </c>
      <c r="D5377" s="6">
        <f t="shared" si="459"/>
        <v>2.0727180774724461E-6</v>
      </c>
      <c r="E5377" s="6">
        <f t="shared" si="460"/>
        <v>4.1803959197824392E-5</v>
      </c>
      <c r="F5377" s="6">
        <f>IF(C5373&gt;0,B$6+B$7*E5374+B$8*(H5376*100)^2,B$6+B$7*E5374+B$8*(H5376*100)^2+E5374*$B$9)</f>
        <v>0.62392138857240242</v>
      </c>
      <c r="G5377" s="17">
        <v>1.6557708266835707E-2</v>
      </c>
      <c r="H5377" s="9">
        <f t="shared" si="455"/>
        <v>7.8988694670338901E-3</v>
      </c>
      <c r="I5377" s="8">
        <f t="shared" si="454"/>
        <v>8.6588387998018171E-3</v>
      </c>
      <c r="J5377" s="10">
        <f t="shared" si="456"/>
        <v>0.52294910988044485</v>
      </c>
      <c r="K5377" s="10">
        <f t="shared" si="457"/>
        <v>0.35608031233490767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8"/>
        <v>-1.2228794812002466E-2</v>
      </c>
      <c r="D5378" s="6">
        <f t="shared" si="459"/>
        <v>1.4954342255405845E-4</v>
      </c>
      <c r="E5378" s="6">
        <f t="shared" si="460"/>
        <v>2.0727180774724461E-6</v>
      </c>
      <c r="F5378" s="6">
        <f>IF(C5373&gt;0,B$6+B$7*E5374+B$8*(H5377*100)^2,B$6+B$7*E5374+B$8*(H5377*100)^2+E5374*$B$9)</f>
        <v>0.60434579117064235</v>
      </c>
      <c r="G5378" s="17">
        <v>1.1259620876057364E-2</v>
      </c>
      <c r="H5378" s="9">
        <f t="shared" si="455"/>
        <v>7.7739680419374145E-3</v>
      </c>
      <c r="I5378" s="8">
        <f t="shared" si="454"/>
        <v>3.485652834119949E-3</v>
      </c>
      <c r="J5378" s="10">
        <f t="shared" si="456"/>
        <v>0.30957106571251403</v>
      </c>
      <c r="K5378" s="10">
        <f t="shared" si="457"/>
        <v>7.7932758213034248E-2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8"/>
        <v>-8.5307258142953493E-3</v>
      </c>
      <c r="D5379" s="6">
        <f t="shared" si="459"/>
        <v>7.2773282918685051E-5</v>
      </c>
      <c r="E5379" s="6">
        <f t="shared" si="460"/>
        <v>1.4954342255405845E-4</v>
      </c>
      <c r="F5379" s="6">
        <f>IF(C5378&gt;0,B$6+B$7*E5379+B$8*(G5378*100)^2,B$6+B$7*E5379+B$8*(G5378*100)^2+E5379*$B$9)</f>
        <v>1.2179011366818013</v>
      </c>
      <c r="G5379" s="17">
        <v>7.3431613358902331E-3</v>
      </c>
      <c r="H5379" s="9">
        <f t="shared" si="455"/>
        <v>1.1035855819472277E-2</v>
      </c>
      <c r="I5379" s="8">
        <f t="shared" si="454"/>
        <v>3.692694483582044E-3</v>
      </c>
      <c r="J5379" s="10">
        <f t="shared" si="456"/>
        <v>0.50287530324762608</v>
      </c>
      <c r="K5379" s="10">
        <f t="shared" si="457"/>
        <v>7.2771341107608967E-2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8"/>
        <v>-2.2688108546165781E-2</v>
      </c>
      <c r="D5380" s="6">
        <f t="shared" si="459"/>
        <v>5.1475026940260072E-4</v>
      </c>
      <c r="E5380" s="6">
        <f t="shared" si="460"/>
        <v>7.2773282918685051E-5</v>
      </c>
      <c r="F5380" s="6">
        <f>IF(C5378&gt;0,B$6+B$7*E5379+B$8*(H5379*100)^2,B$6+B$7*E5379+B$8*(H5379*100)^2+E5379*$B$9)</f>
        <v>1.1703614454307916</v>
      </c>
      <c r="G5380" s="17">
        <v>1.7449036916415136E-2</v>
      </c>
      <c r="H5380" s="9">
        <f t="shared" si="455"/>
        <v>1.0818324479469043E-2</v>
      </c>
      <c r="I5380" s="8">
        <f t="shared" si="454"/>
        <v>6.6307124369460926E-3</v>
      </c>
      <c r="J5380" s="10">
        <f t="shared" si="456"/>
        <v>0.38000449358372707</v>
      </c>
      <c r="K5380" s="10">
        <f t="shared" si="457"/>
        <v>0.13487186707023779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8"/>
        <v>-7.4340955024204871E-3</v>
      </c>
      <c r="D5381" s="6">
        <f t="shared" si="459"/>
        <v>5.5265775939108512E-5</v>
      </c>
      <c r="E5381" s="6">
        <f t="shared" si="460"/>
        <v>5.1475026940260072E-4</v>
      </c>
      <c r="F5381" s="6">
        <f>IF(C5378&gt;0,B$6+B$7*E5379+B$8*(H5380*100)^2,B$6+B$7*E5379+B$8*(H5380*100)^2+E5379*$B$9)</f>
        <v>1.1250608736377044</v>
      </c>
      <c r="G5381" s="17">
        <v>1.0414828582370266E-2</v>
      </c>
      <c r="H5381" s="9">
        <f t="shared" si="455"/>
        <v>1.0606888674996566E-2</v>
      </c>
      <c r="I5381" s="8">
        <f t="shared" si="454"/>
        <v>1.9206009262629983E-4</v>
      </c>
      <c r="J5381" s="10">
        <f t="shared" si="456"/>
        <v>1.8441022922970635E-2</v>
      </c>
      <c r="K5381" s="10">
        <f t="shared" si="457"/>
        <v>1.6593988354118849E-4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8"/>
        <v>2.4872703180742802E-5</v>
      </c>
      <c r="D5382" s="6">
        <f t="shared" si="459"/>
        <v>6.1865136351733315E-10</v>
      </c>
      <c r="E5382" s="6">
        <f t="shared" si="460"/>
        <v>5.5265775939108512E-5</v>
      </c>
      <c r="F5382" s="6">
        <f>IF(C5378&gt;0,B$6+B$7*E5379+B$8*(H5381*100)^2,B$6+B$7*E5379+B$8*(H5381*100)^2+E5379*$B$9)</f>
        <v>1.0818939587760714</v>
      </c>
      <c r="G5382" s="17">
        <v>1.0767239855625913E-2</v>
      </c>
      <c r="H5382" s="9">
        <f t="shared" si="455"/>
        <v>1.0401413167334868E-2</v>
      </c>
      <c r="I5382" s="8">
        <f t="shared" si="454"/>
        <v>3.6582668829104534E-4</v>
      </c>
      <c r="J5382" s="10">
        <f t="shared" si="456"/>
        <v>3.3975902199290177E-2</v>
      </c>
      <c r="K5382" s="10">
        <f t="shared" si="457"/>
        <v>6.043649187466027E-4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8"/>
        <v>5.0397605323646132E-3</v>
      </c>
      <c r="D5383" s="6">
        <f t="shared" si="459"/>
        <v>2.5399186223580049E-5</v>
      </c>
      <c r="E5383" s="6">
        <f t="shared" si="460"/>
        <v>6.1865136351733315E-10</v>
      </c>
      <c r="F5383" s="6">
        <f>IF(C5378&gt;0,B$6+B$7*E5379+B$8*(H5382*100)^2,B$6+B$7*E5379+B$8*(H5382*100)^2+E5379*$B$9)</f>
        <v>1.0407602056044218</v>
      </c>
      <c r="G5383" s="17">
        <v>9.460264230323057E-3</v>
      </c>
      <c r="H5383" s="9">
        <f t="shared" si="455"/>
        <v>1.0201765560942978E-2</v>
      </c>
      <c r="I5383" s="8">
        <f t="shared" si="454"/>
        <v>7.4150133061992064E-4</v>
      </c>
      <c r="J5383" s="10">
        <f t="shared" si="456"/>
        <v>7.838061523093412E-2</v>
      </c>
      <c r="K5383" s="10">
        <f t="shared" si="457"/>
        <v>2.7768577545714823E-3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8"/>
        <v>-2.9488607451198922E-2</v>
      </c>
      <c r="D5384" s="6">
        <f t="shared" si="459"/>
        <v>8.6957796941090459E-4</v>
      </c>
      <c r="E5384" s="6">
        <f t="shared" si="460"/>
        <v>2.5399186223580049E-5</v>
      </c>
      <c r="F5384" s="6">
        <f>IF(C5383&gt;0,B$6+B$7*E5384+B$8*(G5383*100)^2,B$6+B$7*E5384+B$8*(G5383*100)^2+E5384*$B$9)</f>
        <v>0.86262419480145236</v>
      </c>
      <c r="G5384" s="17">
        <v>9.3506618130540543E-3</v>
      </c>
      <c r="H5384" s="9">
        <f t="shared" si="455"/>
        <v>9.2877564287692886E-3</v>
      </c>
      <c r="I5384" s="8">
        <f t="shared" ref="I5384:I5447" si="461">SQRT((G5384-H5384)^2)</f>
        <v>6.290538428476572E-5</v>
      </c>
      <c r="J5384" s="10">
        <f t="shared" si="456"/>
        <v>6.7273724087578736E-3</v>
      </c>
      <c r="K5384" s="10">
        <f t="shared" si="457"/>
        <v>2.2833293263024856E-5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8"/>
        <v>-4.6083631504415263E-3</v>
      </c>
      <c r="D5385" s="6">
        <f t="shared" si="459"/>
        <v>2.1237010926347348E-5</v>
      </c>
      <c r="E5385" s="6">
        <f t="shared" si="460"/>
        <v>8.6957796941090459E-4</v>
      </c>
      <c r="F5385" s="6">
        <f>IF(C5383&gt;0,B$6+B$7*E5384+B$8*(H5384*100)^2,B$6+B$7*E5384+B$8*(H5384*100)^2+E5384*$B$9)</f>
        <v>0.83180569522630399</v>
      </c>
      <c r="G5385" s="17">
        <v>2.4261803857366766E-2</v>
      </c>
      <c r="H5385" s="9">
        <f t="shared" ref="H5385:H5448" si="462">SQRT(F5385)/100</f>
        <v>9.120338235100188E-3</v>
      </c>
      <c r="I5385" s="8">
        <f t="shared" si="461"/>
        <v>1.5141465622266578E-2</v>
      </c>
      <c r="J5385" s="10">
        <f t="shared" ref="J5385:J5448" si="463">ABS(G5385-H5385)/G5385</f>
        <v>0.62408655643587185</v>
      </c>
      <c r="K5385" s="10">
        <f t="shared" ref="K5385:K5448" si="464">G5385/H5385-LN(G5385/H5385)-1</f>
        <v>0.68179048646217089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8"/>
        <v>-3.0762674299721897E-2</v>
      </c>
      <c r="D5386" s="6">
        <f t="shared" si="459"/>
        <v>9.463421300707701E-4</v>
      </c>
      <c r="E5386" s="6">
        <f t="shared" si="460"/>
        <v>2.1237010926347348E-5</v>
      </c>
      <c r="F5386" s="6">
        <f>IF(C5383&gt;0,B$6+B$7*E5384+B$8*(H5385*100)^2,B$6+B$7*E5384+B$8*(H5385*100)^2+E5384*$B$9)</f>
        <v>0.80243874698114526</v>
      </c>
      <c r="G5386" s="17">
        <v>1.7962037302141305E-2</v>
      </c>
      <c r="H5386" s="9">
        <f t="shared" si="462"/>
        <v>8.9578945460478902E-3</v>
      </c>
      <c r="I5386" s="8">
        <f t="shared" si="461"/>
        <v>9.004142756093415E-3</v>
      </c>
      <c r="J5386" s="10">
        <f t="shared" si="463"/>
        <v>0.50128738765173397</v>
      </c>
      <c r="K5386" s="10">
        <f t="shared" si="464"/>
        <v>0.30943756747141782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8"/>
        <v>3.4543723532314079E-3</v>
      </c>
      <c r="D5387" s="6">
        <f t="shared" si="459"/>
        <v>1.1932688354769495E-5</v>
      </c>
      <c r="E5387" s="6">
        <f t="shared" si="460"/>
        <v>9.463421300707701E-4</v>
      </c>
      <c r="F5387" s="6">
        <f>IF(C5383&gt;0,B$6+B$7*E5384+B$8*(H5386*100)^2,B$6+B$7*E5384+B$8*(H5386*100)^2+E5384*$B$9)</f>
        <v>0.77445498199833329</v>
      </c>
      <c r="G5387" s="17">
        <v>1.5056301195644581E-2</v>
      </c>
      <c r="H5387" s="9">
        <f t="shared" si="462"/>
        <v>8.800312392172981E-3</v>
      </c>
      <c r="I5387" s="8">
        <f t="shared" si="461"/>
        <v>6.2559888034716005E-3</v>
      </c>
      <c r="J5387" s="10">
        <f t="shared" si="463"/>
        <v>0.41550635326565494</v>
      </c>
      <c r="K5387" s="10">
        <f t="shared" si="464"/>
        <v>0.17387321517441645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8"/>
        <v>1.9291091804222758E-2</v>
      </c>
      <c r="D5388" s="6">
        <f t="shared" si="459"/>
        <v>3.7214622299895043E-4</v>
      </c>
      <c r="E5388" s="6">
        <f t="shared" si="460"/>
        <v>1.1932688354769495E-5</v>
      </c>
      <c r="F5388" s="6">
        <f>IF(C5383&gt;0,B$6+B$7*E5384+B$8*(H5387*100)^2,B$6+B$7*E5384+B$8*(H5387*100)^2+E5384*$B$9)</f>
        <v>0.74778925234621174</v>
      </c>
      <c r="G5388" s="17">
        <v>1.2828348898321308E-2</v>
      </c>
      <c r="H5388" s="9">
        <f t="shared" si="462"/>
        <v>8.6474808606102835E-3</v>
      </c>
      <c r="I5388" s="8">
        <f t="shared" si="461"/>
        <v>4.1808680377110243E-3</v>
      </c>
      <c r="J5388" s="10">
        <f t="shared" si="463"/>
        <v>0.3259085070767076</v>
      </c>
      <c r="K5388" s="10">
        <f t="shared" si="464"/>
        <v>8.9088717629693503E-2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8"/>
        <v>-7.4799201478089692E-3</v>
      </c>
      <c r="D5389" s="6">
        <f t="shared" si="459"/>
        <v>5.5949205417598549E-5</v>
      </c>
      <c r="E5389" s="6">
        <f t="shared" si="460"/>
        <v>3.7214622299895043E-4</v>
      </c>
      <c r="F5389" s="6">
        <f>IF(C5388&gt;0,B$6+B$7*E5389+B$8*(G5388*100)^2,B$6+B$7*E5389+B$8*(G5388*100)^2+E5389*$B$9)</f>
        <v>1.5779656163703388</v>
      </c>
      <c r="G5389" s="17">
        <v>8.9703730751951472E-3</v>
      </c>
      <c r="H5389" s="9">
        <f t="shared" si="462"/>
        <v>1.2561710139827056E-2</v>
      </c>
      <c r="I5389" s="8">
        <f t="shared" si="461"/>
        <v>3.5913370646319092E-3</v>
      </c>
      <c r="J5389" s="10">
        <f t="shared" si="463"/>
        <v>0.40035537368703933</v>
      </c>
      <c r="K5389" s="10">
        <f t="shared" si="464"/>
        <v>5.0830489950216995E-2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8"/>
        <v>-9.3327805187011833E-3</v>
      </c>
      <c r="D5390" s="6">
        <f t="shared" si="459"/>
        <v>8.7100792210248332E-5</v>
      </c>
      <c r="E5390" s="6">
        <f t="shared" si="460"/>
        <v>5.5949205417598549E-5</v>
      </c>
      <c r="F5390" s="6">
        <f>IF(C5388&gt;0,B$6+B$7*E5389+B$8*(H5389*100)^2,B$6+B$7*E5389+B$8*(H5389*100)^2+E5389*$B$9)</f>
        <v>1.5134545358392957</v>
      </c>
      <c r="G5390" s="17">
        <v>8.9164805787818498E-3</v>
      </c>
      <c r="H5390" s="9">
        <f t="shared" si="462"/>
        <v>1.2302254004203032E-2</v>
      </c>
      <c r="I5390" s="8">
        <f t="shared" si="461"/>
        <v>3.3857734254211826E-3</v>
      </c>
      <c r="J5390" s="10">
        <f t="shared" si="463"/>
        <v>0.37972083217207431</v>
      </c>
      <c r="K5390" s="10">
        <f t="shared" si="464"/>
        <v>4.6665484959190984E-2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8"/>
        <v>-3.9735517805333329E-3</v>
      </c>
      <c r="D5391" s="6">
        <f t="shared" si="459"/>
        <v>1.5789113752579619E-5</v>
      </c>
      <c r="E5391" s="6">
        <f t="shared" si="460"/>
        <v>8.7100792210248332E-5</v>
      </c>
      <c r="F5391" s="6">
        <f>IF(C5388&gt;0,B$6+B$7*E5389+B$8*(H5390*100)^2,B$6+B$7*E5389+B$8*(H5390*100)^2+E5389*$B$9)</f>
        <v>1.4519819272012646</v>
      </c>
      <c r="G5391" s="17">
        <v>1.8579391752178757E-2</v>
      </c>
      <c r="H5391" s="9">
        <f t="shared" si="462"/>
        <v>1.2049821273368599E-2</v>
      </c>
      <c r="I5391" s="8">
        <f t="shared" si="461"/>
        <v>6.5295704788101584E-3</v>
      </c>
      <c r="J5391" s="10">
        <f t="shared" si="463"/>
        <v>0.35144156309877328</v>
      </c>
      <c r="K5391" s="10">
        <f t="shared" si="464"/>
        <v>0.10887793759562547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5">B5392-B$5</f>
        <v>1.3908708169865242E-2</v>
      </c>
      <c r="D5392" s="6">
        <f t="shared" ref="D5392:D5455" si="466">C5392^2</f>
        <v>1.9345216295447613E-4</v>
      </c>
      <c r="E5392" s="6">
        <f t="shared" si="460"/>
        <v>1.5789113752579619E-5</v>
      </c>
      <c r="F5392" s="6">
        <f>IF(C5388&gt;0,B$6+B$7*E5389+B$8*(H5391*100)^2,B$6+B$7*E5389+B$8*(H5391*100)^2+E5389*$B$9)</f>
        <v>1.3934046784300851</v>
      </c>
      <c r="G5392" s="17">
        <v>8.4681492142911225E-3</v>
      </c>
      <c r="H5392" s="9">
        <f t="shared" si="462"/>
        <v>1.1804256344344972E-2</v>
      </c>
      <c r="I5392" s="8">
        <f t="shared" si="461"/>
        <v>3.3361071300538492E-3</v>
      </c>
      <c r="J5392" s="10">
        <f t="shared" si="463"/>
        <v>0.39395941729790579</v>
      </c>
      <c r="K5392" s="10">
        <f t="shared" si="464"/>
        <v>4.9529198971440813E-2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5"/>
        <v>-8.4755101775694664E-3</v>
      </c>
      <c r="D5393" s="6">
        <f t="shared" si="466"/>
        <v>7.183427277008361E-5</v>
      </c>
      <c r="E5393" s="6">
        <f t="shared" ref="E5393:E5456" si="467">D5392</f>
        <v>1.9345216295447613E-4</v>
      </c>
      <c r="F5393" s="6">
        <f>IF(C5388&gt;0,B$6+B$7*E5389+B$8*(H5392*100)^2,B$6+B$7*E5389+B$8*(H5392*100)^2+E5389*$B$9)</f>
        <v>1.3375864180760284</v>
      </c>
      <c r="G5393" s="17">
        <v>7.5902236672893203E-3</v>
      </c>
      <c r="H5393" s="9">
        <f t="shared" si="462"/>
        <v>1.1565407118108851E-2</v>
      </c>
      <c r="I5393" s="8">
        <f t="shared" si="461"/>
        <v>3.9751834508195303E-3</v>
      </c>
      <c r="J5393" s="10">
        <f t="shared" si="463"/>
        <v>0.52372415162821928</v>
      </c>
      <c r="K5393" s="10">
        <f t="shared" si="464"/>
        <v>7.7444206803250593E-2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5"/>
        <v>1.0338594514065597E-2</v>
      </c>
      <c r="D5394" s="6">
        <f t="shared" si="466"/>
        <v>1.0688653652626725E-4</v>
      </c>
      <c r="E5394" s="6">
        <f t="shared" si="467"/>
        <v>7.183427277008361E-5</v>
      </c>
      <c r="F5394" s="6">
        <f>IF(C5393&gt;0,B$6+B$7*E5394+B$8*(G5393*100)^2,B$6+B$7*E5394+B$8*(G5393*100)^2+E5394*$B$9)</f>
        <v>0.55879697241024551</v>
      </c>
      <c r="G5394" s="17">
        <v>9.2450013081206012E-3</v>
      </c>
      <c r="H5394" s="9">
        <f t="shared" si="462"/>
        <v>7.4752723857411741E-3</v>
      </c>
      <c r="I5394" s="8">
        <f t="shared" si="461"/>
        <v>1.7697289223794271E-3</v>
      </c>
      <c r="J5394" s="10">
        <f t="shared" si="463"/>
        <v>0.19142549183037291</v>
      </c>
      <c r="K5394" s="10">
        <f t="shared" si="464"/>
        <v>2.4261958074163203E-2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5"/>
        <v>-3.973243566004629E-3</v>
      </c>
      <c r="D5395" s="6">
        <f t="shared" si="466"/>
        <v>1.5786664434797181E-5</v>
      </c>
      <c r="E5395" s="6">
        <f t="shared" si="467"/>
        <v>1.0688653652626725E-4</v>
      </c>
      <c r="F5395" s="6">
        <f>IF(C5393&gt;0,B$6+B$7*E5394+B$8*(H5394*100)^2,B$6+B$7*E5394+B$8*(H5394*100)^2+E5394*$B$9)</f>
        <v>0.54229466852065356</v>
      </c>
      <c r="G5395" s="17">
        <v>6.7610872323712557E-3</v>
      </c>
      <c r="H5395" s="9">
        <f t="shared" si="462"/>
        <v>7.3640659185035384E-3</v>
      </c>
      <c r="I5395" s="8">
        <f t="shared" si="461"/>
        <v>6.0297868613228261E-4</v>
      </c>
      <c r="J5395" s="10">
        <f t="shared" si="463"/>
        <v>8.9183686796007411E-2</v>
      </c>
      <c r="K5395" s="10">
        <f t="shared" si="464"/>
        <v>3.5472865666636988E-3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5"/>
        <v>2.2206630643622784E-3</v>
      </c>
      <c r="D5396" s="6">
        <f t="shared" si="466"/>
        <v>4.931344445422865E-6</v>
      </c>
      <c r="E5396" s="6">
        <f t="shared" si="467"/>
        <v>1.5786664434797181E-5</v>
      </c>
      <c r="F5396" s="6">
        <f>IF(C5393&gt;0,B$6+B$7*E5394+B$8*(H5395*100)^2,B$6+B$7*E5394+B$8*(H5395*100)^2+E5394*$B$9)</f>
        <v>0.52656962314426159</v>
      </c>
      <c r="G5396" s="17">
        <v>3.9553924076950464E-3</v>
      </c>
      <c r="H5396" s="9">
        <f t="shared" si="462"/>
        <v>7.2565117180657919E-3</v>
      </c>
      <c r="I5396" s="8">
        <f t="shared" si="461"/>
        <v>3.3011193103707455E-3</v>
      </c>
      <c r="J5396" s="10">
        <f t="shared" si="463"/>
        <v>0.83458705739247496</v>
      </c>
      <c r="K5396" s="10">
        <f t="shared" si="464"/>
        <v>0.15190121088973263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5"/>
        <v>-3.8055881066677969E-3</v>
      </c>
      <c r="D5397" s="6">
        <f t="shared" si="466"/>
        <v>1.4482500837611387E-5</v>
      </c>
      <c r="E5397" s="6">
        <f t="shared" si="467"/>
        <v>4.931344445422865E-6</v>
      </c>
      <c r="F5397" s="6">
        <f>IF(C5393&gt;0,B$6+B$7*E5394+B$8*(H5396*100)^2,B$6+B$7*E5394+B$8*(H5396*100)^2+E5394*$B$9)</f>
        <v>0.5115852274050976</v>
      </c>
      <c r="G5397" s="17">
        <v>3.5710601258317374E-3</v>
      </c>
      <c r="H5397" s="9">
        <f t="shared" si="462"/>
        <v>7.1525186291620212E-3</v>
      </c>
      <c r="I5397" s="8">
        <f t="shared" si="461"/>
        <v>3.5814585033302837E-3</v>
      </c>
      <c r="J5397" s="10">
        <f t="shared" si="463"/>
        <v>1.0029118460995177</v>
      </c>
      <c r="K5397" s="10">
        <f t="shared" si="464"/>
        <v>0.1938751415715898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5"/>
        <v>-2.7737270879297101E-3</v>
      </c>
      <c r="D5398" s="6">
        <f t="shared" si="466"/>
        <v>7.69356195831503E-6</v>
      </c>
      <c r="E5398" s="6">
        <f t="shared" si="467"/>
        <v>1.4482500837611387E-5</v>
      </c>
      <c r="F5398" s="6">
        <f>IF(C5393&gt;0,B$6+B$7*E5394+B$8*(H5397*100)^2,B$6+B$7*E5394+B$8*(H5397*100)^2+E5394*$B$9)</f>
        <v>0.49730659670524829</v>
      </c>
      <c r="G5398" s="17">
        <v>5.236109472563341E-3</v>
      </c>
      <c r="H5398" s="9">
        <f t="shared" si="462"/>
        <v>7.051996856956534E-3</v>
      </c>
      <c r="I5398" s="8">
        <f t="shared" si="461"/>
        <v>1.815887384393193E-3</v>
      </c>
      <c r="J5398" s="10">
        <f t="shared" si="463"/>
        <v>0.34680088220237765</v>
      </c>
      <c r="K5398" s="10">
        <f t="shared" si="464"/>
        <v>4.0232319476892098E-2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5"/>
        <v>-4.5724988170689086E-3</v>
      </c>
      <c r="D5399" s="6">
        <f t="shared" si="466"/>
        <v>2.0907745432096568E-5</v>
      </c>
      <c r="E5399" s="6">
        <f t="shared" si="467"/>
        <v>7.69356195831503E-6</v>
      </c>
      <c r="F5399" s="6">
        <f>IF(C5398&gt;0,B$6+B$7*E5399+B$8*(G5398*100)^2,B$6+B$7*E5399+B$8*(G5398*100)^2+E5399*$B$9)</f>
        <v>0.27106682680041083</v>
      </c>
      <c r="G5399" s="17">
        <v>9.1095285799415709E-3</v>
      </c>
      <c r="H5399" s="9">
        <f t="shared" si="462"/>
        <v>5.2064078480312205E-3</v>
      </c>
      <c r="I5399" s="8">
        <f t="shared" si="461"/>
        <v>3.9031207319103504E-3</v>
      </c>
      <c r="J5399" s="10">
        <f t="shared" si="463"/>
        <v>0.42846572110270337</v>
      </c>
      <c r="K5399" s="10">
        <f t="shared" si="464"/>
        <v>0.19024551377864185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5"/>
        <v>-2.2364142867036321E-3</v>
      </c>
      <c r="D5400" s="6">
        <f t="shared" si="466"/>
        <v>5.0015488617721158E-6</v>
      </c>
      <c r="E5400" s="6">
        <f t="shared" si="467"/>
        <v>2.0907745432096568E-5</v>
      </c>
      <c r="F5400" s="6">
        <f>IF(C5398&gt;0,B$6+B$7*E5399+B$8*(H5399*100)^2,B$6+B$7*E5399+B$8*(H5399*100)^2+E5399*$B$9)</f>
        <v>0.26811131474632927</v>
      </c>
      <c r="G5400" s="17">
        <v>4.4083926354991452E-3</v>
      </c>
      <c r="H5400" s="9">
        <f t="shared" si="462"/>
        <v>5.17794664656106E-3</v>
      </c>
      <c r="I5400" s="8">
        <f t="shared" si="461"/>
        <v>7.6955401106191482E-4</v>
      </c>
      <c r="J5400" s="10">
        <f t="shared" si="463"/>
        <v>0.17456566932468373</v>
      </c>
      <c r="K5400" s="10">
        <f t="shared" si="464"/>
        <v>1.2276972145669252E-2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5"/>
        <v>-1.4043368947555073E-2</v>
      </c>
      <c r="D5401" s="6">
        <f t="shared" si="466"/>
        <v>1.9721621139715407E-4</v>
      </c>
      <c r="E5401" s="6">
        <f t="shared" si="467"/>
        <v>5.0015488617721158E-6</v>
      </c>
      <c r="F5401" s="6">
        <f>IF(C5398&gt;0,B$6+B$7*E5399+B$8*(H5400*100)^2,B$6+B$7*E5399+B$8*(H5400*100)^2+E5399*$B$9)</f>
        <v>0.26529500730999495</v>
      </c>
      <c r="G5401" s="17">
        <v>9.8308550986044522E-3</v>
      </c>
      <c r="H5401" s="9">
        <f t="shared" si="462"/>
        <v>5.1506796377759215E-3</v>
      </c>
      <c r="I5401" s="8">
        <f t="shared" si="461"/>
        <v>4.6801754608285307E-3</v>
      </c>
      <c r="J5401" s="10">
        <f t="shared" si="463"/>
        <v>0.47607002787508373</v>
      </c>
      <c r="K5401" s="10">
        <f t="shared" si="464"/>
        <v>0.26225477612227532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5"/>
        <v>1.0901539718846947E-2</v>
      </c>
      <c r="D5402" s="6">
        <f t="shared" si="466"/>
        <v>1.1884356824159758E-4</v>
      </c>
      <c r="E5402" s="6">
        <f t="shared" si="467"/>
        <v>1.9721621139715407E-4</v>
      </c>
      <c r="F5402" s="6">
        <f>IF(C5398&gt;0,B$6+B$7*E5399+B$8*(H5401*100)^2,B$6+B$7*E5399+B$8*(H5401*100)^2+E5399*$B$9)</f>
        <v>0.26261134795391194</v>
      </c>
      <c r="G5402" s="17">
        <v>7.5730801059242644E-3</v>
      </c>
      <c r="H5402" s="9">
        <f t="shared" si="462"/>
        <v>5.1245619125337141E-3</v>
      </c>
      <c r="I5402" s="8">
        <f t="shared" si="461"/>
        <v>2.4485181933905503E-3</v>
      </c>
      <c r="J5402" s="10">
        <f t="shared" si="463"/>
        <v>0.32331867075790272</v>
      </c>
      <c r="K5402" s="10">
        <f t="shared" si="464"/>
        <v>8.7245663088169945E-2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5"/>
        <v>1.1743887473734892E-3</v>
      </c>
      <c r="D5403" s="6">
        <f t="shared" si="466"/>
        <v>1.3791889299574732E-6</v>
      </c>
      <c r="E5403" s="6">
        <f t="shared" si="467"/>
        <v>1.1884356824159758E-4</v>
      </c>
      <c r="F5403" s="6">
        <f>IF(C5398&gt;0,B$6+B$7*E5399+B$8*(H5402*100)^2,B$6+B$7*E5399+B$8*(H5402*100)^2+E5399*$B$9)</f>
        <v>0.26005408895350046</v>
      </c>
      <c r="G5403" s="17">
        <v>4.0056183484788125E-3</v>
      </c>
      <c r="H5403" s="9">
        <f t="shared" si="462"/>
        <v>5.099549871836734E-3</v>
      </c>
      <c r="I5403" s="8">
        <f t="shared" si="461"/>
        <v>1.0939315233579215E-3</v>
      </c>
      <c r="J5403" s="10">
        <f t="shared" si="463"/>
        <v>0.27309928909561659</v>
      </c>
      <c r="K5403" s="10">
        <f t="shared" si="464"/>
        <v>2.6939002339823714E-2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5"/>
        <v>-5.7391319431681102E-4</v>
      </c>
      <c r="D5404" s="6">
        <f t="shared" si="466"/>
        <v>3.293763546109257E-7</v>
      </c>
      <c r="E5404" s="6">
        <f t="shared" si="467"/>
        <v>1.3791889299574732E-6</v>
      </c>
      <c r="F5404" s="6">
        <f>IF(C5403&gt;0,B$6+B$7*E5404+B$8*(G5403*100)^2,B$6+B$7*E5404+B$8*(G5403*100)^2+E5404*$B$9)</f>
        <v>0.16270369873212265</v>
      </c>
      <c r="G5404" s="17">
        <v>8.8227662907089596E-3</v>
      </c>
      <c r="H5404" s="9">
        <f t="shared" si="462"/>
        <v>4.0336546546788392E-3</v>
      </c>
      <c r="I5404" s="8">
        <f t="shared" si="461"/>
        <v>4.7891116360301205E-3</v>
      </c>
      <c r="J5404" s="10">
        <f t="shared" si="463"/>
        <v>0.54281293170753231</v>
      </c>
      <c r="K5404" s="10">
        <f t="shared" si="464"/>
        <v>0.40462583116309236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5"/>
        <v>-4.6259270249078086E-3</v>
      </c>
      <c r="D5405" s="6">
        <f t="shared" si="466"/>
        <v>2.1399200839772408E-5</v>
      </c>
      <c r="E5405" s="6">
        <f t="shared" si="467"/>
        <v>3.293763546109257E-7</v>
      </c>
      <c r="F5405" s="6">
        <f>IF(C5403&gt;0,B$6+B$7*E5404+B$8*(H5404*100)^2,B$6+B$7*E5404+B$8*(H5404*100)^2+E5404*$B$9)</f>
        <v>0.16485145452183969</v>
      </c>
      <c r="G5405" s="17">
        <v>5.5036121706854265E-3</v>
      </c>
      <c r="H5405" s="9">
        <f t="shared" si="462"/>
        <v>4.0601903221627392E-3</v>
      </c>
      <c r="I5405" s="8">
        <f t="shared" si="461"/>
        <v>1.4434218485226873E-3</v>
      </c>
      <c r="J5405" s="10">
        <f t="shared" si="463"/>
        <v>0.26226808934883977</v>
      </c>
      <c r="K5405" s="10">
        <f t="shared" si="464"/>
        <v>5.1331172522383728E-2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5"/>
        <v>4.0942179120777265E-3</v>
      </c>
      <c r="D5406" s="6">
        <f t="shared" si="466"/>
        <v>1.6762620311578097E-5</v>
      </c>
      <c r="E5406" s="6">
        <f t="shared" si="467"/>
        <v>2.1399200839772408E-5</v>
      </c>
      <c r="F5406" s="6">
        <f>IF(C5403&gt;0,B$6+B$7*E5404+B$8*(H5405*100)^2,B$6+B$7*E5404+B$8*(H5405*100)^2+E5404*$B$9)</f>
        <v>0.16689805101386099</v>
      </c>
      <c r="G5406" s="17">
        <v>5.2649158511077505E-3</v>
      </c>
      <c r="H5406" s="9">
        <f t="shared" si="462"/>
        <v>4.0853157896772315E-3</v>
      </c>
      <c r="I5406" s="8">
        <f t="shared" si="461"/>
        <v>1.1796000614305189E-3</v>
      </c>
      <c r="J5406" s="10">
        <f t="shared" si="463"/>
        <v>0.22404917662308474</v>
      </c>
      <c r="K5406" s="10">
        <f t="shared" si="464"/>
        <v>3.5075331113275432E-2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5"/>
        <v>-1.8518244016524528E-4</v>
      </c>
      <c r="D5407" s="6">
        <f t="shared" si="466"/>
        <v>3.429253614555465E-8</v>
      </c>
      <c r="E5407" s="6">
        <f t="shared" si="467"/>
        <v>1.6762620311578097E-5</v>
      </c>
      <c r="F5407" s="6">
        <f>IF(C5403&gt;0,B$6+B$7*E5404+B$8*(H5406*100)^2,B$6+B$7*E5404+B$8*(H5406*100)^2+E5404*$B$9)</f>
        <v>0.16884825281110813</v>
      </c>
      <c r="G5407" s="17">
        <v>2.877065324860296E-3</v>
      </c>
      <c r="H5407" s="9">
        <f t="shared" si="462"/>
        <v>4.109114902398181E-3</v>
      </c>
      <c r="I5407" s="8">
        <f t="shared" si="461"/>
        <v>1.232049577537885E-3</v>
      </c>
      <c r="J5407" s="10">
        <f t="shared" si="463"/>
        <v>0.42823135327930401</v>
      </c>
      <c r="K5407" s="10">
        <f t="shared" si="464"/>
        <v>5.6603539466152153E-2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5"/>
        <v>3.7351105115364211E-3</v>
      </c>
      <c r="D5408" s="6">
        <f t="shared" si="466"/>
        <v>1.3951050533389865E-5</v>
      </c>
      <c r="E5408" s="6">
        <f t="shared" si="467"/>
        <v>3.429253614555465E-8</v>
      </c>
      <c r="F5408" s="6">
        <f>IF(C5403&gt;0,B$6+B$7*E5404+B$8*(H5407*100)^2,B$6+B$7*E5404+B$8*(H5407*100)^2+E5404*$B$9)</f>
        <v>0.17070660010370492</v>
      </c>
      <c r="G5408" s="17">
        <v>4.5869776564566129E-3</v>
      </c>
      <c r="H5408" s="9">
        <f t="shared" si="462"/>
        <v>4.1316655249875314E-3</v>
      </c>
      <c r="I5408" s="8">
        <f t="shared" si="461"/>
        <v>4.5531213146908153E-4</v>
      </c>
      <c r="J5408" s="10">
        <f t="shared" si="463"/>
        <v>9.9261903059018802E-2</v>
      </c>
      <c r="K5408" s="10">
        <f t="shared" si="464"/>
        <v>5.6598829645995163E-3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5"/>
        <v>-1.0851407957286221E-2</v>
      </c>
      <c r="D5409" s="6">
        <f t="shared" si="466"/>
        <v>1.1775305465545472E-4</v>
      </c>
      <c r="E5409" s="6">
        <f t="shared" si="467"/>
        <v>1.3951050533389865E-5</v>
      </c>
      <c r="F5409" s="6">
        <f>IF(C5408&gt;0,B$6+B$7*E5409+B$8*(G5408*100)^2,B$6+B$7*E5409+B$8*(G5408*100)^2+E5409*$B$9)</f>
        <v>0.21030472875451001</v>
      </c>
      <c r="G5409" s="17">
        <v>4.3279684043794646E-3</v>
      </c>
      <c r="H5409" s="9">
        <f t="shared" si="462"/>
        <v>4.5858993529569528E-3</v>
      </c>
      <c r="I5409" s="8">
        <f t="shared" si="461"/>
        <v>2.5793094857748822E-4</v>
      </c>
      <c r="J5409" s="10">
        <f t="shared" si="463"/>
        <v>5.9596310434357216E-2</v>
      </c>
      <c r="K5409" s="10">
        <f t="shared" si="464"/>
        <v>1.643641945731078E-3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5"/>
        <v>-6.0409607621343103E-3</v>
      </c>
      <c r="D5410" s="6">
        <f t="shared" si="466"/>
        <v>3.6493206929646349E-5</v>
      </c>
      <c r="E5410" s="6">
        <f t="shared" si="467"/>
        <v>1.1775305465545472E-4</v>
      </c>
      <c r="F5410" s="6">
        <f>IF(C5408&gt;0,B$6+B$7*E5409+B$8*(H5409*100)^2,B$6+B$7*E5409+B$8*(H5409*100)^2+E5409*$B$9)</f>
        <v>0.21021047603017251</v>
      </c>
      <c r="G5410" s="17">
        <v>1.1292166506488583E-2</v>
      </c>
      <c r="H5410" s="9">
        <f t="shared" si="462"/>
        <v>4.5848716015846344E-3</v>
      </c>
      <c r="I5410" s="8">
        <f t="shared" si="461"/>
        <v>6.7072949049039486E-3</v>
      </c>
      <c r="J5410" s="10">
        <f t="shared" si="463"/>
        <v>0.59397768364909209</v>
      </c>
      <c r="K5410" s="10">
        <f t="shared" si="464"/>
        <v>0.56157165494766526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5"/>
        <v>4.948411063482169E-3</v>
      </c>
      <c r="D5411" s="6">
        <f t="shared" si="466"/>
        <v>2.4486772053192731E-5</v>
      </c>
      <c r="E5411" s="6">
        <f t="shared" si="467"/>
        <v>3.6493206929646349E-5</v>
      </c>
      <c r="F5411" s="6">
        <f>IF(C5408&gt;0,B$6+B$7*E5409+B$8*(H5410*100)^2,B$6+B$7*E5409+B$8*(H5410*100)^2+E5409*$B$9)</f>
        <v>0.21012066260915138</v>
      </c>
      <c r="G5411" s="17">
        <v>7.5605068784134781E-3</v>
      </c>
      <c r="H5411" s="9">
        <f t="shared" si="462"/>
        <v>4.5838920428948951E-3</v>
      </c>
      <c r="I5411" s="8">
        <f t="shared" si="461"/>
        <v>2.976614835518583E-3</v>
      </c>
      <c r="J5411" s="10">
        <f t="shared" si="463"/>
        <v>0.39370572415155392</v>
      </c>
      <c r="K5411" s="10">
        <f t="shared" si="464"/>
        <v>0.14897427211530978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5"/>
        <v>-1.2971824906852563E-2</v>
      </c>
      <c r="D5412" s="6">
        <f t="shared" si="466"/>
        <v>1.6826824141404051E-4</v>
      </c>
      <c r="E5412" s="6">
        <f t="shared" si="467"/>
        <v>2.4486772053192731E-5</v>
      </c>
      <c r="F5412" s="6">
        <f>IF(C5408&gt;0,B$6+B$7*E5409+B$8*(H5411*100)^2,B$6+B$7*E5409+B$8*(H5411*100)^2+E5409*$B$9)</f>
        <v>0.21003507940026028</v>
      </c>
      <c r="G5412" s="17">
        <v>6.7753969774623562E-3</v>
      </c>
      <c r="H5412" s="9">
        <f t="shared" si="462"/>
        <v>4.5829584266089555E-3</v>
      </c>
      <c r="I5412" s="8">
        <f t="shared" si="461"/>
        <v>2.1924385508534008E-3</v>
      </c>
      <c r="J5412" s="10">
        <f t="shared" si="463"/>
        <v>0.3235882057016462</v>
      </c>
      <c r="K5412" s="10">
        <f t="shared" si="464"/>
        <v>8.7436135248566194E-2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5"/>
        <v>4.2069855345210419E-3</v>
      </c>
      <c r="D5413" s="6">
        <f t="shared" si="466"/>
        <v>1.7698727287669297E-5</v>
      </c>
      <c r="E5413" s="6">
        <f t="shared" si="467"/>
        <v>1.6826824141404051E-4</v>
      </c>
      <c r="F5413" s="6">
        <f>IF(C5408&gt;0,B$6+B$7*E5409+B$8*(H5412*100)^2,B$6+B$7*E5409+B$8*(H5412*100)^2+E5409*$B$9)</f>
        <v>0.20995352716050805</v>
      </c>
      <c r="G5413" s="17">
        <v>8.9964807362119988E-3</v>
      </c>
      <c r="H5413" s="9">
        <f t="shared" si="462"/>
        <v>4.5820686066503635E-3</v>
      </c>
      <c r="I5413" s="8">
        <f t="shared" si="461"/>
        <v>4.4144121295616352E-3</v>
      </c>
      <c r="J5413" s="10">
        <f t="shared" si="463"/>
        <v>0.49068210770385529</v>
      </c>
      <c r="K5413" s="10">
        <f t="shared" si="464"/>
        <v>0.28872739387007851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5"/>
        <v>4.1935654386814417E-3</v>
      </c>
      <c r="D5414" s="6">
        <f t="shared" si="466"/>
        <v>1.7585991088503474E-5</v>
      </c>
      <c r="E5414" s="6">
        <f t="shared" si="467"/>
        <v>1.7698727287669297E-5</v>
      </c>
      <c r="F5414" s="6">
        <f>IF(C5413&gt;0,B$6+B$7*E5414+B$8*(G5413*100)^2,B$6+B$7*E5414+B$8*(G5413*100)^2+E5414*$B$9)</f>
        <v>0.78105658685529311</v>
      </c>
      <c r="G5414" s="17">
        <v>5.3369554429669244E-3</v>
      </c>
      <c r="H5414" s="9">
        <f t="shared" si="462"/>
        <v>8.8377405871370371E-3</v>
      </c>
      <c r="I5414" s="8">
        <f t="shared" si="461"/>
        <v>3.5007851441701127E-3</v>
      </c>
      <c r="J5414" s="10">
        <f t="shared" si="463"/>
        <v>0.65595172783079359</v>
      </c>
      <c r="K5414" s="10">
        <f t="shared" si="464"/>
        <v>0.10825824306306053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5"/>
        <v>-2.3860308447016922E-3</v>
      </c>
      <c r="D5415" s="6">
        <f t="shared" si="466"/>
        <v>5.6931431918678711E-6</v>
      </c>
      <c r="E5415" s="6">
        <f t="shared" si="467"/>
        <v>1.7585991088503474E-5</v>
      </c>
      <c r="F5415" s="6">
        <f>IF(C5413&gt;0,B$6+B$7*E5414+B$8*(H5414*100)^2,B$6+B$7*E5414+B$8*(H5414*100)^2+E5414*$B$9)</f>
        <v>0.75407992161440873</v>
      </c>
      <c r="G5415" s="17">
        <v>3.5793093245306833E-3</v>
      </c>
      <c r="H5415" s="9">
        <f t="shared" si="462"/>
        <v>8.6837775283249204E-3</v>
      </c>
      <c r="I5415" s="8">
        <f t="shared" si="461"/>
        <v>5.1044682037942376E-3</v>
      </c>
      <c r="J5415" s="10">
        <f t="shared" si="463"/>
        <v>1.4261042399467758</v>
      </c>
      <c r="K5415" s="10">
        <f t="shared" si="464"/>
        <v>0.29847022096173559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5"/>
        <v>3.1614258944868043E-3</v>
      </c>
      <c r="D5416" s="6">
        <f t="shared" si="466"/>
        <v>9.9946136863316912E-6</v>
      </c>
      <c r="E5416" s="6">
        <f t="shared" si="467"/>
        <v>5.6931431918678711E-6</v>
      </c>
      <c r="F5416" s="6">
        <f>IF(C5413&gt;0,B$6+B$7*E5414+B$8*(H5415*100)^2,B$6+B$7*E5414+B$8*(H5415*100)^2+E5414*$B$9)</f>
        <v>0.72837385730637005</v>
      </c>
      <c r="G5416" s="17">
        <v>7.0645693816552418E-3</v>
      </c>
      <c r="H5416" s="9">
        <f t="shared" si="462"/>
        <v>8.5344821594890569E-3</v>
      </c>
      <c r="I5416" s="8">
        <f t="shared" si="461"/>
        <v>1.469912777833815E-3</v>
      </c>
      <c r="J5416" s="10">
        <f t="shared" si="463"/>
        <v>0.2080682768366289</v>
      </c>
      <c r="K5416" s="10">
        <f t="shared" si="464"/>
        <v>1.6790402113160408E-2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5"/>
        <v>-4.3292186921510076E-3</v>
      </c>
      <c r="D5417" s="6">
        <f t="shared" si="466"/>
        <v>1.874213448446968E-5</v>
      </c>
      <c r="E5417" s="6">
        <f t="shared" si="467"/>
        <v>9.9946136863316912E-6</v>
      </c>
      <c r="F5417" s="6">
        <f>IF(C5413&gt;0,B$6+B$7*E5414+B$8*(H5416*100)^2,B$6+B$7*E5414+B$8*(H5416*100)^2+E5414*$B$9)</f>
        <v>0.70387854862723975</v>
      </c>
      <c r="G5417" s="17">
        <v>3.6655644691683917E-3</v>
      </c>
      <c r="H5417" s="9">
        <f t="shared" si="462"/>
        <v>8.3897470082669352E-3</v>
      </c>
      <c r="I5417" s="8">
        <f t="shared" si="461"/>
        <v>4.724182539098544E-3</v>
      </c>
      <c r="J5417" s="10">
        <f t="shared" si="463"/>
        <v>1.2888008324050351</v>
      </c>
      <c r="K5417" s="10">
        <f t="shared" si="464"/>
        <v>0.26493803881055711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5"/>
        <v>6.0297075143073767E-3</v>
      </c>
      <c r="D5418" s="6">
        <f t="shared" si="466"/>
        <v>3.635737270809484E-5</v>
      </c>
      <c r="E5418" s="6">
        <f t="shared" si="467"/>
        <v>1.874213448446968E-5</v>
      </c>
      <c r="F5418" s="6">
        <f>IF(C5413&gt;0,B$6+B$7*E5414+B$8*(H5417*100)^2,B$6+B$7*E5414+B$8*(H5417*100)^2+E5414*$B$9)</f>
        <v>0.68053696898689686</v>
      </c>
      <c r="G5418" s="17">
        <v>4.7486224906656393E-3</v>
      </c>
      <c r="H5418" s="9">
        <f t="shared" si="462"/>
        <v>8.2494664614561394E-3</v>
      </c>
      <c r="I5418" s="8">
        <f t="shared" si="461"/>
        <v>3.5008439707905001E-3</v>
      </c>
      <c r="J5418" s="10">
        <f t="shared" si="463"/>
        <v>0.7372335825120031</v>
      </c>
      <c r="K5418" s="10">
        <f t="shared" si="464"/>
        <v>0.12792178444553781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5"/>
        <v>-1.7636633224670951E-3</v>
      </c>
      <c r="D5419" s="6">
        <f t="shared" si="466"/>
        <v>3.1105083150156725E-6</v>
      </c>
      <c r="E5419" s="6">
        <f t="shared" si="467"/>
        <v>3.635737270809484E-5</v>
      </c>
      <c r="F5419" s="6">
        <f>IF(C5418&gt;0,B$6+B$7*E5419+B$8*(G5418*100)^2,B$6+B$7*E5419+B$8*(G5418*100)^2+E5419*$B$9)</f>
        <v>0.22468448086033443</v>
      </c>
      <c r="G5419" s="17">
        <v>3.1936982160566969E-3</v>
      </c>
      <c r="H5419" s="9">
        <f t="shared" si="462"/>
        <v>4.7400894597078485E-3</v>
      </c>
      <c r="I5419" s="8">
        <f t="shared" si="461"/>
        <v>1.5463912436511516E-3</v>
      </c>
      <c r="J5419" s="10">
        <f t="shared" si="463"/>
        <v>0.48420080390704612</v>
      </c>
      <c r="K5419" s="10">
        <f t="shared" si="464"/>
        <v>6.863972697148224E-2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5"/>
        <v>-5.3599021482040026E-3</v>
      </c>
      <c r="D5420" s="6">
        <f t="shared" si="466"/>
        <v>2.8728551038321882E-5</v>
      </c>
      <c r="E5420" s="6">
        <f t="shared" si="467"/>
        <v>3.1105083150156725E-6</v>
      </c>
      <c r="F5420" s="6">
        <f>IF(C5418&gt;0,B$6+B$7*E5419+B$8*(H5419*100)^2,B$6+B$7*E5419+B$8*(H5419*100)^2+E5419*$B$9)</f>
        <v>0.22391294181181268</v>
      </c>
      <c r="G5420" s="17">
        <v>2.5625086971320203E-3</v>
      </c>
      <c r="H5420" s="9">
        <f t="shared" si="462"/>
        <v>4.7319440171224832E-3</v>
      </c>
      <c r="I5420" s="8">
        <f t="shared" si="461"/>
        <v>2.1694353199904629E-3</v>
      </c>
      <c r="J5420" s="10">
        <f t="shared" si="463"/>
        <v>0.84660603197893991</v>
      </c>
      <c r="K5420" s="10">
        <f t="shared" si="464"/>
        <v>0.15488340346114771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5"/>
        <v>-2.4105398470318047E-3</v>
      </c>
      <c r="D5421" s="6">
        <f t="shared" si="466"/>
        <v>5.8107023541281162E-6</v>
      </c>
      <c r="E5421" s="6">
        <f t="shared" si="467"/>
        <v>2.8728551038321882E-5</v>
      </c>
      <c r="F5421" s="6">
        <f>IF(C5418&gt;0,B$6+B$7*E5419+B$8*(H5420*100)^2,B$6+B$7*E5419+B$8*(H5420*100)^2+E5419*$B$9)</f>
        <v>0.22317774225247622</v>
      </c>
      <c r="G5421" s="17">
        <v>4.6103858109896338E-3</v>
      </c>
      <c r="H5421" s="9">
        <f t="shared" si="462"/>
        <v>4.7241691571373286E-3</v>
      </c>
      <c r="I5421" s="8">
        <f t="shared" si="461"/>
        <v>1.1378334614769482E-4</v>
      </c>
      <c r="J5421" s="10">
        <f t="shared" si="463"/>
        <v>2.4679788376164309E-2</v>
      </c>
      <c r="K5421" s="10">
        <f t="shared" si="464"/>
        <v>2.9479557370182263E-4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5"/>
        <v>4.3404480543841276E-3</v>
      </c>
      <c r="D5422" s="6">
        <f t="shared" si="466"/>
        <v>1.8839489312806958E-5</v>
      </c>
      <c r="E5422" s="6">
        <f t="shared" si="467"/>
        <v>5.8107023541281162E-6</v>
      </c>
      <c r="F5422" s="6">
        <f>IF(C5418&gt;0,B$6+B$7*E5419+B$8*(H5421*100)^2,B$6+B$7*E5419+B$8*(H5421*100)^2+E5419*$B$9)</f>
        <v>0.22247717059238453</v>
      </c>
      <c r="G5422" s="17">
        <v>5.6048659607047385E-3</v>
      </c>
      <c r="H5422" s="9">
        <f t="shared" si="462"/>
        <v>4.7167485685839193E-3</v>
      </c>
      <c r="I5422" s="8">
        <f t="shared" si="461"/>
        <v>8.8811739212081922E-4</v>
      </c>
      <c r="J5422" s="10">
        <f t="shared" si="463"/>
        <v>0.15845470674006093</v>
      </c>
      <c r="K5422" s="10">
        <f t="shared" si="464"/>
        <v>1.5774728119271497E-2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5"/>
        <v>-2.0212114524791628E-3</v>
      </c>
      <c r="D5423" s="6">
        <f t="shared" si="466"/>
        <v>4.0852957356329267E-6</v>
      </c>
      <c r="E5423" s="6">
        <f t="shared" si="467"/>
        <v>1.8839489312806958E-5</v>
      </c>
      <c r="F5423" s="6">
        <f>IF(C5418&gt;0,B$6+B$7*E5419+B$8*(H5422*100)^2,B$6+B$7*E5419+B$8*(H5422*100)^2+E5419*$B$9)</f>
        <v>0.22180959585748319</v>
      </c>
      <c r="G5423" s="17">
        <v>8.6840752823686088E-3</v>
      </c>
      <c r="H5423" s="9">
        <f t="shared" si="462"/>
        <v>4.7096666108917221E-3</v>
      </c>
      <c r="I5423" s="8">
        <f t="shared" si="461"/>
        <v>3.9744086714768867E-3</v>
      </c>
      <c r="J5423" s="10">
        <f t="shared" si="463"/>
        <v>0.45766630783892215</v>
      </c>
      <c r="K5423" s="10">
        <f t="shared" si="464"/>
        <v>0.23200943113209527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5"/>
        <v>-3.5835718477850594E-3</v>
      </c>
      <c r="D5424" s="6">
        <f t="shared" si="466"/>
        <v>1.2841987188237625E-5</v>
      </c>
      <c r="E5424" s="6">
        <f t="shared" si="467"/>
        <v>4.0852957356329267E-6</v>
      </c>
      <c r="F5424" s="6">
        <f>IF(C5423&gt;0,B$6+B$7*E5424+B$8*(G5423*100)^2,B$6+B$7*E5424+B$8*(G5423*100)^2+E5424*$B$9)</f>
        <v>0.72842347253074469</v>
      </c>
      <c r="G5424" s="17">
        <v>1.005725379648148E-2</v>
      </c>
      <c r="H5424" s="9">
        <f t="shared" si="462"/>
        <v>8.5347728296114866E-3</v>
      </c>
      <c r="I5424" s="8">
        <f t="shared" si="461"/>
        <v>1.5224809668699935E-3</v>
      </c>
      <c r="J5424" s="10">
        <f t="shared" si="463"/>
        <v>0.15138138081020008</v>
      </c>
      <c r="K5424" s="10">
        <f t="shared" si="464"/>
        <v>1.4240240870149634E-2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5"/>
        <v>-1.0885212950373256E-2</v>
      </c>
      <c r="D5425" s="6">
        <f t="shared" si="466"/>
        <v>1.1848786097497364E-4</v>
      </c>
      <c r="E5425" s="6">
        <f t="shared" si="467"/>
        <v>1.2841987188237625E-5</v>
      </c>
      <c r="F5425" s="6">
        <f>IF(C5423&gt;0,B$6+B$7*E5424+B$8*(H5424*100)^2,B$6+B$7*E5424+B$8*(H5424*100)^2+E5424*$B$9)</f>
        <v>0.70392616441997413</v>
      </c>
      <c r="G5425" s="17">
        <v>1.9883194256166664E-2</v>
      </c>
      <c r="H5425" s="9">
        <f t="shared" si="462"/>
        <v>8.3900307771781982E-3</v>
      </c>
      <c r="I5425" s="8">
        <f t="shared" si="461"/>
        <v>1.1493163478988466E-2</v>
      </c>
      <c r="J5425" s="10">
        <f t="shared" si="463"/>
        <v>0.57803405885972892</v>
      </c>
      <c r="K5425" s="10">
        <f t="shared" si="464"/>
        <v>0.50702883713570257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5"/>
        <v>6.034740642014022E-3</v>
      </c>
      <c r="D5426" s="6">
        <f t="shared" si="466"/>
        <v>3.6418094616375813E-5</v>
      </c>
      <c r="E5426" s="6">
        <f t="shared" si="467"/>
        <v>1.1848786097497364E-4</v>
      </c>
      <c r="F5426" s="6">
        <f>IF(C5423&gt;0,B$6+B$7*E5424+B$8*(H5425*100)^2,B$6+B$7*E5424+B$8*(H5425*100)^2+E5424*$B$9)</f>
        <v>0.68058267952122076</v>
      </c>
      <c r="G5426" s="17">
        <v>5.6581646327540282E-3</v>
      </c>
      <c r="H5426" s="9">
        <f t="shared" si="462"/>
        <v>8.2497435082626702E-3</v>
      </c>
      <c r="I5426" s="8">
        <f t="shared" si="461"/>
        <v>2.5915788755086419E-3</v>
      </c>
      <c r="J5426" s="10">
        <f t="shared" si="463"/>
        <v>0.45802464999100406</v>
      </c>
      <c r="K5426" s="10">
        <f t="shared" si="464"/>
        <v>6.2942000769660611E-2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5"/>
        <v>-1.552310724865418E-3</v>
      </c>
      <c r="D5427" s="6">
        <f t="shared" si="466"/>
        <v>2.4096685865321994E-6</v>
      </c>
      <c r="E5427" s="6">
        <f t="shared" si="467"/>
        <v>3.6418094616375813E-5</v>
      </c>
      <c r="F5427" s="6">
        <f>IF(C5423&gt;0,B$6+B$7*E5424+B$8*(H5426*100)^2,B$6+B$7*E5424+B$8*(H5426*100)^2+E5424*$B$9)</f>
        <v>0.65833867276119884</v>
      </c>
      <c r="G5427" s="17">
        <v>5.2095199838298016E-3</v>
      </c>
      <c r="H5427" s="9">
        <f t="shared" si="462"/>
        <v>8.1138071998365785E-3</v>
      </c>
      <c r="I5427" s="8">
        <f t="shared" si="461"/>
        <v>2.9042872160067769E-3</v>
      </c>
      <c r="J5427" s="10">
        <f t="shared" si="463"/>
        <v>0.55749612728650622</v>
      </c>
      <c r="K5427" s="10">
        <f t="shared" si="464"/>
        <v>8.5135656290250772E-2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5"/>
        <v>-7.4606262201118937E-3</v>
      </c>
      <c r="D5428" s="6">
        <f t="shared" si="466"/>
        <v>5.5660943596221083E-5</v>
      </c>
      <c r="E5428" s="6">
        <f t="shared" si="467"/>
        <v>2.4096685865321994E-6</v>
      </c>
      <c r="F5428" s="6">
        <f>IF(C5423&gt;0,B$6+B$7*E5424+B$8*(H5427*100)^2,B$6+B$7*E5424+B$8*(H5427*100)^2+E5424*$B$9)</f>
        <v>0.63714235871957414</v>
      </c>
      <c r="G5428" s="17">
        <v>7.0788493353384878E-3</v>
      </c>
      <c r="H5428" s="9">
        <f t="shared" si="462"/>
        <v>7.9821197605621924E-3</v>
      </c>
      <c r="I5428" s="8">
        <f t="shared" si="461"/>
        <v>9.0327042522370463E-4</v>
      </c>
      <c r="J5428" s="10">
        <f t="shared" si="463"/>
        <v>0.12760130671442144</v>
      </c>
      <c r="K5428" s="10">
        <f t="shared" si="464"/>
        <v>6.9309161121111629E-3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5"/>
        <v>-5.9107757657827012E-3</v>
      </c>
      <c r="D5429" s="6">
        <f t="shared" si="466"/>
        <v>3.4937270153364076E-5</v>
      </c>
      <c r="E5429" s="6">
        <f t="shared" si="467"/>
        <v>5.5660943596221083E-5</v>
      </c>
      <c r="F5429" s="6">
        <f>IF(C5428&gt;0,B$6+B$7*E5429+B$8*(G5428*100)^2,B$6+B$7*E5429+B$8*(G5428*100)^2+E5429*$B$9)</f>
        <v>0.48731491589141163</v>
      </c>
      <c r="G5429" s="17">
        <v>8.6083578604167245E-3</v>
      </c>
      <c r="H5429" s="9">
        <f t="shared" si="462"/>
        <v>6.9807944812278469E-3</v>
      </c>
      <c r="I5429" s="8">
        <f t="shared" si="461"/>
        <v>1.6275633791888776E-3</v>
      </c>
      <c r="J5429" s="10">
        <f t="shared" si="463"/>
        <v>0.1890678112573364</v>
      </c>
      <c r="K5429" s="10">
        <f t="shared" si="464"/>
        <v>2.3577888910690792E-2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5"/>
        <v>-1.0657270369710398E-2</v>
      </c>
      <c r="D5430" s="6">
        <f t="shared" si="466"/>
        <v>1.1357741173310719E-4</v>
      </c>
      <c r="E5430" s="6">
        <f t="shared" si="467"/>
        <v>3.4937270153364076E-5</v>
      </c>
      <c r="F5430" s="6">
        <f>IF(C5428&gt;0,B$6+B$7*E5429+B$8*(H5429*100)^2,B$6+B$7*E5429+B$8*(H5429*100)^2+E5429*$B$9)</f>
        <v>0.4741780809468672</v>
      </c>
      <c r="G5430" s="17">
        <v>8.9792769419364069E-3</v>
      </c>
      <c r="H5430" s="9">
        <f t="shared" si="462"/>
        <v>6.8860589668319518E-3</v>
      </c>
      <c r="I5430" s="8">
        <f t="shared" si="461"/>
        <v>2.0932179751044552E-3</v>
      </c>
      <c r="J5430" s="10">
        <f t="shared" si="463"/>
        <v>0.23311654030052076</v>
      </c>
      <c r="K5430" s="10">
        <f t="shared" si="464"/>
        <v>3.8558663141939897E-2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5"/>
        <v>-1.1681006560420803E-2</v>
      </c>
      <c r="D5431" s="6">
        <f t="shared" si="466"/>
        <v>1.3644591426459384E-4</v>
      </c>
      <c r="E5431" s="6">
        <f t="shared" si="467"/>
        <v>1.1357741173310719E-4</v>
      </c>
      <c r="F5431" s="6">
        <f>IF(C5428&gt;0,B$6+B$7*E5429+B$8*(H5430*100)^2,B$6+B$7*E5429+B$8*(H5430*100)^2+E5429*$B$9)</f>
        <v>0.46165999092821086</v>
      </c>
      <c r="G5431" s="17">
        <v>8.0319830173823104E-3</v>
      </c>
      <c r="H5431" s="9">
        <f t="shared" si="462"/>
        <v>6.7945565780866881E-3</v>
      </c>
      <c r="I5431" s="8">
        <f t="shared" si="461"/>
        <v>1.2374264392956223E-3</v>
      </c>
      <c r="J5431" s="10">
        <f t="shared" si="463"/>
        <v>0.15406238243005022</v>
      </c>
      <c r="K5431" s="10">
        <f t="shared" si="464"/>
        <v>1.4810604033719699E-2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5"/>
        <v>-1.429011521825127E-2</v>
      </c>
      <c r="D5432" s="6">
        <f t="shared" si="466"/>
        <v>2.0420739295089654E-4</v>
      </c>
      <c r="E5432" s="6">
        <f t="shared" si="467"/>
        <v>1.3644591426459384E-4</v>
      </c>
      <c r="F5432" s="6">
        <f>IF(C5428&gt;0,B$6+B$7*E5429+B$8*(H5431*100)^2,B$6+B$7*E5429+B$8*(H5431*100)^2+E5429*$B$9)</f>
        <v>0.44973150294943315</v>
      </c>
      <c r="G5432" s="17">
        <v>1.466615528497159E-2</v>
      </c>
      <c r="H5432" s="9">
        <f t="shared" si="462"/>
        <v>6.7062023750363601E-3</v>
      </c>
      <c r="I5432" s="8">
        <f t="shared" si="461"/>
        <v>7.9599529099352306E-3</v>
      </c>
      <c r="J5432" s="10">
        <f t="shared" si="463"/>
        <v>0.54274298582477132</v>
      </c>
      <c r="K5432" s="10">
        <f t="shared" si="464"/>
        <v>0.40444422522425505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5"/>
        <v>1.1882609653950955E-2</v>
      </c>
      <c r="D5433" s="6">
        <f t="shared" si="466"/>
        <v>1.4119641218816843E-4</v>
      </c>
      <c r="E5433" s="6">
        <f t="shared" si="467"/>
        <v>2.0420739295089654E-4</v>
      </c>
      <c r="F5433" s="6">
        <f>IF(C5428&gt;0,B$6+B$7*E5429+B$8*(H5432*100)^2,B$6+B$7*E5429+B$8*(H5432*100)^2+E5429*$B$9)</f>
        <v>0.43836484675445592</v>
      </c>
      <c r="G5433" s="17">
        <v>1.1962217355243101E-2</v>
      </c>
      <c r="H5433" s="9">
        <f t="shared" si="462"/>
        <v>6.6209126769234457E-3</v>
      </c>
      <c r="I5433" s="8">
        <f t="shared" si="461"/>
        <v>5.3413046783196555E-3</v>
      </c>
      <c r="J5433" s="10">
        <f t="shared" si="463"/>
        <v>0.44651459839747304</v>
      </c>
      <c r="K5433" s="10">
        <f t="shared" si="464"/>
        <v>0.2152124836588778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5"/>
        <v>5.4557102818037738E-3</v>
      </c>
      <c r="D5434" s="6">
        <f t="shared" si="466"/>
        <v>2.9764774678979414E-5</v>
      </c>
      <c r="E5434" s="6">
        <f t="shared" si="467"/>
        <v>1.4119641218816843E-4</v>
      </c>
      <c r="F5434" s="6">
        <f>IF(C5433&gt;0,B$6+B$7*E5434+B$8*(G5433*100)^2,B$6+B$7*E5434+B$8*(G5433*100)^2+E5434*$B$9)</f>
        <v>1.3733599631913214</v>
      </c>
      <c r="G5434" s="17">
        <v>4.1091683647236782E-3</v>
      </c>
      <c r="H5434" s="9">
        <f t="shared" si="462"/>
        <v>1.1719044172590705E-2</v>
      </c>
      <c r="I5434" s="8">
        <f t="shared" si="461"/>
        <v>7.6098758078670271E-3</v>
      </c>
      <c r="J5434" s="10">
        <f t="shared" si="463"/>
        <v>1.8519260182172541</v>
      </c>
      <c r="K5434" s="10">
        <f t="shared" si="464"/>
        <v>0.39863479366254406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5"/>
        <v>-8.8608263549726316E-5</v>
      </c>
      <c r="D5435" s="6">
        <f t="shared" si="466"/>
        <v>7.8514243692977572E-9</v>
      </c>
      <c r="E5435" s="6">
        <f t="shared" si="467"/>
        <v>2.9764774678979414E-5</v>
      </c>
      <c r="F5435" s="6">
        <f>IF(C5433&gt;0,B$6+B$7*E5434+B$8*(H5434*100)^2,B$6+B$7*E5434+B$8*(H5434*100)^2+E5434*$B$9)</f>
        <v>1.3184858089250104</v>
      </c>
      <c r="G5435" s="17">
        <v>3.680454497394283E-3</v>
      </c>
      <c r="H5435" s="9">
        <f t="shared" si="462"/>
        <v>1.1482533731389646E-2</v>
      </c>
      <c r="I5435" s="8">
        <f t="shared" si="461"/>
        <v>7.802079233995363E-3</v>
      </c>
      <c r="J5435" s="10">
        <f t="shared" si="463"/>
        <v>2.119868412860189</v>
      </c>
      <c r="K5435" s="10">
        <f t="shared" si="464"/>
        <v>0.45831716439491776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5"/>
        <v>6.6437037747155269E-3</v>
      </c>
      <c r="D5436" s="6">
        <f t="shared" si="466"/>
        <v>4.4138799846169342E-5</v>
      </c>
      <c r="E5436" s="6">
        <f t="shared" si="467"/>
        <v>7.8514243692977572E-9</v>
      </c>
      <c r="F5436" s="6">
        <f>IF(C5433&gt;0,B$6+B$7*E5434+B$8*(H5435*100)^2,B$6+B$7*E5434+B$8*(H5435*100)^2+E5434*$B$9)</f>
        <v>1.2661962273246423</v>
      </c>
      <c r="G5436" s="17">
        <v>7.6866565462125579E-3</v>
      </c>
      <c r="H5436" s="9">
        <f t="shared" si="462"/>
        <v>1.1252538501709925E-2</v>
      </c>
      <c r="I5436" s="8">
        <f t="shared" si="461"/>
        <v>3.5658819554973669E-3</v>
      </c>
      <c r="J5436" s="10">
        <f t="shared" si="463"/>
        <v>0.46390546189479248</v>
      </c>
      <c r="K5436" s="10">
        <f t="shared" si="464"/>
        <v>6.4212059132667587E-2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5"/>
        <v>-3.4297251459850368E-3</v>
      </c>
      <c r="D5437" s="6">
        <f t="shared" si="466"/>
        <v>1.1763014577002082E-5</v>
      </c>
      <c r="E5437" s="6">
        <f t="shared" si="467"/>
        <v>4.4138799846169342E-5</v>
      </c>
      <c r="F5437" s="6">
        <f>IF(C5433&gt;0,B$6+B$7*E5434+B$8*(H5436*100)^2,B$6+B$7*E5434+B$8*(H5436*100)^2+E5434*$B$9)</f>
        <v>1.2163694850176519</v>
      </c>
      <c r="G5437" s="17">
        <v>3.343946621190154E-3</v>
      </c>
      <c r="H5437" s="9">
        <f t="shared" si="462"/>
        <v>1.1028914203209905E-2</v>
      </c>
      <c r="I5437" s="8">
        <f t="shared" si="461"/>
        <v>7.684967582019751E-3</v>
      </c>
      <c r="J5437" s="10">
        <f t="shared" si="463"/>
        <v>2.2981729233717765</v>
      </c>
      <c r="K5437" s="10">
        <f t="shared" si="464"/>
        <v>0.4965668271660173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5"/>
        <v>-1.5892213185677226E-2</v>
      </c>
      <c r="D5438" s="6">
        <f t="shared" si="466"/>
        <v>2.5256243993901307E-4</v>
      </c>
      <c r="E5438" s="6">
        <f t="shared" si="467"/>
        <v>1.1763014577002082E-5</v>
      </c>
      <c r="F5438" s="6">
        <f>IF(C5433&gt;0,B$6+B$7*E5434+B$8*(H5437*100)^2,B$6+B$7*E5434+B$8*(H5437*100)^2+E5434*$B$9)</f>
        <v>1.1688895822733205</v>
      </c>
      <c r="G5438" s="17">
        <v>1.4562389651307604E-2</v>
      </c>
      <c r="H5438" s="9">
        <f t="shared" si="462"/>
        <v>1.0811519700177772E-2</v>
      </c>
      <c r="I5438" s="8">
        <f t="shared" si="461"/>
        <v>3.7508699511298316E-3</v>
      </c>
      <c r="J5438" s="10">
        <f t="shared" si="463"/>
        <v>0.25757242052598345</v>
      </c>
      <c r="K5438" s="10">
        <f t="shared" si="464"/>
        <v>4.9102772190505295E-2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5"/>
        <v>3.2529414944833805E-3</v>
      </c>
      <c r="D5439" s="6">
        <f t="shared" si="466"/>
        <v>1.058162836653177E-5</v>
      </c>
      <c r="E5439" s="6">
        <f t="shared" si="467"/>
        <v>2.5256243993901307E-4</v>
      </c>
      <c r="F5439" s="6">
        <f>IF(C5438&gt;0,B$6+B$7*E5439+B$8*(G5438*100)^2,B$6+B$7*E5439+B$8*(G5438*100)^2+E5439*$B$9)</f>
        <v>2.03058212162273</v>
      </c>
      <c r="G5439" s="17">
        <v>7.7333023951655219E-3</v>
      </c>
      <c r="H5439" s="9">
        <f t="shared" si="462"/>
        <v>1.4249849548759208E-2</v>
      </c>
      <c r="I5439" s="8">
        <f t="shared" si="461"/>
        <v>6.5165471535936865E-3</v>
      </c>
      <c r="J5439" s="10">
        <f t="shared" si="463"/>
        <v>0.84266033068453516</v>
      </c>
      <c r="K5439" s="10">
        <f t="shared" si="464"/>
        <v>0.15390397643548415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5"/>
        <v>-2.6188398645807364E-3</v>
      </c>
      <c r="D5440" s="6">
        <f t="shared" si="466"/>
        <v>6.8583222363172501E-6</v>
      </c>
      <c r="E5440" s="6">
        <f t="shared" si="467"/>
        <v>1.058162836653177E-5</v>
      </c>
      <c r="F5440" s="6">
        <f>IF(C5438&gt;0,B$6+B$7*E5439+B$8*(H5439*100)^2,B$6+B$7*E5439+B$8*(H5439*100)^2+E5439*$B$9)</f>
        <v>1.9447736653518384</v>
      </c>
      <c r="G5440" s="17">
        <v>3.8156253350471107E-3</v>
      </c>
      <c r="H5440" s="9">
        <f t="shared" si="462"/>
        <v>1.3945514208346133E-2</v>
      </c>
      <c r="I5440" s="8">
        <f t="shared" si="461"/>
        <v>1.0129888873299022E-2</v>
      </c>
      <c r="J5440" s="10">
        <f t="shared" si="463"/>
        <v>2.6548436976383454</v>
      </c>
      <c r="K5440" s="10">
        <f t="shared" si="464"/>
        <v>0.56966284015360724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5"/>
        <v>-1.0850326147606483E-2</v>
      </c>
      <c r="D5441" s="6">
        <f t="shared" si="466"/>
        <v>1.1772957750943295E-4</v>
      </c>
      <c r="E5441" s="6">
        <f t="shared" si="467"/>
        <v>6.8583222363172501E-6</v>
      </c>
      <c r="F5441" s="6">
        <f>IF(C5438&gt;0,B$6+B$7*E5439+B$8*(H5440*100)^2,B$6+B$7*E5439+B$8*(H5440*100)^2+E5439*$B$9)</f>
        <v>1.8630067873713061</v>
      </c>
      <c r="G5441" s="17">
        <v>1.2223382331742812E-2</v>
      </c>
      <c r="H5441" s="9">
        <f t="shared" si="462"/>
        <v>1.3649200662937394E-2</v>
      </c>
      <c r="I5441" s="8">
        <f t="shared" si="461"/>
        <v>1.4258183311945827E-3</v>
      </c>
      <c r="J5441" s="10">
        <f t="shared" si="463"/>
        <v>0.11664679157518337</v>
      </c>
      <c r="K5441" s="10">
        <f t="shared" si="464"/>
        <v>5.8685857997522461E-3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5"/>
        <v>-3.1087098255912801E-3</v>
      </c>
      <c r="D5442" s="6">
        <f t="shared" si="466"/>
        <v>9.6640767797277674E-6</v>
      </c>
      <c r="E5442" s="6">
        <f t="shared" si="467"/>
        <v>1.1772957750943295E-4</v>
      </c>
      <c r="F5442" s="6">
        <f>IF(C5438&gt;0,B$6+B$7*E5439+B$8*(H5441*100)^2,B$6+B$7*E5439+B$8*(H5441*100)^2+E5439*$B$9)</f>
        <v>1.7850911293436569</v>
      </c>
      <c r="G5442" s="17">
        <v>6.9234237115083268E-3</v>
      </c>
      <c r="H5442" s="9">
        <f t="shared" si="462"/>
        <v>1.3360730254531961E-2</v>
      </c>
      <c r="I5442" s="8">
        <f t="shared" si="461"/>
        <v>6.4373065430236341E-3</v>
      </c>
      <c r="J5442" s="10">
        <f t="shared" si="463"/>
        <v>0.92978659276960707</v>
      </c>
      <c r="K5442" s="10">
        <f t="shared" si="464"/>
        <v>0.17560143653986282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5"/>
        <v>1.7688862741336814E-3</v>
      </c>
      <c r="D5443" s="6">
        <f t="shared" si="466"/>
        <v>3.1289586508185372E-6</v>
      </c>
      <c r="E5443" s="6">
        <f t="shared" si="467"/>
        <v>9.6640767797277674E-6</v>
      </c>
      <c r="F5443" s="6">
        <f>IF(C5438&gt;0,B$6+B$7*E5439+B$8*(H5442*100)^2,B$6+B$7*E5439+B$8*(H5442*100)^2+E5439*$B$9)</f>
        <v>1.7108452988091094</v>
      </c>
      <c r="G5443" s="17">
        <v>9.9149497024320511E-3</v>
      </c>
      <c r="H5443" s="9">
        <f t="shared" si="462"/>
        <v>1.3079928512071881E-2</v>
      </c>
      <c r="I5443" s="8">
        <f t="shared" si="461"/>
        <v>3.1649788096398297E-3</v>
      </c>
      <c r="J5443" s="10">
        <f t="shared" si="463"/>
        <v>0.31921279528664559</v>
      </c>
      <c r="K5443" s="10">
        <f t="shared" si="464"/>
        <v>3.5063012003507366E-2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5"/>
        <v>-2.3778237273201957E-3</v>
      </c>
      <c r="D5444" s="6">
        <f t="shared" si="466"/>
        <v>5.6540456782069084E-6</v>
      </c>
      <c r="E5444" s="6">
        <f t="shared" si="467"/>
        <v>3.1289586508185372E-6</v>
      </c>
      <c r="F5444" s="6">
        <f>IF(C5443&gt;0,B$6+B$7*E5444+B$8*(G5443*100)^2,B$6+B$7*E5444+B$8*(G5443*100)^2+E5444*$B$9)</f>
        <v>0.94657114281714627</v>
      </c>
      <c r="G5444" s="17">
        <v>3.4852466337724421E-3</v>
      </c>
      <c r="H5444" s="9">
        <f t="shared" si="462"/>
        <v>9.7291887781928987E-3</v>
      </c>
      <c r="I5444" s="8">
        <f t="shared" si="461"/>
        <v>6.2439421444204571E-3</v>
      </c>
      <c r="J5444" s="10">
        <f t="shared" si="463"/>
        <v>1.791535234240222</v>
      </c>
      <c r="K5444" s="10">
        <f t="shared" si="464"/>
        <v>0.38481752825555904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5"/>
        <v>4.0424577488117168E-3</v>
      </c>
      <c r="D5445" s="6">
        <f t="shared" si="466"/>
        <v>1.6341464650927894E-5</v>
      </c>
      <c r="E5445" s="6">
        <f t="shared" si="467"/>
        <v>5.6540456782069084E-6</v>
      </c>
      <c r="F5445" s="6">
        <f>IF(C5443&gt;0,B$6+B$7*E5444+B$8*(H5444*100)^2,B$6+B$7*E5444+B$8*(H5444*100)^2+E5444*$B$9)</f>
        <v>0.91179874199045863</v>
      </c>
      <c r="G5445" s="17">
        <v>4.0592804958127495E-3</v>
      </c>
      <c r="H5445" s="9">
        <f t="shared" si="462"/>
        <v>9.5488153296126657E-3</v>
      </c>
      <c r="I5445" s="8">
        <f t="shared" si="461"/>
        <v>5.4895348337999162E-3</v>
      </c>
      <c r="J5445" s="10">
        <f t="shared" si="463"/>
        <v>1.352341834830707</v>
      </c>
      <c r="K5445" s="10">
        <f t="shared" si="464"/>
        <v>0.28051964107981164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5"/>
        <v>-7.6735835636260585E-3</v>
      </c>
      <c r="D5446" s="6">
        <f t="shared" si="466"/>
        <v>5.8883884707951997E-5</v>
      </c>
      <c r="E5446" s="6">
        <f t="shared" si="467"/>
        <v>1.6341464650927894E-5</v>
      </c>
      <c r="F5446" s="6">
        <f>IF(C5443&gt;0,B$6+B$7*E5444+B$8*(H5445*100)^2,B$6+B$7*E5444+B$8*(H5445*100)^2+E5444*$B$9)</f>
        <v>0.87866412124270776</v>
      </c>
      <c r="G5446" s="17">
        <v>4.9186427491496338E-3</v>
      </c>
      <c r="H5446" s="9">
        <f t="shared" si="462"/>
        <v>9.373708557677201E-3</v>
      </c>
      <c r="I5446" s="8">
        <f t="shared" si="461"/>
        <v>4.4550658085275672E-3</v>
      </c>
      <c r="J5446" s="10">
        <f t="shared" si="463"/>
        <v>0.9057510446957725</v>
      </c>
      <c r="K5446" s="10">
        <f t="shared" si="464"/>
        <v>0.16960368987647301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5"/>
        <v>-2.0357355893628167E-3</v>
      </c>
      <c r="D5447" s="6">
        <f t="shared" si="466"/>
        <v>4.1442193897983743E-6</v>
      </c>
      <c r="E5447" s="6">
        <f t="shared" si="467"/>
        <v>5.8883884707951997E-5</v>
      </c>
      <c r="F5447" s="6">
        <f>IF(C5443&gt;0,B$6+B$7*E5444+B$8*(H5446*100)^2,B$6+B$7*E5444+B$8*(H5446*100)^2+E5444*$B$9)</f>
        <v>0.84709014113217629</v>
      </c>
      <c r="G5447" s="17">
        <v>4.030794175278146E-3</v>
      </c>
      <c r="H5447" s="9">
        <f t="shared" si="462"/>
        <v>9.2037500027552701E-3</v>
      </c>
      <c r="I5447" s="8">
        <f t="shared" si="461"/>
        <v>5.1729558274771241E-3</v>
      </c>
      <c r="J5447" s="10">
        <f t="shared" si="463"/>
        <v>1.2833589616666952</v>
      </c>
      <c r="K5447" s="10">
        <f t="shared" si="464"/>
        <v>0.26359887640656909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5"/>
        <v>-8.5434147364581835E-3</v>
      </c>
      <c r="D5448" s="6">
        <f t="shared" si="466"/>
        <v>7.2989935359130849E-5</v>
      </c>
      <c r="E5448" s="6">
        <f t="shared" si="467"/>
        <v>4.1442193897983743E-6</v>
      </c>
      <c r="F5448" s="6">
        <f>IF(C5443&gt;0,B$6+B$7*E5444+B$8*(H5447*100)^2,B$6+B$7*E5444+B$8*(H5447*100)^2+E5444*$B$9)</f>
        <v>0.81700329548485073</v>
      </c>
      <c r="G5448" s="17">
        <v>5.5046769130887218E-3</v>
      </c>
      <c r="H5448" s="9">
        <f t="shared" si="462"/>
        <v>9.0388234604114864E-3</v>
      </c>
      <c r="I5448" s="8">
        <f t="shared" ref="I5448:I5511" si="468">SQRT((G5448-H5448)^2)</f>
        <v>3.5341465473227645E-3</v>
      </c>
      <c r="J5448" s="10">
        <f t="shared" si="463"/>
        <v>0.6420261539636346</v>
      </c>
      <c r="K5448" s="10">
        <f t="shared" si="464"/>
        <v>0.10493463703192596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5"/>
        <v>-5.2335432821608678E-3</v>
      </c>
      <c r="D5449" s="6">
        <f t="shared" si="466"/>
        <v>2.7389975286251148E-5</v>
      </c>
      <c r="E5449" s="6">
        <f t="shared" si="467"/>
        <v>7.2989935359130849E-5</v>
      </c>
      <c r="F5449" s="6">
        <f>IF(C5448&gt;0,B$6+B$7*E5449+B$8*(G5448*100)^2,B$6+B$7*E5449+B$8*(G5448*100)^2+E5449*$B$9)</f>
        <v>0.29855981675444176</v>
      </c>
      <c r="G5449" s="17">
        <v>7.4820204682703693E-3</v>
      </c>
      <c r="H5449" s="9">
        <f t="shared" ref="H5449:H5512" si="469">SQRT(F5449)/100</f>
        <v>5.4640627444644315E-3</v>
      </c>
      <c r="I5449" s="8">
        <f t="shared" si="468"/>
        <v>2.0179577238059378E-3</v>
      </c>
      <c r="J5449" s="10">
        <f t="shared" ref="J5449:J5512" si="470">ABS(G5449-H5449)/G5449</f>
        <v>0.26970759200187439</v>
      </c>
      <c r="K5449" s="10">
        <f t="shared" ref="K5449:K5512" si="471">G5449/H5449-LN(G5449/H5449)-1</f>
        <v>5.5004256437142462E-2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5"/>
        <v>-2.2416269626653095E-4</v>
      </c>
      <c r="D5450" s="6">
        <f t="shared" si="466"/>
        <v>5.0248914397481005E-8</v>
      </c>
      <c r="E5450" s="6">
        <f t="shared" si="467"/>
        <v>2.7389975286251148E-5</v>
      </c>
      <c r="F5450" s="6">
        <f>IF(C5448&gt;0,B$6+B$7*E5449+B$8*(H5449*100)^2,B$6+B$7*E5449+B$8*(H5449*100)^2+E5449*$B$9)</f>
        <v>0.29431477835396819</v>
      </c>
      <c r="G5450" s="17">
        <v>5.4910409397063396E-3</v>
      </c>
      <c r="H5450" s="9">
        <f t="shared" si="469"/>
        <v>5.4250786017712984E-3</v>
      </c>
      <c r="I5450" s="8">
        <f t="shared" si="468"/>
        <v>6.59623379350412E-5</v>
      </c>
      <c r="J5450" s="10">
        <f t="shared" si="470"/>
        <v>1.201272011251274E-2</v>
      </c>
      <c r="K5450" s="10">
        <f t="shared" si="471"/>
        <v>7.3324210232206255E-5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5"/>
        <v>-3.2323019381044504E-3</v>
      </c>
      <c r="D5451" s="6">
        <f t="shared" si="466"/>
        <v>1.0447775819073786E-5</v>
      </c>
      <c r="E5451" s="6">
        <f t="shared" si="467"/>
        <v>5.0248914397481005E-8</v>
      </c>
      <c r="F5451" s="6">
        <f>IF(C5448&gt;0,B$6+B$7*E5449+B$8*(H5450*100)^2,B$6+B$7*E5449+B$8*(H5450*100)^2+E5449*$B$9)</f>
        <v>0.29026968126215696</v>
      </c>
      <c r="G5451" s="17">
        <v>2.4272685187979219E-3</v>
      </c>
      <c r="H5451" s="9">
        <f t="shared" si="469"/>
        <v>5.3876681529410938E-3</v>
      </c>
      <c r="I5451" s="8">
        <f t="shared" si="468"/>
        <v>2.9603996341431718E-3</v>
      </c>
      <c r="J5451" s="10">
        <f t="shared" si="470"/>
        <v>1.2196424133615333</v>
      </c>
      <c r="K5451" s="10">
        <f t="shared" si="471"/>
        <v>0.24786912632158575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5"/>
        <v>-5.6482541908548694E-3</v>
      </c>
      <c r="D5452" s="6">
        <f t="shared" si="466"/>
        <v>3.1902775404509597E-5</v>
      </c>
      <c r="E5452" s="6">
        <f t="shared" si="467"/>
        <v>1.0447775819073786E-5</v>
      </c>
      <c r="F5452" s="6">
        <f>IF(C5448&gt;0,B$6+B$7*E5449+B$8*(H5451*100)^2,B$6+B$7*E5449+B$8*(H5451*100)^2+E5449*$B$9)</f>
        <v>0.28641510824337008</v>
      </c>
      <c r="G5452" s="17">
        <v>1.1398075277040714E-2</v>
      </c>
      <c r="H5452" s="9">
        <f t="shared" si="469"/>
        <v>5.3517764176334017E-3</v>
      </c>
      <c r="I5452" s="8">
        <f t="shared" si="468"/>
        <v>6.0462988594073121E-3</v>
      </c>
      <c r="J5452" s="10">
        <f t="shared" si="470"/>
        <v>0.53046665445230456</v>
      </c>
      <c r="K5452" s="10">
        <f t="shared" si="471"/>
        <v>0.3737582292014483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5"/>
        <v>-1.3023786204551868E-2</v>
      </c>
      <c r="D5453" s="6">
        <f t="shared" si="466"/>
        <v>1.6961900710187554E-4</v>
      </c>
      <c r="E5453" s="6">
        <f t="shared" si="467"/>
        <v>3.1902775404509597E-5</v>
      </c>
      <c r="F5453" s="6">
        <f>IF(C5448&gt;0,B$6+B$7*E5449+B$8*(H5452*100)^2,B$6+B$7*E5449+B$8*(H5452*100)^2+E5449*$B$9)</f>
        <v>0.28274208561376796</v>
      </c>
      <c r="G5453" s="17">
        <v>1.147735012936898E-2</v>
      </c>
      <c r="H5453" s="9">
        <f t="shared" si="469"/>
        <v>5.3173497685761462E-3</v>
      </c>
      <c r="I5453" s="8">
        <f t="shared" si="468"/>
        <v>6.1600003607928337E-3</v>
      </c>
      <c r="J5453" s="10">
        <f t="shared" si="470"/>
        <v>0.53670928318464639</v>
      </c>
      <c r="K5453" s="10">
        <f t="shared" si="471"/>
        <v>0.38907138958049314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5"/>
        <v>-1.2608506059121912E-2</v>
      </c>
      <c r="D5454" s="6">
        <f t="shared" si="466"/>
        <v>1.5897442504291399E-4</v>
      </c>
      <c r="E5454" s="6">
        <f t="shared" si="467"/>
        <v>1.6961900710187554E-4</v>
      </c>
      <c r="F5454" s="6">
        <f>IF(C5453&gt;0,B$6+B$7*E5454+B$8*(G5453*100)^2,B$6+B$7*E5454+B$8*(G5453*100)^2+E5454*$B$9)</f>
        <v>1.2650761448689565</v>
      </c>
      <c r="G5454" s="17">
        <v>7.5178556822621161E-3</v>
      </c>
      <c r="H5454" s="9">
        <f t="shared" si="469"/>
        <v>1.1247560379339851E-2</v>
      </c>
      <c r="I5454" s="8">
        <f t="shared" si="468"/>
        <v>3.7297046970777353E-3</v>
      </c>
      <c r="J5454" s="10">
        <f t="shared" si="470"/>
        <v>0.49611283519018956</v>
      </c>
      <c r="K5454" s="10">
        <f t="shared" si="471"/>
        <v>7.1269085455492043E-2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5"/>
        <v>-2.5877862544619601E-3</v>
      </c>
      <c r="D5455" s="6">
        <f t="shared" si="466"/>
        <v>6.6966376987822601E-6</v>
      </c>
      <c r="E5455" s="6">
        <f t="shared" si="467"/>
        <v>1.5897442504291399E-4</v>
      </c>
      <c r="F5455" s="6">
        <f>IF(C5453&gt;0,B$6+B$7*E5454+B$8*(H5454*100)^2,B$6+B$7*E5454+B$8*(H5454*100)^2+E5454*$B$9)</f>
        <v>1.2153161689756151</v>
      </c>
      <c r="G5455" s="17">
        <v>1.0602010123098509E-2</v>
      </c>
      <c r="H5455" s="9">
        <f t="shared" si="469"/>
        <v>1.1024137920833605E-2</v>
      </c>
      <c r="I5455" s="8">
        <f t="shared" si="468"/>
        <v>4.221277977350963E-4</v>
      </c>
      <c r="J5455" s="10">
        <f t="shared" si="470"/>
        <v>3.9815826700203776E-2</v>
      </c>
      <c r="K5455" s="10">
        <f t="shared" si="471"/>
        <v>7.5237802668803866E-4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2">B5456-B$5</f>
        <v>8.1373104825791954E-3</v>
      </c>
      <c r="D5456" s="6">
        <f t="shared" ref="D5456:D5519" si="473">C5456^2</f>
        <v>6.6215821889893263E-5</v>
      </c>
      <c r="E5456" s="6">
        <f t="shared" si="467"/>
        <v>6.6966376987822601E-6</v>
      </c>
      <c r="F5456" s="6">
        <f>IF(C5453&gt;0,B$6+B$7*E5454+B$8*(H5455*100)^2,B$6+B$7*E5454+B$8*(H5455*100)^2+E5454*$B$9)</f>
        <v>1.1678998879468501</v>
      </c>
      <c r="G5456" s="17">
        <v>4.7462263202024844E-3</v>
      </c>
      <c r="H5456" s="9">
        <f t="shared" si="469"/>
        <v>1.080694169479437E-2</v>
      </c>
      <c r="I5456" s="8">
        <f t="shared" si="468"/>
        <v>6.0607153745918857E-3</v>
      </c>
      <c r="J5456" s="10">
        <f t="shared" si="470"/>
        <v>1.2769545667879829</v>
      </c>
      <c r="K5456" s="10">
        <f t="shared" si="471"/>
        <v>0.26202194906416798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2"/>
        <v>1.1694879925668668E-2</v>
      </c>
      <c r="D5457" s="6">
        <f t="shared" si="473"/>
        <v>1.3677021647580799E-4</v>
      </c>
      <c r="E5457" s="6">
        <f t="shared" ref="E5457:E5520" si="474">D5456</f>
        <v>6.6215821889893263E-5</v>
      </c>
      <c r="F5457" s="6">
        <f>IF(C5453&gt;0,B$6+B$7*E5454+B$8*(H5456*100)^2,B$6+B$7*E5454+B$8*(H5456*100)^2+E5454*$B$9)</f>
        <v>1.1227169137545401</v>
      </c>
      <c r="G5457" s="17">
        <v>7.1299388856729071E-3</v>
      </c>
      <c r="H5457" s="9">
        <f t="shared" si="469"/>
        <v>1.059583368005812E-2</v>
      </c>
      <c r="I5457" s="8">
        <f t="shared" si="468"/>
        <v>3.4658947943852127E-3</v>
      </c>
      <c r="J5457" s="10">
        <f t="shared" si="470"/>
        <v>0.48610441827905088</v>
      </c>
      <c r="K5457" s="10">
        <f t="shared" si="471"/>
        <v>6.905843857480165E-2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2"/>
        <v>1.4693513760946088E-3</v>
      </c>
      <c r="D5458" s="6">
        <f t="shared" si="473"/>
        <v>2.1589934664311205E-6</v>
      </c>
      <c r="E5458" s="6">
        <f t="shared" si="474"/>
        <v>1.3677021647580799E-4</v>
      </c>
      <c r="F5458" s="6">
        <f>IF(C5453&gt;0,B$6+B$7*E5454+B$8*(H5457*100)^2,B$6+B$7*E5454+B$8*(H5457*100)^2+E5454*$B$9)</f>
        <v>1.079662057646688</v>
      </c>
      <c r="G5458" s="17">
        <v>3.5492320167648432E-3</v>
      </c>
      <c r="H5458" s="9">
        <f t="shared" si="469"/>
        <v>1.0390678792295948E-2</v>
      </c>
      <c r="I5458" s="8">
        <f t="shared" si="468"/>
        <v>6.8414467755311048E-3</v>
      </c>
      <c r="J5458" s="10">
        <f t="shared" si="470"/>
        <v>1.9275851066415051</v>
      </c>
      <c r="K5458" s="10">
        <f t="shared" si="471"/>
        <v>0.41575634332466538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2"/>
        <v>-2.2127132042343359E-3</v>
      </c>
      <c r="D5459" s="6">
        <f t="shared" si="473"/>
        <v>4.8960997241929819E-6</v>
      </c>
      <c r="E5459" s="6">
        <f t="shared" si="474"/>
        <v>2.1589934664311205E-6</v>
      </c>
      <c r="F5459" s="6">
        <f>IF(C5458&gt;0,B$6+B$7*E5459+B$8*(G5458*100)^2,B$6+B$7*E5459+B$8*(G5458*100)^2+E5459*$B$9)</f>
        <v>0.12984836952322809</v>
      </c>
      <c r="G5459" s="17">
        <v>2.4782674293110417E-3</v>
      </c>
      <c r="H5459" s="9">
        <f t="shared" si="469"/>
        <v>3.6034479255738954E-3</v>
      </c>
      <c r="I5459" s="8">
        <f t="shared" si="468"/>
        <v>1.1251804962628537E-3</v>
      </c>
      <c r="J5459" s="10">
        <f t="shared" si="470"/>
        <v>0.4540189984967255</v>
      </c>
      <c r="K5459" s="10">
        <f t="shared" si="471"/>
        <v>6.2080368228897953E-2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2"/>
        <v>-1.0086440214026778E-2</v>
      </c>
      <c r="D5460" s="6">
        <f t="shared" si="473"/>
        <v>1.0173627619113655E-4</v>
      </c>
      <c r="E5460" s="6">
        <f t="shared" si="474"/>
        <v>4.8960997241929819E-6</v>
      </c>
      <c r="F5460" s="6">
        <f>IF(C5458&gt;0,B$6+B$7*E5459+B$8*(H5459*100)^2,B$6+B$7*E5459+B$8*(H5459*100)^2+E5459*$B$9)</f>
        <v>0.13354361131868406</v>
      </c>
      <c r="G5460" s="17">
        <v>4.712135614969558E-3</v>
      </c>
      <c r="H5460" s="9">
        <f t="shared" si="469"/>
        <v>3.6543619322486937E-3</v>
      </c>
      <c r="I5460" s="8">
        <f t="shared" si="468"/>
        <v>1.0577736827208644E-3</v>
      </c>
      <c r="J5460" s="10">
        <f t="shared" si="470"/>
        <v>0.22447861631157615</v>
      </c>
      <c r="K5460" s="10">
        <f t="shared" si="471"/>
        <v>3.5235372993075664E-2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2"/>
        <v>8.5351160813888702E-3</v>
      </c>
      <c r="D5461" s="6">
        <f t="shared" si="473"/>
        <v>7.2848206522782902E-5</v>
      </c>
      <c r="E5461" s="6">
        <f t="shared" si="474"/>
        <v>1.0173627619113655E-4</v>
      </c>
      <c r="F5461" s="6">
        <f>IF(C5458&gt;0,B$6+B$7*E5459+B$8*(H5460*100)^2,B$6+B$7*E5459+B$8*(H5460*100)^2+E5459*$B$9)</f>
        <v>0.13706480722557401</v>
      </c>
      <c r="G5461" s="17">
        <v>5.5451698458869629E-3</v>
      </c>
      <c r="H5461" s="9">
        <f t="shared" si="469"/>
        <v>3.702226454791414E-3</v>
      </c>
      <c r="I5461" s="8">
        <f t="shared" si="468"/>
        <v>1.8429433910955488E-3</v>
      </c>
      <c r="J5461" s="10">
        <f t="shared" si="470"/>
        <v>0.33235111679446955</v>
      </c>
      <c r="K5461" s="10">
        <f t="shared" si="471"/>
        <v>9.380039644841287E-2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2"/>
        <v>5.2940244386405506E-3</v>
      </c>
      <c r="D5462" s="6">
        <f t="shared" si="473"/>
        <v>2.8026694756923398E-5</v>
      </c>
      <c r="E5462" s="6">
        <f t="shared" si="474"/>
        <v>7.2848206522782902E-5</v>
      </c>
      <c r="F5462" s="6">
        <f>IF(C5458&gt;0,B$6+B$7*E5459+B$8*(H5461*100)^2,B$6+B$7*E5459+B$8*(H5461*100)^2+E5459*$B$9)</f>
        <v>0.14042015480524947</v>
      </c>
      <c r="G5462" s="17">
        <v>4.7242078918115224E-3</v>
      </c>
      <c r="H5462" s="9">
        <f t="shared" si="469"/>
        <v>3.7472677353673233E-3</v>
      </c>
      <c r="I5462" s="8">
        <f t="shared" si="468"/>
        <v>9.769401564441991E-4</v>
      </c>
      <c r="J5462" s="10">
        <f t="shared" si="470"/>
        <v>0.20679448889993413</v>
      </c>
      <c r="K5462" s="10">
        <f t="shared" si="471"/>
        <v>2.9034392999718328E-2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2"/>
        <v>-4.1160681981830694E-3</v>
      </c>
      <c r="D5463" s="6">
        <f t="shared" si="473"/>
        <v>1.6942017412094019E-5</v>
      </c>
      <c r="E5463" s="6">
        <f t="shared" si="474"/>
        <v>2.8026694756923398E-5</v>
      </c>
      <c r="F5463" s="6">
        <f>IF(C5458&gt;0,B$6+B$7*E5459+B$8*(H5462*100)^2,B$6+B$7*E5459+B$8*(H5462*100)^2+E5459*$B$9)</f>
        <v>0.14361746551392221</v>
      </c>
      <c r="G5463" s="17">
        <v>3.7092844311533016E-3</v>
      </c>
      <c r="H5463" s="9">
        <f t="shared" si="469"/>
        <v>3.7896895059347829E-3</v>
      </c>
      <c r="I5463" s="8">
        <f t="shared" si="468"/>
        <v>8.0405074781481328E-5</v>
      </c>
      <c r="J5463" s="10">
        <f t="shared" si="470"/>
        <v>2.1676707805467897E-2</v>
      </c>
      <c r="K5463" s="10">
        <f t="shared" si="471"/>
        <v>2.2831138055345868E-4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2"/>
        <v>-3.9993178063145321E-4</v>
      </c>
      <c r="D5464" s="6">
        <f t="shared" si="473"/>
        <v>1.5994542915904482E-7</v>
      </c>
      <c r="E5464" s="6">
        <f t="shared" si="474"/>
        <v>1.6942017412094019E-5</v>
      </c>
      <c r="F5464" s="6">
        <f>IF(C5463&gt;0,B$6+B$7*E5464+B$8*(G5463*100)^2,B$6+B$7*E5464+B$8*(G5463*100)^2+E5464*$B$9)</f>
        <v>0.1409200187657475</v>
      </c>
      <c r="G5464" s="17">
        <v>5.3596331921186282E-3</v>
      </c>
      <c r="H5464" s="9">
        <f t="shared" si="469"/>
        <v>3.7539315226272772E-3</v>
      </c>
      <c r="I5464" s="8">
        <f t="shared" si="468"/>
        <v>1.605701669491351E-3</v>
      </c>
      <c r="J5464" s="10">
        <f t="shared" si="470"/>
        <v>0.29959170934543516</v>
      </c>
      <c r="K5464" s="10">
        <f t="shared" si="471"/>
        <v>7.1646826451534418E-2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2"/>
        <v>-2.2574619942014179E-3</v>
      </c>
      <c r="D5465" s="6">
        <f t="shared" si="473"/>
        <v>5.0961346552638425E-6</v>
      </c>
      <c r="E5465" s="6">
        <f t="shared" si="474"/>
        <v>1.5994542915904482E-7</v>
      </c>
      <c r="F5465" s="6">
        <f>IF(C5463&gt;0,B$6+B$7*E5464+B$8*(H5464*100)^2,B$6+B$7*E5464+B$8*(H5464*100)^2+E5464*$B$9)</f>
        <v>0.14409518529251902</v>
      </c>
      <c r="G5465" s="17">
        <v>5.1716492453181776E-3</v>
      </c>
      <c r="H5465" s="9">
        <f t="shared" si="469"/>
        <v>3.7959871613655262E-3</v>
      </c>
      <c r="I5465" s="8">
        <f t="shared" si="468"/>
        <v>1.3756620839526514E-3</v>
      </c>
      <c r="J5465" s="10">
        <f t="shared" si="470"/>
        <v>0.26600065447168891</v>
      </c>
      <c r="K5465" s="10">
        <f t="shared" si="471"/>
        <v>5.3151892928859024E-2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2"/>
        <v>-1.5732051722550044E-3</v>
      </c>
      <c r="D5466" s="6">
        <f t="shared" si="473"/>
        <v>2.4749745140098981E-6</v>
      </c>
      <c r="E5466" s="6">
        <f t="shared" si="474"/>
        <v>5.0961346552638425E-6</v>
      </c>
      <c r="F5466" s="6">
        <f>IF(C5463&gt;0,B$6+B$7*E5464+B$8*(H5465*100)^2,B$6+B$7*E5464+B$8*(H5465*100)^2+E5464*$B$9)</f>
        <v>0.14712080147587961</v>
      </c>
      <c r="G5466" s="17">
        <v>3.7770200113515619E-3</v>
      </c>
      <c r="H5466" s="9">
        <f t="shared" si="469"/>
        <v>3.8356329526673897E-3</v>
      </c>
      <c r="I5466" s="8">
        <f t="shared" si="468"/>
        <v>5.8612941315827789E-5</v>
      </c>
      <c r="J5466" s="10">
        <f t="shared" si="470"/>
        <v>1.5518303090709291E-2</v>
      </c>
      <c r="K5466" s="10">
        <f t="shared" si="471"/>
        <v>1.1796026342536514E-4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2"/>
        <v>-2.9769970321206294E-3</v>
      </c>
      <c r="D5467" s="6">
        <f t="shared" si="473"/>
        <v>8.8625113292550359E-6</v>
      </c>
      <c r="E5467" s="6">
        <f t="shared" si="474"/>
        <v>2.4749745140098981E-6</v>
      </c>
      <c r="F5467" s="6">
        <f>IF(C5463&gt;0,B$6+B$7*E5464+B$8*(H5466*100)^2,B$6+B$7*E5464+B$8*(H5466*100)^2+E5464*$B$9)</f>
        <v>0.1500039111370039</v>
      </c>
      <c r="G5467" s="17">
        <v>2.6876045525098162E-3</v>
      </c>
      <c r="H5467" s="9">
        <f t="shared" si="469"/>
        <v>3.8730338384398849E-3</v>
      </c>
      <c r="I5467" s="8">
        <f t="shared" si="468"/>
        <v>1.1854292859300687E-3</v>
      </c>
      <c r="J5467" s="10">
        <f t="shared" si="470"/>
        <v>0.44107280768781887</v>
      </c>
      <c r="K5467" s="10">
        <f t="shared" si="471"/>
        <v>5.9315306326422235E-2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2"/>
        <v>-9.4004192663111191E-3</v>
      </c>
      <c r="D5468" s="6">
        <f t="shared" si="473"/>
        <v>8.8367882382433277E-5</v>
      </c>
      <c r="E5468" s="6">
        <f t="shared" si="474"/>
        <v>8.8625113292550359E-6</v>
      </c>
      <c r="F5468" s="6">
        <f>IF(C5463&gt;0,B$6+B$7*E5464+B$8*(H5467*100)^2,B$6+B$7*E5464+B$8*(H5467*100)^2+E5464*$B$9)</f>
        <v>0.15275122633308924</v>
      </c>
      <c r="G5468" s="17">
        <v>7.0229409587468181E-3</v>
      </c>
      <c r="H5468" s="9">
        <f t="shared" si="469"/>
        <v>3.9083401378729723E-3</v>
      </c>
      <c r="I5468" s="8">
        <f t="shared" si="468"/>
        <v>3.1146008208738458E-3</v>
      </c>
      <c r="J5468" s="10">
        <f t="shared" si="470"/>
        <v>0.44348953510633227</v>
      </c>
      <c r="K5468" s="10">
        <f t="shared" si="471"/>
        <v>0.2108420989365456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2"/>
        <v>-6.1948789522003151E-3</v>
      </c>
      <c r="D5469" s="6">
        <f t="shared" si="473"/>
        <v>3.8376525232414473E-5</v>
      </c>
      <c r="E5469" s="6">
        <f t="shared" si="474"/>
        <v>8.8367882382433277E-5</v>
      </c>
      <c r="F5469" s="6">
        <f>IF(C5468&gt;0,B$6+B$7*E5469+B$8*(G5468*100)^2,B$6+B$7*E5469+B$8*(G5468*100)^2+E5469*$B$9)</f>
        <v>0.47980487572409103</v>
      </c>
      <c r="G5469" s="17">
        <v>4.8743149757460233E-3</v>
      </c>
      <c r="H5469" s="9">
        <f t="shared" si="469"/>
        <v>6.9267948989708873E-3</v>
      </c>
      <c r="I5469" s="8">
        <f t="shared" si="468"/>
        <v>2.052479923224864E-3</v>
      </c>
      <c r="J5469" s="10">
        <f t="shared" si="470"/>
        <v>0.42108069204344517</v>
      </c>
      <c r="K5469" s="10">
        <f t="shared" si="471"/>
        <v>5.5107441362585163E-2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2"/>
        <v>-1.2425081031034735E-2</v>
      </c>
      <c r="D5470" s="6">
        <f t="shared" si="473"/>
        <v>1.5438263862777919E-4</v>
      </c>
      <c r="E5470" s="6">
        <f t="shared" si="474"/>
        <v>3.8376525232414473E-5</v>
      </c>
      <c r="F5470" s="6">
        <f>IF(C5468&gt;0,B$6+B$7*E5469+B$8*(H5469*100)^2,B$6+B$7*E5469+B$8*(H5469*100)^2+E5469*$B$9)</f>
        <v>0.46702446526457114</v>
      </c>
      <c r="G5470" s="17">
        <v>8.8254119433565266E-3</v>
      </c>
      <c r="H5470" s="9">
        <f t="shared" si="469"/>
        <v>6.8339188264462955E-3</v>
      </c>
      <c r="I5470" s="8">
        <f t="shared" si="468"/>
        <v>1.9914931169102311E-3</v>
      </c>
      <c r="J5470" s="10">
        <f t="shared" si="470"/>
        <v>0.22565440907371584</v>
      </c>
      <c r="K5470" s="10">
        <f t="shared" si="471"/>
        <v>3.5676043140554059E-2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2"/>
        <v>-4.3362441843883904E-3</v>
      </c>
      <c r="D5471" s="6">
        <f t="shared" si="473"/>
        <v>1.8803013626642135E-5</v>
      </c>
      <c r="E5471" s="6">
        <f t="shared" si="474"/>
        <v>1.5438263862777919E-4</v>
      </c>
      <c r="F5471" s="6">
        <f>IF(C5468&gt;0,B$6+B$7*E5469+B$8*(H5470*100)^2,B$6+B$7*E5469+B$8*(H5470*100)^2+E5469*$B$9)</f>
        <v>0.45484601213769466</v>
      </c>
      <c r="G5471" s="17">
        <v>9.9685792498774139E-3</v>
      </c>
      <c r="H5471" s="9">
        <f t="shared" si="469"/>
        <v>6.7442272510473333E-3</v>
      </c>
      <c r="I5471" s="8">
        <f t="shared" si="468"/>
        <v>3.2243519988300806E-3</v>
      </c>
      <c r="J5471" s="10">
        <f t="shared" si="470"/>
        <v>0.3234515087864433</v>
      </c>
      <c r="K5471" s="10">
        <f t="shared" si="471"/>
        <v>8.7339496886352785E-2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2"/>
        <v>-8.1802614812588898E-3</v>
      </c>
      <c r="D5472" s="6">
        <f t="shared" si="473"/>
        <v>6.6916677901767891E-5</v>
      </c>
      <c r="E5472" s="6">
        <f t="shared" si="474"/>
        <v>1.8803013626642135E-5</v>
      </c>
      <c r="F5472" s="6">
        <f>IF(C5468&gt;0,B$6+B$7*E5469+B$8*(H5471*100)^2,B$6+B$7*E5469+B$8*(H5471*100)^2+E5469*$B$9)</f>
        <v>0.44324116415309411</v>
      </c>
      <c r="G5472" s="17">
        <v>7.2614086356591976E-3</v>
      </c>
      <c r="H5472" s="9">
        <f t="shared" si="469"/>
        <v>6.6576359479404859E-3</v>
      </c>
      <c r="I5472" s="8">
        <f t="shared" si="468"/>
        <v>6.0377268771871166E-4</v>
      </c>
      <c r="J5472" s="10">
        <f t="shared" si="470"/>
        <v>8.3148149073130992E-2</v>
      </c>
      <c r="K5472" s="10">
        <f t="shared" si="471"/>
        <v>3.8793726480761404E-3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2"/>
        <v>4.5165609659745323E-3</v>
      </c>
      <c r="D5473" s="6">
        <f t="shared" si="473"/>
        <v>2.03993229593648E-5</v>
      </c>
      <c r="E5473" s="6">
        <f t="shared" si="474"/>
        <v>6.6916677901767891E-5</v>
      </c>
      <c r="F5473" s="6">
        <f>IF(C5468&gt;0,B$6+B$7*E5469+B$8*(H5472*100)^2,B$6+B$7*E5469+B$8*(H5472*100)^2+E5469*$B$9)</f>
        <v>0.43218290450856817</v>
      </c>
      <c r="G5473" s="17">
        <v>8.5389379106309594E-3</v>
      </c>
      <c r="H5473" s="9">
        <f t="shared" si="469"/>
        <v>6.5740619445558025E-3</v>
      </c>
      <c r="I5473" s="8">
        <f t="shared" si="468"/>
        <v>1.964875966075157E-3</v>
      </c>
      <c r="J5473" s="10">
        <f t="shared" si="470"/>
        <v>0.23010777061967982</v>
      </c>
      <c r="K5473" s="10">
        <f t="shared" si="471"/>
        <v>3.7378357000045659E-2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2"/>
        <v>-2.3364756027990331E-3</v>
      </c>
      <c r="D5474" s="6">
        <f t="shared" si="473"/>
        <v>5.4591182424751049E-6</v>
      </c>
      <c r="E5474" s="6">
        <f t="shared" si="474"/>
        <v>2.03993229593648E-5</v>
      </c>
      <c r="F5474" s="6">
        <f>IF(C5473&gt;0,B$6+B$7*E5474+B$8*(G5473*100)^2,B$6+B$7*E5474+B$8*(G5473*100)^2+E5474*$B$9)</f>
        <v>0.70460346645390748</v>
      </c>
      <c r="G5474" s="17">
        <v>7.3652970595268373E-3</v>
      </c>
      <c r="H5474" s="9">
        <f t="shared" si="469"/>
        <v>8.3940661568390525E-3</v>
      </c>
      <c r="I5474" s="8">
        <f t="shared" si="468"/>
        <v>1.0287690973122153E-3</v>
      </c>
      <c r="J5474" s="10">
        <f t="shared" si="470"/>
        <v>0.13967788250733579</v>
      </c>
      <c r="K5474" s="10">
        <f t="shared" si="471"/>
        <v>8.1865747366596242E-3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2"/>
        <v>-1.2808412757075737E-2</v>
      </c>
      <c r="D5475" s="6">
        <f t="shared" si="473"/>
        <v>1.640554373556205E-4</v>
      </c>
      <c r="E5475" s="6">
        <f t="shared" si="474"/>
        <v>5.4591182424751049E-6</v>
      </c>
      <c r="F5475" s="6">
        <f>IF(C5473&gt;0,B$6+B$7*E5474+B$8*(H5474*100)^2,B$6+B$7*E5474+B$8*(H5474*100)^2+E5474*$B$9)</f>
        <v>0.68122774318392842</v>
      </c>
      <c r="G5475" s="17">
        <v>6.3352768813322129E-3</v>
      </c>
      <c r="H5475" s="9">
        <f t="shared" si="469"/>
        <v>8.2536521806042228E-3</v>
      </c>
      <c r="I5475" s="8">
        <f t="shared" si="468"/>
        <v>1.9183752992720099E-3</v>
      </c>
      <c r="J5475" s="10">
        <f t="shared" si="470"/>
        <v>0.30280843840065985</v>
      </c>
      <c r="K5475" s="10">
        <f t="shared" si="471"/>
        <v>3.2094825191040677E-2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2"/>
        <v>-2.5864976493189647E-2</v>
      </c>
      <c r="D5476" s="6">
        <f t="shared" si="473"/>
        <v>6.6899700899325303E-4</v>
      </c>
      <c r="E5476" s="6">
        <f t="shared" si="474"/>
        <v>1.640554373556205E-4</v>
      </c>
      <c r="F5476" s="6">
        <f>IF(C5473&gt;0,B$6+B$7*E5474+B$8*(H5475*100)^2,B$6+B$7*E5474+B$8*(H5475*100)^2+E5474*$B$9)</f>
        <v>0.65895301647996529</v>
      </c>
      <c r="G5476" s="17">
        <v>2.4051779740376002E-2</v>
      </c>
      <c r="H5476" s="9">
        <f t="shared" si="469"/>
        <v>8.1175921089936837E-3</v>
      </c>
      <c r="I5476" s="8">
        <f t="shared" si="468"/>
        <v>1.5934187631382317E-2</v>
      </c>
      <c r="J5476" s="10">
        <f t="shared" si="470"/>
        <v>0.66249515850311114</v>
      </c>
      <c r="K5476" s="10">
        <f t="shared" si="471"/>
        <v>0.87674503575112128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2"/>
        <v>-1.4740400971903307E-3</v>
      </c>
      <c r="D5477" s="6">
        <f t="shared" si="473"/>
        <v>2.1727942081248797E-6</v>
      </c>
      <c r="E5477" s="6">
        <f t="shared" si="474"/>
        <v>6.6899700899325303E-4</v>
      </c>
      <c r="F5477" s="6">
        <f>IF(C5473&gt;0,B$6+B$7*E5474+B$8*(H5476*100)^2,B$6+B$7*E5474+B$8*(H5476*100)^2+E5474*$B$9)</f>
        <v>0.63772742940375882</v>
      </c>
      <c r="G5477" s="17">
        <v>8.7769611510190981E-3</v>
      </c>
      <c r="H5477" s="9">
        <f t="shared" si="469"/>
        <v>7.9857838025065436E-3</v>
      </c>
      <c r="I5477" s="8">
        <f t="shared" si="468"/>
        <v>7.9117734851255443E-4</v>
      </c>
      <c r="J5477" s="10">
        <f t="shared" si="470"/>
        <v>9.0142514578715027E-2</v>
      </c>
      <c r="K5477" s="10">
        <f t="shared" si="471"/>
        <v>4.6059229661983281E-3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2"/>
        <v>6.4703432939944572E-3</v>
      </c>
      <c r="D5478" s="6">
        <f t="shared" si="473"/>
        <v>4.1865342342139046E-5</v>
      </c>
      <c r="E5478" s="6">
        <f t="shared" si="474"/>
        <v>2.1727942081248797E-6</v>
      </c>
      <c r="F5478" s="6">
        <f>IF(C5473&gt;0,B$6+B$7*E5474+B$8*(H5477*100)^2,B$6+B$7*E5474+B$8*(H5477*100)^2+E5474*$B$9)</f>
        <v>0.61750156747884155</v>
      </c>
      <c r="G5478" s="17">
        <v>8.1991403899812753E-3</v>
      </c>
      <c r="H5478" s="9">
        <f t="shared" si="469"/>
        <v>7.8581267963735574E-3</v>
      </c>
      <c r="I5478" s="8">
        <f t="shared" si="468"/>
        <v>3.4101359360771792E-4</v>
      </c>
      <c r="J5478" s="10">
        <f t="shared" si="470"/>
        <v>4.15913836558294E-2</v>
      </c>
      <c r="K5478" s="10">
        <f t="shared" si="471"/>
        <v>9.1523431795570431E-4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2"/>
        <v>6.6966779164635993E-3</v>
      </c>
      <c r="D5479" s="6">
        <f t="shared" si="473"/>
        <v>4.4845495116851254E-5</v>
      </c>
      <c r="E5479" s="6">
        <f t="shared" si="474"/>
        <v>4.1865342342139046E-5</v>
      </c>
      <c r="F5479" s="6">
        <f>IF(C5478&gt;0,B$6+B$7*E5479+B$8*(G5478*100)^2,B$6+B$7*E5479+B$8*(G5478*100)^2+E5479*$B$9)</f>
        <v>0.65040673096981583</v>
      </c>
      <c r="G5479" s="17">
        <v>7.1876838708877224E-3</v>
      </c>
      <c r="H5479" s="9">
        <f t="shared" si="469"/>
        <v>8.0647797922188541E-3</v>
      </c>
      <c r="I5479" s="8">
        <f t="shared" si="468"/>
        <v>8.7709592133113166E-4</v>
      </c>
      <c r="J5479" s="10">
        <f t="shared" si="470"/>
        <v>0.12202761516594149</v>
      </c>
      <c r="K5479" s="10">
        <f t="shared" si="471"/>
        <v>6.3810807052311347E-3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2"/>
        <v>-3.9820643243886188E-3</v>
      </c>
      <c r="D5480" s="6">
        <f t="shared" si="473"/>
        <v>1.5856836283568588E-5</v>
      </c>
      <c r="E5480" s="6">
        <f t="shared" si="474"/>
        <v>4.4845495116851254E-5</v>
      </c>
      <c r="F5480" s="6">
        <f>IF(C5478&gt;0,B$6+B$7*E5479+B$8*(H5479*100)^2,B$6+B$7*E5479+B$8*(H5479*100)^2+E5479*$B$9)</f>
        <v>0.62958367394113757</v>
      </c>
      <c r="G5480" s="17">
        <v>7.4165221997543685E-3</v>
      </c>
      <c r="H5480" s="9">
        <f t="shared" si="469"/>
        <v>7.934630892115508E-3</v>
      </c>
      <c r="I5480" s="8">
        <f t="shared" si="468"/>
        <v>5.1810869236113954E-4</v>
      </c>
      <c r="J5480" s="10">
        <f t="shared" si="470"/>
        <v>6.9858712534872344E-2</v>
      </c>
      <c r="K5480" s="10">
        <f t="shared" si="471"/>
        <v>2.2294568886678245E-3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2"/>
        <v>-8.859392419633922E-3</v>
      </c>
      <c r="D5481" s="6">
        <f t="shared" si="473"/>
        <v>7.8488834045067004E-5</v>
      </c>
      <c r="E5481" s="6">
        <f t="shared" si="474"/>
        <v>1.5856836283568588E-5</v>
      </c>
      <c r="F5481" s="6">
        <f>IF(C5478&gt;0,B$6+B$7*E5479+B$8*(H5480*100)^2,B$6+B$7*E5479+B$8*(H5480*100)^2+E5479*$B$9)</f>
        <v>0.60974138289850988</v>
      </c>
      <c r="G5481" s="17">
        <v>9.0126013933417119E-3</v>
      </c>
      <c r="H5481" s="9">
        <f t="shared" si="469"/>
        <v>7.8085938740499869E-3</v>
      </c>
      <c r="I5481" s="8">
        <f t="shared" si="468"/>
        <v>1.2040075192917251E-3</v>
      </c>
      <c r="J5481" s="10">
        <f t="shared" si="470"/>
        <v>0.13359156438242306</v>
      </c>
      <c r="K5481" s="10">
        <f t="shared" si="471"/>
        <v>1.0791208106531336E-2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2"/>
        <v>-3.2363808751718938E-2</v>
      </c>
      <c r="D5482" s="6">
        <f t="shared" si="473"/>
        <v>1.0474161169178394E-3</v>
      </c>
      <c r="E5482" s="6">
        <f t="shared" si="474"/>
        <v>7.8488834045067004E-5</v>
      </c>
      <c r="F5482" s="6">
        <f>IF(C5478&gt;0,B$6+B$7*E5479+B$8*(H5481*100)^2,B$6+B$7*E5479+B$8*(H5481*100)^2+E5479*$B$9)</f>
        <v>0.59083366376399005</v>
      </c>
      <c r="G5482" s="17">
        <v>1.5140322672491737E-2</v>
      </c>
      <c r="H5482" s="9">
        <f t="shared" si="469"/>
        <v>7.6865705211361336E-3</v>
      </c>
      <c r="I5482" s="8">
        <f t="shared" si="468"/>
        <v>7.4537521513556035E-3</v>
      </c>
      <c r="J5482" s="10">
        <f t="shared" si="470"/>
        <v>0.49231131413719686</v>
      </c>
      <c r="K5482" s="10">
        <f t="shared" si="471"/>
        <v>0.29182417907022229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2"/>
        <v>-6.0369251473024292E-3</v>
      </c>
      <c r="D5483" s="6">
        <f t="shared" si="473"/>
        <v>3.6444465234132454E-5</v>
      </c>
      <c r="E5483" s="6">
        <f t="shared" si="474"/>
        <v>1.0474161169178394E-3</v>
      </c>
      <c r="F5483" s="6">
        <f>IF(C5478&gt;0,B$6+B$7*E5479+B$8*(H5482*100)^2,B$6+B$7*E5479+B$8*(H5482*100)^2+E5479*$B$9)</f>
        <v>0.57281649820070613</v>
      </c>
      <c r="G5483" s="17">
        <v>8.8776777588580984E-3</v>
      </c>
      <c r="H5483" s="9">
        <f t="shared" si="469"/>
        <v>7.5684641652101793E-3</v>
      </c>
      <c r="I5483" s="8">
        <f t="shared" si="468"/>
        <v>1.3092135936479191E-3</v>
      </c>
      <c r="J5483" s="10">
        <f t="shared" si="470"/>
        <v>0.14747252932689439</v>
      </c>
      <c r="K5483" s="10">
        <f t="shared" si="471"/>
        <v>1.343288337832238E-2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2"/>
        <v>-8.0904970162061687E-3</v>
      </c>
      <c r="D5484" s="6">
        <f t="shared" si="473"/>
        <v>6.545614196924092E-5</v>
      </c>
      <c r="E5484" s="6">
        <f t="shared" si="474"/>
        <v>3.6444465234132454E-5</v>
      </c>
      <c r="F5484" s="6">
        <f>IF(C5483&gt;0,B$6+B$7*E5484+B$8*(G5483*100)^2,B$6+B$7*E5484+B$8*(G5483*100)^2+E5484*$B$9)</f>
        <v>0.76082473472831735</v>
      </c>
      <c r="G5484" s="17">
        <v>8.6518697584261808E-3</v>
      </c>
      <c r="H5484" s="9">
        <f t="shared" si="469"/>
        <v>8.7225267825803629E-3</v>
      </c>
      <c r="I5484" s="8">
        <f t="shared" si="468"/>
        <v>7.0657024154182138E-5</v>
      </c>
      <c r="J5484" s="10">
        <f t="shared" si="470"/>
        <v>8.1666768140341277E-3</v>
      </c>
      <c r="K5484" s="10">
        <f t="shared" si="471"/>
        <v>3.2987496853431608E-5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2"/>
        <v>4.4615699279353972E-3</v>
      </c>
      <c r="D5485" s="6">
        <f t="shared" si="473"/>
        <v>1.9905606221857466E-5</v>
      </c>
      <c r="E5485" s="6">
        <f t="shared" si="474"/>
        <v>6.545614196924092E-5</v>
      </c>
      <c r="F5485" s="6">
        <f>IF(C5483&gt;0,B$6+B$7*E5484+B$8*(H5484*100)^2,B$6+B$7*E5484+B$8*(H5484*100)^2+E5484*$B$9)</f>
        <v>0.734804000035442</v>
      </c>
      <c r="G5485" s="17">
        <v>1.4220814958460946E-2</v>
      </c>
      <c r="H5485" s="9">
        <f t="shared" si="469"/>
        <v>8.5720709285180448E-3</v>
      </c>
      <c r="I5485" s="8">
        <f t="shared" si="468"/>
        <v>5.6487440299429013E-3</v>
      </c>
      <c r="J5485" s="10">
        <f t="shared" si="470"/>
        <v>0.39721661848796314</v>
      </c>
      <c r="K5485" s="10">
        <f t="shared" si="471"/>
        <v>0.15277337102905797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2"/>
        <v>-2.5277088093011262E-2</v>
      </c>
      <c r="D5486" s="6">
        <f t="shared" si="473"/>
        <v>6.3893118246185164E-4</v>
      </c>
      <c r="E5486" s="6">
        <f t="shared" si="474"/>
        <v>1.9905606221857466E-5</v>
      </c>
      <c r="F5486" s="6">
        <f>IF(C5483&gt;0,B$6+B$7*E5484+B$8*(H5485*100)^2,B$6+B$7*E5484+B$8*(H5485*100)^2+E5484*$B$9)</f>
        <v>0.71000884194660119</v>
      </c>
      <c r="G5486" s="17">
        <v>1.2974112929805996E-2</v>
      </c>
      <c r="H5486" s="9">
        <f t="shared" si="469"/>
        <v>8.4262022403132561E-3</v>
      </c>
      <c r="I5486" s="8">
        <f t="shared" si="468"/>
        <v>4.5479106894927394E-3</v>
      </c>
      <c r="J5486" s="10">
        <f t="shared" si="470"/>
        <v>0.35053731334838512</v>
      </c>
      <c r="K5486" s="10">
        <f t="shared" si="471"/>
        <v>0.10812444430871881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2"/>
        <v>8.7529351708936862E-3</v>
      </c>
      <c r="D5487" s="6">
        <f t="shared" si="473"/>
        <v>7.6613874105867691E-5</v>
      </c>
      <c r="E5487" s="6">
        <f t="shared" si="474"/>
        <v>6.3893118246185164E-4</v>
      </c>
      <c r="F5487" s="6">
        <f>IF(C5483&gt;0,B$6+B$7*E5484+B$8*(H5486*100)^2,B$6+B$7*E5484+B$8*(H5486*100)^2+E5484*$B$9)</f>
        <v>0.68638153580374472</v>
      </c>
      <c r="G5487" s="17">
        <v>9.6830059289828661E-3</v>
      </c>
      <c r="H5487" s="9">
        <f t="shared" si="469"/>
        <v>8.2848146376593417E-3</v>
      </c>
      <c r="I5487" s="8">
        <f t="shared" si="468"/>
        <v>1.3981912913235243E-3</v>
      </c>
      <c r="J5487" s="10">
        <f t="shared" si="470"/>
        <v>0.14439640970770271</v>
      </c>
      <c r="K5487" s="10">
        <f t="shared" si="471"/>
        <v>1.2817443521597749E-2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2"/>
        <v>1.0252134176718061E-3</v>
      </c>
      <c r="D5488" s="6">
        <f t="shared" si="473"/>
        <v>1.0510625517743052E-6</v>
      </c>
      <c r="E5488" s="6">
        <f t="shared" si="474"/>
        <v>7.6613874105867691E-5</v>
      </c>
      <c r="F5488" s="6">
        <f>IF(C5483&gt;0,B$6+B$7*E5484+B$8*(H5487*100)^2,B$6+B$7*E5484+B$8*(H5487*100)^2+E5484*$B$9)</f>
        <v>0.66386707578021675</v>
      </c>
      <c r="G5488" s="17">
        <v>1.304988841397353E-2</v>
      </c>
      <c r="H5488" s="9">
        <f t="shared" si="469"/>
        <v>8.1478038499967383E-3</v>
      </c>
      <c r="I5488" s="8">
        <f t="shared" si="468"/>
        <v>4.9020845639767916E-3</v>
      </c>
      <c r="J5488" s="10">
        <f t="shared" si="470"/>
        <v>0.3756418758897393</v>
      </c>
      <c r="K5488" s="10">
        <f t="shared" si="471"/>
        <v>0.13061373318710157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2"/>
        <v>6.7538929000582892E-3</v>
      </c>
      <c r="D5489" s="6">
        <f t="shared" si="473"/>
        <v>4.5615069305457772E-5</v>
      </c>
      <c r="E5489" s="6">
        <f t="shared" si="474"/>
        <v>1.0510625517743052E-6</v>
      </c>
      <c r="F5489" s="6">
        <f>IF(C5488&gt;0,B$6+B$7*E5489+B$8*(G5488*100)^2,B$6+B$7*E5489+B$8*(G5488*100)^2+E5489*$B$9)</f>
        <v>1.632595870403923</v>
      </c>
      <c r="G5489" s="17">
        <v>1.1501745771416565E-2</v>
      </c>
      <c r="H5489" s="9">
        <f t="shared" si="469"/>
        <v>1.2777307503554585E-2</v>
      </c>
      <c r="I5489" s="8">
        <f t="shared" si="468"/>
        <v>1.2755617321380201E-3</v>
      </c>
      <c r="J5489" s="10">
        <f t="shared" si="470"/>
        <v>0.1109015759423207</v>
      </c>
      <c r="K5489" s="10">
        <f t="shared" si="471"/>
        <v>5.3416717216521192E-3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2"/>
        <v>-8.7758898706188533E-3</v>
      </c>
      <c r="D5490" s="6">
        <f t="shared" si="473"/>
        <v>7.701624302123059E-5</v>
      </c>
      <c r="E5490" s="6">
        <f t="shared" si="474"/>
        <v>4.5615069305457772E-5</v>
      </c>
      <c r="F5490" s="6">
        <f>IF(C5488&gt;0,B$6+B$7*E5489+B$8*(H5489*100)^2,B$6+B$7*E5489+B$8*(H5489*100)^2+E5489*$B$9)</f>
        <v>1.5655117049078981</v>
      </c>
      <c r="G5490" s="17">
        <v>4.9099691613028401E-3</v>
      </c>
      <c r="H5490" s="9">
        <f t="shared" si="469"/>
        <v>1.2512041020184909E-2</v>
      </c>
      <c r="I5490" s="8">
        <f t="shared" si="468"/>
        <v>7.6020718588820689E-3</v>
      </c>
      <c r="J5490" s="10">
        <f t="shared" si="470"/>
        <v>1.5482931988242652</v>
      </c>
      <c r="K5490" s="10">
        <f t="shared" si="471"/>
        <v>0.32784332366507929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2"/>
        <v>-1.010309309919565E-2</v>
      </c>
      <c r="D5491" s="6">
        <f t="shared" si="473"/>
        <v>1.0207249017101477E-4</v>
      </c>
      <c r="E5491" s="6">
        <f t="shared" si="474"/>
        <v>7.701624302123059E-5</v>
      </c>
      <c r="F5491" s="6">
        <f>IF(C5488&gt;0,B$6+B$7*E5489+B$8*(H5490*100)^2,B$6+B$7*E5489+B$8*(H5490*100)^2+E5489*$B$9)</f>
        <v>1.5015872036067364</v>
      </c>
      <c r="G5491" s="17">
        <v>1.0054532356507096E-2</v>
      </c>
      <c r="H5491" s="9">
        <f t="shared" si="469"/>
        <v>1.2253926732303961E-2</v>
      </c>
      <c r="I5491" s="8">
        <f t="shared" si="468"/>
        <v>2.1993943757968645E-3</v>
      </c>
      <c r="J5491" s="10">
        <f t="shared" si="470"/>
        <v>0.21874656103458254</v>
      </c>
      <c r="K5491" s="10">
        <f t="shared" si="471"/>
        <v>1.8338057383587181E-2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2"/>
        <v>-5.0813527918761982E-3</v>
      </c>
      <c r="D5492" s="6">
        <f t="shared" si="473"/>
        <v>2.5820146195508035E-5</v>
      </c>
      <c r="E5492" s="6">
        <f t="shared" si="474"/>
        <v>1.0207249017101477E-4</v>
      </c>
      <c r="F5492" s="6">
        <f>IF(C5488&gt;0,B$6+B$7*E5489+B$8*(H5491*100)^2,B$6+B$7*E5489+B$8*(H5491*100)^2+E5489*$B$9)</f>
        <v>1.4406735463168592</v>
      </c>
      <c r="G5492" s="17">
        <v>5.6073468650825646E-3</v>
      </c>
      <c r="H5492" s="9">
        <f t="shared" si="469"/>
        <v>1.200280611489188E-2</v>
      </c>
      <c r="I5492" s="8">
        <f t="shared" si="468"/>
        <v>6.3954592498093156E-3</v>
      </c>
      <c r="J5492" s="10">
        <f t="shared" si="470"/>
        <v>1.1405499612721295</v>
      </c>
      <c r="K5492" s="10">
        <f t="shared" si="471"/>
        <v>0.22823244837744805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2"/>
        <v>3.6012169987170296E-3</v>
      </c>
      <c r="D5493" s="6">
        <f t="shared" si="473"/>
        <v>1.2968763871848491E-5</v>
      </c>
      <c r="E5493" s="6">
        <f t="shared" si="474"/>
        <v>2.5820146195508035E-5</v>
      </c>
      <c r="F5493" s="6">
        <f>IF(C5488&gt;0,B$6+B$7*E5489+B$8*(H5492*100)^2,B$6+B$7*E5489+B$8*(H5492*100)^2+E5489*$B$9)</f>
        <v>1.382628922285335</v>
      </c>
      <c r="G5493" s="17">
        <v>7.4221530809129178E-3</v>
      </c>
      <c r="H5493" s="9">
        <f t="shared" si="469"/>
        <v>1.1758524236847645E-2</v>
      </c>
      <c r="I5493" s="8">
        <f t="shared" si="468"/>
        <v>4.3363711559347273E-3</v>
      </c>
      <c r="J5493" s="10">
        <f t="shared" si="470"/>
        <v>0.58424706532748549</v>
      </c>
      <c r="K5493" s="10">
        <f t="shared" si="471"/>
        <v>9.1323934049093225E-2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2"/>
        <v>1.3451466200897801E-2</v>
      </c>
      <c r="D5494" s="6">
        <f t="shared" si="473"/>
        <v>1.809419429538959E-4</v>
      </c>
      <c r="E5494" s="6">
        <f t="shared" si="474"/>
        <v>1.2968763871848491E-5</v>
      </c>
      <c r="F5494" s="6">
        <f>IF(C5493&gt;0,B$6+B$7*E5494+B$8*(G5493*100)^2,B$6+B$7*E5494+B$8*(G5493*100)^2+E5494*$B$9)</f>
        <v>0.53474804772113727</v>
      </c>
      <c r="G5494" s="17">
        <v>1.0826711825373668E-2</v>
      </c>
      <c r="H5494" s="9">
        <f t="shared" si="469"/>
        <v>7.3126469060193055E-3</v>
      </c>
      <c r="I5494" s="8">
        <f t="shared" si="468"/>
        <v>3.5140649193543625E-3</v>
      </c>
      <c r="J5494" s="10">
        <f t="shared" si="470"/>
        <v>0.32457360794611156</v>
      </c>
      <c r="K5494" s="10">
        <f t="shared" si="471"/>
        <v>8.8135136760716826E-2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2"/>
        <v>1.2932470337934415E-3</v>
      </c>
      <c r="D5495" s="6">
        <f t="shared" si="473"/>
        <v>1.6724878904155349E-6</v>
      </c>
      <c r="E5495" s="6">
        <f t="shared" si="474"/>
        <v>1.809419429538959E-4</v>
      </c>
      <c r="F5495" s="6">
        <f>IF(C5493&gt;0,B$6+B$7*E5494+B$8*(H5494*100)^2,B$6+B$7*E5494+B$8*(H5494*100)^2+E5494*$B$9)</f>
        <v>0.51937251467347167</v>
      </c>
      <c r="G5495" s="17">
        <v>5.4332765488702538E-3</v>
      </c>
      <c r="H5495" s="9">
        <f t="shared" si="469"/>
        <v>7.2067504096747495E-3</v>
      </c>
      <c r="I5495" s="8">
        <f t="shared" si="468"/>
        <v>1.7734738608044956E-3</v>
      </c>
      <c r="J5495" s="10">
        <f t="shared" si="470"/>
        <v>0.32640964339892758</v>
      </c>
      <c r="K5495" s="10">
        <f t="shared" si="471"/>
        <v>3.6390680505715034E-2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2"/>
        <v>4.6400534276764428E-3</v>
      </c>
      <c r="D5496" s="6">
        <f t="shared" si="473"/>
        <v>2.1530095811691906E-5</v>
      </c>
      <c r="E5496" s="6">
        <f t="shared" si="474"/>
        <v>1.6724878904155349E-6</v>
      </c>
      <c r="F5496" s="6">
        <f>IF(C5493&gt;0,B$6+B$7*E5494+B$8*(H5495*100)^2,B$6+B$7*E5494+B$8*(H5495*100)^2+E5494*$B$9)</f>
        <v>0.50472116923235111</v>
      </c>
      <c r="G5496" s="17">
        <v>6.6909198472354095E-3</v>
      </c>
      <c r="H5496" s="9">
        <f t="shared" si="469"/>
        <v>7.1043730844624932E-3</v>
      </c>
      <c r="I5496" s="8">
        <f t="shared" si="468"/>
        <v>4.1345323722708372E-4</v>
      </c>
      <c r="J5496" s="10">
        <f t="shared" si="470"/>
        <v>6.1793183398829173E-2</v>
      </c>
      <c r="K5496" s="10">
        <f t="shared" si="471"/>
        <v>1.7621561084262272E-3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2"/>
        <v>3.4358537937016109E-3</v>
      </c>
      <c r="D5497" s="6">
        <f t="shared" si="473"/>
        <v>1.1805091291693753E-5</v>
      </c>
      <c r="E5497" s="6">
        <f t="shared" si="474"/>
        <v>2.1530095811691906E-5</v>
      </c>
      <c r="F5497" s="6">
        <f>IF(C5493&gt;0,B$6+B$7*E5494+B$8*(H5496*100)^2,B$6+B$7*E5494+B$8*(H5496*100)^2+E5494*$B$9)</f>
        <v>0.4907599021615075</v>
      </c>
      <c r="G5497" s="17">
        <v>4.7676203026535205E-3</v>
      </c>
      <c r="H5497" s="9">
        <f t="shared" si="469"/>
        <v>7.0054257697980604E-3</v>
      </c>
      <c r="I5497" s="8">
        <f t="shared" si="468"/>
        <v>2.2378054671445399E-3</v>
      </c>
      <c r="J5497" s="10">
        <f t="shared" si="470"/>
        <v>0.46937577346481257</v>
      </c>
      <c r="K5497" s="10">
        <f t="shared" si="471"/>
        <v>6.5398771668754296E-2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2"/>
        <v>-4.1703152327717524E-3</v>
      </c>
      <c r="D5498" s="6">
        <f t="shared" si="473"/>
        <v>1.7391529140688114E-5</v>
      </c>
      <c r="E5498" s="6">
        <f t="shared" si="474"/>
        <v>1.1805091291693753E-5</v>
      </c>
      <c r="F5498" s="6">
        <f>IF(C5493&gt;0,B$6+B$7*E5494+B$8*(H5497*100)^2,B$6+B$7*E5494+B$8*(H5497*100)^2+E5494*$B$9)</f>
        <v>0.47745621076970052</v>
      </c>
      <c r="G5498" s="17">
        <v>5.0786332525650148E-3</v>
      </c>
      <c r="H5498" s="9">
        <f t="shared" si="469"/>
        <v>6.9098206255278471E-3</v>
      </c>
      <c r="I5498" s="8">
        <f t="shared" si="468"/>
        <v>1.8311873729628322E-3</v>
      </c>
      <c r="J5498" s="10">
        <f t="shared" si="470"/>
        <v>0.36056696396377363</v>
      </c>
      <c r="K5498" s="10">
        <f t="shared" si="471"/>
        <v>4.2889210241026987E-2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2"/>
        <v>2.5179473321674342E-3</v>
      </c>
      <c r="D5499" s="6">
        <f t="shared" si="473"/>
        <v>6.3400587675690991E-6</v>
      </c>
      <c r="E5499" s="6">
        <f t="shared" si="474"/>
        <v>1.7391529140688114E-5</v>
      </c>
      <c r="F5499" s="6">
        <f>IF(C5498&gt;0,B$6+B$7*E5499+B$8*(G5498*100)^2,B$6+B$7*E5499+B$8*(G5498*100)^2+E5499*$B$9)</f>
        <v>0.25558941877957619</v>
      </c>
      <c r="G5499" s="17">
        <v>4.0875031008746161E-3</v>
      </c>
      <c r="H5499" s="9">
        <f t="shared" si="469"/>
        <v>5.0555852161700944E-3</v>
      </c>
      <c r="I5499" s="8">
        <f t="shared" si="468"/>
        <v>9.6808211529547834E-4</v>
      </c>
      <c r="J5499" s="10">
        <f t="shared" si="470"/>
        <v>0.23683948156230994</v>
      </c>
      <c r="K5499" s="10">
        <f t="shared" si="471"/>
        <v>2.1071674078456226E-2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2"/>
        <v>-1.1962662911190018E-2</v>
      </c>
      <c r="D5500" s="6">
        <f t="shared" si="473"/>
        <v>1.4310530392676123E-4</v>
      </c>
      <c r="E5500" s="6">
        <f t="shared" si="474"/>
        <v>6.3400587675690991E-6</v>
      </c>
      <c r="F5500" s="6">
        <f>IF(C5498&gt;0,B$6+B$7*E5499+B$8*(H5499*100)^2,B$6+B$7*E5499+B$8*(H5499*100)^2+E5499*$B$9)</f>
        <v>0.25336369369536521</v>
      </c>
      <c r="G5500" s="17">
        <v>8.1462548341776058E-3</v>
      </c>
      <c r="H5500" s="9">
        <f t="shared" si="469"/>
        <v>5.0335245474256432E-3</v>
      </c>
      <c r="I5500" s="8">
        <f t="shared" si="468"/>
        <v>3.1127302867519626E-3</v>
      </c>
      <c r="J5500" s="10">
        <f t="shared" si="470"/>
        <v>0.38210568538716777</v>
      </c>
      <c r="K5500" s="10">
        <f t="shared" si="471"/>
        <v>0.13696189494562772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2"/>
        <v>5.3251805492158417E-3</v>
      </c>
      <c r="D5501" s="6">
        <f t="shared" si="473"/>
        <v>2.8357547881746735E-5</v>
      </c>
      <c r="E5501" s="6">
        <f t="shared" si="474"/>
        <v>1.4310530392676123E-4</v>
      </c>
      <c r="F5501" s="6">
        <f>IF(C5498&gt;0,B$6+B$7*E5499+B$8*(H5500*100)^2,B$6+B$7*E5499+B$8*(H5500*100)^2+E5499*$B$9)</f>
        <v>0.25124280026262052</v>
      </c>
      <c r="G5501" s="17">
        <v>8.5323037772185827E-3</v>
      </c>
      <c r="H5501" s="9">
        <f t="shared" si="469"/>
        <v>5.0124125953738144E-3</v>
      </c>
      <c r="I5501" s="8">
        <f t="shared" si="468"/>
        <v>3.5198911818447682E-3</v>
      </c>
      <c r="J5501" s="10">
        <f t="shared" si="470"/>
        <v>0.41253702092076777</v>
      </c>
      <c r="K5501" s="10">
        <f t="shared" si="471"/>
        <v>0.17029287549070826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2"/>
        <v>-3.0895079904388672E-3</v>
      </c>
      <c r="D5502" s="6">
        <f t="shared" si="473"/>
        <v>9.5450596229856081E-6</v>
      </c>
      <c r="E5502" s="6">
        <f t="shared" si="474"/>
        <v>2.8357547881746735E-5</v>
      </c>
      <c r="F5502" s="6">
        <f>IF(C5498&gt;0,B$6+B$7*E5499+B$8*(H5501*100)^2,B$6+B$7*E5499+B$8*(H5501*100)^2+E5499*$B$9)</f>
        <v>0.24922180091055809</v>
      </c>
      <c r="G5502" s="17">
        <v>9.5827191945466565E-3</v>
      </c>
      <c r="H5502" s="9">
        <f t="shared" si="469"/>
        <v>4.9922119437235245E-3</v>
      </c>
      <c r="I5502" s="8">
        <f t="shared" si="468"/>
        <v>4.590507250823132E-3</v>
      </c>
      <c r="J5502" s="10">
        <f t="shared" si="470"/>
        <v>0.47904015109150883</v>
      </c>
      <c r="K5502" s="10">
        <f t="shared" si="471"/>
        <v>0.26745142061303007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2"/>
        <v>-3.6718751423322109E-3</v>
      </c>
      <c r="D5503" s="6">
        <f t="shared" si="473"/>
        <v>1.3482667060877195E-5</v>
      </c>
      <c r="E5503" s="6">
        <f t="shared" si="474"/>
        <v>9.5450596229856081E-6</v>
      </c>
      <c r="F5503" s="6">
        <f>IF(C5498&gt;0,B$6+B$7*E5499+B$8*(H5502*100)^2,B$6+B$7*E5499+B$8*(H5502*100)^2+E5499*$B$9)</f>
        <v>0.24729599062797783</v>
      </c>
      <c r="G5503" s="17">
        <v>7.0381741288164821E-3</v>
      </c>
      <c r="H5503" s="9">
        <f t="shared" si="469"/>
        <v>4.9728863915032067E-3</v>
      </c>
      <c r="I5503" s="8">
        <f t="shared" si="468"/>
        <v>2.0652877373132754E-3</v>
      </c>
      <c r="J5503" s="10">
        <f t="shared" si="470"/>
        <v>0.29344084126269948</v>
      </c>
      <c r="K5503" s="10">
        <f t="shared" si="471"/>
        <v>6.796131072696765E-2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2"/>
        <v>1.0156383815929735E-2</v>
      </c>
      <c r="D5504" s="6">
        <f t="shared" si="473"/>
        <v>1.0315213221647944E-4</v>
      </c>
      <c r="E5504" s="6">
        <f t="shared" si="474"/>
        <v>1.3482667060877195E-5</v>
      </c>
      <c r="F5504" s="6">
        <f>IF(C5503&gt;0,B$6+B$7*E5504+B$8*(G5503*100)^2,B$6+B$7*E5504+B$8*(G5503*100)^2+E5504*$B$9)</f>
        <v>0.48183975776690363</v>
      </c>
      <c r="G5504" s="17">
        <v>6.5941311838523297E-3</v>
      </c>
      <c r="H5504" s="9">
        <f t="shared" si="469"/>
        <v>6.9414678402114896E-3</v>
      </c>
      <c r="I5504" s="8">
        <f t="shared" si="468"/>
        <v>3.473366563591599E-4</v>
      </c>
      <c r="J5504" s="10">
        <f t="shared" si="470"/>
        <v>5.2673604251264501E-2</v>
      </c>
      <c r="K5504" s="10">
        <f t="shared" si="471"/>
        <v>1.2952913067143523E-3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2"/>
        <v>-4.315957990858846E-4</v>
      </c>
      <c r="D5505" s="6">
        <f t="shared" si="473"/>
        <v>1.8627493378858327E-7</v>
      </c>
      <c r="E5505" s="6">
        <f t="shared" si="474"/>
        <v>1.0315213221647944E-4</v>
      </c>
      <c r="F5505" s="6">
        <f>IF(C5503&gt;0,B$6+B$7*E5504+B$8*(H5504*100)^2,B$6+B$7*E5504+B$8*(H5504*100)^2+E5504*$B$9)</f>
        <v>0.46895731884438169</v>
      </c>
      <c r="G5505" s="17">
        <v>9.3957629201368957E-3</v>
      </c>
      <c r="H5505" s="9">
        <f t="shared" si="469"/>
        <v>6.8480458442126517E-3</v>
      </c>
      <c r="I5505" s="8">
        <f t="shared" si="468"/>
        <v>2.547717075924244E-3</v>
      </c>
      <c r="J5505" s="10">
        <f t="shared" si="470"/>
        <v>0.2711559558898623</v>
      </c>
      <c r="K5505" s="10">
        <f t="shared" si="471"/>
        <v>5.5740132675395682E-2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2"/>
        <v>2.592811698793726E-3</v>
      </c>
      <c r="D5506" s="6">
        <f t="shared" si="473"/>
        <v>6.7226725054016077E-6</v>
      </c>
      <c r="E5506" s="6">
        <f t="shared" si="474"/>
        <v>1.8627493378858327E-7</v>
      </c>
      <c r="F5506" s="6">
        <f>IF(C5503&gt;0,B$6+B$7*E5504+B$8*(H5505*100)^2,B$6+B$7*E5504+B$8*(H5505*100)^2+E5504*$B$9)</f>
        <v>0.45668164279511053</v>
      </c>
      <c r="G5506" s="17">
        <v>6.4271761278536744E-3</v>
      </c>
      <c r="H5506" s="9">
        <f t="shared" si="469"/>
        <v>6.7578224510200817E-3</v>
      </c>
      <c r="I5506" s="8">
        <f t="shared" si="468"/>
        <v>3.3064632316640724E-4</v>
      </c>
      <c r="J5506" s="10">
        <f t="shared" si="470"/>
        <v>5.1445038472413086E-2</v>
      </c>
      <c r="K5506" s="10">
        <f t="shared" si="471"/>
        <v>1.2375063739158421E-3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2"/>
        <v>-2.4440398409273246E-4</v>
      </c>
      <c r="D5507" s="6">
        <f t="shared" si="473"/>
        <v>5.9733307440400618E-8</v>
      </c>
      <c r="E5507" s="6">
        <f t="shared" si="474"/>
        <v>6.7226725054016077E-6</v>
      </c>
      <c r="F5507" s="6">
        <f>IF(C5503&gt;0,B$6+B$7*E5504+B$8*(H5506*100)^2,B$6+B$7*E5504+B$8*(H5506*100)^2+E5504*$B$9)</f>
        <v>0.44498415108776013</v>
      </c>
      <c r="G5507" s="17">
        <v>3.0136009219195212E-3</v>
      </c>
      <c r="H5507" s="9">
        <f t="shared" si="469"/>
        <v>6.6707132383858336E-3</v>
      </c>
      <c r="I5507" s="8">
        <f t="shared" si="468"/>
        <v>3.6571123164663125E-3</v>
      </c>
      <c r="J5507" s="10">
        <f t="shared" si="470"/>
        <v>1.2135357040363874</v>
      </c>
      <c r="K5507" s="10">
        <f t="shared" si="471"/>
        <v>0.24635702599398401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2"/>
        <v>6.6168553245393082E-3</v>
      </c>
      <c r="D5508" s="6">
        <f t="shared" si="473"/>
        <v>4.3782774385884195E-5</v>
      </c>
      <c r="E5508" s="6">
        <f t="shared" si="474"/>
        <v>5.9733307440400618E-8</v>
      </c>
      <c r="F5508" s="6">
        <f>IF(C5503&gt;0,B$6+B$7*E5504+B$8*(H5507*100)^2,B$6+B$7*E5504+B$8*(H5507*100)^2+E5504*$B$9)</f>
        <v>0.43383761123982595</v>
      </c>
      <c r="G5508" s="17">
        <v>6.9441816265186918E-3</v>
      </c>
      <c r="H5508" s="9">
        <f t="shared" si="469"/>
        <v>6.5866350380131581E-3</v>
      </c>
      <c r="I5508" s="8">
        <f t="shared" si="468"/>
        <v>3.5754658850553362E-4</v>
      </c>
      <c r="J5508" s="10">
        <f t="shared" si="470"/>
        <v>5.1488657373263649E-2</v>
      </c>
      <c r="K5508" s="10">
        <f t="shared" si="471"/>
        <v>1.4221184192944047E-3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2"/>
        <v>4.428106228736543E-3</v>
      </c>
      <c r="D5509" s="6">
        <f t="shared" si="473"/>
        <v>1.9608124772975368E-5</v>
      </c>
      <c r="E5509" s="6">
        <f t="shared" si="474"/>
        <v>4.3782774385884195E-5</v>
      </c>
      <c r="F5509" s="6">
        <f>IF(C5508&gt;0,B$6+B$7*E5509+B$8*(G5508*100)^2,B$6+B$7*E5509+B$8*(G5508*100)^2+E5509*$B$9)</f>
        <v>0.46931528348515827</v>
      </c>
      <c r="G5509" s="17">
        <v>5.3925119409889821E-3</v>
      </c>
      <c r="H5509" s="9">
        <f t="shared" si="469"/>
        <v>6.8506589718446663E-3</v>
      </c>
      <c r="I5509" s="8">
        <f t="shared" si="468"/>
        <v>1.4581470308556842E-3</v>
      </c>
      <c r="J5509" s="10">
        <f t="shared" si="470"/>
        <v>0.27040218859269904</v>
      </c>
      <c r="K5509" s="10">
        <f t="shared" si="471"/>
        <v>2.6485830587438475E-2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2"/>
        <v>-1.7199849805283199E-3</v>
      </c>
      <c r="D5510" s="6">
        <f t="shared" si="473"/>
        <v>2.9583483332430049E-6</v>
      </c>
      <c r="E5510" s="6">
        <f t="shared" si="474"/>
        <v>1.9608124772975368E-5</v>
      </c>
      <c r="F5510" s="6">
        <f>IF(C5508&gt;0,B$6+B$7*E5509+B$8*(H5509*100)^2,B$6+B$7*E5509+B$8*(H5509*100)^2+E5509*$B$9)</f>
        <v>0.4570216336330073</v>
      </c>
      <c r="G5510" s="17">
        <v>7.3695221262736069E-3</v>
      </c>
      <c r="H5510" s="9">
        <f t="shared" si="469"/>
        <v>6.7603375184454159E-3</v>
      </c>
      <c r="I5510" s="8">
        <f t="shared" si="468"/>
        <v>6.0918460782819102E-4</v>
      </c>
      <c r="J5510" s="10">
        <f t="shared" si="470"/>
        <v>8.2662701514436554E-2</v>
      </c>
      <c r="K5510" s="10">
        <f t="shared" si="471"/>
        <v>3.8315209582373555E-3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2"/>
        <v>-3.0062731296410031E-3</v>
      </c>
      <c r="D5511" s="6">
        <f t="shared" si="473"/>
        <v>9.0376781300015119E-6</v>
      </c>
      <c r="E5511" s="6">
        <f t="shared" si="474"/>
        <v>2.9583483332430049E-6</v>
      </c>
      <c r="F5511" s="6">
        <f>IF(C5508&gt;0,B$6+B$7*E5509+B$8*(H5510*100)^2,B$6+B$7*E5509+B$8*(H5510*100)^2+E5509*$B$9)</f>
        <v>0.44530701468889267</v>
      </c>
      <c r="G5511" s="17">
        <v>3.5540937740194205E-3</v>
      </c>
      <c r="H5511" s="9">
        <f t="shared" si="469"/>
        <v>6.6731328076765619E-3</v>
      </c>
      <c r="I5511" s="8">
        <f t="shared" si="468"/>
        <v>3.1190390336571414E-3</v>
      </c>
      <c r="J5511" s="10">
        <f t="shared" si="470"/>
        <v>0.8775905285497676</v>
      </c>
      <c r="K5511" s="10">
        <f t="shared" si="471"/>
        <v>0.16258680963035044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2"/>
        <v>-9.6938237500493046E-3</v>
      </c>
      <c r="D5512" s="6">
        <f t="shared" si="473"/>
        <v>9.3970218897019959E-5</v>
      </c>
      <c r="E5512" s="6">
        <f t="shared" si="474"/>
        <v>9.0376781300015119E-6</v>
      </c>
      <c r="F5512" s="6">
        <f>IF(C5508&gt;0,B$6+B$7*E5509+B$8*(H5511*100)^2,B$6+B$7*E5509+B$8*(H5511*100)^2+E5509*$B$9)</f>
        <v>0.43414415429704589</v>
      </c>
      <c r="G5512" s="17">
        <v>7.3981125748361961E-3</v>
      </c>
      <c r="H5512" s="9">
        <f t="shared" si="469"/>
        <v>6.5889616351671523E-3</v>
      </c>
      <c r="I5512" s="8">
        <f t="shared" ref="I5512:I5575" si="475">SQRT((G5512-H5512)^2)</f>
        <v>8.0915093966904376E-4</v>
      </c>
      <c r="J5512" s="10">
        <f t="shared" si="470"/>
        <v>0.10937261787841332</v>
      </c>
      <c r="K5512" s="10">
        <f t="shared" si="471"/>
        <v>6.9748735558277097E-3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2"/>
        <v>-2.0426989905313844E-2</v>
      </c>
      <c r="D5513" s="6">
        <f t="shared" si="473"/>
        <v>4.1726191659179372E-4</v>
      </c>
      <c r="E5513" s="6">
        <f t="shared" si="474"/>
        <v>9.3970218897019959E-5</v>
      </c>
      <c r="F5513" s="6">
        <f>IF(C5508&gt;0,B$6+B$7*E5509+B$8*(H5512*100)^2,B$6+B$7*E5509+B$8*(H5512*100)^2+E5509*$B$9)</f>
        <v>0.42350706462965504</v>
      </c>
      <c r="G5513" s="17">
        <v>1.5295303510338951E-2</v>
      </c>
      <c r="H5513" s="9">
        <f t="shared" ref="H5513:H5576" si="476">SQRT(F5513)/100</f>
        <v>6.5077420402905881E-3</v>
      </c>
      <c r="I5513" s="8">
        <f t="shared" si="475"/>
        <v>8.7875614700483641E-3</v>
      </c>
      <c r="J5513" s="10">
        <f t="shared" ref="J5513:J5576" si="477">ABS(G5513-H5513)/G5513</f>
        <v>0.57452677968164279</v>
      </c>
      <c r="K5513" s="10">
        <f t="shared" ref="K5513:K5576" si="478">G5513/H5513-LN(G5513/H5513)-1</f>
        <v>0.49577091558605302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2"/>
        <v>1.5272816979989908E-3</v>
      </c>
      <c r="D5514" s="6">
        <f t="shared" si="473"/>
        <v>2.3325893850426806E-6</v>
      </c>
      <c r="E5514" s="6">
        <f t="shared" si="474"/>
        <v>4.1726191659179372E-4</v>
      </c>
      <c r="F5514" s="6">
        <f>IF(C5513&gt;0,B$6+B$7*E5514+B$8*(G5513*100)^2,B$6+B$7*E5514+B$8*(G5513*100)^2+E5514*$B$9)</f>
        <v>2.2391199488062155</v>
      </c>
      <c r="G5514" s="17">
        <v>8.6322088633772921E-3</v>
      </c>
      <c r="H5514" s="9">
        <f t="shared" si="476"/>
        <v>1.4963689213580371E-2</v>
      </c>
      <c r="I5514" s="8">
        <f t="shared" si="475"/>
        <v>6.3314803502030788E-3</v>
      </c>
      <c r="J5514" s="10">
        <f t="shared" si="477"/>
        <v>0.73347163517611302</v>
      </c>
      <c r="K5514" s="10">
        <f t="shared" si="478"/>
        <v>0.12700317143854134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2"/>
        <v>6.2470374672180789E-3</v>
      </c>
      <c r="D5515" s="6">
        <f t="shared" si="473"/>
        <v>3.9025477116826468E-5</v>
      </c>
      <c r="E5515" s="6">
        <f t="shared" si="474"/>
        <v>2.3325893850426806E-6</v>
      </c>
      <c r="F5515" s="6">
        <f>IF(C5513&gt;0,B$6+B$7*E5514+B$8*(H5514*100)^2,B$6+B$7*E5514+B$8*(H5514*100)^2+E5514*$B$9)</f>
        <v>2.143502965051753</v>
      </c>
      <c r="G5515" s="17">
        <v>6.8722709311995001E-3</v>
      </c>
      <c r="H5515" s="9">
        <f t="shared" si="476"/>
        <v>1.4640706830791172E-2</v>
      </c>
      <c r="I5515" s="8">
        <f t="shared" si="475"/>
        <v>7.7684358995916717E-3</v>
      </c>
      <c r="J5515" s="10">
        <f t="shared" si="477"/>
        <v>1.1304030323256993</v>
      </c>
      <c r="K5515" s="10">
        <f t="shared" si="478"/>
        <v>0.225705929459463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2"/>
        <v>-4.1287931499489165E-3</v>
      </c>
      <c r="D5516" s="6">
        <f t="shared" si="473"/>
        <v>1.7046932875065095E-5</v>
      </c>
      <c r="E5516" s="6">
        <f t="shared" si="474"/>
        <v>3.9025477116826468E-5</v>
      </c>
      <c r="F5516" s="6">
        <f>IF(C5513&gt;0,B$6+B$7*E5514+B$8*(H5515*100)^2,B$6+B$7*E5514+B$8*(H5515*100)^2+E5514*$B$9)</f>
        <v>2.0523895412321256</v>
      </c>
      <c r="G5516" s="17">
        <v>6.380855359030096E-3</v>
      </c>
      <c r="H5516" s="9">
        <f t="shared" si="476"/>
        <v>1.432616327294969E-2</v>
      </c>
      <c r="I5516" s="8">
        <f t="shared" si="475"/>
        <v>7.9453079139195949E-3</v>
      </c>
      <c r="J5516" s="10">
        <f t="shared" si="477"/>
        <v>1.2451791283241529</v>
      </c>
      <c r="K5516" s="10">
        <f t="shared" si="478"/>
        <v>0.25418406802929017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2"/>
        <v>3.8609098271098316E-3</v>
      </c>
      <c r="D5517" s="6">
        <f t="shared" si="473"/>
        <v>1.490662469307327E-5</v>
      </c>
      <c r="E5517" s="6">
        <f t="shared" si="474"/>
        <v>1.7046932875065095E-5</v>
      </c>
      <c r="F5517" s="6">
        <f>IF(C5513&gt;0,B$6+B$7*E5514+B$8*(H5516*100)^2,B$6+B$7*E5514+B$8*(H5516*100)^2+E5514*$B$9)</f>
        <v>1.9655675596744031</v>
      </c>
      <c r="G5517" s="17">
        <v>5.1583529423311191E-3</v>
      </c>
      <c r="H5517" s="9">
        <f t="shared" si="476"/>
        <v>1.401987004103249E-2</v>
      </c>
      <c r="I5517" s="8">
        <f t="shared" si="475"/>
        <v>8.861517098701371E-3</v>
      </c>
      <c r="J5517" s="10">
        <f t="shared" si="477"/>
        <v>1.7178966227729173</v>
      </c>
      <c r="K5517" s="10">
        <f t="shared" si="478"/>
        <v>0.36778986118644763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2"/>
        <v>-6.9592449518043348E-3</v>
      </c>
      <c r="D5518" s="6">
        <f t="shared" si="473"/>
        <v>4.8431090299214121E-5</v>
      </c>
      <c r="E5518" s="6">
        <f t="shared" si="474"/>
        <v>1.490662469307327E-5</v>
      </c>
      <c r="F5518" s="6">
        <f>IF(C5513&gt;0,B$6+B$7*E5514+B$8*(H5517*100)^2,B$6+B$7*E5514+B$8*(H5517*100)^2+E5514*$B$9)</f>
        <v>1.8828348934480494</v>
      </c>
      <c r="G5518" s="17">
        <v>3.2587421488950862E-3</v>
      </c>
      <c r="H5518" s="9">
        <f t="shared" si="476"/>
        <v>1.3721643099308657E-2</v>
      </c>
      <c r="I5518" s="8">
        <f t="shared" si="475"/>
        <v>1.0462900950413571E-2</v>
      </c>
      <c r="J5518" s="10">
        <f t="shared" si="477"/>
        <v>3.2107176549581062</v>
      </c>
      <c r="K5518" s="10">
        <f t="shared" si="478"/>
        <v>0.67512230529293848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2"/>
        <v>8.4030423181772609E-4</v>
      </c>
      <c r="D5519" s="6">
        <f t="shared" si="473"/>
        <v>7.0611120201077879E-7</v>
      </c>
      <c r="E5519" s="6">
        <f t="shared" si="474"/>
        <v>4.8431090299214121E-5</v>
      </c>
      <c r="F5519" s="6">
        <f>IF(C5518&gt;0,B$6+B$7*E5519+B$8*(G5518*100)^2,B$6+B$7*E5519+B$8*(G5518*100)^2+E5519*$B$9)</f>
        <v>0.11100736675281625</v>
      </c>
      <c r="G5519" s="17">
        <v>8.5928771788722318E-3</v>
      </c>
      <c r="H5519" s="9">
        <f t="shared" si="476"/>
        <v>3.3317768045416285E-3</v>
      </c>
      <c r="I5519" s="8">
        <f t="shared" si="475"/>
        <v>5.2611003743306033E-3</v>
      </c>
      <c r="J5519" s="10">
        <f t="shared" si="477"/>
        <v>0.61226295509801454</v>
      </c>
      <c r="K5519" s="10">
        <f t="shared" si="478"/>
        <v>0.63163958305501122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79">B5520-B$5</f>
        <v>2.9640282701214613E-4</v>
      </c>
      <c r="D5520" s="6">
        <f t="shared" ref="D5520:D5583" si="480">C5520^2</f>
        <v>8.7854635860792218E-8</v>
      </c>
      <c r="E5520" s="6">
        <f t="shared" si="474"/>
        <v>7.0611120201077879E-7</v>
      </c>
      <c r="F5520" s="6">
        <f>IF(C5518&gt;0,B$6+B$7*E5519+B$8*(H5519*100)^2,B$6+B$7*E5519+B$8*(H5519*100)^2+E5519*$B$9)</f>
        <v>0.11559402018681732</v>
      </c>
      <c r="G5520" s="17">
        <v>5.4060432135609425E-3</v>
      </c>
      <c r="H5520" s="9">
        <f t="shared" si="476"/>
        <v>3.3999120604335832E-3</v>
      </c>
      <c r="I5520" s="8">
        <f t="shared" si="475"/>
        <v>2.0061311531273593E-3</v>
      </c>
      <c r="J5520" s="10">
        <f t="shared" si="477"/>
        <v>0.37109047669005357</v>
      </c>
      <c r="K5520" s="10">
        <f t="shared" si="478"/>
        <v>0.12628596120038016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79"/>
        <v>-1.6382964418120836E-2</v>
      </c>
      <c r="D5521" s="6">
        <f t="shared" si="480"/>
        <v>2.6840152312541341E-4</v>
      </c>
      <c r="E5521" s="6">
        <f t="shared" ref="E5521:E5584" si="481">D5520</f>
        <v>8.7854635860792218E-8</v>
      </c>
      <c r="F5521" s="6">
        <f>IF(C5518&gt;0,B$6+B$7*E5519+B$8*(H5520*100)^2,B$6+B$7*E5519+B$8*(H5520*100)^2+E5519*$B$9)</f>
        <v>0.11996464224407694</v>
      </c>
      <c r="G5521" s="17">
        <v>1.291675468881519E-2</v>
      </c>
      <c r="H5521" s="9">
        <f t="shared" si="476"/>
        <v>3.4635912322916653E-3</v>
      </c>
      <c r="I5521" s="8">
        <f t="shared" si="475"/>
        <v>9.4531634565235244E-3</v>
      </c>
      <c r="J5521" s="10">
        <f t="shared" si="477"/>
        <v>0.73185282869149471</v>
      </c>
      <c r="K5521" s="10">
        <f t="shared" si="478"/>
        <v>1.4130760509205356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79"/>
        <v>-8.7148950084739666E-3</v>
      </c>
      <c r="D5522" s="6">
        <f t="shared" si="480"/>
        <v>7.5949395008724461E-5</v>
      </c>
      <c r="E5522" s="6">
        <f t="shared" si="481"/>
        <v>2.6840152312541341E-4</v>
      </c>
      <c r="F5522" s="6">
        <f>IF(C5518&gt;0,B$6+B$7*E5519+B$8*(H5521*100)^2,B$6+B$7*E5519+B$8*(H5521*100)^2+E5519*$B$9)</f>
        <v>0.12412940800243964</v>
      </c>
      <c r="G5522" s="17">
        <v>1.3027487846069689E-2</v>
      </c>
      <c r="H5522" s="9">
        <f t="shared" si="476"/>
        <v>3.5232003633406893E-3</v>
      </c>
      <c r="I5522" s="8">
        <f t="shared" si="475"/>
        <v>9.5042874827289993E-3</v>
      </c>
      <c r="J5522" s="10">
        <f t="shared" si="477"/>
        <v>0.72955642676699051</v>
      </c>
      <c r="K5522" s="10">
        <f t="shared" si="478"/>
        <v>1.3899371985908582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79"/>
        <v>7.5287733669643494E-4</v>
      </c>
      <c r="D5523" s="6">
        <f t="shared" si="480"/>
        <v>5.6682428411111708E-7</v>
      </c>
      <c r="E5523" s="6">
        <f t="shared" si="481"/>
        <v>7.5949395008724461E-5</v>
      </c>
      <c r="F5523" s="6">
        <f>IF(C5518&gt;0,B$6+B$7*E5519+B$8*(H5522*100)^2,B$6+B$7*E5519+B$8*(H5522*100)^2+E5519*$B$9)</f>
        <v>0.12809801329358345</v>
      </c>
      <c r="G5523" s="17">
        <v>1.1531000302870825E-2</v>
      </c>
      <c r="H5523" s="9">
        <f t="shared" si="476"/>
        <v>3.5790782793001814E-3</v>
      </c>
      <c r="I5523" s="8">
        <f t="shared" si="475"/>
        <v>7.9519220235706439E-3</v>
      </c>
      <c r="J5523" s="10">
        <f t="shared" si="477"/>
        <v>0.6896125066956148</v>
      </c>
      <c r="K5523" s="10">
        <f t="shared" si="478"/>
        <v>1.0518455134036797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79"/>
        <v>-2.6247113554152289E-2</v>
      </c>
      <c r="D5524" s="6">
        <f t="shared" si="480"/>
        <v>6.8891096992456475E-4</v>
      </c>
      <c r="E5524" s="6">
        <f t="shared" si="481"/>
        <v>5.6682428411111708E-7</v>
      </c>
      <c r="F5524" s="6">
        <f>IF(C5523&gt;0,B$6+B$7*E5524+B$8*(G5523*100)^2,B$6+B$7*E5524+B$8*(G5523*100)^2+E5524*$B$9)</f>
        <v>1.2768247509272261</v>
      </c>
      <c r="G5524" s="17">
        <v>1.5235457548432261E-2</v>
      </c>
      <c r="H5524" s="9">
        <f t="shared" si="476"/>
        <v>1.1299667034595427E-2</v>
      </c>
      <c r="I5524" s="8">
        <f t="shared" si="475"/>
        <v>3.935790513836834E-3</v>
      </c>
      <c r="J5524" s="10">
        <f t="shared" si="477"/>
        <v>0.25833096914387255</v>
      </c>
      <c r="K5524" s="10">
        <f t="shared" si="478"/>
        <v>4.945812338785216E-2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79"/>
        <v>1.4940420539474451E-2</v>
      </c>
      <c r="D5525" s="6">
        <f t="shared" si="480"/>
        <v>2.2321616589635003E-4</v>
      </c>
      <c r="E5525" s="6">
        <f t="shared" si="481"/>
        <v>6.8891096992456475E-4</v>
      </c>
      <c r="F5525" s="6">
        <f>IF(C5523&gt;0,B$6+B$7*E5524+B$8*(H5524*100)^2,B$6+B$7*E5524+B$8*(H5524*100)^2+E5524*$B$9)</f>
        <v>1.2264974051585535</v>
      </c>
      <c r="G5525" s="17">
        <v>1.6456941491971359E-2</v>
      </c>
      <c r="H5525" s="9">
        <f t="shared" si="476"/>
        <v>1.1074734331615155E-2</v>
      </c>
      <c r="I5525" s="8">
        <f t="shared" si="475"/>
        <v>5.382207160356204E-3</v>
      </c>
      <c r="J5525" s="10">
        <f t="shared" si="477"/>
        <v>0.32704783953822486</v>
      </c>
      <c r="K5525" s="10">
        <f t="shared" si="478"/>
        <v>8.9908695274665718E-2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79"/>
        <v>-1.9334332329884057E-2</v>
      </c>
      <c r="D5526" s="6">
        <f t="shared" si="480"/>
        <v>3.7381640664239983E-4</v>
      </c>
      <c r="E5526" s="6">
        <f t="shared" si="481"/>
        <v>2.2321616589635003E-4</v>
      </c>
      <c r="F5526" s="6">
        <f>IF(C5523&gt;0,B$6+B$7*E5524+B$8*(H5525*100)^2,B$6+B$7*E5524+B$8*(H5525*100)^2+E5524*$B$9)</f>
        <v>1.1785404773755859</v>
      </c>
      <c r="G5526" s="17">
        <v>1.5161980446094302E-2</v>
      </c>
      <c r="H5526" s="9">
        <f t="shared" si="476"/>
        <v>1.0856060415157914E-2</v>
      </c>
      <c r="I5526" s="8">
        <f t="shared" si="475"/>
        <v>4.3059200309363884E-3</v>
      </c>
      <c r="J5526" s="10">
        <f t="shared" si="477"/>
        <v>0.28399456431468922</v>
      </c>
      <c r="K5526" s="10">
        <f t="shared" si="478"/>
        <v>6.2569921474389778E-2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79"/>
        <v>-2.2104084134611773E-2</v>
      </c>
      <c r="D5527" s="6">
        <f t="shared" si="480"/>
        <v>4.8859053542999592E-4</v>
      </c>
      <c r="E5527" s="6">
        <f t="shared" si="481"/>
        <v>3.7381640664239983E-4</v>
      </c>
      <c r="F5527" s="6">
        <f>IF(C5523&gt;0,B$6+B$7*E5524+B$8*(H5526*100)^2,B$6+B$7*E5524+B$8*(H5526*100)^2+E5524*$B$9)</f>
        <v>1.132842320891196</v>
      </c>
      <c r="G5527" s="17">
        <v>2.198544295387431E-2</v>
      </c>
      <c r="H5527" s="9">
        <f t="shared" si="476"/>
        <v>1.0643506569224241E-2</v>
      </c>
      <c r="I5527" s="8">
        <f t="shared" si="475"/>
        <v>1.1341936384650069E-2</v>
      </c>
      <c r="J5527" s="10">
        <f t="shared" si="477"/>
        <v>0.51588391502711906</v>
      </c>
      <c r="K5527" s="10">
        <f t="shared" si="478"/>
        <v>0.34018971777672435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79"/>
        <v>4.6283776977908662E-3</v>
      </c>
      <c r="D5528" s="6">
        <f t="shared" si="480"/>
        <v>2.142188011340788E-5</v>
      </c>
      <c r="E5528" s="6">
        <f t="shared" si="481"/>
        <v>4.8859053542999592E-4</v>
      </c>
      <c r="F5528" s="6">
        <f>IF(C5523&gt;0,B$6+B$7*E5524+B$8*(H5527*100)^2,B$6+B$7*E5524+B$8*(H5527*100)^2+E5524*$B$9)</f>
        <v>1.0892965475772205</v>
      </c>
      <c r="G5528" s="17">
        <v>1.1597004889937626E-2</v>
      </c>
      <c r="H5528" s="9">
        <f t="shared" si="476"/>
        <v>1.0436937039080099E-2</v>
      </c>
      <c r="I5528" s="8">
        <f t="shared" si="475"/>
        <v>1.1600678508575275E-3</v>
      </c>
      <c r="J5528" s="10">
        <f t="shared" si="477"/>
        <v>0.10003167730523971</v>
      </c>
      <c r="K5528" s="10">
        <f t="shared" si="478"/>
        <v>5.754506988805641E-3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79"/>
        <v>-2.310219568122206E-2</v>
      </c>
      <c r="D5529" s="6">
        <f t="shared" si="480"/>
        <v>5.3371144529347524E-4</v>
      </c>
      <c r="E5529" s="6">
        <f t="shared" si="481"/>
        <v>2.142188011340788E-5</v>
      </c>
      <c r="F5529" s="6">
        <f>IF(C5528&gt;0,B$6+B$7*E5529+B$8*(G5528*100)^2,B$6+B$7*E5529+B$8*(G5528*100)^2+E5529*$B$9)</f>
        <v>1.2913712881138533</v>
      </c>
      <c r="G5529" s="17">
        <v>2.0720975726415396E-2</v>
      </c>
      <c r="H5529" s="9">
        <f t="shared" si="476"/>
        <v>1.1363851847476071E-2</v>
      </c>
      <c r="I5529" s="8">
        <f t="shared" si="475"/>
        <v>9.3571238789393243E-3</v>
      </c>
      <c r="J5529" s="10">
        <f t="shared" si="477"/>
        <v>0.45157737755615096</v>
      </c>
      <c r="K5529" s="10">
        <f t="shared" si="478"/>
        <v>0.2227022069222746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79"/>
        <v>5.5362806427050795E-3</v>
      </c>
      <c r="D5530" s="6">
        <f t="shared" si="480"/>
        <v>3.0650403354790967E-5</v>
      </c>
      <c r="E5530" s="6">
        <f t="shared" si="481"/>
        <v>5.3371144529347524E-4</v>
      </c>
      <c r="F5530" s="6">
        <f>IF(C5528&gt;0,B$6+B$7*E5529+B$8*(H5529*100)^2,B$6+B$7*E5529+B$8*(H5529*100)^2+E5529*$B$9)</f>
        <v>1.2403588004436907</v>
      </c>
      <c r="G5530" s="17">
        <v>1.5884320951117539E-2</v>
      </c>
      <c r="H5530" s="9">
        <f t="shared" si="476"/>
        <v>1.1137139670686054E-2</v>
      </c>
      <c r="I5530" s="8">
        <f t="shared" si="475"/>
        <v>4.7471812804314849E-3</v>
      </c>
      <c r="J5530" s="10">
        <f t="shared" si="477"/>
        <v>0.29885956693021226</v>
      </c>
      <c r="K5530" s="10">
        <f t="shared" si="478"/>
        <v>7.120072024676527E-2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79"/>
        <v>2.6198147695961613E-2</v>
      </c>
      <c r="D5531" s="6">
        <f t="shared" si="480"/>
        <v>6.8634294269941879E-4</v>
      </c>
      <c r="E5531" s="6">
        <f t="shared" si="481"/>
        <v>3.0650403354790967E-5</v>
      </c>
      <c r="F5531" s="6">
        <f>IF(C5528&gt;0,B$6+B$7*E5529+B$8*(H5530*100)^2,B$6+B$7*E5529+B$8*(H5530*100)^2+E5529*$B$9)</f>
        <v>1.1917490009427927</v>
      </c>
      <c r="G5531" s="17">
        <v>1.9761206729060992E-2</v>
      </c>
      <c r="H5531" s="9">
        <f t="shared" si="476"/>
        <v>1.0916725703904045E-2</v>
      </c>
      <c r="I5531" s="8">
        <f t="shared" si="475"/>
        <v>8.8444810251569472E-3</v>
      </c>
      <c r="J5531" s="10">
        <f t="shared" si="477"/>
        <v>0.44756786093180134</v>
      </c>
      <c r="K5531" s="10">
        <f t="shared" si="478"/>
        <v>0.21675240817295172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79"/>
        <v>2.6785588462035349E-3</v>
      </c>
      <c r="D5532" s="6">
        <f t="shared" si="480"/>
        <v>7.1746774925752118E-6</v>
      </c>
      <c r="E5532" s="6">
        <f t="shared" si="481"/>
        <v>6.8634294269941879E-4</v>
      </c>
      <c r="F5532" s="6">
        <f>IF(C5528&gt;0,B$6+B$7*E5529+B$8*(H5531*100)^2,B$6+B$7*E5529+B$8*(H5531*100)^2+E5529*$B$9)</f>
        <v>1.145428722998387</v>
      </c>
      <c r="G5532" s="17">
        <v>7.0308891978837209E-3</v>
      </c>
      <c r="H5532" s="9">
        <f t="shared" si="476"/>
        <v>1.0702470383039548E-2</v>
      </c>
      <c r="I5532" s="8">
        <f t="shared" si="475"/>
        <v>3.6715811851558275E-3</v>
      </c>
      <c r="J5532" s="10">
        <f t="shared" si="477"/>
        <v>0.5222072318051838</v>
      </c>
      <c r="K5532" s="10">
        <f t="shared" si="478"/>
        <v>7.7102183667798529E-2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79"/>
        <v>-2.0906548778454936E-2</v>
      </c>
      <c r="D5533" s="6">
        <f t="shared" si="480"/>
        <v>4.3708378182591559E-4</v>
      </c>
      <c r="E5533" s="6">
        <f t="shared" si="481"/>
        <v>7.1746774925752118E-6</v>
      </c>
      <c r="F5533" s="6">
        <f>IF(C5528&gt;0,B$6+B$7*E5529+B$8*(H5532*100)^2,B$6+B$7*E5529+B$8*(H5532*100)^2+E5529*$B$9)</f>
        <v>1.101290130145163</v>
      </c>
      <c r="G5533" s="17">
        <v>1.0949322415917902E-2</v>
      </c>
      <c r="H5533" s="9">
        <f t="shared" si="476"/>
        <v>1.0494237133518391E-2</v>
      </c>
      <c r="I5533" s="8">
        <f t="shared" si="475"/>
        <v>4.5508528239951093E-4</v>
      </c>
      <c r="J5533" s="10">
        <f t="shared" si="477"/>
        <v>4.1562871665731319E-2</v>
      </c>
      <c r="K5533" s="10">
        <f t="shared" si="478"/>
        <v>9.1394378922604602E-4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79"/>
        <v>3.59005723703465E-3</v>
      </c>
      <c r="D5534" s="6">
        <f t="shared" si="480"/>
        <v>1.2888510965184864E-5</v>
      </c>
      <c r="E5534" s="6">
        <f t="shared" si="481"/>
        <v>4.3708378182591559E-4</v>
      </c>
      <c r="F5534" s="6">
        <f>IF(C5533&gt;0,B$6+B$7*E5534+B$8*(G5533*100)^2,B$6+B$7*E5534+B$8*(G5533*100)^2+E5534*$B$9)</f>
        <v>1.152256728293404</v>
      </c>
      <c r="G5534" s="17">
        <v>1.1903519747698E-2</v>
      </c>
      <c r="H5534" s="9">
        <f t="shared" si="476"/>
        <v>1.0734322187699621E-2</v>
      </c>
      <c r="I5534" s="8">
        <f t="shared" si="475"/>
        <v>1.1691975599983796E-3</v>
      </c>
      <c r="J5534" s="10">
        <f t="shared" si="477"/>
        <v>9.8222843728594522E-2</v>
      </c>
      <c r="K5534" s="10">
        <f t="shared" si="478"/>
        <v>5.5335702626684302E-3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79"/>
        <v>-1.7681413198686335E-2</v>
      </c>
      <c r="D5535" s="6">
        <f t="shared" si="480"/>
        <v>3.1263237270267934E-4</v>
      </c>
      <c r="E5535" s="6">
        <f t="shared" si="481"/>
        <v>1.2888510965184864E-5</v>
      </c>
      <c r="F5535" s="6">
        <f>IF(C5533&gt;0,B$6+B$7*E5534+B$8*(H5534*100)^2,B$6+B$7*E5534+B$8*(H5534*100)^2+E5534*$B$9)</f>
        <v>1.1078326395111633</v>
      </c>
      <c r="G5535" s="17">
        <v>6.5362889997128562E-3</v>
      </c>
      <c r="H5535" s="9">
        <f t="shared" si="476"/>
        <v>1.0525362889283976E-2</v>
      </c>
      <c r="I5535" s="8">
        <f t="shared" si="475"/>
        <v>3.98907388957112E-3</v>
      </c>
      <c r="J5535" s="10">
        <f t="shared" si="477"/>
        <v>0.6102964372821279</v>
      </c>
      <c r="K5535" s="10">
        <f t="shared" si="478"/>
        <v>9.742195623517258E-2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79"/>
        <v>-1.5141233670692826E-2</v>
      </c>
      <c r="D5536" s="6">
        <f t="shared" si="480"/>
        <v>2.2925695707052217E-4</v>
      </c>
      <c r="E5536" s="6">
        <f t="shared" si="481"/>
        <v>3.1263237270267934E-4</v>
      </c>
      <c r="F5536" s="6">
        <f>IF(C5533&gt;0,B$6+B$7*E5534+B$8*(H5535*100)^2,B$6+B$7*E5534+B$8*(H5535*100)^2+E5534*$B$9)</f>
        <v>1.0655009253105663</v>
      </c>
      <c r="G5536" s="17">
        <v>1.606029043698308E-2</v>
      </c>
      <c r="H5536" s="9">
        <f t="shared" si="476"/>
        <v>1.0322310426016872E-2</v>
      </c>
      <c r="I5536" s="8">
        <f t="shared" si="475"/>
        <v>5.7379800109662073E-3</v>
      </c>
      <c r="J5536" s="10">
        <f t="shared" si="477"/>
        <v>0.35727747474310839</v>
      </c>
      <c r="K5536" s="10">
        <f t="shared" si="478"/>
        <v>0.11383918577214924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79"/>
        <v>1.7613011756569506E-2</v>
      </c>
      <c r="D5537" s="6">
        <f t="shared" si="480"/>
        <v>3.1021818313705567E-4</v>
      </c>
      <c r="E5537" s="6">
        <f t="shared" si="481"/>
        <v>2.2925695707052217E-4</v>
      </c>
      <c r="F5537" s="6">
        <f>IF(C5533&gt;0,B$6+B$7*E5534+B$8*(H5536*100)^2,B$6+B$7*E5534+B$8*(H5536*100)^2+E5534*$B$9)</f>
        <v>1.0251630348488172</v>
      </c>
      <c r="G5537" s="17">
        <v>2.0288570587794017E-2</v>
      </c>
      <c r="H5537" s="9">
        <f t="shared" si="476"/>
        <v>1.012503350537082E-2</v>
      </c>
      <c r="I5537" s="8">
        <f t="shared" si="475"/>
        <v>1.0163537082423197E-2</v>
      </c>
      <c r="J5537" s="10">
        <f t="shared" si="477"/>
        <v>0.50094889822044786</v>
      </c>
      <c r="K5537" s="10">
        <f t="shared" si="478"/>
        <v>0.30875602974263039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79"/>
        <v>-2.8735393582380975E-2</v>
      </c>
      <c r="D5538" s="6">
        <f t="shared" si="480"/>
        <v>8.2572284433434168E-4</v>
      </c>
      <c r="E5538" s="6">
        <f t="shared" si="481"/>
        <v>3.1021818313705567E-4</v>
      </c>
      <c r="F5538" s="6">
        <f>IF(C5533&gt;0,B$6+B$7*E5534+B$8*(H5537*100)^2,B$6+B$7*E5534+B$8*(H5537*100)^2+E5534*$B$9)</f>
        <v>0.98672505902781649</v>
      </c>
      <c r="G5538" s="17">
        <v>1.6134951144888394E-2</v>
      </c>
      <c r="H5538" s="9">
        <f t="shared" si="476"/>
        <v>9.9334035407196482E-3</v>
      </c>
      <c r="I5538" s="8">
        <f t="shared" si="475"/>
        <v>6.2015476041687462E-3</v>
      </c>
      <c r="J5538" s="10">
        <f t="shared" si="477"/>
        <v>0.384354904361357</v>
      </c>
      <c r="K5538" s="10">
        <f t="shared" si="478"/>
        <v>0.13922783542448602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79"/>
        <v>-4.3887994536383063E-3</v>
      </c>
      <c r="D5539" s="6">
        <f t="shared" si="480"/>
        <v>1.9261560644255895E-5</v>
      </c>
      <c r="E5539" s="6">
        <f t="shared" si="481"/>
        <v>8.2572284433434168E-4</v>
      </c>
      <c r="F5539" s="6">
        <f>IF(C5538&gt;0,B$6+B$7*E5539+B$8*(G5538*100)^2,B$6+B$7*E5539+B$8*(G5538*100)^2+E5539*$B$9)</f>
        <v>2.4906272277673169</v>
      </c>
      <c r="G5539" s="17">
        <v>1.6530709611031747E-2</v>
      </c>
      <c r="H5539" s="9">
        <f t="shared" si="476"/>
        <v>1.5781721160150173E-2</v>
      </c>
      <c r="I5539" s="8">
        <f t="shared" si="475"/>
        <v>7.4898845088157417E-4</v>
      </c>
      <c r="J5539" s="10">
        <f t="shared" si="477"/>
        <v>4.5308911021081498E-2</v>
      </c>
      <c r="K5539" s="10">
        <f t="shared" si="478"/>
        <v>1.0917795189464563E-3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79"/>
        <v>-1.6200323136243588E-2</v>
      </c>
      <c r="D5540" s="6">
        <f t="shared" si="480"/>
        <v>2.624504697187093E-4</v>
      </c>
      <c r="E5540" s="6">
        <f t="shared" si="481"/>
        <v>1.9261560644255895E-5</v>
      </c>
      <c r="F5540" s="6">
        <f>IF(C5538&gt;0,B$6+B$7*E5539+B$8*(H5539*100)^2,B$6+B$7*E5539+B$8*(H5539*100)^2+E5539*$B$9)</f>
        <v>2.3831979900464182</v>
      </c>
      <c r="G5540" s="17">
        <v>1.7033928774115251E-2</v>
      </c>
      <c r="H5540" s="9">
        <f t="shared" si="476"/>
        <v>1.5437609886398924E-2</v>
      </c>
      <c r="I5540" s="8">
        <f t="shared" si="475"/>
        <v>1.5963188877163269E-3</v>
      </c>
      <c r="J5540" s="10">
        <f t="shared" si="477"/>
        <v>9.3714075530366911E-2</v>
      </c>
      <c r="K5540" s="10">
        <f t="shared" si="478"/>
        <v>5.0041032252214901E-3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79"/>
        <v>2.007568415585359E-2</v>
      </c>
      <c r="D5541" s="6">
        <f t="shared" si="480"/>
        <v>4.0303309432559086E-4</v>
      </c>
      <c r="E5541" s="6">
        <f t="shared" si="481"/>
        <v>2.624504697187093E-4</v>
      </c>
      <c r="F5541" s="6">
        <f>IF(C5538&gt;0,B$6+B$7*E5539+B$8*(H5540*100)^2,B$6+B$7*E5539+B$8*(H5540*100)^2+E5539*$B$9)</f>
        <v>2.2808286694221733</v>
      </c>
      <c r="G5541" s="17">
        <v>1.7208176636379406E-2</v>
      </c>
      <c r="H5541" s="9">
        <f t="shared" si="476"/>
        <v>1.5102412619916638E-2</v>
      </c>
      <c r="I5541" s="8">
        <f t="shared" si="475"/>
        <v>2.1057640164627682E-3</v>
      </c>
      <c r="J5541" s="10">
        <f t="shared" si="477"/>
        <v>0.12236996754269837</v>
      </c>
      <c r="K5541" s="10">
        <f t="shared" si="478"/>
        <v>8.9021431873650414E-3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79"/>
        <v>8.0360237494777192E-3</v>
      </c>
      <c r="D5542" s="6">
        <f t="shared" si="480"/>
        <v>6.4577677702169938E-5</v>
      </c>
      <c r="E5542" s="6">
        <f t="shared" si="481"/>
        <v>4.0303309432559086E-4</v>
      </c>
      <c r="F5542" s="6">
        <f>IF(C5538&gt;0,B$6+B$7*E5539+B$8*(H5541*100)^2,B$6+B$7*E5539+B$8*(H5541*100)^2+E5539*$B$9)</f>
        <v>2.1832809437993306</v>
      </c>
      <c r="G5542" s="17">
        <v>6.5512070130411913E-3</v>
      </c>
      <c r="H5542" s="9">
        <f t="shared" si="476"/>
        <v>1.4775929560604067E-2</v>
      </c>
      <c r="I5542" s="8">
        <f t="shared" si="475"/>
        <v>8.2247225475628755E-3</v>
      </c>
      <c r="J5542" s="10">
        <f t="shared" si="477"/>
        <v>1.2554514811072666</v>
      </c>
      <c r="K5542" s="10">
        <f t="shared" si="478"/>
        <v>0.25672037767439759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79"/>
        <v>4.7545737127330928E-3</v>
      </c>
      <c r="D5543" s="6">
        <f t="shared" si="480"/>
        <v>2.2605971189812546E-5</v>
      </c>
      <c r="E5543" s="6">
        <f t="shared" si="481"/>
        <v>6.4577677702169938E-5</v>
      </c>
      <c r="F5543" s="6">
        <f>IF(C5538&gt;0,B$6+B$7*E5539+B$8*(H5542*100)^2,B$6+B$7*E5539+B$8*(H5542*100)^2+E5539*$B$9)</f>
        <v>2.0903277160533236</v>
      </c>
      <c r="G5543" s="17">
        <v>6.3276005776146367E-3</v>
      </c>
      <c r="H5543" s="9">
        <f t="shared" si="476"/>
        <v>1.4457965680044076E-2</v>
      </c>
      <c r="I5543" s="8">
        <f t="shared" si="475"/>
        <v>8.1303651024294404E-3</v>
      </c>
      <c r="J5543" s="10">
        <f t="shared" si="477"/>
        <v>1.2849049181758569</v>
      </c>
      <c r="K5543" s="10">
        <f t="shared" si="478"/>
        <v>0.26397938505983509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79"/>
        <v>1.0143274950027278E-2</v>
      </c>
      <c r="D5544" s="6">
        <f t="shared" si="480"/>
        <v>1.0288602671185087E-4</v>
      </c>
      <c r="E5544" s="6">
        <f t="shared" si="481"/>
        <v>2.2605971189812546E-5</v>
      </c>
      <c r="F5544" s="6">
        <f>IF(C5543&gt;0,B$6+B$7*E5544+B$8*(G5543*100)^2,B$6+B$7*E5544+B$8*(G5543*100)^2+E5544*$B$9)</f>
        <v>0.3913382435064014</v>
      </c>
      <c r="G5544" s="17">
        <v>5.0501229606021636E-3</v>
      </c>
      <c r="H5544" s="9">
        <f t="shared" si="476"/>
        <v>6.2557033457989472E-3</v>
      </c>
      <c r="I5544" s="8">
        <f t="shared" si="475"/>
        <v>1.2055803851967837E-3</v>
      </c>
      <c r="J5544" s="10">
        <f t="shared" si="477"/>
        <v>0.23872297656947217</v>
      </c>
      <c r="K5544" s="10">
        <f t="shared" si="478"/>
        <v>2.1363990783764386E-2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79"/>
        <v>-9.3380208203482761E-3</v>
      </c>
      <c r="D5545" s="6">
        <f t="shared" si="480"/>
        <v>8.7198632841257887E-5</v>
      </c>
      <c r="E5545" s="6">
        <f t="shared" si="481"/>
        <v>1.0288602671185087E-4</v>
      </c>
      <c r="F5545" s="6">
        <f>IF(C5543&gt;0,B$6+B$7*E5544+B$8*(H5544*100)^2,B$6+B$7*E5544+B$8*(H5544*100)^2+E5544*$B$9)</f>
        <v>0.38271731223724997</v>
      </c>
      <c r="G5545" s="17">
        <v>4.8924407807157235E-3</v>
      </c>
      <c r="H5545" s="9">
        <f t="shared" si="476"/>
        <v>6.186415054272143E-3</v>
      </c>
      <c r="I5545" s="8">
        <f t="shared" si="475"/>
        <v>1.2939742735564195E-3</v>
      </c>
      <c r="J5545" s="10">
        <f t="shared" si="477"/>
        <v>0.26448440186681665</v>
      </c>
      <c r="K5545" s="10">
        <f t="shared" si="478"/>
        <v>2.5500620531204055E-2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79"/>
        <v>-4.6630316086487232E-3</v>
      </c>
      <c r="D5546" s="6">
        <f t="shared" si="480"/>
        <v>2.1743863783257098E-5</v>
      </c>
      <c r="E5546" s="6">
        <f t="shared" si="481"/>
        <v>8.7198632841257887E-5</v>
      </c>
      <c r="F5546" s="6">
        <f>IF(C5543&gt;0,B$6+B$7*E5544+B$8*(H5545*100)^2,B$6+B$7*E5544+B$8*(H5545*100)^2+E5544*$B$9)</f>
        <v>0.37450242683087553</v>
      </c>
      <c r="G5546" s="17">
        <v>6.3742415024267409E-3</v>
      </c>
      <c r="H5546" s="9">
        <f t="shared" si="476"/>
        <v>6.1196603404999163E-3</v>
      </c>
      <c r="I5546" s="8">
        <f t="shared" si="475"/>
        <v>2.5458116192682463E-4</v>
      </c>
      <c r="J5546" s="10">
        <f t="shared" si="477"/>
        <v>3.9939051858939277E-2</v>
      </c>
      <c r="K5546" s="10">
        <f t="shared" si="478"/>
        <v>8.4202901089347471E-4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79"/>
        <v>-5.2457379473690394E-3</v>
      </c>
      <c r="D5547" s="6">
        <f t="shared" si="480"/>
        <v>2.7517766612467542E-5</v>
      </c>
      <c r="E5547" s="6">
        <f t="shared" si="481"/>
        <v>2.1743863783257098E-5</v>
      </c>
      <c r="F5547" s="6">
        <f>IF(C5543&gt;0,B$6+B$7*E5544+B$8*(H5546*100)^2,B$6+B$7*E5544+B$8*(H5546*100)^2+E5544*$B$9)</f>
        <v>0.36667446252714125</v>
      </c>
      <c r="G5547" s="17">
        <v>6.9915819605499514E-3</v>
      </c>
      <c r="H5547" s="9">
        <f t="shared" si="476"/>
        <v>6.0553650800520796E-3</v>
      </c>
      <c r="I5547" s="8">
        <f t="shared" si="475"/>
        <v>9.3621688049787179E-4</v>
      </c>
      <c r="J5547" s="10">
        <f t="shared" si="477"/>
        <v>0.13390630128924783</v>
      </c>
      <c r="K5547" s="10">
        <f t="shared" si="478"/>
        <v>1.0847306510926025E-2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79"/>
        <v>-9.8352792323333146E-3</v>
      </c>
      <c r="D5548" s="6">
        <f t="shared" si="480"/>
        <v>9.6732717577966998E-5</v>
      </c>
      <c r="E5548" s="6">
        <f t="shared" si="481"/>
        <v>2.7517766612467542E-5</v>
      </c>
      <c r="F5548" s="6">
        <f>IF(C5543&gt;0,B$6+B$7*E5544+B$8*(H5547*100)^2,B$6+B$7*E5544+B$8*(H5547*100)^2+E5544*$B$9)</f>
        <v>0.35921519534211294</v>
      </c>
      <c r="G5548" s="17">
        <v>5.4973356681074156E-3</v>
      </c>
      <c r="H5548" s="9">
        <f t="shared" si="476"/>
        <v>5.9934563929515076E-3</v>
      </c>
      <c r="I5548" s="8">
        <f t="shared" si="475"/>
        <v>4.9612072484409193E-4</v>
      </c>
      <c r="J5548" s="10">
        <f t="shared" si="477"/>
        <v>9.0247486199963645E-2</v>
      </c>
      <c r="K5548" s="10">
        <f t="shared" si="478"/>
        <v>3.627657790832739E-3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79"/>
        <v>8.2538831628887824E-3</v>
      </c>
      <c r="D5549" s="6">
        <f t="shared" si="480"/>
        <v>6.8126587266618925E-5</v>
      </c>
      <c r="E5549" s="6">
        <f t="shared" si="481"/>
        <v>9.6732717577966998E-5</v>
      </c>
      <c r="F5549" s="6">
        <f>IF(C5548&gt;0,B$6+B$7*E5549+B$8*(G5548*100)^2,B$6+B$7*E5549+B$8*(G5548*100)^2+E5549*$B$9)</f>
        <v>0.29779213516099656</v>
      </c>
      <c r="G5549" s="17">
        <v>9.7340652116420946E-3</v>
      </c>
      <c r="H5549" s="9">
        <f t="shared" si="476"/>
        <v>5.4570333988440689E-3</v>
      </c>
      <c r="I5549" s="8">
        <f t="shared" si="475"/>
        <v>4.2770318127980256E-3</v>
      </c>
      <c r="J5549" s="10">
        <f t="shared" si="477"/>
        <v>0.43938803776274565</v>
      </c>
      <c r="K5549" s="10">
        <f t="shared" si="478"/>
        <v>0.20503870346853947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79"/>
        <v>-1.7037877786139719E-2</v>
      </c>
      <c r="D5550" s="6">
        <f t="shared" si="480"/>
        <v>2.9028927945543329E-4</v>
      </c>
      <c r="E5550" s="6">
        <f t="shared" si="481"/>
        <v>6.8126587266618925E-5</v>
      </c>
      <c r="F5550" s="6">
        <f>IF(C5548&gt;0,B$6+B$7*E5549+B$8*(H5549*100)^2,B$6+B$7*E5549+B$8*(H5549*100)^2+E5549*$B$9)</f>
        <v>0.29358521571738549</v>
      </c>
      <c r="G5550" s="17">
        <v>1.2789405847043687E-2</v>
      </c>
      <c r="H5550" s="9">
        <f t="shared" si="476"/>
        <v>5.4183504474829385E-3</v>
      </c>
      <c r="I5550" s="8">
        <f t="shared" si="475"/>
        <v>7.3710553995607487E-3</v>
      </c>
      <c r="J5550" s="10">
        <f t="shared" si="477"/>
        <v>0.57634072197846409</v>
      </c>
      <c r="K5550" s="10">
        <f t="shared" si="478"/>
        <v>0.5015616123234663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79"/>
        <v>-3.7700650610684457E-2</v>
      </c>
      <c r="D5551" s="6">
        <f t="shared" si="480"/>
        <v>1.4213390564689022E-3</v>
      </c>
      <c r="E5551" s="6">
        <f t="shared" si="481"/>
        <v>2.9028927945543329E-4</v>
      </c>
      <c r="F5551" s="6">
        <f>IF(C5548&gt;0,B$6+B$7*E5549+B$8*(H5550*100)^2,B$6+B$7*E5549+B$8*(H5550*100)^2+E5549*$B$9)</f>
        <v>0.28957644217956863</v>
      </c>
      <c r="G5551" s="17">
        <v>1.4950211125880743E-2</v>
      </c>
      <c r="H5551" s="9">
        <f t="shared" si="476"/>
        <v>5.3812307345027363E-3</v>
      </c>
      <c r="I5551" s="8">
        <f t="shared" si="475"/>
        <v>9.5689803913780076E-3</v>
      </c>
      <c r="J5551" s="10">
        <f t="shared" si="477"/>
        <v>0.64005653905534943</v>
      </c>
      <c r="K5551" s="10">
        <f t="shared" si="478"/>
        <v>0.75640579164967781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79"/>
        <v>-4.9599834186070052E-3</v>
      </c>
      <c r="D5552" s="6">
        <f t="shared" si="480"/>
        <v>2.4601435512856434E-5</v>
      </c>
      <c r="E5552" s="6">
        <f t="shared" si="481"/>
        <v>1.4213390564689022E-3</v>
      </c>
      <c r="F5552" s="6">
        <f>IF(C5548&gt;0,B$6+B$7*E5549+B$8*(H5551*100)^2,B$6+B$7*E5549+B$8*(H5551*100)^2+E5549*$B$9)</f>
        <v>0.28575648187538288</v>
      </c>
      <c r="G5552" s="17">
        <v>1.3159774325958261E-2</v>
      </c>
      <c r="H5552" s="9">
        <f t="shared" si="476"/>
        <v>5.345619532620919E-3</v>
      </c>
      <c r="I5552" s="8">
        <f t="shared" si="475"/>
        <v>7.8141547933373422E-3</v>
      </c>
      <c r="J5552" s="10">
        <f t="shared" si="477"/>
        <v>0.59379094198625892</v>
      </c>
      <c r="K5552" s="10">
        <f t="shared" si="478"/>
        <v>0.56089923037155942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79"/>
        <v>-1.3339076305817711E-2</v>
      </c>
      <c r="D5553" s="6">
        <f t="shared" si="480"/>
        <v>1.7793095669242748E-4</v>
      </c>
      <c r="E5553" s="6">
        <f t="shared" si="481"/>
        <v>2.4601435512856434E-5</v>
      </c>
      <c r="F5553" s="6">
        <f>IF(C5548&gt;0,B$6+B$7*E5549+B$8*(H5552*100)^2,B$6+B$7*E5549+B$8*(H5552*100)^2+E5549*$B$9)</f>
        <v>0.28211644170152428</v>
      </c>
      <c r="G5553" s="17">
        <v>1.1509897897281025E-2</v>
      </c>
      <c r="H5553" s="9">
        <f t="shared" si="476"/>
        <v>5.3114634678356233E-3</v>
      </c>
      <c r="I5553" s="8">
        <f t="shared" si="475"/>
        <v>6.198434429445402E-3</v>
      </c>
      <c r="J5553" s="10">
        <f t="shared" si="477"/>
        <v>0.53853079191168618</v>
      </c>
      <c r="K5553" s="10">
        <f t="shared" si="478"/>
        <v>0.39365187329627238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79"/>
        <v>-3.2165457789179509E-3</v>
      </c>
      <c r="D5554" s="6">
        <f t="shared" si="480"/>
        <v>1.0346166747874888E-5</v>
      </c>
      <c r="E5554" s="6">
        <f t="shared" si="481"/>
        <v>1.7793095669242748E-4</v>
      </c>
      <c r="F5554" s="6">
        <f>IF(C5553&gt;0,B$6+B$7*E5554+B$8*(G5553*100)^2,B$6+B$7*E5554+B$8*(G5553*100)^2+E5554*$B$9)</f>
        <v>1.2722062730910164</v>
      </c>
      <c r="G5554" s="17">
        <v>2.3423546692551037E-2</v>
      </c>
      <c r="H5554" s="9">
        <f t="shared" si="476"/>
        <v>1.1279212175905799E-2</v>
      </c>
      <c r="I5554" s="8">
        <f t="shared" si="475"/>
        <v>1.2144334516645238E-2</v>
      </c>
      <c r="J5554" s="10">
        <f t="shared" si="477"/>
        <v>0.51846693739626026</v>
      </c>
      <c r="K5554" s="10">
        <f t="shared" si="478"/>
        <v>0.34592021568207443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79"/>
        <v>1.0316250333214698E-2</v>
      </c>
      <c r="D5555" s="6">
        <f t="shared" si="480"/>
        <v>1.0642502093755236E-4</v>
      </c>
      <c r="E5555" s="6">
        <f t="shared" si="481"/>
        <v>1.0346166747874888E-5</v>
      </c>
      <c r="F5555" s="6">
        <f>IF(C5553&gt;0,B$6+B$7*E5554+B$8*(H5554*100)^2,B$6+B$7*E5554+B$8*(H5554*100)^2+E5554*$B$9)</f>
        <v>1.2221111547254524</v>
      </c>
      <c r="G5555" s="17">
        <v>1.1883402605625077E-2</v>
      </c>
      <c r="H5555" s="9">
        <f t="shared" si="476"/>
        <v>1.1054913634784544E-2</v>
      </c>
      <c r="I5555" s="8">
        <f t="shared" si="475"/>
        <v>8.2848897084053345E-4</v>
      </c>
      <c r="J5555" s="10">
        <f t="shared" si="477"/>
        <v>6.971816055852248E-2</v>
      </c>
      <c r="K5555" s="10">
        <f t="shared" si="478"/>
        <v>2.6753667290921879E-3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79"/>
        <v>-1.3773446316802471E-3</v>
      </c>
      <c r="D5556" s="6">
        <f t="shared" si="480"/>
        <v>1.8970782344183956E-6</v>
      </c>
      <c r="E5556" s="6">
        <f t="shared" si="481"/>
        <v>1.0642502093755236E-4</v>
      </c>
      <c r="F5556" s="6">
        <f>IF(C5553&gt;0,B$6+B$7*E5554+B$8*(H5555*100)^2,B$6+B$7*E5554+B$8*(H5555*100)^2+E5554*$B$9)</f>
        <v>1.1743755164349063</v>
      </c>
      <c r="G5556" s="17">
        <v>1.0988948369399081E-2</v>
      </c>
      <c r="H5556" s="9">
        <f t="shared" si="476"/>
        <v>1.0836860783616752E-2</v>
      </c>
      <c r="I5556" s="8">
        <f t="shared" si="475"/>
        <v>1.520875857823293E-4</v>
      </c>
      <c r="J5556" s="10">
        <f t="shared" si="477"/>
        <v>1.3840049172116189E-2</v>
      </c>
      <c r="K5556" s="10">
        <f t="shared" si="478"/>
        <v>9.7568756639132559E-5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79"/>
        <v>-2.9124516004150107E-2</v>
      </c>
      <c r="D5557" s="6">
        <f t="shared" si="480"/>
        <v>8.4823743247599572E-4</v>
      </c>
      <c r="E5557" s="6">
        <f t="shared" si="481"/>
        <v>1.8970782344183956E-6</v>
      </c>
      <c r="F5557" s="6">
        <f>IF(C5553&gt;0,B$6+B$7*E5554+B$8*(H5556*100)^2,B$6+B$7*E5554+B$8*(H5556*100)^2+E5554*$B$9)</f>
        <v>1.1288882267078453</v>
      </c>
      <c r="G5557" s="17">
        <v>1.4349809596764698E-2</v>
      </c>
      <c r="H5557" s="9">
        <f t="shared" si="476"/>
        <v>1.0624915184168979E-2</v>
      </c>
      <c r="I5557" s="8">
        <f t="shared" si="475"/>
        <v>3.7248944125957192E-3</v>
      </c>
      <c r="J5557" s="10">
        <f t="shared" si="477"/>
        <v>0.25957796774080766</v>
      </c>
      <c r="K5557" s="10">
        <f t="shared" si="478"/>
        <v>5.0046154740728932E-2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79"/>
        <v>2.1740808090059531E-3</v>
      </c>
      <c r="D5558" s="6">
        <f t="shared" si="480"/>
        <v>4.7266273640879791E-6</v>
      </c>
      <c r="E5558" s="6">
        <f t="shared" si="481"/>
        <v>8.4823743247599572E-4</v>
      </c>
      <c r="F5558" s="6">
        <f>IF(C5553&gt;0,B$6+B$7*E5554+B$8*(H5557*100)^2,B$6+B$7*E5554+B$8*(H5557*100)^2+E5554*$B$9)</f>
        <v>1.0855433883269285</v>
      </c>
      <c r="G5558" s="17">
        <v>9.2466955946187996E-3</v>
      </c>
      <c r="H5558" s="9">
        <f t="shared" si="476"/>
        <v>1.0418941348941977E-2</v>
      </c>
      <c r="I5558" s="8">
        <f t="shared" si="475"/>
        <v>1.1722457543231774E-3</v>
      </c>
      <c r="J5558" s="10">
        <f t="shared" si="477"/>
        <v>0.12677455879540112</v>
      </c>
      <c r="K5558" s="10">
        <f t="shared" si="478"/>
        <v>6.8481550470766983E-3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79"/>
        <v>-2.9997636629027907E-2</v>
      </c>
      <c r="D5559" s="6">
        <f t="shared" si="480"/>
        <v>8.9985820332719678E-4</v>
      </c>
      <c r="E5559" s="6">
        <f t="shared" si="481"/>
        <v>4.7266273640879791E-6</v>
      </c>
      <c r="F5559" s="6">
        <f>IF(C5558&gt;0,B$6+B$7*E5559+B$8*(G5558*100)^2,B$6+B$7*E5559+B$8*(G5558*100)^2+E5559*$B$9)</f>
        <v>0.82455374448882257</v>
      </c>
      <c r="G5559" s="17">
        <v>1.732090542548954E-2</v>
      </c>
      <c r="H5559" s="9">
        <f t="shared" si="476"/>
        <v>9.0804941742661932E-3</v>
      </c>
      <c r="I5559" s="8">
        <f t="shared" si="475"/>
        <v>8.2404112512233472E-3</v>
      </c>
      <c r="J5559" s="10">
        <f t="shared" si="477"/>
        <v>0.47574945124385426</v>
      </c>
      <c r="K5559" s="10">
        <f t="shared" si="478"/>
        <v>0.26169932692159481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79"/>
        <v>-1.52338754708123E-2</v>
      </c>
      <c r="D5560" s="6">
        <f t="shared" si="480"/>
        <v>2.3207096186021666E-4</v>
      </c>
      <c r="E5560" s="6">
        <f t="shared" si="481"/>
        <v>8.9985820332719678E-4</v>
      </c>
      <c r="F5560" s="6">
        <f>IF(C5558&gt;0,B$6+B$7*E5559+B$8*(H5559*100)^2,B$6+B$7*E5559+B$8*(H5559*100)^2+E5559*$B$9)</f>
        <v>0.79552836312339914</v>
      </c>
      <c r="G5560" s="17">
        <v>1.3223991990993019E-2</v>
      </c>
      <c r="H5560" s="9">
        <f t="shared" si="476"/>
        <v>8.9192396712017945E-3</v>
      </c>
      <c r="I5560" s="8">
        <f t="shared" si="475"/>
        <v>4.304752319791225E-3</v>
      </c>
      <c r="J5560" s="10">
        <f t="shared" si="477"/>
        <v>0.32552593216354264</v>
      </c>
      <c r="K5560" s="10">
        <f t="shared" si="478"/>
        <v>8.8814640275881818E-2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79"/>
        <v>-1.6752700202161255E-2</v>
      </c>
      <c r="D5561" s="6">
        <f t="shared" si="480"/>
        <v>2.8065296406349374E-4</v>
      </c>
      <c r="E5561" s="6">
        <f t="shared" si="481"/>
        <v>2.3207096186021666E-4</v>
      </c>
      <c r="F5561" s="6">
        <f>IF(C5558&gt;0,B$6+B$7*E5559+B$8*(H5560*100)^2,B$6+B$7*E5559+B$8*(H5560*100)^2+E5559*$B$9)</f>
        <v>0.76787007722028677</v>
      </c>
      <c r="G5561" s="17">
        <v>2.2691330313918016E-2</v>
      </c>
      <c r="H5561" s="9">
        <f t="shared" si="476"/>
        <v>8.7628196216759293E-3</v>
      </c>
      <c r="I5561" s="8">
        <f t="shared" si="475"/>
        <v>1.3928510692242086E-2</v>
      </c>
      <c r="J5561" s="10">
        <f t="shared" si="477"/>
        <v>0.6138252142801367</v>
      </c>
      <c r="K5561" s="10">
        <f t="shared" si="478"/>
        <v>0.63803581680400123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79"/>
        <v>-3.1265176944810812E-2</v>
      </c>
      <c r="D5562" s="6">
        <f t="shared" si="480"/>
        <v>9.7751128939032954E-4</v>
      </c>
      <c r="E5562" s="6">
        <f t="shared" si="481"/>
        <v>2.8065296406349374E-4</v>
      </c>
      <c r="F5562" s="6">
        <f>IF(C5558&gt;0,B$6+B$7*E5559+B$8*(H5561*100)^2,B$6+B$7*E5559+B$8*(H5561*100)^2+E5559*$B$9)</f>
        <v>0.74151449658321122</v>
      </c>
      <c r="G5562" s="17">
        <v>1.8474775280245784E-2</v>
      </c>
      <c r="H5562" s="9">
        <f t="shared" si="476"/>
        <v>8.6111236002232097E-3</v>
      </c>
      <c r="I5562" s="8">
        <f t="shared" si="475"/>
        <v>9.863651680022574E-3</v>
      </c>
      <c r="J5562" s="10">
        <f t="shared" si="477"/>
        <v>0.53389833058317726</v>
      </c>
      <c r="K5562" s="10">
        <f t="shared" si="478"/>
        <v>0.38210316888427887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79"/>
        <v>2.5612800890232666E-3</v>
      </c>
      <c r="D5563" s="6">
        <f t="shared" si="480"/>
        <v>6.5601556944270324E-6</v>
      </c>
      <c r="E5563" s="6">
        <f t="shared" si="481"/>
        <v>9.7751128939032954E-4</v>
      </c>
      <c r="F5563" s="6">
        <f>IF(C5558&gt;0,B$6+B$7*E5559+B$8*(H5562*100)^2,B$6+B$7*E5559+B$8*(H5562*100)^2+E5559*$B$9)</f>
        <v>0.71640026379414201</v>
      </c>
      <c r="G5563" s="17">
        <v>4.468452448614748E-2</v>
      </c>
      <c r="H5563" s="9">
        <f t="shared" si="476"/>
        <v>8.4640431461219644E-3</v>
      </c>
      <c r="I5563" s="8">
        <f t="shared" si="475"/>
        <v>3.6220481340025514E-2</v>
      </c>
      <c r="J5563" s="10">
        <f t="shared" si="477"/>
        <v>0.81058222631985533</v>
      </c>
      <c r="K5563" s="10">
        <f t="shared" si="478"/>
        <v>2.6155353612393175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79"/>
        <v>-2.6740120935797519E-2</v>
      </c>
      <c r="D5564" s="6">
        <f t="shared" si="480"/>
        <v>7.1503406766107675E-4</v>
      </c>
      <c r="E5564" s="6">
        <f t="shared" si="481"/>
        <v>6.5601556944270324E-6</v>
      </c>
      <c r="F5564" s="6">
        <f>IF(C5563&gt;0,B$6+B$7*E5564+B$8*(G5563*100)^2,B$6+B$7*E5564+B$8*(G5563*100)^2+E5564*$B$9)</f>
        <v>19.036429516382618</v>
      </c>
      <c r="G5564" s="17">
        <v>2.5000677390736088E-2</v>
      </c>
      <c r="H5564" s="9">
        <f t="shared" si="476"/>
        <v>4.3630756945511065E-2</v>
      </c>
      <c r="I5564" s="8">
        <f t="shared" si="475"/>
        <v>1.8630079554774977E-2</v>
      </c>
      <c r="J5564" s="10">
        <f t="shared" si="477"/>
        <v>0.74518299098880758</v>
      </c>
      <c r="K5564" s="10">
        <f t="shared" si="478"/>
        <v>0.12986522986313531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79"/>
        <v>-3.471394773243017E-3</v>
      </c>
      <c r="D5565" s="6">
        <f t="shared" si="480"/>
        <v>1.2050581671698937E-5</v>
      </c>
      <c r="E5565" s="6">
        <f t="shared" si="481"/>
        <v>7.1503406766107675E-4</v>
      </c>
      <c r="F5565" s="6">
        <f>IF(C5563&gt;0,B$6+B$7*E5564+B$8*(H5564*100)^2,B$6+B$7*E5564+B$8*(H5564*100)^2+E5564*$B$9)</f>
        <v>18.149624786160999</v>
      </c>
      <c r="G5565" s="17">
        <v>3.5718558010928367E-2</v>
      </c>
      <c r="H5565" s="9">
        <f t="shared" si="476"/>
        <v>4.2602376443293635E-2</v>
      </c>
      <c r="I5565" s="8">
        <f t="shared" si="475"/>
        <v>6.8838184323652685E-3</v>
      </c>
      <c r="J5565" s="10">
        <f t="shared" si="477"/>
        <v>0.19272386164802935</v>
      </c>
      <c r="K5565" s="10">
        <f t="shared" si="478"/>
        <v>1.4656682748894978E-2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79"/>
        <v>-1.7760613652384138E-2</v>
      </c>
      <c r="D5566" s="6">
        <f t="shared" si="480"/>
        <v>3.1543939730925384E-4</v>
      </c>
      <c r="E5566" s="6">
        <f t="shared" si="481"/>
        <v>1.2050581671698937E-5</v>
      </c>
      <c r="F5566" s="6">
        <f>IF(C5563&gt;0,B$6+B$7*E5564+B$8*(H5565*100)^2,B$6+B$7*E5564+B$8*(H5565*100)^2+E5564*$B$9)</f>
        <v>17.304588558732817</v>
      </c>
      <c r="G5566" s="17">
        <v>2.0369747811123076E-2</v>
      </c>
      <c r="H5566" s="9">
        <f t="shared" si="476"/>
        <v>4.1598784307636701E-2</v>
      </c>
      <c r="I5566" s="8">
        <f t="shared" si="475"/>
        <v>2.1229036496513625E-2</v>
      </c>
      <c r="J5566" s="10">
        <f t="shared" si="477"/>
        <v>1.0421845519816071</v>
      </c>
      <c r="K5566" s="10">
        <f t="shared" si="478"/>
        <v>0.20369180287573618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79"/>
        <v>2.7128705566975334E-2</v>
      </c>
      <c r="D5567" s="6">
        <f t="shared" si="480"/>
        <v>7.3596666573963845E-4</v>
      </c>
      <c r="E5567" s="6">
        <f t="shared" si="481"/>
        <v>3.1543939730925384E-4</v>
      </c>
      <c r="F5567" s="6">
        <f>IF(C5563&gt;0,B$6+B$7*E5564+B$8*(H5566*100)^2,B$6+B$7*E5564+B$8*(H5566*100)^2+E5564*$B$9)</f>
        <v>16.499353537616496</v>
      </c>
      <c r="G5567" s="17">
        <v>2.522228415839875E-2</v>
      </c>
      <c r="H5567" s="9">
        <f t="shared" si="476"/>
        <v>4.0619396275198991E-2</v>
      </c>
      <c r="I5567" s="8">
        <f t="shared" si="475"/>
        <v>1.5397112116800241E-2</v>
      </c>
      <c r="J5567" s="10">
        <f t="shared" si="477"/>
        <v>0.61045669060362118</v>
      </c>
      <c r="K5567" s="10">
        <f t="shared" si="478"/>
        <v>9.7459674352386338E-2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79"/>
        <v>2.9832341839825027E-2</v>
      </c>
      <c r="D5568" s="6">
        <f t="shared" si="480"/>
        <v>8.8996861964817488E-4</v>
      </c>
      <c r="E5568" s="6">
        <f t="shared" si="481"/>
        <v>7.3596666573963845E-4</v>
      </c>
      <c r="F5568" s="6">
        <f>IF(C5563&gt;0,B$6+B$7*E5564+B$8*(H5567*100)^2,B$6+B$7*E5564+B$8*(H5567*100)^2+E5564*$B$9)</f>
        <v>15.732045085994759</v>
      </c>
      <c r="G5568" s="17">
        <v>1.5578085937034442E-2</v>
      </c>
      <c r="H5568" s="9">
        <f t="shared" si="476"/>
        <v>3.9663642149952341E-2</v>
      </c>
      <c r="I5568" s="8">
        <f t="shared" si="475"/>
        <v>2.40855562129179E-2</v>
      </c>
      <c r="J5568" s="10">
        <f t="shared" si="477"/>
        <v>1.5461178164166041</v>
      </c>
      <c r="K5568" s="10">
        <f t="shared" si="478"/>
        <v>0.32732457661882663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79"/>
        <v>3.7442869517407391E-3</v>
      </c>
      <c r="D5569" s="6">
        <f t="shared" si="480"/>
        <v>1.4019684776975955E-5</v>
      </c>
      <c r="E5569" s="6">
        <f t="shared" si="481"/>
        <v>8.8996861964817488E-4</v>
      </c>
      <c r="F5569" s="6">
        <f>IF(C5568&gt;0,B$6+B$7*E5569+B$8*(G5568*100)^2,B$6+B$7*E5569+B$8*(G5568*100)^2+E5569*$B$9)</f>
        <v>2.3222779599678747</v>
      </c>
      <c r="G5569" s="17">
        <v>1.5999752621831141E-2</v>
      </c>
      <c r="H5569" s="9">
        <f t="shared" si="476"/>
        <v>1.5239022147001015E-2</v>
      </c>
      <c r="I5569" s="8">
        <f t="shared" si="475"/>
        <v>7.60730474830126E-4</v>
      </c>
      <c r="J5569" s="10">
        <f t="shared" si="477"/>
        <v>4.7546389798060633E-2</v>
      </c>
      <c r="K5569" s="10">
        <f t="shared" si="478"/>
        <v>1.206024495798097E-3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79"/>
        <v>1.2946432579461092E-3</v>
      </c>
      <c r="D5570" s="6">
        <f t="shared" si="480"/>
        <v>1.6761011653453159E-6</v>
      </c>
      <c r="E5570" s="6">
        <f t="shared" si="481"/>
        <v>1.4019684776975955E-5</v>
      </c>
      <c r="F5570" s="6">
        <f>IF(C5568&gt;0,B$6+B$7*E5569+B$8*(H5569*100)^2,B$6+B$7*E5569+B$8*(H5569*100)^2+E5569*$B$9)</f>
        <v>2.2227097680533872</v>
      </c>
      <c r="G5570" s="17">
        <v>1.6107826878185849E-2</v>
      </c>
      <c r="H5570" s="9">
        <f t="shared" si="476"/>
        <v>1.4908755038746151E-2</v>
      </c>
      <c r="I5570" s="8">
        <f t="shared" si="475"/>
        <v>1.1990718394396978E-3</v>
      </c>
      <c r="J5570" s="10">
        <f t="shared" si="477"/>
        <v>7.4440323235876724E-2</v>
      </c>
      <c r="K5570" s="10">
        <f t="shared" si="478"/>
        <v>3.0706935839510674E-3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79"/>
        <v>-4.1762641390358755E-2</v>
      </c>
      <c r="D5571" s="6">
        <f t="shared" si="480"/>
        <v>1.7441182158997063E-3</v>
      </c>
      <c r="E5571" s="6">
        <f t="shared" si="481"/>
        <v>1.6761011653453159E-6</v>
      </c>
      <c r="F5571" s="6">
        <f>IF(C5568&gt;0,B$6+B$7*E5569+B$8*(H5570*100)^2,B$6+B$7*E5569+B$8*(H5570*100)^2+E5569*$B$9)</f>
        <v>2.1278312379780728</v>
      </c>
      <c r="G5571" s="17">
        <v>3.0920631722269602E-2</v>
      </c>
      <c r="H5571" s="9">
        <f t="shared" si="476"/>
        <v>1.4587087570786956E-2</v>
      </c>
      <c r="I5571" s="8">
        <f t="shared" si="475"/>
        <v>1.6333544151482644E-2</v>
      </c>
      <c r="J5571" s="10">
        <f t="shared" si="477"/>
        <v>0.52824095892319456</v>
      </c>
      <c r="K5571" s="10">
        <f t="shared" si="478"/>
        <v>0.36843927120776154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79"/>
        <v>1.1989276475386397E-2</v>
      </c>
      <c r="D5572" s="6">
        <f t="shared" si="480"/>
        <v>1.4374275040325368E-4</v>
      </c>
      <c r="E5572" s="6">
        <f t="shared" si="481"/>
        <v>1.7441182158997063E-3</v>
      </c>
      <c r="F5572" s="6">
        <f>IF(C5568&gt;0,B$6+B$7*E5569+B$8*(H5571*100)^2,B$6+B$7*E5569+B$8*(H5571*100)^2+E5569*$B$9)</f>
        <v>2.0374214866693054</v>
      </c>
      <c r="G5572" s="17">
        <v>1.7496301348145307E-2</v>
      </c>
      <c r="H5572" s="9">
        <f t="shared" si="476"/>
        <v>1.4273827400768532E-2</v>
      </c>
      <c r="I5572" s="8">
        <f t="shared" si="475"/>
        <v>3.2224739473767743E-3</v>
      </c>
      <c r="J5572" s="10">
        <f t="shared" si="477"/>
        <v>0.18418029520955709</v>
      </c>
      <c r="K5572" s="10">
        <f t="shared" si="478"/>
        <v>2.2199129549130392E-2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79"/>
        <v>-9.5380522250234061E-3</v>
      </c>
      <c r="D5573" s="6">
        <f t="shared" si="480"/>
        <v>9.0974440247273953E-5</v>
      </c>
      <c r="E5573" s="6">
        <f t="shared" si="481"/>
        <v>1.4374275040325368E-4</v>
      </c>
      <c r="F5573" s="6">
        <f>IF(C5568&gt;0,B$6+B$7*E5569+B$8*(H5572*100)^2,B$6+B$7*E5569+B$8*(H5572*100)^2+E5569*$B$9)</f>
        <v>1.9512700346471816</v>
      </c>
      <c r="G5573" s="17">
        <v>1.2116189353945194E-2</v>
      </c>
      <c r="H5573" s="9">
        <f t="shared" si="476"/>
        <v>1.3968786757078015E-2</v>
      </c>
      <c r="I5573" s="8">
        <f t="shared" si="475"/>
        <v>1.8525974031328215E-3</v>
      </c>
      <c r="J5573" s="10">
        <f t="shared" si="477"/>
        <v>0.15290264529660813</v>
      </c>
      <c r="K5573" s="10">
        <f t="shared" si="478"/>
        <v>9.6587281145879E-3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79"/>
        <v>8.9946730745366198E-3</v>
      </c>
      <c r="D5574" s="6">
        <f t="shared" si="480"/>
        <v>8.090414371779405E-5</v>
      </c>
      <c r="E5574" s="6">
        <f t="shared" si="481"/>
        <v>9.0974440247273953E-5</v>
      </c>
      <c r="F5574" s="6">
        <f>IF(C5573&gt;0,B$6+B$7*E5574+B$8*(G5573*100)^2,B$6+B$7*E5574+B$8*(G5573*100)^2+E5574*$B$9)</f>
        <v>1.4086952961543446</v>
      </c>
      <c r="G5574" s="17">
        <v>1.1244508470424906E-2</v>
      </c>
      <c r="H5574" s="9">
        <f t="shared" si="476"/>
        <v>1.1868847021317382E-2</v>
      </c>
      <c r="I5574" s="8">
        <f t="shared" si="475"/>
        <v>6.2433855089247606E-4</v>
      </c>
      <c r="J5574" s="10">
        <f t="shared" si="477"/>
        <v>5.55238632737571E-2</v>
      </c>
      <c r="K5574" s="10">
        <f t="shared" si="478"/>
        <v>1.434062501630029E-3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79"/>
        <v>1.6952842048742065E-2</v>
      </c>
      <c r="D5575" s="6">
        <f t="shared" si="480"/>
        <v>2.8739885352959706E-4</v>
      </c>
      <c r="E5575" s="6">
        <f t="shared" si="481"/>
        <v>8.090414371779405E-5</v>
      </c>
      <c r="F5575" s="6">
        <f>IF(C5573&gt;0,B$6+B$7*E5574+B$8*(H5574*100)^2,B$6+B$7*E5574+B$8*(H5574*100)^2+E5574*$B$9)</f>
        <v>1.3521643621942396</v>
      </c>
      <c r="G5575" s="17">
        <v>1.3532595004316503E-2</v>
      </c>
      <c r="H5575" s="9">
        <f t="shared" si="476"/>
        <v>1.1628260240441128E-2</v>
      </c>
      <c r="I5575" s="8">
        <f t="shared" si="475"/>
        <v>1.904334763875375E-3</v>
      </c>
      <c r="J5575" s="10">
        <f t="shared" si="477"/>
        <v>0.14072206869916284</v>
      </c>
      <c r="K5575" s="10">
        <f t="shared" si="478"/>
        <v>1.2104957141108263E-2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79"/>
        <v>-2.4934538402950571E-2</v>
      </c>
      <c r="D5576" s="6">
        <f t="shared" si="480"/>
        <v>6.2173120536821683E-4</v>
      </c>
      <c r="E5576" s="6">
        <f t="shared" si="481"/>
        <v>2.8739885352959706E-4</v>
      </c>
      <c r="F5576" s="6">
        <f>IF(C5573&gt;0,B$6+B$7*E5574+B$8*(H5575*100)^2,B$6+B$7*E5574+B$8*(H5575*100)^2+E5574*$B$9)</f>
        <v>1.2982960352236552</v>
      </c>
      <c r="G5576" s="17">
        <v>2.7248624838828509E-2</v>
      </c>
      <c r="H5576" s="9">
        <f t="shared" si="476"/>
        <v>1.1394279420935995E-2</v>
      </c>
      <c r="I5576" s="8">
        <f t="shared" ref="I5576:I5639" si="482">SQRT((G5576-H5576)^2)</f>
        <v>1.5854345417892515E-2</v>
      </c>
      <c r="J5576" s="10">
        <f t="shared" si="477"/>
        <v>0.58184020337424613</v>
      </c>
      <c r="K5576" s="10">
        <f t="shared" si="478"/>
        <v>0.51953865019255763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79"/>
        <v>-3.188345012645688E-2</v>
      </c>
      <c r="D5577" s="6">
        <f t="shared" si="480"/>
        <v>1.0165543919662633E-3</v>
      </c>
      <c r="E5577" s="6">
        <f t="shared" si="481"/>
        <v>6.2173120536821683E-4</v>
      </c>
      <c r="F5577" s="6">
        <f>IF(C5573&gt;0,B$6+B$7*E5574+B$8*(H5576*100)^2,B$6+B$7*E5574+B$8*(H5576*100)^2+E5574*$B$9)</f>
        <v>1.2469649064533854</v>
      </c>
      <c r="G5577" s="17">
        <v>1.8014361851592435E-2</v>
      </c>
      <c r="H5577" s="9">
        <f t="shared" ref="H5577:H5640" si="483">SQRT(F5577)/100</f>
        <v>1.1166758287226358E-2</v>
      </c>
      <c r="I5577" s="8">
        <f t="shared" si="482"/>
        <v>6.8476035643660772E-3</v>
      </c>
      <c r="J5577" s="10">
        <f t="shared" ref="J5577:J5640" si="484">ABS(G5577-H5577)/G5577</f>
        <v>0.38011913054587398</v>
      </c>
      <c r="K5577" s="10">
        <f t="shared" ref="K5577:K5640" si="485">G5577/H5577-LN(G5577/H5577)-1</f>
        <v>0.13498523288983444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79"/>
        <v>-3.6971114902829122E-3</v>
      </c>
      <c r="D5578" s="6">
        <f t="shared" si="480"/>
        <v>1.3668633371581936E-5</v>
      </c>
      <c r="E5578" s="6">
        <f t="shared" si="481"/>
        <v>1.0165543919662633E-3</v>
      </c>
      <c r="F5578" s="6">
        <f>IF(C5573&gt;0,B$6+B$7*E5574+B$8*(H5577*100)^2,B$6+B$7*E5574+B$8*(H5577*100)^2+E5574*$B$9)</f>
        <v>1.1980514738481951</v>
      </c>
      <c r="G5578" s="17">
        <v>1.2314763299219001E-2</v>
      </c>
      <c r="H5578" s="9">
        <f t="shared" si="483"/>
        <v>1.0945553772414603E-2</v>
      </c>
      <c r="I5578" s="8">
        <f t="shared" si="482"/>
        <v>1.3692095268043984E-3</v>
      </c>
      <c r="J5578" s="10">
        <f t="shared" si="484"/>
        <v>0.11118439660884373</v>
      </c>
      <c r="K5578" s="10">
        <f t="shared" si="485"/>
        <v>7.2272743655372729E-3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79"/>
        <v>2.1299871697116626E-2</v>
      </c>
      <c r="D5579" s="6">
        <f t="shared" si="480"/>
        <v>4.536845343136299E-4</v>
      </c>
      <c r="E5579" s="6">
        <f t="shared" si="481"/>
        <v>1.3668633371581936E-5</v>
      </c>
      <c r="F5579" s="6">
        <f>IF(C5578&gt;0,B$6+B$7*E5579+B$8*(G5578*100)^2,B$6+B$7*E5579+B$8*(G5578*100)^2+E5579*$B$9)</f>
        <v>1.4549174310874911</v>
      </c>
      <c r="G5579" s="17">
        <v>1.5869847169854002E-2</v>
      </c>
      <c r="H5579" s="9">
        <f t="shared" si="483"/>
        <v>1.2061995817805158E-2</v>
      </c>
      <c r="I5579" s="8">
        <f t="shared" si="482"/>
        <v>3.8078513520488442E-3</v>
      </c>
      <c r="J5579" s="10">
        <f t="shared" si="484"/>
        <v>0.23994253449914449</v>
      </c>
      <c r="K5579" s="10">
        <f t="shared" si="485"/>
        <v>4.1328755014163665E-2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79"/>
        <v>-4.7892315071790875E-3</v>
      </c>
      <c r="D5580" s="6">
        <f t="shared" si="480"/>
        <v>2.2936738429356875E-5</v>
      </c>
      <c r="E5580" s="6">
        <f t="shared" si="481"/>
        <v>4.536845343136299E-4</v>
      </c>
      <c r="F5580" s="6">
        <f>IF(C5578&gt;0,B$6+B$7*E5579+B$8*(H5579*100)^2,B$6+B$7*E5579+B$8*(H5579*100)^2+E5579*$B$9)</f>
        <v>1.3962030491123869</v>
      </c>
      <c r="G5580" s="17">
        <v>1.2932218127756702E-2</v>
      </c>
      <c r="H5580" s="9">
        <f t="shared" si="483"/>
        <v>1.1816103626459896E-2</v>
      </c>
      <c r="I5580" s="8">
        <f t="shared" si="482"/>
        <v>1.1161145012968058E-3</v>
      </c>
      <c r="J5580" s="10">
        <f t="shared" si="484"/>
        <v>8.630495482451421E-2</v>
      </c>
      <c r="K5580" s="10">
        <f t="shared" si="485"/>
        <v>4.1986559877005281E-3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79"/>
        <v>-3.294673238906979E-2</v>
      </c>
      <c r="D5581" s="6">
        <f t="shared" si="480"/>
        <v>1.0854871751169804E-3</v>
      </c>
      <c r="E5581" s="6">
        <f t="shared" si="481"/>
        <v>2.2936738429356875E-5</v>
      </c>
      <c r="F5581" s="6">
        <f>IF(C5578&gt;0,B$6+B$7*E5579+B$8*(H5580*100)^2,B$6+B$7*E5579+B$8*(H5580*100)^2+E5579*$B$9)</f>
        <v>1.34025411452831</v>
      </c>
      <c r="G5581" s="17">
        <v>1.3175299480943224E-2</v>
      </c>
      <c r="H5581" s="9">
        <f t="shared" si="483"/>
        <v>1.1576934458345655E-2</v>
      </c>
      <c r="I5581" s="8">
        <f t="shared" si="482"/>
        <v>1.5983650225975688E-3</v>
      </c>
      <c r="J5581" s="10">
        <f t="shared" si="484"/>
        <v>0.12131527066306513</v>
      </c>
      <c r="K5581" s="10">
        <f t="shared" si="485"/>
        <v>8.7355017187664696E-3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79"/>
        <v>-1.6051781904165955E-2</v>
      </c>
      <c r="D5582" s="6">
        <f t="shared" si="480"/>
        <v>2.576597022989096E-4</v>
      </c>
      <c r="E5582" s="6">
        <f t="shared" si="481"/>
        <v>1.0854871751169804E-3</v>
      </c>
      <c r="F5582" s="6">
        <f>IF(C5578&gt;0,B$6+B$7*E5579+B$8*(H5581*100)^2,B$6+B$7*E5579+B$8*(H5581*100)^2+E5579*$B$9)</f>
        <v>1.2869403747631432</v>
      </c>
      <c r="G5582" s="17">
        <v>1.2617031140017139E-2</v>
      </c>
      <c r="H5582" s="9">
        <f t="shared" si="483"/>
        <v>1.1344339446451445E-2</v>
      </c>
      <c r="I5582" s="8">
        <f t="shared" si="482"/>
        <v>1.2726916935656939E-3</v>
      </c>
      <c r="J5582" s="10">
        <f t="shared" si="484"/>
        <v>0.10087093226940906</v>
      </c>
      <c r="K5582" s="10">
        <f t="shared" si="485"/>
        <v>5.8586909351434624E-3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79"/>
        <v>-1.6049909212687799E-2</v>
      </c>
      <c r="D5583" s="6">
        <f t="shared" si="480"/>
        <v>2.575995857355207E-4</v>
      </c>
      <c r="E5583" s="6">
        <f t="shared" si="481"/>
        <v>2.576597022989096E-4</v>
      </c>
      <c r="F5583" s="6">
        <f>IF(C5578&gt;0,B$6+B$7*E5579+B$8*(H5582*100)^2,B$6+B$7*E5579+B$8*(H5582*100)^2+E5579*$B$9)</f>
        <v>1.2361377121409154</v>
      </c>
      <c r="G5583" s="17">
        <v>2.030811460824478E-2</v>
      </c>
      <c r="H5583" s="9">
        <f t="shared" si="483"/>
        <v>1.1118173016017134E-2</v>
      </c>
      <c r="I5583" s="8">
        <f t="shared" si="482"/>
        <v>9.1899415922276455E-3</v>
      </c>
      <c r="J5583" s="10">
        <f t="shared" si="484"/>
        <v>0.4525255923312877</v>
      </c>
      <c r="K5583" s="10">
        <f t="shared" si="485"/>
        <v>0.22412983702767719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6">B5584-B$5</f>
        <v>-2.9725944324412112E-2</v>
      </c>
      <c r="D5584" s="6">
        <f t="shared" ref="D5584:D5647" si="487">C5584^2</f>
        <v>8.8363176597804863E-4</v>
      </c>
      <c r="E5584" s="6">
        <f t="shared" si="481"/>
        <v>2.575995857355207E-4</v>
      </c>
      <c r="F5584" s="6">
        <f>IF(C5583&gt;0,B$6+B$7*E5584+B$8*(G5583*100)^2,B$6+B$7*E5584+B$8*(G5583*100)^2+E5584*$B$9)</f>
        <v>3.9397779737203358</v>
      </c>
      <c r="G5584" s="17">
        <v>1.8542094238038421E-2</v>
      </c>
      <c r="H5584" s="9">
        <f t="shared" si="483"/>
        <v>1.9848873957281143E-2</v>
      </c>
      <c r="I5584" s="8">
        <f t="shared" si="482"/>
        <v>1.3067797192427219E-3</v>
      </c>
      <c r="J5584" s="10">
        <f t="shared" si="484"/>
        <v>7.0476382142525829E-2</v>
      </c>
      <c r="K5584" s="10">
        <f t="shared" si="485"/>
        <v>2.2673001575370666E-3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6"/>
        <v>2.9221990219032629E-2</v>
      </c>
      <c r="D5585" s="6">
        <f t="shared" si="487"/>
        <v>8.5392471236123862E-4</v>
      </c>
      <c r="E5585" s="6">
        <f t="shared" ref="E5585:E5648" si="488">D5584</f>
        <v>8.8363176597804863E-4</v>
      </c>
      <c r="F5585" s="6">
        <f>IF(C5583&gt;0,B$6+B$7*E5584+B$8*(H5584*100)^2,B$6+B$7*E5584+B$8*(H5584*100)^2+E5584*$B$9)</f>
        <v>3.7640468088838896</v>
      </c>
      <c r="G5585" s="17">
        <v>4.4245971848044192E-2</v>
      </c>
      <c r="H5585" s="9">
        <f t="shared" si="483"/>
        <v>1.9401151535112265E-2</v>
      </c>
      <c r="I5585" s="8">
        <f t="shared" si="482"/>
        <v>2.4844820312931927E-2</v>
      </c>
      <c r="J5585" s="10">
        <f t="shared" si="484"/>
        <v>0.56151598157358917</v>
      </c>
      <c r="K5585" s="10">
        <f t="shared" si="485"/>
        <v>0.45615291474443542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6"/>
        <v>1.2591202029804714E-2</v>
      </c>
      <c r="D5586" s="6">
        <f t="shared" si="487"/>
        <v>1.5853836855535833E-4</v>
      </c>
      <c r="E5586" s="6">
        <f t="shared" si="488"/>
        <v>8.5392471236123862E-4</v>
      </c>
      <c r="F5586" s="6">
        <f>IF(C5583&gt;0,B$6+B$7*E5584+B$8*(H5585*100)^2,B$6+B$7*E5584+B$8*(H5585*100)^2+E5584*$B$9)</f>
        <v>3.5965925819112399</v>
      </c>
      <c r="G5586" s="17">
        <v>1.5442314963158997E-2</v>
      </c>
      <c r="H5586" s="9">
        <f t="shared" si="483"/>
        <v>1.8964684500173579E-2</v>
      </c>
      <c r="I5586" s="8">
        <f t="shared" si="482"/>
        <v>3.5223695370145813E-3</v>
      </c>
      <c r="J5586" s="10">
        <f t="shared" si="484"/>
        <v>0.22809854257071949</v>
      </c>
      <c r="K5586" s="10">
        <f t="shared" si="485"/>
        <v>1.973397847329017E-2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6"/>
        <v>4.5720198325706904E-4</v>
      </c>
      <c r="D5587" s="6">
        <f t="shared" si="487"/>
        <v>2.0903365349419725E-7</v>
      </c>
      <c r="E5587" s="6">
        <f t="shared" si="488"/>
        <v>1.5853836855535833E-4</v>
      </c>
      <c r="F5587" s="6">
        <f>IF(C5583&gt;0,B$6+B$7*E5584+B$8*(H5586*100)^2,B$6+B$7*E5584+B$8*(H5586*100)^2+E5584*$B$9)</f>
        <v>3.4370254490290018</v>
      </c>
      <c r="G5587" s="17">
        <v>1.3844219685833008E-2</v>
      </c>
      <c r="H5587" s="9">
        <f t="shared" si="483"/>
        <v>1.853921640477019E-2</v>
      </c>
      <c r="I5587" s="8">
        <f t="shared" si="482"/>
        <v>4.6949967189371822E-3</v>
      </c>
      <c r="J5587" s="10">
        <f t="shared" si="484"/>
        <v>0.33913046928471102</v>
      </c>
      <c r="K5587" s="10">
        <f t="shared" si="485"/>
        <v>3.877372732841633E-2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6"/>
        <v>-1.972982456646288E-2</v>
      </c>
      <c r="D5588" s="6">
        <f t="shared" si="487"/>
        <v>3.8926597742340216E-4</v>
      </c>
      <c r="E5588" s="6">
        <f t="shared" si="488"/>
        <v>2.0903365349419725E-7</v>
      </c>
      <c r="F5588" s="6">
        <f>IF(C5583&gt;0,B$6+B$7*E5584+B$8*(H5587*100)^2,B$6+B$7*E5584+B$8*(H5587*100)^2+E5584*$B$9)</f>
        <v>3.2849739281055172</v>
      </c>
      <c r="G5588" s="17">
        <v>1.4740844400068849E-2</v>
      </c>
      <c r="H5588" s="9">
        <f t="shared" si="483"/>
        <v>1.8124497036071146E-2</v>
      </c>
      <c r="I5588" s="8">
        <f t="shared" si="482"/>
        <v>3.3836526360022968E-3</v>
      </c>
      <c r="J5588" s="10">
        <f t="shared" si="484"/>
        <v>0.2295426601196939</v>
      </c>
      <c r="K5588" s="10">
        <f t="shared" si="485"/>
        <v>1.9952815252233691E-2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6"/>
        <v>1.2414047376489046E-2</v>
      </c>
      <c r="D5589" s="6">
        <f t="shared" si="487"/>
        <v>1.5410857226571455E-4</v>
      </c>
      <c r="E5589" s="6">
        <f t="shared" si="488"/>
        <v>3.8926597742340216E-4</v>
      </c>
      <c r="F5589" s="6">
        <f>IF(C5588&gt;0,B$6+B$7*E5589+B$8*(G5588*100)^2,B$6+B$7*E5589+B$8*(G5588*100)^2+E5589*$B$9)</f>
        <v>2.0804234251418099</v>
      </c>
      <c r="G5589" s="17">
        <v>1.4338476184436273E-2</v>
      </c>
      <c r="H5589" s="9">
        <f t="shared" si="483"/>
        <v>1.4423672989713161E-2</v>
      </c>
      <c r="I5589" s="8">
        <f t="shared" si="482"/>
        <v>8.5196805276887763E-5</v>
      </c>
      <c r="J5589" s="10">
        <f t="shared" si="484"/>
        <v>5.94183120863044E-3</v>
      </c>
      <c r="K5589" s="10">
        <f t="shared" si="485"/>
        <v>1.7513755699472E-5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6"/>
        <v>-1.9369942480677031E-2</v>
      </c>
      <c r="D5590" s="6">
        <f t="shared" si="487"/>
        <v>3.7519467170473662E-4</v>
      </c>
      <c r="E5590" s="6">
        <f t="shared" si="488"/>
        <v>1.5410857226571455E-4</v>
      </c>
      <c r="F5590" s="6">
        <f>IF(C5588&gt;0,B$6+B$7*E5589+B$8*(H5589*100)^2,B$6+B$7*E5589+B$8*(H5589*100)^2+E5589*$B$9)</f>
        <v>1.9922787351873659</v>
      </c>
      <c r="G5590" s="17">
        <v>1.4783136302918514E-2</v>
      </c>
      <c r="H5590" s="9">
        <f t="shared" si="483"/>
        <v>1.4114810431555097E-2</v>
      </c>
      <c r="I5590" s="8">
        <f t="shared" si="482"/>
        <v>6.6832587136341631E-4</v>
      </c>
      <c r="J5590" s="10">
        <f t="shared" si="484"/>
        <v>4.5208665987302991E-2</v>
      </c>
      <c r="K5590" s="10">
        <f t="shared" si="485"/>
        <v>1.0868022114702836E-3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6"/>
        <v>-2.040246226662008E-2</v>
      </c>
      <c r="D5591" s="6">
        <f t="shared" si="487"/>
        <v>4.1626046654085619E-4</v>
      </c>
      <c r="E5591" s="6">
        <f t="shared" si="488"/>
        <v>3.7519467170473662E-4</v>
      </c>
      <c r="F5591" s="6">
        <f>IF(C5588&gt;0,B$6+B$7*E5589+B$8*(H5590*100)^2,B$6+B$7*E5589+B$8*(H5590*100)^2+E5589*$B$9)</f>
        <v>1.9082856601297764</v>
      </c>
      <c r="G5591" s="17">
        <v>1.3343178720183124E-2</v>
      </c>
      <c r="H5591" s="9">
        <f t="shared" si="483"/>
        <v>1.3814071304759422E-2</v>
      </c>
      <c r="I5591" s="8">
        <f t="shared" si="482"/>
        <v>4.7089258457629762E-4</v>
      </c>
      <c r="J5591" s="10">
        <f t="shared" si="484"/>
        <v>3.529088491215495E-2</v>
      </c>
      <c r="K5591" s="10">
        <f t="shared" si="485"/>
        <v>5.9454245170442732E-4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6"/>
        <v>-4.0593486166504482E-2</v>
      </c>
      <c r="D5592" s="6">
        <f t="shared" si="487"/>
        <v>1.6478311191501908E-3</v>
      </c>
      <c r="E5592" s="6">
        <f t="shared" si="488"/>
        <v>4.1626046654085619E-4</v>
      </c>
      <c r="F5592" s="6">
        <f>IF(C5588&gt;0,B$6+B$7*E5589+B$8*(H5591*100)^2,B$6+B$7*E5589+B$8*(H5591*100)^2+E5589*$B$9)</f>
        <v>1.8282486589073994</v>
      </c>
      <c r="G5592" s="17">
        <v>1.6807632892284714E-2</v>
      </c>
      <c r="H5592" s="9">
        <f t="shared" si="483"/>
        <v>1.3521274566058481E-2</v>
      </c>
      <c r="I5592" s="8">
        <f t="shared" si="482"/>
        <v>3.2863583262262332E-3</v>
      </c>
      <c r="J5592" s="10">
        <f t="shared" si="484"/>
        <v>0.19552773119734104</v>
      </c>
      <c r="K5592" s="10">
        <f t="shared" si="485"/>
        <v>2.5482144399062712E-2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6"/>
        <v>-6.4439584486704086E-3</v>
      </c>
      <c r="D5593" s="6">
        <f t="shared" si="487"/>
        <v>4.1524600488190738E-5</v>
      </c>
      <c r="E5593" s="6">
        <f t="shared" si="488"/>
        <v>1.6478311191501908E-3</v>
      </c>
      <c r="F5593" s="6">
        <f>IF(C5588&gt;0,B$6+B$7*E5589+B$8*(H5592*100)^2,B$6+B$7*E5589+B$8*(H5592*100)^2+E5589*$B$9)</f>
        <v>1.7519814004425962</v>
      </c>
      <c r="G5593" s="17">
        <v>2.7487481835042848E-2</v>
      </c>
      <c r="H5593" s="9">
        <f t="shared" si="483"/>
        <v>1.323624342645071E-2</v>
      </c>
      <c r="I5593" s="8">
        <f t="shared" si="482"/>
        <v>1.4251238408592139E-2</v>
      </c>
      <c r="J5593" s="10">
        <f t="shared" si="484"/>
        <v>0.51846285862474761</v>
      </c>
      <c r="K5593" s="10">
        <f t="shared" si="485"/>
        <v>0.34591109572416667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6"/>
        <v>3.1638478956653809E-2</v>
      </c>
      <c r="D5594" s="6">
        <f t="shared" si="487"/>
        <v>1.000993350690626E-3</v>
      </c>
      <c r="E5594" s="6">
        <f t="shared" si="488"/>
        <v>4.1524600488190738E-5</v>
      </c>
      <c r="F5594" s="6">
        <f>IF(C5593&gt;0,B$6+B$7*E5594+B$8*(G5593*100)^2,B$6+B$7*E5594+B$8*(G5593*100)^2+E5594*$B$9)</f>
        <v>7.2095615655055223</v>
      </c>
      <c r="G5594" s="17">
        <v>2.7220696192907692E-2</v>
      </c>
      <c r="H5594" s="9">
        <f t="shared" si="483"/>
        <v>2.6850626744092068E-2</v>
      </c>
      <c r="I5594" s="8">
        <f t="shared" si="482"/>
        <v>3.700694488156242E-4</v>
      </c>
      <c r="J5594" s="10">
        <f t="shared" si="484"/>
        <v>1.3595150035583778E-2</v>
      </c>
      <c r="K5594" s="10">
        <f t="shared" si="485"/>
        <v>9.4115227403879231E-5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6"/>
        <v>-1.3200079045179046E-2</v>
      </c>
      <c r="D5595" s="6">
        <f t="shared" si="487"/>
        <v>1.7424208679897495E-4</v>
      </c>
      <c r="E5595" s="6">
        <f t="shared" si="488"/>
        <v>1.000993350690626E-3</v>
      </c>
      <c r="F5595" s="6">
        <f>IF(C5593&gt;0,B$6+B$7*E5594+B$8*(H5594*100)^2,B$6+B$7*E5594+B$8*(H5594*100)^2+E5594*$B$9)</f>
        <v>6.8798057457022139</v>
      </c>
      <c r="G5595" s="17">
        <v>1.7164496243615133E-2</v>
      </c>
      <c r="H5595" s="9">
        <f t="shared" si="483"/>
        <v>2.6229383800810521E-2</v>
      </c>
      <c r="I5595" s="8">
        <f t="shared" si="482"/>
        <v>9.0648875571953877E-3</v>
      </c>
      <c r="J5595" s="10">
        <f t="shared" si="484"/>
        <v>0.52811847365269193</v>
      </c>
      <c r="K5595" s="10">
        <f t="shared" si="485"/>
        <v>7.8436745690797727E-2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6"/>
        <v>-2.5715089112895124E-2</v>
      </c>
      <c r="D5596" s="6">
        <f t="shared" si="487"/>
        <v>6.6126580808413733E-4</v>
      </c>
      <c r="E5596" s="6">
        <f t="shared" si="488"/>
        <v>1.7424208679897495E-4</v>
      </c>
      <c r="F5596" s="6">
        <f>IF(C5593&gt;0,B$6+B$7*E5594+B$8*(H5595*100)^2,B$6+B$7*E5594+B$8*(H5595*100)^2+E5594*$B$9)</f>
        <v>6.5655814250116391</v>
      </c>
      <c r="G5596" s="17">
        <v>1.5193232906106413E-2</v>
      </c>
      <c r="H5596" s="9">
        <f t="shared" si="483"/>
        <v>2.5623390534844602E-2</v>
      </c>
      <c r="I5596" s="8">
        <f t="shared" si="482"/>
        <v>1.0430157628738189E-2</v>
      </c>
      <c r="J5596" s="10">
        <f t="shared" si="484"/>
        <v>0.68650021316701693</v>
      </c>
      <c r="K5596" s="10">
        <f t="shared" si="485"/>
        <v>0.11559939376500106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6"/>
        <v>-2.433714559501737E-2</v>
      </c>
      <c r="D5597" s="6">
        <f t="shared" si="487"/>
        <v>5.9229665571307333E-4</v>
      </c>
      <c r="E5597" s="6">
        <f t="shared" si="488"/>
        <v>6.6126580808413733E-4</v>
      </c>
      <c r="F5597" s="6">
        <f>IF(C5593&gt;0,B$6+B$7*E5594+B$8*(H5596*100)^2,B$6+B$7*E5594+B$8*(H5596*100)^2+E5594*$B$9)</f>
        <v>6.2661570698255913</v>
      </c>
      <c r="G5597" s="17">
        <v>1.7459224598974178E-2</v>
      </c>
      <c r="H5597" s="9">
        <f t="shared" si="483"/>
        <v>2.5032293282529254E-2</v>
      </c>
      <c r="I5597" s="8">
        <f t="shared" si="482"/>
        <v>7.5730686835550759E-3</v>
      </c>
      <c r="J5597" s="10">
        <f t="shared" si="484"/>
        <v>0.43375744670814498</v>
      </c>
      <c r="K5597" s="10">
        <f t="shared" si="485"/>
        <v>5.7766625972587082E-2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6"/>
        <v>2.5103623642266436E-2</v>
      </c>
      <c r="D5598" s="6">
        <f t="shared" si="487"/>
        <v>6.3019191997255842E-4</v>
      </c>
      <c r="E5598" s="6">
        <f t="shared" si="488"/>
        <v>5.9229665571307333E-4</v>
      </c>
      <c r="F5598" s="6">
        <f>IF(C5593&gt;0,B$6+B$7*E5594+B$8*(H5597*100)^2,B$6+B$7*E5594+B$8*(H5597*100)^2+E5594*$B$9)</f>
        <v>5.9808356017688071</v>
      </c>
      <c r="G5598" s="17">
        <v>1.6943099673678057E-2</v>
      </c>
      <c r="H5598" s="9">
        <f t="shared" si="483"/>
        <v>2.4455746976465079E-2</v>
      </c>
      <c r="I5598" s="8">
        <f t="shared" si="482"/>
        <v>7.5126473027870219E-3</v>
      </c>
      <c r="J5598" s="10">
        <f t="shared" si="484"/>
        <v>0.44340453916223432</v>
      </c>
      <c r="K5598" s="10">
        <f t="shared" si="485"/>
        <v>5.9811053956260185E-2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6"/>
        <v>3.3308963367492998E-2</v>
      </c>
      <c r="D5599" s="6">
        <f t="shared" si="487"/>
        <v>1.1094870406169906E-3</v>
      </c>
      <c r="E5599" s="6">
        <f t="shared" si="488"/>
        <v>6.3019191997255842E-4</v>
      </c>
      <c r="F5599" s="6">
        <f>IF(C5598&gt;0,B$6+B$7*E5599+B$8*(G5598*100)^2,B$6+B$7*E5599+B$8*(G5598*100)^2+E5599*$B$9)</f>
        <v>2.7452880424158135</v>
      </c>
      <c r="G5599" s="17">
        <v>2.3237443879965028E-2</v>
      </c>
      <c r="H5599" s="9">
        <f t="shared" si="483"/>
        <v>1.6568910774145094E-2</v>
      </c>
      <c r="I5599" s="8">
        <f t="shared" si="482"/>
        <v>6.6685331058199335E-3</v>
      </c>
      <c r="J5599" s="10">
        <f t="shared" si="484"/>
        <v>0.28697360778004682</v>
      </c>
      <c r="K5599" s="10">
        <f t="shared" si="485"/>
        <v>6.4235787105869635E-2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6"/>
        <v>9.496996252139886E-3</v>
      </c>
      <c r="D5600" s="6">
        <f t="shared" si="487"/>
        <v>9.0192937813159046E-5</v>
      </c>
      <c r="E5600" s="6">
        <f t="shared" si="488"/>
        <v>1.1094870406169906E-3</v>
      </c>
      <c r="F5600" s="6">
        <f>IF(C5598&gt;0,B$6+B$7*E5599+B$8*(H5599*100)^2,B$6+B$7*E5599+B$8*(H5599*100)^2+E5599*$B$9)</f>
        <v>2.6257960756180285</v>
      </c>
      <c r="G5600" s="17">
        <v>1.2351834370947038E-2</v>
      </c>
      <c r="H5600" s="9">
        <f t="shared" si="483"/>
        <v>1.6204308302479403E-2</v>
      </c>
      <c r="I5600" s="8">
        <f t="shared" si="482"/>
        <v>3.8524739315323655E-3</v>
      </c>
      <c r="J5600" s="10">
        <f t="shared" si="484"/>
        <v>0.3118948826413861</v>
      </c>
      <c r="K5600" s="10">
        <f t="shared" si="485"/>
        <v>3.3728761244343763E-2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6"/>
        <v>1.6609177765698643E-2</v>
      </c>
      <c r="D5601" s="6">
        <f t="shared" si="487"/>
        <v>2.7586478605257813E-4</v>
      </c>
      <c r="E5601" s="6">
        <f t="shared" si="488"/>
        <v>9.0192937813159046E-5</v>
      </c>
      <c r="F5601" s="6">
        <f>IF(C5598&gt;0,B$6+B$7*E5599+B$8*(H5600*100)^2,B$6+B$7*E5599+B$8*(H5600*100)^2+E5599*$B$9)</f>
        <v>2.5119321804564199</v>
      </c>
      <c r="G5601" s="17">
        <v>1.2916541874789102E-2</v>
      </c>
      <c r="H5601" s="9">
        <f t="shared" si="483"/>
        <v>1.5849076252124034E-2</v>
      </c>
      <c r="I5601" s="8">
        <f t="shared" si="482"/>
        <v>2.9325343773349312E-3</v>
      </c>
      <c r="J5601" s="10">
        <f t="shared" si="484"/>
        <v>0.22703711301077734</v>
      </c>
      <c r="K5601" s="10">
        <f t="shared" si="485"/>
        <v>1.9573686846796168E-2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6"/>
        <v>-7.6742956968700107E-3</v>
      </c>
      <c r="D5602" s="6">
        <f t="shared" si="487"/>
        <v>5.8894814442997563E-5</v>
      </c>
      <c r="E5602" s="6">
        <f t="shared" si="488"/>
        <v>2.7586478605257813E-4</v>
      </c>
      <c r="F5602" s="6">
        <f>IF(C5598&gt;0,B$6+B$7*E5599+B$8*(H5601*100)^2,B$6+B$7*E5599+B$8*(H5601*100)^2+E5599*$B$9)</f>
        <v>2.4034312747569229</v>
      </c>
      <c r="G5602" s="17">
        <v>1.3108420450768248E-2</v>
      </c>
      <c r="H5602" s="9">
        <f t="shared" si="483"/>
        <v>1.5503003821056495E-2</v>
      </c>
      <c r="I5602" s="8">
        <f t="shared" si="482"/>
        <v>2.3945833702882467E-3</v>
      </c>
      <c r="J5602" s="10">
        <f t="shared" si="484"/>
        <v>0.18267520326203046</v>
      </c>
      <c r="K5602" s="10">
        <f t="shared" si="485"/>
        <v>1.3319677576749678E-2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6"/>
        <v>1.5668086385421536E-2</v>
      </c>
      <c r="D5603" s="6">
        <f t="shared" si="487"/>
        <v>2.4548893098103172E-4</v>
      </c>
      <c r="E5603" s="6">
        <f t="shared" si="488"/>
        <v>5.8894814442997563E-5</v>
      </c>
      <c r="F5603" s="6">
        <f>IF(C5598&gt;0,B$6+B$7*E5599+B$8*(H5602*100)^2,B$6+B$7*E5599+B$8*(H5602*100)^2+E5599*$B$9)</f>
        <v>2.3000407617158718</v>
      </c>
      <c r="G5603" s="17">
        <v>9.8029254348438958E-3</v>
      </c>
      <c r="H5603" s="9">
        <f t="shared" si="483"/>
        <v>1.5165885274905226E-2</v>
      </c>
      <c r="I5603" s="8">
        <f t="shared" si="482"/>
        <v>5.36295984006133E-3</v>
      </c>
      <c r="J5603" s="10">
        <f t="shared" si="484"/>
        <v>0.54707748984798144</v>
      </c>
      <c r="K5603" s="10">
        <f t="shared" si="485"/>
        <v>8.2747694420113982E-2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6"/>
        <v>-1.6967164867687724E-2</v>
      </c>
      <c r="D5604" s="6">
        <f t="shared" si="487"/>
        <v>2.8788468364729657E-4</v>
      </c>
      <c r="E5604" s="6">
        <f t="shared" si="488"/>
        <v>2.4548893098103172E-4</v>
      </c>
      <c r="F5604" s="6">
        <f>IF(C5603&gt;0,B$6+B$7*E5604+B$8*(G5603*100)^2,B$6+B$7*E5604+B$8*(G5603*100)^2+E5604*$B$9)</f>
        <v>0.92552272033589111</v>
      </c>
      <c r="G5604" s="17">
        <v>1.5347111964219121E-2</v>
      </c>
      <c r="H5604" s="9">
        <f t="shared" si="483"/>
        <v>9.6204091406545227E-3</v>
      </c>
      <c r="I5604" s="8">
        <f t="shared" si="482"/>
        <v>5.7267028235645986E-3</v>
      </c>
      <c r="J5604" s="10">
        <f t="shared" si="484"/>
        <v>0.37314530818020131</v>
      </c>
      <c r="K5604" s="10">
        <f t="shared" si="485"/>
        <v>0.12822552031789436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6"/>
        <v>1.547334951960988E-2</v>
      </c>
      <c r="D5605" s="6">
        <f t="shared" si="487"/>
        <v>2.3942454535601132E-4</v>
      </c>
      <c r="E5605" s="6">
        <f t="shared" si="488"/>
        <v>2.8788468364729657E-4</v>
      </c>
      <c r="F5605" s="6">
        <f>IF(C5603&gt;0,B$6+B$7*E5604+B$8*(H5604*100)^2,B$6+B$7*E5604+B$8*(H5604*100)^2+E5604*$B$9)</f>
        <v>0.89174170020807031</v>
      </c>
      <c r="G5605" s="17">
        <v>1.3913212045424658E-2</v>
      </c>
      <c r="H5605" s="9">
        <f t="shared" si="483"/>
        <v>9.4432076129251242E-3</v>
      </c>
      <c r="I5605" s="8">
        <f t="shared" si="482"/>
        <v>4.4700044324995341E-3</v>
      </c>
      <c r="J5605" s="10">
        <f t="shared" si="484"/>
        <v>0.32127767606111413</v>
      </c>
      <c r="K5605" s="10">
        <f t="shared" si="485"/>
        <v>8.5813393490752121E-2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6"/>
        <v>-5.2699019796491019E-3</v>
      </c>
      <c r="D5606" s="6">
        <f t="shared" si="487"/>
        <v>2.7771866875109522E-5</v>
      </c>
      <c r="E5606" s="6">
        <f t="shared" si="488"/>
        <v>2.3942454535601132E-4</v>
      </c>
      <c r="F5606" s="6">
        <f>IF(C5603&gt;0,B$6+B$7*E5604+B$8*(H5605*100)^2,B$6+B$7*E5604+B$8*(H5605*100)^2+E5604*$B$9)</f>
        <v>0.85955176612827</v>
      </c>
      <c r="G5606" s="17">
        <v>1.1444118960281104E-2</v>
      </c>
      <c r="H5606" s="9">
        <f t="shared" si="483"/>
        <v>9.2712014654427067E-3</v>
      </c>
      <c r="I5606" s="8">
        <f t="shared" si="482"/>
        <v>2.1729174948383976E-3</v>
      </c>
      <c r="J5606" s="10">
        <f t="shared" si="484"/>
        <v>0.18987197724699498</v>
      </c>
      <c r="K5606" s="10">
        <f t="shared" si="485"/>
        <v>2.3809814156126707E-2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6"/>
        <v>9.3333359898463732E-3</v>
      </c>
      <c r="D5607" s="6">
        <f t="shared" si="487"/>
        <v>8.7111160699361573E-5</v>
      </c>
      <c r="E5607" s="6">
        <f t="shared" si="488"/>
        <v>2.7771866875109522E-5</v>
      </c>
      <c r="F5607" s="6">
        <f>IF(C5603&gt;0,B$6+B$7*E5604+B$8*(H5606*100)^2,B$6+B$7*E5604+B$8*(H5606*100)^2+E5604*$B$9)</f>
        <v>0.82887797794362827</v>
      </c>
      <c r="G5607" s="17">
        <v>1.0266576899737524E-2</v>
      </c>
      <c r="H5607" s="9">
        <f t="shared" si="483"/>
        <v>9.1042736005879591E-3</v>
      </c>
      <c r="I5607" s="8">
        <f t="shared" si="482"/>
        <v>1.1623032991495644E-3</v>
      </c>
      <c r="J5607" s="10">
        <f t="shared" si="484"/>
        <v>0.1132123501825891</v>
      </c>
      <c r="K5607" s="10">
        <f t="shared" si="485"/>
        <v>7.5159540695421967E-3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6"/>
        <v>1.459403162131458E-2</v>
      </c>
      <c r="D5608" s="6">
        <f t="shared" si="487"/>
        <v>2.1298575896392988E-4</v>
      </c>
      <c r="E5608" s="6">
        <f t="shared" si="488"/>
        <v>8.7111160699361573E-5</v>
      </c>
      <c r="F5608" s="6">
        <f>IF(C5603&gt;0,B$6+B$7*E5604+B$8*(H5607*100)^2,B$6+B$7*E5604+B$8*(H5607*100)^2+E5604*$B$9)</f>
        <v>0.79964892518248343</v>
      </c>
      <c r="G5608" s="17">
        <v>1.3909268360469034E-2</v>
      </c>
      <c r="H5608" s="9">
        <f t="shared" si="483"/>
        <v>8.9423091267439615E-3</v>
      </c>
      <c r="I5608" s="8">
        <f t="shared" si="482"/>
        <v>4.9669592337250722E-3</v>
      </c>
      <c r="J5608" s="10">
        <f t="shared" si="484"/>
        <v>0.3570970884307233</v>
      </c>
      <c r="K5608" s="10">
        <f t="shared" si="485"/>
        <v>0.11368325541849877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6"/>
        <v>-1.5886915299213513E-2</v>
      </c>
      <c r="D5609" s="6">
        <f t="shared" si="487"/>
        <v>2.5239407772438441E-4</v>
      </c>
      <c r="E5609" s="6">
        <f t="shared" si="488"/>
        <v>2.1298575896392988E-4</v>
      </c>
      <c r="F5609" s="6">
        <f>IF(C5608&gt;0,B$6+B$7*E5609+B$8*(G5608*100)^2,B$6+B$7*E5609+B$8*(G5608*100)^2+E5609*$B$9)</f>
        <v>1.8533652547170596</v>
      </c>
      <c r="G5609" s="17">
        <v>1.0159213626030925E-2</v>
      </c>
      <c r="H5609" s="9">
        <f t="shared" si="483"/>
        <v>1.3613835810369757E-2</v>
      </c>
      <c r="I5609" s="8">
        <f t="shared" si="482"/>
        <v>3.4546221843388316E-3</v>
      </c>
      <c r="J5609" s="10">
        <f t="shared" si="484"/>
        <v>0.34004818793130431</v>
      </c>
      <c r="K5609" s="10">
        <f t="shared" si="485"/>
        <v>3.8947395466753854E-2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6"/>
        <v>-1.915373191161631E-2</v>
      </c>
      <c r="D5610" s="6">
        <f t="shared" si="487"/>
        <v>3.66865446142069E-4</v>
      </c>
      <c r="E5610" s="6">
        <f t="shared" si="488"/>
        <v>2.5239407772438441E-4</v>
      </c>
      <c r="F5610" s="6">
        <f>IF(C5608&gt;0,B$6+B$7*E5609+B$8*(H5609*100)^2,B$6+B$7*E5609+B$8*(H5609*100)^2+E5609*$B$9)</f>
        <v>1.7758828512198861</v>
      </c>
      <c r="G5610" s="17">
        <v>7.0641525426511538E-3</v>
      </c>
      <c r="H5610" s="9">
        <f t="shared" si="483"/>
        <v>1.3326225464173589E-2</v>
      </c>
      <c r="I5610" s="8">
        <f t="shared" si="482"/>
        <v>6.2620729215224352E-3</v>
      </c>
      <c r="J5610" s="10">
        <f t="shared" si="484"/>
        <v>0.8864577716455001</v>
      </c>
      <c r="K5610" s="10">
        <f t="shared" si="485"/>
        <v>0.16479490429788246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6"/>
        <v>-8.0276016239473917E-4</v>
      </c>
      <c r="D5611" s="6">
        <f t="shared" si="487"/>
        <v>6.4442387832802805E-7</v>
      </c>
      <c r="E5611" s="6">
        <f t="shared" si="488"/>
        <v>3.66865446142069E-4</v>
      </c>
      <c r="F5611" s="6">
        <f>IF(C5608&gt;0,B$6+B$7*E5609+B$8*(H5610*100)^2,B$6+B$7*E5609+B$8*(H5610*100)^2+E5609*$B$9)</f>
        <v>1.7020498689274293</v>
      </c>
      <c r="G5611" s="17">
        <v>9.7332295673874629E-3</v>
      </c>
      <c r="H5611" s="9">
        <f t="shared" si="483"/>
        <v>1.304626333065307E-2</v>
      </c>
      <c r="I5611" s="8">
        <f t="shared" si="482"/>
        <v>3.3130337632656069E-3</v>
      </c>
      <c r="J5611" s="10">
        <f t="shared" si="484"/>
        <v>0.34038380995002793</v>
      </c>
      <c r="K5611" s="10">
        <f t="shared" si="485"/>
        <v>3.9010965958502286E-2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6"/>
        <v>1.5146948917091761E-2</v>
      </c>
      <c r="D5612" s="6">
        <f t="shared" si="487"/>
        <v>2.2943006149698725E-4</v>
      </c>
      <c r="E5612" s="6">
        <f t="shared" si="488"/>
        <v>6.4442387832802805E-7</v>
      </c>
      <c r="F5612" s="6">
        <f>IF(C5608&gt;0,B$6+B$7*E5609+B$8*(H5611*100)^2,B$6+B$7*E5609+B$8*(H5611*100)^2+E5609*$B$9)</f>
        <v>1.6316944201009473</v>
      </c>
      <c r="G5612" s="17">
        <v>8.0852220955212849E-3</v>
      </c>
      <c r="H5612" s="9">
        <f t="shared" si="483"/>
        <v>1.2773779472422982E-2</v>
      </c>
      <c r="I5612" s="8">
        <f t="shared" si="482"/>
        <v>4.6885573769016968E-3</v>
      </c>
      <c r="J5612" s="10">
        <f t="shared" si="484"/>
        <v>0.57989221835957594</v>
      </c>
      <c r="K5612" s="10">
        <f t="shared" si="485"/>
        <v>9.0311198662336167E-2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6"/>
        <v>-2.6535769743380976E-2</v>
      </c>
      <c r="D5613" s="6">
        <f t="shared" si="487"/>
        <v>7.0414707587373321E-4</v>
      </c>
      <c r="E5613" s="6">
        <f t="shared" si="488"/>
        <v>2.2943006149698725E-4</v>
      </c>
      <c r="F5613" s="6">
        <f>IF(C5608&gt;0,B$6+B$7*E5609+B$8*(H5612*100)^2,B$6+B$7*E5609+B$8*(H5612*100)^2+E5609*$B$9)</f>
        <v>1.5646527129141927</v>
      </c>
      <c r="G5613" s="17">
        <v>1.1214584231879869E-2</v>
      </c>
      <c r="H5613" s="9">
        <f t="shared" si="483"/>
        <v>1.2508607887827457E-2</v>
      </c>
      <c r="I5613" s="8">
        <f t="shared" si="482"/>
        <v>1.294023655947588E-3</v>
      </c>
      <c r="J5613" s="10">
        <f t="shared" si="484"/>
        <v>0.11538757293106304</v>
      </c>
      <c r="K5613" s="10">
        <f t="shared" si="485"/>
        <v>5.7512904084733307E-3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6"/>
        <v>-2.6131755514771204E-2</v>
      </c>
      <c r="D5614" s="6">
        <f t="shared" si="487"/>
        <v>6.828686462837753E-4</v>
      </c>
      <c r="E5614" s="6">
        <f t="shared" si="488"/>
        <v>7.0414707587373321E-4</v>
      </c>
      <c r="F5614" s="6">
        <f>IF(C5613&gt;0,B$6+B$7*E5614+B$8*(G5613*100)^2,B$6+B$7*E5614+B$8*(G5613*100)^2+E5614*$B$9)</f>
        <v>1.2083020478261131</v>
      </c>
      <c r="G5614" s="17">
        <v>1.8108685993230032E-2</v>
      </c>
      <c r="H5614" s="9">
        <f t="shared" si="483"/>
        <v>1.099227932608207E-2</v>
      </c>
      <c r="I5614" s="8">
        <f t="shared" si="482"/>
        <v>7.1164066671479623E-3</v>
      </c>
      <c r="J5614" s="10">
        <f t="shared" si="484"/>
        <v>0.39298305077510565</v>
      </c>
      <c r="K5614" s="10">
        <f t="shared" si="485"/>
        <v>0.14820189235316628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6"/>
        <v>-3.0700598434781441E-3</v>
      </c>
      <c r="D5615" s="6">
        <f t="shared" si="487"/>
        <v>9.4252674425370465E-6</v>
      </c>
      <c r="E5615" s="6">
        <f t="shared" si="488"/>
        <v>6.828686462837753E-4</v>
      </c>
      <c r="F5615" s="6">
        <f>IF(C5613&gt;0,B$6+B$7*E5614+B$8*(H5614*100)^2,B$6+B$7*E5614+B$8*(H5614*100)^2+E5614*$B$9)</f>
        <v>1.1612602839219703</v>
      </c>
      <c r="G5615" s="17">
        <v>1.4413198003334848E-2</v>
      </c>
      <c r="H5615" s="9">
        <f t="shared" si="483"/>
        <v>1.0776178747227472E-2</v>
      </c>
      <c r="I5615" s="8">
        <f t="shared" si="482"/>
        <v>3.6370192561073766E-3</v>
      </c>
      <c r="J5615" s="10">
        <f t="shared" si="484"/>
        <v>0.25233950544950973</v>
      </c>
      <c r="K5615" s="10">
        <f t="shared" si="485"/>
        <v>4.6699180107792948E-2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6"/>
        <v>-1.717653223589612E-2</v>
      </c>
      <c r="D5616" s="6">
        <f t="shared" si="487"/>
        <v>2.9503325965077857E-4</v>
      </c>
      <c r="E5616" s="6">
        <f t="shared" si="488"/>
        <v>9.4252674425370465E-6</v>
      </c>
      <c r="F5616" s="6">
        <f>IF(C5613&gt;0,B$6+B$7*E5614+B$8*(H5615*100)^2,B$6+B$7*E5614+B$8*(H5615*100)^2+E5614*$B$9)</f>
        <v>1.1164341870977128</v>
      </c>
      <c r="G5616" s="17">
        <v>8.3428260617164768E-3</v>
      </c>
      <c r="H5616" s="9">
        <f t="shared" si="483"/>
        <v>1.0566144931325299E-2</v>
      </c>
      <c r="I5616" s="8">
        <f t="shared" si="482"/>
        <v>2.2233188696088226E-3</v>
      </c>
      <c r="J5616" s="10">
        <f t="shared" si="484"/>
        <v>0.26649469294477784</v>
      </c>
      <c r="K5616" s="10">
        <f t="shared" si="485"/>
        <v>2.5833884721744971E-2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6"/>
        <v>-2.5731987091313125E-2</v>
      </c>
      <c r="D5617" s="6">
        <f t="shared" si="487"/>
        <v>6.6213515966750535E-4</v>
      </c>
      <c r="E5617" s="6">
        <f t="shared" si="488"/>
        <v>2.9503325965077857E-4</v>
      </c>
      <c r="F5617" s="6">
        <f>IF(C5613&gt;0,B$6+B$7*E5614+B$8*(H5616*100)^2,B$6+B$7*E5614+B$8*(H5616*100)^2+E5614*$B$9)</f>
        <v>1.0737193994338781</v>
      </c>
      <c r="G5617" s="17">
        <v>1.4027034851114209E-2</v>
      </c>
      <c r="H5617" s="9">
        <f t="shared" si="483"/>
        <v>1.0362043232074831E-2</v>
      </c>
      <c r="I5617" s="8">
        <f t="shared" si="482"/>
        <v>3.6649916190393782E-3</v>
      </c>
      <c r="J5617" s="10">
        <f t="shared" si="484"/>
        <v>0.26128056698656144</v>
      </c>
      <c r="K5617" s="10">
        <f t="shared" si="485"/>
        <v>5.0856825406114581E-2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6"/>
        <v>-6.6964086173510306E-3</v>
      </c>
      <c r="D5618" s="6">
        <f t="shared" si="487"/>
        <v>4.4841888370533142E-5</v>
      </c>
      <c r="E5618" s="6">
        <f t="shared" si="488"/>
        <v>6.6213515966750535E-4</v>
      </c>
      <c r="F5618" s="6">
        <f>IF(C5613&gt;0,B$6+B$7*E5614+B$8*(H5617*100)^2,B$6+B$7*E5614+B$8*(H5617*100)^2+E5614*$B$9)</f>
        <v>1.0330164782690097</v>
      </c>
      <c r="G5618" s="17">
        <v>2.0396399888336261E-2</v>
      </c>
      <c r="H5618" s="9">
        <f t="shared" si="483"/>
        <v>1.0163741822129337E-2</v>
      </c>
      <c r="I5618" s="8">
        <f t="shared" si="482"/>
        <v>1.0232658066206924E-2</v>
      </c>
      <c r="J5618" s="10">
        <f t="shared" si="484"/>
        <v>0.50168942177185383</v>
      </c>
      <c r="K5618" s="10">
        <f t="shared" si="485"/>
        <v>0.31024885237960609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6"/>
        <v>1.6458568148018722E-2</v>
      </c>
      <c r="D5619" s="6">
        <f t="shared" si="487"/>
        <v>2.7088446548297643E-4</v>
      </c>
      <c r="E5619" s="6">
        <f t="shared" si="488"/>
        <v>4.4841888370533142E-5</v>
      </c>
      <c r="F5619" s="6">
        <f>IF(C5618&gt;0,B$6+B$7*E5619+B$8*(G5618*100)^2,B$6+B$7*E5619+B$8*(G5618*100)^2+E5619*$B$9)</f>
        <v>3.974003904510496</v>
      </c>
      <c r="G5619" s="17">
        <v>1.1651145157178447E-2</v>
      </c>
      <c r="H5619" s="9">
        <f t="shared" si="483"/>
        <v>1.9934903823471274E-2</v>
      </c>
      <c r="I5619" s="8">
        <f t="shared" si="482"/>
        <v>8.2837586662928269E-3</v>
      </c>
      <c r="J5619" s="10">
        <f t="shared" si="484"/>
        <v>0.7109823587760451</v>
      </c>
      <c r="K5619" s="10">
        <f t="shared" si="485"/>
        <v>0.12152724638119938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6"/>
        <v>-2.5352916511760467E-2</v>
      </c>
      <c r="D5620" s="6">
        <f t="shared" si="487"/>
        <v>6.4277037565229657E-4</v>
      </c>
      <c r="E5620" s="6">
        <f t="shared" si="488"/>
        <v>2.7088446548297643E-4</v>
      </c>
      <c r="F5620" s="6">
        <f>IF(C5618&gt;0,B$6+B$7*E5619+B$8*(H5619*100)^2,B$6+B$7*E5619+B$8*(H5619*100)^2+E5619*$B$9)</f>
        <v>3.7966431245480314</v>
      </c>
      <c r="G5620" s="17">
        <v>1.004334688361953E-2</v>
      </c>
      <c r="H5620" s="9">
        <f t="shared" si="483"/>
        <v>1.9484976583378364E-2</v>
      </c>
      <c r="I5620" s="8">
        <f t="shared" si="482"/>
        <v>9.4416296997588342E-3</v>
      </c>
      <c r="J5620" s="10">
        <f t="shared" si="484"/>
        <v>0.94008798154307682</v>
      </c>
      <c r="K5620" s="10">
        <f t="shared" si="485"/>
        <v>0.17817386497929943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6"/>
        <v>-5.083497151802863E-3</v>
      </c>
      <c r="D5621" s="6">
        <f t="shared" si="487"/>
        <v>2.584194329238782E-5</v>
      </c>
      <c r="E5621" s="6">
        <f t="shared" si="488"/>
        <v>6.4277037565229657E-4</v>
      </c>
      <c r="F5621" s="6">
        <f>IF(C5618&gt;0,B$6+B$7*E5619+B$8*(H5620*100)^2,B$6+B$7*E5619+B$8*(H5620*100)^2+E5619*$B$9)</f>
        <v>3.6276360373217988</v>
      </c>
      <c r="G5621" s="17">
        <v>9.74987027163054E-3</v>
      </c>
      <c r="H5621" s="9">
        <f t="shared" si="483"/>
        <v>1.9046354079775476E-2</v>
      </c>
      <c r="I5621" s="8">
        <f t="shared" si="482"/>
        <v>9.2964838081449359E-3</v>
      </c>
      <c r="J5621" s="10">
        <f t="shared" si="484"/>
        <v>0.95349820552947917</v>
      </c>
      <c r="K5621" s="10">
        <f t="shared" si="485"/>
        <v>0.181523902020301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6"/>
        <v>1.7639759442574815E-2</v>
      </c>
      <c r="D5622" s="6">
        <f t="shared" si="487"/>
        <v>3.1116111319190736E-4</v>
      </c>
      <c r="E5622" s="6">
        <f t="shared" si="488"/>
        <v>2.584194329238782E-5</v>
      </c>
      <c r="F5622" s="6">
        <f>IF(C5618&gt;0,B$6+B$7*E5619+B$8*(H5621*100)^2,B$6+B$7*E5619+B$8*(H5621*100)^2+E5619*$B$9)</f>
        <v>3.4665891839039218</v>
      </c>
      <c r="G5622" s="17">
        <v>1.2877113114310324E-2</v>
      </c>
      <c r="H5622" s="9">
        <f t="shared" si="483"/>
        <v>1.8618778649266771E-2</v>
      </c>
      <c r="I5622" s="8">
        <f t="shared" si="482"/>
        <v>5.7416655349564472E-3</v>
      </c>
      <c r="J5622" s="10">
        <f t="shared" si="484"/>
        <v>0.44588142419714705</v>
      </c>
      <c r="K5622" s="10">
        <f t="shared" si="485"/>
        <v>6.0338764601035155E-2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6"/>
        <v>-1.5987392573737668E-2</v>
      </c>
      <c r="D5623" s="6">
        <f t="shared" si="487"/>
        <v>2.5559672130680234E-4</v>
      </c>
      <c r="E5623" s="6">
        <f t="shared" si="488"/>
        <v>3.1116111319190736E-4</v>
      </c>
      <c r="F5623" s="6">
        <f>IF(C5618&gt;0,B$6+B$7*E5619+B$8*(H5622*100)^2,B$6+B$7*E5619+B$8*(H5622*100)^2+E5619*$B$9)</f>
        <v>3.3131276372820264</v>
      </c>
      <c r="G5623" s="17">
        <v>9.5280070105836882E-3</v>
      </c>
      <c r="H5623" s="9">
        <f t="shared" si="483"/>
        <v>1.8201998893753471E-2</v>
      </c>
      <c r="I5623" s="8">
        <f t="shared" si="482"/>
        <v>8.6739918831697828E-3</v>
      </c>
      <c r="J5623" s="10">
        <f t="shared" si="484"/>
        <v>0.91036791571781306</v>
      </c>
      <c r="K5623" s="10">
        <f t="shared" si="485"/>
        <v>0.17075522706098045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6"/>
        <v>-2.459319775974048E-2</v>
      </c>
      <c r="D5624" s="6">
        <f t="shared" si="487"/>
        <v>6.048253760497041E-4</v>
      </c>
      <c r="E5624" s="6">
        <f t="shared" si="488"/>
        <v>2.5559672130680234E-4</v>
      </c>
      <c r="F5624" s="6">
        <f>IF(C5623&gt;0,B$6+B$7*E5624+B$8*(G5623*100)^2,B$6+B$7*E5624+B$8*(G5623*100)^2+E5624*$B$9)</f>
        <v>0.87490263403985113</v>
      </c>
      <c r="G5624" s="17">
        <v>2.4864842487786858E-2</v>
      </c>
      <c r="H5624" s="9">
        <f t="shared" si="483"/>
        <v>9.3536230095073378E-3</v>
      </c>
      <c r="I5624" s="8">
        <f t="shared" si="482"/>
        <v>1.551121947827952E-2</v>
      </c>
      <c r="J5624" s="10">
        <f t="shared" si="484"/>
        <v>0.62382134477217532</v>
      </c>
      <c r="K5624" s="10">
        <f t="shared" si="485"/>
        <v>0.6806202781640196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6"/>
        <v>-2.946495443420475E-2</v>
      </c>
      <c r="D5625" s="6">
        <f t="shared" si="487"/>
        <v>8.6818353980976212E-4</v>
      </c>
      <c r="E5625" s="6">
        <f t="shared" si="488"/>
        <v>6.048253760497041E-4</v>
      </c>
      <c r="F5625" s="6">
        <f>IF(C5623&gt;0,B$6+B$7*E5624+B$8*(H5624*100)^2,B$6+B$7*E5624+B$8*(H5624*100)^2+E5624*$B$9)</f>
        <v>0.84352693226575393</v>
      </c>
      <c r="G5625" s="17">
        <v>1.3945164189223921E-2</v>
      </c>
      <c r="H5625" s="9">
        <f t="shared" si="483"/>
        <v>9.1843722282241684E-3</v>
      </c>
      <c r="I5625" s="8">
        <f t="shared" si="482"/>
        <v>4.7607919609997523E-3</v>
      </c>
      <c r="J5625" s="10">
        <f t="shared" si="484"/>
        <v>0.34139375459477478</v>
      </c>
      <c r="K5625" s="10">
        <f t="shared" si="485"/>
        <v>0.10072848029388037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6"/>
        <v>9.1319309466504506E-3</v>
      </c>
      <c r="D5626" s="6">
        <f t="shared" si="487"/>
        <v>8.3392162814392194E-5</v>
      </c>
      <c r="E5626" s="6">
        <f t="shared" si="488"/>
        <v>8.6818353980976212E-4</v>
      </c>
      <c r="F5626" s="6">
        <f>IF(C5623&gt;0,B$6+B$7*E5624+B$8*(H5625*100)^2,B$6+B$7*E5624+B$8*(H5625*100)^2+E5624*$B$9)</f>
        <v>0.81362902604521659</v>
      </c>
      <c r="G5626" s="17">
        <v>1.2443567770338925E-2</v>
      </c>
      <c r="H5626" s="9">
        <f t="shared" si="483"/>
        <v>9.0201387242393148E-3</v>
      </c>
      <c r="I5626" s="8">
        <f t="shared" si="482"/>
        <v>3.4234290460996106E-3</v>
      </c>
      <c r="J5626" s="10">
        <f t="shared" si="484"/>
        <v>0.27511635804803969</v>
      </c>
      <c r="K5626" s="10">
        <f t="shared" si="485"/>
        <v>5.7787620335108425E-2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6"/>
        <v>-4.4015146227604371E-2</v>
      </c>
      <c r="D5627" s="6">
        <f t="shared" si="487"/>
        <v>1.9373330974373952E-3</v>
      </c>
      <c r="E5627" s="6">
        <f t="shared" si="488"/>
        <v>8.3392162814392194E-5</v>
      </c>
      <c r="F5627" s="6">
        <f>IF(C5623&gt;0,B$6+B$7*E5624+B$8*(H5626*100)^2,B$6+B$7*E5624+B$8*(H5626*100)^2+E5624*$B$9)</f>
        <v>0.78513931120766667</v>
      </c>
      <c r="G5627" s="17">
        <v>1.4461873010962632E-2</v>
      </c>
      <c r="H5627" s="9">
        <f t="shared" si="483"/>
        <v>8.860808717084839E-3</v>
      </c>
      <c r="I5627" s="8">
        <f t="shared" si="482"/>
        <v>5.601064293877793E-3</v>
      </c>
      <c r="J5627" s="10">
        <f t="shared" si="484"/>
        <v>0.38729867767694959</v>
      </c>
      <c r="K5627" s="10">
        <f t="shared" si="485"/>
        <v>0.14223890056050537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6"/>
        <v>-3.8253616335070426E-3</v>
      </c>
      <c r="D5628" s="6">
        <f t="shared" si="487"/>
        <v>1.4633391627107669E-5</v>
      </c>
      <c r="E5628" s="6">
        <f t="shared" si="488"/>
        <v>1.9373330974373952E-3</v>
      </c>
      <c r="F5628" s="6">
        <f>IF(C5623&gt;0,B$6+B$7*E5624+B$8*(H5627*100)^2,B$6+B$7*E5624+B$8*(H5627*100)^2+E5624*$B$9)</f>
        <v>0.75799146193896549</v>
      </c>
      <c r="G5628" s="17">
        <v>1.6059659464354527E-2</v>
      </c>
      <c r="H5628" s="9">
        <f t="shared" si="483"/>
        <v>8.7062705100345097E-3</v>
      </c>
      <c r="I5628" s="8">
        <f t="shared" si="482"/>
        <v>7.3533889543200177E-3</v>
      </c>
      <c r="J5628" s="10">
        <f t="shared" si="484"/>
        <v>0.45787950676297645</v>
      </c>
      <c r="K5628" s="10">
        <f t="shared" si="485"/>
        <v>0.23234138115080416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6"/>
        <v>2.6494889993965515E-2</v>
      </c>
      <c r="D5629" s="6">
        <f t="shared" si="487"/>
        <v>7.0197919579233399E-4</v>
      </c>
      <c r="E5629" s="6">
        <f t="shared" si="488"/>
        <v>1.4633391627107669E-5</v>
      </c>
      <c r="F5629" s="6">
        <f>IF(C5628&gt;0,B$6+B$7*E5629+B$8*(G5628*100)^2,B$6+B$7*E5629+B$8*(G5628*100)^2+E5629*$B$9)</f>
        <v>2.4674620659741717</v>
      </c>
      <c r="G5629" s="17">
        <v>2.9894905921810905E-2</v>
      </c>
      <c r="H5629" s="9">
        <f t="shared" si="483"/>
        <v>1.5708157326606364E-2</v>
      </c>
      <c r="I5629" s="8">
        <f t="shared" si="482"/>
        <v>1.4186748595204541E-2</v>
      </c>
      <c r="J5629" s="10">
        <f t="shared" si="484"/>
        <v>0.474554047178121</v>
      </c>
      <c r="K5629" s="10">
        <f t="shared" si="485"/>
        <v>0.25963736552291472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6"/>
        <v>-4.6286781096568454E-2</v>
      </c>
      <c r="D5630" s="6">
        <f t="shared" si="487"/>
        <v>2.1424661042816467E-3</v>
      </c>
      <c r="E5630" s="6">
        <f t="shared" si="488"/>
        <v>7.0197919579233399E-4</v>
      </c>
      <c r="F5630" s="6">
        <f>IF(C5628&gt;0,B$6+B$7*E5629+B$8*(H5629*100)^2,B$6+B$7*E5629+B$8*(H5629*100)^2+E5629*$B$9)</f>
        <v>2.3610569113849365</v>
      </c>
      <c r="G5630" s="17">
        <v>2.7466748944035925E-2</v>
      </c>
      <c r="H5630" s="9">
        <f t="shared" si="483"/>
        <v>1.5365731064238162E-2</v>
      </c>
      <c r="I5630" s="8">
        <f t="shared" si="482"/>
        <v>1.2101017879797763E-2</v>
      </c>
      <c r="J5630" s="10">
        <f t="shared" si="484"/>
        <v>0.44056971957088331</v>
      </c>
      <c r="K5630" s="10">
        <f t="shared" si="485"/>
        <v>0.20669647416333703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6"/>
        <v>1.2514127257291729E-2</v>
      </c>
      <c r="D5631" s="6">
        <f t="shared" si="487"/>
        <v>1.5660338101169182E-4</v>
      </c>
      <c r="E5631" s="6">
        <f t="shared" si="488"/>
        <v>2.1424661042816467E-3</v>
      </c>
      <c r="F5631" s="6">
        <f>IF(C5628&gt;0,B$6+B$7*E5629+B$8*(H5630*100)^2,B$6+B$7*E5629+B$8*(H5630*100)^2+E5629*$B$9)</f>
        <v>2.2596634395768538</v>
      </c>
      <c r="G5631" s="17">
        <v>1.7023324592697571E-2</v>
      </c>
      <c r="H5631" s="9">
        <f t="shared" si="483"/>
        <v>1.5032176953378556E-2</v>
      </c>
      <c r="I5631" s="8">
        <f t="shared" si="482"/>
        <v>1.9911476393190148E-3</v>
      </c>
      <c r="J5631" s="10">
        <f t="shared" si="484"/>
        <v>0.11696585049979895</v>
      </c>
      <c r="K5631" s="10">
        <f t="shared" si="485"/>
        <v>8.067629356647732E-3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6"/>
        <v>-1.4700024230760132E-3</v>
      </c>
      <c r="D5632" s="6">
        <f t="shared" si="487"/>
        <v>2.16090712384935E-6</v>
      </c>
      <c r="E5632" s="6">
        <f t="shared" si="488"/>
        <v>1.5660338101169182E-4</v>
      </c>
      <c r="F5632" s="6">
        <f>IF(C5628&gt;0,B$6+B$7*E5629+B$8*(H5631*100)^2,B$6+B$7*E5629+B$8*(H5631*100)^2+E5629*$B$9)</f>
        <v>2.163045600290932</v>
      </c>
      <c r="G5632" s="17">
        <v>9.705980327884554E-3</v>
      </c>
      <c r="H5632" s="9">
        <f t="shared" si="483"/>
        <v>1.4707296149499853E-2</v>
      </c>
      <c r="I5632" s="8">
        <f t="shared" si="482"/>
        <v>5.0013158216152993E-3</v>
      </c>
      <c r="J5632" s="10">
        <f t="shared" si="484"/>
        <v>0.51528188319596047</v>
      </c>
      <c r="K5632" s="10">
        <f t="shared" si="485"/>
        <v>7.5544699735172527E-2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6"/>
        <v>2.7745787103416124E-2</v>
      </c>
      <c r="D5633" s="6">
        <f t="shared" si="487"/>
        <v>7.6982870198809251E-4</v>
      </c>
      <c r="E5633" s="6">
        <f t="shared" si="488"/>
        <v>2.16090712384935E-6</v>
      </c>
      <c r="F5633" s="6">
        <f>IF(C5628&gt;0,B$6+B$7*E5629+B$8*(H5632*100)^2,B$6+B$7*E5629+B$8*(H5632*100)^2+E5629*$B$9)</f>
        <v>2.0709784612353772</v>
      </c>
      <c r="G5633" s="17">
        <v>2.9173215150679131E-2</v>
      </c>
      <c r="H5633" s="9">
        <f t="shared" si="483"/>
        <v>1.4390894556056539E-2</v>
      </c>
      <c r="I5633" s="8">
        <f t="shared" si="482"/>
        <v>1.4782320594622592E-2</v>
      </c>
      <c r="J5633" s="10">
        <f t="shared" si="484"/>
        <v>0.50670865443771529</v>
      </c>
      <c r="K5633" s="10">
        <f t="shared" si="485"/>
        <v>0.32054424782378077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6"/>
        <v>-5.4886572336945452E-2</v>
      </c>
      <c r="D5634" s="6">
        <f t="shared" si="487"/>
        <v>3.0125358228987459E-3</v>
      </c>
      <c r="E5634" s="6">
        <f t="shared" si="488"/>
        <v>7.6982870198809251E-4</v>
      </c>
      <c r="F5634" s="6">
        <f>IF(C5633&gt;0,B$6+B$7*E5634+B$8*(G5633*100)^2,B$6+B$7*E5634+B$8*(G5633*100)^2+E5634*$B$9)</f>
        <v>8.1197188991488431</v>
      </c>
      <c r="G5634" s="17">
        <v>2.9085654978684844E-2</v>
      </c>
      <c r="H5634" s="9">
        <f t="shared" si="483"/>
        <v>2.8495120457981651E-2</v>
      </c>
      <c r="I5634" s="8">
        <f t="shared" si="482"/>
        <v>5.9053452070319257E-4</v>
      </c>
      <c r="J5634" s="10">
        <f t="shared" si="484"/>
        <v>2.030329112876985E-2</v>
      </c>
      <c r="K5634" s="10">
        <f t="shared" si="485"/>
        <v>2.1182174552869526E-4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6"/>
        <v>-1.7827295540515174E-2</v>
      </c>
      <c r="D5635" s="6">
        <f t="shared" si="487"/>
        <v>3.178124662888722E-4</v>
      </c>
      <c r="E5635" s="6">
        <f t="shared" si="488"/>
        <v>3.0125358228987459E-3</v>
      </c>
      <c r="F5635" s="6">
        <f>IF(C5633&gt;0,B$6+B$7*E5634+B$8*(H5634*100)^2,B$6+B$7*E5634+B$8*(H5634*100)^2+E5634*$B$9)</f>
        <v>7.7470912389989346</v>
      </c>
      <c r="G5635" s="17">
        <v>2.0262998007127789E-2</v>
      </c>
      <c r="H5635" s="9">
        <f t="shared" si="483"/>
        <v>2.7833597034876634E-2</v>
      </c>
      <c r="I5635" s="8">
        <f t="shared" si="482"/>
        <v>7.5705990277488457E-3</v>
      </c>
      <c r="J5635" s="10">
        <f t="shared" si="484"/>
        <v>0.37361692603857449</v>
      </c>
      <c r="K5635" s="10">
        <f t="shared" si="485"/>
        <v>4.5452360022691041E-2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6"/>
        <v>-4.756257736122383E-2</v>
      </c>
      <c r="D5636" s="6">
        <f t="shared" si="487"/>
        <v>2.2621987652424016E-3</v>
      </c>
      <c r="E5636" s="6">
        <f t="shared" si="488"/>
        <v>3.178124662888722E-4</v>
      </c>
      <c r="F5636" s="6">
        <f>IF(C5633&gt;0,B$6+B$7*E5634+B$8*(H5635*100)^2,B$6+B$7*E5634+B$8*(H5635*100)^2+E5634*$B$9)</f>
        <v>7.3920143416420849</v>
      </c>
      <c r="G5636" s="17">
        <v>2.6252378030015681E-2</v>
      </c>
      <c r="H5636" s="9">
        <f t="shared" si="483"/>
        <v>2.7188259123456369E-2</v>
      </c>
      <c r="I5636" s="8">
        <f t="shared" si="482"/>
        <v>9.3588109344068873E-4</v>
      </c>
      <c r="J5636" s="10">
        <f t="shared" si="484"/>
        <v>3.5649383548059847E-2</v>
      </c>
      <c r="K5636" s="10">
        <f t="shared" si="485"/>
        <v>6.0640218560714665E-4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6"/>
        <v>6.1155187595690972E-3</v>
      </c>
      <c r="D5637" s="6">
        <f t="shared" si="487"/>
        <v>3.7399569698641552E-5</v>
      </c>
      <c r="E5637" s="6">
        <f t="shared" si="488"/>
        <v>2.2621987652424016E-3</v>
      </c>
      <c r="F5637" s="6">
        <f>IF(C5633&gt;0,B$6+B$7*E5634+B$8*(H5636*100)^2,B$6+B$7*E5634+B$8*(H5636*100)^2+E5634*$B$9)</f>
        <v>7.053661566150744</v>
      </c>
      <c r="G5637" s="17">
        <v>3.156799288778564E-2</v>
      </c>
      <c r="H5637" s="9">
        <f t="shared" si="483"/>
        <v>2.6558730327616839E-2</v>
      </c>
      <c r="I5637" s="8">
        <f t="shared" si="482"/>
        <v>5.0092625601688007E-3</v>
      </c>
      <c r="J5637" s="10">
        <f t="shared" si="484"/>
        <v>0.15868169313060748</v>
      </c>
      <c r="K5637" s="10">
        <f t="shared" si="485"/>
        <v>1.5825564907926415E-2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6"/>
        <v>-3.6012117549636041E-2</v>
      </c>
      <c r="D5638" s="6">
        <f t="shared" si="487"/>
        <v>1.2968726104088041E-3</v>
      </c>
      <c r="E5638" s="6">
        <f t="shared" si="488"/>
        <v>3.7399569698641552E-5</v>
      </c>
      <c r="F5638" s="6">
        <f>IF(C5633&gt;0,B$6+B$7*E5634+B$8*(H5637*100)^2,B$6+B$7*E5634+B$8*(H5637*100)^2+E5634*$B$9)</f>
        <v>6.7312452063850436</v>
      </c>
      <c r="G5638" s="17">
        <v>2.8258268276130049E-2</v>
      </c>
      <c r="H5638" s="9">
        <f t="shared" si="483"/>
        <v>2.5944643390081592E-2</v>
      </c>
      <c r="I5638" s="8">
        <f t="shared" si="482"/>
        <v>2.3136248860484571E-3</v>
      </c>
      <c r="J5638" s="10">
        <f t="shared" si="484"/>
        <v>8.1874262903887551E-2</v>
      </c>
      <c r="K5638" s="10">
        <f t="shared" si="485"/>
        <v>3.7545067684274791E-3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6"/>
        <v>-3.0892702364222367E-3</v>
      </c>
      <c r="D5639" s="6">
        <f t="shared" si="487"/>
        <v>9.543590593644302E-6</v>
      </c>
      <c r="E5639" s="6">
        <f t="shared" si="488"/>
        <v>1.2968726104088041E-3</v>
      </c>
      <c r="F5639" s="6">
        <f>IF(C5638&gt;0,B$6+B$7*E5639+B$8*(G5638*100)^2,B$6+B$7*E5639+B$8*(G5638*100)^2+E5639*$B$9)</f>
        <v>7.6191079804051363</v>
      </c>
      <c r="G5639" s="17">
        <v>2.8495180277016915E-2</v>
      </c>
      <c r="H5639" s="9">
        <f t="shared" si="483"/>
        <v>2.7602731713374195E-2</v>
      </c>
      <c r="I5639" s="8">
        <f t="shared" si="482"/>
        <v>8.9244856364271985E-4</v>
      </c>
      <c r="J5639" s="10">
        <f t="shared" si="484"/>
        <v>3.1319281189546765E-2</v>
      </c>
      <c r="K5639" s="10">
        <f t="shared" si="485"/>
        <v>5.1167589395495483E-4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6"/>
        <v>3.3780037056880763E-2</v>
      </c>
      <c r="D5640" s="6">
        <f t="shared" si="487"/>
        <v>1.1410909035642375E-3</v>
      </c>
      <c r="E5640" s="6">
        <f t="shared" si="488"/>
        <v>9.543590593644302E-6</v>
      </c>
      <c r="F5640" s="6">
        <f>IF(C5638&gt;0,B$6+B$7*E5639+B$8*(H5639*100)^2,B$6+B$7*E5639+B$8*(H5639*100)^2+E5639*$B$9)</f>
        <v>7.2701662162056735</v>
      </c>
      <c r="G5640" s="17">
        <v>2.2541870316197633E-2</v>
      </c>
      <c r="H5640" s="9">
        <f t="shared" si="483"/>
        <v>2.6963245754555727E-2</v>
      </c>
      <c r="I5640" s="8">
        <f t="shared" ref="I5640:I5703" si="489">SQRT((G5640-H5640)^2)</f>
        <v>4.4213754383580946E-3</v>
      </c>
      <c r="J5640" s="10">
        <f t="shared" si="484"/>
        <v>0.19614057646233027</v>
      </c>
      <c r="K5640" s="10">
        <f t="shared" si="485"/>
        <v>1.5122323728301801E-2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6"/>
        <v>-1.5800135300261385E-2</v>
      </c>
      <c r="D5641" s="6">
        <f t="shared" si="487"/>
        <v>2.4964427550656595E-4</v>
      </c>
      <c r="E5641" s="6">
        <f t="shared" si="488"/>
        <v>1.1410909035642375E-3</v>
      </c>
      <c r="F5641" s="6">
        <f>IF(C5638&gt;0,B$6+B$7*E5639+B$8*(H5640*100)^2,B$6+B$7*E5639+B$8*(H5640*100)^2+E5639*$B$9)</f>
        <v>6.9376596091000069</v>
      </c>
      <c r="G5641" s="17">
        <v>1.1758574429813802E-2</v>
      </c>
      <c r="H5641" s="9">
        <f t="shared" ref="H5641:H5704" si="490">SQRT(F5641)/100</f>
        <v>2.6339437368896105E-2</v>
      </c>
      <c r="I5641" s="8">
        <f t="shared" si="489"/>
        <v>1.4580862939082303E-2</v>
      </c>
      <c r="J5641" s="10">
        <f t="shared" ref="J5641:J5704" si="491">ABS(G5641-H5641)/G5641</f>
        <v>1.2400196151425129</v>
      </c>
      <c r="K5641" s="10">
        <f t="shared" ref="K5641:K5704" si="492">G5641/H5641-LN(G5641/H5641)-1</f>
        <v>0.25290928478358277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6"/>
        <v>2.353194267157295E-2</v>
      </c>
      <c r="D5642" s="6">
        <f t="shared" si="487"/>
        <v>5.5375232589819593E-4</v>
      </c>
      <c r="E5642" s="6">
        <f t="shared" si="488"/>
        <v>2.4964427550656595E-4</v>
      </c>
      <c r="F5642" s="6">
        <f>IF(C5638&gt;0,B$6+B$7*E5639+B$8*(H5641*100)^2,B$6+B$7*E5639+B$8*(H5641*100)^2+E5639*$B$9)</f>
        <v>6.620814063189016</v>
      </c>
      <c r="G5642" s="17">
        <v>2.5393313968286452E-2</v>
      </c>
      <c r="H5642" s="9">
        <f t="shared" si="490"/>
        <v>2.5730942585123106E-2</v>
      </c>
      <c r="I5642" s="8">
        <f t="shared" si="489"/>
        <v>3.3762861683665421E-4</v>
      </c>
      <c r="J5642" s="10">
        <f t="shared" si="491"/>
        <v>1.3295965121303838E-2</v>
      </c>
      <c r="K5642" s="10">
        <f t="shared" si="492"/>
        <v>8.684745782261416E-5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6"/>
        <v>-5.2091949090263566E-2</v>
      </c>
      <c r="D5643" s="6">
        <f t="shared" si="487"/>
        <v>2.7135711600226112E-3</v>
      </c>
      <c r="E5643" s="6">
        <f t="shared" si="488"/>
        <v>5.5375232589819593E-4</v>
      </c>
      <c r="F5643" s="6">
        <f>IF(C5638&gt;0,B$6+B$7*E5639+B$8*(H5642*100)^2,B$6+B$7*E5639+B$8*(H5642*100)^2+E5639*$B$9)</f>
        <v>6.318891942490434</v>
      </c>
      <c r="G5643" s="17">
        <v>2.4544210192703721E-2</v>
      </c>
      <c r="H5643" s="9">
        <f t="shared" si="490"/>
        <v>2.5137406275291083E-2</v>
      </c>
      <c r="I5643" s="8">
        <f t="shared" si="489"/>
        <v>5.9319608258736126E-4</v>
      </c>
      <c r="J5643" s="10">
        <f t="shared" si="491"/>
        <v>2.4168473050467161E-2</v>
      </c>
      <c r="K5643" s="10">
        <f t="shared" si="492"/>
        <v>2.8289555629790186E-4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6"/>
        <v>-6.2805545007437319E-3</v>
      </c>
      <c r="D5644" s="6">
        <f t="shared" si="487"/>
        <v>3.9445364836812344E-5</v>
      </c>
      <c r="E5644" s="6">
        <f t="shared" si="488"/>
        <v>2.7135711600226112E-3</v>
      </c>
      <c r="F5644" s="6">
        <f>IF(C5643&gt;0,B$6+B$7*E5644+B$8*(G5643*100)^2,B$6+B$7*E5644+B$8*(G5643*100)^2+E5644*$B$9)</f>
        <v>5.7504787831877442</v>
      </c>
      <c r="G5644" s="17">
        <v>1.6528432319515642E-2</v>
      </c>
      <c r="H5644" s="9">
        <f t="shared" si="490"/>
        <v>2.3980155927741054E-2</v>
      </c>
      <c r="I5644" s="8">
        <f t="shared" si="489"/>
        <v>7.4517236082254114E-3</v>
      </c>
      <c r="J5644" s="10">
        <f t="shared" si="491"/>
        <v>0.45084273354992815</v>
      </c>
      <c r="K5644" s="10">
        <f t="shared" si="492"/>
        <v>6.1399163872943419E-2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6"/>
        <v>-6.6597544332796816E-3</v>
      </c>
      <c r="D5645" s="6">
        <f t="shared" si="487"/>
        <v>4.4352329111588376E-5</v>
      </c>
      <c r="E5645" s="6">
        <f t="shared" si="488"/>
        <v>3.9445364836812344E-5</v>
      </c>
      <c r="F5645" s="6">
        <f>IF(C5643&gt;0,B$6+B$7*E5644+B$8*(H5644*100)^2,B$6+B$7*E5644+B$8*(H5644*100)^2+E5644*$B$9)</f>
        <v>5.4896664734774197</v>
      </c>
      <c r="G5645" s="17">
        <v>3.641460101109887E-2</v>
      </c>
      <c r="H5645" s="9">
        <f t="shared" si="490"/>
        <v>2.3430037288654539E-2</v>
      </c>
      <c r="I5645" s="8">
        <f t="shared" si="489"/>
        <v>1.2984563722444331E-2</v>
      </c>
      <c r="J5645" s="10">
        <f t="shared" si="491"/>
        <v>0.35657575153677351</v>
      </c>
      <c r="K5645" s="10">
        <f t="shared" si="492"/>
        <v>0.11323353262162938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6"/>
        <v>1.2104137853141905E-2</v>
      </c>
      <c r="D5646" s="6">
        <f t="shared" si="487"/>
        <v>1.4651015316786273E-4</v>
      </c>
      <c r="E5646" s="6">
        <f t="shared" si="488"/>
        <v>4.4352329111588376E-5</v>
      </c>
      <c r="F5646" s="6">
        <f>IF(C5643&gt;0,B$6+B$7*E5644+B$8*(H5645*100)^2,B$6+B$7*E5644+B$8*(H5645*100)^2+E5644*$B$9)</f>
        <v>5.2411384235544523</v>
      </c>
      <c r="G5646" s="17">
        <v>1.3827311828513766E-2</v>
      </c>
      <c r="H5646" s="9">
        <f t="shared" si="490"/>
        <v>2.2893532762670012E-2</v>
      </c>
      <c r="I5646" s="8">
        <f t="shared" si="489"/>
        <v>9.0662209341562452E-3</v>
      </c>
      <c r="J5646" s="10">
        <f t="shared" si="491"/>
        <v>0.65567487351087905</v>
      </c>
      <c r="K5646" s="10">
        <f t="shared" si="492"/>
        <v>0.10819202007250106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6"/>
        <v>-2.7437891497016417E-2</v>
      </c>
      <c r="D5647" s="6">
        <f t="shared" si="487"/>
        <v>7.5283788980204575E-4</v>
      </c>
      <c r="E5647" s="6">
        <f t="shared" si="488"/>
        <v>1.4651015316786273E-4</v>
      </c>
      <c r="F5647" s="6">
        <f>IF(C5643&gt;0,B$6+B$7*E5644+B$8*(H5646*100)^2,B$6+B$7*E5644+B$8*(H5646*100)^2+E5644*$B$9)</f>
        <v>5.004316044782855</v>
      </c>
      <c r="G5647" s="17">
        <v>2.504501139413751E-2</v>
      </c>
      <c r="H5647" s="9">
        <f t="shared" si="490"/>
        <v>2.2370328662723878E-2</v>
      </c>
      <c r="I5647" s="8">
        <f t="shared" si="489"/>
        <v>2.6746827314136322E-3</v>
      </c>
      <c r="J5647" s="10">
        <f t="shared" si="491"/>
        <v>0.10679502952990139</v>
      </c>
      <c r="K5647" s="10">
        <f t="shared" si="492"/>
        <v>6.6246607080084896E-3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3">B5648-B$5</f>
        <v>1.1323944262053886E-2</v>
      </c>
      <c r="D5648" s="6">
        <f t="shared" ref="D5648:D5711" si="494">C5648^2</f>
        <v>1.2823171365010312E-4</v>
      </c>
      <c r="E5648" s="6">
        <f t="shared" si="488"/>
        <v>7.5283788980204575E-4</v>
      </c>
      <c r="F5648" s="6">
        <f>IF(C5643&gt;0,B$6+B$7*E5644+B$8*(H5647*100)^2,B$6+B$7*E5644+B$8*(H5647*100)^2+E5644*$B$9)</f>
        <v>4.7786480000514011</v>
      </c>
      <c r="G5648" s="17">
        <v>1.5062448574636907E-2</v>
      </c>
      <c r="H5648" s="9">
        <f t="shared" si="490"/>
        <v>2.1860118938494825E-2</v>
      </c>
      <c r="I5648" s="8">
        <f t="shared" si="489"/>
        <v>6.7976703638579182E-3</v>
      </c>
      <c r="J5648" s="10">
        <f t="shared" si="491"/>
        <v>0.45129915831243139</v>
      </c>
      <c r="K5648" s="10">
        <f t="shared" si="492"/>
        <v>6.1496940881798023E-2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3"/>
        <v>2.2720701904935817E-2</v>
      </c>
      <c r="D5649" s="6">
        <f t="shared" si="494"/>
        <v>5.1623029505295408E-4</v>
      </c>
      <c r="E5649" s="6">
        <f t="shared" ref="E5649:E5712" si="495">D5648</f>
        <v>1.2823171365010312E-4</v>
      </c>
      <c r="F5649" s="6">
        <f>IF(C5648&gt;0,B$6+B$7*E5649+B$8*(G5648*100)^2,B$6+B$7*E5649+B$8*(G5648*100)^2+E5649*$B$9)</f>
        <v>2.1717254354588666</v>
      </c>
      <c r="G5649" s="17">
        <v>1.6365296631507459E-2</v>
      </c>
      <c r="H5649" s="9">
        <f t="shared" si="490"/>
        <v>1.4736775208500896E-2</v>
      </c>
      <c r="I5649" s="8">
        <f t="shared" si="489"/>
        <v>1.6285214230065629E-3</v>
      </c>
      <c r="J5649" s="10">
        <f t="shared" si="491"/>
        <v>9.9510657195863772E-2</v>
      </c>
      <c r="K5649" s="10">
        <f t="shared" si="492"/>
        <v>5.6903632962950201E-3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3"/>
        <v>2.9037254010232279E-2</v>
      </c>
      <c r="D5650" s="6">
        <f t="shared" si="494"/>
        <v>8.4316212045475051E-4</v>
      </c>
      <c r="E5650" s="6">
        <f t="shared" si="495"/>
        <v>5.1623029505295408E-4</v>
      </c>
      <c r="F5650" s="6">
        <f>IF(C5648&gt;0,B$6+B$7*E5649+B$8*(H5649*100)^2,B$6+B$7*E5649+B$8*(H5649*100)^2+E5649*$B$9)</f>
        <v>2.0792482674487536</v>
      </c>
      <c r="G5650" s="17">
        <v>1.450626282558983E-2</v>
      </c>
      <c r="H5650" s="9">
        <f t="shared" si="490"/>
        <v>1.4419598702629535E-2</v>
      </c>
      <c r="I5650" s="8">
        <f t="shared" si="489"/>
        <v>8.6664122960294909E-5</v>
      </c>
      <c r="J5650" s="10">
        <f t="shared" si="491"/>
        <v>5.9742556716547782E-3</v>
      </c>
      <c r="K5650" s="10">
        <f t="shared" si="492"/>
        <v>1.7988981316774399E-5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3"/>
        <v>-7.7890434051320571E-3</v>
      </c>
      <c r="D5651" s="6">
        <f t="shared" si="494"/>
        <v>6.0669197167031187E-5</v>
      </c>
      <c r="E5651" s="6">
        <f t="shared" si="495"/>
        <v>8.4316212045475051E-4</v>
      </c>
      <c r="F5651" s="6">
        <f>IF(C5648&gt;0,B$6+B$7*E5649+B$8*(H5650*100)^2,B$6+B$7*E5649+B$8*(H5650*100)^2+E5649*$B$9)</f>
        <v>1.9911267740519172</v>
      </c>
      <c r="G5651" s="17">
        <v>1.4020854581084862E-2</v>
      </c>
      <c r="H5651" s="9">
        <f t="shared" si="490"/>
        <v>1.4110729159231698E-2</v>
      </c>
      <c r="I5651" s="8">
        <f t="shared" si="489"/>
        <v>8.9874578146836165E-5</v>
      </c>
      <c r="J5651" s="10">
        <f t="shared" si="491"/>
        <v>6.4100642102146478E-3</v>
      </c>
      <c r="K5651" s="10">
        <f t="shared" si="492"/>
        <v>2.0370130790148266E-5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3"/>
        <v>-1.0901749748960589E-2</v>
      </c>
      <c r="D5652" s="6">
        <f t="shared" si="494"/>
        <v>1.1884814758896225E-4</v>
      </c>
      <c r="E5652" s="6">
        <f t="shared" si="495"/>
        <v>6.0669197167031187E-5</v>
      </c>
      <c r="F5652" s="6">
        <f>IF(C5648&gt;0,B$6+B$7*E5649+B$8*(H5651*100)^2,B$6+B$7*E5649+B$8*(H5651*100)^2+E5649*$B$9)</f>
        <v>1.9071558029940718</v>
      </c>
      <c r="G5652" s="17">
        <v>1.8256020465970961E-2</v>
      </c>
      <c r="H5652" s="9">
        <f t="shared" si="490"/>
        <v>1.3809981183890409E-2</v>
      </c>
      <c r="I5652" s="8">
        <f t="shared" si="489"/>
        <v>4.4460392820805522E-3</v>
      </c>
      <c r="J5652" s="10">
        <f t="shared" si="491"/>
        <v>0.24353825031955484</v>
      </c>
      <c r="K5652" s="10">
        <f t="shared" si="492"/>
        <v>4.2840596599524661E-2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3"/>
        <v>2.2847061517075714E-2</v>
      </c>
      <c r="D5653" s="6">
        <f t="shared" si="494"/>
        <v>5.2198821996504198E-4</v>
      </c>
      <c r="E5653" s="6">
        <f t="shared" si="495"/>
        <v>1.1884814758896225E-4</v>
      </c>
      <c r="F5653" s="6">
        <f>IF(C5648&gt;0,B$6+B$7*E5649+B$8*(H5652*100)^2,B$6+B$7*E5649+B$8*(H5652*100)^2+E5649*$B$9)</f>
        <v>1.8271398646730508</v>
      </c>
      <c r="G5653" s="17">
        <v>1.6375991686264017E-2</v>
      </c>
      <c r="H5653" s="9">
        <f t="shared" si="490"/>
        <v>1.351717376034299E-2</v>
      </c>
      <c r="I5653" s="8">
        <f t="shared" si="489"/>
        <v>2.858817925921027E-3</v>
      </c>
      <c r="J5653" s="10">
        <f t="shared" si="491"/>
        <v>0.17457372846121855</v>
      </c>
      <c r="K5653" s="10">
        <f t="shared" si="492"/>
        <v>1.9639907971041426E-2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3"/>
        <v>-2.868577492444788E-2</v>
      </c>
      <c r="D5654" s="6">
        <f t="shared" si="494"/>
        <v>8.2287368301608283E-4</v>
      </c>
      <c r="E5654" s="6">
        <f t="shared" si="495"/>
        <v>5.2198821996504198E-4</v>
      </c>
      <c r="F5654" s="6">
        <f>IF(C5653&gt;0,B$6+B$7*E5654+B$8*(G5653*100)^2,B$6+B$7*E5654+B$8*(G5653*100)^2+E5654*$B$9)</f>
        <v>2.5652326052391365</v>
      </c>
      <c r="G5654" s="17">
        <v>2.0744892820956866E-2</v>
      </c>
      <c r="H5654" s="9">
        <f t="shared" si="490"/>
        <v>1.6016343544139958E-2</v>
      </c>
      <c r="I5654" s="8">
        <f t="shared" si="489"/>
        <v>4.7285492768169082E-3</v>
      </c>
      <c r="J5654" s="10">
        <f t="shared" si="491"/>
        <v>0.22793799503461604</v>
      </c>
      <c r="K5654" s="10">
        <f t="shared" si="492"/>
        <v>3.6542343080411488E-2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3"/>
        <v>3.6043338005137303E-4</v>
      </c>
      <c r="D5655" s="6">
        <f t="shared" si="494"/>
        <v>1.2991222145525751E-7</v>
      </c>
      <c r="E5655" s="6">
        <f t="shared" si="495"/>
        <v>8.2287368301608283E-4</v>
      </c>
      <c r="F5655" s="6">
        <f>IF(C5653&gt;0,B$6+B$7*E5654+B$8*(H5654*100)^2,B$6+B$7*E5654+B$8*(H5654*100)^2+E5654*$B$9)</f>
        <v>2.4542212495323734</v>
      </c>
      <c r="G5655" s="17">
        <v>1.9306197794962128E-2</v>
      </c>
      <c r="H5655" s="9">
        <f t="shared" si="490"/>
        <v>1.5665954326284669E-2</v>
      </c>
      <c r="I5655" s="8">
        <f t="shared" si="489"/>
        <v>3.6402434686774593E-3</v>
      </c>
      <c r="J5655" s="10">
        <f t="shared" si="491"/>
        <v>0.18855310130653305</v>
      </c>
      <c r="K5655" s="10">
        <f t="shared" si="492"/>
        <v>2.3430201292250707E-2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3"/>
        <v>5.7154052245124935E-3</v>
      </c>
      <c r="D5656" s="6">
        <f t="shared" si="494"/>
        <v>3.2665856880384708E-5</v>
      </c>
      <c r="E5656" s="6">
        <f t="shared" si="495"/>
        <v>1.2991222145525751E-7</v>
      </c>
      <c r="F5656" s="6">
        <f>IF(C5653&gt;0,B$6+B$7*E5654+B$8*(H5655*100)^2,B$6+B$7*E5654+B$8*(H5655*100)^2+E5654*$B$9)</f>
        <v>2.3484385286793978</v>
      </c>
      <c r="G5656" s="17">
        <v>1.6861311604467175E-2</v>
      </c>
      <c r="H5656" s="9">
        <f t="shared" si="490"/>
        <v>1.5324615912574769E-2</v>
      </c>
      <c r="I5656" s="8">
        <f t="shared" si="489"/>
        <v>1.5366956918924056E-3</v>
      </c>
      <c r="J5656" s="10">
        <f t="shared" si="491"/>
        <v>9.1137375783108057E-2</v>
      </c>
      <c r="K5656" s="10">
        <f t="shared" si="492"/>
        <v>4.7149693787125191E-3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3"/>
        <v>-1.1013939657388946E-2</v>
      </c>
      <c r="D5657" s="6">
        <f t="shared" si="494"/>
        <v>1.2130686677660493E-4</v>
      </c>
      <c r="E5657" s="6">
        <f t="shared" si="495"/>
        <v>3.2665856880384708E-5</v>
      </c>
      <c r="F5657" s="6">
        <f>IF(C5653&gt;0,B$6+B$7*E5654+B$8*(H5656*100)^2,B$6+B$7*E5654+B$8*(H5656*100)^2+E5654*$B$9)</f>
        <v>2.247638173978598</v>
      </c>
      <c r="G5657" s="17">
        <v>1.0189988122522314E-2</v>
      </c>
      <c r="H5657" s="9">
        <f t="shared" si="490"/>
        <v>1.4992125179502064E-2</v>
      </c>
      <c r="I5657" s="8">
        <f t="shared" si="489"/>
        <v>4.8021370569797505E-3</v>
      </c>
      <c r="J5657" s="10">
        <f t="shared" si="491"/>
        <v>0.47126031936836882</v>
      </c>
      <c r="K5657" s="10">
        <f t="shared" si="492"/>
        <v>6.5808763869114495E-2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3"/>
        <v>-3.1537243118583039E-2</v>
      </c>
      <c r="D5658" s="6">
        <f t="shared" si="494"/>
        <v>9.9459770352061314E-4</v>
      </c>
      <c r="E5658" s="6">
        <f t="shared" si="495"/>
        <v>1.2130686677660493E-4</v>
      </c>
      <c r="F5658" s="6">
        <f>IF(C5653&gt;0,B$6+B$7*E5654+B$8*(H5657*100)^2,B$6+B$7*E5654+B$8*(H5657*100)^2+E5654*$B$9)</f>
        <v>2.1515855159842063</v>
      </c>
      <c r="G5658" s="17">
        <v>1.786248975108724E-2</v>
      </c>
      <c r="H5658" s="9">
        <f t="shared" si="490"/>
        <v>1.4668283866847567E-2</v>
      </c>
      <c r="I5658" s="8">
        <f t="shared" si="489"/>
        <v>3.1942058842396731E-3</v>
      </c>
      <c r="J5658" s="10">
        <f t="shared" si="491"/>
        <v>0.17882198555468734</v>
      </c>
      <c r="K5658" s="10">
        <f t="shared" si="492"/>
        <v>2.0747386850192839E-2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3"/>
        <v>-3.9555595054401212E-2</v>
      </c>
      <c r="D5659" s="6">
        <f t="shared" si="494"/>
        <v>1.5646451001077697E-3</v>
      </c>
      <c r="E5659" s="6">
        <f t="shared" si="495"/>
        <v>9.9459770352061314E-4</v>
      </c>
      <c r="F5659" s="6">
        <f>IF(C5658&gt;0,B$6+B$7*E5659+B$8*(G5658*100)^2,B$6+B$7*E5659+B$8*(G5658*100)^2+E5659*$B$9)</f>
        <v>3.0502973724565523</v>
      </c>
      <c r="G5659" s="17">
        <v>2.0646511710473932E-2</v>
      </c>
      <c r="H5659" s="9">
        <f t="shared" si="490"/>
        <v>1.7465100550688371E-2</v>
      </c>
      <c r="I5659" s="8">
        <f t="shared" si="489"/>
        <v>3.1814111597855618E-3</v>
      </c>
      <c r="J5659" s="10">
        <f t="shared" si="491"/>
        <v>0.1540895239059506</v>
      </c>
      <c r="K5659" s="10">
        <f t="shared" si="492"/>
        <v>1.4816447971484958E-2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3"/>
        <v>-5.161797849301919E-2</v>
      </c>
      <c r="D5660" s="6">
        <f t="shared" si="494"/>
        <v>2.6644157037057918E-3</v>
      </c>
      <c r="E5660" s="6">
        <f t="shared" si="495"/>
        <v>1.5646451001077697E-3</v>
      </c>
      <c r="F5660" s="6">
        <f>IF(C5658&gt;0,B$6+B$7*E5659+B$8*(H5659*100)^2,B$6+B$7*E5659+B$8*(H5659*100)^2+E5659*$B$9)</f>
        <v>2.916521619984159</v>
      </c>
      <c r="G5660" s="17">
        <v>3.5346453604614872E-2</v>
      </c>
      <c r="H5660" s="9">
        <f t="shared" si="490"/>
        <v>1.7077826618115549E-2</v>
      </c>
      <c r="I5660" s="8">
        <f t="shared" si="489"/>
        <v>1.8268626986499323E-2</v>
      </c>
      <c r="J5660" s="10">
        <f t="shared" si="491"/>
        <v>0.51684469369549846</v>
      </c>
      <c r="K5660" s="10">
        <f t="shared" si="492"/>
        <v>0.34231073192718187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3"/>
        <v>-1.9131833767167309E-3</v>
      </c>
      <c r="D5661" s="6">
        <f t="shared" si="494"/>
        <v>3.6602706329452326E-6</v>
      </c>
      <c r="E5661" s="6">
        <f t="shared" si="495"/>
        <v>2.6644157037057918E-3</v>
      </c>
      <c r="F5661" s="6">
        <f>IF(C5658&gt;0,B$6+B$7*E5659+B$8*(H5660*100)^2,B$6+B$7*E5659+B$8*(H5660*100)^2+E5659*$B$9)</f>
        <v>2.7890467054532158</v>
      </c>
      <c r="G5661" s="17">
        <v>1.4408804667011665E-2</v>
      </c>
      <c r="H5661" s="9">
        <f t="shared" si="490"/>
        <v>1.6700439232107688E-2</v>
      </c>
      <c r="I5661" s="8">
        <f t="shared" si="489"/>
        <v>2.2916345650960228E-3</v>
      </c>
      <c r="J5661" s="10">
        <f t="shared" si="491"/>
        <v>0.15904404411440326</v>
      </c>
      <c r="K5661" s="10">
        <f t="shared" si="492"/>
        <v>1.0375547875557611E-2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3"/>
        <v>2.1020505242873508E-2</v>
      </c>
      <c r="D5662" s="6">
        <f t="shared" si="494"/>
        <v>4.4186164066567263E-4</v>
      </c>
      <c r="E5662" s="6">
        <f t="shared" si="495"/>
        <v>3.6602706329452326E-6</v>
      </c>
      <c r="F5662" s="6">
        <f>IF(C5658&gt;0,B$6+B$7*E5659+B$8*(H5661*100)^2,B$6+B$7*E5659+B$8*(H5661*100)^2+E5659*$B$9)</f>
        <v>2.6675758593966807</v>
      </c>
      <c r="G5662" s="17">
        <v>2.5111916603917806E-2</v>
      </c>
      <c r="H5662" s="9">
        <f t="shared" si="490"/>
        <v>1.6332715204143741E-2</v>
      </c>
      <c r="I5662" s="8">
        <f t="shared" si="489"/>
        <v>8.7792013997740649E-3</v>
      </c>
      <c r="J5662" s="10">
        <f t="shared" si="491"/>
        <v>0.34960300076834389</v>
      </c>
      <c r="K5662" s="10">
        <f t="shared" si="492"/>
        <v>0.10735013437675023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3"/>
        <v>-4.5355372789779372E-2</v>
      </c>
      <c r="D5663" s="6">
        <f t="shared" si="494"/>
        <v>2.057109840899859E-3</v>
      </c>
      <c r="E5663" s="6">
        <f t="shared" si="495"/>
        <v>4.4186164066567263E-4</v>
      </c>
      <c r="F5663" s="6">
        <f>IF(C5658&gt;0,B$6+B$7*E5659+B$8*(H5662*100)^2,B$6+B$7*E5659+B$8*(H5662*100)^2+E5659*$B$9)</f>
        <v>2.5518262901894082</v>
      </c>
      <c r="G5663" s="17">
        <v>3.0493485247310222E-2</v>
      </c>
      <c r="H5663" s="9">
        <f t="shared" si="490"/>
        <v>1.597443673557665E-2</v>
      </c>
      <c r="I5663" s="8">
        <f t="shared" si="489"/>
        <v>1.4519048511733572E-2</v>
      </c>
      <c r="J5663" s="10">
        <f t="shared" si="491"/>
        <v>0.47613607936187852</v>
      </c>
      <c r="K5663" s="10">
        <f t="shared" si="492"/>
        <v>0.26236935164139208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3"/>
        <v>1.051931729224132E-2</v>
      </c>
      <c r="D5664" s="6">
        <f t="shared" si="494"/>
        <v>1.1065603629484726E-4</v>
      </c>
      <c r="E5664" s="6">
        <f t="shared" si="495"/>
        <v>2.057109840899859E-3</v>
      </c>
      <c r="F5664" s="6">
        <f>IF(C5663&gt;0,B$6+B$7*E5664+B$8*(G5663*100)^2,B$6+B$7*E5664+B$8*(G5663*100)^2+E5664*$B$9)</f>
        <v>8.8705468479214673</v>
      </c>
      <c r="G5664" s="17">
        <v>1.4977265476801949E-2</v>
      </c>
      <c r="H5664" s="9">
        <f t="shared" si="490"/>
        <v>2.9783463277331376E-2</v>
      </c>
      <c r="I5664" s="8">
        <f t="shared" si="489"/>
        <v>1.4806197800529428E-2</v>
      </c>
      <c r="J5664" s="10">
        <f t="shared" si="491"/>
        <v>0.98857817693506966</v>
      </c>
      <c r="K5664" s="10">
        <f t="shared" si="492"/>
        <v>0.19029175610457072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3"/>
        <v>2.1101784604825667E-2</v>
      </c>
      <c r="D5665" s="6">
        <f t="shared" si="494"/>
        <v>4.4528531350845755E-4</v>
      </c>
      <c r="E5665" s="6">
        <f t="shared" si="495"/>
        <v>1.1065603629484726E-4</v>
      </c>
      <c r="F5665" s="6">
        <f>IF(C5663&gt;0,B$6+B$7*E5664+B$8*(H5664*100)^2,B$6+B$7*E5664+B$8*(H5664*100)^2+E5664*$B$9)</f>
        <v>8.4627251086572244</v>
      </c>
      <c r="G5665" s="17">
        <v>1.9956551452238673E-2</v>
      </c>
      <c r="H5665" s="9">
        <f t="shared" si="490"/>
        <v>2.9090763325593957E-2</v>
      </c>
      <c r="I5665" s="8">
        <f t="shared" si="489"/>
        <v>9.1342118733552836E-3</v>
      </c>
      <c r="J5665" s="10">
        <f t="shared" si="491"/>
        <v>0.45770492438114263</v>
      </c>
      <c r="K5665" s="10">
        <f t="shared" si="492"/>
        <v>6.2873122826334837E-2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3"/>
        <v>-5.1467638862324316E-3</v>
      </c>
      <c r="D5666" s="6">
        <f t="shared" si="494"/>
        <v>2.6489178500626362E-5</v>
      </c>
      <c r="E5666" s="6">
        <f t="shared" si="495"/>
        <v>4.4528531350845755E-4</v>
      </c>
      <c r="F5666" s="6">
        <f>IF(C5663&gt;0,B$6+B$7*E5664+B$8*(H5665*100)^2,B$6+B$7*E5664+B$8*(H5665*100)^2+E5664*$B$9)</f>
        <v>8.0741117733123282</v>
      </c>
      <c r="G5666" s="17">
        <v>2.1531888073714835E-2</v>
      </c>
      <c r="H5666" s="9">
        <f t="shared" si="490"/>
        <v>2.8414981564858225E-2</v>
      </c>
      <c r="I5666" s="8">
        <f t="shared" si="489"/>
        <v>6.8830934911433897E-3</v>
      </c>
      <c r="J5666" s="10">
        <f t="shared" si="491"/>
        <v>0.31966975991975188</v>
      </c>
      <c r="K5666" s="10">
        <f t="shared" si="492"/>
        <v>3.5146860150120585E-2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3"/>
        <v>1.2394272125036583E-2</v>
      </c>
      <c r="D5667" s="6">
        <f t="shared" si="494"/>
        <v>1.5361798150945885E-4</v>
      </c>
      <c r="E5667" s="6">
        <f t="shared" si="495"/>
        <v>2.6489178500626362E-5</v>
      </c>
      <c r="F5667" s="6">
        <f>IF(C5663&gt;0,B$6+B$7*E5664+B$8*(H5666*100)^2,B$6+B$7*E5664+B$8*(H5666*100)^2+E5664*$B$9)</f>
        <v>7.7038021260621754</v>
      </c>
      <c r="G5667" s="17">
        <v>1.4471604071353969E-2</v>
      </c>
      <c r="H5667" s="9">
        <f t="shared" si="490"/>
        <v>2.7755723961125883E-2</v>
      </c>
      <c r="I5667" s="8">
        <f t="shared" si="489"/>
        <v>1.3284119889771915E-2</v>
      </c>
      <c r="J5667" s="10">
        <f t="shared" si="491"/>
        <v>0.91794384535902018</v>
      </c>
      <c r="K5667" s="10">
        <f t="shared" si="492"/>
        <v>0.1726453972644939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3"/>
        <v>2.9197587747878263E-2</v>
      </c>
      <c r="D5668" s="6">
        <f t="shared" si="494"/>
        <v>8.5249913029505084E-4</v>
      </c>
      <c r="E5668" s="6">
        <f t="shared" si="495"/>
        <v>1.5361798150945885E-4</v>
      </c>
      <c r="F5668" s="6">
        <f>IF(C5663&gt;0,B$6+B$7*E5664+B$8*(H5667*100)^2,B$6+B$7*E5664+B$8*(H5667*100)^2+E5664*$B$9)</f>
        <v>7.3509340631975055</v>
      </c>
      <c r="G5668" s="17">
        <v>1.4733672863549501E-2</v>
      </c>
      <c r="H5668" s="9">
        <f t="shared" si="490"/>
        <v>2.7112606040728557E-2</v>
      </c>
      <c r="I5668" s="8">
        <f t="shared" si="489"/>
        <v>1.2378933177179056E-2</v>
      </c>
      <c r="J5668" s="10">
        <f t="shared" si="491"/>
        <v>0.84017972245087824</v>
      </c>
      <c r="K5668" s="10">
        <f t="shared" si="492"/>
        <v>0.15328842377780272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3"/>
        <v>-1.0862663477929095E-2</v>
      </c>
      <c r="D5669" s="6">
        <f t="shared" si="494"/>
        <v>1.1799745783473463E-4</v>
      </c>
      <c r="E5669" s="6">
        <f t="shared" si="495"/>
        <v>8.5249913029505084E-4</v>
      </c>
      <c r="F5669" s="6">
        <f>IF(C5668&gt;0,B$6+B$7*E5669+B$8*(G5668*100)^2,B$6+B$7*E5669+B$8*(G5668*100)^2+E5669*$B$9)</f>
        <v>2.0783770548413547</v>
      </c>
      <c r="G5669" s="17">
        <v>9.9470606126003565E-3</v>
      </c>
      <c r="H5669" s="9">
        <f t="shared" si="490"/>
        <v>1.441657745389437E-2</v>
      </c>
      <c r="I5669" s="8">
        <f t="shared" si="489"/>
        <v>4.4695168412940134E-3</v>
      </c>
      <c r="J5669" s="10">
        <f t="shared" si="491"/>
        <v>0.44933041180349198</v>
      </c>
      <c r="K5669" s="10">
        <f t="shared" si="492"/>
        <v>6.1075456749710488E-2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3"/>
        <v>-3.3895717910469005E-2</v>
      </c>
      <c r="D5670" s="6">
        <f t="shared" si="494"/>
        <v>1.1489196926660892E-3</v>
      </c>
      <c r="E5670" s="6">
        <f t="shared" si="495"/>
        <v>1.1799745783473463E-4</v>
      </c>
      <c r="F5670" s="6">
        <f>IF(C5668&gt;0,B$6+B$7*E5669+B$8*(H5669*100)^2,B$6+B$7*E5669+B$8*(H5669*100)^2+E5669*$B$9)</f>
        <v>1.9902965955583269</v>
      </c>
      <c r="G5670" s="17">
        <v>2.0812878264169769E-2</v>
      </c>
      <c r="H5670" s="9">
        <f t="shared" si="490"/>
        <v>1.4107787195582186E-2</v>
      </c>
      <c r="I5670" s="8">
        <f t="shared" si="489"/>
        <v>6.7050910685875834E-3</v>
      </c>
      <c r="J5670" s="10">
        <f t="shared" si="491"/>
        <v>0.32216068260633968</v>
      </c>
      <c r="K5670" s="10">
        <f t="shared" si="492"/>
        <v>8.6430872564022376E-2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3"/>
        <v>-4.0069191204293829E-3</v>
      </c>
      <c r="D5671" s="6">
        <f t="shared" si="494"/>
        <v>1.605540083766258E-5</v>
      </c>
      <c r="E5671" s="6">
        <f t="shared" si="495"/>
        <v>1.1489196926660892E-3</v>
      </c>
      <c r="F5671" s="6">
        <f>IF(C5668&gt;0,B$6+B$7*E5669+B$8*(H5670*100)^2,B$6+B$7*E5669+B$8*(H5670*100)^2+E5669*$B$9)</f>
        <v>1.9063647259075298</v>
      </c>
      <c r="G5671" s="17">
        <v>9.4948645160769611E-3</v>
      </c>
      <c r="H5671" s="9">
        <f t="shared" si="490"/>
        <v>1.3807116737058211E-2</v>
      </c>
      <c r="I5671" s="8">
        <f t="shared" si="489"/>
        <v>4.3122522209812497E-3</v>
      </c>
      <c r="J5671" s="10">
        <f t="shared" si="491"/>
        <v>0.45416679866043669</v>
      </c>
      <c r="K5671" s="10">
        <f t="shared" si="492"/>
        <v>6.2112110304161305E-2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3"/>
        <v>-1.7113474504863984E-2</v>
      </c>
      <c r="D5672" s="6">
        <f t="shared" si="494"/>
        <v>2.9287100962862959E-4</v>
      </c>
      <c r="E5672" s="6">
        <f t="shared" si="495"/>
        <v>1.605540083766258E-5</v>
      </c>
      <c r="F5672" s="6">
        <f>IF(C5668&gt;0,B$6+B$7*E5669+B$8*(H5671*100)^2,B$6+B$7*E5669+B$8*(H5671*100)^2+E5669*$B$9)</f>
        <v>1.8263860473172855</v>
      </c>
      <c r="G5672" s="17">
        <v>2.2197836608197501E-2</v>
      </c>
      <c r="H5672" s="9">
        <f t="shared" si="490"/>
        <v>1.3514385103722942E-2</v>
      </c>
      <c r="I5672" s="8">
        <f t="shared" si="489"/>
        <v>8.6834515044745594E-3</v>
      </c>
      <c r="J5672" s="10">
        <f t="shared" si="491"/>
        <v>0.39118458513510379</v>
      </c>
      <c r="K5672" s="10">
        <f t="shared" si="492"/>
        <v>0.14629381670877084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3"/>
        <v>5.265925831791413E-3</v>
      </c>
      <c r="D5673" s="6">
        <f t="shared" si="494"/>
        <v>2.7729974865928083E-5</v>
      </c>
      <c r="E5673" s="6">
        <f t="shared" si="495"/>
        <v>2.9287100962862959E-4</v>
      </c>
      <c r="F5673" s="6">
        <f>IF(C5668&gt;0,B$6+B$7*E5669+B$8*(H5672*100)^2,B$6+B$7*E5669+B$8*(H5672*100)^2+E5669*$B$9)</f>
        <v>1.7501743644886412</v>
      </c>
      <c r="G5673" s="17">
        <v>1.2142431885124868E-2</v>
      </c>
      <c r="H5673" s="9">
        <f t="shared" si="490"/>
        <v>1.3229415574728317E-2</v>
      </c>
      <c r="I5673" s="8">
        <f t="shared" si="489"/>
        <v>1.0869836896034487E-3</v>
      </c>
      <c r="J5673" s="10">
        <f t="shared" si="491"/>
        <v>8.9519438930109399E-2</v>
      </c>
      <c r="K5673" s="10">
        <f t="shared" si="492"/>
        <v>3.5725670131494525E-3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3"/>
        <v>1.3637613842684262E-2</v>
      </c>
      <c r="D5674" s="6">
        <f t="shared" si="494"/>
        <v>1.8598451132217342E-4</v>
      </c>
      <c r="E5674" s="6">
        <f t="shared" si="495"/>
        <v>2.7729974865928083E-5</v>
      </c>
      <c r="F5674" s="6">
        <f>IF(C5673&gt;0,B$6+B$7*E5674+B$8*(G5673*100)^2,B$6+B$7*E5674+B$8*(G5673*100)^2+E5674*$B$9)</f>
        <v>1.414754015716984</v>
      </c>
      <c r="G5674" s="17">
        <v>2.293058421923206E-2</v>
      </c>
      <c r="H5674" s="9">
        <f t="shared" si="490"/>
        <v>1.189434325936907E-2</v>
      </c>
      <c r="I5674" s="8">
        <f t="shared" si="489"/>
        <v>1.103624095986299E-2</v>
      </c>
      <c r="J5674" s="10">
        <f t="shared" si="491"/>
        <v>0.48128913133433421</v>
      </c>
      <c r="K5674" s="10">
        <f t="shared" si="492"/>
        <v>0.27144762490569319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3"/>
        <v>-1.8813599215579315E-4</v>
      </c>
      <c r="D5675" s="6">
        <f t="shared" si="494"/>
        <v>3.539515154444466E-8</v>
      </c>
      <c r="E5675" s="6">
        <f t="shared" si="495"/>
        <v>1.8598451132217342E-4</v>
      </c>
      <c r="F5675" s="6">
        <f>IF(C5673&gt;0,B$6+B$7*E5674+B$8*(H5674*100)^2,B$6+B$7*E5674+B$8*(H5674*100)^2+E5674*$B$9)</f>
        <v>1.3579302015767141</v>
      </c>
      <c r="G5675" s="17">
        <v>1.1147311772433971E-2</v>
      </c>
      <c r="H5675" s="9">
        <f t="shared" si="490"/>
        <v>1.1653026223160721E-2</v>
      </c>
      <c r="I5675" s="8">
        <f t="shared" si="489"/>
        <v>5.0571445072675018E-4</v>
      </c>
      <c r="J5675" s="10">
        <f t="shared" si="491"/>
        <v>4.5366493828343825E-2</v>
      </c>
      <c r="K5675" s="10">
        <f t="shared" si="492"/>
        <v>9.6984305763170298E-4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3"/>
        <v>1.8902272298213594E-2</v>
      </c>
      <c r="D5676" s="6">
        <f t="shared" si="494"/>
        <v>3.5729589803581302E-4</v>
      </c>
      <c r="E5676" s="6">
        <f t="shared" si="495"/>
        <v>3.539515154444466E-8</v>
      </c>
      <c r="F5676" s="6">
        <f>IF(C5673&gt;0,B$6+B$7*E5674+B$8*(H5675*100)^2,B$6+B$7*E5674+B$8*(H5675*100)^2+E5674*$B$9)</f>
        <v>1.3037827890824509</v>
      </c>
      <c r="G5676" s="17">
        <v>1.0839633034051662E-2</v>
      </c>
      <c r="H5676" s="9">
        <f t="shared" si="490"/>
        <v>1.1418330828463726E-2</v>
      </c>
      <c r="I5676" s="8">
        <f t="shared" si="489"/>
        <v>5.7869779441206345E-4</v>
      </c>
      <c r="J5676" s="10">
        <f t="shared" si="491"/>
        <v>5.3387212703062931E-2</v>
      </c>
      <c r="K5676" s="10">
        <f t="shared" si="492"/>
        <v>1.3294186532322172E-3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3"/>
        <v>-2.4798868475071744E-3</v>
      </c>
      <c r="D5677" s="6">
        <f t="shared" si="494"/>
        <v>6.1498387764390714E-6</v>
      </c>
      <c r="E5677" s="6">
        <f t="shared" si="495"/>
        <v>3.5729589803581302E-4</v>
      </c>
      <c r="F5677" s="6">
        <f>IF(C5673&gt;0,B$6+B$7*E5674+B$8*(H5676*100)^2,B$6+B$7*E5674+B$8*(H5676*100)^2+E5674*$B$9)</f>
        <v>1.2521857197166675</v>
      </c>
      <c r="G5677" s="17">
        <v>1.4503362748496548E-2</v>
      </c>
      <c r="H5677" s="9">
        <f t="shared" si="490"/>
        <v>1.1190110453952936E-2</v>
      </c>
      <c r="I5677" s="8">
        <f t="shared" si="489"/>
        <v>3.3132522945436126E-3</v>
      </c>
      <c r="J5677" s="10">
        <f t="shared" si="491"/>
        <v>0.22844717821644997</v>
      </c>
      <c r="K5677" s="10">
        <f t="shared" si="492"/>
        <v>3.6737398420289225E-2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3"/>
        <v>-2.6517884000211364E-2</v>
      </c>
      <c r="D5678" s="6">
        <f t="shared" si="494"/>
        <v>7.0319817184866587E-4</v>
      </c>
      <c r="E5678" s="6">
        <f t="shared" si="495"/>
        <v>6.1498387764390714E-6</v>
      </c>
      <c r="F5678" s="6">
        <f>IF(C5673&gt;0,B$6+B$7*E5674+B$8*(H5677*100)^2,B$6+B$7*E5674+B$8*(H5677*100)^2+E5674*$B$9)</f>
        <v>1.2030188723180126</v>
      </c>
      <c r="G5678" s="17">
        <v>1.2796007991074989E-2</v>
      </c>
      <c r="H5678" s="9">
        <f t="shared" si="490"/>
        <v>1.096822169869853E-2</v>
      </c>
      <c r="I5678" s="8">
        <f t="shared" si="489"/>
        <v>1.8277862923764595E-3</v>
      </c>
      <c r="J5678" s="10">
        <f t="shared" si="491"/>
        <v>0.14284035252645289</v>
      </c>
      <c r="K5678" s="10">
        <f t="shared" si="492"/>
        <v>1.2512722308690938E-2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3"/>
        <v>-1.3210672050264044E-2</v>
      </c>
      <c r="D5679" s="6">
        <f t="shared" si="494"/>
        <v>1.745218560196276E-4</v>
      </c>
      <c r="E5679" s="6">
        <f t="shared" si="495"/>
        <v>7.0319817184866587E-4</v>
      </c>
      <c r="F5679" s="6">
        <f>IF(C5678&gt;0,B$6+B$7*E5679+B$8*(G5678*100)^2,B$6+B$7*E5679+B$8*(G5678*100)^2+E5679*$B$9)</f>
        <v>1.5701268757864391</v>
      </c>
      <c r="G5679" s="17">
        <v>1.4752779214515007E-2</v>
      </c>
      <c r="H5679" s="9">
        <f t="shared" si="490"/>
        <v>1.2530470365419006E-2</v>
      </c>
      <c r="I5679" s="8">
        <f t="shared" si="489"/>
        <v>2.2223088490960011E-3</v>
      </c>
      <c r="J5679" s="10">
        <f t="shared" si="491"/>
        <v>0.15063662356646057</v>
      </c>
      <c r="K5679" s="10">
        <f t="shared" si="492"/>
        <v>1.4084209543864246E-2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3"/>
        <v>-5.204045820998285E-3</v>
      </c>
      <c r="D5680" s="6">
        <f t="shared" si="494"/>
        <v>2.7082092907049715E-5</v>
      </c>
      <c r="E5680" s="6">
        <f t="shared" si="495"/>
        <v>1.745218560196276E-4</v>
      </c>
      <c r="F5680" s="6">
        <f>IF(C5678&gt;0,B$6+B$7*E5679+B$8*(H5679*100)^2,B$6+B$7*E5679+B$8*(H5679*100)^2+E5679*$B$9)</f>
        <v>1.5060430841058927</v>
      </c>
      <c r="G5680" s="17">
        <v>2.389127276616548E-2</v>
      </c>
      <c r="H5680" s="9">
        <f t="shared" si="490"/>
        <v>1.2272094703455855E-2</v>
      </c>
      <c r="I5680" s="8">
        <f t="shared" si="489"/>
        <v>1.1619178062709625E-2</v>
      </c>
      <c r="J5680" s="10">
        <f t="shared" si="491"/>
        <v>0.48633566643483972</v>
      </c>
      <c r="K5680" s="10">
        <f t="shared" si="492"/>
        <v>0.28061136819039056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3"/>
        <v>-3.359462321006815E-3</v>
      </c>
      <c r="D5681" s="6">
        <f t="shared" si="494"/>
        <v>1.1285987086264496E-5</v>
      </c>
      <c r="E5681" s="6">
        <f t="shared" si="495"/>
        <v>2.7082092907049715E-5</v>
      </c>
      <c r="F5681" s="6">
        <f>IF(C5678&gt;0,B$6+B$7*E5679+B$8*(H5680*100)^2,B$6+B$7*E5679+B$8*(H5680*100)^2+E5679*$B$9)</f>
        <v>1.4449776390135001</v>
      </c>
      <c r="G5681" s="17">
        <v>1.8914095301359686E-2</v>
      </c>
      <c r="H5681" s="9">
        <f t="shared" si="490"/>
        <v>1.2020722270369197E-2</v>
      </c>
      <c r="I5681" s="8">
        <f t="shared" si="489"/>
        <v>6.8933730309904892E-3</v>
      </c>
      <c r="J5681" s="10">
        <f t="shared" si="491"/>
        <v>0.36445692596753188</v>
      </c>
      <c r="K5681" s="10">
        <f t="shared" si="492"/>
        <v>0.12018206328298198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3"/>
        <v>1.4046715533751249E-2</v>
      </c>
      <c r="D5682" s="6">
        <f t="shared" si="494"/>
        <v>1.9731021728612864E-4</v>
      </c>
      <c r="E5682" s="6">
        <f t="shared" si="495"/>
        <v>1.1285987086264496E-5</v>
      </c>
      <c r="F5682" s="6">
        <f>IF(C5678&gt;0,B$6+B$7*E5679+B$8*(H5681*100)^2,B$6+B$7*E5679+B$8*(H5681*100)^2+E5679*$B$9)</f>
        <v>1.3867883763849589</v>
      </c>
      <c r="G5682" s="17">
        <v>1.4929109693305902E-2</v>
      </c>
      <c r="H5682" s="9">
        <f t="shared" si="490"/>
        <v>1.1776197927960275E-2</v>
      </c>
      <c r="I5682" s="8">
        <f t="shared" si="489"/>
        <v>3.1529117653456267E-3</v>
      </c>
      <c r="J5682" s="10">
        <f t="shared" si="491"/>
        <v>0.21119221642261549</v>
      </c>
      <c r="K5682" s="10">
        <f t="shared" si="492"/>
        <v>3.0503361043056954E-2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3"/>
        <v>-1.1778657059443915E-2</v>
      </c>
      <c r="D5683" s="6">
        <f t="shared" si="494"/>
        <v>1.3873676212398798E-4</v>
      </c>
      <c r="E5683" s="6">
        <f t="shared" si="495"/>
        <v>1.9731021728612864E-4</v>
      </c>
      <c r="F5683" s="6">
        <f>IF(C5678&gt;0,B$6+B$7*E5679+B$8*(H5682*100)^2,B$6+B$7*E5679+B$8*(H5682*100)^2+E5679*$B$9)</f>
        <v>1.3313398280262219</v>
      </c>
      <c r="G5683" s="17">
        <v>1.7601392564186011E-2</v>
      </c>
      <c r="H5683" s="9">
        <f t="shared" si="490"/>
        <v>1.1538370023648149E-2</v>
      </c>
      <c r="I5683" s="8">
        <f t="shared" si="489"/>
        <v>6.0630225405378622E-3</v>
      </c>
      <c r="J5683" s="10">
        <f t="shared" si="491"/>
        <v>0.34446266216881294</v>
      </c>
      <c r="K5683" s="10">
        <f t="shared" si="492"/>
        <v>0.10316610457450515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3"/>
        <v>2.6928978139780079E-2</v>
      </c>
      <c r="D5684" s="6">
        <f t="shared" si="494"/>
        <v>7.2516986365275338E-4</v>
      </c>
      <c r="E5684" s="6">
        <f t="shared" si="495"/>
        <v>1.3873676212398798E-4</v>
      </c>
      <c r="F5684" s="6">
        <f>IF(C5683&gt;0,B$6+B$7*E5684+B$8*(G5683*100)^2,B$6+B$7*E5684+B$8*(G5683*100)^2+E5684*$B$9)</f>
        <v>2.9619927131288448</v>
      </c>
      <c r="G5684" s="17">
        <v>1.8665445510124924E-2</v>
      </c>
      <c r="H5684" s="9">
        <f t="shared" si="490"/>
        <v>1.7210440764631348E-2</v>
      </c>
      <c r="I5684" s="8">
        <f t="shared" si="489"/>
        <v>1.4550047454935759E-3</v>
      </c>
      <c r="J5684" s="10">
        <f t="shared" si="491"/>
        <v>7.7951782329777231E-2</v>
      </c>
      <c r="K5684" s="10">
        <f t="shared" si="492"/>
        <v>3.3842204116567576E-3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3"/>
        <v>1.1948358817833321E-2</v>
      </c>
      <c r="D5685" s="6">
        <f t="shared" si="494"/>
        <v>1.4276327843969528E-4</v>
      </c>
      <c r="E5685" s="6">
        <f t="shared" si="495"/>
        <v>7.2516986365275338E-4</v>
      </c>
      <c r="F5685" s="6">
        <f>IF(C5683&gt;0,B$6+B$7*E5684+B$8*(H5684*100)^2,B$6+B$7*E5684+B$8*(H5684*100)^2+E5684*$B$9)</f>
        <v>2.8323054159970269</v>
      </c>
      <c r="G5685" s="17">
        <v>1.0677258003511877E-2</v>
      </c>
      <c r="H5685" s="9">
        <f t="shared" si="490"/>
        <v>1.6829454584142135E-2</v>
      </c>
      <c r="I5685" s="8">
        <f t="shared" si="489"/>
        <v>6.1521965806302578E-3</v>
      </c>
      <c r="J5685" s="10">
        <f t="shared" si="491"/>
        <v>0.57619630232843744</v>
      </c>
      <c r="K5685" s="10">
        <f t="shared" si="492"/>
        <v>8.9453283505231296E-2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3"/>
        <v>9.8405471632922042E-3</v>
      </c>
      <c r="D5686" s="6">
        <f t="shared" si="494"/>
        <v>9.683636847297825E-5</v>
      </c>
      <c r="E5686" s="6">
        <f t="shared" si="495"/>
        <v>1.4276327843969528E-4</v>
      </c>
      <c r="F5686" s="6">
        <f>IF(C5683&gt;0,B$6+B$7*E5684+B$8*(H5685*100)^2,B$6+B$7*E5684+B$8*(H5685*100)^2+E5684*$B$9)</f>
        <v>2.708726390560118</v>
      </c>
      <c r="G5686" s="17">
        <v>1.3241085456339249E-2</v>
      </c>
      <c r="H5686" s="9">
        <f t="shared" si="490"/>
        <v>1.6458208865365993E-2</v>
      </c>
      <c r="I5686" s="8">
        <f t="shared" si="489"/>
        <v>3.2171234090267436E-3</v>
      </c>
      <c r="J5686" s="10">
        <f t="shared" si="491"/>
        <v>0.24296523269446363</v>
      </c>
      <c r="K5686" s="10">
        <f t="shared" si="492"/>
        <v>2.2027573968402825E-2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3"/>
        <v>-2.2556212449918719E-2</v>
      </c>
      <c r="D5687" s="6">
        <f t="shared" si="494"/>
        <v>5.0878272008586826E-4</v>
      </c>
      <c r="E5687" s="6">
        <f t="shared" si="495"/>
        <v>9.683636847297825E-5</v>
      </c>
      <c r="F5687" s="6">
        <f>IF(C5683&gt;0,B$6+B$7*E5684+B$8*(H5686*100)^2,B$6+B$7*E5684+B$8*(H5686*100)^2+E5684*$B$9)</f>
        <v>2.5909679372212868</v>
      </c>
      <c r="G5687" s="17">
        <v>1.5949725709268805E-2</v>
      </c>
      <c r="H5687" s="9">
        <f t="shared" si="490"/>
        <v>1.6096483893140411E-2</v>
      </c>
      <c r="I5687" s="8">
        <f t="shared" si="489"/>
        <v>1.4675818387160575E-4</v>
      </c>
      <c r="J5687" s="10">
        <f t="shared" si="491"/>
        <v>9.2012982885543108E-3</v>
      </c>
      <c r="K5687" s="10">
        <f t="shared" si="492"/>
        <v>4.181792367674575E-5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3"/>
        <v>-8.0366679112854802E-3</v>
      </c>
      <c r="D5688" s="6">
        <f t="shared" si="494"/>
        <v>6.4588031116285722E-5</v>
      </c>
      <c r="E5688" s="6">
        <f t="shared" si="495"/>
        <v>5.0878272008586826E-4</v>
      </c>
      <c r="F5688" s="6">
        <f>IF(C5683&gt;0,B$6+B$7*E5684+B$8*(H5687*100)^2,B$6+B$7*E5684+B$8*(H5687*100)^2+E5684*$B$9)</f>
        <v>2.4787559070347149</v>
      </c>
      <c r="G5688" s="17">
        <v>8.4534192384906458E-3</v>
      </c>
      <c r="H5688" s="9">
        <f t="shared" si="490"/>
        <v>1.5744065253404899E-2</v>
      </c>
      <c r="I5688" s="8">
        <f t="shared" si="489"/>
        <v>7.2906460149142534E-3</v>
      </c>
      <c r="J5688" s="10">
        <f t="shared" si="491"/>
        <v>0.86244936033907094</v>
      </c>
      <c r="K5688" s="10">
        <f t="shared" si="492"/>
        <v>0.158819832060622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3"/>
        <v>-2.2537017357409886E-2</v>
      </c>
      <c r="D5689" s="6">
        <f t="shared" si="494"/>
        <v>5.0791715136819444E-4</v>
      </c>
      <c r="E5689" s="6">
        <f t="shared" si="495"/>
        <v>6.4588031116285722E-5</v>
      </c>
      <c r="F5689" s="6">
        <f>IF(C5688&gt;0,B$6+B$7*E5689+B$8*(G5688*100)^2,B$6+B$7*E5689+B$8*(G5688*100)^2+E5689*$B$9)</f>
        <v>0.69076160338519477</v>
      </c>
      <c r="G5689" s="17">
        <v>1.0434915720512477E-2</v>
      </c>
      <c r="H5689" s="9">
        <f t="shared" si="490"/>
        <v>8.3112069122672841E-3</v>
      </c>
      <c r="I5689" s="8">
        <f t="shared" si="489"/>
        <v>2.1237088082451932E-3</v>
      </c>
      <c r="J5689" s="10">
        <f t="shared" si="491"/>
        <v>0.20351949791702717</v>
      </c>
      <c r="K5689" s="10">
        <f t="shared" si="492"/>
        <v>2.7970886071230661E-2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3"/>
        <v>3.6151083119135459E-2</v>
      </c>
      <c r="D5690" s="6">
        <f t="shared" si="494"/>
        <v>1.3069008106866408E-3</v>
      </c>
      <c r="E5690" s="6">
        <f t="shared" si="495"/>
        <v>5.0791715136819444E-4</v>
      </c>
      <c r="F5690" s="6">
        <f>IF(C5688&gt;0,B$6+B$7*E5689+B$8*(H5689*100)^2,B$6+B$7*E5689+B$8*(H5689*100)^2+E5689*$B$9)</f>
        <v>0.66804316683712228</v>
      </c>
      <c r="G5690" s="17">
        <v>2.2856443532739881E-2</v>
      </c>
      <c r="H5690" s="9">
        <f t="shared" si="490"/>
        <v>8.1733907702808521E-3</v>
      </c>
      <c r="I5690" s="8">
        <f t="shared" si="489"/>
        <v>1.4683052762459028E-2</v>
      </c>
      <c r="J5690" s="10">
        <f t="shared" si="491"/>
        <v>0.64240321296823033</v>
      </c>
      <c r="K5690" s="10">
        <f t="shared" si="492"/>
        <v>0.7680964866565696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3"/>
        <v>7.0797674121544658E-3</v>
      </c>
      <c r="D5691" s="6">
        <f t="shared" si="494"/>
        <v>5.0123106610204342E-5</v>
      </c>
      <c r="E5691" s="6">
        <f t="shared" si="495"/>
        <v>1.3069008106866408E-3</v>
      </c>
      <c r="F5691" s="6">
        <f>IF(C5688&gt;0,B$6+B$7*E5689+B$8*(H5690*100)^2,B$6+B$7*E5689+B$8*(H5690*100)^2+E5689*$B$9)</f>
        <v>0.64639476865046386</v>
      </c>
      <c r="G5691" s="17">
        <v>1.6589402985962075E-2</v>
      </c>
      <c r="H5691" s="9">
        <f t="shared" si="490"/>
        <v>8.0398679631599919E-3</v>
      </c>
      <c r="I5691" s="8">
        <f t="shared" si="489"/>
        <v>8.5495350228020836E-3</v>
      </c>
      <c r="J5691" s="10">
        <f t="shared" si="491"/>
        <v>0.5153612236701155</v>
      </c>
      <c r="K5691" s="10">
        <f t="shared" si="492"/>
        <v>0.33904100977920471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3"/>
        <v>1.4900184408884729E-2</v>
      </c>
      <c r="D5692" s="6">
        <f t="shared" si="494"/>
        <v>2.2201549541877154E-4</v>
      </c>
      <c r="E5692" s="6">
        <f t="shared" si="495"/>
        <v>5.0123106610204342E-5</v>
      </c>
      <c r="F5692" s="6">
        <f>IF(C5688&gt;0,B$6+B$7*E5689+B$8*(H5691*100)^2,B$6+B$7*E5689+B$8*(H5691*100)^2+E5689*$B$9)</f>
        <v>0.62576601001839738</v>
      </c>
      <c r="G5692" s="17">
        <v>1.2990691026452249E-2</v>
      </c>
      <c r="H5692" s="9">
        <f t="shared" si="490"/>
        <v>7.9105373396400665E-3</v>
      </c>
      <c r="I5692" s="8">
        <f t="shared" si="489"/>
        <v>5.0801536868121822E-3</v>
      </c>
      <c r="J5692" s="10">
        <f t="shared" si="491"/>
        <v>0.39106108185220767</v>
      </c>
      <c r="K5692" s="10">
        <f t="shared" si="492"/>
        <v>0.14616352034202817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3"/>
        <v>-5.4340554981110994E-3</v>
      </c>
      <c r="D5693" s="6">
        <f t="shared" si="494"/>
        <v>2.9528959156551468E-5</v>
      </c>
      <c r="E5693" s="6">
        <f t="shared" si="495"/>
        <v>2.2201549541877154E-4</v>
      </c>
      <c r="F5693" s="6">
        <f>IF(C5688&gt;0,B$6+B$7*E5689+B$8*(H5692*100)^2,B$6+B$7*E5689+B$8*(H5692*100)^2+E5689*$B$9)</f>
        <v>0.60610886591790114</v>
      </c>
      <c r="G5693" s="17">
        <v>1.3926867231975032E-2</v>
      </c>
      <c r="H5693" s="9">
        <f t="shared" si="490"/>
        <v>7.7852993899907349E-3</v>
      </c>
      <c r="I5693" s="8">
        <f t="shared" si="489"/>
        <v>6.1415678419842971E-3</v>
      </c>
      <c r="J5693" s="10">
        <f t="shared" si="491"/>
        <v>0.44098703173415216</v>
      </c>
      <c r="K5693" s="10">
        <f t="shared" si="492"/>
        <v>0.20728465859005896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3"/>
        <v>-5.3165291480556575E-3</v>
      </c>
      <c r="D5694" s="6">
        <f t="shared" si="494"/>
        <v>2.8265482182125416E-5</v>
      </c>
      <c r="E5694" s="6">
        <f t="shared" si="495"/>
        <v>2.9528959156551468E-5</v>
      </c>
      <c r="F5694" s="6">
        <f>IF(C5693&gt;0,B$6+B$7*E5694+B$8*(G5693*100)^2,B$6+B$7*E5694+B$8*(G5693*100)^2+E5694*$B$9)</f>
        <v>1.8580358039101097</v>
      </c>
      <c r="G5694" s="17">
        <v>1.567417663302776E-2</v>
      </c>
      <c r="H5694" s="9">
        <f t="shared" si="490"/>
        <v>1.363097870261013E-2</v>
      </c>
      <c r="I5694" s="8">
        <f t="shared" si="489"/>
        <v>2.0431979304176302E-3</v>
      </c>
      <c r="J5694" s="10">
        <f t="shared" si="491"/>
        <v>0.13035440254720088</v>
      </c>
      <c r="K5694" s="10">
        <f t="shared" si="492"/>
        <v>1.0224197617586306E-2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3"/>
        <v>2.1855736985009224E-2</v>
      </c>
      <c r="D5695" s="6">
        <f t="shared" si="494"/>
        <v>4.776732391579001E-4</v>
      </c>
      <c r="E5695" s="6">
        <f t="shared" si="495"/>
        <v>2.8265482182125416E-5</v>
      </c>
      <c r="F5695" s="6">
        <f>IF(C5693&gt;0,B$6+B$7*E5694+B$8*(H5694*100)^2,B$6+B$7*E5694+B$8*(H5694*100)^2+E5694*$B$9)</f>
        <v>1.7803358566379697</v>
      </c>
      <c r="G5695" s="17">
        <v>1.2416819834468538E-2</v>
      </c>
      <c r="H5695" s="9">
        <f t="shared" si="490"/>
        <v>1.3342922680724676E-2</v>
      </c>
      <c r="I5695" s="8">
        <f t="shared" si="489"/>
        <v>9.2610284625613791E-4</v>
      </c>
      <c r="J5695" s="10">
        <f t="shared" si="491"/>
        <v>7.4584544078292708E-2</v>
      </c>
      <c r="K5695" s="10">
        <f t="shared" si="492"/>
        <v>2.526320946120153E-3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3"/>
        <v>4.4898931818966549E-4</v>
      </c>
      <c r="D5696" s="6">
        <f t="shared" si="494"/>
        <v>2.0159140784842067E-7</v>
      </c>
      <c r="E5696" s="6">
        <f t="shared" si="495"/>
        <v>4.776732391579001E-4</v>
      </c>
      <c r="F5696" s="6">
        <f>IF(C5693&gt;0,B$6+B$7*E5694+B$8*(H5695*100)^2,B$6+B$7*E5694+B$8*(H5695*100)^2+E5694*$B$9)</f>
        <v>1.7062955768823476</v>
      </c>
      <c r="G5696" s="17">
        <v>7.3983524053923121E-3</v>
      </c>
      <c r="H5696" s="9">
        <f t="shared" si="490"/>
        <v>1.3062524935411024E-2</v>
      </c>
      <c r="I5696" s="8">
        <f t="shared" si="489"/>
        <v>5.6641725300187115E-3</v>
      </c>
      <c r="J5696" s="10">
        <f t="shared" si="491"/>
        <v>0.7655991793375998</v>
      </c>
      <c r="K5696" s="10">
        <f t="shared" si="492"/>
        <v>0.1348700753623775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3"/>
        <v>-8.6477008475923985E-3</v>
      </c>
      <c r="D5697" s="6">
        <f t="shared" si="494"/>
        <v>7.4782729949450294E-5</v>
      </c>
      <c r="E5697" s="6">
        <f t="shared" si="495"/>
        <v>2.0159140784842067E-7</v>
      </c>
      <c r="F5697" s="6">
        <f>IF(C5693&gt;0,B$6+B$7*E5694+B$8*(H5696*100)^2,B$6+B$7*E5694+B$8*(H5696*100)^2+E5694*$B$9)</f>
        <v>1.6357425943032156</v>
      </c>
      <c r="G5697" s="17">
        <v>1.7038313855720858E-2</v>
      </c>
      <c r="H5697" s="9">
        <f t="shared" si="490"/>
        <v>1.2789615296416135E-2</v>
      </c>
      <c r="I5697" s="8">
        <f t="shared" si="489"/>
        <v>4.2486985593047227E-3</v>
      </c>
      <c r="J5697" s="10">
        <f t="shared" si="491"/>
        <v>0.2493614447581127</v>
      </c>
      <c r="K5697" s="10">
        <f t="shared" si="492"/>
        <v>4.5368062013431576E-2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3"/>
        <v>-4.7150881563213752E-3</v>
      </c>
      <c r="D5698" s="6">
        <f t="shared" si="494"/>
        <v>2.2232056321882105E-5</v>
      </c>
      <c r="E5698" s="6">
        <f t="shared" si="495"/>
        <v>7.4782729949450294E-5</v>
      </c>
      <c r="F5698" s="6">
        <f>IF(C5693&gt;0,B$6+B$7*E5694+B$8*(H5697*100)^2,B$6+B$7*E5694+B$8*(H5697*100)^2+E5694*$B$9)</f>
        <v>1.5685126572035606</v>
      </c>
      <c r="G5698" s="17">
        <v>1.4502360706433281E-2</v>
      </c>
      <c r="H5698" s="9">
        <f t="shared" si="490"/>
        <v>1.2524027535914957E-2</v>
      </c>
      <c r="I5698" s="8">
        <f t="shared" si="489"/>
        <v>1.9783331705183239E-3</v>
      </c>
      <c r="J5698" s="10">
        <f t="shared" si="491"/>
        <v>0.13641456108871508</v>
      </c>
      <c r="K5698" s="10">
        <f t="shared" si="492"/>
        <v>1.1300575275399849E-2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3"/>
        <v>-1.5656670140181815E-2</v>
      </c>
      <c r="D5699" s="6">
        <f t="shared" si="494"/>
        <v>2.4513131987846085E-4</v>
      </c>
      <c r="E5699" s="6">
        <f t="shared" si="495"/>
        <v>2.2232056321882105E-5</v>
      </c>
      <c r="F5699" s="6">
        <f>IF(C5698&gt;0,B$6+B$7*E5699+B$8*(G5698*100)^2,B$6+B$7*E5699+B$8*(G5698*100)^2+E5699*$B$9)</f>
        <v>2.0139375994488273</v>
      </c>
      <c r="G5699" s="17">
        <v>9.9741240298792128E-3</v>
      </c>
      <c r="H5699" s="9">
        <f t="shared" si="490"/>
        <v>1.4191326926855104E-2</v>
      </c>
      <c r="I5699" s="8">
        <f t="shared" si="489"/>
        <v>4.2172028969758909E-3</v>
      </c>
      <c r="J5699" s="10">
        <f t="shared" si="491"/>
        <v>0.42281436287964042</v>
      </c>
      <c r="K5699" s="10">
        <f t="shared" si="492"/>
        <v>5.5469232353278164E-2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3"/>
        <v>2.4793965900256364E-2</v>
      </c>
      <c r="D5700" s="6">
        <f t="shared" si="494"/>
        <v>6.1474074506307538E-4</v>
      </c>
      <c r="E5700" s="6">
        <f t="shared" si="495"/>
        <v>2.4513131987846085E-4</v>
      </c>
      <c r="F5700" s="6">
        <f>IF(C5698&gt;0,B$6+B$7*E5699+B$8*(H5699*100)^2,B$6+B$7*E5699+B$8*(H5699*100)^2+E5699*$B$9)</f>
        <v>1.9288940748826398</v>
      </c>
      <c r="G5700" s="17">
        <v>2.5389181644653737E-2</v>
      </c>
      <c r="H5700" s="9">
        <f t="shared" si="490"/>
        <v>1.3888463107495514E-2</v>
      </c>
      <c r="I5700" s="8">
        <f t="shared" si="489"/>
        <v>1.1500718537158222E-2</v>
      </c>
      <c r="J5700" s="10">
        <f t="shared" si="491"/>
        <v>0.452977126168222</v>
      </c>
      <c r="K5700" s="10">
        <f t="shared" si="492"/>
        <v>0.22481245986581389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3"/>
        <v>-9.5232483572108128E-3</v>
      </c>
      <c r="D5701" s="6">
        <f t="shared" si="494"/>
        <v>9.0692259273118442E-5</v>
      </c>
      <c r="E5701" s="6">
        <f t="shared" si="495"/>
        <v>6.1474074506307538E-4</v>
      </c>
      <c r="F5701" s="6">
        <f>IF(C5698&gt;0,B$6+B$7*E5699+B$8*(H5700*100)^2,B$6+B$7*E5699+B$8*(H5700*100)^2+E5699*$B$9)</f>
        <v>1.8478561003235194</v>
      </c>
      <c r="G5701" s="17">
        <v>1.3926981188268812E-2</v>
      </c>
      <c r="H5701" s="9">
        <f t="shared" si="490"/>
        <v>1.3593587092167833E-2</v>
      </c>
      <c r="I5701" s="8">
        <f t="shared" si="489"/>
        <v>3.3339409610097862E-4</v>
      </c>
      <c r="J5701" s="10">
        <f t="shared" si="491"/>
        <v>2.3938719496642117E-2</v>
      </c>
      <c r="K5701" s="10">
        <f t="shared" si="492"/>
        <v>2.9592948079715242E-4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3"/>
        <v>1.7017998948348267E-2</v>
      </c>
      <c r="D5702" s="6">
        <f t="shared" si="494"/>
        <v>2.8961228820598275E-4</v>
      </c>
      <c r="E5702" s="6">
        <f t="shared" si="495"/>
        <v>9.0692259273118442E-5</v>
      </c>
      <c r="F5702" s="6">
        <f>IF(C5698&gt;0,B$6+B$7*E5699+B$8*(H5701*100)^2,B$6+B$7*E5699+B$8*(H5701*100)^2+E5699*$B$9)</f>
        <v>1.770635014366134</v>
      </c>
      <c r="G5702" s="17">
        <v>1.1230617521271566E-2</v>
      </c>
      <c r="H5702" s="9">
        <f t="shared" si="490"/>
        <v>1.3306521011767629E-2</v>
      </c>
      <c r="I5702" s="8">
        <f t="shared" si="489"/>
        <v>2.0759034904960626E-3</v>
      </c>
      <c r="J5702" s="10">
        <f t="shared" si="491"/>
        <v>0.18484321868892409</v>
      </c>
      <c r="K5702" s="10">
        <f t="shared" si="492"/>
        <v>1.3603981951910038E-2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3"/>
        <v>2.4979297106621306E-3</v>
      </c>
      <c r="D5703" s="6">
        <f t="shared" si="494"/>
        <v>6.2396528394085954E-6</v>
      </c>
      <c r="E5703" s="6">
        <f t="shared" si="495"/>
        <v>2.8961228820598275E-4</v>
      </c>
      <c r="F5703" s="6">
        <f>IF(C5698&gt;0,B$6+B$7*E5699+B$8*(H5702*100)^2,B$6+B$7*E5699+B$8*(H5702*100)^2+E5699*$B$9)</f>
        <v>1.6970510415573414</v>
      </c>
      <c r="G5703" s="17">
        <v>6.7154401609519528E-3</v>
      </c>
      <c r="H5703" s="9">
        <f t="shared" si="490"/>
        <v>1.302709116248651E-2</v>
      </c>
      <c r="I5703" s="8">
        <f t="shared" si="489"/>
        <v>6.3116510015345569E-3</v>
      </c>
      <c r="J5703" s="10">
        <f t="shared" si="491"/>
        <v>0.9398715274442776</v>
      </c>
      <c r="K5703" s="10">
        <f t="shared" si="492"/>
        <v>0.17811980325194376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3"/>
        <v>-5.6246947102120528E-3</v>
      </c>
      <c r="D5704" s="6">
        <f t="shared" si="494"/>
        <v>3.1637190583087447E-5</v>
      </c>
      <c r="E5704" s="6">
        <f t="shared" si="495"/>
        <v>6.2396528394085954E-6</v>
      </c>
      <c r="F5704" s="6">
        <f>IF(C5703&gt;0,B$6+B$7*E5704+B$8*(G5703*100)^2,B$6+B$7*E5704+B$8*(G5703*100)^2+E5704*$B$9)</f>
        <v>0.43954171423570521</v>
      </c>
      <c r="G5704" s="17">
        <v>1.071343026263097E-2</v>
      </c>
      <c r="H5704" s="9">
        <f t="shared" si="490"/>
        <v>6.6297942218119044E-3</v>
      </c>
      <c r="I5704" s="8">
        <f t="shared" ref="I5704:I5767" si="496">SQRT((G5704-H5704)^2)</f>
        <v>4.0836360408190659E-3</v>
      </c>
      <c r="J5704" s="10">
        <f t="shared" si="491"/>
        <v>0.38116979722759864</v>
      </c>
      <c r="K5704" s="10">
        <f t="shared" si="492"/>
        <v>0.13602780254836144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3"/>
        <v>-1.6309251205907205E-2</v>
      </c>
      <c r="D5705" s="6">
        <f t="shared" si="494"/>
        <v>2.6599167489738563E-4</v>
      </c>
      <c r="E5705" s="6">
        <f t="shared" si="495"/>
        <v>3.1637190583087447E-5</v>
      </c>
      <c r="F5705" s="6">
        <f>IF(C5703&gt;0,B$6+B$7*E5704+B$8*(H5704*100)^2,B$6+B$7*E5704+B$8*(H5704*100)^2+E5704*$B$9)</f>
        <v>0.42865039949520345</v>
      </c>
      <c r="G5705" s="17">
        <v>1.4020085288176564E-2</v>
      </c>
      <c r="H5705" s="9">
        <f t="shared" ref="H5705:H5768" si="497">SQRT(F5705)/100</f>
        <v>6.5471398296905459E-3</v>
      </c>
      <c r="I5705" s="8">
        <f t="shared" si="496"/>
        <v>7.4729454584860182E-3</v>
      </c>
      <c r="J5705" s="10">
        <f t="shared" ref="J5705:J5768" si="498">ABS(G5705-H5705)/G5705</f>
        <v>0.5330171182901513</v>
      </c>
      <c r="K5705" s="10">
        <f t="shared" ref="K5705:K5768" si="499">G5705/H5705-LN(G5705/H5705)-1</f>
        <v>0.37994344037275973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3"/>
        <v>-1.5787705943278523E-3</v>
      </c>
      <c r="D5706" s="6">
        <f t="shared" si="494"/>
        <v>2.4925165895143199E-6</v>
      </c>
      <c r="E5706" s="6">
        <f t="shared" si="495"/>
        <v>2.6599167489738563E-4</v>
      </c>
      <c r="F5706" s="6">
        <f>IF(C5703&gt;0,B$6+B$7*E5704+B$8*(H5705*100)^2,B$6+B$7*E5704+B$8*(H5705*100)^2+E5704*$B$9)</f>
        <v>0.4182720656789794</v>
      </c>
      <c r="G5706" s="17">
        <v>6.5745317297701217E-3</v>
      </c>
      <c r="H5706" s="9">
        <f t="shared" si="497"/>
        <v>6.4673956557410291E-3</v>
      </c>
      <c r="I5706" s="8">
        <f t="shared" si="496"/>
        <v>1.0713607402909262E-4</v>
      </c>
      <c r="J5706" s="10">
        <f t="shared" si="498"/>
        <v>1.629562049932317E-2</v>
      </c>
      <c r="K5706" s="10">
        <f t="shared" si="499"/>
        <v>1.3571228349040787E-4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3"/>
        <v>-2.3947119927997855E-2</v>
      </c>
      <c r="D5707" s="6">
        <f t="shared" si="494"/>
        <v>5.7346455284591205E-4</v>
      </c>
      <c r="E5707" s="6">
        <f t="shared" si="495"/>
        <v>2.4925165895143199E-6</v>
      </c>
      <c r="F5707" s="6">
        <f>IF(C5703&gt;0,B$6+B$7*E5704+B$8*(H5706*100)^2,B$6+B$7*E5704+B$8*(H5706*100)^2+E5704*$B$9)</f>
        <v>0.40838255138549945</v>
      </c>
      <c r="G5707" s="17">
        <v>1.2940153690796834E-2</v>
      </c>
      <c r="H5707" s="9">
        <f t="shared" si="497"/>
        <v>6.3904816045858345E-3</v>
      </c>
      <c r="I5707" s="8">
        <f t="shared" si="496"/>
        <v>6.5496720862109996E-3</v>
      </c>
      <c r="J5707" s="10">
        <f t="shared" si="498"/>
        <v>0.50615102746957263</v>
      </c>
      <c r="K5707" s="10">
        <f t="shared" si="499"/>
        <v>0.31938502880805708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3"/>
        <v>-2.9484209215438231E-2</v>
      </c>
      <c r="D5708" s="6">
        <f t="shared" si="494"/>
        <v>8.6931859305973273E-4</v>
      </c>
      <c r="E5708" s="6">
        <f t="shared" si="495"/>
        <v>5.7346455284591205E-4</v>
      </c>
      <c r="F5708" s="6">
        <f>IF(C5703&gt;0,B$6+B$7*E5704+B$8*(H5707*100)^2,B$6+B$7*E5704+B$8*(H5707*100)^2+E5704*$B$9)</f>
        <v>0.39895883321524245</v>
      </c>
      <c r="G5708" s="17">
        <v>1.6325634503568637E-2</v>
      </c>
      <c r="H5708" s="9">
        <f t="shared" si="497"/>
        <v>6.3163188109471051E-3</v>
      </c>
      <c r="I5708" s="8">
        <f t="shared" si="496"/>
        <v>1.0009315692621531E-2</v>
      </c>
      <c r="J5708" s="10">
        <f t="shared" si="498"/>
        <v>0.61310423741469799</v>
      </c>
      <c r="K5708" s="10">
        <f t="shared" si="499"/>
        <v>0.63507553404008599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3"/>
        <v>-3.7022478561838917E-3</v>
      </c>
      <c r="D5709" s="6">
        <f t="shared" si="494"/>
        <v>1.3706639188618222E-5</v>
      </c>
      <c r="E5709" s="6">
        <f t="shared" si="495"/>
        <v>8.6931859305973273E-4</v>
      </c>
      <c r="F5709" s="6">
        <f>IF(C5708&gt;0,B$6+B$7*E5709+B$8*(G5708*100)^2,B$6+B$7*E5709+B$8*(G5708*100)^2+E5709*$B$9)</f>
        <v>2.5496124181012174</v>
      </c>
      <c r="G5709" s="17">
        <v>8.4584074411904412E-3</v>
      </c>
      <c r="H5709" s="9">
        <f t="shared" si="497"/>
        <v>1.5967505810555439E-2</v>
      </c>
      <c r="I5709" s="8">
        <f t="shared" si="496"/>
        <v>7.5090983693649974E-3</v>
      </c>
      <c r="J5709" s="10">
        <f t="shared" si="498"/>
        <v>0.88776739848183084</v>
      </c>
      <c r="K5709" s="10">
        <f t="shared" si="499"/>
        <v>0.16512113938070416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3"/>
        <v>3.6835519708157188E-4</v>
      </c>
      <c r="D5710" s="6">
        <f t="shared" si="494"/>
        <v>1.3568555121700365E-7</v>
      </c>
      <c r="E5710" s="6">
        <f t="shared" si="495"/>
        <v>1.3706639188618222E-5</v>
      </c>
      <c r="F5710" s="6">
        <f>IF(C5708&gt;0,B$6+B$7*E5709+B$8*(H5709*100)^2,B$6+B$7*E5709+B$8*(H5709*100)^2+E5709*$B$9)</f>
        <v>2.4394085789244357</v>
      </c>
      <c r="G5710" s="17">
        <v>8.1501513869282477E-3</v>
      </c>
      <c r="H5710" s="9">
        <f t="shared" si="497"/>
        <v>1.5618606144353713E-2</v>
      </c>
      <c r="I5710" s="8">
        <f t="shared" si="496"/>
        <v>7.4684547574254655E-3</v>
      </c>
      <c r="J5710" s="10">
        <f t="shared" si="498"/>
        <v>0.91635779543971019</v>
      </c>
      <c r="K5710" s="10">
        <f t="shared" si="499"/>
        <v>0.17224962530392229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3"/>
        <v>1.2892187556265537E-2</v>
      </c>
      <c r="D5711" s="6">
        <f t="shared" si="494"/>
        <v>1.6620849998592795E-4</v>
      </c>
      <c r="E5711" s="6">
        <f t="shared" si="495"/>
        <v>1.3568555121700365E-7</v>
      </c>
      <c r="F5711" s="6">
        <f>IF(C5708&gt;0,B$6+B$7*E5709+B$8*(H5710*100)^2,B$6+B$7*E5709+B$8*(H5710*100)^2+E5709*$B$9)</f>
        <v>2.3343953405728808</v>
      </c>
      <c r="G5711" s="17">
        <v>9.2225003717383187E-3</v>
      </c>
      <c r="H5711" s="9">
        <f t="shared" si="497"/>
        <v>1.5278728155749354E-2</v>
      </c>
      <c r="I5711" s="8">
        <f t="shared" si="496"/>
        <v>6.0562277840110357E-3</v>
      </c>
      <c r="J5711" s="10">
        <f t="shared" si="498"/>
        <v>0.6566795922903842</v>
      </c>
      <c r="K5711" s="10">
        <f t="shared" si="499"/>
        <v>0.10843237444655207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0">B5712-B$5</f>
        <v>-4.3842367632656622E-2</v>
      </c>
      <c r="D5712" s="6">
        <f t="shared" ref="D5712:D5775" si="501">C5712^2</f>
        <v>1.922153199637017E-3</v>
      </c>
      <c r="E5712" s="6">
        <f t="shared" si="495"/>
        <v>1.6620849998592795E-4</v>
      </c>
      <c r="F5712" s="6">
        <f>IF(C5708&gt;0,B$6+B$7*E5709+B$8*(H5711*100)^2,B$6+B$7*E5709+B$8*(H5711*100)^2+E5709*$B$9)</f>
        <v>2.2343282257476846</v>
      </c>
      <c r="G5712" s="17">
        <v>1.7265048640791442E-2</v>
      </c>
      <c r="H5712" s="9">
        <f t="shared" si="497"/>
        <v>1.4947669469678826E-2</v>
      </c>
      <c r="I5712" s="8">
        <f t="shared" si="496"/>
        <v>2.3173791711126168E-3</v>
      </c>
      <c r="J5712" s="10">
        <f t="shared" si="498"/>
        <v>0.13422372675148087</v>
      </c>
      <c r="K5712" s="10">
        <f t="shared" si="499"/>
        <v>1.0904059236406249E-2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0"/>
        <v>-1.394896894481552E-2</v>
      </c>
      <c r="D5713" s="6">
        <f t="shared" si="501"/>
        <v>1.9457373462342781E-4</v>
      </c>
      <c r="E5713" s="6">
        <f t="shared" ref="E5713:E5776" si="502">D5712</f>
        <v>1.922153199637017E-3</v>
      </c>
      <c r="F5713" s="6">
        <f>IF(C5708&gt;0,B$6+B$7*E5709+B$8*(H5712*100)^2,B$6+B$7*E5709+B$8*(H5712*100)^2+E5709*$B$9)</f>
        <v>2.138974272030755</v>
      </c>
      <c r="G5713" s="17">
        <v>1.3174454838912442E-2</v>
      </c>
      <c r="H5713" s="9">
        <f t="shared" si="497"/>
        <v>1.4625232552102393E-2</v>
      </c>
      <c r="I5713" s="8">
        <f t="shared" si="496"/>
        <v>1.4507777131899519E-3</v>
      </c>
      <c r="J5713" s="10">
        <f t="shared" si="498"/>
        <v>0.11012051207651445</v>
      </c>
      <c r="K5713" s="10">
        <f t="shared" si="499"/>
        <v>5.2716800834911037E-3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0"/>
        <v>-1.4937901031956954E-2</v>
      </c>
      <c r="D5714" s="6">
        <f t="shared" si="501"/>
        <v>2.2314088724054065E-4</v>
      </c>
      <c r="E5714" s="6">
        <f t="shared" si="502"/>
        <v>1.9457373462342781E-4</v>
      </c>
      <c r="F5714" s="6">
        <f>IF(C5713&gt;0,B$6+B$7*E5714+B$8*(G5713*100)^2,B$6+B$7*E5714+B$8*(G5713*100)^2+E5714*$B$9)</f>
        <v>1.6637400662134163</v>
      </c>
      <c r="G5714" s="17">
        <v>1.629802547729595E-2</v>
      </c>
      <c r="H5714" s="9">
        <f t="shared" si="497"/>
        <v>1.2898604832358485E-2</v>
      </c>
      <c r="I5714" s="8">
        <f t="shared" si="496"/>
        <v>3.3994206449374648E-3</v>
      </c>
      <c r="J5714" s="10">
        <f t="shared" si="498"/>
        <v>0.20857868026240636</v>
      </c>
      <c r="K5714" s="10">
        <f t="shared" si="499"/>
        <v>2.9624672646719308E-2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0"/>
        <v>-9.3294713733461463E-3</v>
      </c>
      <c r="D5715" s="6">
        <f t="shared" si="501"/>
        <v>8.7039036106085235E-5</v>
      </c>
      <c r="E5715" s="6">
        <f t="shared" si="502"/>
        <v>2.2314088724054065E-4</v>
      </c>
      <c r="F5715" s="6">
        <f>IF(C5713&gt;0,B$6+B$7*E5714+B$8*(H5714*100)^2,B$6+B$7*E5714+B$8*(H5714*100)^2+E5714*$B$9)</f>
        <v>1.5952050808852445</v>
      </c>
      <c r="G5715" s="17">
        <v>1.234925249855996E-2</v>
      </c>
      <c r="H5715" s="9">
        <f t="shared" si="497"/>
        <v>1.2630142837217815E-2</v>
      </c>
      <c r="I5715" s="8">
        <f t="shared" si="496"/>
        <v>2.8089033865785415E-4</v>
      </c>
      <c r="J5715" s="10">
        <f t="shared" si="498"/>
        <v>2.2745533682351108E-2</v>
      </c>
      <c r="K5715" s="10">
        <f t="shared" si="499"/>
        <v>2.5103056339759178E-4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0"/>
        <v>-6.3133304616535216E-3</v>
      </c>
      <c r="D5716" s="6">
        <f t="shared" si="501"/>
        <v>3.985814151804227E-5</v>
      </c>
      <c r="E5716" s="6">
        <f t="shared" si="502"/>
        <v>8.7039036106085235E-5</v>
      </c>
      <c r="F5716" s="6">
        <f>IF(C5713&gt;0,B$6+B$7*E5714+B$8*(H5715*100)^2,B$6+B$7*E5714+B$8*(H5715*100)^2+E5714*$B$9)</f>
        <v>1.5298980933660296</v>
      </c>
      <c r="G5716" s="17">
        <v>1.8473701054827627E-2</v>
      </c>
      <c r="H5716" s="9">
        <f t="shared" si="497"/>
        <v>1.2368904936840728E-2</v>
      </c>
      <c r="I5716" s="8">
        <f t="shared" si="496"/>
        <v>6.1047961179868989E-3</v>
      </c>
      <c r="J5716" s="10">
        <f t="shared" si="498"/>
        <v>0.3304587478095824</v>
      </c>
      <c r="K5716" s="10">
        <f t="shared" si="499"/>
        <v>9.2397451944539633E-2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0"/>
        <v>-1.6857016642207474E-2</v>
      </c>
      <c r="D5717" s="6">
        <f t="shared" si="501"/>
        <v>2.8415901007565974E-4</v>
      </c>
      <c r="E5717" s="6">
        <f t="shared" si="502"/>
        <v>3.985814151804227E-5</v>
      </c>
      <c r="F5717" s="6">
        <f>IF(C5713&gt;0,B$6+B$7*E5714+B$8*(H5716*100)^2,B$6+B$7*E5714+B$8*(H5716*100)^2+E5714*$B$9)</f>
        <v>1.4676670649589691</v>
      </c>
      <c r="G5717" s="17">
        <v>1.9366545482305316E-2</v>
      </c>
      <c r="H5717" s="9">
        <f t="shared" si="497"/>
        <v>1.2114730970842766E-2</v>
      </c>
      <c r="I5717" s="8">
        <f t="shared" si="496"/>
        <v>7.2518145114625499E-3</v>
      </c>
      <c r="J5717" s="10">
        <f t="shared" si="498"/>
        <v>0.37445059667912045</v>
      </c>
      <c r="K5717" s="10">
        <f t="shared" si="499"/>
        <v>0.12946979269936332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0"/>
        <v>-1.1097679985272838E-2</v>
      </c>
      <c r="D5718" s="6">
        <f t="shared" si="501"/>
        <v>1.2315850105552533E-4</v>
      </c>
      <c r="E5718" s="6">
        <f t="shared" si="502"/>
        <v>2.8415901007565974E-4</v>
      </c>
      <c r="F5718" s="6">
        <f>IF(C5713&gt;0,B$6+B$7*E5714+B$8*(H5717*100)^2,B$6+B$7*E5714+B$8*(H5717*100)^2+E5714*$B$9)</f>
        <v>1.4083671179898816</v>
      </c>
      <c r="G5718" s="17">
        <v>1.1105524510587933E-2</v>
      </c>
      <c r="H5718" s="9">
        <f t="shared" si="497"/>
        <v>1.1867464421644085E-2</v>
      </c>
      <c r="I5718" s="8">
        <f t="shared" si="496"/>
        <v>7.6193991105615207E-4</v>
      </c>
      <c r="J5718" s="10">
        <f t="shared" si="498"/>
        <v>6.860908823619484E-2</v>
      </c>
      <c r="K5718" s="10">
        <f t="shared" si="499"/>
        <v>2.1537820607258062E-3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0"/>
        <v>1.7487827484257912E-2</v>
      </c>
      <c r="D5719" s="6">
        <f t="shared" si="501"/>
        <v>3.0582411011916645E-4</v>
      </c>
      <c r="E5719" s="6">
        <f t="shared" si="502"/>
        <v>1.2315850105552533E-4</v>
      </c>
      <c r="F5719" s="6">
        <f>IF(C5718&gt;0,B$6+B$7*E5719+B$8*(G5718*100)^2,B$6+B$7*E5719+B$8*(G5718*100)^2+E5719*$B$9)</f>
        <v>1.185058329682249</v>
      </c>
      <c r="G5719" s="17">
        <v>1.0455615513244807E-2</v>
      </c>
      <c r="H5719" s="9">
        <f t="shared" si="497"/>
        <v>1.0886038442345541E-2</v>
      </c>
      <c r="I5719" s="8">
        <f t="shared" si="496"/>
        <v>4.304229291007336E-4</v>
      </c>
      <c r="J5719" s="10">
        <f t="shared" si="498"/>
        <v>4.1166675319639377E-2</v>
      </c>
      <c r="K5719" s="10">
        <f t="shared" si="499"/>
        <v>8.0290090219947707E-4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0"/>
        <v>2.2576746314657207E-3</v>
      </c>
      <c r="D5720" s="6">
        <f t="shared" si="501"/>
        <v>5.0970947415638776E-6</v>
      </c>
      <c r="E5720" s="6">
        <f t="shared" si="502"/>
        <v>3.0582411011916645E-4</v>
      </c>
      <c r="F5720" s="6">
        <f>IF(C5718&gt;0,B$6+B$7*E5719+B$8*(H5719*100)^2,B$6+B$7*E5719+B$8*(H5719*100)^2+E5719*$B$9)</f>
        <v>1.1390633552464025</v>
      </c>
      <c r="G5720" s="17">
        <v>1.4001215746750968E-2</v>
      </c>
      <c r="H5720" s="9">
        <f t="shared" si="497"/>
        <v>1.0672691109773591E-2</v>
      </c>
      <c r="I5720" s="8">
        <f t="shared" si="496"/>
        <v>3.3285246369773765E-3</v>
      </c>
      <c r="J5720" s="10">
        <f t="shared" si="498"/>
        <v>0.23773111543901268</v>
      </c>
      <c r="K5720" s="10">
        <f t="shared" si="499"/>
        <v>4.041712280043086E-2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0"/>
        <v>1.71908925006743E-2</v>
      </c>
      <c r="D5721" s="6">
        <f t="shared" si="501"/>
        <v>2.9552678496973987E-4</v>
      </c>
      <c r="E5721" s="6">
        <f t="shared" si="502"/>
        <v>5.0970947415638776E-6</v>
      </c>
      <c r="F5721" s="6">
        <f>IF(C5718&gt;0,B$6+B$7*E5719+B$8*(H5720*100)^2,B$6+B$7*E5719+B$8*(H5720*100)^2+E5719*$B$9)</f>
        <v>1.095234744106484</v>
      </c>
      <c r="G5721" s="17">
        <v>1.049029748493157E-2</v>
      </c>
      <c r="H5721" s="9">
        <f t="shared" si="497"/>
        <v>1.0465346358847777E-2</v>
      </c>
      <c r="I5721" s="8">
        <f t="shared" si="496"/>
        <v>2.4951126083793199E-5</v>
      </c>
      <c r="J5721" s="10">
        <f t="shared" si="498"/>
        <v>2.378495568846679E-3</v>
      </c>
      <c r="K5721" s="10">
        <f t="shared" si="499"/>
        <v>2.8376151319786658E-6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0"/>
        <v>8.9619897687914368E-3</v>
      </c>
      <c r="D5722" s="6">
        <f t="shared" si="501"/>
        <v>8.0317260615922394E-5</v>
      </c>
      <c r="E5722" s="6">
        <f t="shared" si="502"/>
        <v>2.9552678496973987E-4</v>
      </c>
      <c r="F5722" s="6">
        <f>IF(C5718&gt;0,B$6+B$7*E5719+B$8*(H5721*100)^2,B$6+B$7*E5719+B$8*(H5721*100)^2+E5719*$B$9)</f>
        <v>1.0534704605512557</v>
      </c>
      <c r="G5722" s="17">
        <v>6.3203829776814586E-3</v>
      </c>
      <c r="H5722" s="9">
        <f t="shared" si="497"/>
        <v>1.0263870909901662E-2</v>
      </c>
      <c r="I5722" s="8">
        <f t="shared" si="496"/>
        <v>3.9434879322202037E-3</v>
      </c>
      <c r="J5722" s="10">
        <f t="shared" si="498"/>
        <v>0.62393180067496723</v>
      </c>
      <c r="K5722" s="10">
        <f t="shared" si="499"/>
        <v>0.10063965286314391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0"/>
        <v>-5.6650134078064532E-2</v>
      </c>
      <c r="D5723" s="6">
        <f t="shared" si="501"/>
        <v>3.2092376910626882E-3</v>
      </c>
      <c r="E5723" s="6">
        <f t="shared" si="502"/>
        <v>8.0317260615922394E-5</v>
      </c>
      <c r="F5723" s="6">
        <f>IF(C5718&gt;0,B$6+B$7*E5719+B$8*(H5722*100)^2,B$6+B$7*E5719+B$8*(H5722*100)^2+E5719*$B$9)</f>
        <v>1.0136732747514787</v>
      </c>
      <c r="G5723" s="17">
        <v>3.3273036734193705E-2</v>
      </c>
      <c r="H5723" s="9">
        <f t="shared" si="497"/>
        <v>1.0068134259888863E-2</v>
      </c>
      <c r="I5723" s="8">
        <f t="shared" si="496"/>
        <v>2.3204902474304841E-2</v>
      </c>
      <c r="J5723" s="10">
        <f t="shared" si="498"/>
        <v>0.69740861526047182</v>
      </c>
      <c r="K5723" s="10">
        <f t="shared" si="499"/>
        <v>1.1094148046443228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0"/>
        <v>3.6941423224976324E-3</v>
      </c>
      <c r="D5724" s="6">
        <f t="shared" si="501"/>
        <v>1.3646687498868201E-5</v>
      </c>
      <c r="E5724" s="6">
        <f t="shared" si="502"/>
        <v>3.2092376910626882E-3</v>
      </c>
      <c r="F5724" s="6">
        <f>IF(C5723&gt;0,B$6+B$7*E5724+B$8*(G5723*100)^2,B$6+B$7*E5724+B$8*(G5723*100)^2+E5724*$B$9)</f>
        <v>10.559584185657753</v>
      </c>
      <c r="G5724" s="17">
        <v>9.2824740753531722E-3</v>
      </c>
      <c r="H5724" s="9">
        <f t="shared" si="497"/>
        <v>3.2495513822153599E-2</v>
      </c>
      <c r="I5724" s="8">
        <f t="shared" si="496"/>
        <v>2.3213039746800425E-2</v>
      </c>
      <c r="J5724" s="10">
        <f t="shared" si="498"/>
        <v>2.5007384408899882</v>
      </c>
      <c r="K5724" s="10">
        <f t="shared" si="499"/>
        <v>0.53862794689386062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0"/>
        <v>-1.8060077825398337E-2</v>
      </c>
      <c r="D5725" s="6">
        <f t="shared" si="501"/>
        <v>3.2616641105944475E-4</v>
      </c>
      <c r="E5725" s="6">
        <f t="shared" si="502"/>
        <v>1.3646687498868201E-5</v>
      </c>
      <c r="F5725" s="6">
        <f>IF(C5723&gt;0,B$6+B$7*E5724+B$8*(H5724*100)^2,B$6+B$7*E5724+B$8*(H5724*100)^2+E5724*$B$9)</f>
        <v>10.072303953546559</v>
      </c>
      <c r="G5725" s="17">
        <v>1.6633055770421307E-2</v>
      </c>
      <c r="H5725" s="9">
        <f t="shared" si="497"/>
        <v>3.1736893284545917E-2</v>
      </c>
      <c r="I5725" s="8">
        <f t="shared" si="496"/>
        <v>1.5103837514124609E-2</v>
      </c>
      <c r="J5725" s="10">
        <f t="shared" si="498"/>
        <v>0.90806149649205659</v>
      </c>
      <c r="K5725" s="10">
        <f t="shared" si="499"/>
        <v>0.17017992610469679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0"/>
        <v>-1.2720159166689319E-2</v>
      </c>
      <c r="D5726" s="6">
        <f t="shared" si="501"/>
        <v>1.618024492259103E-4</v>
      </c>
      <c r="E5726" s="6">
        <f t="shared" si="502"/>
        <v>3.2616641105944475E-4</v>
      </c>
      <c r="F5726" s="6">
        <f>IF(C5723&gt;0,B$6+B$7*E5724+B$8*(H5725*100)^2,B$6+B$7*E5724+B$8*(H5725*100)^2+E5724*$B$9)</f>
        <v>9.6079746203677949</v>
      </c>
      <c r="G5726" s="17">
        <v>1.5932792806067377E-2</v>
      </c>
      <c r="H5726" s="9">
        <f t="shared" si="497"/>
        <v>3.0996733086517028E-2</v>
      </c>
      <c r="I5726" s="8">
        <f t="shared" si="496"/>
        <v>1.5063940280449651E-2</v>
      </c>
      <c r="J5726" s="10">
        <f t="shared" si="498"/>
        <v>0.94546765678852873</v>
      </c>
      <c r="K5726" s="10">
        <f t="shared" si="499"/>
        <v>0.17951761607566485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0"/>
        <v>3.8571684753742068E-3</v>
      </c>
      <c r="D5727" s="6">
        <f t="shared" si="501"/>
        <v>1.4877748647420583E-5</v>
      </c>
      <c r="E5727" s="6">
        <f t="shared" si="502"/>
        <v>1.618024492259103E-4</v>
      </c>
      <c r="F5727" s="6">
        <f>IF(C5723&gt;0,B$6+B$7*E5724+B$8*(H5726*100)^2,B$6+B$7*E5724+B$8*(H5726*100)^2+E5724*$B$9)</f>
        <v>9.1655151987817547</v>
      </c>
      <c r="G5727" s="17">
        <v>1.1863894424154493E-2</v>
      </c>
      <c r="H5727" s="9">
        <f t="shared" si="497"/>
        <v>3.0274601894627374E-2</v>
      </c>
      <c r="I5727" s="8">
        <f t="shared" si="496"/>
        <v>1.8410707470472881E-2</v>
      </c>
      <c r="J5727" s="10">
        <f t="shared" si="498"/>
        <v>1.5518266441236443</v>
      </c>
      <c r="K5727" s="10">
        <f t="shared" si="499"/>
        <v>0.32868558345619148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0"/>
        <v>-1.3259688797385991E-2</v>
      </c>
      <c r="D5728" s="6">
        <f t="shared" si="501"/>
        <v>1.7581934700352354E-4</v>
      </c>
      <c r="E5728" s="6">
        <f t="shared" si="502"/>
        <v>1.4877748647420583E-5</v>
      </c>
      <c r="F5728" s="6">
        <f>IF(C5723&gt;0,B$6+B$7*E5724+B$8*(H5727*100)^2,B$6+B$7*E5724+B$8*(H5727*100)^2+E5724*$B$9)</f>
        <v>8.7438956159524164</v>
      </c>
      <c r="G5728" s="17">
        <v>1.3057459481177812E-2</v>
      </c>
      <c r="H5728" s="9">
        <f t="shared" si="497"/>
        <v>2.9570078822946034E-2</v>
      </c>
      <c r="I5728" s="8">
        <f t="shared" si="496"/>
        <v>1.6512619341768224E-2</v>
      </c>
      <c r="J5728" s="10">
        <f t="shared" si="498"/>
        <v>1.2646119534639175</v>
      </c>
      <c r="K5728" s="10">
        <f t="shared" si="499"/>
        <v>0.25898017727939293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0"/>
        <v>-2.1773823749759585E-2</v>
      </c>
      <c r="D5729" s="6">
        <f t="shared" si="501"/>
        <v>4.7409940068559458E-4</v>
      </c>
      <c r="E5729" s="6">
        <f t="shared" si="502"/>
        <v>1.7581934700352354E-4</v>
      </c>
      <c r="F5729" s="6">
        <f>IF(C5728&gt;0,B$6+B$7*E5729+B$8*(G5728*100)^2,B$6+B$7*E5729+B$8*(G5728*100)^2+E5729*$B$9)</f>
        <v>1.634493899847741</v>
      </c>
      <c r="G5729" s="17">
        <v>2.1433139425075083E-2</v>
      </c>
      <c r="H5729" s="9">
        <f t="shared" si="497"/>
        <v>1.2784732691174035E-2</v>
      </c>
      <c r="I5729" s="8">
        <f t="shared" si="496"/>
        <v>8.6484067339010484E-3</v>
      </c>
      <c r="J5729" s="10">
        <f t="shared" si="498"/>
        <v>0.40350629753208689</v>
      </c>
      <c r="K5729" s="10">
        <f t="shared" si="499"/>
        <v>0.15977703886462913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0"/>
        <v>-1.7444772142429614E-2</v>
      </c>
      <c r="D5730" s="6">
        <f t="shared" si="501"/>
        <v>3.0432007510128832E-4</v>
      </c>
      <c r="E5730" s="6">
        <f t="shared" si="502"/>
        <v>4.7409940068559458E-4</v>
      </c>
      <c r="F5730" s="6">
        <f>IF(C5728&gt;0,B$6+B$7*E5729+B$8*(H5729*100)^2,B$6+B$7*E5729+B$8*(H5729*100)^2+E5729*$B$9)</f>
        <v>1.5673348598429748</v>
      </c>
      <c r="G5730" s="17">
        <v>1.0503678516443677E-2</v>
      </c>
      <c r="H5730" s="9">
        <f t="shared" si="497"/>
        <v>1.2519324501916927E-2</v>
      </c>
      <c r="I5730" s="8">
        <f t="shared" si="496"/>
        <v>2.0156459854732498E-3</v>
      </c>
      <c r="J5730" s="10">
        <f t="shared" si="498"/>
        <v>0.19189905539451954</v>
      </c>
      <c r="K5730" s="10">
        <f t="shared" si="499"/>
        <v>1.4545105022275573E-2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0"/>
        <v>-2.1814678289467822E-2</v>
      </c>
      <c r="D5731" s="6">
        <f t="shared" si="501"/>
        <v>4.7588018887297876E-4</v>
      </c>
      <c r="E5731" s="6">
        <f t="shared" si="502"/>
        <v>3.0432007510128832E-4</v>
      </c>
      <c r="F5731" s="6">
        <f>IF(C5728&gt;0,B$6+B$7*E5729+B$8*(H5730*100)^2,B$6+B$7*E5729+B$8*(H5730*100)^2+E5729*$B$9)</f>
        <v>1.5033390106224336</v>
      </c>
      <c r="G5731" s="17">
        <v>1.8355770841414362E-2</v>
      </c>
      <c r="H5731" s="9">
        <f t="shared" si="497"/>
        <v>1.2261072590203655E-2</v>
      </c>
      <c r="I5731" s="8">
        <f t="shared" si="496"/>
        <v>6.0946982512107076E-3</v>
      </c>
      <c r="J5731" s="10">
        <f t="shared" si="498"/>
        <v>0.33203172472930559</v>
      </c>
      <c r="K5731" s="10">
        <f t="shared" si="499"/>
        <v>9.3562488690257073E-2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0"/>
        <v>-9.6801611363171811E-3</v>
      </c>
      <c r="D5732" s="6">
        <f t="shared" si="501"/>
        <v>9.3705519625065535E-5</v>
      </c>
      <c r="E5732" s="6">
        <f t="shared" si="502"/>
        <v>4.7588018887297876E-4</v>
      </c>
      <c r="F5732" s="6">
        <f>IF(C5728&gt;0,B$6+B$7*E5729+B$8*(H5731*100)^2,B$6+B$7*E5729+B$8*(H5731*100)^2+E5729*$B$9)</f>
        <v>1.4423573659001796</v>
      </c>
      <c r="G5732" s="17">
        <v>1.7828129339665259E-2</v>
      </c>
      <c r="H5732" s="9">
        <f t="shared" si="497"/>
        <v>1.2009818341258038E-2</v>
      </c>
      <c r="I5732" s="8">
        <f t="shared" si="496"/>
        <v>5.8183109984072216E-3</v>
      </c>
      <c r="J5732" s="10">
        <f t="shared" si="498"/>
        <v>0.32635566455434217</v>
      </c>
      <c r="K5732" s="10">
        <f t="shared" si="499"/>
        <v>8.9409865157384694E-2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0"/>
        <v>-1.222968829807818E-3</v>
      </c>
      <c r="D5733" s="6">
        <f t="shared" si="501"/>
        <v>1.4956527586815037E-6</v>
      </c>
      <c r="E5733" s="6">
        <f t="shared" si="502"/>
        <v>9.3705519625065535E-5</v>
      </c>
      <c r="F5733" s="6">
        <f>IF(C5728&gt;0,B$6+B$7*E5729+B$8*(H5732*100)^2,B$6+B$7*E5729+B$8*(H5732*100)^2+E5729*$B$9)</f>
        <v>1.384247956644344</v>
      </c>
      <c r="G5733" s="17">
        <v>2.1973985563520565E-2</v>
      </c>
      <c r="H5733" s="9">
        <f t="shared" si="497"/>
        <v>1.1765406736039107E-2</v>
      </c>
      <c r="I5733" s="8">
        <f t="shared" si="496"/>
        <v>1.0208578827481458E-2</v>
      </c>
      <c r="J5733" s="10">
        <f t="shared" si="498"/>
        <v>0.4645756591571133</v>
      </c>
      <c r="K5733" s="10">
        <f t="shared" si="499"/>
        <v>0.24298182454481942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0"/>
        <v>1.6624509534442923E-2</v>
      </c>
      <c r="D5734" s="6">
        <f t="shared" si="501"/>
        <v>2.7637431726078364E-4</v>
      </c>
      <c r="E5734" s="6">
        <f t="shared" si="502"/>
        <v>1.4956527586815037E-6</v>
      </c>
      <c r="F5734" s="6">
        <f>IF(C5733&gt;0,B$6+B$7*E5734+B$8*(G5733*100)^2,B$6+B$7*E5734+B$8*(G5733*100)^2+E5734*$B$9)</f>
        <v>4.6109464434309437</v>
      </c>
      <c r="G5734" s="17">
        <v>1.5803353479808376E-2</v>
      </c>
      <c r="H5734" s="9">
        <f t="shared" si="497"/>
        <v>2.147311445373247E-2</v>
      </c>
      <c r="I5734" s="8">
        <f t="shared" si="496"/>
        <v>5.6697609739240935E-3</v>
      </c>
      <c r="J5734" s="10">
        <f t="shared" si="498"/>
        <v>0.35876948403186903</v>
      </c>
      <c r="K5734" s="10">
        <f t="shared" si="499"/>
        <v>4.2539506775399971E-2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0"/>
        <v>-3.2516004632119892E-2</v>
      </c>
      <c r="D5735" s="6">
        <f t="shared" si="501"/>
        <v>1.0572905572360423E-3</v>
      </c>
      <c r="E5735" s="6">
        <f t="shared" si="502"/>
        <v>2.7637431726078364E-4</v>
      </c>
      <c r="F5735" s="6">
        <f>IF(C5733&gt;0,B$6+B$7*E5734+B$8*(H5734*100)^2,B$6+B$7*E5734+B$8*(H5734*100)^2+E5734*$B$9)</f>
        <v>4.4035820894862638</v>
      </c>
      <c r="G5735" s="17">
        <v>2.1732939784427176E-2</v>
      </c>
      <c r="H5735" s="9">
        <f t="shared" si="497"/>
        <v>2.0984713697084989E-2</v>
      </c>
      <c r="I5735" s="8">
        <f t="shared" si="496"/>
        <v>7.4822608734218671E-4</v>
      </c>
      <c r="J5735" s="10">
        <f t="shared" si="498"/>
        <v>3.4428204134552061E-2</v>
      </c>
      <c r="K5735" s="10">
        <f t="shared" si="499"/>
        <v>6.2094965388737045E-4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0"/>
        <v>-1.8872233661480241E-2</v>
      </c>
      <c r="D5736" s="6">
        <f t="shared" si="501"/>
        <v>3.5616120337350789E-4</v>
      </c>
      <c r="E5736" s="6">
        <f t="shared" si="502"/>
        <v>1.0572905572360423E-3</v>
      </c>
      <c r="F5736" s="6">
        <f>IF(C5733&gt;0,B$6+B$7*E5734+B$8*(H5735*100)^2,B$6+B$7*E5734+B$8*(H5735*100)^2+E5734*$B$9)</f>
        <v>4.205984596612379</v>
      </c>
      <c r="G5736" s="17">
        <v>2.1371875942377289E-2</v>
      </c>
      <c r="H5736" s="9">
        <f t="shared" si="497"/>
        <v>2.0508497255070587E-2</v>
      </c>
      <c r="I5736" s="8">
        <f t="shared" si="496"/>
        <v>8.6337868730670259E-4</v>
      </c>
      <c r="J5736" s="10">
        <f t="shared" si="498"/>
        <v>4.0397889714245884E-2</v>
      </c>
      <c r="K5736" s="10">
        <f t="shared" si="499"/>
        <v>8.6203476543489366E-4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0"/>
        <v>1.874202617762695E-2</v>
      </c>
      <c r="D5737" s="6">
        <f t="shared" si="501"/>
        <v>3.5126354524285384E-4</v>
      </c>
      <c r="E5737" s="6">
        <f t="shared" si="502"/>
        <v>3.5616120337350789E-4</v>
      </c>
      <c r="F5737" s="6">
        <f>IF(C5733&gt;0,B$6+B$7*E5734+B$8*(H5736*100)^2,B$6+B$7*E5734+B$8*(H5736*100)^2+E5734*$B$9)</f>
        <v>4.0176939456528533</v>
      </c>
      <c r="G5737" s="17">
        <v>1.823856351546416E-2</v>
      </c>
      <c r="H5737" s="9">
        <f t="shared" si="497"/>
        <v>2.0044186053948046E-2</v>
      </c>
      <c r="I5737" s="8">
        <f t="shared" si="496"/>
        <v>1.8056225384838857E-3</v>
      </c>
      <c r="J5737" s="10">
        <f t="shared" si="498"/>
        <v>9.9000260462011158E-2</v>
      </c>
      <c r="K5737" s="10">
        <f t="shared" si="499"/>
        <v>4.3188041411714728E-3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0"/>
        <v>2.9151131703400189E-2</v>
      </c>
      <c r="D5738" s="6">
        <f t="shared" si="501"/>
        <v>8.4978847958898363E-4</v>
      </c>
      <c r="E5738" s="6">
        <f t="shared" si="502"/>
        <v>3.5126354524285384E-4</v>
      </c>
      <c r="F5738" s="6">
        <f>IF(C5733&gt;0,B$6+B$7*E5734+B$8*(H5737*100)^2,B$6+B$7*E5734+B$8*(H5737*100)^2+E5734*$B$9)</f>
        <v>3.8382717843535223</v>
      </c>
      <c r="G5738" s="17">
        <v>2.2775762961215518E-2</v>
      </c>
      <c r="H5738" s="9">
        <f t="shared" si="497"/>
        <v>1.9591507814238091E-2</v>
      </c>
      <c r="I5738" s="8">
        <f t="shared" si="496"/>
        <v>3.1842551469774272E-3</v>
      </c>
      <c r="J5738" s="10">
        <f t="shared" si="498"/>
        <v>0.13980893427806762</v>
      </c>
      <c r="K5738" s="10">
        <f t="shared" si="499"/>
        <v>1.1931673526792697E-2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0"/>
        <v>-6.1682351787646413E-3</v>
      </c>
      <c r="D5739" s="6">
        <f t="shared" si="501"/>
        <v>3.8047125220549665E-5</v>
      </c>
      <c r="E5739" s="6">
        <f t="shared" si="502"/>
        <v>8.4978847958898363E-4</v>
      </c>
      <c r="F5739" s="6">
        <f>IF(C5738&gt;0,B$6+B$7*E5739+B$8*(G5738*100)^2,B$6+B$7*E5739+B$8*(G5738*100)^2+E5739*$B$9)</f>
        <v>4.952840521397528</v>
      </c>
      <c r="G5739" s="17">
        <v>2.1871353517599907E-2</v>
      </c>
      <c r="H5739" s="9">
        <f t="shared" si="497"/>
        <v>2.2254978142872951E-2</v>
      </c>
      <c r="I5739" s="8">
        <f t="shared" si="496"/>
        <v>3.8362462527304422E-4</v>
      </c>
      <c r="J5739" s="10">
        <f t="shared" si="498"/>
        <v>1.7540049588807616E-2</v>
      </c>
      <c r="K5739" s="10">
        <f t="shared" si="499"/>
        <v>1.5029885019601785E-4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0"/>
        <v>-1.0460216291948933E-2</v>
      </c>
      <c r="D5740" s="6">
        <f t="shared" si="501"/>
        <v>1.094161248743539E-4</v>
      </c>
      <c r="E5740" s="6">
        <f t="shared" si="502"/>
        <v>3.8047125220549665E-5</v>
      </c>
      <c r="F5740" s="6">
        <f>IF(C5738&gt;0,B$6+B$7*E5739+B$8*(H5739*100)^2,B$6+B$7*E5739+B$8*(H5739*100)^2+E5739*$B$9)</f>
        <v>4.7293728328397044</v>
      </c>
      <c r="G5740" s="17">
        <v>1.1311148711960498E-2</v>
      </c>
      <c r="H5740" s="9">
        <f t="shared" si="497"/>
        <v>2.1747121264295427E-2</v>
      </c>
      <c r="I5740" s="8">
        <f t="shared" si="496"/>
        <v>1.0435972552334929E-2</v>
      </c>
      <c r="J5740" s="10">
        <f t="shared" si="498"/>
        <v>0.92262711932165209</v>
      </c>
      <c r="K5740" s="10">
        <f t="shared" si="499"/>
        <v>0.17381419748590288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0"/>
        <v>-4.2432813996293464E-2</v>
      </c>
      <c r="D5741" s="6">
        <f t="shared" si="501"/>
        <v>1.8005437036440386E-3</v>
      </c>
      <c r="E5741" s="6">
        <f t="shared" si="502"/>
        <v>1.094161248743539E-4</v>
      </c>
      <c r="F5741" s="6">
        <f>IF(C5738&gt;0,B$6+B$7*E5739+B$8*(H5740*100)^2,B$6+B$7*E5739+B$8*(H5740*100)^2+E5739*$B$9)</f>
        <v>4.5164304724129538</v>
      </c>
      <c r="G5741" s="17">
        <v>2.2276944092104015E-2</v>
      </c>
      <c r="H5741" s="9">
        <f t="shared" si="497"/>
        <v>2.1251895144699339E-2</v>
      </c>
      <c r="I5741" s="8">
        <f t="shared" si="496"/>
        <v>1.0250489474046762E-3</v>
      </c>
      <c r="J5741" s="10">
        <f t="shared" si="498"/>
        <v>4.6013894148434889E-2</v>
      </c>
      <c r="K5741" s="10">
        <f t="shared" si="499"/>
        <v>1.1271241845920432E-3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0"/>
        <v>-1.4088928350005655E-2</v>
      </c>
      <c r="D5742" s="6">
        <f t="shared" si="501"/>
        <v>1.9849790205159307E-4</v>
      </c>
      <c r="E5742" s="6">
        <f t="shared" si="502"/>
        <v>1.8005437036440386E-3</v>
      </c>
      <c r="F5742" s="6">
        <f>IF(C5738&gt;0,B$6+B$7*E5739+B$8*(H5741*100)^2,B$6+B$7*E5739+B$8*(H5741*100)^2+E5739*$B$9)</f>
        <v>4.3135176971623039</v>
      </c>
      <c r="G5742" s="17">
        <v>1.3399517600784904E-2</v>
      </c>
      <c r="H5742" s="9">
        <f t="shared" si="497"/>
        <v>2.0769009839571802E-2</v>
      </c>
      <c r="I5742" s="8">
        <f t="shared" si="496"/>
        <v>7.3694922387868983E-3</v>
      </c>
      <c r="J5742" s="10">
        <f t="shared" si="498"/>
        <v>0.54998190668858227</v>
      </c>
      <c r="K5742" s="10">
        <f t="shared" si="499"/>
        <v>8.3412079204305156E-2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0"/>
        <v>-1.4736176136494085E-2</v>
      </c>
      <c r="D5743" s="6">
        <f t="shared" si="501"/>
        <v>2.1715488712577773E-4</v>
      </c>
      <c r="E5743" s="6">
        <f t="shared" si="502"/>
        <v>1.9849790205159307E-4</v>
      </c>
      <c r="F5743" s="6">
        <f>IF(C5738&gt;0,B$6+B$7*E5739+B$8*(H5742*100)^2,B$6+B$7*E5739+B$8*(H5742*100)^2+E5739*$B$9)</f>
        <v>4.1201621136259599</v>
      </c>
      <c r="G5743" s="17">
        <v>1.6954118294402666E-2</v>
      </c>
      <c r="H5743" s="9">
        <f t="shared" si="497"/>
        <v>2.0298182464511347E-2</v>
      </c>
      <c r="I5743" s="8">
        <f t="shared" si="496"/>
        <v>3.3440641701086814E-3</v>
      </c>
      <c r="J5743" s="10">
        <f t="shared" si="498"/>
        <v>0.19724199820008986</v>
      </c>
      <c r="K5743" s="10">
        <f t="shared" si="499"/>
        <v>1.527360118936083E-2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0"/>
        <v>-4.552701913172516E-3</v>
      </c>
      <c r="D5744" s="6">
        <f t="shared" si="501"/>
        <v>2.0727094710204689E-5</v>
      </c>
      <c r="E5744" s="6">
        <f t="shared" si="502"/>
        <v>2.1715488712577773E-4</v>
      </c>
      <c r="F5744" s="6">
        <f>IF(C5743&gt;0,B$6+B$7*E5744+B$8*(G5743*100)^2,B$6+B$7*E5744+B$8*(G5743*100)^2+E5744*$B$9)</f>
        <v>2.748865066516446</v>
      </c>
      <c r="G5744" s="17">
        <v>7.7063166730261092E-3</v>
      </c>
      <c r="H5744" s="9">
        <f t="shared" si="497"/>
        <v>1.6579701645435138E-2</v>
      </c>
      <c r="I5744" s="8">
        <f t="shared" si="496"/>
        <v>8.8733849724090298E-3</v>
      </c>
      <c r="J5744" s="10">
        <f t="shared" si="498"/>
        <v>1.1514430757131913</v>
      </c>
      <c r="K5744" s="10">
        <f t="shared" si="499"/>
        <v>0.23094311834118453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0"/>
        <v>1.8351064294424443E-2</v>
      </c>
      <c r="D5745" s="6">
        <f t="shared" si="501"/>
        <v>3.3676156073809971E-4</v>
      </c>
      <c r="E5745" s="6">
        <f t="shared" si="502"/>
        <v>2.0727094710204689E-5</v>
      </c>
      <c r="F5745" s="6">
        <f>IF(C5743&gt;0,B$6+B$7*E5744+B$8*(H5744*100)^2,B$6+B$7*E5744+B$8*(H5744*100)^2+E5744*$B$9)</f>
        <v>2.6292225588771982</v>
      </c>
      <c r="G5745" s="17">
        <v>3.9229505916949035E-2</v>
      </c>
      <c r="H5745" s="9">
        <f t="shared" si="497"/>
        <v>1.6214877609396865E-2</v>
      </c>
      <c r="I5745" s="8">
        <f t="shared" si="496"/>
        <v>2.301462830755217E-2</v>
      </c>
      <c r="J5745" s="10">
        <f t="shared" si="498"/>
        <v>0.586666280127906</v>
      </c>
      <c r="K5745" s="10">
        <f t="shared" si="499"/>
        <v>0.53585260231585252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0"/>
        <v>-3.4942106600550929E-2</v>
      </c>
      <c r="D5746" s="6">
        <f t="shared" si="501"/>
        <v>1.2209508136842649E-3</v>
      </c>
      <c r="E5746" s="6">
        <f t="shared" si="502"/>
        <v>3.3676156073809971E-4</v>
      </c>
      <c r="F5746" s="6">
        <f>IF(C5743&gt;0,B$6+B$7*E5744+B$8*(H5745*100)^2,B$6+B$7*E5744+B$8*(H5745*100)^2+E5744*$B$9)</f>
        <v>2.5152152133477581</v>
      </c>
      <c r="G5746" s="17">
        <v>2.0793565272638256E-2</v>
      </c>
      <c r="H5746" s="9">
        <f t="shared" si="497"/>
        <v>1.5859430044449133E-2</v>
      </c>
      <c r="I5746" s="8">
        <f t="shared" si="496"/>
        <v>4.9341352281891231E-3</v>
      </c>
      <c r="J5746" s="10">
        <f t="shared" si="498"/>
        <v>0.2372914487484179</v>
      </c>
      <c r="K5746" s="10">
        <f t="shared" si="499"/>
        <v>4.0237508431112179E-2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0"/>
        <v>3.0080672619349012E-2</v>
      </c>
      <c r="D5747" s="6">
        <f t="shared" si="501"/>
        <v>9.0484686523245334E-4</v>
      </c>
      <c r="E5747" s="6">
        <f t="shared" si="502"/>
        <v>1.2209508136842649E-3</v>
      </c>
      <c r="F5747" s="6">
        <f>IF(C5743&gt;0,B$6+B$7*E5744+B$8*(H5746*100)^2,B$6+B$7*E5744+B$8*(H5746*100)^2+E5744*$B$9)</f>
        <v>2.4065776137927553</v>
      </c>
      <c r="G5747" s="17">
        <v>2.5076963318430991E-2</v>
      </c>
      <c r="H5747" s="9">
        <f t="shared" si="497"/>
        <v>1.5513148016417413E-2</v>
      </c>
      <c r="I5747" s="8">
        <f t="shared" si="496"/>
        <v>9.5638153020135772E-3</v>
      </c>
      <c r="J5747" s="10">
        <f t="shared" si="498"/>
        <v>0.38137852580357656</v>
      </c>
      <c r="K5747" s="10">
        <f t="shared" si="499"/>
        <v>0.13623568738130754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0"/>
        <v>5.3274643663291116E-3</v>
      </c>
      <c r="D5748" s="6">
        <f t="shared" si="501"/>
        <v>2.8381876574506444E-5</v>
      </c>
      <c r="E5748" s="6">
        <f t="shared" si="502"/>
        <v>9.0484686523245334E-4</v>
      </c>
      <c r="F5748" s="6">
        <f>IF(C5743&gt;0,B$6+B$7*E5744+B$8*(H5747*100)^2,B$6+B$7*E5744+B$8*(H5747*100)^2+E5744*$B$9)</f>
        <v>2.3030568451767928</v>
      </c>
      <c r="G5748" s="17">
        <v>3.1450151684507613E-2</v>
      </c>
      <c r="H5748" s="9">
        <f t="shared" si="497"/>
        <v>1.5175825661810933E-2</v>
      </c>
      <c r="I5748" s="8">
        <f t="shared" si="496"/>
        <v>1.627432602269668E-2</v>
      </c>
      <c r="J5748" s="10">
        <f t="shared" si="498"/>
        <v>0.51746415044202898</v>
      </c>
      <c r="K5748" s="10">
        <f t="shared" si="499"/>
        <v>0.34368482137046064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0"/>
        <v>-1.2247180573424134E-2</v>
      </c>
      <c r="D5749" s="6">
        <f t="shared" si="501"/>
        <v>1.4999343199805751E-4</v>
      </c>
      <c r="E5749" s="6">
        <f t="shared" si="502"/>
        <v>2.8381876574506444E-5</v>
      </c>
      <c r="F5749" s="6">
        <f>IF(C5748&gt;0,B$6+B$7*E5749+B$8*(G5748*100)^2,B$6+B$7*E5749+B$8*(G5748*100)^2+E5749*$B$9)</f>
        <v>9.4350597384844797</v>
      </c>
      <c r="G5749" s="17">
        <v>1.5360678062301661E-2</v>
      </c>
      <c r="H5749" s="9">
        <f t="shared" si="497"/>
        <v>3.0716542348520413E-2</v>
      </c>
      <c r="I5749" s="8">
        <f t="shared" si="496"/>
        <v>1.5355864286218752E-2</v>
      </c>
      <c r="J5749" s="10">
        <f t="shared" si="498"/>
        <v>0.9996866169537969</v>
      </c>
      <c r="K5749" s="10">
        <f t="shared" si="499"/>
        <v>0.19306883479903592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0"/>
        <v>-9.8479559449607488E-3</v>
      </c>
      <c r="D5750" s="6">
        <f t="shared" si="501"/>
        <v>9.698223629388775E-5</v>
      </c>
      <c r="E5750" s="6">
        <f t="shared" si="502"/>
        <v>1.4999343199805751E-4</v>
      </c>
      <c r="F5750" s="6">
        <f>IF(C5748&gt;0,B$6+B$7*E5749+B$8*(H5749*100)^2,B$6+B$7*E5749+B$8*(H5749*100)^2+E5749*$B$9)</f>
        <v>9.000479524801861</v>
      </c>
      <c r="G5750" s="17">
        <v>1.8142397648616186E-2</v>
      </c>
      <c r="H5750" s="9">
        <f t="shared" si="497"/>
        <v>3.0000799197357826E-2</v>
      </c>
      <c r="I5750" s="8">
        <f t="shared" si="496"/>
        <v>1.185840154874164E-2</v>
      </c>
      <c r="J5750" s="10">
        <f t="shared" si="498"/>
        <v>0.6536292378998837</v>
      </c>
      <c r="K5750" s="10">
        <f t="shared" si="499"/>
        <v>0.10770288891143864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0"/>
        <v>1.9127098993816972E-2</v>
      </c>
      <c r="D5751" s="6">
        <f t="shared" si="501"/>
        <v>3.6584591591927424E-4</v>
      </c>
      <c r="E5751" s="6">
        <f t="shared" si="502"/>
        <v>9.698223629388775E-5</v>
      </c>
      <c r="F5751" s="6">
        <f>IF(C5748&gt;0,B$6+B$7*E5749+B$8*(H5750*100)^2,B$6+B$7*E5749+B$8*(H5750*100)^2+E5749*$B$9)</f>
        <v>8.5863680391836912</v>
      </c>
      <c r="G5751" s="17">
        <v>1.5198216722495899E-2</v>
      </c>
      <c r="H5751" s="9">
        <f t="shared" si="497"/>
        <v>2.9302505079231177E-2</v>
      </c>
      <c r="I5751" s="8">
        <f t="shared" si="496"/>
        <v>1.4104288356735278E-2</v>
      </c>
      <c r="J5751" s="10">
        <f t="shared" si="498"/>
        <v>0.92802258411400174</v>
      </c>
      <c r="K5751" s="10">
        <f t="shared" si="499"/>
        <v>0.175161033515566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0"/>
        <v>4.8369098175013604E-3</v>
      </c>
      <c r="D5752" s="6">
        <f t="shared" si="501"/>
        <v>2.3395696582641045E-5</v>
      </c>
      <c r="E5752" s="6">
        <f t="shared" si="502"/>
        <v>3.6584591591927424E-4</v>
      </c>
      <c r="F5752" s="6">
        <f>IF(C5748&gt;0,B$6+B$7*E5749+B$8*(H5751*100)^2,B$6+B$7*E5749+B$8*(H5751*100)^2+E5749*$B$9)</f>
        <v>8.1917612045381372</v>
      </c>
      <c r="G5752" s="17">
        <v>1.7438292179897324E-2</v>
      </c>
      <c r="H5752" s="9">
        <f t="shared" si="497"/>
        <v>2.8621252950452987E-2</v>
      </c>
      <c r="I5752" s="8">
        <f t="shared" si="496"/>
        <v>1.1182960770555663E-2</v>
      </c>
      <c r="J5752" s="10">
        <f t="shared" si="498"/>
        <v>0.64128761321290739</v>
      </c>
      <c r="K5752" s="10">
        <f t="shared" si="499"/>
        <v>0.10475879911848596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0"/>
        <v>1.8576998126483772E-2</v>
      </c>
      <c r="D5753" s="6">
        <f t="shared" si="501"/>
        <v>3.4510485939138157E-4</v>
      </c>
      <c r="E5753" s="6">
        <f t="shared" si="502"/>
        <v>2.3395696582641045E-5</v>
      </c>
      <c r="F5753" s="6">
        <f>IF(C5748&gt;0,B$6+B$7*E5749+B$8*(H5752*100)^2,B$6+B$7*E5749+B$8*(H5752*100)^2+E5749*$B$9)</f>
        <v>7.8157403518043909</v>
      </c>
      <c r="G5753" s="17">
        <v>9.0014128121345682E-3</v>
      </c>
      <c r="H5753" s="9">
        <f t="shared" si="497"/>
        <v>2.7956645635348297E-2</v>
      </c>
      <c r="I5753" s="8">
        <f t="shared" si="496"/>
        <v>1.8955232823213729E-2</v>
      </c>
      <c r="J5753" s="10">
        <f t="shared" si="498"/>
        <v>2.1058064127067562</v>
      </c>
      <c r="K5753" s="10">
        <f t="shared" si="499"/>
        <v>0.45525096537035159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0"/>
        <v>-2.4261076545414529E-2</v>
      </c>
      <c r="D5754" s="6">
        <f t="shared" si="501"/>
        <v>5.8859983514246298E-4</v>
      </c>
      <c r="E5754" s="6">
        <f t="shared" si="502"/>
        <v>3.4510485939138157E-4</v>
      </c>
      <c r="F5754" s="6">
        <f>IF(C5753&gt;0,B$6+B$7*E5754+B$8*(G5753*100)^2,B$6+B$7*E5754+B$8*(G5753*100)^2+E5754*$B$9)</f>
        <v>0.7819024473831927</v>
      </c>
      <c r="G5754" s="17">
        <v>2.865388069939653E-2</v>
      </c>
      <c r="H5754" s="9">
        <f t="shared" si="497"/>
        <v>8.8425247943287825E-3</v>
      </c>
      <c r="I5754" s="8">
        <f t="shared" si="496"/>
        <v>1.9811355905067746E-2</v>
      </c>
      <c r="J5754" s="10">
        <f t="shared" si="498"/>
        <v>0.69140219130894154</v>
      </c>
      <c r="K5754" s="10">
        <f t="shared" si="499"/>
        <v>1.0647472699565812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0"/>
        <v>-2.0067744940021445E-2</v>
      </c>
      <c r="D5755" s="6">
        <f t="shared" si="501"/>
        <v>4.027143869777563E-4</v>
      </c>
      <c r="E5755" s="6">
        <f t="shared" si="502"/>
        <v>5.8859983514246298E-4</v>
      </c>
      <c r="F5755" s="6">
        <f>IF(C5753&gt;0,B$6+B$7*E5754+B$8*(H5754*100)^2,B$6+B$7*E5754+B$8*(H5754*100)^2+E5754*$B$9)</f>
        <v>0.75488594211144422</v>
      </c>
      <c r="G5755" s="17">
        <v>9.788052096026293E-3</v>
      </c>
      <c r="H5755" s="9">
        <f t="shared" si="497"/>
        <v>8.6884172443054564E-3</v>
      </c>
      <c r="I5755" s="8">
        <f t="shared" si="496"/>
        <v>1.0996348517208366E-3</v>
      </c>
      <c r="J5755" s="10">
        <f t="shared" si="498"/>
        <v>0.11234460553875282</v>
      </c>
      <c r="K5755" s="10">
        <f t="shared" si="499"/>
        <v>7.3916301532450657E-3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0"/>
        <v>2.461822951147536E-2</v>
      </c>
      <c r="D5756" s="6">
        <f t="shared" si="501"/>
        <v>6.0605722427967633E-4</v>
      </c>
      <c r="E5756" s="6">
        <f t="shared" si="502"/>
        <v>4.027143869777563E-4</v>
      </c>
      <c r="F5756" s="6">
        <f>IF(C5753&gt;0,B$6+B$7*E5754+B$8*(H5755*100)^2,B$6+B$7*E5754+B$8*(H5755*100)^2+E5754*$B$9)</f>
        <v>0.72914191423799513</v>
      </c>
      <c r="G5756" s="17">
        <v>1.3392582100450367E-2</v>
      </c>
      <c r="H5756" s="9">
        <f t="shared" si="497"/>
        <v>8.5389807016879662E-3</v>
      </c>
      <c r="I5756" s="8">
        <f t="shared" si="496"/>
        <v>4.8536013987624006E-3</v>
      </c>
      <c r="J5756" s="10">
        <f t="shared" si="498"/>
        <v>0.36240968040055421</v>
      </c>
      <c r="K5756" s="10">
        <f t="shared" si="499"/>
        <v>0.11834590858944494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0"/>
        <v>-1.4028767330187259E-2</v>
      </c>
      <c r="D5757" s="6">
        <f t="shared" si="501"/>
        <v>1.9680631280452935E-4</v>
      </c>
      <c r="E5757" s="6">
        <f t="shared" si="502"/>
        <v>6.0605722427967633E-4</v>
      </c>
      <c r="F5757" s="6">
        <f>IF(C5753&gt;0,B$6+B$7*E5754+B$8*(H5756*100)^2,B$6+B$7*E5754+B$8*(H5756*100)^2+E5754*$B$9)</f>
        <v>0.70461043007738544</v>
      </c>
      <c r="G5757" s="17">
        <v>1.0735272438406024E-2</v>
      </c>
      <c r="H5757" s="9">
        <f t="shared" si="497"/>
        <v>8.3941076361778062E-3</v>
      </c>
      <c r="I5757" s="8">
        <f t="shared" si="496"/>
        <v>2.3411648022282176E-3</v>
      </c>
      <c r="J5757" s="10">
        <f t="shared" si="498"/>
        <v>0.21808154526685067</v>
      </c>
      <c r="K5757" s="10">
        <f t="shared" si="499"/>
        <v>3.2900918329184403E-2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0"/>
        <v>-1.2574903653947119E-2</v>
      </c>
      <c r="D5758" s="6">
        <f t="shared" si="501"/>
        <v>1.5812820190605259E-4</v>
      </c>
      <c r="E5758" s="6">
        <f t="shared" si="502"/>
        <v>1.9680631280452935E-4</v>
      </c>
      <c r="F5758" s="6">
        <f>IF(C5753&gt;0,B$6+B$7*E5754+B$8*(H5757*100)^2,B$6+B$7*E5754+B$8*(H5757*100)^2+E5754*$B$9)</f>
        <v>0.68123437882074078</v>
      </c>
      <c r="G5758" s="17">
        <v>1.8205650606911903E-2</v>
      </c>
      <c r="H5758" s="9">
        <f t="shared" si="497"/>
        <v>8.2536923786917377E-3</v>
      </c>
      <c r="I5758" s="8">
        <f t="shared" si="496"/>
        <v>9.9519582282201653E-3</v>
      </c>
      <c r="J5758" s="10">
        <f t="shared" si="498"/>
        <v>0.54664117438581594</v>
      </c>
      <c r="K5758" s="10">
        <f t="shared" si="499"/>
        <v>0.41468695906579667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0"/>
        <v>-3.7868992836237104E-2</v>
      </c>
      <c r="D5759" s="6">
        <f t="shared" si="501"/>
        <v>1.4340606184309772E-3</v>
      </c>
      <c r="E5759" s="6">
        <f t="shared" si="502"/>
        <v>1.5812820190605259E-4</v>
      </c>
      <c r="F5759" s="6">
        <f>IF(C5758&gt;0,B$6+B$7*E5759+B$8*(G5758*100)^2,B$6+B$7*E5759+B$8*(G5758*100)^2+E5759*$B$9)</f>
        <v>3.1681703702951265</v>
      </c>
      <c r="G5759" s="17">
        <v>2.3199758588607577E-2</v>
      </c>
      <c r="H5759" s="9">
        <f t="shared" si="497"/>
        <v>1.7799354961051613E-2</v>
      </c>
      <c r="I5759" s="8">
        <f t="shared" si="496"/>
        <v>5.4004036275559636E-3</v>
      </c>
      <c r="J5759" s="10">
        <f t="shared" si="498"/>
        <v>0.23277844064325195</v>
      </c>
      <c r="K5759" s="10">
        <f t="shared" si="499"/>
        <v>3.8424802579992701E-2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0"/>
        <v>-2.1110555557210118E-2</v>
      </c>
      <c r="D5760" s="6">
        <f t="shared" si="501"/>
        <v>4.4565555593405502E-4</v>
      </c>
      <c r="E5760" s="6">
        <f t="shared" si="502"/>
        <v>1.4340606184309772E-3</v>
      </c>
      <c r="F5760" s="6">
        <f>IF(C5758&gt;0,B$6+B$7*E5759+B$8*(H5759*100)^2,B$6+B$7*E5759+B$8*(H5759*100)^2+E5759*$B$9)</f>
        <v>3.0287737072437033</v>
      </c>
      <c r="G5760" s="17">
        <v>1.6128806247723393E-2</v>
      </c>
      <c r="H5760" s="9">
        <f t="shared" si="497"/>
        <v>1.7403372395152911E-2</v>
      </c>
      <c r="I5760" s="8">
        <f t="shared" si="496"/>
        <v>1.2745661474295178E-3</v>
      </c>
      <c r="J5760" s="10">
        <f t="shared" si="498"/>
        <v>7.902420847850565E-2</v>
      </c>
      <c r="K5760" s="10">
        <f t="shared" si="499"/>
        <v>2.8203884801900614E-3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0"/>
        <v>9.0307289738226718E-3</v>
      </c>
      <c r="D5761" s="6">
        <f t="shared" si="501"/>
        <v>8.1554065798640285E-5</v>
      </c>
      <c r="E5761" s="6">
        <f t="shared" si="502"/>
        <v>4.4565555593405502E-4</v>
      </c>
      <c r="F5761" s="6">
        <f>IF(C5758&gt;0,B$6+B$7*E5759+B$8*(H5760*100)^2,B$6+B$7*E5759+B$8*(H5760*100)^2+E5759*$B$9)</f>
        <v>2.8959426270220021</v>
      </c>
      <c r="G5761" s="17">
        <v>2.959785134249842E-2</v>
      </c>
      <c r="H5761" s="9">
        <f t="shared" si="497"/>
        <v>1.7017469338952845E-2</v>
      </c>
      <c r="I5761" s="8">
        <f t="shared" si="496"/>
        <v>1.2580382003545575E-2</v>
      </c>
      <c r="J5761" s="10">
        <f t="shared" si="498"/>
        <v>0.42504375935836552</v>
      </c>
      <c r="K5761" s="10">
        <f t="shared" si="499"/>
        <v>0.18580145399002812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0"/>
        <v>4.8054407602398895E-3</v>
      </c>
      <c r="D5762" s="6">
        <f t="shared" si="501"/>
        <v>2.3092260900174927E-5</v>
      </c>
      <c r="E5762" s="6">
        <f t="shared" si="502"/>
        <v>8.1554065798640285E-5</v>
      </c>
      <c r="F5762" s="6">
        <f>IF(C5758&gt;0,B$6+B$7*E5759+B$8*(H5761*100)^2,B$6+B$7*E5759+B$8*(H5761*100)^2+E5759*$B$9)</f>
        <v>2.7693678906787431</v>
      </c>
      <c r="G5762" s="17">
        <v>1.1149547529454705E-2</v>
      </c>
      <c r="H5762" s="9">
        <f t="shared" si="497"/>
        <v>1.6641417880333222E-2</v>
      </c>
      <c r="I5762" s="8">
        <f t="shared" si="496"/>
        <v>5.4918703508785166E-3</v>
      </c>
      <c r="J5762" s="10">
        <f t="shared" si="498"/>
        <v>0.49256441450831767</v>
      </c>
      <c r="K5762" s="10">
        <f t="shared" si="499"/>
        <v>7.048355870096179E-2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0"/>
        <v>1.1995821055084109E-3</v>
      </c>
      <c r="D5763" s="6">
        <f t="shared" si="501"/>
        <v>1.4389972278559921E-6</v>
      </c>
      <c r="E5763" s="6">
        <f t="shared" si="502"/>
        <v>2.3092260900174927E-5</v>
      </c>
      <c r="F5763" s="6">
        <f>IF(C5758&gt;0,B$6+B$7*E5759+B$8*(H5762*100)^2,B$6+B$7*E5759+B$8*(H5762*100)^2+E5759*$B$9)</f>
        <v>2.6487548244172512</v>
      </c>
      <c r="G5763" s="17">
        <v>1.7406228332705349E-2</v>
      </c>
      <c r="H5763" s="9">
        <f t="shared" si="497"/>
        <v>1.6274995620328907E-2</v>
      </c>
      <c r="I5763" s="8">
        <f t="shared" si="496"/>
        <v>1.1312327123764419E-3</v>
      </c>
      <c r="J5763" s="10">
        <f t="shared" si="498"/>
        <v>6.4990111054151672E-2</v>
      </c>
      <c r="K5763" s="10">
        <f t="shared" si="499"/>
        <v>2.3092316891608622E-3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0"/>
        <v>-2.8768809273188357E-2</v>
      </c>
      <c r="D5764" s="6">
        <f t="shared" si="501"/>
        <v>8.2764438699708834E-4</v>
      </c>
      <c r="E5764" s="6">
        <f t="shared" si="502"/>
        <v>1.4389972278559921E-6</v>
      </c>
      <c r="F5764" s="6">
        <f>IF(C5763&gt;0,B$6+B$7*E5764+B$8*(G5763*100)^2,B$6+B$7*E5764+B$8*(G5763*100)^2+E5764*$B$9)</f>
        <v>2.896876882075945</v>
      </c>
      <c r="G5764" s="17">
        <v>1.3532478136061826E-2</v>
      </c>
      <c r="H5764" s="9">
        <f t="shared" si="497"/>
        <v>1.7020214105809436E-2</v>
      </c>
      <c r="I5764" s="8">
        <f t="shared" si="496"/>
        <v>3.4877359697476108E-3</v>
      </c>
      <c r="J5764" s="10">
        <f t="shared" si="498"/>
        <v>0.2577307670243611</v>
      </c>
      <c r="K5764" s="10">
        <f t="shared" si="499"/>
        <v>2.4391839277308591E-2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0"/>
        <v>6.7245960939788602E-2</v>
      </c>
      <c r="D5765" s="6">
        <f t="shared" si="501"/>
        <v>4.5220192627155745E-3</v>
      </c>
      <c r="E5765" s="6">
        <f t="shared" si="502"/>
        <v>8.2764438699708834E-4</v>
      </c>
      <c r="F5765" s="6">
        <f>IF(C5763&gt;0,B$6+B$7*E5764+B$8*(H5764*100)^2,B$6+B$7*E5764+B$8*(H5764*100)^2+E5764*$B$9)</f>
        <v>2.770245080930168</v>
      </c>
      <c r="G5765" s="17">
        <v>5.1590186992206501E-2</v>
      </c>
      <c r="H5765" s="9">
        <f t="shared" si="497"/>
        <v>1.6644053235105226E-2</v>
      </c>
      <c r="I5765" s="8">
        <f t="shared" si="496"/>
        <v>3.4946133757101275E-2</v>
      </c>
      <c r="J5765" s="10">
        <f t="shared" si="498"/>
        <v>0.67737947455744696</v>
      </c>
      <c r="K5765" s="10">
        <f t="shared" si="499"/>
        <v>0.96833830761130679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0"/>
        <v>1.4965699622218023E-2</v>
      </c>
      <c r="D5766" s="6">
        <f t="shared" si="501"/>
        <v>2.2397216518245668E-4</v>
      </c>
      <c r="E5766" s="6">
        <f t="shared" si="502"/>
        <v>4.5220192627155745E-3</v>
      </c>
      <c r="F5766" s="6">
        <f>IF(C5763&gt;0,B$6+B$7*E5764+B$8*(H5765*100)^2,B$6+B$7*E5764+B$8*(H5765*100)^2+E5764*$B$9)</f>
        <v>2.6495776376183562</v>
      </c>
      <c r="G5766" s="17">
        <v>1.3659884696846866E-2</v>
      </c>
      <c r="H5766" s="9">
        <f t="shared" si="497"/>
        <v>1.6277523268662088E-2</v>
      </c>
      <c r="I5766" s="8">
        <f t="shared" si="496"/>
        <v>2.6176385718152222E-3</v>
      </c>
      <c r="J5766" s="10">
        <f t="shared" si="498"/>
        <v>0.19162962425440211</v>
      </c>
      <c r="K5766" s="10">
        <f t="shared" si="499"/>
        <v>1.4508727354817452E-2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0"/>
        <v>-1.4969409113619023E-2</v>
      </c>
      <c r="D5767" s="6">
        <f t="shared" si="501"/>
        <v>2.2408320921090029E-4</v>
      </c>
      <c r="E5767" s="6">
        <f t="shared" si="502"/>
        <v>2.2397216518245668E-4</v>
      </c>
      <c r="F5767" s="6">
        <f>IF(C5763&gt;0,B$6+B$7*E5764+B$8*(H5766*100)^2,B$6+B$7*E5764+B$8*(H5766*100)^2+E5764*$B$9)</f>
        <v>2.5345936308865324</v>
      </c>
      <c r="G5767" s="17">
        <v>1.4065959772914752E-2</v>
      </c>
      <c r="H5767" s="9">
        <f t="shared" si="497"/>
        <v>1.5920407126975532E-2</v>
      </c>
      <c r="I5767" s="8">
        <f t="shared" si="496"/>
        <v>1.8544473540607793E-3</v>
      </c>
      <c r="J5767" s="10">
        <f t="shared" si="498"/>
        <v>0.13183937562736966</v>
      </c>
      <c r="K5767" s="10">
        <f t="shared" si="499"/>
        <v>7.3616676691676819E-3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0"/>
        <v>1.0701855551813614E-2</v>
      </c>
      <c r="D5768" s="6">
        <f t="shared" si="501"/>
        <v>1.1452971225188387E-4</v>
      </c>
      <c r="E5768" s="6">
        <f t="shared" si="502"/>
        <v>2.2408320921090029E-4</v>
      </c>
      <c r="F5768" s="6">
        <f>IF(C5763&gt;0,B$6+B$7*E5764+B$8*(H5767*100)^2,B$6+B$7*E5764+B$8*(H5767*100)^2+E5764*$B$9)</f>
        <v>2.4250253708717771</v>
      </c>
      <c r="G5768" s="17">
        <v>2.8588164708084719E-2</v>
      </c>
      <c r="H5768" s="9">
        <f t="shared" si="497"/>
        <v>1.5572492963144266E-2</v>
      </c>
      <c r="I5768" s="8">
        <f t="shared" ref="I5768:I5831" si="503">SQRT((G5768-H5768)^2)</f>
        <v>1.3015671744940453E-2</v>
      </c>
      <c r="J5768" s="10">
        <f t="shared" si="498"/>
        <v>0.45528182301466968</v>
      </c>
      <c r="K5768" s="10">
        <f t="shared" si="499"/>
        <v>0.22832497087433934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0"/>
        <v>-1.9185054036237058E-2</v>
      </c>
      <c r="D5769" s="6">
        <f t="shared" si="501"/>
        <v>3.6806629837333587E-4</v>
      </c>
      <c r="E5769" s="6">
        <f t="shared" si="502"/>
        <v>1.1452971225188387E-4</v>
      </c>
      <c r="F5769" s="6">
        <f>IF(C5768&gt;0,B$6+B$7*E5769+B$8*(G5768*100)^2,B$6+B$7*E5769+B$8*(G5768*100)^2+E5769*$B$9)</f>
        <v>7.797702344757437</v>
      </c>
      <c r="G5769" s="17">
        <v>1.0678701407038693E-2</v>
      </c>
      <c r="H5769" s="9">
        <f t="shared" ref="H5769:H5832" si="504">SQRT(F5769)/100</f>
        <v>2.7924366321829822E-2</v>
      </c>
      <c r="I5769" s="8">
        <f t="shared" si="503"/>
        <v>1.7245664914791129E-2</v>
      </c>
      <c r="J5769" s="10">
        <f t="shared" ref="J5769:J5832" si="505">ABS(G5769-H5769)/G5769</f>
        <v>1.6149589971140057</v>
      </c>
      <c r="K5769" s="10">
        <f t="shared" ref="K5769:K5832" si="506">G5769/H5769-LN(G5769/H5769)-1</f>
        <v>0.34366359155831105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0"/>
        <v>-7.1468241553206491E-3</v>
      </c>
      <c r="D5770" s="6">
        <f t="shared" si="501"/>
        <v>5.1077095507074707E-5</v>
      </c>
      <c r="E5770" s="6">
        <f t="shared" si="502"/>
        <v>3.6806629837333587E-4</v>
      </c>
      <c r="F5770" s="6">
        <f>IF(C5768&gt;0,B$6+B$7*E5769+B$8*(H5769*100)^2,B$6+B$7*E5769+B$8*(H5769*100)^2+E5769*$B$9)</f>
        <v>7.4402416643193616</v>
      </c>
      <c r="G5770" s="17">
        <v>1.8539050510158066E-2</v>
      </c>
      <c r="H5770" s="9">
        <f t="shared" si="504"/>
        <v>2.7276806382564953E-2</v>
      </c>
      <c r="I5770" s="8">
        <f t="shared" si="503"/>
        <v>8.7377558724068861E-3</v>
      </c>
      <c r="J5770" s="10">
        <f t="shared" si="505"/>
        <v>0.47131625579310138</v>
      </c>
      <c r="K5770" s="10">
        <f t="shared" si="506"/>
        <v>6.5820942144641847E-2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0"/>
        <v>-3.5817405937445001E-3</v>
      </c>
      <c r="D5771" s="6">
        <f t="shared" si="501"/>
        <v>1.2828865680877204E-5</v>
      </c>
      <c r="E5771" s="6">
        <f t="shared" si="502"/>
        <v>5.1077095507074707E-5</v>
      </c>
      <c r="F5771" s="6">
        <f>IF(C5768&gt;0,B$6+B$7*E5769+B$8*(H5770*100)^2,B$6+B$7*E5769+B$8*(H5770*100)^2+E5769*$B$9)</f>
        <v>7.0996173819299191</v>
      </c>
      <c r="G5771" s="17">
        <v>1.5323901304683637E-2</v>
      </c>
      <c r="H5771" s="9">
        <f t="shared" si="504"/>
        <v>2.6645107209260614E-2</v>
      </c>
      <c r="I5771" s="8">
        <f t="shared" si="503"/>
        <v>1.1321205904576977E-2</v>
      </c>
      <c r="J5771" s="10">
        <f t="shared" si="505"/>
        <v>0.7387939715532319</v>
      </c>
      <c r="K5771" s="10">
        <f t="shared" si="506"/>
        <v>0.12830301779205033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0"/>
        <v>-1.4645479037979201E-2</v>
      </c>
      <c r="D5772" s="6">
        <f t="shared" si="501"/>
        <v>2.1449005625188817E-4</v>
      </c>
      <c r="E5772" s="6">
        <f t="shared" si="502"/>
        <v>1.2828865680877204E-5</v>
      </c>
      <c r="F5772" s="6">
        <f>IF(C5768&gt;0,B$6+B$7*E5769+B$8*(H5771*100)^2,B$6+B$7*E5769+B$8*(H5771*100)^2+E5769*$B$9)</f>
        <v>6.7750365032410205</v>
      </c>
      <c r="G5772" s="17">
        <v>8.5441237113568509E-3</v>
      </c>
      <c r="H5772" s="9">
        <f t="shared" si="504"/>
        <v>2.6028900290333092E-2</v>
      </c>
      <c r="I5772" s="8">
        <f t="shared" si="503"/>
        <v>1.7484776578976242E-2</v>
      </c>
      <c r="J5772" s="10">
        <f t="shared" si="505"/>
        <v>2.0464095757105523</v>
      </c>
      <c r="K5772" s="10">
        <f t="shared" si="506"/>
        <v>0.44221897961768053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0"/>
        <v>9.82500202677874E-3</v>
      </c>
      <c r="D5773" s="6">
        <f t="shared" si="501"/>
        <v>9.6530664826206347E-5</v>
      </c>
      <c r="E5773" s="6">
        <f t="shared" si="502"/>
        <v>2.1449005625188817E-4</v>
      </c>
      <c r="F5773" s="6">
        <f>IF(C5768&gt;0,B$6+B$7*E5769+B$8*(H5772*100)^2,B$6+B$7*E5769+B$8*(H5772*100)^2+E5769*$B$9)</f>
        <v>6.4657433839383689</v>
      </c>
      <c r="G5773" s="17">
        <v>1.2052676876025216E-2</v>
      </c>
      <c r="H5773" s="9">
        <f t="shared" si="504"/>
        <v>2.5427826065038218E-2</v>
      </c>
      <c r="I5773" s="8">
        <f t="shared" si="503"/>
        <v>1.3375149189013003E-2</v>
      </c>
      <c r="J5773" s="10">
        <f t="shared" si="505"/>
        <v>1.1097243646860229</v>
      </c>
      <c r="K5773" s="10">
        <f t="shared" si="506"/>
        <v>0.22055287478576591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0"/>
        <v>6.1960371152750705E-3</v>
      </c>
      <c r="D5774" s="6">
        <f t="shared" si="501"/>
        <v>3.8390875933866215E-5</v>
      </c>
      <c r="E5774" s="6">
        <f t="shared" si="502"/>
        <v>9.6530664826206347E-5</v>
      </c>
      <c r="F5774" s="6">
        <f>IF(C5773&gt;0,B$6+B$7*E5774+B$8*(G5773*100)^2,B$6+B$7*E5774+B$8*(G5773*100)^2+E5774*$B$9)</f>
        <v>1.3940605324162516</v>
      </c>
      <c r="G5774" s="17">
        <v>6.1226603993685775E-3</v>
      </c>
      <c r="H5774" s="9">
        <f t="shared" si="504"/>
        <v>1.1807034057782046E-2</v>
      </c>
      <c r="I5774" s="8">
        <f t="shared" si="503"/>
        <v>5.6843736584134682E-3</v>
      </c>
      <c r="J5774" s="10">
        <f t="shared" si="505"/>
        <v>0.92841563758781898</v>
      </c>
      <c r="K5774" s="10">
        <f t="shared" si="506"/>
        <v>0.17525916070888981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0"/>
        <v>-8.9185780491418745E-3</v>
      </c>
      <c r="D5775" s="6">
        <f t="shared" si="501"/>
        <v>7.954103441863529E-5</v>
      </c>
      <c r="E5775" s="6">
        <f t="shared" si="502"/>
        <v>3.8390875933866215E-5</v>
      </c>
      <c r="F5775" s="6">
        <f>IF(C5773&gt;0,B$6+B$7*E5774+B$8*(H5774*100)^2,B$6+B$7*E5774+B$8*(H5774*100)^2+E5774*$B$9)</f>
        <v>1.3382113813394465</v>
      </c>
      <c r="G5775" s="17">
        <v>5.8243522863894327E-3</v>
      </c>
      <c r="H5775" s="9">
        <f t="shared" si="504"/>
        <v>1.1568108667104776E-2</v>
      </c>
      <c r="I5775" s="8">
        <f t="shared" si="503"/>
        <v>5.7437563807153438E-3</v>
      </c>
      <c r="J5775" s="10">
        <f t="shared" si="505"/>
        <v>0.98616225432269466</v>
      </c>
      <c r="K5775" s="10">
        <f t="shared" si="506"/>
        <v>0.1896877999203137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7">B5776-B$5</f>
        <v>-1.9559837663022411E-2</v>
      </c>
      <c r="D5776" s="6">
        <f t="shared" ref="D5776:D5839" si="508">C5776^2</f>
        <v>3.8258724940379003E-4</v>
      </c>
      <c r="E5776" s="6">
        <f t="shared" si="502"/>
        <v>7.954103441863529E-5</v>
      </c>
      <c r="F5776" s="6">
        <f>IF(C5773&gt;0,B$6+B$7*E5774+B$8*(H5775*100)^2,B$6+B$7*E5774+B$8*(H5775*100)^2+E5774*$B$9)</f>
        <v>1.2849927252783588</v>
      </c>
      <c r="G5776" s="17">
        <v>1.2944408043975513E-2</v>
      </c>
      <c r="H5776" s="9">
        <f t="shared" si="504"/>
        <v>1.133575196128761E-2</v>
      </c>
      <c r="I5776" s="8">
        <f t="shared" si="503"/>
        <v>1.6086560826879034E-3</v>
      </c>
      <c r="J5776" s="10">
        <f t="shared" si="505"/>
        <v>0.12427420993087372</v>
      </c>
      <c r="K5776" s="10">
        <f t="shared" si="506"/>
        <v>9.2076957367650536E-3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7"/>
        <v>-9.6459140447606433E-3</v>
      </c>
      <c r="D5777" s="6">
        <f t="shared" si="508"/>
        <v>9.3043657758910635E-5</v>
      </c>
      <c r="E5777" s="6">
        <f t="shared" ref="E5777:E5840" si="509">D5776</f>
        <v>3.8258724940379003E-4</v>
      </c>
      <c r="F5777" s="6">
        <f>IF(C5773&gt;0,B$6+B$7*E5774+B$8*(H5776*100)^2,B$6+B$7*E5774+B$8*(H5776*100)^2+E5774*$B$9)</f>
        <v>1.2342806679177485</v>
      </c>
      <c r="G5777" s="17">
        <v>7.6646274737958387E-3</v>
      </c>
      <c r="H5777" s="9">
        <f t="shared" si="504"/>
        <v>1.1109818485995838E-2</v>
      </c>
      <c r="I5777" s="8">
        <f t="shared" si="503"/>
        <v>3.445191012199999E-3</v>
      </c>
      <c r="J5777" s="10">
        <f t="shared" si="505"/>
        <v>0.44949229743762076</v>
      </c>
      <c r="K5777" s="10">
        <f t="shared" si="506"/>
        <v>6.1110088068620172E-2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7"/>
        <v>3.9460483994661386E-2</v>
      </c>
      <c r="D5778" s="6">
        <f t="shared" si="508"/>
        <v>1.5571297970929274E-3</v>
      </c>
      <c r="E5778" s="6">
        <f t="shared" si="509"/>
        <v>9.3043657758910635E-5</v>
      </c>
      <c r="F5778" s="6">
        <f>IF(C5773&gt;0,B$6+B$7*E5774+B$8*(H5777*100)^2,B$6+B$7*E5774+B$8*(H5777*100)^2+E5774*$B$9)</f>
        <v>1.1859571484588223</v>
      </c>
      <c r="G5778" s="17">
        <v>1.8966297640643184E-2</v>
      </c>
      <c r="H5778" s="9">
        <f t="shared" si="504"/>
        <v>1.0890165969620584E-2</v>
      </c>
      <c r="I5778" s="8">
        <f t="shared" si="503"/>
        <v>8.0761316710226006E-3</v>
      </c>
      <c r="J5778" s="10">
        <f t="shared" si="505"/>
        <v>0.42581487563055681</v>
      </c>
      <c r="K5778" s="10">
        <f t="shared" si="506"/>
        <v>0.18679516643710792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7"/>
        <v>-2.421148255566542E-3</v>
      </c>
      <c r="D5779" s="6">
        <f t="shared" si="508"/>
        <v>5.8619588754329092E-6</v>
      </c>
      <c r="E5779" s="6">
        <f t="shared" si="509"/>
        <v>1.5571297970929274E-3</v>
      </c>
      <c r="F5779" s="6">
        <f>IF(C5778&gt;0,B$6+B$7*E5779+B$8*(G5778*100)^2,B$6+B$7*E5779+B$8*(G5778*100)^2+E5779*$B$9)</f>
        <v>3.4375872317775484</v>
      </c>
      <c r="G5779" s="17">
        <v>9.776763791804614E-3</v>
      </c>
      <c r="H5779" s="9">
        <f t="shared" si="504"/>
        <v>1.8540731462856442E-2</v>
      </c>
      <c r="I5779" s="8">
        <f t="shared" si="503"/>
        <v>8.7639676710518279E-3</v>
      </c>
      <c r="J5779" s="10">
        <f t="shared" si="505"/>
        <v>0.89640783572967531</v>
      </c>
      <c r="K5779" s="10">
        <f t="shared" si="506"/>
        <v>0.16727421759816319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7"/>
        <v>-5.5066069919628945E-3</v>
      </c>
      <c r="D5780" s="6">
        <f t="shared" si="508"/>
        <v>3.0322720563934636E-5</v>
      </c>
      <c r="E5780" s="6">
        <f t="shared" si="509"/>
        <v>5.8619588754329092E-6</v>
      </c>
      <c r="F5780" s="6">
        <f>IF(C5778&gt;0,B$6+B$7*E5779+B$8*(H5779*100)^2,B$6+B$7*E5779+B$8*(H5779*100)^2+E5779*$B$9)</f>
        <v>3.2854879731608246</v>
      </c>
      <c r="G5780" s="17">
        <v>1.7590406373709719E-2</v>
      </c>
      <c r="H5780" s="9">
        <f t="shared" si="504"/>
        <v>1.8125915075275025E-2</v>
      </c>
      <c r="I5780" s="8">
        <f t="shared" si="503"/>
        <v>5.3550870156530636E-4</v>
      </c>
      <c r="J5780" s="10">
        <f t="shared" si="505"/>
        <v>3.0443225141499136E-2</v>
      </c>
      <c r="K5780" s="10">
        <f t="shared" si="506"/>
        <v>4.4520925713320558E-4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7"/>
        <v>-2.3200448171959785E-2</v>
      </c>
      <c r="D5781" s="6">
        <f t="shared" si="508"/>
        <v>5.3826079537979213E-4</v>
      </c>
      <c r="E5781" s="6">
        <f t="shared" si="509"/>
        <v>3.0322720563934636E-5</v>
      </c>
      <c r="F5781" s="6">
        <f>IF(C5778&gt;0,B$6+B$7*E5779+B$8*(H5780*100)^2,B$6+B$7*E5779+B$8*(H5780*100)^2+E5779*$B$9)</f>
        <v>3.1405525896249493</v>
      </c>
      <c r="G5781" s="17">
        <v>1.3655468483311738E-2</v>
      </c>
      <c r="H5781" s="9">
        <f t="shared" si="504"/>
        <v>1.7721604299907358E-2</v>
      </c>
      <c r="I5781" s="8">
        <f t="shared" si="503"/>
        <v>4.0661358165956195E-3</v>
      </c>
      <c r="J5781" s="10">
        <f t="shared" si="505"/>
        <v>0.2977661163046012</v>
      </c>
      <c r="K5781" s="10">
        <f t="shared" si="506"/>
        <v>3.1199283498306141E-2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7"/>
        <v>-2.3905982696421822E-2</v>
      </c>
      <c r="D5782" s="6">
        <f t="shared" si="508"/>
        <v>5.7149600868161956E-4</v>
      </c>
      <c r="E5782" s="6">
        <f t="shared" si="509"/>
        <v>5.3826079537979213E-4</v>
      </c>
      <c r="F5782" s="6">
        <f>IF(C5778&gt;0,B$6+B$7*E5779+B$8*(H5781*100)^2,B$6+B$7*E5779+B$8*(H5781*100)^2+E5779*$B$9)</f>
        <v>3.0024436626536142</v>
      </c>
      <c r="G5782" s="17">
        <v>1.3667214672696396E-2</v>
      </c>
      <c r="H5782" s="9">
        <f t="shared" si="504"/>
        <v>1.732756088621135E-2</v>
      </c>
      <c r="I5782" s="8">
        <f t="shared" si="503"/>
        <v>3.6603462135149541E-3</v>
      </c>
      <c r="J5782" s="10">
        <f t="shared" si="505"/>
        <v>0.26781947171923703</v>
      </c>
      <c r="K5782" s="10">
        <f t="shared" si="506"/>
        <v>2.6054303649784005E-2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7"/>
        <v>-8.8084062305779989E-3</v>
      </c>
      <c r="D5783" s="6">
        <f t="shared" si="508"/>
        <v>7.7588020322885305E-5</v>
      </c>
      <c r="E5783" s="6">
        <f t="shared" si="509"/>
        <v>5.7149600868161956E-4</v>
      </c>
      <c r="F5783" s="6">
        <f>IF(C5778&gt;0,B$6+B$7*E5779+B$8*(H5782*100)^2,B$6+B$7*E5779+B$8*(H5782*100)^2+E5779*$B$9)</f>
        <v>2.8708396661426296</v>
      </c>
      <c r="G5783" s="17">
        <v>9.1287949981846209E-3</v>
      </c>
      <c r="H5783" s="9">
        <f t="shared" si="504"/>
        <v>1.6943552361127313E-2</v>
      </c>
      <c r="I5783" s="8">
        <f t="shared" si="503"/>
        <v>7.8147573629426918E-3</v>
      </c>
      <c r="J5783" s="10">
        <f t="shared" si="505"/>
        <v>0.85605574059848621</v>
      </c>
      <c r="K5783" s="10">
        <f t="shared" si="506"/>
        <v>0.15723058911259225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7"/>
        <v>7.5218147705234956E-3</v>
      </c>
      <c r="D5784" s="6">
        <f t="shared" si="508"/>
        <v>5.6577697442065428E-5</v>
      </c>
      <c r="E5784" s="6">
        <f t="shared" si="509"/>
        <v>7.7588020322885305E-5</v>
      </c>
      <c r="F5784" s="6">
        <f>IF(C5783&gt;0,B$6+B$7*E5784+B$8*(G5783*100)^2,B$6+B$7*E5784+B$8*(G5783*100)^2+E5784*$B$9)</f>
        <v>0.80391575294529138</v>
      </c>
      <c r="G5784" s="17">
        <v>1.1373789081563853E-2</v>
      </c>
      <c r="H5784" s="9">
        <f t="shared" si="504"/>
        <v>8.9661349139152011E-3</v>
      </c>
      <c r="I5784" s="8">
        <f t="shared" si="503"/>
        <v>2.4076541676486523E-3</v>
      </c>
      <c r="J5784" s="10">
        <f t="shared" si="505"/>
        <v>0.21168443958146699</v>
      </c>
      <c r="K5784" s="10">
        <f t="shared" si="506"/>
        <v>3.0670729872117164E-2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7"/>
        <v>-1.0687375173162702E-2</v>
      </c>
      <c r="D5785" s="6">
        <f t="shared" si="508"/>
        <v>1.142199880919345E-4</v>
      </c>
      <c r="E5785" s="6">
        <f t="shared" si="509"/>
        <v>5.6577697442065428E-5</v>
      </c>
      <c r="F5785" s="6">
        <f>IF(C5783&gt;0,B$6+B$7*E5784+B$8*(H5784*100)^2,B$6+B$7*E5784+B$8*(H5784*100)^2+E5784*$B$9)</f>
        <v>0.77586882975204685</v>
      </c>
      <c r="G5785" s="17">
        <v>1.0600678173946968E-2</v>
      </c>
      <c r="H5785" s="9">
        <f t="shared" si="504"/>
        <v>8.808341669985599E-3</v>
      </c>
      <c r="I5785" s="8">
        <f t="shared" si="503"/>
        <v>1.7923365039613694E-3</v>
      </c>
      <c r="J5785" s="10">
        <f t="shared" si="505"/>
        <v>0.16907753207397161</v>
      </c>
      <c r="K5785" s="10">
        <f t="shared" si="506"/>
        <v>1.8262930726016924E-2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7"/>
        <v>8.8823310249096891E-3</v>
      </c>
      <c r="D5786" s="6">
        <f t="shared" si="508"/>
        <v>7.8895804436073211E-5</v>
      </c>
      <c r="E5786" s="6">
        <f t="shared" si="509"/>
        <v>1.142199880919345E-4</v>
      </c>
      <c r="F5786" s="6">
        <f>IF(C5783&gt;0,B$6+B$7*E5784+B$8*(H5785*100)^2,B$6+B$7*E5784+B$8*(H5785*100)^2+E5784*$B$9)</f>
        <v>0.74914291664120403</v>
      </c>
      <c r="G5786" s="17">
        <v>7.4488097216996755E-3</v>
      </c>
      <c r="H5786" s="9">
        <f t="shared" si="504"/>
        <v>8.6553042502340964E-3</v>
      </c>
      <c r="I5786" s="8">
        <f t="shared" si="503"/>
        <v>1.2064945285344209E-3</v>
      </c>
      <c r="J5786" s="10">
        <f t="shared" si="505"/>
        <v>0.16197145230058607</v>
      </c>
      <c r="K5786" s="10">
        <f t="shared" si="506"/>
        <v>1.0724431477088681E-2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7"/>
        <v>6.4149143752002744E-3</v>
      </c>
      <c r="D5787" s="6">
        <f t="shared" si="508"/>
        <v>4.1151126441151128E-5</v>
      </c>
      <c r="E5787" s="6">
        <f t="shared" si="509"/>
        <v>7.8895804436073211E-5</v>
      </c>
      <c r="F5787" s="6">
        <f>IF(C5783&gt;0,B$6+B$7*E5784+B$8*(H5786*100)^2,B$6+B$7*E5784+B$8*(H5786*100)^2+E5784*$B$9)</f>
        <v>0.72367579403788185</v>
      </c>
      <c r="G5787" s="17">
        <v>4.044264543647038E-2</v>
      </c>
      <c r="H5787" s="9">
        <f t="shared" si="504"/>
        <v>8.5069136238584316E-3</v>
      </c>
      <c r="I5787" s="8">
        <f t="shared" si="503"/>
        <v>3.1935731812611945E-2</v>
      </c>
      <c r="J5787" s="10">
        <f t="shared" si="505"/>
        <v>0.78965486723113643</v>
      </c>
      <c r="K5787" s="10">
        <f t="shared" si="506"/>
        <v>2.1950858551549253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7"/>
        <v>-1.1342384528255591E-2</v>
      </c>
      <c r="D5788" s="6">
        <f t="shared" si="508"/>
        <v>1.286496867868118E-4</v>
      </c>
      <c r="E5788" s="6">
        <f t="shared" si="509"/>
        <v>4.1151126441151128E-5</v>
      </c>
      <c r="F5788" s="6">
        <f>IF(C5783&gt;0,B$6+B$7*E5784+B$8*(H5787*100)^2,B$6+B$7*E5784+B$8*(H5787*100)^2+E5784*$B$9)</f>
        <v>0.69940817290917634</v>
      </c>
      <c r="G5788" s="17">
        <v>1.6346400465296007E-2</v>
      </c>
      <c r="H5788" s="9">
        <f t="shared" si="504"/>
        <v>8.3630626740995809E-3</v>
      </c>
      <c r="I5788" s="8">
        <f t="shared" si="503"/>
        <v>7.9833377911964262E-3</v>
      </c>
      <c r="J5788" s="10">
        <f t="shared" si="505"/>
        <v>0.48838506117266234</v>
      </c>
      <c r="K5788" s="10">
        <f t="shared" si="506"/>
        <v>0.28441198785322497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7"/>
        <v>-3.6470971723822604E-2</v>
      </c>
      <c r="D5789" s="6">
        <f t="shared" si="508"/>
        <v>1.3301317784798678E-3</v>
      </c>
      <c r="E5789" s="6">
        <f t="shared" si="509"/>
        <v>1.286496867868118E-4</v>
      </c>
      <c r="F5789" s="6">
        <f>IF(C5788&gt;0,B$6+B$7*E5789+B$8*(G5788*100)^2,B$6+B$7*E5789+B$8*(G5788*100)^2+E5789*$B$9)</f>
        <v>2.5560163435334915</v>
      </c>
      <c r="G5789" s="17">
        <v>1.8438142978053719E-2</v>
      </c>
      <c r="H5789" s="9">
        <f t="shared" si="504"/>
        <v>1.598754622677755E-2</v>
      </c>
      <c r="I5789" s="8">
        <f t="shared" si="503"/>
        <v>2.4505967512761691E-3</v>
      </c>
      <c r="J5789" s="10">
        <f t="shared" si="505"/>
        <v>0.13290908711322116</v>
      </c>
      <c r="K5789" s="10">
        <f t="shared" si="506"/>
        <v>1.0670156807143449E-2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7"/>
        <v>-1.345184865649901E-2</v>
      </c>
      <c r="D5790" s="6">
        <f t="shared" si="508"/>
        <v>1.8095223227735424E-4</v>
      </c>
      <c r="E5790" s="6">
        <f t="shared" si="509"/>
        <v>1.3301317784798678E-3</v>
      </c>
      <c r="F5790" s="6">
        <f>IF(C5788&gt;0,B$6+B$7*E5789+B$8*(H5789*100)^2,B$6+B$7*E5789+B$8*(H5789*100)^2+E5789*$B$9)</f>
        <v>2.4454497002171918</v>
      </c>
      <c r="G5790" s="17">
        <v>1.1907185673725056E-2</v>
      </c>
      <c r="H5790" s="9">
        <f t="shared" si="504"/>
        <v>1.5637933687726112E-2</v>
      </c>
      <c r="I5790" s="8">
        <f t="shared" si="503"/>
        <v>3.7307480140010563E-3</v>
      </c>
      <c r="J5790" s="10">
        <f t="shared" si="505"/>
        <v>0.3133190424865463</v>
      </c>
      <c r="K5790" s="10">
        <f t="shared" si="506"/>
        <v>3.3987158410225593E-2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7"/>
        <v>-1.8680124050845452E-2</v>
      </c>
      <c r="D5791" s="6">
        <f t="shared" si="508"/>
        <v>3.4894703455497472E-4</v>
      </c>
      <c r="E5791" s="6">
        <f t="shared" si="509"/>
        <v>1.8095223227735424E-4</v>
      </c>
      <c r="F5791" s="6">
        <f>IF(C5788&gt;0,B$6+B$7*E5789+B$8*(H5790*100)^2,B$6+B$7*E5789+B$8*(H5790*100)^2+E5789*$B$9)</f>
        <v>2.3400907458010907</v>
      </c>
      <c r="G5791" s="17">
        <v>1.0942635017211877E-2</v>
      </c>
      <c r="H5791" s="9">
        <f t="shared" si="504"/>
        <v>1.529735514983257E-2</v>
      </c>
      <c r="I5791" s="8">
        <f t="shared" si="503"/>
        <v>4.3547201326206934E-3</v>
      </c>
      <c r="J5791" s="10">
        <f t="shared" si="505"/>
        <v>0.39795900400324713</v>
      </c>
      <c r="K5791" s="10">
        <f t="shared" si="506"/>
        <v>5.0341877723937944E-2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7"/>
        <v>-3.5779896339813108E-3</v>
      </c>
      <c r="D5792" s="6">
        <f t="shared" si="508"/>
        <v>1.2802009820877713E-5</v>
      </c>
      <c r="E5792" s="6">
        <f t="shared" si="509"/>
        <v>3.4894703455497472E-4</v>
      </c>
      <c r="F5792" s="6">
        <f>IF(C5788&gt;0,B$6+B$7*E5789+B$8*(H5791*100)^2,B$6+B$7*E5789+B$8*(H5791*100)^2+E5789*$B$9)</f>
        <v>2.2396941981379879</v>
      </c>
      <c r="G5792" s="17">
        <v>1.1073995243040003E-2</v>
      </c>
      <c r="H5792" s="9">
        <f t="shared" si="504"/>
        <v>1.4965607899908336E-2</v>
      </c>
      <c r="I5792" s="8">
        <f t="shared" si="503"/>
        <v>3.8916126568683332E-3</v>
      </c>
      <c r="J5792" s="10">
        <f t="shared" si="505"/>
        <v>0.35141902912719858</v>
      </c>
      <c r="K5792" s="10">
        <f t="shared" si="506"/>
        <v>4.1118114589902444E-2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7"/>
        <v>1.1586748063893234E-2</v>
      </c>
      <c r="D5793" s="6">
        <f t="shared" si="508"/>
        <v>1.3425273069613361E-4</v>
      </c>
      <c r="E5793" s="6">
        <f t="shared" si="509"/>
        <v>1.2802009820877713E-5</v>
      </c>
      <c r="F5793" s="6">
        <f>IF(C5788&gt;0,B$6+B$7*E5789+B$8*(H5792*100)^2,B$6+B$7*E5789+B$8*(H5792*100)^2+E5789*$B$9)</f>
        <v>2.1440263278698168</v>
      </c>
      <c r="G5793" s="17">
        <v>1.0641355343376083E-2</v>
      </c>
      <c r="H5793" s="9">
        <f t="shared" si="504"/>
        <v>1.4642494076726877E-2</v>
      </c>
      <c r="I5793" s="8">
        <f t="shared" si="503"/>
        <v>4.0011387333507946E-3</v>
      </c>
      <c r="J5793" s="10">
        <f t="shared" si="505"/>
        <v>0.37599897797242349</v>
      </c>
      <c r="K5793" s="10">
        <f t="shared" si="506"/>
        <v>4.5924722596322631E-2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7"/>
        <v>-2.5701077622856519E-2</v>
      </c>
      <c r="D5794" s="6">
        <f t="shared" si="508"/>
        <v>6.6054539097609613E-4</v>
      </c>
      <c r="E5794" s="6">
        <f t="shared" si="509"/>
        <v>1.3425273069613361E-4</v>
      </c>
      <c r="F5794" s="6">
        <f>IF(C5793&gt;0,B$6+B$7*E5794+B$8*(G5793*100)^2,B$6+B$7*E5794+B$8*(G5793*100)^2+E5794*$B$9)</f>
        <v>1.0888602285307636</v>
      </c>
      <c r="G5794" s="17">
        <v>2.261182113608122E-2</v>
      </c>
      <c r="H5794" s="9">
        <f t="shared" si="504"/>
        <v>1.043484656586173E-2</v>
      </c>
      <c r="I5794" s="8">
        <f t="shared" si="503"/>
        <v>1.217697457021949E-2</v>
      </c>
      <c r="J5794" s="10">
        <f t="shared" si="505"/>
        <v>0.53852250541593671</v>
      </c>
      <c r="K5794" s="10">
        <f t="shared" si="506"/>
        <v>0.39363091843176279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7"/>
        <v>-1.6073321630852969E-3</v>
      </c>
      <c r="D5795" s="6">
        <f t="shared" si="508"/>
        <v>2.5835166824884594E-6</v>
      </c>
      <c r="E5795" s="6">
        <f t="shared" si="509"/>
        <v>6.6054539097609613E-4</v>
      </c>
      <c r="F5795" s="6">
        <f>IF(C5793&gt;0,B$6+B$7*E5794+B$8*(H5794*100)^2,B$6+B$7*E5794+B$8*(H5794*100)^2+E5794*$B$9)</f>
        <v>1.0473860117669647</v>
      </c>
      <c r="G5795" s="17">
        <v>1.0476824468877077E-2</v>
      </c>
      <c r="H5795" s="9">
        <f t="shared" si="504"/>
        <v>1.0234187861120025E-2</v>
      </c>
      <c r="I5795" s="8">
        <f t="shared" si="503"/>
        <v>2.4263660775705222E-4</v>
      </c>
      <c r="J5795" s="10">
        <f t="shared" si="505"/>
        <v>2.3159365557554139E-2</v>
      </c>
      <c r="K5795" s="10">
        <f t="shared" si="506"/>
        <v>2.766804397460465E-4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7"/>
        <v>-1.7553266760853781E-2</v>
      </c>
      <c r="D5796" s="6">
        <f t="shared" si="508"/>
        <v>3.0811717397769418E-4</v>
      </c>
      <c r="E5796" s="6">
        <f t="shared" si="509"/>
        <v>2.5835166824884594E-6</v>
      </c>
      <c r="F5796" s="6">
        <f>IF(C5793&gt;0,B$6+B$7*E5794+B$8*(H5795*100)^2,B$6+B$7*E5794+B$8*(H5795*100)^2+E5794*$B$9)</f>
        <v>1.0078652306127409</v>
      </c>
      <c r="G5796" s="17">
        <v>7.0013844447342393E-3</v>
      </c>
      <c r="H5796" s="9">
        <f t="shared" si="504"/>
        <v>1.0039249128359856E-2</v>
      </c>
      <c r="I5796" s="8">
        <f t="shared" si="503"/>
        <v>3.0378646836256165E-3</v>
      </c>
      <c r="J5796" s="10">
        <f t="shared" si="505"/>
        <v>0.43389485431133595</v>
      </c>
      <c r="K5796" s="10">
        <f t="shared" si="506"/>
        <v>5.7795621665825303E-2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7"/>
        <v>-1.7289176395688322E-2</v>
      </c>
      <c r="D5797" s="6">
        <f t="shared" si="508"/>
        <v>2.9891562044122625E-4</v>
      </c>
      <c r="E5797" s="6">
        <f t="shared" si="509"/>
        <v>3.0811717397769418E-4</v>
      </c>
      <c r="F5797" s="6">
        <f>IF(C5793&gt;0,B$6+B$7*E5794+B$8*(H5796*100)^2,B$6+B$7*E5794+B$8*(H5796*100)^2+E5794*$B$9)</f>
        <v>0.970205878250881</v>
      </c>
      <c r="G5797" s="17">
        <v>1.2312763168969995E-2</v>
      </c>
      <c r="H5797" s="9">
        <f t="shared" si="504"/>
        <v>9.8499029348054039E-3</v>
      </c>
      <c r="I5797" s="8">
        <f t="shared" si="503"/>
        <v>2.4628602341645912E-3</v>
      </c>
      <c r="J5797" s="10">
        <f t="shared" si="505"/>
        <v>0.20002498223724205</v>
      </c>
      <c r="K5797" s="10">
        <f t="shared" si="506"/>
        <v>2.6864256366337713E-2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7"/>
        <v>2.1916178262422759E-2</v>
      </c>
      <c r="D5798" s="6">
        <f t="shared" si="508"/>
        <v>4.8031886963029185E-4</v>
      </c>
      <c r="E5798" s="6">
        <f t="shared" si="509"/>
        <v>2.9891562044122625E-4</v>
      </c>
      <c r="F5798" s="6">
        <f>IF(C5793&gt;0,B$6+B$7*E5794+B$8*(H5797*100)^2,B$6+B$7*E5794+B$8*(H5797*100)^2+E5794*$B$9)</f>
        <v>0.93432028138526446</v>
      </c>
      <c r="G5798" s="17">
        <v>1.4375760175087552E-2</v>
      </c>
      <c r="H5798" s="9">
        <f t="shared" si="504"/>
        <v>9.6660244226117308E-3</v>
      </c>
      <c r="I5798" s="8">
        <f t="shared" si="503"/>
        <v>4.7097357524758209E-3</v>
      </c>
      <c r="J5798" s="10">
        <f t="shared" si="505"/>
        <v>0.32761646654606474</v>
      </c>
      <c r="K5798" s="10">
        <f t="shared" si="506"/>
        <v>9.0320048584323409E-2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7"/>
        <v>-4.7889809845445223E-3</v>
      </c>
      <c r="D5799" s="6">
        <f t="shared" si="508"/>
        <v>2.2934338870329022E-5</v>
      </c>
      <c r="E5799" s="6">
        <f t="shared" si="509"/>
        <v>4.8031886963029185E-4</v>
      </c>
      <c r="F5799" s="6">
        <f>IF(C5798&gt;0,B$6+B$7*E5799+B$8*(G5798*100)^2,B$6+B$7*E5799+B$8*(G5798*100)^2+E5799*$B$9)</f>
        <v>1.9790978777482531</v>
      </c>
      <c r="G5799" s="17">
        <v>1.3203302835844281E-2</v>
      </c>
      <c r="H5799" s="9">
        <f t="shared" si="504"/>
        <v>1.4068041362422323E-2</v>
      </c>
      <c r="I5799" s="8">
        <f t="shared" si="503"/>
        <v>8.647385265780419E-4</v>
      </c>
      <c r="J5799" s="10">
        <f t="shared" si="505"/>
        <v>6.5494106840483332E-2</v>
      </c>
      <c r="K5799" s="10">
        <f t="shared" si="506"/>
        <v>1.9703459410780333E-3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7"/>
        <v>-1.1305070589333624E-2</v>
      </c>
      <c r="D5800" s="6">
        <f t="shared" si="508"/>
        <v>1.2780462102981609E-4</v>
      </c>
      <c r="E5800" s="6">
        <f t="shared" si="509"/>
        <v>2.2934338870329022E-5</v>
      </c>
      <c r="F5800" s="6">
        <f>IF(C5798&gt;0,B$6+B$7*E5799+B$8*(H5799*100)^2,B$6+B$7*E5799+B$8*(H5799*100)^2+E5799*$B$9)</f>
        <v>1.8956934677063106</v>
      </c>
      <c r="G5800" s="17">
        <v>1.9174441247936415E-2</v>
      </c>
      <c r="H5800" s="9">
        <f t="shared" si="504"/>
        <v>1.3768418455677146E-2</v>
      </c>
      <c r="I5800" s="8">
        <f t="shared" si="503"/>
        <v>5.4060227922592685E-3</v>
      </c>
      <c r="J5800" s="10">
        <f t="shared" si="505"/>
        <v>0.28193900006557288</v>
      </c>
      <c r="K5800" s="10">
        <f t="shared" si="506"/>
        <v>6.1438588721631326E-2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7"/>
        <v>3.2063384663206505E-3</v>
      </c>
      <c r="D5801" s="6">
        <f t="shared" si="508"/>
        <v>1.0280606360607461E-5</v>
      </c>
      <c r="E5801" s="6">
        <f t="shared" si="509"/>
        <v>1.2780462102981609E-4</v>
      </c>
      <c r="F5801" s="6">
        <f>IF(C5798&gt;0,B$6+B$7*E5799+B$8*(H5800*100)^2,B$6+B$7*E5799+B$8*(H5800*100)^2+E5799*$B$9)</f>
        <v>1.8162174053773437</v>
      </c>
      <c r="G5801" s="17">
        <v>1.4339059288357254E-2</v>
      </c>
      <c r="H5801" s="9">
        <f t="shared" si="504"/>
        <v>1.3476711043045122E-2</v>
      </c>
      <c r="I5801" s="8">
        <f t="shared" si="503"/>
        <v>8.6234824531213235E-4</v>
      </c>
      <c r="J5801" s="10">
        <f t="shared" si="505"/>
        <v>6.0139806103760574E-2</v>
      </c>
      <c r="K5801" s="10">
        <f t="shared" si="506"/>
        <v>1.9638893883224817E-3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7"/>
        <v>-1.8467755875258205E-2</v>
      </c>
      <c r="D5802" s="6">
        <f t="shared" si="508"/>
        <v>3.4105800706813393E-4</v>
      </c>
      <c r="E5802" s="6">
        <f t="shared" si="509"/>
        <v>1.0280606360607461E-5</v>
      </c>
      <c r="F5802" s="6">
        <f>IF(C5798&gt;0,B$6+B$7*E5799+B$8*(H5801*100)^2,B$6+B$7*E5799+B$8*(H5801*100)^2+E5799*$B$9)</f>
        <v>1.7404846655840707</v>
      </c>
      <c r="G5802" s="17">
        <v>7.9110421481634486E-3</v>
      </c>
      <c r="H5802" s="9">
        <f t="shared" si="504"/>
        <v>1.3192742950516661E-2</v>
      </c>
      <c r="I5802" s="8">
        <f t="shared" si="503"/>
        <v>5.2817008023532119E-3</v>
      </c>
      <c r="J5802" s="10">
        <f t="shared" si="505"/>
        <v>0.66763653933753353</v>
      </c>
      <c r="K5802" s="10">
        <f t="shared" si="506"/>
        <v>0.11105842701799751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7"/>
        <v>2.1619703602832746E-2</v>
      </c>
      <c r="D5803" s="6">
        <f t="shared" si="508"/>
        <v>4.6741158387433922E-4</v>
      </c>
      <c r="E5803" s="6">
        <f t="shared" si="509"/>
        <v>3.4105800706813393E-4</v>
      </c>
      <c r="F5803" s="6">
        <f>IF(C5798&gt;0,B$6+B$7*E5799+B$8*(H5802*100)^2,B$6+B$7*E5799+B$8*(H5802*100)^2+E5799*$B$9)</f>
        <v>1.6683189378350607</v>
      </c>
      <c r="G5803" s="17">
        <v>1.9801095461853938E-2</v>
      </c>
      <c r="H5803" s="9">
        <f t="shared" si="504"/>
        <v>1.2916342120875635E-2</v>
      </c>
      <c r="I5803" s="8">
        <f t="shared" si="503"/>
        <v>6.8847533409783033E-3</v>
      </c>
      <c r="J5803" s="10">
        <f t="shared" si="505"/>
        <v>0.34769557847148003</v>
      </c>
      <c r="K5803" s="10">
        <f t="shared" si="506"/>
        <v>0.10578263293795853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7"/>
        <v>2.5785723767283724E-3</v>
      </c>
      <c r="D5804" s="6">
        <f t="shared" si="508"/>
        <v>6.6490355020266066E-6</v>
      </c>
      <c r="E5804" s="6">
        <f t="shared" si="509"/>
        <v>4.6741158387433922E-4</v>
      </c>
      <c r="F5804" s="6">
        <f>IF(C5803&gt;0,B$6+B$7*E5804+B$8*(G5803*100)^2,B$6+B$7*E5804+B$8*(G5803*100)^2+E5804*$B$9)</f>
        <v>3.7459736422129941</v>
      </c>
      <c r="G5804" s="17">
        <v>1.6362292378352565E-2</v>
      </c>
      <c r="H5804" s="9">
        <f t="shared" si="504"/>
        <v>1.9354517927897337E-2</v>
      </c>
      <c r="I5804" s="8">
        <f t="shared" si="503"/>
        <v>2.9922255495447719E-3</v>
      </c>
      <c r="J5804" s="10">
        <f t="shared" si="505"/>
        <v>0.18287324785269751</v>
      </c>
      <c r="K5804" s="10">
        <f t="shared" si="506"/>
        <v>1.3345552211203815E-2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7"/>
        <v>6.3279246920102585E-3</v>
      </c>
      <c r="D5805" s="6">
        <f t="shared" si="508"/>
        <v>4.0042630907753125E-5</v>
      </c>
      <c r="E5805" s="6">
        <f t="shared" si="509"/>
        <v>6.6490355020266066E-6</v>
      </c>
      <c r="F5805" s="6">
        <f>IF(C5803&gt;0,B$6+B$7*E5804+B$8*(H5804*100)^2,B$6+B$7*E5804+B$8*(H5804*100)^2+E5804*$B$9)</f>
        <v>3.5793493836647619</v>
      </c>
      <c r="G5805" s="17">
        <v>7.2208035435110717E-3</v>
      </c>
      <c r="H5805" s="9">
        <f t="shared" si="504"/>
        <v>1.8919168543212364E-2</v>
      </c>
      <c r="I5805" s="8">
        <f t="shared" si="503"/>
        <v>1.1698364999701293E-2</v>
      </c>
      <c r="J5805" s="10">
        <f t="shared" si="505"/>
        <v>1.6200918539341724</v>
      </c>
      <c r="K5805" s="10">
        <f t="shared" si="506"/>
        <v>0.34487538449042532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7"/>
        <v>1.3763746704118719E-2</v>
      </c>
      <c r="D5806" s="6">
        <f t="shared" si="508"/>
        <v>1.8944072333513889E-4</v>
      </c>
      <c r="E5806" s="6">
        <f t="shared" si="509"/>
        <v>4.0042630907753125E-5</v>
      </c>
      <c r="F5806" s="6">
        <f>IF(C5803&gt;0,B$6+B$7*E5804+B$8*(H5805*100)^2,B$6+B$7*E5804+B$8*(H5805*100)^2+E5804*$B$9)</f>
        <v>3.4205731276941518</v>
      </c>
      <c r="G5806" s="17">
        <v>9.3399460876875066E-3</v>
      </c>
      <c r="H5806" s="9">
        <f t="shared" si="504"/>
        <v>1.8494791503810341E-2</v>
      </c>
      <c r="I5806" s="8">
        <f t="shared" si="503"/>
        <v>9.1548454161228341E-3</v>
      </c>
      <c r="J5806" s="10">
        <f t="shared" si="505"/>
        <v>0.98018182655158115</v>
      </c>
      <c r="K5806" s="10">
        <f t="shared" si="506"/>
        <v>0.18819280179934328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7"/>
        <v>2.6507584354830533E-3</v>
      </c>
      <c r="D5807" s="6">
        <f t="shared" si="508"/>
        <v>7.0265202832845645E-6</v>
      </c>
      <c r="E5807" s="6">
        <f t="shared" si="509"/>
        <v>1.8944072333513889E-4</v>
      </c>
      <c r="F5807" s="6">
        <f>IF(C5803&gt;0,B$6+B$7*E5804+B$8*(H5806*100)^2,B$6+B$7*E5804+B$8*(H5806*100)^2+E5804*$B$9)</f>
        <v>3.2692752333797568</v>
      </c>
      <c r="G5807" s="17">
        <v>1.6644891373044618E-2</v>
      </c>
      <c r="H5807" s="9">
        <f t="shared" si="504"/>
        <v>1.808113722468738E-2</v>
      </c>
      <c r="I5807" s="8">
        <f t="shared" si="503"/>
        <v>1.4362458516427624E-3</v>
      </c>
      <c r="J5807" s="10">
        <f t="shared" si="505"/>
        <v>8.6287487220774214E-2</v>
      </c>
      <c r="K5807" s="10">
        <f t="shared" si="506"/>
        <v>3.3325272543844875E-3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7"/>
        <v>3.3902479830381208E-3</v>
      </c>
      <c r="D5808" s="6">
        <f t="shared" si="508"/>
        <v>1.1493781386494047E-5</v>
      </c>
      <c r="E5808" s="6">
        <f t="shared" si="509"/>
        <v>7.0265202832845645E-6</v>
      </c>
      <c r="F5808" s="6">
        <f>IF(C5803&gt;0,B$6+B$7*E5804+B$8*(H5807*100)^2,B$6+B$7*E5804+B$8*(H5807*100)^2+E5804*$B$9)</f>
        <v>3.1251034698875699</v>
      </c>
      <c r="G5808" s="17">
        <v>1.1164304575299686E-2</v>
      </c>
      <c r="H5808" s="9">
        <f t="shared" si="504"/>
        <v>1.7677962184277831E-2</v>
      </c>
      <c r="I5808" s="8">
        <f t="shared" si="503"/>
        <v>6.5136576089781448E-3</v>
      </c>
      <c r="J5808" s="10">
        <f t="shared" si="505"/>
        <v>0.58343603625694684</v>
      </c>
      <c r="K5808" s="10">
        <f t="shared" si="506"/>
        <v>9.113517493358958E-2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7"/>
        <v>-2.2417778764173544E-3</v>
      </c>
      <c r="D5809" s="6">
        <f t="shared" si="508"/>
        <v>5.025568047194303E-6</v>
      </c>
      <c r="E5809" s="6">
        <f t="shared" si="509"/>
        <v>1.1493781386494047E-5</v>
      </c>
      <c r="F5809" s="6">
        <f>IF(C5808&gt;0,B$6+B$7*E5809+B$8*(G5808*100)^2,B$6+B$7*E5809+B$8*(G5808*100)^2+E5809*$B$9)</f>
        <v>1.1975218273783981</v>
      </c>
      <c r="G5809" s="17">
        <v>7.0713649621641696E-3</v>
      </c>
      <c r="H5809" s="9">
        <f t="shared" si="504"/>
        <v>1.0943134045502678E-2</v>
      </c>
      <c r="I5809" s="8">
        <f t="shared" si="503"/>
        <v>3.8717690833385086E-3</v>
      </c>
      <c r="J5809" s="10">
        <f t="shared" si="505"/>
        <v>0.5475278258235402</v>
      </c>
      <c r="K5809" s="10">
        <f t="shared" si="506"/>
        <v>8.2850641409002446E-2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7"/>
        <v>-1.6205489706512879E-2</v>
      </c>
      <c r="D5810" s="6">
        <f t="shared" si="508"/>
        <v>2.6261789662789491E-4</v>
      </c>
      <c r="E5810" s="6">
        <f t="shared" si="509"/>
        <v>5.025568047194303E-6</v>
      </c>
      <c r="F5810" s="6">
        <f>IF(C5808&gt;0,B$6+B$7*E5809+B$8*(H5809*100)^2,B$6+B$7*E5809+B$8*(H5809*100)^2+E5809*$B$9)</f>
        <v>1.1509296493088756</v>
      </c>
      <c r="G5810" s="17">
        <v>1.4302639085285437E-2</v>
      </c>
      <c r="H5810" s="9">
        <f t="shared" si="504"/>
        <v>1.0728138931375168E-2</v>
      </c>
      <c r="I5810" s="8">
        <f t="shared" si="503"/>
        <v>3.5745001539102695E-3</v>
      </c>
      <c r="J5810" s="10">
        <f t="shared" si="505"/>
        <v>0.24991892283625594</v>
      </c>
      <c r="K5810" s="10">
        <f t="shared" si="506"/>
        <v>4.561523632382003E-2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7"/>
        <v>-1.3285581191135558E-2</v>
      </c>
      <c r="D5811" s="6">
        <f t="shared" si="508"/>
        <v>1.7650666758625491E-4</v>
      </c>
      <c r="E5811" s="6">
        <f t="shared" si="509"/>
        <v>2.6261789662789491E-4</v>
      </c>
      <c r="F5811" s="6">
        <f>IF(C5808&gt;0,B$6+B$7*E5809+B$8*(H5810*100)^2,B$6+B$7*E5809+B$8*(H5810*100)^2+E5809*$B$9)</f>
        <v>1.1065319628264274</v>
      </c>
      <c r="G5811" s="17">
        <v>9.6473851703380454E-3</v>
      </c>
      <c r="H5811" s="9">
        <f t="shared" si="504"/>
        <v>1.0519182301046157E-2</v>
      </c>
      <c r="I5811" s="8">
        <f t="shared" si="503"/>
        <v>8.7179713070811155E-4</v>
      </c>
      <c r="J5811" s="10">
        <f t="shared" si="505"/>
        <v>9.0366157804971689E-2</v>
      </c>
      <c r="K5811" s="10">
        <f t="shared" si="506"/>
        <v>3.6366728775250046E-3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7"/>
        <v>2.2526173844279681E-2</v>
      </c>
      <c r="D5812" s="6">
        <f t="shared" si="508"/>
        <v>5.0742850806271005E-4</v>
      </c>
      <c r="E5812" s="6">
        <f t="shared" si="509"/>
        <v>1.7650666758625491E-4</v>
      </c>
      <c r="F5812" s="6">
        <f>IF(C5808&gt;0,B$6+B$7*E5809+B$8*(H5811*100)^2,B$6+B$7*E5809+B$8*(H5811*100)^2+E5809*$B$9)</f>
        <v>1.0642254073773025</v>
      </c>
      <c r="G5812" s="17">
        <v>1.321551743054384E-2</v>
      </c>
      <c r="H5812" s="9">
        <f t="shared" si="504"/>
        <v>1.0316130124117777E-2</v>
      </c>
      <c r="I5812" s="8">
        <f t="shared" si="503"/>
        <v>2.8993873064260631E-3</v>
      </c>
      <c r="J5812" s="10">
        <f t="shared" si="505"/>
        <v>0.21939264366032082</v>
      </c>
      <c r="K5812" s="10">
        <f t="shared" si="506"/>
        <v>3.337077386623033E-2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7"/>
        <v>1.6225350591514202E-2</v>
      </c>
      <c r="D5813" s="6">
        <f t="shared" si="508"/>
        <v>2.6326200181755023E-4</v>
      </c>
      <c r="E5813" s="6">
        <f t="shared" si="509"/>
        <v>5.0742850806271005E-4</v>
      </c>
      <c r="F5813" s="6">
        <f>IF(C5808&gt;0,B$6+B$7*E5809+B$8*(H5812*100)^2,B$6+B$7*E5809+B$8*(H5812*100)^2+E5809*$B$9)</f>
        <v>1.0239114906898319</v>
      </c>
      <c r="G5813" s="17">
        <v>1.2491810074267305E-2</v>
      </c>
      <c r="H5813" s="9">
        <f t="shared" si="504"/>
        <v>1.0118851173378487E-2</v>
      </c>
      <c r="I5813" s="8">
        <f t="shared" si="503"/>
        <v>2.3729589008888181E-3</v>
      </c>
      <c r="J5813" s="10">
        <f t="shared" si="505"/>
        <v>0.18996117350335248</v>
      </c>
      <c r="K5813" s="10">
        <f t="shared" si="506"/>
        <v>2.383562784138249E-2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7"/>
        <v>-6.3361177007380948E-3</v>
      </c>
      <c r="D5814" s="6">
        <f t="shared" si="508"/>
        <v>4.0146387517606598E-5</v>
      </c>
      <c r="E5814" s="6">
        <f t="shared" si="509"/>
        <v>2.6326200181755023E-4</v>
      </c>
      <c r="F5814" s="6">
        <f>IF(C5813&gt;0,B$6+B$7*E5814+B$8*(G5813*100)^2,B$6+B$7*E5814+B$8*(G5813*100)^2+E5814*$B$9)</f>
        <v>1.4967669440988935</v>
      </c>
      <c r="G5814" s="17">
        <v>7.7106949272551057E-3</v>
      </c>
      <c r="H5814" s="9">
        <f t="shared" si="504"/>
        <v>1.2234242698667104E-2</v>
      </c>
      <c r="I5814" s="8">
        <f t="shared" si="503"/>
        <v>4.5235477714119987E-3</v>
      </c>
      <c r="J5814" s="10">
        <f t="shared" si="505"/>
        <v>0.58665889574006469</v>
      </c>
      <c r="K5814" s="10">
        <f t="shared" si="506"/>
        <v>9.1885669525537228E-2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7"/>
        <v>-5.5268789239743864E-3</v>
      </c>
      <c r="D5815" s="6">
        <f t="shared" si="508"/>
        <v>3.0546390640272275E-5</v>
      </c>
      <c r="E5815" s="6">
        <f t="shared" si="509"/>
        <v>4.0146387517606598E-5</v>
      </c>
      <c r="F5815" s="6">
        <f>IF(C5813&gt;0,B$6+B$7*E5814+B$8*(H5814*100)^2,B$6+B$7*E5814+B$8*(H5814*100)^2+E5814*$B$9)</f>
        <v>1.4360803210318356</v>
      </c>
      <c r="G5815" s="17">
        <v>2.1614747950118644E-2</v>
      </c>
      <c r="H5815" s="9">
        <f t="shared" si="504"/>
        <v>1.1983656875227343E-2</v>
      </c>
      <c r="I5815" s="8">
        <f t="shared" si="503"/>
        <v>9.6310910748913011E-3</v>
      </c>
      <c r="J5815" s="10">
        <f t="shared" si="505"/>
        <v>0.44557961522925998</v>
      </c>
      <c r="K5815" s="10">
        <f t="shared" si="506"/>
        <v>0.21385342120399642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7"/>
        <v>1.3760838222657459E-2</v>
      </c>
      <c r="D5816" s="6">
        <f t="shared" si="508"/>
        <v>1.8936066859015052E-4</v>
      </c>
      <c r="E5816" s="6">
        <f t="shared" si="509"/>
        <v>3.0546390640272275E-5</v>
      </c>
      <c r="F5816" s="6">
        <f>IF(C5813&gt;0,B$6+B$7*E5814+B$8*(H5815*100)^2,B$6+B$7*E5814+B$8*(H5815*100)^2+E5814*$B$9)</f>
        <v>1.378252037911236</v>
      </c>
      <c r="G5816" s="17">
        <v>1.7278280979283661E-2</v>
      </c>
      <c r="H5816" s="9">
        <f t="shared" si="504"/>
        <v>1.173989794636749E-2</v>
      </c>
      <c r="I5816" s="8">
        <f t="shared" si="503"/>
        <v>5.5383830329161707E-3</v>
      </c>
      <c r="J5816" s="10">
        <f t="shared" si="505"/>
        <v>0.320540164820597</v>
      </c>
      <c r="K5816" s="10">
        <f t="shared" si="506"/>
        <v>8.5300183986310785E-2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7"/>
        <v>5.7688997708636603E-3</v>
      </c>
      <c r="D5817" s="6">
        <f t="shared" si="508"/>
        <v>3.328020456627079E-5</v>
      </c>
      <c r="E5817" s="6">
        <f t="shared" si="509"/>
        <v>1.8936066859015052E-4</v>
      </c>
      <c r="F5817" s="6">
        <f>IF(C5813&gt;0,B$6+B$7*E5814+B$8*(H5816*100)^2,B$6+B$7*E5814+B$8*(H5816*100)^2+E5814*$B$9)</f>
        <v>1.3231474669256169</v>
      </c>
      <c r="G5817" s="17">
        <v>1.1697247682374028E-2</v>
      </c>
      <c r="H5817" s="9">
        <f t="shared" si="504"/>
        <v>1.1502814729124421E-2</v>
      </c>
      <c r="I5817" s="8">
        <f t="shared" si="503"/>
        <v>1.9443295324960731E-4</v>
      </c>
      <c r="J5817" s="10">
        <f t="shared" si="505"/>
        <v>1.6622111331590268E-2</v>
      </c>
      <c r="K5817" s="10">
        <f t="shared" si="506"/>
        <v>1.4126731249652913E-4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7"/>
        <v>-2.3485109540877392E-2</v>
      </c>
      <c r="D5818" s="6">
        <f t="shared" si="508"/>
        <v>5.5155037014701031E-4</v>
      </c>
      <c r="E5818" s="6">
        <f t="shared" si="509"/>
        <v>3.328020456627079E-5</v>
      </c>
      <c r="F5818" s="6">
        <f>IF(C5813&gt;0,B$6+B$7*E5814+B$8*(H5817*100)^2,B$6+B$7*E5814+B$8*(H5817*100)^2+E5814*$B$9)</f>
        <v>1.2706383212334205</v>
      </c>
      <c r="G5818" s="17">
        <v>1.2306367970851528E-2</v>
      </c>
      <c r="H5818" s="9">
        <f t="shared" si="504"/>
        <v>1.1272259406318772E-2</v>
      </c>
      <c r="I5818" s="8">
        <f t="shared" si="503"/>
        <v>1.0341085645327562E-3</v>
      </c>
      <c r="J5818" s="10">
        <f t="shared" si="505"/>
        <v>8.4030362734326888E-2</v>
      </c>
      <c r="K5818" s="10">
        <f t="shared" si="506"/>
        <v>3.9671828001661691E-3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7"/>
        <v>1.2921709174695577E-2</v>
      </c>
      <c r="D5819" s="6">
        <f t="shared" si="508"/>
        <v>1.6697056799541186E-4</v>
      </c>
      <c r="E5819" s="6">
        <f t="shared" si="509"/>
        <v>5.5155037014701031E-4</v>
      </c>
      <c r="F5819" s="6">
        <f>IF(C5818&gt;0,B$6+B$7*E5819+B$8*(G5818*100)^2,B$6+B$7*E5819+B$8*(G5818*100)^2+E5819*$B$9)</f>
        <v>1.4529921921699636</v>
      </c>
      <c r="G5819" s="17">
        <v>6.3416118397071281E-3</v>
      </c>
      <c r="H5819" s="9">
        <f t="shared" si="504"/>
        <v>1.2054012577436459E-2</v>
      </c>
      <c r="I5819" s="8">
        <f t="shared" si="503"/>
        <v>5.712400737729331E-3</v>
      </c>
      <c r="J5819" s="10">
        <f t="shared" si="505"/>
        <v>0.9007805715830669</v>
      </c>
      <c r="K5819" s="10">
        <f t="shared" si="506"/>
        <v>0.1683642824079854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7"/>
        <v>1.6128956293377177E-2</v>
      </c>
      <c r="D5820" s="6">
        <f t="shared" si="508"/>
        <v>2.6014323111367123E-4</v>
      </c>
      <c r="E5820" s="6">
        <f t="shared" si="509"/>
        <v>1.6697056799541186E-4</v>
      </c>
      <c r="F5820" s="6">
        <f>IF(C5818&gt;0,B$6+B$7*E5819+B$8*(H5819*100)^2,B$6+B$7*E5819+B$8*(H5819*100)^2+E5819*$B$9)</f>
        <v>1.3944129179793323</v>
      </c>
      <c r="G5820" s="17">
        <v>1.9701953578765356E-2</v>
      </c>
      <c r="H5820" s="9">
        <f t="shared" si="504"/>
        <v>1.1808526233105181E-2</v>
      </c>
      <c r="I5820" s="8">
        <f t="shared" si="503"/>
        <v>7.8934273456601756E-3</v>
      </c>
      <c r="J5820" s="10">
        <f t="shared" si="505"/>
        <v>0.40064186092528725</v>
      </c>
      <c r="K5820" s="10">
        <f t="shared" si="506"/>
        <v>0.15655555847876146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7"/>
        <v>2.8341134976636879E-2</v>
      </c>
      <c r="D5821" s="6">
        <f t="shared" si="508"/>
        <v>8.0321993176395027E-4</v>
      </c>
      <c r="E5821" s="6">
        <f t="shared" si="509"/>
        <v>2.6014323111367123E-4</v>
      </c>
      <c r="F5821" s="6">
        <f>IF(C5818&gt;0,B$6+B$7*E5819+B$8*(H5820*100)^2,B$6+B$7*E5819+B$8*(H5820*100)^2+E5819*$B$9)</f>
        <v>1.3385927276030798</v>
      </c>
      <c r="G5821" s="17">
        <v>2.3990879392174487E-2</v>
      </c>
      <c r="H5821" s="9">
        <f t="shared" si="504"/>
        <v>1.1569756815089417E-2</v>
      </c>
      <c r="I5821" s="8">
        <f t="shared" si="503"/>
        <v>1.242112257708507E-2</v>
      </c>
      <c r="J5821" s="10">
        <f t="shared" si="505"/>
        <v>0.51774352969890214</v>
      </c>
      <c r="K5821" s="10">
        <f t="shared" si="506"/>
        <v>0.34430623964761775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7"/>
        <v>-1.9697923139294225E-2</v>
      </c>
      <c r="D5822" s="6">
        <f t="shared" si="508"/>
        <v>3.8800817600154284E-4</v>
      </c>
      <c r="E5822" s="6">
        <f t="shared" si="509"/>
        <v>8.0321993176395027E-4</v>
      </c>
      <c r="F5822" s="6">
        <f>IF(C5818&gt;0,B$6+B$7*E5819+B$8*(H5821*100)^2,B$6+B$7*E5819+B$8*(H5821*100)^2+E5819*$B$9)</f>
        <v>1.2854016681935487</v>
      </c>
      <c r="G5822" s="17">
        <v>2.8609226682392332E-2</v>
      </c>
      <c r="H5822" s="9">
        <f t="shared" si="504"/>
        <v>1.1337555592779021E-2</v>
      </c>
      <c r="I5822" s="8">
        <f t="shared" si="503"/>
        <v>1.7271671089613312E-2</v>
      </c>
      <c r="J5822" s="10">
        <f t="shared" si="505"/>
        <v>0.60370981995969974</v>
      </c>
      <c r="K5822" s="10">
        <f t="shared" si="506"/>
        <v>0.59779487283835575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7"/>
        <v>-1.3682826875040582E-2</v>
      </c>
      <c r="D5823" s="6">
        <f t="shared" si="508"/>
        <v>1.8721975129233281E-4</v>
      </c>
      <c r="E5823" s="6">
        <f t="shared" si="509"/>
        <v>3.8800817600154284E-4</v>
      </c>
      <c r="F5823" s="6">
        <f>IF(C5818&gt;0,B$6+B$7*E5819+B$8*(H5822*100)^2,B$6+B$7*E5819+B$8*(H5822*100)^2+E5819*$B$9)</f>
        <v>1.2347159076822065</v>
      </c>
      <c r="G5823" s="17">
        <v>1.1211547407071436E-2</v>
      </c>
      <c r="H5823" s="9">
        <f t="shared" si="504"/>
        <v>1.1111777120164923E-2</v>
      </c>
      <c r="I5823" s="8">
        <f t="shared" si="503"/>
        <v>9.9770286906513198E-5</v>
      </c>
      <c r="J5823" s="10">
        <f t="shared" si="505"/>
        <v>8.8988864145180605E-3</v>
      </c>
      <c r="K5823" s="10">
        <f t="shared" si="506"/>
        <v>4.0069641026097003E-5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7"/>
        <v>1.5180838124653546E-2</v>
      </c>
      <c r="D5824" s="6">
        <f t="shared" si="508"/>
        <v>2.3045784616693461E-4</v>
      </c>
      <c r="E5824" s="6">
        <f t="shared" si="509"/>
        <v>1.8721975129233281E-4</v>
      </c>
      <c r="F5824" s="6">
        <f>IF(C5823&gt;0,B$6+B$7*E5824+B$8*(G5823*100)^2,B$6+B$7*E5824+B$8*(G5823*100)^2+E5824*$B$9)</f>
        <v>1.2076103843936234</v>
      </c>
      <c r="G5824" s="17">
        <v>1.4003793153726471E-2</v>
      </c>
      <c r="H5824" s="9">
        <f t="shared" si="504"/>
        <v>1.098913274282199E-2</v>
      </c>
      <c r="I5824" s="8">
        <f t="shared" si="503"/>
        <v>3.0146604109044812E-3</v>
      </c>
      <c r="J5824" s="10">
        <f t="shared" si="505"/>
        <v>0.21527456010033016</v>
      </c>
      <c r="K5824" s="10">
        <f t="shared" si="506"/>
        <v>3.1909677445848494E-2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7"/>
        <v>-2.0602872471223922E-2</v>
      </c>
      <c r="D5825" s="6">
        <f t="shared" si="508"/>
        <v>4.2447835406551654E-4</v>
      </c>
      <c r="E5825" s="6">
        <f t="shared" si="509"/>
        <v>2.3045784616693461E-4</v>
      </c>
      <c r="F5825" s="6">
        <f>IF(C5823&gt;0,B$6+B$7*E5824+B$8*(H5824*100)^2,B$6+B$7*E5824+B$8*(H5824*100)^2+E5824*$B$9)</f>
        <v>1.1605584996401406</v>
      </c>
      <c r="G5825" s="17">
        <v>9.5320805241162609E-3</v>
      </c>
      <c r="H5825" s="9">
        <f t="shared" si="504"/>
        <v>1.0772922071750729E-2</v>
      </c>
      <c r="I5825" s="8">
        <f t="shared" si="503"/>
        <v>1.2408415476344685E-3</v>
      </c>
      <c r="J5825" s="10">
        <f t="shared" si="505"/>
        <v>0.13017531109762728</v>
      </c>
      <c r="K5825" s="10">
        <f t="shared" si="506"/>
        <v>7.1912424597684321E-3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7"/>
        <v>-1.3886306715695953E-2</v>
      </c>
      <c r="D5826" s="6">
        <f t="shared" si="508"/>
        <v>1.9282951420238254E-4</v>
      </c>
      <c r="E5826" s="6">
        <f t="shared" si="509"/>
        <v>4.2447835406551654E-4</v>
      </c>
      <c r="F5826" s="6">
        <f>IF(C5823&gt;0,B$6+B$7*E5824+B$8*(H5825*100)^2,B$6+B$7*E5824+B$8*(H5825*100)^2+E5824*$B$9)</f>
        <v>1.1157227586585465</v>
      </c>
      <c r="G5826" s="17">
        <v>1.8592323583458036E-2</v>
      </c>
      <c r="H5826" s="9">
        <f t="shared" si="504"/>
        <v>1.0562777847983675E-2</v>
      </c>
      <c r="I5826" s="8">
        <f t="shared" si="503"/>
        <v>8.029545735474361E-3</v>
      </c>
      <c r="J5826" s="10">
        <f t="shared" si="505"/>
        <v>0.43187424634855265</v>
      </c>
      <c r="K5826" s="10">
        <f t="shared" si="506"/>
        <v>0.19476119513509182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7"/>
        <v>-9.7601254055946461E-3</v>
      </c>
      <c r="D5827" s="6">
        <f t="shared" si="508"/>
        <v>9.5260047932934049E-5</v>
      </c>
      <c r="E5827" s="6">
        <f t="shared" si="509"/>
        <v>1.9282951420238254E-4</v>
      </c>
      <c r="F5827" s="6">
        <f>IF(C5823&gt;0,B$6+B$7*E5824+B$8*(H5826*100)^2,B$6+B$7*E5824+B$8*(H5826*100)^2+E5824*$B$9)</f>
        <v>1.0729987810771857</v>
      </c>
      <c r="G5827" s="17">
        <v>1.0429350534999254E-2</v>
      </c>
      <c r="H5827" s="9">
        <f t="shared" si="504"/>
        <v>1.0358565446417693E-2</v>
      </c>
      <c r="I5827" s="8">
        <f t="shared" si="503"/>
        <v>7.0785088581560782E-5</v>
      </c>
      <c r="J5827" s="10">
        <f t="shared" si="505"/>
        <v>6.7871041771984941E-3</v>
      </c>
      <c r="K5827" s="10">
        <f t="shared" si="506"/>
        <v>2.324242562079526E-5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7"/>
        <v>1.1031477608285125E-2</v>
      </c>
      <c r="D5828" s="6">
        <f t="shared" si="508"/>
        <v>1.216934982220961E-4</v>
      </c>
      <c r="E5828" s="6">
        <f t="shared" si="509"/>
        <v>9.5260047932934049E-5</v>
      </c>
      <c r="F5828" s="6">
        <f>IF(C5823&gt;0,B$6+B$7*E5824+B$8*(H5827*100)^2,B$6+B$7*E5824+B$8*(H5827*100)^2+E5824*$B$9)</f>
        <v>1.0322871028399072</v>
      </c>
      <c r="G5828" s="17">
        <v>9.479572289185962E-3</v>
      </c>
      <c r="H5828" s="9">
        <f t="shared" si="504"/>
        <v>1.0160153064004043E-2</v>
      </c>
      <c r="I5828" s="8">
        <f t="shared" si="503"/>
        <v>6.805807748180813E-4</v>
      </c>
      <c r="J5828" s="10">
        <f t="shared" si="505"/>
        <v>7.1794460135555835E-2</v>
      </c>
      <c r="K5828" s="10">
        <f t="shared" si="506"/>
        <v>2.349021739995516E-3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7"/>
        <v>2.0516735760145346E-3</v>
      </c>
      <c r="D5829" s="6">
        <f t="shared" si="508"/>
        <v>4.2093644625162682E-6</v>
      </c>
      <c r="E5829" s="6">
        <f t="shared" si="509"/>
        <v>1.216934982220961E-4</v>
      </c>
      <c r="F5829" s="6">
        <f>IF(C5828&gt;0,B$6+B$7*E5829+B$8*(G5828*100)^2,B$6+B$7*E5829+B$8*(G5828*100)^2+E5829*$B$9)</f>
        <v>0.86610886889886374</v>
      </c>
      <c r="G5829" s="17">
        <v>1.3313811327042754E-2</v>
      </c>
      <c r="H5829" s="9">
        <f t="shared" si="504"/>
        <v>9.3064970257281214E-3</v>
      </c>
      <c r="I5829" s="8">
        <f t="shared" si="503"/>
        <v>4.0073143013146326E-3</v>
      </c>
      <c r="J5829" s="10">
        <f t="shared" si="505"/>
        <v>0.30098926617467187</v>
      </c>
      <c r="K5829" s="10">
        <f t="shared" si="506"/>
        <v>7.2504015476894113E-2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7"/>
        <v>5.5111795841308858E-3</v>
      </c>
      <c r="D5830" s="6">
        <f t="shared" si="508"/>
        <v>3.0373100408541083E-5</v>
      </c>
      <c r="E5830" s="6">
        <f t="shared" si="509"/>
        <v>4.2093644625162682E-6</v>
      </c>
      <c r="F5830" s="6">
        <f>IF(C5828&gt;0,B$6+B$7*E5829+B$8*(H5829*100)^2,B$6+B$7*E5829+B$8*(H5829*100)^2+E5829*$B$9)</f>
        <v>0.83512624117372714</v>
      </c>
      <c r="G5830" s="17">
        <v>9.0853574393891367E-3</v>
      </c>
      <c r="H5830" s="9">
        <f t="shared" si="504"/>
        <v>9.1385241761114087E-3</v>
      </c>
      <c r="I5830" s="8">
        <f t="shared" si="503"/>
        <v>5.3166736722272054E-5</v>
      </c>
      <c r="J5830" s="10">
        <f t="shared" si="505"/>
        <v>5.8519146964730508E-3</v>
      </c>
      <c r="K5830" s="10">
        <f t="shared" si="506"/>
        <v>1.6989728041538754E-5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7"/>
        <v>-2.1632566185460271E-2</v>
      </c>
      <c r="D5831" s="6">
        <f t="shared" si="508"/>
        <v>4.6796791976831914E-4</v>
      </c>
      <c r="E5831" s="6">
        <f t="shared" si="509"/>
        <v>3.0373100408541083E-5</v>
      </c>
      <c r="F5831" s="6">
        <f>IF(C5828&gt;0,B$6+B$7*E5829+B$8*(H5830*100)^2,B$6+B$7*E5829+B$8*(H5830*100)^2+E5829*$B$9)</f>
        <v>0.80560289521444439</v>
      </c>
      <c r="G5831" s="17">
        <v>1.9305730638614172E-2</v>
      </c>
      <c r="H5831" s="9">
        <f t="shared" si="504"/>
        <v>8.9755383973021061E-3</v>
      </c>
      <c r="I5831" s="8">
        <f t="shared" si="503"/>
        <v>1.0330192241312066E-2</v>
      </c>
      <c r="J5831" s="10">
        <f t="shared" si="505"/>
        <v>0.53508424180798586</v>
      </c>
      <c r="K5831" s="10">
        <f t="shared" si="506"/>
        <v>0.38502825255249773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7"/>
        <v>-9.4800405024616993E-3</v>
      </c>
      <c r="D5832" s="6">
        <f t="shared" si="508"/>
        <v>8.9871167928314274E-5</v>
      </c>
      <c r="E5832" s="6">
        <f t="shared" si="509"/>
        <v>4.6796791976831914E-4</v>
      </c>
      <c r="F5832" s="6">
        <f>IF(C5828&gt;0,B$6+B$7*E5829+B$8*(H5831*100)^2,B$6+B$7*E5829+B$8*(H5831*100)^2+E5829*$B$9)</f>
        <v>0.77747009884984419</v>
      </c>
      <c r="G5832" s="17">
        <v>1.0976837620757397E-2</v>
      </c>
      <c r="H5832" s="9">
        <f t="shared" si="504"/>
        <v>8.8174264887768937E-3</v>
      </c>
      <c r="I5832" s="8">
        <f t="shared" ref="I5832:I5860" si="510">SQRT((G5832-H5832)^2)</f>
        <v>2.1594111319805029E-3</v>
      </c>
      <c r="J5832" s="10">
        <f t="shared" si="505"/>
        <v>0.19672433961280594</v>
      </c>
      <c r="K5832" s="10">
        <f t="shared" si="506"/>
        <v>2.5845316328814816E-2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7"/>
        <v>-2.9023266908771581E-2</v>
      </c>
      <c r="D5833" s="6">
        <f t="shared" si="508"/>
        <v>8.4235002205779554E-4</v>
      </c>
      <c r="E5833" s="6">
        <f t="shared" si="509"/>
        <v>8.9871167928314274E-5</v>
      </c>
      <c r="F5833" s="6">
        <f>IF(C5828&gt;0,B$6+B$7*E5829+B$8*(H5832*100)^2,B$6+B$7*E5829+B$8*(H5832*100)^2+E5829*$B$9)</f>
        <v>0.75066235719401642</v>
      </c>
      <c r="G5833" s="17">
        <v>1.5338063044147083E-2</v>
      </c>
      <c r="H5833" s="9">
        <f t="shared" ref="H5833:H5860" si="511">SQRT(F5833)/100</f>
        <v>8.6640773149482941E-3</v>
      </c>
      <c r="I5833" s="8">
        <f t="shared" si="510"/>
        <v>6.6739857291987885E-3</v>
      </c>
      <c r="J5833" s="10">
        <f t="shared" ref="J5833:J5860" si="512">ABS(G5833-H5833)/G5833</f>
        <v>0.43512572024181001</v>
      </c>
      <c r="K5833" s="10">
        <f t="shared" ref="K5833:K5860" si="513">G5833/H5833-LN(G5833/H5833)-1</f>
        <v>0.1991533353405206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7"/>
        <v>-2.3959726641310623E-3</v>
      </c>
      <c r="D5834" s="6">
        <f t="shared" si="508"/>
        <v>5.7406850072633005E-6</v>
      </c>
      <c r="E5834" s="6">
        <f t="shared" si="509"/>
        <v>8.4235002205779554E-4</v>
      </c>
      <c r="F5834" s="6">
        <f>IF(C5833&gt;0,B$6+B$7*E5834+B$8*(G5833*100)^2,B$6+B$7*E5834+B$8*(G5833*100)^2+E5834*$B$9)</f>
        <v>2.251636797761452</v>
      </c>
      <c r="G5834" s="17">
        <v>8.0818880594472862E-3</v>
      </c>
      <c r="H5834" s="9">
        <f t="shared" si="511"/>
        <v>1.5005455000637109E-2</v>
      </c>
      <c r="I5834" s="8">
        <f t="shared" si="510"/>
        <v>6.923566941189823E-3</v>
      </c>
      <c r="J5834" s="10">
        <f t="shared" si="512"/>
        <v>0.85667691636690646</v>
      </c>
      <c r="K5834" s="10">
        <f t="shared" si="513"/>
        <v>0.15738495335953262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7"/>
        <v>3.5351467356553828E-3</v>
      </c>
      <c r="D5835" s="6">
        <f t="shared" si="508"/>
        <v>1.2497262442614909E-5</v>
      </c>
      <c r="E5835" s="6">
        <f t="shared" si="509"/>
        <v>5.7406850072633005E-6</v>
      </c>
      <c r="F5835" s="6">
        <f>IF(C5833&gt;0,B$6+B$7*E5834+B$8*(H5834*100)^2,B$6+B$7*E5834+B$8*(H5834*100)^2+E5834*$B$9)</f>
        <v>2.1554653826987096</v>
      </c>
      <c r="G5835" s="17">
        <v>1.8344435931848334E-2</v>
      </c>
      <c r="H5835" s="9">
        <f t="shared" si="511"/>
        <v>1.468150327009707E-2</v>
      </c>
      <c r="I5835" s="8">
        <f t="shared" si="510"/>
        <v>3.6629326617512638E-3</v>
      </c>
      <c r="J5835" s="10">
        <f t="shared" si="512"/>
        <v>0.19967540432202305</v>
      </c>
      <c r="K5835" s="10">
        <f t="shared" si="513"/>
        <v>2.6755135946727515E-2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7"/>
        <v>-2.0688168044265258E-2</v>
      </c>
      <c r="D5836" s="6">
        <f t="shared" si="508"/>
        <v>4.2800029702775818E-4</v>
      </c>
      <c r="E5836" s="6">
        <f t="shared" si="509"/>
        <v>1.2497262442614909E-5</v>
      </c>
      <c r="F5836" s="6">
        <f>IF(C5833&gt;0,B$6+B$7*E5834+B$8*(H5835*100)^2,B$6+B$7*E5834+B$8*(H5835*100)^2+E5834*$B$9)</f>
        <v>2.0638236412854218</v>
      </c>
      <c r="G5836" s="17">
        <v>1.7266642054804653E-2</v>
      </c>
      <c r="H5836" s="9">
        <f t="shared" si="511"/>
        <v>1.4366014204661715E-2</v>
      </c>
      <c r="I5836" s="8">
        <f t="shared" si="510"/>
        <v>2.9006278501429381E-3</v>
      </c>
      <c r="J5836" s="10">
        <f t="shared" si="512"/>
        <v>0.16799026938395373</v>
      </c>
      <c r="K5836" s="10">
        <f t="shared" si="513"/>
        <v>1.7997877276509033E-2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7"/>
        <v>2.6218068724466518E-3</v>
      </c>
      <c r="D5837" s="6">
        <f t="shared" si="508"/>
        <v>6.8738712764084934E-6</v>
      </c>
      <c r="E5837" s="6">
        <f t="shared" si="509"/>
        <v>4.2800029702775818E-4</v>
      </c>
      <c r="F5837" s="6">
        <f>IF(C5833&gt;0,B$6+B$7*E5834+B$8*(H5836*100)^2,B$6+B$7*E5834+B$8*(H5836*100)^2+E5834*$B$9)</f>
        <v>1.9764982258927002</v>
      </c>
      <c r="G5837" s="17">
        <v>1.2552434891585109E-2</v>
      </c>
      <c r="H5837" s="9">
        <f t="shared" si="511"/>
        <v>1.4058798760536763E-2</v>
      </c>
      <c r="I5837" s="8">
        <f t="shared" si="510"/>
        <v>1.5063638689516538E-3</v>
      </c>
      <c r="J5837" s="10">
        <f t="shared" si="512"/>
        <v>0.12000571060213097</v>
      </c>
      <c r="K5837" s="10">
        <f t="shared" si="513"/>
        <v>6.1863744692058908E-3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7"/>
        <v>-4.678582606795656E-3</v>
      </c>
      <c r="D5838" s="6">
        <f t="shared" si="508"/>
        <v>2.1889135208610834E-5</v>
      </c>
      <c r="E5838" s="6">
        <f t="shared" si="509"/>
        <v>6.8738712764084934E-6</v>
      </c>
      <c r="F5838" s="6">
        <f>IF(C5833&gt;0,B$6+B$7*E5834+B$8*(H5837*100)^2,B$6+B$7*E5834+B$8*(H5837*100)^2+E5834*$B$9)</f>
        <v>1.8932858375649764</v>
      </c>
      <c r="G5838" s="17">
        <v>7.8885358814572756E-3</v>
      </c>
      <c r="H5838" s="9">
        <f t="shared" si="511"/>
        <v>1.3759672370972269E-2</v>
      </c>
      <c r="I5838" s="8">
        <f t="shared" si="510"/>
        <v>5.8711364895149935E-3</v>
      </c>
      <c r="J5838" s="10">
        <f t="shared" si="512"/>
        <v>0.74426187289274248</v>
      </c>
      <c r="K5838" s="10">
        <f t="shared" si="513"/>
        <v>0.12963988013251093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7"/>
        <v>-1.0342084544359977E-2</v>
      </c>
      <c r="D5839" s="6">
        <f t="shared" si="508"/>
        <v>1.0695871272268952E-4</v>
      </c>
      <c r="E5839" s="6">
        <f t="shared" si="509"/>
        <v>2.1889135208610834E-5</v>
      </c>
      <c r="F5839" s="6">
        <f>IF(C5838&gt;0,B$6+B$7*E5839+B$8*(G5838*100)^2,B$6+B$7*E5839+B$8*(G5838*100)^2+E5839*$B$9)</f>
        <v>0.60279303334867607</v>
      </c>
      <c r="G5839" s="17">
        <v>6.7189863493161339E-3</v>
      </c>
      <c r="H5839" s="9">
        <f t="shared" si="511"/>
        <v>7.7639747124052128E-3</v>
      </c>
      <c r="I5839" s="8">
        <f t="shared" si="510"/>
        <v>1.0449883630890789E-3</v>
      </c>
      <c r="J5839" s="10">
        <f t="shared" si="512"/>
        <v>0.15552768062930192</v>
      </c>
      <c r="K5839" s="10">
        <f t="shared" si="513"/>
        <v>9.9625971443784156E-3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4">B5840-B$5</f>
        <v>3.630578633510221E-3</v>
      </c>
      <c r="D5840" s="6">
        <f t="shared" ref="D5840:D5860" si="515">C5840^2</f>
        <v>1.3181101214100945E-5</v>
      </c>
      <c r="E5840" s="6">
        <f t="shared" si="509"/>
        <v>1.0695871272268952E-4</v>
      </c>
      <c r="F5840" s="6">
        <f>IF(C5838&gt;0,B$6+B$7*E5839+B$8*(H5839*100)^2,B$6+B$7*E5839+B$8*(H5839*100)^2+E5839*$B$9)</f>
        <v>0.58421438952052163</v>
      </c>
      <c r="G5840" s="17">
        <v>1.2726855117724326E-2</v>
      </c>
      <c r="H5840" s="9">
        <f t="shared" si="511"/>
        <v>7.6433918486528063E-3</v>
      </c>
      <c r="I5840" s="8">
        <f t="shared" si="510"/>
        <v>5.0834632690715193E-3</v>
      </c>
      <c r="J5840" s="10">
        <f t="shared" si="512"/>
        <v>0.39942807724682322</v>
      </c>
      <c r="K5840" s="10">
        <f t="shared" si="513"/>
        <v>0.15520663205347063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4"/>
        <v>1.5845910799658674E-2</v>
      </c>
      <c r="D5841" s="6">
        <f t="shared" si="515"/>
        <v>2.5109288907073941E-4</v>
      </c>
      <c r="E5841" s="6">
        <f t="shared" ref="E5841:E5860" si="516">D5840</f>
        <v>1.3181101214100945E-5</v>
      </c>
      <c r="F5841" s="6">
        <f>IF(C5838&gt;0,B$6+B$7*E5839+B$8*(H5840*100)^2,B$6+B$7*E5839+B$8*(H5840*100)^2+E5839*$B$9)</f>
        <v>0.56651079981667318</v>
      </c>
      <c r="G5841" s="17">
        <v>8.980487954565998E-3</v>
      </c>
      <c r="H5841" s="9">
        <f t="shared" si="511"/>
        <v>7.5266911708709904E-3</v>
      </c>
      <c r="I5841" s="8">
        <f t="shared" si="510"/>
        <v>1.4537967836950076E-3</v>
      </c>
      <c r="J5841" s="10">
        <f t="shared" si="512"/>
        <v>0.16188394116778987</v>
      </c>
      <c r="K5841" s="10">
        <f t="shared" si="513"/>
        <v>1.6553483728918739E-2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4"/>
        <v>-4.8162591619143246E-3</v>
      </c>
      <c r="D5842" s="6">
        <f t="shared" si="515"/>
        <v>2.3196352314723673E-5</v>
      </c>
      <c r="E5842" s="6">
        <f t="shared" si="516"/>
        <v>2.5109288907073941E-4</v>
      </c>
      <c r="F5842" s="6">
        <f>IF(C5838&gt;0,B$6+B$7*E5839+B$8*(H5841*100)^2,B$6+B$7*E5839+B$8*(H5841*100)^2+E5839*$B$9)</f>
        <v>0.54964104918787604</v>
      </c>
      <c r="G5842" s="17">
        <v>1.0477727950319727E-2</v>
      </c>
      <c r="H5842" s="9">
        <f t="shared" si="511"/>
        <v>7.4137780462317331E-3</v>
      </c>
      <c r="I5842" s="8">
        <f t="shared" si="510"/>
        <v>3.0639499040879935E-3</v>
      </c>
      <c r="J5842" s="10">
        <f t="shared" si="512"/>
        <v>0.29242502941627696</v>
      </c>
      <c r="K5842" s="10">
        <f t="shared" si="513"/>
        <v>6.7366113574111264E-2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4"/>
        <v>-1.6212643281914844E-2</v>
      </c>
      <c r="D5843" s="6">
        <f t="shared" si="515"/>
        <v>2.6284980218661851E-4</v>
      </c>
      <c r="E5843" s="6">
        <f t="shared" si="516"/>
        <v>2.3196352314723673E-5</v>
      </c>
      <c r="F5843" s="6">
        <f>IF(C5838&gt;0,B$6+B$7*E5839+B$8*(H5842*100)^2,B$6+B$7*E5839+B$8*(H5842*100)^2+E5839*$B$9)</f>
        <v>0.5335658638136952</v>
      </c>
      <c r="G5843" s="17">
        <v>8.8769948336503823E-3</v>
      </c>
      <c r="H5843" s="9">
        <f t="shared" si="511"/>
        <v>7.3045592872787004E-3</v>
      </c>
      <c r="I5843" s="8">
        <f t="shared" si="510"/>
        <v>1.5724355463716819E-3</v>
      </c>
      <c r="J5843" s="10">
        <f t="shared" si="512"/>
        <v>0.17713602134936332</v>
      </c>
      <c r="K5843" s="10">
        <f t="shared" si="513"/>
        <v>2.0303315083615159E-2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4"/>
        <v>2.7262769345446627E-4</v>
      </c>
      <c r="D5844" s="6">
        <f t="shared" si="515"/>
        <v>7.4325859238302428E-8</v>
      </c>
      <c r="E5844" s="6">
        <f t="shared" si="516"/>
        <v>2.6284980218661851E-4</v>
      </c>
      <c r="F5844" s="6">
        <f>IF(C5843&gt;0,B$6+B$7*E5844+B$8*(G5843*100)^2,B$6+B$7*E5844+B$8*(G5843*100)^2+E5844*$B$9)</f>
        <v>0.76072789560291154</v>
      </c>
      <c r="G5844" s="17">
        <v>7.0213066766918047E-3</v>
      </c>
      <c r="H5844" s="9">
        <f t="shared" si="511"/>
        <v>8.7219716555542153E-3</v>
      </c>
      <c r="I5844" s="8">
        <f t="shared" si="510"/>
        <v>1.7006649788624106E-3</v>
      </c>
      <c r="J5844" s="10">
        <f t="shared" si="512"/>
        <v>0.2422148835213255</v>
      </c>
      <c r="K5844" s="10">
        <f t="shared" si="513"/>
        <v>2.1909682992675705E-2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4"/>
        <v>-2.4423638713278666E-2</v>
      </c>
      <c r="D5845" s="6">
        <f t="shared" si="515"/>
        <v>5.9651412799676437E-4</v>
      </c>
      <c r="E5845" s="6">
        <f t="shared" si="516"/>
        <v>7.4325859238302428E-8</v>
      </c>
      <c r="F5845" s="6">
        <f>IF(C5843&gt;0,B$6+B$7*E5844+B$8*(H5844*100)^2,B$6+B$7*E5844+B$8*(H5844*100)^2+E5844*$B$9)</f>
        <v>0.73473042311367476</v>
      </c>
      <c r="G5845" s="17">
        <v>1.6783858277127955E-2</v>
      </c>
      <c r="H5845" s="9">
        <f t="shared" si="511"/>
        <v>8.5716417512263932E-3</v>
      </c>
      <c r="I5845" s="8">
        <f t="shared" si="510"/>
        <v>8.2122165259015615E-3</v>
      </c>
      <c r="J5845" s="10">
        <f t="shared" si="512"/>
        <v>0.48929253276004375</v>
      </c>
      <c r="K5845" s="10">
        <f t="shared" si="513"/>
        <v>0.28610977607544097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4"/>
        <v>-2.1428593576544506E-2</v>
      </c>
      <c r="D5846" s="6">
        <f t="shared" si="515"/>
        <v>4.5918462266872443E-4</v>
      </c>
      <c r="E5846" s="6">
        <f t="shared" si="516"/>
        <v>5.9651412799676437E-4</v>
      </c>
      <c r="F5846" s="6">
        <f>IF(C5843&gt;0,B$6+B$7*E5844+B$8*(H5845*100)^2,B$6+B$7*E5844+B$8*(H5845*100)^2+E5844*$B$9)</f>
        <v>0.70995743157868108</v>
      </c>
      <c r="G5846" s="17">
        <v>1.3747823209883898E-2</v>
      </c>
      <c r="H5846" s="9">
        <f t="shared" si="511"/>
        <v>8.4258971722819005E-3</v>
      </c>
      <c r="I5846" s="8">
        <f t="shared" si="510"/>
        <v>5.3219260376019973E-3</v>
      </c>
      <c r="J5846" s="10">
        <f t="shared" si="512"/>
        <v>0.38711045060397903</v>
      </c>
      <c r="K5846" s="10">
        <f t="shared" si="513"/>
        <v>0.14204481575632499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4"/>
        <v>7.9388196048249321E-4</v>
      </c>
      <c r="D5847" s="6">
        <f t="shared" si="515"/>
        <v>6.3024856717952695E-7</v>
      </c>
      <c r="E5847" s="6">
        <f t="shared" si="516"/>
        <v>4.5918462266872443E-4</v>
      </c>
      <c r="F5847" s="6">
        <f>IF(C5843&gt;0,B$6+B$7*E5844+B$8*(H5846*100)^2,B$6+B$7*E5844+B$8*(H5846*100)^2+E5844*$B$9)</f>
        <v>0.68635124794498592</v>
      </c>
      <c r="G5847" s="17">
        <v>2.1317016891915702E-2</v>
      </c>
      <c r="H5847" s="9">
        <f t="shared" si="511"/>
        <v>8.2846318442341537E-3</v>
      </c>
      <c r="I5847" s="8">
        <f t="shared" si="510"/>
        <v>1.3032385047681548E-2</v>
      </c>
      <c r="J5847" s="10">
        <f t="shared" si="512"/>
        <v>0.61136063801797569</v>
      </c>
      <c r="K5847" s="10">
        <f t="shared" si="513"/>
        <v>0.62797610839120654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4"/>
        <v>1.7482405119773919E-2</v>
      </c>
      <c r="D5848" s="6">
        <f t="shared" si="515"/>
        <v>3.0563448877189735E-4</v>
      </c>
      <c r="E5848" s="6">
        <f t="shared" si="516"/>
        <v>6.3024856717952695E-7</v>
      </c>
      <c r="F5848" s="6">
        <f>IF(C5843&gt;0,B$6+B$7*E5844+B$8*(H5847*100)^2,B$6+B$7*E5844+B$8*(H5847*100)^2+E5844*$B$9)</f>
        <v>0.66385691556043758</v>
      </c>
      <c r="G5848" s="17">
        <v>1.8086383250194918E-2</v>
      </c>
      <c r="H5848" s="9">
        <f t="shared" si="511"/>
        <v>8.1477415003204275E-3</v>
      </c>
      <c r="I5848" s="8">
        <f t="shared" si="510"/>
        <v>9.9386417498744904E-3</v>
      </c>
      <c r="J5848" s="10">
        <f t="shared" si="512"/>
        <v>0.549509629005975</v>
      </c>
      <c r="K5848" s="10">
        <f t="shared" si="513"/>
        <v>0.42238469682340862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4"/>
        <v>-3.164315446191595E-3</v>
      </c>
      <c r="D5849" s="6">
        <f t="shared" si="515"/>
        <v>1.0012892243006712E-5</v>
      </c>
      <c r="E5849" s="6">
        <f t="shared" si="516"/>
        <v>3.0563448877189735E-4</v>
      </c>
      <c r="F5849" s="6">
        <f>IF(C5848&gt;0,B$6+B$7*E5849+B$8*(G5848*100)^2,B$6+B$7*E5849+B$8*(G5848*100)^2+E5849*$B$9)</f>
        <v>3.1269114617059617</v>
      </c>
      <c r="G5849" s="17">
        <v>1.5864430547056427E-2</v>
      </c>
      <c r="H5849" s="9">
        <f t="shared" si="511"/>
        <v>1.7683075133318758E-2</v>
      </c>
      <c r="I5849" s="8">
        <f t="shared" si="510"/>
        <v>1.8186445862623316E-3</v>
      </c>
      <c r="J5849" s="10">
        <f t="shared" si="512"/>
        <v>0.11463661307400491</v>
      </c>
      <c r="K5849" s="10">
        <f t="shared" si="513"/>
        <v>5.6818198476633608E-3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4"/>
        <v>2.0788569965265291E-2</v>
      </c>
      <c r="D5850" s="6">
        <f t="shared" si="515"/>
        <v>4.3216464120073017E-4</v>
      </c>
      <c r="E5850" s="6">
        <f t="shared" si="516"/>
        <v>1.0012892243006712E-5</v>
      </c>
      <c r="F5850" s="6">
        <f>IF(C5848&gt;0,B$6+B$7*E5849+B$8*(H5849*100)^2,B$6+B$7*E5849+B$8*(H5849*100)^2+E5849*$B$9)</f>
        <v>2.9894450318596109</v>
      </c>
      <c r="G5850" s="17">
        <v>1.4818610145031386E-2</v>
      </c>
      <c r="H5850" s="9">
        <f t="shared" si="511"/>
        <v>1.7290011659509111E-2</v>
      </c>
      <c r="I5850" s="8">
        <f t="shared" si="510"/>
        <v>2.4714015144777259E-3</v>
      </c>
      <c r="J5850" s="10">
        <f t="shared" si="512"/>
        <v>0.16677687652821988</v>
      </c>
      <c r="K5850" s="10">
        <f t="shared" si="513"/>
        <v>1.13070352418152E-2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4"/>
        <v>-1.1113301114710537E-2</v>
      </c>
      <c r="D5851" s="6">
        <f t="shared" si="515"/>
        <v>1.2350546166622645E-4</v>
      </c>
      <c r="E5851" s="6">
        <f t="shared" si="516"/>
        <v>4.3216464120073017E-4</v>
      </c>
      <c r="F5851" s="6">
        <f>IF(C5848&gt;0,B$6+B$7*E5849+B$8*(H5850*100)^2,B$6+B$7*E5849+B$8*(H5850*100)^2+E5849*$B$9)</f>
        <v>2.8584532708590227</v>
      </c>
      <c r="G5851" s="17">
        <v>1.1554357956247997E-2</v>
      </c>
      <c r="H5851" s="9">
        <f t="shared" si="511"/>
        <v>1.6906960906262907E-2</v>
      </c>
      <c r="I5851" s="8">
        <f t="shared" si="510"/>
        <v>5.3526029500149102E-3</v>
      </c>
      <c r="J5851" s="10">
        <f t="shared" si="512"/>
        <v>0.46325403542829485</v>
      </c>
      <c r="K5851" s="10">
        <f t="shared" si="513"/>
        <v>6.4071079281391663E-2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4"/>
        <v>1.8386098368874644E-4</v>
      </c>
      <c r="D5852" s="6">
        <f t="shared" si="515"/>
        <v>3.3804861322993485E-8</v>
      </c>
      <c r="E5852" s="6">
        <f t="shared" si="516"/>
        <v>1.2350546166622645E-4</v>
      </c>
      <c r="F5852" s="6">
        <f>IF(C5848&gt;0,B$6+B$7*E5849+B$8*(H5851*100)^2,B$6+B$7*E5849+B$8*(H5851*100)^2+E5849*$B$9)</f>
        <v>2.7336312218015624</v>
      </c>
      <c r="G5852" s="17">
        <v>8.164606334716034E-3</v>
      </c>
      <c r="H5852" s="9">
        <f t="shared" si="511"/>
        <v>1.6533696567318398E-2</v>
      </c>
      <c r="I5852" s="8">
        <f t="shared" si="510"/>
        <v>8.3690902326023636E-3</v>
      </c>
      <c r="J5852" s="10">
        <f t="shared" si="512"/>
        <v>1.0250451631717823</v>
      </c>
      <c r="K5852" s="10">
        <f t="shared" si="513"/>
        <v>0.19940815012130786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4"/>
        <v>1.2004239534855469E-2</v>
      </c>
      <c r="D5853" s="6">
        <f t="shared" si="515"/>
        <v>1.4410176681018704E-4</v>
      </c>
      <c r="E5853" s="6">
        <f t="shared" si="516"/>
        <v>3.3804861322993485E-8</v>
      </c>
      <c r="F5853" s="6">
        <f>IF(C5848&gt;0,B$6+B$7*E5849+B$8*(H5852*100)^2,B$6+B$7*E5849+B$8*(H5852*100)^2+E5849*$B$9)</f>
        <v>2.6146882912547076</v>
      </c>
      <c r="G5853" s="17">
        <v>1.0676819864654578E-2</v>
      </c>
      <c r="H5853" s="9">
        <f t="shared" si="511"/>
        <v>1.6169997808455967E-2</v>
      </c>
      <c r="I5853" s="8">
        <f t="shared" si="510"/>
        <v>5.4931779438013896E-3</v>
      </c>
      <c r="J5853" s="10">
        <f t="shared" si="512"/>
        <v>0.51449570316218007</v>
      </c>
      <c r="K5853" s="10">
        <f t="shared" si="513"/>
        <v>7.5368309753271356E-2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4"/>
        <v>-1.9843082689319211E-2</v>
      </c>
      <c r="D5854" s="6">
        <f t="shared" si="515"/>
        <v>3.937479306151597E-4</v>
      </c>
      <c r="E5854" s="6">
        <f t="shared" si="516"/>
        <v>1.4410176681018704E-4</v>
      </c>
      <c r="F5854" s="6">
        <f>IF(C5853&gt;0,B$6+B$7*E5854+B$8*(G5853*100)^2,B$6+B$7*E5854+B$8*(G5853*100)^2+E5854*$B$9)</f>
        <v>1.096064523001931</v>
      </c>
      <c r="G5854" s="17">
        <v>1.9138100542001921E-2</v>
      </c>
      <c r="H5854" s="9">
        <f t="shared" si="511"/>
        <v>1.046931002025411E-2</v>
      </c>
      <c r="I5854" s="8">
        <f t="shared" si="510"/>
        <v>8.6687905217478108E-3</v>
      </c>
      <c r="J5854" s="10">
        <f t="shared" si="512"/>
        <v>0.45295981713141431</v>
      </c>
      <c r="K5854" s="10">
        <f t="shared" si="513"/>
        <v>0.22478625896876769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4"/>
        <v>6.3327821464882247E-3</v>
      </c>
      <c r="D5855" s="6">
        <f t="shared" si="515"/>
        <v>4.0104129714880006E-5</v>
      </c>
      <c r="E5855" s="6">
        <f t="shared" si="516"/>
        <v>3.937479306151597E-4</v>
      </c>
      <c r="F5855" s="6">
        <f>IF(C5853&gt;0,B$6+B$7*E5854+B$8*(H5854*100)^2,B$6+B$7*E5854+B$8*(H5854*100)^2+E5854*$B$9)</f>
        <v>1.0542509839685403</v>
      </c>
      <c r="G5855" s="17">
        <v>1.9675659072522157E-2</v>
      </c>
      <c r="H5855" s="9">
        <f t="shared" si="511"/>
        <v>1.0267672491702004E-2</v>
      </c>
      <c r="I5855" s="8">
        <f t="shared" si="510"/>
        <v>9.4079865808201525E-3</v>
      </c>
      <c r="J5855" s="10">
        <f t="shared" si="512"/>
        <v>0.47815356762095867</v>
      </c>
      <c r="K5855" s="10">
        <f t="shared" si="513"/>
        <v>0.26589063687748782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4"/>
        <v>-5.8361955317453749E-4</v>
      </c>
      <c r="D5856" s="6">
        <f t="shared" si="515"/>
        <v>3.4061178284764682E-7</v>
      </c>
      <c r="E5856" s="6">
        <f t="shared" si="516"/>
        <v>4.0104129714880006E-5</v>
      </c>
      <c r="F5856" s="6">
        <f>IF(C5853&gt;0,B$6+B$7*E5854+B$8*(H5855*100)^2,B$6+B$7*E5854+B$8*(H5855*100)^2+E5854*$B$9)</f>
        <v>1.0144068626236222</v>
      </c>
      <c r="G5856" s="17">
        <v>9.5874500212496938E-3</v>
      </c>
      <c r="H5856" s="9">
        <f t="shared" si="511"/>
        <v>1.0071776718253947E-2</v>
      </c>
      <c r="I5856" s="8">
        <f t="shared" si="510"/>
        <v>4.8432669700425313E-4</v>
      </c>
      <c r="J5856" s="10">
        <f t="shared" si="512"/>
        <v>5.0516737602885844E-2</v>
      </c>
      <c r="K5856" s="10">
        <f t="shared" si="513"/>
        <v>1.1946608520498891E-3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4"/>
        <v>-8.353030457802238E-3</v>
      </c>
      <c r="D5857" s="6">
        <f t="shared" si="515"/>
        <v>6.9773117828971865E-5</v>
      </c>
      <c r="E5857" s="6">
        <f t="shared" si="516"/>
        <v>3.4061178284764682E-7</v>
      </c>
      <c r="F5857" s="6">
        <f>IF(C5853&gt;0,B$6+B$7*E5854+B$8*(H5856*100)^2,B$6+B$7*E5854+B$8*(H5856*100)^2+E5854*$B$9)</f>
        <v>0.97643939939404956</v>
      </c>
      <c r="G5857" s="17">
        <v>8.7503335102661201E-3</v>
      </c>
      <c r="H5857" s="9">
        <f t="shared" si="511"/>
        <v>9.8814948231229147E-3</v>
      </c>
      <c r="I5857" s="8">
        <f t="shared" si="510"/>
        <v>1.1311613128567946E-3</v>
      </c>
      <c r="J5857" s="10">
        <f t="shared" si="512"/>
        <v>0.12927065140199359</v>
      </c>
      <c r="K5857" s="10">
        <f t="shared" si="513"/>
        <v>7.0992911538583225E-3</v>
      </c>
    </row>
    <row r="5858" spans="1:11" x14ac:dyDescent="0.3">
      <c r="A5858" s="20">
        <v>45013</v>
      </c>
      <c r="B5858" s="21">
        <v>-4.4930836093216488E-3</v>
      </c>
      <c r="C5858" s="9">
        <f t="shared" si="514"/>
        <v>-8.1734836093216492E-3</v>
      </c>
      <c r="D5858" s="6">
        <f t="shared" si="515"/>
        <v>6.680583431184965E-5</v>
      </c>
      <c r="E5858" s="6">
        <f t="shared" si="516"/>
        <v>6.9773117828971865E-5</v>
      </c>
      <c r="F5858" s="6">
        <f>IF(C5853&gt;0,B$6+B$7*E5854+B$8*(H5857*100)^2,B$6+B$7*E5854+B$8*(H5857*100)^2+E5854*$B$9)</f>
        <v>0.94026020368258989</v>
      </c>
      <c r="G5858" s="17">
        <v>7.9390686264575513E-3</v>
      </c>
      <c r="H5858" s="9">
        <f t="shared" si="511"/>
        <v>9.6967015200148856E-3</v>
      </c>
      <c r="I5858" s="8">
        <f t="shared" si="510"/>
        <v>1.7576328935573343E-3</v>
      </c>
      <c r="J5858" s="10">
        <f t="shared" si="512"/>
        <v>0.22139031368237438</v>
      </c>
      <c r="K5858" s="10">
        <f t="shared" si="513"/>
        <v>1.872890621732104E-2</v>
      </c>
    </row>
    <row r="5859" spans="1:11" x14ac:dyDescent="0.3">
      <c r="A5859" s="20">
        <v>45014</v>
      </c>
      <c r="B5859" s="21">
        <v>1.7778770369685507E-2</v>
      </c>
      <c r="C5859" s="9">
        <f t="shared" si="514"/>
        <v>1.4098370369685507E-2</v>
      </c>
      <c r="D5859" s="6">
        <f t="shared" si="515"/>
        <v>1.9876404708082625E-4</v>
      </c>
      <c r="E5859" s="6">
        <f t="shared" si="516"/>
        <v>6.680583431184965E-5</v>
      </c>
      <c r="F5859" s="6">
        <f>IF(C5858&gt;0,B$6+B$7*E5859+B$8*(G5858*100)^2,B$6+B$7*E5859+B$8*(G5858*100)^2+E5859*$B$9)</f>
        <v>0.6104181548991513</v>
      </c>
      <c r="G5859" s="17">
        <v>1.3166887836062692E-2</v>
      </c>
      <c r="H5859" s="9">
        <f t="shared" si="511"/>
        <v>7.8129261797303014E-3</v>
      </c>
      <c r="I5859" s="8">
        <f t="shared" si="510"/>
        <v>5.3539616563323903E-3</v>
      </c>
      <c r="J5859" s="10">
        <f t="shared" si="512"/>
        <v>0.40662316889101646</v>
      </c>
      <c r="K5859" s="10">
        <f t="shared" si="513"/>
        <v>0.1633440936654611</v>
      </c>
    </row>
    <row r="5860" spans="1:11" x14ac:dyDescent="0.3">
      <c r="A5860" s="20">
        <v>45015</v>
      </c>
      <c r="B5860" s="21">
        <v>7.2874632459420767E-3</v>
      </c>
      <c r="C5860" s="9">
        <f t="shared" si="514"/>
        <v>3.6070632459420768E-3</v>
      </c>
      <c r="D5860" s="6">
        <f t="shared" si="515"/>
        <v>1.3010905260226192E-5</v>
      </c>
      <c r="E5860" s="6">
        <f t="shared" si="516"/>
        <v>1.9876404708082625E-4</v>
      </c>
      <c r="F5860" s="6">
        <f>IF(C5858&gt;0,B$6+B$7*E5859+B$8*(H5859*100)^2,B$6+B$7*E5859+B$8*(H5859*100)^2+E5859*$B$9)</f>
        <v>0.59148407796531544</v>
      </c>
      <c r="G5860" s="17">
        <v>8.7345807595487854E-3</v>
      </c>
      <c r="H5860" s="9">
        <f t="shared" si="511"/>
        <v>7.6908002052147699E-3</v>
      </c>
      <c r="I5860" s="8">
        <f t="shared" si="510"/>
        <v>1.0437805543340156E-3</v>
      </c>
      <c r="J5860" s="10">
        <f t="shared" si="512"/>
        <v>0.11949978860667557</v>
      </c>
      <c r="K5860" s="10">
        <f t="shared" si="513"/>
        <v>8.4529582216772425E-3</v>
      </c>
    </row>
    <row r="5861" spans="1:11" x14ac:dyDescent="0.3">
      <c r="F5861" s="6">
        <f t="shared" ref="F5861:F5897" si="517">IF(C5860&gt;0,B$6+B$7*E5861+B$8*(G5860*100)^2,B$6+B$7*E5861+B$8*(G5860*100)^2+E5861*$B$9)</f>
        <v>0.73680615405856575</v>
      </c>
    </row>
    <row r="5862" spans="1:11" x14ac:dyDescent="0.3">
      <c r="F5862" s="6">
        <f t="shared" si="517"/>
        <v>9.8110999999999997E-3</v>
      </c>
    </row>
    <row r="5863" spans="1:11" x14ac:dyDescent="0.3">
      <c r="F5863" s="6">
        <f t="shared" si="517"/>
        <v>9.8110999999999997E-3</v>
      </c>
    </row>
    <row r="5864" spans="1:11" x14ac:dyDescent="0.3">
      <c r="F5864" s="6">
        <f t="shared" si="517"/>
        <v>9.8110999999999997E-3</v>
      </c>
    </row>
    <row r="5865" spans="1:11" x14ac:dyDescent="0.3">
      <c r="F5865" s="6">
        <f t="shared" si="517"/>
        <v>9.8110999999999997E-3</v>
      </c>
    </row>
    <row r="5866" spans="1:11" x14ac:dyDescent="0.3">
      <c r="F5866" s="6">
        <f t="shared" si="517"/>
        <v>9.8110999999999997E-3</v>
      </c>
    </row>
    <row r="5867" spans="1:11" x14ac:dyDescent="0.3">
      <c r="F5867" s="6">
        <f t="shared" si="517"/>
        <v>9.8110999999999997E-3</v>
      </c>
    </row>
    <row r="5868" spans="1:11" x14ac:dyDescent="0.3">
      <c r="F5868" s="6">
        <f t="shared" si="517"/>
        <v>9.8110999999999997E-3</v>
      </c>
    </row>
    <row r="5869" spans="1:11" x14ac:dyDescent="0.3">
      <c r="F5869" s="6">
        <f t="shared" si="517"/>
        <v>9.8110999999999997E-3</v>
      </c>
    </row>
    <row r="5870" spans="1:11" x14ac:dyDescent="0.3">
      <c r="F5870" s="6">
        <f t="shared" si="517"/>
        <v>9.8110999999999997E-3</v>
      </c>
    </row>
    <row r="5871" spans="1:11" x14ac:dyDescent="0.3">
      <c r="F5871" s="6">
        <f t="shared" si="517"/>
        <v>9.8110999999999997E-3</v>
      </c>
    </row>
    <row r="5872" spans="1:11" x14ac:dyDescent="0.3">
      <c r="F5872" s="6">
        <f t="shared" si="517"/>
        <v>9.8110999999999997E-3</v>
      </c>
    </row>
    <row r="5873" spans="6:6" x14ac:dyDescent="0.3">
      <c r="F5873" s="6">
        <f t="shared" si="517"/>
        <v>9.8110999999999997E-3</v>
      </c>
    </row>
    <row r="5874" spans="6:6" x14ac:dyDescent="0.3">
      <c r="F5874" s="6">
        <f t="shared" si="517"/>
        <v>9.8110999999999997E-3</v>
      </c>
    </row>
    <row r="5875" spans="6:6" x14ac:dyDescent="0.3">
      <c r="F5875" s="6">
        <f t="shared" si="517"/>
        <v>9.8110999999999997E-3</v>
      </c>
    </row>
    <row r="5876" spans="6:6" x14ac:dyDescent="0.3">
      <c r="F5876" s="6">
        <f t="shared" si="517"/>
        <v>9.8110999999999997E-3</v>
      </c>
    </row>
    <row r="5877" spans="6:6" x14ac:dyDescent="0.3">
      <c r="F5877" s="6">
        <f t="shared" si="517"/>
        <v>9.8110999999999997E-3</v>
      </c>
    </row>
    <row r="5878" spans="6:6" x14ac:dyDescent="0.3">
      <c r="F5878" s="6">
        <f t="shared" si="517"/>
        <v>9.8110999999999997E-3</v>
      </c>
    </row>
    <row r="5879" spans="6:6" x14ac:dyDescent="0.3">
      <c r="F5879" s="6">
        <f t="shared" si="517"/>
        <v>9.8110999999999997E-3</v>
      </c>
    </row>
    <row r="5880" spans="6:6" x14ac:dyDescent="0.3">
      <c r="F5880" s="6">
        <f t="shared" si="517"/>
        <v>9.8110999999999997E-3</v>
      </c>
    </row>
    <row r="5881" spans="6:6" x14ac:dyDescent="0.3">
      <c r="F5881" s="6">
        <f t="shared" si="517"/>
        <v>9.8110999999999997E-3</v>
      </c>
    </row>
    <row r="5882" spans="6:6" x14ac:dyDescent="0.3">
      <c r="F5882" s="6">
        <f t="shared" si="517"/>
        <v>9.8110999999999997E-3</v>
      </c>
    </row>
    <row r="5883" spans="6:6" x14ac:dyDescent="0.3">
      <c r="F5883" s="6">
        <f t="shared" si="517"/>
        <v>9.8110999999999997E-3</v>
      </c>
    </row>
    <row r="5884" spans="6:6" x14ac:dyDescent="0.3">
      <c r="F5884" s="6">
        <f t="shared" si="517"/>
        <v>9.8110999999999997E-3</v>
      </c>
    </row>
    <row r="5885" spans="6:6" x14ac:dyDescent="0.3">
      <c r="F5885" s="6">
        <f t="shared" si="517"/>
        <v>9.8110999999999997E-3</v>
      </c>
    </row>
    <row r="5886" spans="6:6" x14ac:dyDescent="0.3">
      <c r="F5886" s="6">
        <f t="shared" si="517"/>
        <v>9.8110999999999997E-3</v>
      </c>
    </row>
    <row r="5887" spans="6:6" x14ac:dyDescent="0.3">
      <c r="F5887" s="6">
        <f t="shared" si="517"/>
        <v>9.8110999999999997E-3</v>
      </c>
    </row>
    <row r="5888" spans="6:6" x14ac:dyDescent="0.3">
      <c r="F5888" s="6">
        <f t="shared" si="517"/>
        <v>9.8110999999999997E-3</v>
      </c>
    </row>
    <row r="5889" spans="6:6" x14ac:dyDescent="0.3">
      <c r="F5889" s="6">
        <f t="shared" si="517"/>
        <v>9.8110999999999997E-3</v>
      </c>
    </row>
    <row r="5890" spans="6:6" x14ac:dyDescent="0.3">
      <c r="F5890" s="6">
        <f t="shared" si="517"/>
        <v>9.8110999999999997E-3</v>
      </c>
    </row>
    <row r="5891" spans="6:6" x14ac:dyDescent="0.3">
      <c r="F5891" s="6">
        <f t="shared" si="517"/>
        <v>9.8110999999999997E-3</v>
      </c>
    </row>
    <row r="5892" spans="6:6" x14ac:dyDescent="0.3">
      <c r="F5892" s="6">
        <f t="shared" si="517"/>
        <v>9.8110999999999997E-3</v>
      </c>
    </row>
    <row r="5893" spans="6:6" x14ac:dyDescent="0.3">
      <c r="F5893" s="6">
        <f t="shared" si="517"/>
        <v>9.8110999999999997E-3</v>
      </c>
    </row>
    <row r="5894" spans="6:6" x14ac:dyDescent="0.3">
      <c r="F5894" s="6">
        <f t="shared" si="517"/>
        <v>9.8110999999999997E-3</v>
      </c>
    </row>
    <row r="5895" spans="6:6" x14ac:dyDescent="0.3">
      <c r="F5895" s="6">
        <f t="shared" si="517"/>
        <v>9.8110999999999997E-3</v>
      </c>
    </row>
    <row r="5896" spans="6:6" x14ac:dyDescent="0.3">
      <c r="F5896" s="6">
        <f t="shared" si="517"/>
        <v>9.8110999999999997E-3</v>
      </c>
    </row>
    <row r="5897" spans="6:6" x14ac:dyDescent="0.3">
      <c r="F5897" s="6">
        <f t="shared" si="517"/>
        <v>9.8110999999999997E-3</v>
      </c>
    </row>
    <row r="5898" spans="6:6" x14ac:dyDescent="0.3">
      <c r="F5898" s="6">
        <f t="shared" ref="F5898:F5961" si="518">IF(C5897&gt;0,B$6+B$7*E5898+B$8*(G5897*100)^2,B$6+B$7*E5898+B$8*(G5897*100)^2+E5898*$B$9)</f>
        <v>9.8110999999999997E-3</v>
      </c>
    </row>
    <row r="5899" spans="6:6" x14ac:dyDescent="0.3">
      <c r="F5899" s="6">
        <f t="shared" si="518"/>
        <v>9.8110999999999997E-3</v>
      </c>
    </row>
    <row r="5900" spans="6:6" x14ac:dyDescent="0.3">
      <c r="F5900" s="6">
        <f t="shared" si="518"/>
        <v>9.8110999999999997E-3</v>
      </c>
    </row>
    <row r="5901" spans="6:6" x14ac:dyDescent="0.3">
      <c r="F5901" s="6">
        <f t="shared" si="518"/>
        <v>9.8110999999999997E-3</v>
      </c>
    </row>
    <row r="5902" spans="6:6" x14ac:dyDescent="0.3">
      <c r="F5902" s="6">
        <f t="shared" si="518"/>
        <v>9.8110999999999997E-3</v>
      </c>
    </row>
    <row r="5903" spans="6:6" x14ac:dyDescent="0.3">
      <c r="F5903" s="6">
        <f t="shared" si="518"/>
        <v>9.8110999999999997E-3</v>
      </c>
    </row>
    <row r="5904" spans="6:6" x14ac:dyDescent="0.3">
      <c r="F5904" s="6">
        <f t="shared" si="518"/>
        <v>9.8110999999999997E-3</v>
      </c>
    </row>
    <row r="5905" spans="6:6" x14ac:dyDescent="0.3">
      <c r="F5905" s="6">
        <f t="shared" si="518"/>
        <v>9.8110999999999997E-3</v>
      </c>
    </row>
    <row r="5906" spans="6:6" x14ac:dyDescent="0.3">
      <c r="F5906" s="6">
        <f t="shared" si="518"/>
        <v>9.8110999999999997E-3</v>
      </c>
    </row>
    <row r="5907" spans="6:6" x14ac:dyDescent="0.3">
      <c r="F5907" s="6">
        <f t="shared" si="518"/>
        <v>9.8110999999999997E-3</v>
      </c>
    </row>
    <row r="5908" spans="6:6" x14ac:dyDescent="0.3">
      <c r="F5908" s="6">
        <f t="shared" si="518"/>
        <v>9.8110999999999997E-3</v>
      </c>
    </row>
    <row r="5909" spans="6:6" x14ac:dyDescent="0.3">
      <c r="F5909" s="6">
        <f t="shared" si="518"/>
        <v>9.8110999999999997E-3</v>
      </c>
    </row>
    <row r="5910" spans="6:6" x14ac:dyDescent="0.3">
      <c r="F5910" s="6">
        <f t="shared" si="518"/>
        <v>9.8110999999999997E-3</v>
      </c>
    </row>
    <row r="5911" spans="6:6" x14ac:dyDescent="0.3">
      <c r="F5911" s="6">
        <f t="shared" si="518"/>
        <v>9.8110999999999997E-3</v>
      </c>
    </row>
    <row r="5912" spans="6:6" x14ac:dyDescent="0.3">
      <c r="F5912" s="6">
        <f t="shared" si="518"/>
        <v>9.8110999999999997E-3</v>
      </c>
    </row>
    <row r="5913" spans="6:6" x14ac:dyDescent="0.3">
      <c r="F5913" s="6">
        <f t="shared" si="518"/>
        <v>9.8110999999999997E-3</v>
      </c>
    </row>
    <row r="5914" spans="6:6" x14ac:dyDescent="0.3">
      <c r="F5914" s="6">
        <f t="shared" si="518"/>
        <v>9.8110999999999997E-3</v>
      </c>
    </row>
    <row r="5915" spans="6:6" x14ac:dyDescent="0.3">
      <c r="F5915" s="6">
        <f t="shared" si="518"/>
        <v>9.8110999999999997E-3</v>
      </c>
    </row>
    <row r="5916" spans="6:6" x14ac:dyDescent="0.3">
      <c r="F5916" s="6">
        <f t="shared" si="518"/>
        <v>9.8110999999999997E-3</v>
      </c>
    </row>
    <row r="5917" spans="6:6" x14ac:dyDescent="0.3">
      <c r="F5917" s="6">
        <f t="shared" si="518"/>
        <v>9.8110999999999997E-3</v>
      </c>
    </row>
    <row r="5918" spans="6:6" x14ac:dyDescent="0.3">
      <c r="F5918" s="6">
        <f t="shared" si="518"/>
        <v>9.8110999999999997E-3</v>
      </c>
    </row>
    <row r="5919" spans="6:6" x14ac:dyDescent="0.3">
      <c r="F5919" s="6">
        <f t="shared" si="518"/>
        <v>9.8110999999999997E-3</v>
      </c>
    </row>
    <row r="5920" spans="6:6" x14ac:dyDescent="0.3">
      <c r="F5920" s="6">
        <f t="shared" si="518"/>
        <v>9.8110999999999997E-3</v>
      </c>
    </row>
    <row r="5921" spans="6:6" x14ac:dyDescent="0.3">
      <c r="F5921" s="6">
        <f t="shared" si="518"/>
        <v>9.8110999999999997E-3</v>
      </c>
    </row>
    <row r="5922" spans="6:6" x14ac:dyDescent="0.3">
      <c r="F5922" s="6">
        <f t="shared" si="518"/>
        <v>9.8110999999999997E-3</v>
      </c>
    </row>
    <row r="5923" spans="6:6" x14ac:dyDescent="0.3">
      <c r="F5923" s="6">
        <f t="shared" si="518"/>
        <v>9.8110999999999997E-3</v>
      </c>
    </row>
    <row r="5924" spans="6:6" x14ac:dyDescent="0.3">
      <c r="F5924" s="6">
        <f t="shared" si="518"/>
        <v>9.8110999999999997E-3</v>
      </c>
    </row>
    <row r="5925" spans="6:6" x14ac:dyDescent="0.3">
      <c r="F5925" s="6">
        <f t="shared" si="518"/>
        <v>9.8110999999999997E-3</v>
      </c>
    </row>
    <row r="5926" spans="6:6" x14ac:dyDescent="0.3">
      <c r="F5926" s="6">
        <f t="shared" si="518"/>
        <v>9.8110999999999997E-3</v>
      </c>
    </row>
    <row r="5927" spans="6:6" x14ac:dyDescent="0.3">
      <c r="F5927" s="6">
        <f t="shared" si="518"/>
        <v>9.8110999999999997E-3</v>
      </c>
    </row>
    <row r="5928" spans="6:6" x14ac:dyDescent="0.3">
      <c r="F5928" s="6">
        <f t="shared" si="518"/>
        <v>9.8110999999999997E-3</v>
      </c>
    </row>
    <row r="5929" spans="6:6" x14ac:dyDescent="0.3">
      <c r="F5929" s="6">
        <f t="shared" si="518"/>
        <v>9.8110999999999997E-3</v>
      </c>
    </row>
    <row r="5930" spans="6:6" x14ac:dyDescent="0.3">
      <c r="F5930" s="6">
        <f t="shared" si="518"/>
        <v>9.8110999999999997E-3</v>
      </c>
    </row>
    <row r="5931" spans="6:6" x14ac:dyDescent="0.3">
      <c r="F5931" s="6">
        <f t="shared" si="518"/>
        <v>9.8110999999999997E-3</v>
      </c>
    </row>
    <row r="5932" spans="6:6" x14ac:dyDescent="0.3">
      <c r="F5932" s="6">
        <f t="shared" si="518"/>
        <v>9.8110999999999997E-3</v>
      </c>
    </row>
    <row r="5933" spans="6:6" x14ac:dyDescent="0.3">
      <c r="F5933" s="6">
        <f t="shared" si="518"/>
        <v>9.8110999999999997E-3</v>
      </c>
    </row>
    <row r="5934" spans="6:6" x14ac:dyDescent="0.3">
      <c r="F5934" s="6">
        <f t="shared" si="518"/>
        <v>9.8110999999999997E-3</v>
      </c>
    </row>
    <row r="5935" spans="6:6" x14ac:dyDescent="0.3">
      <c r="F5935" s="6">
        <f t="shared" si="518"/>
        <v>9.8110999999999997E-3</v>
      </c>
    </row>
    <row r="5936" spans="6:6" x14ac:dyDescent="0.3">
      <c r="F5936" s="6">
        <f t="shared" si="518"/>
        <v>9.8110999999999997E-3</v>
      </c>
    </row>
    <row r="5937" spans="6:6" x14ac:dyDescent="0.3">
      <c r="F5937" s="6">
        <f t="shared" si="518"/>
        <v>9.8110999999999997E-3</v>
      </c>
    </row>
    <row r="5938" spans="6:6" x14ac:dyDescent="0.3">
      <c r="F5938" s="6">
        <f t="shared" si="518"/>
        <v>9.8110999999999997E-3</v>
      </c>
    </row>
    <row r="5939" spans="6:6" x14ac:dyDescent="0.3">
      <c r="F5939" s="6">
        <f t="shared" si="518"/>
        <v>9.8110999999999997E-3</v>
      </c>
    </row>
    <row r="5940" spans="6:6" x14ac:dyDescent="0.3">
      <c r="F5940" s="6">
        <f t="shared" si="518"/>
        <v>9.8110999999999997E-3</v>
      </c>
    </row>
    <row r="5941" spans="6:6" x14ac:dyDescent="0.3">
      <c r="F5941" s="6">
        <f t="shared" si="518"/>
        <v>9.8110999999999997E-3</v>
      </c>
    </row>
    <row r="5942" spans="6:6" x14ac:dyDescent="0.3">
      <c r="F5942" s="6">
        <f t="shared" si="518"/>
        <v>9.8110999999999997E-3</v>
      </c>
    </row>
    <row r="5943" spans="6:6" x14ac:dyDescent="0.3">
      <c r="F5943" s="6">
        <f t="shared" si="518"/>
        <v>9.8110999999999997E-3</v>
      </c>
    </row>
    <row r="5944" spans="6:6" x14ac:dyDescent="0.3">
      <c r="F5944" s="6">
        <f t="shared" si="518"/>
        <v>9.8110999999999997E-3</v>
      </c>
    </row>
    <row r="5945" spans="6:6" x14ac:dyDescent="0.3">
      <c r="F5945" s="6">
        <f t="shared" si="518"/>
        <v>9.8110999999999997E-3</v>
      </c>
    </row>
    <row r="5946" spans="6:6" x14ac:dyDescent="0.3">
      <c r="F5946" s="6">
        <f t="shared" si="518"/>
        <v>9.8110999999999997E-3</v>
      </c>
    </row>
    <row r="5947" spans="6:6" x14ac:dyDescent="0.3">
      <c r="F5947" s="6">
        <f t="shared" si="518"/>
        <v>9.8110999999999997E-3</v>
      </c>
    </row>
    <row r="5948" spans="6:6" x14ac:dyDescent="0.3">
      <c r="F5948" s="6">
        <f t="shared" si="518"/>
        <v>9.8110999999999997E-3</v>
      </c>
    </row>
    <row r="5949" spans="6:6" x14ac:dyDescent="0.3">
      <c r="F5949" s="6">
        <f t="shared" si="518"/>
        <v>9.8110999999999997E-3</v>
      </c>
    </row>
    <row r="5950" spans="6:6" x14ac:dyDescent="0.3">
      <c r="F5950" s="6">
        <f t="shared" si="518"/>
        <v>9.8110999999999997E-3</v>
      </c>
    </row>
    <row r="5951" spans="6:6" x14ac:dyDescent="0.3">
      <c r="F5951" s="6">
        <f t="shared" si="518"/>
        <v>9.8110999999999997E-3</v>
      </c>
    </row>
    <row r="5952" spans="6:6" x14ac:dyDescent="0.3">
      <c r="F5952" s="6">
        <f t="shared" si="518"/>
        <v>9.8110999999999997E-3</v>
      </c>
    </row>
    <row r="5953" spans="6:6" x14ac:dyDescent="0.3">
      <c r="F5953" s="6">
        <f t="shared" si="518"/>
        <v>9.8110999999999997E-3</v>
      </c>
    </row>
    <row r="5954" spans="6:6" x14ac:dyDescent="0.3">
      <c r="F5954" s="6">
        <f t="shared" si="518"/>
        <v>9.8110999999999997E-3</v>
      </c>
    </row>
    <row r="5955" spans="6:6" x14ac:dyDescent="0.3">
      <c r="F5955" s="6">
        <f t="shared" si="518"/>
        <v>9.8110999999999997E-3</v>
      </c>
    </row>
    <row r="5956" spans="6:6" x14ac:dyDescent="0.3">
      <c r="F5956" s="6">
        <f t="shared" si="518"/>
        <v>9.8110999999999997E-3</v>
      </c>
    </row>
    <row r="5957" spans="6:6" x14ac:dyDescent="0.3">
      <c r="F5957" s="6">
        <f t="shared" si="518"/>
        <v>9.8110999999999997E-3</v>
      </c>
    </row>
    <row r="5958" spans="6:6" x14ac:dyDescent="0.3">
      <c r="F5958" s="6">
        <f t="shared" si="518"/>
        <v>9.8110999999999997E-3</v>
      </c>
    </row>
    <row r="5959" spans="6:6" x14ac:dyDescent="0.3">
      <c r="F5959" s="6">
        <f t="shared" si="518"/>
        <v>9.8110999999999997E-3</v>
      </c>
    </row>
    <row r="5960" spans="6:6" x14ac:dyDescent="0.3">
      <c r="F5960" s="6">
        <f t="shared" si="518"/>
        <v>9.8110999999999997E-3</v>
      </c>
    </row>
    <row r="5961" spans="6:6" x14ac:dyDescent="0.3">
      <c r="F5961" s="6">
        <f t="shared" si="518"/>
        <v>9.8110999999999997E-3</v>
      </c>
    </row>
    <row r="5962" spans="6:6" x14ac:dyDescent="0.3">
      <c r="F5962" s="6">
        <f t="shared" ref="F5962:F6025" si="519">IF(C5961&gt;0,B$6+B$7*E5962+B$8*(G5961*100)^2,B$6+B$7*E5962+B$8*(G5961*100)^2+E5962*$B$9)</f>
        <v>9.8110999999999997E-3</v>
      </c>
    </row>
    <row r="5963" spans="6:6" x14ac:dyDescent="0.3">
      <c r="F5963" s="6">
        <f t="shared" si="519"/>
        <v>9.8110999999999997E-3</v>
      </c>
    </row>
    <row r="5964" spans="6:6" x14ac:dyDescent="0.3">
      <c r="F5964" s="6">
        <f t="shared" si="519"/>
        <v>9.8110999999999997E-3</v>
      </c>
    </row>
    <row r="5965" spans="6:6" x14ac:dyDescent="0.3">
      <c r="F5965" s="6">
        <f t="shared" si="519"/>
        <v>9.8110999999999997E-3</v>
      </c>
    </row>
    <row r="5966" spans="6:6" x14ac:dyDescent="0.3">
      <c r="F5966" s="6">
        <f t="shared" si="519"/>
        <v>9.8110999999999997E-3</v>
      </c>
    </row>
    <row r="5967" spans="6:6" x14ac:dyDescent="0.3">
      <c r="F5967" s="6">
        <f t="shared" si="519"/>
        <v>9.8110999999999997E-3</v>
      </c>
    </row>
    <row r="5968" spans="6:6" x14ac:dyDescent="0.3">
      <c r="F5968" s="6">
        <f t="shared" si="519"/>
        <v>9.8110999999999997E-3</v>
      </c>
    </row>
    <row r="5969" spans="6:6" x14ac:dyDescent="0.3">
      <c r="F5969" s="6">
        <f t="shared" si="519"/>
        <v>9.8110999999999997E-3</v>
      </c>
    </row>
    <row r="5970" spans="6:6" x14ac:dyDescent="0.3">
      <c r="F5970" s="6">
        <f t="shared" si="519"/>
        <v>9.8110999999999997E-3</v>
      </c>
    </row>
    <row r="5971" spans="6:6" x14ac:dyDescent="0.3">
      <c r="F5971" s="6">
        <f t="shared" si="519"/>
        <v>9.8110999999999997E-3</v>
      </c>
    </row>
    <row r="5972" spans="6:6" x14ac:dyDescent="0.3">
      <c r="F5972" s="6">
        <f t="shared" si="519"/>
        <v>9.8110999999999997E-3</v>
      </c>
    </row>
    <row r="5973" spans="6:6" x14ac:dyDescent="0.3">
      <c r="F5973" s="6">
        <f t="shared" si="519"/>
        <v>9.8110999999999997E-3</v>
      </c>
    </row>
    <row r="5974" spans="6:6" x14ac:dyDescent="0.3">
      <c r="F5974" s="6">
        <f t="shared" si="519"/>
        <v>9.8110999999999997E-3</v>
      </c>
    </row>
    <row r="5975" spans="6:6" x14ac:dyDescent="0.3">
      <c r="F5975" s="6">
        <f t="shared" si="519"/>
        <v>9.8110999999999997E-3</v>
      </c>
    </row>
    <row r="5976" spans="6:6" x14ac:dyDescent="0.3">
      <c r="F5976" s="6">
        <f t="shared" si="519"/>
        <v>9.8110999999999997E-3</v>
      </c>
    </row>
    <row r="5977" spans="6:6" x14ac:dyDescent="0.3">
      <c r="F5977" s="6">
        <f t="shared" si="519"/>
        <v>9.8110999999999997E-3</v>
      </c>
    </row>
    <row r="5978" spans="6:6" x14ac:dyDescent="0.3">
      <c r="F5978" s="6">
        <f t="shared" si="519"/>
        <v>9.8110999999999997E-3</v>
      </c>
    </row>
    <row r="5979" spans="6:6" x14ac:dyDescent="0.3">
      <c r="F5979" s="6">
        <f t="shared" si="519"/>
        <v>9.8110999999999997E-3</v>
      </c>
    </row>
    <row r="5980" spans="6:6" x14ac:dyDescent="0.3">
      <c r="F5980" s="6">
        <f t="shared" si="519"/>
        <v>9.8110999999999997E-3</v>
      </c>
    </row>
    <row r="5981" spans="6:6" x14ac:dyDescent="0.3">
      <c r="F5981" s="6">
        <f t="shared" si="519"/>
        <v>9.8110999999999997E-3</v>
      </c>
    </row>
    <row r="5982" spans="6:6" x14ac:dyDescent="0.3">
      <c r="F5982" s="6">
        <f t="shared" si="519"/>
        <v>9.8110999999999997E-3</v>
      </c>
    </row>
    <row r="5983" spans="6:6" x14ac:dyDescent="0.3">
      <c r="F5983" s="6">
        <f t="shared" si="519"/>
        <v>9.8110999999999997E-3</v>
      </c>
    </row>
    <row r="5984" spans="6:6" x14ac:dyDescent="0.3">
      <c r="F5984" s="6">
        <f t="shared" si="519"/>
        <v>9.8110999999999997E-3</v>
      </c>
    </row>
    <row r="5985" spans="6:6" x14ac:dyDescent="0.3">
      <c r="F5985" s="6">
        <f t="shared" si="519"/>
        <v>9.8110999999999997E-3</v>
      </c>
    </row>
    <row r="5986" spans="6:6" x14ac:dyDescent="0.3">
      <c r="F5986" s="6">
        <f t="shared" si="519"/>
        <v>9.8110999999999997E-3</v>
      </c>
    </row>
    <row r="5987" spans="6:6" x14ac:dyDescent="0.3">
      <c r="F5987" s="6">
        <f t="shared" si="519"/>
        <v>9.8110999999999997E-3</v>
      </c>
    </row>
    <row r="5988" spans="6:6" x14ac:dyDescent="0.3">
      <c r="F5988" s="6">
        <f t="shared" si="519"/>
        <v>9.8110999999999997E-3</v>
      </c>
    </row>
    <row r="5989" spans="6:6" x14ac:dyDescent="0.3">
      <c r="F5989" s="6">
        <f t="shared" si="519"/>
        <v>9.8110999999999997E-3</v>
      </c>
    </row>
    <row r="5990" spans="6:6" x14ac:dyDescent="0.3">
      <c r="F5990" s="6">
        <f t="shared" si="519"/>
        <v>9.8110999999999997E-3</v>
      </c>
    </row>
    <row r="5991" spans="6:6" x14ac:dyDescent="0.3">
      <c r="F5991" s="6">
        <f t="shared" si="519"/>
        <v>9.8110999999999997E-3</v>
      </c>
    </row>
    <row r="5992" spans="6:6" x14ac:dyDescent="0.3">
      <c r="F5992" s="6">
        <f t="shared" si="519"/>
        <v>9.8110999999999997E-3</v>
      </c>
    </row>
    <row r="5993" spans="6:6" x14ac:dyDescent="0.3">
      <c r="F5993" s="6">
        <f t="shared" si="519"/>
        <v>9.8110999999999997E-3</v>
      </c>
    </row>
    <row r="5994" spans="6:6" x14ac:dyDescent="0.3">
      <c r="F5994" s="6">
        <f t="shared" si="519"/>
        <v>9.8110999999999997E-3</v>
      </c>
    </row>
    <row r="5995" spans="6:6" x14ac:dyDescent="0.3">
      <c r="F5995" s="6">
        <f t="shared" si="519"/>
        <v>9.8110999999999997E-3</v>
      </c>
    </row>
    <row r="5996" spans="6:6" x14ac:dyDescent="0.3">
      <c r="F5996" s="6">
        <f t="shared" si="519"/>
        <v>9.8110999999999997E-3</v>
      </c>
    </row>
    <row r="5997" spans="6:6" x14ac:dyDescent="0.3">
      <c r="F5997" s="6">
        <f t="shared" si="519"/>
        <v>9.8110999999999997E-3</v>
      </c>
    </row>
    <row r="5998" spans="6:6" x14ac:dyDescent="0.3">
      <c r="F5998" s="6">
        <f t="shared" si="519"/>
        <v>9.8110999999999997E-3</v>
      </c>
    </row>
    <row r="5999" spans="6:6" x14ac:dyDescent="0.3">
      <c r="F5999" s="6">
        <f t="shared" si="519"/>
        <v>9.8110999999999997E-3</v>
      </c>
    </row>
    <row r="6000" spans="6:6" x14ac:dyDescent="0.3">
      <c r="F6000" s="6">
        <f t="shared" si="519"/>
        <v>9.8110999999999997E-3</v>
      </c>
    </row>
    <row r="6001" spans="6:6" x14ac:dyDescent="0.3">
      <c r="F6001" s="6">
        <f t="shared" si="519"/>
        <v>9.8110999999999997E-3</v>
      </c>
    </row>
    <row r="6002" spans="6:6" x14ac:dyDescent="0.3">
      <c r="F6002" s="6">
        <f t="shared" si="519"/>
        <v>9.8110999999999997E-3</v>
      </c>
    </row>
    <row r="6003" spans="6:6" x14ac:dyDescent="0.3">
      <c r="F6003" s="6">
        <f t="shared" si="519"/>
        <v>9.8110999999999997E-3</v>
      </c>
    </row>
    <row r="6004" spans="6:6" x14ac:dyDescent="0.3">
      <c r="F6004" s="6">
        <f t="shared" si="519"/>
        <v>9.8110999999999997E-3</v>
      </c>
    </row>
    <row r="6005" spans="6:6" x14ac:dyDescent="0.3">
      <c r="F6005" s="6">
        <f t="shared" si="519"/>
        <v>9.8110999999999997E-3</v>
      </c>
    </row>
    <row r="6006" spans="6:6" x14ac:dyDescent="0.3">
      <c r="F6006" s="6">
        <f t="shared" si="519"/>
        <v>9.8110999999999997E-3</v>
      </c>
    </row>
    <row r="6007" spans="6:6" x14ac:dyDescent="0.3">
      <c r="F6007" s="6">
        <f t="shared" si="519"/>
        <v>9.8110999999999997E-3</v>
      </c>
    </row>
    <row r="6008" spans="6:6" x14ac:dyDescent="0.3">
      <c r="F6008" s="6">
        <f t="shared" si="519"/>
        <v>9.8110999999999997E-3</v>
      </c>
    </row>
    <row r="6009" spans="6:6" x14ac:dyDescent="0.3">
      <c r="F6009" s="6">
        <f t="shared" si="519"/>
        <v>9.8110999999999997E-3</v>
      </c>
    </row>
    <row r="6010" spans="6:6" x14ac:dyDescent="0.3">
      <c r="F6010" s="6">
        <f t="shared" si="519"/>
        <v>9.8110999999999997E-3</v>
      </c>
    </row>
    <row r="6011" spans="6:6" x14ac:dyDescent="0.3">
      <c r="F6011" s="6">
        <f t="shared" si="519"/>
        <v>9.8110999999999997E-3</v>
      </c>
    </row>
    <row r="6012" spans="6:6" x14ac:dyDescent="0.3">
      <c r="F6012" s="6">
        <f t="shared" si="519"/>
        <v>9.8110999999999997E-3</v>
      </c>
    </row>
    <row r="6013" spans="6:6" x14ac:dyDescent="0.3">
      <c r="F6013" s="6">
        <f t="shared" si="519"/>
        <v>9.8110999999999997E-3</v>
      </c>
    </row>
    <row r="6014" spans="6:6" x14ac:dyDescent="0.3">
      <c r="F6014" s="6">
        <f t="shared" si="519"/>
        <v>9.8110999999999997E-3</v>
      </c>
    </row>
    <row r="6015" spans="6:6" x14ac:dyDescent="0.3">
      <c r="F6015" s="6">
        <f t="shared" si="519"/>
        <v>9.8110999999999997E-3</v>
      </c>
    </row>
    <row r="6016" spans="6:6" x14ac:dyDescent="0.3">
      <c r="F6016" s="6">
        <f t="shared" si="519"/>
        <v>9.8110999999999997E-3</v>
      </c>
    </row>
    <row r="6017" spans="6:6" x14ac:dyDescent="0.3">
      <c r="F6017" s="6">
        <f t="shared" si="519"/>
        <v>9.8110999999999997E-3</v>
      </c>
    </row>
    <row r="6018" spans="6:6" x14ac:dyDescent="0.3">
      <c r="F6018" s="6">
        <f t="shared" si="519"/>
        <v>9.8110999999999997E-3</v>
      </c>
    </row>
    <row r="6019" spans="6:6" x14ac:dyDescent="0.3">
      <c r="F6019" s="6">
        <f t="shared" si="519"/>
        <v>9.8110999999999997E-3</v>
      </c>
    </row>
    <row r="6020" spans="6:6" x14ac:dyDescent="0.3">
      <c r="F6020" s="6">
        <f t="shared" si="519"/>
        <v>9.8110999999999997E-3</v>
      </c>
    </row>
    <row r="6021" spans="6:6" x14ac:dyDescent="0.3">
      <c r="F6021" s="6">
        <f t="shared" si="519"/>
        <v>9.8110999999999997E-3</v>
      </c>
    </row>
    <row r="6022" spans="6:6" x14ac:dyDescent="0.3">
      <c r="F6022" s="6">
        <f t="shared" si="519"/>
        <v>9.8110999999999997E-3</v>
      </c>
    </row>
    <row r="6023" spans="6:6" x14ac:dyDescent="0.3">
      <c r="F6023" s="6">
        <f t="shared" si="519"/>
        <v>9.8110999999999997E-3</v>
      </c>
    </row>
    <row r="6024" spans="6:6" x14ac:dyDescent="0.3">
      <c r="F6024" s="6">
        <f t="shared" si="519"/>
        <v>9.8110999999999997E-3</v>
      </c>
    </row>
    <row r="6025" spans="6:6" x14ac:dyDescent="0.3">
      <c r="F6025" s="6">
        <f t="shared" si="519"/>
        <v>9.8110999999999997E-3</v>
      </c>
    </row>
    <row r="6026" spans="6:6" x14ac:dyDescent="0.3">
      <c r="F6026" s="6">
        <f t="shared" ref="F6026:F6089" si="520">IF(C6025&gt;0,B$6+B$7*E6026+B$8*(G6025*100)^2,B$6+B$7*E6026+B$8*(G6025*100)^2+E6026*$B$9)</f>
        <v>9.8110999999999997E-3</v>
      </c>
    </row>
    <row r="6027" spans="6:6" x14ac:dyDescent="0.3">
      <c r="F6027" s="6">
        <f t="shared" si="520"/>
        <v>9.8110999999999997E-3</v>
      </c>
    </row>
    <row r="6028" spans="6:6" x14ac:dyDescent="0.3">
      <c r="F6028" s="6">
        <f t="shared" si="520"/>
        <v>9.8110999999999997E-3</v>
      </c>
    </row>
    <row r="6029" spans="6:6" x14ac:dyDescent="0.3">
      <c r="F6029" s="6">
        <f t="shared" si="520"/>
        <v>9.8110999999999997E-3</v>
      </c>
    </row>
    <row r="6030" spans="6:6" x14ac:dyDescent="0.3">
      <c r="F6030" s="6">
        <f t="shared" si="520"/>
        <v>9.8110999999999997E-3</v>
      </c>
    </row>
    <row r="6031" spans="6:6" x14ac:dyDescent="0.3">
      <c r="F6031" s="6">
        <f t="shared" si="520"/>
        <v>9.8110999999999997E-3</v>
      </c>
    </row>
    <row r="6032" spans="6:6" x14ac:dyDescent="0.3">
      <c r="F6032" s="6">
        <f t="shared" si="520"/>
        <v>9.8110999999999997E-3</v>
      </c>
    </row>
    <row r="6033" spans="6:6" x14ac:dyDescent="0.3">
      <c r="F6033" s="6">
        <f t="shared" si="520"/>
        <v>9.8110999999999997E-3</v>
      </c>
    </row>
    <row r="6034" spans="6:6" x14ac:dyDescent="0.3">
      <c r="F6034" s="6">
        <f t="shared" si="520"/>
        <v>9.8110999999999997E-3</v>
      </c>
    </row>
    <row r="6035" spans="6:6" x14ac:dyDescent="0.3">
      <c r="F6035" s="6">
        <f t="shared" si="520"/>
        <v>9.8110999999999997E-3</v>
      </c>
    </row>
    <row r="6036" spans="6:6" x14ac:dyDescent="0.3">
      <c r="F6036" s="6">
        <f t="shared" si="520"/>
        <v>9.8110999999999997E-3</v>
      </c>
    </row>
    <row r="6037" spans="6:6" x14ac:dyDescent="0.3">
      <c r="F6037" s="6">
        <f t="shared" si="520"/>
        <v>9.8110999999999997E-3</v>
      </c>
    </row>
    <row r="6038" spans="6:6" x14ac:dyDescent="0.3">
      <c r="F6038" s="6">
        <f t="shared" si="520"/>
        <v>9.8110999999999997E-3</v>
      </c>
    </row>
    <row r="6039" spans="6:6" x14ac:dyDescent="0.3">
      <c r="F6039" s="6">
        <f t="shared" si="520"/>
        <v>9.8110999999999997E-3</v>
      </c>
    </row>
    <row r="6040" spans="6:6" x14ac:dyDescent="0.3">
      <c r="F6040" s="6">
        <f t="shared" si="520"/>
        <v>9.8110999999999997E-3</v>
      </c>
    </row>
    <row r="6041" spans="6:6" x14ac:dyDescent="0.3">
      <c r="F6041" s="6">
        <f t="shared" si="520"/>
        <v>9.8110999999999997E-3</v>
      </c>
    </row>
    <row r="6042" spans="6:6" x14ac:dyDescent="0.3">
      <c r="F6042" s="6">
        <f t="shared" si="520"/>
        <v>9.8110999999999997E-3</v>
      </c>
    </row>
    <row r="6043" spans="6:6" x14ac:dyDescent="0.3">
      <c r="F6043" s="6">
        <f t="shared" si="520"/>
        <v>9.8110999999999997E-3</v>
      </c>
    </row>
    <row r="6044" spans="6:6" x14ac:dyDescent="0.3">
      <c r="F6044" s="6">
        <f t="shared" si="520"/>
        <v>9.8110999999999997E-3</v>
      </c>
    </row>
    <row r="6045" spans="6:6" x14ac:dyDescent="0.3">
      <c r="F6045" s="6">
        <f t="shared" si="520"/>
        <v>9.8110999999999997E-3</v>
      </c>
    </row>
    <row r="6046" spans="6:6" x14ac:dyDescent="0.3">
      <c r="F6046" s="6">
        <f t="shared" si="520"/>
        <v>9.8110999999999997E-3</v>
      </c>
    </row>
    <row r="6047" spans="6:6" x14ac:dyDescent="0.3">
      <c r="F6047" s="6">
        <f t="shared" si="520"/>
        <v>9.8110999999999997E-3</v>
      </c>
    </row>
    <row r="6048" spans="6:6" x14ac:dyDescent="0.3">
      <c r="F6048" s="6">
        <f t="shared" si="520"/>
        <v>9.8110999999999997E-3</v>
      </c>
    </row>
    <row r="6049" spans="6:6" x14ac:dyDescent="0.3">
      <c r="F6049" s="6">
        <f t="shared" si="520"/>
        <v>9.8110999999999997E-3</v>
      </c>
    </row>
    <row r="6050" spans="6:6" x14ac:dyDescent="0.3">
      <c r="F6050" s="6">
        <f t="shared" si="520"/>
        <v>9.8110999999999997E-3</v>
      </c>
    </row>
    <row r="6051" spans="6:6" x14ac:dyDescent="0.3">
      <c r="F6051" s="6">
        <f t="shared" si="520"/>
        <v>9.8110999999999997E-3</v>
      </c>
    </row>
    <row r="6052" spans="6:6" x14ac:dyDescent="0.3">
      <c r="F6052" s="6">
        <f t="shared" si="520"/>
        <v>9.8110999999999997E-3</v>
      </c>
    </row>
    <row r="6053" spans="6:6" x14ac:dyDescent="0.3">
      <c r="F6053" s="6">
        <f t="shared" si="520"/>
        <v>9.8110999999999997E-3</v>
      </c>
    </row>
    <row r="6054" spans="6:6" x14ac:dyDescent="0.3">
      <c r="F6054" s="6">
        <f t="shared" si="520"/>
        <v>9.8110999999999997E-3</v>
      </c>
    </row>
    <row r="6055" spans="6:6" x14ac:dyDescent="0.3">
      <c r="F6055" s="6">
        <f t="shared" si="520"/>
        <v>9.8110999999999997E-3</v>
      </c>
    </row>
    <row r="6056" spans="6:6" x14ac:dyDescent="0.3">
      <c r="F6056" s="6">
        <f t="shared" si="520"/>
        <v>9.8110999999999997E-3</v>
      </c>
    </row>
    <row r="6057" spans="6:6" x14ac:dyDescent="0.3">
      <c r="F6057" s="6">
        <f t="shared" si="520"/>
        <v>9.8110999999999997E-3</v>
      </c>
    </row>
    <row r="6058" spans="6:6" x14ac:dyDescent="0.3">
      <c r="F6058" s="6">
        <f t="shared" si="520"/>
        <v>9.8110999999999997E-3</v>
      </c>
    </row>
    <row r="6059" spans="6:6" x14ac:dyDescent="0.3">
      <c r="F6059" s="6">
        <f t="shared" si="520"/>
        <v>9.8110999999999997E-3</v>
      </c>
    </row>
    <row r="6060" spans="6:6" x14ac:dyDescent="0.3">
      <c r="F6060" s="6">
        <f t="shared" si="520"/>
        <v>9.8110999999999997E-3</v>
      </c>
    </row>
    <row r="6061" spans="6:6" x14ac:dyDescent="0.3">
      <c r="F6061" s="6">
        <f t="shared" si="520"/>
        <v>9.8110999999999997E-3</v>
      </c>
    </row>
    <row r="6062" spans="6:6" x14ac:dyDescent="0.3">
      <c r="F6062" s="6">
        <f t="shared" si="520"/>
        <v>9.8110999999999997E-3</v>
      </c>
    </row>
    <row r="6063" spans="6:6" x14ac:dyDescent="0.3">
      <c r="F6063" s="6">
        <f t="shared" si="520"/>
        <v>9.8110999999999997E-3</v>
      </c>
    </row>
    <row r="6064" spans="6:6" x14ac:dyDescent="0.3">
      <c r="F6064" s="6">
        <f t="shared" si="520"/>
        <v>9.8110999999999997E-3</v>
      </c>
    </row>
    <row r="6065" spans="6:6" x14ac:dyDescent="0.3">
      <c r="F6065" s="6">
        <f t="shared" si="520"/>
        <v>9.8110999999999997E-3</v>
      </c>
    </row>
    <row r="6066" spans="6:6" x14ac:dyDescent="0.3">
      <c r="F6066" s="6">
        <f t="shared" si="520"/>
        <v>9.8110999999999997E-3</v>
      </c>
    </row>
    <row r="6067" spans="6:6" x14ac:dyDescent="0.3">
      <c r="F6067" s="6">
        <f t="shared" si="520"/>
        <v>9.8110999999999997E-3</v>
      </c>
    </row>
    <row r="6068" spans="6:6" x14ac:dyDescent="0.3">
      <c r="F6068" s="6">
        <f t="shared" si="520"/>
        <v>9.8110999999999997E-3</v>
      </c>
    </row>
    <row r="6069" spans="6:6" x14ac:dyDescent="0.3">
      <c r="F6069" s="6">
        <f t="shared" si="520"/>
        <v>9.8110999999999997E-3</v>
      </c>
    </row>
    <row r="6070" spans="6:6" x14ac:dyDescent="0.3">
      <c r="F6070" s="6">
        <f t="shared" si="520"/>
        <v>9.8110999999999997E-3</v>
      </c>
    </row>
    <row r="6071" spans="6:6" x14ac:dyDescent="0.3">
      <c r="F6071" s="6">
        <f t="shared" si="520"/>
        <v>9.8110999999999997E-3</v>
      </c>
    </row>
    <row r="6072" spans="6:6" x14ac:dyDescent="0.3">
      <c r="F6072" s="6">
        <f t="shared" si="520"/>
        <v>9.8110999999999997E-3</v>
      </c>
    </row>
    <row r="6073" spans="6:6" x14ac:dyDescent="0.3">
      <c r="F6073" s="6">
        <f t="shared" si="520"/>
        <v>9.8110999999999997E-3</v>
      </c>
    </row>
    <row r="6074" spans="6:6" x14ac:dyDescent="0.3">
      <c r="F6074" s="6">
        <f t="shared" si="520"/>
        <v>9.8110999999999997E-3</v>
      </c>
    </row>
    <row r="6075" spans="6:6" x14ac:dyDescent="0.3">
      <c r="F6075" s="6">
        <f t="shared" si="520"/>
        <v>9.8110999999999997E-3</v>
      </c>
    </row>
    <row r="6076" spans="6:6" x14ac:dyDescent="0.3">
      <c r="F6076" s="6">
        <f t="shared" si="520"/>
        <v>9.8110999999999997E-3</v>
      </c>
    </row>
    <row r="6077" spans="6:6" x14ac:dyDescent="0.3">
      <c r="F6077" s="6">
        <f t="shared" si="520"/>
        <v>9.8110999999999997E-3</v>
      </c>
    </row>
    <row r="6078" spans="6:6" x14ac:dyDescent="0.3">
      <c r="F6078" s="6">
        <f t="shared" si="520"/>
        <v>9.8110999999999997E-3</v>
      </c>
    </row>
    <row r="6079" spans="6:6" x14ac:dyDescent="0.3">
      <c r="F6079" s="6">
        <f t="shared" si="520"/>
        <v>9.8110999999999997E-3</v>
      </c>
    </row>
    <row r="6080" spans="6:6" x14ac:dyDescent="0.3">
      <c r="F6080" s="6">
        <f t="shared" si="520"/>
        <v>9.8110999999999997E-3</v>
      </c>
    </row>
    <row r="6081" spans="6:6" x14ac:dyDescent="0.3">
      <c r="F6081" s="6">
        <f t="shared" si="520"/>
        <v>9.8110999999999997E-3</v>
      </c>
    </row>
    <row r="6082" spans="6:6" x14ac:dyDescent="0.3">
      <c r="F6082" s="6">
        <f t="shared" si="520"/>
        <v>9.8110999999999997E-3</v>
      </c>
    </row>
    <row r="6083" spans="6:6" x14ac:dyDescent="0.3">
      <c r="F6083" s="6">
        <f t="shared" si="520"/>
        <v>9.8110999999999997E-3</v>
      </c>
    </row>
    <row r="6084" spans="6:6" x14ac:dyDescent="0.3">
      <c r="F6084" s="6">
        <f t="shared" si="520"/>
        <v>9.8110999999999997E-3</v>
      </c>
    </row>
    <row r="6085" spans="6:6" x14ac:dyDescent="0.3">
      <c r="F6085" s="6">
        <f t="shared" si="520"/>
        <v>9.8110999999999997E-3</v>
      </c>
    </row>
    <row r="6086" spans="6:6" x14ac:dyDescent="0.3">
      <c r="F6086" s="6">
        <f t="shared" si="520"/>
        <v>9.8110999999999997E-3</v>
      </c>
    </row>
    <row r="6087" spans="6:6" x14ac:dyDescent="0.3">
      <c r="F6087" s="6">
        <f t="shared" si="520"/>
        <v>9.8110999999999997E-3</v>
      </c>
    </row>
    <row r="6088" spans="6:6" x14ac:dyDescent="0.3">
      <c r="F6088" s="6">
        <f t="shared" si="520"/>
        <v>9.8110999999999997E-3</v>
      </c>
    </row>
    <row r="6089" spans="6:6" x14ac:dyDescent="0.3">
      <c r="F6089" s="6">
        <f t="shared" si="520"/>
        <v>9.8110999999999997E-3</v>
      </c>
    </row>
    <row r="6090" spans="6:6" x14ac:dyDescent="0.3">
      <c r="F6090" s="6">
        <f t="shared" ref="F6090:F6153" si="521">IF(C6089&gt;0,B$6+B$7*E6090+B$8*(G6089*100)^2,B$6+B$7*E6090+B$8*(G6089*100)^2+E6090*$B$9)</f>
        <v>9.8110999999999997E-3</v>
      </c>
    </row>
    <row r="6091" spans="6:6" x14ac:dyDescent="0.3">
      <c r="F6091" s="6">
        <f t="shared" si="521"/>
        <v>9.8110999999999997E-3</v>
      </c>
    </row>
    <row r="6092" spans="6:6" x14ac:dyDescent="0.3">
      <c r="F6092" s="6">
        <f t="shared" si="521"/>
        <v>9.8110999999999997E-3</v>
      </c>
    </row>
    <row r="6093" spans="6:6" x14ac:dyDescent="0.3">
      <c r="F6093" s="6">
        <f t="shared" si="521"/>
        <v>9.8110999999999997E-3</v>
      </c>
    </row>
    <row r="6094" spans="6:6" x14ac:dyDescent="0.3">
      <c r="F6094" s="6">
        <f t="shared" si="521"/>
        <v>9.8110999999999997E-3</v>
      </c>
    </row>
    <row r="6095" spans="6:6" x14ac:dyDescent="0.3">
      <c r="F6095" s="6">
        <f t="shared" si="521"/>
        <v>9.8110999999999997E-3</v>
      </c>
    </row>
    <row r="6096" spans="6:6" x14ac:dyDescent="0.3">
      <c r="F6096" s="6">
        <f t="shared" si="521"/>
        <v>9.8110999999999997E-3</v>
      </c>
    </row>
    <row r="6097" spans="6:6" x14ac:dyDescent="0.3">
      <c r="F6097" s="6">
        <f t="shared" si="521"/>
        <v>9.8110999999999997E-3</v>
      </c>
    </row>
    <row r="6098" spans="6:6" x14ac:dyDescent="0.3">
      <c r="F6098" s="6">
        <f t="shared" si="521"/>
        <v>9.8110999999999997E-3</v>
      </c>
    </row>
    <row r="6099" spans="6:6" x14ac:dyDescent="0.3">
      <c r="F6099" s="6">
        <f t="shared" si="521"/>
        <v>9.8110999999999997E-3</v>
      </c>
    </row>
    <row r="6100" spans="6:6" x14ac:dyDescent="0.3">
      <c r="F6100" s="6">
        <f t="shared" si="521"/>
        <v>9.8110999999999997E-3</v>
      </c>
    </row>
    <row r="6101" spans="6:6" x14ac:dyDescent="0.3">
      <c r="F6101" s="6">
        <f t="shared" si="521"/>
        <v>9.8110999999999997E-3</v>
      </c>
    </row>
    <row r="6102" spans="6:6" x14ac:dyDescent="0.3">
      <c r="F6102" s="6">
        <f t="shared" si="521"/>
        <v>9.8110999999999997E-3</v>
      </c>
    </row>
    <row r="6103" spans="6:6" x14ac:dyDescent="0.3">
      <c r="F6103" s="6">
        <f t="shared" si="521"/>
        <v>9.8110999999999997E-3</v>
      </c>
    </row>
    <row r="6104" spans="6:6" x14ac:dyDescent="0.3">
      <c r="F6104" s="6">
        <f t="shared" si="521"/>
        <v>9.8110999999999997E-3</v>
      </c>
    </row>
    <row r="6105" spans="6:6" x14ac:dyDescent="0.3">
      <c r="F6105" s="6">
        <f t="shared" si="521"/>
        <v>9.8110999999999997E-3</v>
      </c>
    </row>
    <row r="6106" spans="6:6" x14ac:dyDescent="0.3">
      <c r="F6106" s="6">
        <f t="shared" si="521"/>
        <v>9.8110999999999997E-3</v>
      </c>
    </row>
    <row r="6107" spans="6:6" x14ac:dyDescent="0.3">
      <c r="F6107" s="6">
        <f t="shared" si="521"/>
        <v>9.8110999999999997E-3</v>
      </c>
    </row>
    <row r="6108" spans="6:6" x14ac:dyDescent="0.3">
      <c r="F6108" s="6">
        <f t="shared" si="521"/>
        <v>9.8110999999999997E-3</v>
      </c>
    </row>
    <row r="6109" spans="6:6" x14ac:dyDescent="0.3">
      <c r="F6109" s="6">
        <f t="shared" si="521"/>
        <v>9.8110999999999997E-3</v>
      </c>
    </row>
    <row r="6110" spans="6:6" x14ac:dyDescent="0.3">
      <c r="F6110" s="6">
        <f t="shared" si="521"/>
        <v>9.8110999999999997E-3</v>
      </c>
    </row>
    <row r="6111" spans="6:6" x14ac:dyDescent="0.3">
      <c r="F6111" s="6">
        <f t="shared" si="521"/>
        <v>9.8110999999999997E-3</v>
      </c>
    </row>
    <row r="6112" spans="6:6" x14ac:dyDescent="0.3">
      <c r="F6112" s="6">
        <f t="shared" si="521"/>
        <v>9.8110999999999997E-3</v>
      </c>
    </row>
    <row r="6113" spans="6:6" x14ac:dyDescent="0.3">
      <c r="F6113" s="6">
        <f t="shared" si="521"/>
        <v>9.8110999999999997E-3</v>
      </c>
    </row>
    <row r="6114" spans="6:6" x14ac:dyDescent="0.3">
      <c r="F6114" s="6">
        <f t="shared" si="521"/>
        <v>9.8110999999999997E-3</v>
      </c>
    </row>
    <row r="6115" spans="6:6" x14ac:dyDescent="0.3">
      <c r="F6115" s="6">
        <f t="shared" si="521"/>
        <v>9.8110999999999997E-3</v>
      </c>
    </row>
    <row r="6116" spans="6:6" x14ac:dyDescent="0.3">
      <c r="F6116" s="6">
        <f t="shared" si="521"/>
        <v>9.8110999999999997E-3</v>
      </c>
    </row>
    <row r="6117" spans="6:6" x14ac:dyDescent="0.3">
      <c r="F6117" s="6">
        <f t="shared" si="521"/>
        <v>9.8110999999999997E-3</v>
      </c>
    </row>
    <row r="6118" spans="6:6" x14ac:dyDescent="0.3">
      <c r="F6118" s="6">
        <f t="shared" si="521"/>
        <v>9.8110999999999997E-3</v>
      </c>
    </row>
    <row r="6119" spans="6:6" x14ac:dyDescent="0.3">
      <c r="F6119" s="6">
        <f t="shared" si="521"/>
        <v>9.8110999999999997E-3</v>
      </c>
    </row>
    <row r="6120" spans="6:6" x14ac:dyDescent="0.3">
      <c r="F6120" s="6">
        <f t="shared" si="521"/>
        <v>9.8110999999999997E-3</v>
      </c>
    </row>
    <row r="6121" spans="6:6" x14ac:dyDescent="0.3">
      <c r="F6121" s="6">
        <f t="shared" si="521"/>
        <v>9.8110999999999997E-3</v>
      </c>
    </row>
    <row r="6122" spans="6:6" x14ac:dyDescent="0.3">
      <c r="F6122" s="6">
        <f t="shared" si="521"/>
        <v>9.8110999999999997E-3</v>
      </c>
    </row>
    <row r="6123" spans="6:6" x14ac:dyDescent="0.3">
      <c r="F6123" s="6">
        <f t="shared" si="521"/>
        <v>9.8110999999999997E-3</v>
      </c>
    </row>
    <row r="6124" spans="6:6" x14ac:dyDescent="0.3">
      <c r="F6124" s="6">
        <f t="shared" si="521"/>
        <v>9.8110999999999997E-3</v>
      </c>
    </row>
    <row r="6125" spans="6:6" x14ac:dyDescent="0.3">
      <c r="F6125" s="6">
        <f t="shared" si="521"/>
        <v>9.8110999999999997E-3</v>
      </c>
    </row>
    <row r="6126" spans="6:6" x14ac:dyDescent="0.3">
      <c r="F6126" s="6">
        <f t="shared" si="521"/>
        <v>9.8110999999999997E-3</v>
      </c>
    </row>
    <row r="6127" spans="6:6" x14ac:dyDescent="0.3">
      <c r="F6127" s="6">
        <f t="shared" si="521"/>
        <v>9.8110999999999997E-3</v>
      </c>
    </row>
    <row r="6128" spans="6:6" x14ac:dyDescent="0.3">
      <c r="F6128" s="6">
        <f t="shared" si="521"/>
        <v>9.8110999999999997E-3</v>
      </c>
    </row>
    <row r="6129" spans="6:6" x14ac:dyDescent="0.3">
      <c r="F6129" s="6">
        <f t="shared" si="521"/>
        <v>9.8110999999999997E-3</v>
      </c>
    </row>
    <row r="6130" spans="6:6" x14ac:dyDescent="0.3">
      <c r="F6130" s="6">
        <f t="shared" si="521"/>
        <v>9.8110999999999997E-3</v>
      </c>
    </row>
    <row r="6131" spans="6:6" x14ac:dyDescent="0.3">
      <c r="F6131" s="6">
        <f t="shared" si="521"/>
        <v>9.8110999999999997E-3</v>
      </c>
    </row>
    <row r="6132" spans="6:6" x14ac:dyDescent="0.3">
      <c r="F6132" s="6">
        <f t="shared" si="521"/>
        <v>9.8110999999999997E-3</v>
      </c>
    </row>
    <row r="6133" spans="6:6" x14ac:dyDescent="0.3">
      <c r="F6133" s="6">
        <f t="shared" si="521"/>
        <v>9.8110999999999997E-3</v>
      </c>
    </row>
    <row r="6134" spans="6:6" x14ac:dyDescent="0.3">
      <c r="F6134" s="6">
        <f t="shared" si="521"/>
        <v>9.8110999999999997E-3</v>
      </c>
    </row>
    <row r="6135" spans="6:6" x14ac:dyDescent="0.3">
      <c r="F6135" s="6">
        <f t="shared" si="521"/>
        <v>9.8110999999999997E-3</v>
      </c>
    </row>
    <row r="6136" spans="6:6" x14ac:dyDescent="0.3">
      <c r="F6136" s="6">
        <f t="shared" si="521"/>
        <v>9.8110999999999997E-3</v>
      </c>
    </row>
    <row r="6137" spans="6:6" x14ac:dyDescent="0.3">
      <c r="F6137" s="6">
        <f t="shared" si="521"/>
        <v>9.8110999999999997E-3</v>
      </c>
    </row>
    <row r="6138" spans="6:6" x14ac:dyDescent="0.3">
      <c r="F6138" s="6">
        <f t="shared" si="521"/>
        <v>9.8110999999999997E-3</v>
      </c>
    </row>
    <row r="6139" spans="6:6" x14ac:dyDescent="0.3">
      <c r="F6139" s="6">
        <f t="shared" si="521"/>
        <v>9.8110999999999997E-3</v>
      </c>
    </row>
    <row r="6140" spans="6:6" x14ac:dyDescent="0.3">
      <c r="F6140" s="6">
        <f t="shared" si="521"/>
        <v>9.8110999999999997E-3</v>
      </c>
    </row>
    <row r="6141" spans="6:6" x14ac:dyDescent="0.3">
      <c r="F6141" s="6">
        <f t="shared" si="521"/>
        <v>9.8110999999999997E-3</v>
      </c>
    </row>
    <row r="6142" spans="6:6" x14ac:dyDescent="0.3">
      <c r="F6142" s="6">
        <f t="shared" si="521"/>
        <v>9.8110999999999997E-3</v>
      </c>
    </row>
    <row r="6143" spans="6:6" x14ac:dyDescent="0.3">
      <c r="F6143" s="6">
        <f t="shared" si="521"/>
        <v>9.8110999999999997E-3</v>
      </c>
    </row>
    <row r="6144" spans="6:6" x14ac:dyDescent="0.3">
      <c r="F6144" s="6">
        <f t="shared" si="521"/>
        <v>9.8110999999999997E-3</v>
      </c>
    </row>
    <row r="6145" spans="6:6" x14ac:dyDescent="0.3">
      <c r="F6145" s="6">
        <f t="shared" si="521"/>
        <v>9.8110999999999997E-3</v>
      </c>
    </row>
    <row r="6146" spans="6:6" x14ac:dyDescent="0.3">
      <c r="F6146" s="6">
        <f t="shared" si="521"/>
        <v>9.8110999999999997E-3</v>
      </c>
    </row>
    <row r="6147" spans="6:6" x14ac:dyDescent="0.3">
      <c r="F6147" s="6">
        <f t="shared" si="521"/>
        <v>9.8110999999999997E-3</v>
      </c>
    </row>
    <row r="6148" spans="6:6" x14ac:dyDescent="0.3">
      <c r="F6148" s="6">
        <f t="shared" si="521"/>
        <v>9.8110999999999997E-3</v>
      </c>
    </row>
    <row r="6149" spans="6:6" x14ac:dyDescent="0.3">
      <c r="F6149" s="6">
        <f t="shared" si="521"/>
        <v>9.8110999999999997E-3</v>
      </c>
    </row>
    <row r="6150" spans="6:6" x14ac:dyDescent="0.3">
      <c r="F6150" s="6">
        <f t="shared" si="521"/>
        <v>9.8110999999999997E-3</v>
      </c>
    </row>
    <row r="6151" spans="6:6" x14ac:dyDescent="0.3">
      <c r="F6151" s="6">
        <f t="shared" si="521"/>
        <v>9.8110999999999997E-3</v>
      </c>
    </row>
    <row r="6152" spans="6:6" x14ac:dyDescent="0.3">
      <c r="F6152" s="6">
        <f t="shared" si="521"/>
        <v>9.8110999999999997E-3</v>
      </c>
    </row>
    <row r="6153" spans="6:6" x14ac:dyDescent="0.3">
      <c r="F6153" s="6">
        <f t="shared" si="521"/>
        <v>9.8110999999999997E-3</v>
      </c>
    </row>
    <row r="6154" spans="6:6" x14ac:dyDescent="0.3">
      <c r="F6154" s="6">
        <f t="shared" ref="F6154:F6217" si="522">IF(C6153&gt;0,B$6+B$7*E6154+B$8*(G6153*100)^2,B$6+B$7*E6154+B$8*(G6153*100)^2+E6154*$B$9)</f>
        <v>9.8110999999999997E-3</v>
      </c>
    </row>
    <row r="6155" spans="6:6" x14ac:dyDescent="0.3">
      <c r="F6155" s="6">
        <f t="shared" si="522"/>
        <v>9.8110999999999997E-3</v>
      </c>
    </row>
    <row r="6156" spans="6:6" x14ac:dyDescent="0.3">
      <c r="F6156" s="6">
        <f t="shared" si="522"/>
        <v>9.8110999999999997E-3</v>
      </c>
    </row>
    <row r="6157" spans="6:6" x14ac:dyDescent="0.3">
      <c r="F6157" s="6">
        <f t="shared" si="522"/>
        <v>9.8110999999999997E-3</v>
      </c>
    </row>
    <row r="6158" spans="6:6" x14ac:dyDescent="0.3">
      <c r="F6158" s="6">
        <f t="shared" si="522"/>
        <v>9.8110999999999997E-3</v>
      </c>
    </row>
    <row r="6159" spans="6:6" x14ac:dyDescent="0.3">
      <c r="F6159" s="6">
        <f t="shared" si="522"/>
        <v>9.8110999999999997E-3</v>
      </c>
    </row>
    <row r="6160" spans="6:6" x14ac:dyDescent="0.3">
      <c r="F6160" s="6">
        <f t="shared" si="522"/>
        <v>9.8110999999999997E-3</v>
      </c>
    </row>
    <row r="6161" spans="6:6" x14ac:dyDescent="0.3">
      <c r="F6161" s="6">
        <f t="shared" si="522"/>
        <v>9.8110999999999997E-3</v>
      </c>
    </row>
    <row r="6162" spans="6:6" x14ac:dyDescent="0.3">
      <c r="F6162" s="6">
        <f t="shared" si="522"/>
        <v>9.8110999999999997E-3</v>
      </c>
    </row>
    <row r="6163" spans="6:6" x14ac:dyDescent="0.3">
      <c r="F6163" s="6">
        <f t="shared" si="522"/>
        <v>9.8110999999999997E-3</v>
      </c>
    </row>
    <row r="6164" spans="6:6" x14ac:dyDescent="0.3">
      <c r="F6164" s="6">
        <f t="shared" si="522"/>
        <v>9.8110999999999997E-3</v>
      </c>
    </row>
    <row r="6165" spans="6:6" x14ac:dyDescent="0.3">
      <c r="F6165" s="6">
        <f t="shared" si="522"/>
        <v>9.8110999999999997E-3</v>
      </c>
    </row>
    <row r="6166" spans="6:6" x14ac:dyDescent="0.3">
      <c r="F6166" s="6">
        <f t="shared" si="522"/>
        <v>9.8110999999999997E-3</v>
      </c>
    </row>
    <row r="6167" spans="6:6" x14ac:dyDescent="0.3">
      <c r="F6167" s="6">
        <f t="shared" si="522"/>
        <v>9.8110999999999997E-3</v>
      </c>
    </row>
    <row r="6168" spans="6:6" x14ac:dyDescent="0.3">
      <c r="F6168" s="6">
        <f t="shared" si="522"/>
        <v>9.8110999999999997E-3</v>
      </c>
    </row>
    <row r="6169" spans="6:6" x14ac:dyDescent="0.3">
      <c r="F6169" s="6">
        <f t="shared" si="522"/>
        <v>9.8110999999999997E-3</v>
      </c>
    </row>
    <row r="6170" spans="6:6" x14ac:dyDescent="0.3">
      <c r="F6170" s="6">
        <f t="shared" si="522"/>
        <v>9.8110999999999997E-3</v>
      </c>
    </row>
    <row r="6171" spans="6:6" x14ac:dyDescent="0.3">
      <c r="F6171" s="6">
        <f t="shared" si="522"/>
        <v>9.8110999999999997E-3</v>
      </c>
    </row>
    <row r="6172" spans="6:6" x14ac:dyDescent="0.3">
      <c r="F6172" s="6">
        <f t="shared" si="522"/>
        <v>9.8110999999999997E-3</v>
      </c>
    </row>
    <row r="6173" spans="6:6" x14ac:dyDescent="0.3">
      <c r="F6173" s="6">
        <f t="shared" si="522"/>
        <v>9.8110999999999997E-3</v>
      </c>
    </row>
    <row r="6174" spans="6:6" x14ac:dyDescent="0.3">
      <c r="F6174" s="6">
        <f t="shared" si="522"/>
        <v>9.8110999999999997E-3</v>
      </c>
    </row>
    <row r="6175" spans="6:6" x14ac:dyDescent="0.3">
      <c r="F6175" s="6">
        <f t="shared" si="522"/>
        <v>9.8110999999999997E-3</v>
      </c>
    </row>
    <row r="6176" spans="6:6" x14ac:dyDescent="0.3">
      <c r="F6176" s="6">
        <f t="shared" si="522"/>
        <v>9.8110999999999997E-3</v>
      </c>
    </row>
    <row r="6177" spans="6:6" x14ac:dyDescent="0.3">
      <c r="F6177" s="6">
        <f t="shared" si="522"/>
        <v>9.8110999999999997E-3</v>
      </c>
    </row>
    <row r="6178" spans="6:6" x14ac:dyDescent="0.3">
      <c r="F6178" s="6">
        <f t="shared" si="522"/>
        <v>9.8110999999999997E-3</v>
      </c>
    </row>
    <row r="6179" spans="6:6" x14ac:dyDescent="0.3">
      <c r="F6179" s="6">
        <f t="shared" si="522"/>
        <v>9.8110999999999997E-3</v>
      </c>
    </row>
    <row r="6180" spans="6:6" x14ac:dyDescent="0.3">
      <c r="F6180" s="6">
        <f t="shared" si="522"/>
        <v>9.8110999999999997E-3</v>
      </c>
    </row>
    <row r="6181" spans="6:6" x14ac:dyDescent="0.3">
      <c r="F6181" s="6">
        <f t="shared" si="522"/>
        <v>9.8110999999999997E-3</v>
      </c>
    </row>
    <row r="6182" spans="6:6" x14ac:dyDescent="0.3">
      <c r="F6182" s="6">
        <f t="shared" si="522"/>
        <v>9.8110999999999997E-3</v>
      </c>
    </row>
    <row r="6183" spans="6:6" x14ac:dyDescent="0.3">
      <c r="F6183" s="6">
        <f t="shared" si="522"/>
        <v>9.8110999999999997E-3</v>
      </c>
    </row>
    <row r="6184" spans="6:6" x14ac:dyDescent="0.3">
      <c r="F6184" s="6">
        <f t="shared" si="522"/>
        <v>9.8110999999999997E-3</v>
      </c>
    </row>
    <row r="6185" spans="6:6" x14ac:dyDescent="0.3">
      <c r="F6185" s="6">
        <f t="shared" si="522"/>
        <v>9.8110999999999997E-3</v>
      </c>
    </row>
    <row r="6186" spans="6:6" x14ac:dyDescent="0.3">
      <c r="F6186" s="6">
        <f t="shared" si="522"/>
        <v>9.8110999999999997E-3</v>
      </c>
    </row>
    <row r="6187" spans="6:6" x14ac:dyDescent="0.3">
      <c r="F6187" s="6">
        <f t="shared" si="522"/>
        <v>9.8110999999999997E-3</v>
      </c>
    </row>
    <row r="6188" spans="6:6" x14ac:dyDescent="0.3">
      <c r="F6188" s="6">
        <f t="shared" si="522"/>
        <v>9.8110999999999997E-3</v>
      </c>
    </row>
    <row r="6189" spans="6:6" x14ac:dyDescent="0.3">
      <c r="F6189" s="6">
        <f t="shared" si="522"/>
        <v>9.8110999999999997E-3</v>
      </c>
    </row>
    <row r="6190" spans="6:6" x14ac:dyDescent="0.3">
      <c r="F6190" s="6">
        <f t="shared" si="522"/>
        <v>9.8110999999999997E-3</v>
      </c>
    </row>
    <row r="6191" spans="6:6" x14ac:dyDescent="0.3">
      <c r="F6191" s="6">
        <f t="shared" si="522"/>
        <v>9.8110999999999997E-3</v>
      </c>
    </row>
    <row r="6192" spans="6:6" x14ac:dyDescent="0.3">
      <c r="F6192" s="6">
        <f t="shared" si="522"/>
        <v>9.8110999999999997E-3</v>
      </c>
    </row>
    <row r="6193" spans="6:6" x14ac:dyDescent="0.3">
      <c r="F6193" s="6">
        <f t="shared" si="522"/>
        <v>9.8110999999999997E-3</v>
      </c>
    </row>
    <row r="6194" spans="6:6" x14ac:dyDescent="0.3">
      <c r="F6194" s="6">
        <f t="shared" si="522"/>
        <v>9.8110999999999997E-3</v>
      </c>
    </row>
    <row r="6195" spans="6:6" x14ac:dyDescent="0.3">
      <c r="F6195" s="6">
        <f t="shared" si="522"/>
        <v>9.8110999999999997E-3</v>
      </c>
    </row>
    <row r="6196" spans="6:6" x14ac:dyDescent="0.3">
      <c r="F6196" s="6">
        <f t="shared" si="522"/>
        <v>9.8110999999999997E-3</v>
      </c>
    </row>
    <row r="6197" spans="6:6" x14ac:dyDescent="0.3">
      <c r="F6197" s="6">
        <f t="shared" si="522"/>
        <v>9.8110999999999997E-3</v>
      </c>
    </row>
    <row r="6198" spans="6:6" x14ac:dyDescent="0.3">
      <c r="F6198" s="6">
        <f t="shared" si="522"/>
        <v>9.8110999999999997E-3</v>
      </c>
    </row>
    <row r="6199" spans="6:6" x14ac:dyDescent="0.3">
      <c r="F6199" s="6">
        <f t="shared" si="522"/>
        <v>9.8110999999999997E-3</v>
      </c>
    </row>
    <row r="6200" spans="6:6" x14ac:dyDescent="0.3">
      <c r="F6200" s="6">
        <f t="shared" si="522"/>
        <v>9.8110999999999997E-3</v>
      </c>
    </row>
    <row r="6201" spans="6:6" x14ac:dyDescent="0.3">
      <c r="F6201" s="6">
        <f t="shared" si="522"/>
        <v>9.8110999999999997E-3</v>
      </c>
    </row>
    <row r="6202" spans="6:6" x14ac:dyDescent="0.3">
      <c r="F6202" s="6">
        <f t="shared" si="522"/>
        <v>9.8110999999999997E-3</v>
      </c>
    </row>
    <row r="6203" spans="6:6" x14ac:dyDescent="0.3">
      <c r="F6203" s="6">
        <f t="shared" si="522"/>
        <v>9.8110999999999997E-3</v>
      </c>
    </row>
    <row r="6204" spans="6:6" x14ac:dyDescent="0.3">
      <c r="F6204" s="6">
        <f t="shared" si="522"/>
        <v>9.8110999999999997E-3</v>
      </c>
    </row>
    <row r="6205" spans="6:6" x14ac:dyDescent="0.3">
      <c r="F6205" s="6">
        <f t="shared" si="522"/>
        <v>9.8110999999999997E-3</v>
      </c>
    </row>
    <row r="6206" spans="6:6" x14ac:dyDescent="0.3">
      <c r="F6206" s="6">
        <f t="shared" si="522"/>
        <v>9.8110999999999997E-3</v>
      </c>
    </row>
    <row r="6207" spans="6:6" x14ac:dyDescent="0.3">
      <c r="F6207" s="6">
        <f t="shared" si="522"/>
        <v>9.8110999999999997E-3</v>
      </c>
    </row>
    <row r="6208" spans="6:6" x14ac:dyDescent="0.3">
      <c r="F6208" s="6">
        <f t="shared" si="522"/>
        <v>9.8110999999999997E-3</v>
      </c>
    </row>
    <row r="6209" spans="6:6" x14ac:dyDescent="0.3">
      <c r="F6209" s="6">
        <f t="shared" si="522"/>
        <v>9.8110999999999997E-3</v>
      </c>
    </row>
    <row r="6210" spans="6:6" x14ac:dyDescent="0.3">
      <c r="F6210" s="6">
        <f t="shared" si="522"/>
        <v>9.8110999999999997E-3</v>
      </c>
    </row>
    <row r="6211" spans="6:6" x14ac:dyDescent="0.3">
      <c r="F6211" s="6">
        <f t="shared" si="522"/>
        <v>9.8110999999999997E-3</v>
      </c>
    </row>
    <row r="6212" spans="6:6" x14ac:dyDescent="0.3">
      <c r="F6212" s="6">
        <f t="shared" si="522"/>
        <v>9.8110999999999997E-3</v>
      </c>
    </row>
    <row r="6213" spans="6:6" x14ac:dyDescent="0.3">
      <c r="F6213" s="6">
        <f t="shared" si="522"/>
        <v>9.8110999999999997E-3</v>
      </c>
    </row>
    <row r="6214" spans="6:6" x14ac:dyDescent="0.3">
      <c r="F6214" s="6">
        <f t="shared" si="522"/>
        <v>9.8110999999999997E-3</v>
      </c>
    </row>
    <row r="6215" spans="6:6" x14ac:dyDescent="0.3">
      <c r="F6215" s="6">
        <f t="shared" si="522"/>
        <v>9.8110999999999997E-3</v>
      </c>
    </row>
    <row r="6216" spans="6:6" x14ac:dyDescent="0.3">
      <c r="F6216" s="6">
        <f t="shared" si="522"/>
        <v>9.8110999999999997E-3</v>
      </c>
    </row>
    <row r="6217" spans="6:6" x14ac:dyDescent="0.3">
      <c r="F6217" s="6">
        <f t="shared" si="522"/>
        <v>9.8110999999999997E-3</v>
      </c>
    </row>
    <row r="6218" spans="6:6" x14ac:dyDescent="0.3">
      <c r="F6218" s="6">
        <f t="shared" ref="F6218:F6281" si="523">IF(C6217&gt;0,B$6+B$7*E6218+B$8*(G6217*100)^2,B$6+B$7*E6218+B$8*(G6217*100)^2+E6218*$B$9)</f>
        <v>9.8110999999999997E-3</v>
      </c>
    </row>
    <row r="6219" spans="6:6" x14ac:dyDescent="0.3">
      <c r="F6219" s="6">
        <f t="shared" si="523"/>
        <v>9.8110999999999997E-3</v>
      </c>
    </row>
    <row r="6220" spans="6:6" x14ac:dyDescent="0.3">
      <c r="F6220" s="6">
        <f t="shared" si="523"/>
        <v>9.8110999999999997E-3</v>
      </c>
    </row>
    <row r="6221" spans="6:6" x14ac:dyDescent="0.3">
      <c r="F6221" s="6">
        <f t="shared" si="523"/>
        <v>9.8110999999999997E-3</v>
      </c>
    </row>
    <row r="6222" spans="6:6" x14ac:dyDescent="0.3">
      <c r="F6222" s="6">
        <f t="shared" si="523"/>
        <v>9.8110999999999997E-3</v>
      </c>
    </row>
    <row r="6223" spans="6:6" x14ac:dyDescent="0.3">
      <c r="F6223" s="6">
        <f t="shared" si="523"/>
        <v>9.8110999999999997E-3</v>
      </c>
    </row>
    <row r="6224" spans="6:6" x14ac:dyDescent="0.3">
      <c r="F6224" s="6">
        <f t="shared" si="523"/>
        <v>9.8110999999999997E-3</v>
      </c>
    </row>
    <row r="6225" spans="6:6" x14ac:dyDescent="0.3">
      <c r="F6225" s="6">
        <f t="shared" si="523"/>
        <v>9.8110999999999997E-3</v>
      </c>
    </row>
    <row r="6226" spans="6:6" x14ac:dyDescent="0.3">
      <c r="F6226" s="6">
        <f t="shared" si="523"/>
        <v>9.8110999999999997E-3</v>
      </c>
    </row>
    <row r="6227" spans="6:6" x14ac:dyDescent="0.3">
      <c r="F6227" s="6">
        <f t="shared" si="523"/>
        <v>9.8110999999999997E-3</v>
      </c>
    </row>
    <row r="6228" spans="6:6" x14ac:dyDescent="0.3">
      <c r="F6228" s="6">
        <f t="shared" si="523"/>
        <v>9.8110999999999997E-3</v>
      </c>
    </row>
    <row r="6229" spans="6:6" x14ac:dyDescent="0.3">
      <c r="F6229" s="6">
        <f t="shared" si="523"/>
        <v>9.8110999999999997E-3</v>
      </c>
    </row>
    <row r="6230" spans="6:6" x14ac:dyDescent="0.3">
      <c r="F6230" s="6">
        <f t="shared" si="523"/>
        <v>9.8110999999999997E-3</v>
      </c>
    </row>
    <row r="6231" spans="6:6" x14ac:dyDescent="0.3">
      <c r="F6231" s="6">
        <f t="shared" si="523"/>
        <v>9.8110999999999997E-3</v>
      </c>
    </row>
    <row r="6232" spans="6:6" x14ac:dyDescent="0.3">
      <c r="F6232" s="6">
        <f t="shared" si="523"/>
        <v>9.8110999999999997E-3</v>
      </c>
    </row>
    <row r="6233" spans="6:6" x14ac:dyDescent="0.3">
      <c r="F6233" s="6">
        <f t="shared" si="523"/>
        <v>9.8110999999999997E-3</v>
      </c>
    </row>
    <row r="6234" spans="6:6" x14ac:dyDescent="0.3">
      <c r="F6234" s="6">
        <f t="shared" si="523"/>
        <v>9.8110999999999997E-3</v>
      </c>
    </row>
    <row r="6235" spans="6:6" x14ac:dyDescent="0.3">
      <c r="F6235" s="6">
        <f t="shared" si="523"/>
        <v>9.8110999999999997E-3</v>
      </c>
    </row>
    <row r="6236" spans="6:6" x14ac:dyDescent="0.3">
      <c r="F6236" s="6">
        <f t="shared" si="523"/>
        <v>9.8110999999999997E-3</v>
      </c>
    </row>
    <row r="6237" spans="6:6" x14ac:dyDescent="0.3">
      <c r="F6237" s="6">
        <f t="shared" si="523"/>
        <v>9.8110999999999997E-3</v>
      </c>
    </row>
    <row r="6238" spans="6:6" x14ac:dyDescent="0.3">
      <c r="F6238" s="6">
        <f t="shared" si="523"/>
        <v>9.8110999999999997E-3</v>
      </c>
    </row>
    <row r="6239" spans="6:6" x14ac:dyDescent="0.3">
      <c r="F6239" s="6">
        <f t="shared" si="523"/>
        <v>9.8110999999999997E-3</v>
      </c>
    </row>
    <row r="6240" spans="6:6" x14ac:dyDescent="0.3">
      <c r="F6240" s="6">
        <f t="shared" si="523"/>
        <v>9.8110999999999997E-3</v>
      </c>
    </row>
    <row r="6241" spans="6:6" x14ac:dyDescent="0.3">
      <c r="F6241" s="6">
        <f t="shared" si="523"/>
        <v>9.8110999999999997E-3</v>
      </c>
    </row>
    <row r="6242" spans="6:6" x14ac:dyDescent="0.3">
      <c r="F6242" s="6">
        <f t="shared" si="523"/>
        <v>9.8110999999999997E-3</v>
      </c>
    </row>
    <row r="6243" spans="6:6" x14ac:dyDescent="0.3">
      <c r="F6243" s="6">
        <f t="shared" si="523"/>
        <v>9.8110999999999997E-3</v>
      </c>
    </row>
    <row r="6244" spans="6:6" x14ac:dyDescent="0.3">
      <c r="F6244" s="6">
        <f t="shared" si="523"/>
        <v>9.8110999999999997E-3</v>
      </c>
    </row>
    <row r="6245" spans="6:6" x14ac:dyDescent="0.3">
      <c r="F6245" s="6">
        <f t="shared" si="523"/>
        <v>9.8110999999999997E-3</v>
      </c>
    </row>
    <row r="6246" spans="6:6" x14ac:dyDescent="0.3">
      <c r="F6246" s="6">
        <f t="shared" si="523"/>
        <v>9.8110999999999997E-3</v>
      </c>
    </row>
    <row r="6247" spans="6:6" x14ac:dyDescent="0.3">
      <c r="F6247" s="6">
        <f t="shared" si="523"/>
        <v>9.8110999999999997E-3</v>
      </c>
    </row>
    <row r="6248" spans="6:6" x14ac:dyDescent="0.3">
      <c r="F6248" s="6">
        <f t="shared" si="523"/>
        <v>9.8110999999999997E-3</v>
      </c>
    </row>
    <row r="6249" spans="6:6" x14ac:dyDescent="0.3">
      <c r="F6249" s="6">
        <f t="shared" si="523"/>
        <v>9.8110999999999997E-3</v>
      </c>
    </row>
    <row r="6250" spans="6:6" x14ac:dyDescent="0.3">
      <c r="F6250" s="6">
        <f t="shared" si="523"/>
        <v>9.8110999999999997E-3</v>
      </c>
    </row>
    <row r="6251" spans="6:6" x14ac:dyDescent="0.3">
      <c r="F6251" s="6">
        <f t="shared" si="523"/>
        <v>9.8110999999999997E-3</v>
      </c>
    </row>
    <row r="6252" spans="6:6" x14ac:dyDescent="0.3">
      <c r="F6252" s="6">
        <f t="shared" si="523"/>
        <v>9.8110999999999997E-3</v>
      </c>
    </row>
    <row r="6253" spans="6:6" x14ac:dyDescent="0.3">
      <c r="F6253" s="6">
        <f t="shared" si="523"/>
        <v>9.8110999999999997E-3</v>
      </c>
    </row>
    <row r="6254" spans="6:6" x14ac:dyDescent="0.3">
      <c r="F6254" s="6">
        <f t="shared" si="523"/>
        <v>9.8110999999999997E-3</v>
      </c>
    </row>
    <row r="6255" spans="6:6" x14ac:dyDescent="0.3">
      <c r="F6255" s="6">
        <f t="shared" si="523"/>
        <v>9.8110999999999997E-3</v>
      </c>
    </row>
    <row r="6256" spans="6:6" x14ac:dyDescent="0.3">
      <c r="F6256" s="6">
        <f t="shared" si="523"/>
        <v>9.8110999999999997E-3</v>
      </c>
    </row>
    <row r="6257" spans="6:6" x14ac:dyDescent="0.3">
      <c r="F6257" s="6">
        <f t="shared" si="523"/>
        <v>9.8110999999999997E-3</v>
      </c>
    </row>
    <row r="6258" spans="6:6" x14ac:dyDescent="0.3">
      <c r="F6258" s="6">
        <f t="shared" si="523"/>
        <v>9.8110999999999997E-3</v>
      </c>
    </row>
    <row r="6259" spans="6:6" x14ac:dyDescent="0.3">
      <c r="F6259" s="6">
        <f t="shared" si="523"/>
        <v>9.8110999999999997E-3</v>
      </c>
    </row>
    <row r="6260" spans="6:6" x14ac:dyDescent="0.3">
      <c r="F6260" s="6">
        <f t="shared" si="523"/>
        <v>9.8110999999999997E-3</v>
      </c>
    </row>
    <row r="6261" spans="6:6" x14ac:dyDescent="0.3">
      <c r="F6261" s="6">
        <f t="shared" si="523"/>
        <v>9.8110999999999997E-3</v>
      </c>
    </row>
    <row r="6262" spans="6:6" x14ac:dyDescent="0.3">
      <c r="F6262" s="6">
        <f t="shared" si="523"/>
        <v>9.8110999999999997E-3</v>
      </c>
    </row>
    <row r="6263" spans="6:6" x14ac:dyDescent="0.3">
      <c r="F6263" s="6">
        <f t="shared" si="523"/>
        <v>9.8110999999999997E-3</v>
      </c>
    </row>
    <row r="6264" spans="6:6" x14ac:dyDescent="0.3">
      <c r="F6264" s="6">
        <f t="shared" si="523"/>
        <v>9.8110999999999997E-3</v>
      </c>
    </row>
    <row r="6265" spans="6:6" x14ac:dyDescent="0.3">
      <c r="F6265" s="6">
        <f t="shared" si="523"/>
        <v>9.8110999999999997E-3</v>
      </c>
    </row>
    <row r="6266" spans="6:6" x14ac:dyDescent="0.3">
      <c r="F6266" s="6">
        <f t="shared" si="523"/>
        <v>9.8110999999999997E-3</v>
      </c>
    </row>
    <row r="6267" spans="6:6" x14ac:dyDescent="0.3">
      <c r="F6267" s="6">
        <f t="shared" si="523"/>
        <v>9.8110999999999997E-3</v>
      </c>
    </row>
    <row r="6268" spans="6:6" x14ac:dyDescent="0.3">
      <c r="F6268" s="6">
        <f t="shared" si="523"/>
        <v>9.8110999999999997E-3</v>
      </c>
    </row>
    <row r="6269" spans="6:6" x14ac:dyDescent="0.3">
      <c r="F6269" s="6">
        <f t="shared" si="523"/>
        <v>9.8110999999999997E-3</v>
      </c>
    </row>
    <row r="6270" spans="6:6" x14ac:dyDescent="0.3">
      <c r="F6270" s="6">
        <f t="shared" si="523"/>
        <v>9.8110999999999997E-3</v>
      </c>
    </row>
    <row r="6271" spans="6:6" x14ac:dyDescent="0.3">
      <c r="F6271" s="6">
        <f t="shared" si="523"/>
        <v>9.8110999999999997E-3</v>
      </c>
    </row>
    <row r="6272" spans="6:6" x14ac:dyDescent="0.3">
      <c r="F6272" s="6">
        <f t="shared" si="523"/>
        <v>9.8110999999999997E-3</v>
      </c>
    </row>
    <row r="6273" spans="6:6" x14ac:dyDescent="0.3">
      <c r="F6273" s="6">
        <f t="shared" si="523"/>
        <v>9.8110999999999997E-3</v>
      </c>
    </row>
    <row r="6274" spans="6:6" x14ac:dyDescent="0.3">
      <c r="F6274" s="6">
        <f t="shared" si="523"/>
        <v>9.8110999999999997E-3</v>
      </c>
    </row>
    <row r="6275" spans="6:6" x14ac:dyDescent="0.3">
      <c r="F6275" s="6">
        <f t="shared" si="523"/>
        <v>9.8110999999999997E-3</v>
      </c>
    </row>
    <row r="6276" spans="6:6" x14ac:dyDescent="0.3">
      <c r="F6276" s="6">
        <f t="shared" si="523"/>
        <v>9.8110999999999997E-3</v>
      </c>
    </row>
    <row r="6277" spans="6:6" x14ac:dyDescent="0.3">
      <c r="F6277" s="6">
        <f t="shared" si="523"/>
        <v>9.8110999999999997E-3</v>
      </c>
    </row>
    <row r="6278" spans="6:6" x14ac:dyDescent="0.3">
      <c r="F6278" s="6">
        <f t="shared" si="523"/>
        <v>9.8110999999999997E-3</v>
      </c>
    </row>
    <row r="6279" spans="6:6" x14ac:dyDescent="0.3">
      <c r="F6279" s="6">
        <f t="shared" si="523"/>
        <v>9.8110999999999997E-3</v>
      </c>
    </row>
    <row r="6280" spans="6:6" x14ac:dyDescent="0.3">
      <c r="F6280" s="6">
        <f t="shared" si="523"/>
        <v>9.8110999999999997E-3</v>
      </c>
    </row>
    <row r="6281" spans="6:6" x14ac:dyDescent="0.3">
      <c r="F6281" s="6">
        <f t="shared" si="523"/>
        <v>9.8110999999999997E-3</v>
      </c>
    </row>
    <row r="6282" spans="6:6" x14ac:dyDescent="0.3">
      <c r="F6282" s="6">
        <f t="shared" ref="F6282:F6345" si="524">IF(C6281&gt;0,B$6+B$7*E6282+B$8*(G6281*100)^2,B$6+B$7*E6282+B$8*(G6281*100)^2+E6282*$B$9)</f>
        <v>9.8110999999999997E-3</v>
      </c>
    </row>
    <row r="6283" spans="6:6" x14ac:dyDescent="0.3">
      <c r="F6283" s="6">
        <f t="shared" si="524"/>
        <v>9.8110999999999997E-3</v>
      </c>
    </row>
    <row r="6284" spans="6:6" x14ac:dyDescent="0.3">
      <c r="F6284" s="6">
        <f t="shared" si="524"/>
        <v>9.8110999999999997E-3</v>
      </c>
    </row>
    <row r="6285" spans="6:6" x14ac:dyDescent="0.3">
      <c r="F6285" s="6">
        <f t="shared" si="524"/>
        <v>9.8110999999999997E-3</v>
      </c>
    </row>
    <row r="6286" spans="6:6" x14ac:dyDescent="0.3">
      <c r="F6286" s="6">
        <f t="shared" si="524"/>
        <v>9.8110999999999997E-3</v>
      </c>
    </row>
    <row r="6287" spans="6:6" x14ac:dyDescent="0.3">
      <c r="F6287" s="6">
        <f t="shared" si="524"/>
        <v>9.8110999999999997E-3</v>
      </c>
    </row>
    <row r="6288" spans="6:6" x14ac:dyDescent="0.3">
      <c r="F6288" s="6">
        <f t="shared" si="524"/>
        <v>9.8110999999999997E-3</v>
      </c>
    </row>
    <row r="6289" spans="6:6" x14ac:dyDescent="0.3">
      <c r="F6289" s="6">
        <f t="shared" si="524"/>
        <v>9.8110999999999997E-3</v>
      </c>
    </row>
    <row r="6290" spans="6:6" x14ac:dyDescent="0.3">
      <c r="F6290" s="6">
        <f t="shared" si="524"/>
        <v>9.8110999999999997E-3</v>
      </c>
    </row>
    <row r="6291" spans="6:6" x14ac:dyDescent="0.3">
      <c r="F6291" s="6">
        <f t="shared" si="524"/>
        <v>9.8110999999999997E-3</v>
      </c>
    </row>
    <row r="6292" spans="6:6" x14ac:dyDescent="0.3">
      <c r="F6292" s="6">
        <f t="shared" si="524"/>
        <v>9.8110999999999997E-3</v>
      </c>
    </row>
    <row r="6293" spans="6:6" x14ac:dyDescent="0.3">
      <c r="F6293" s="6">
        <f t="shared" si="524"/>
        <v>9.8110999999999997E-3</v>
      </c>
    </row>
    <row r="6294" spans="6:6" x14ac:dyDescent="0.3">
      <c r="F6294" s="6">
        <f t="shared" si="524"/>
        <v>9.8110999999999997E-3</v>
      </c>
    </row>
    <row r="6295" spans="6:6" x14ac:dyDescent="0.3">
      <c r="F6295" s="6">
        <f t="shared" si="524"/>
        <v>9.8110999999999997E-3</v>
      </c>
    </row>
    <row r="6296" spans="6:6" x14ac:dyDescent="0.3">
      <c r="F6296" s="6">
        <f t="shared" si="524"/>
        <v>9.8110999999999997E-3</v>
      </c>
    </row>
    <row r="6297" spans="6:6" x14ac:dyDescent="0.3">
      <c r="F6297" s="6">
        <f t="shared" si="524"/>
        <v>9.8110999999999997E-3</v>
      </c>
    </row>
    <row r="6298" spans="6:6" x14ac:dyDescent="0.3">
      <c r="F6298" s="6">
        <f t="shared" si="524"/>
        <v>9.8110999999999997E-3</v>
      </c>
    </row>
    <row r="6299" spans="6:6" x14ac:dyDescent="0.3">
      <c r="F6299" s="6">
        <f t="shared" si="524"/>
        <v>9.8110999999999997E-3</v>
      </c>
    </row>
    <row r="6300" spans="6:6" x14ac:dyDescent="0.3">
      <c r="F6300" s="6">
        <f t="shared" si="524"/>
        <v>9.8110999999999997E-3</v>
      </c>
    </row>
    <row r="6301" spans="6:6" x14ac:dyDescent="0.3">
      <c r="F6301" s="6">
        <f t="shared" si="524"/>
        <v>9.8110999999999997E-3</v>
      </c>
    </row>
    <row r="6302" spans="6:6" x14ac:dyDescent="0.3">
      <c r="F6302" s="6">
        <f t="shared" si="524"/>
        <v>9.8110999999999997E-3</v>
      </c>
    </row>
    <row r="6303" spans="6:6" x14ac:dyDescent="0.3">
      <c r="F6303" s="6">
        <f t="shared" si="524"/>
        <v>9.8110999999999997E-3</v>
      </c>
    </row>
    <row r="6304" spans="6:6" x14ac:dyDescent="0.3">
      <c r="F6304" s="6">
        <f t="shared" si="524"/>
        <v>9.8110999999999997E-3</v>
      </c>
    </row>
    <row r="6305" spans="6:6" x14ac:dyDescent="0.3">
      <c r="F6305" s="6">
        <f t="shared" si="524"/>
        <v>9.8110999999999997E-3</v>
      </c>
    </row>
    <row r="6306" spans="6:6" x14ac:dyDescent="0.3">
      <c r="F6306" s="6">
        <f t="shared" si="524"/>
        <v>9.8110999999999997E-3</v>
      </c>
    </row>
    <row r="6307" spans="6:6" x14ac:dyDescent="0.3">
      <c r="F6307" s="6">
        <f t="shared" si="524"/>
        <v>9.8110999999999997E-3</v>
      </c>
    </row>
    <row r="6308" spans="6:6" x14ac:dyDescent="0.3">
      <c r="F6308" s="6">
        <f t="shared" si="524"/>
        <v>9.8110999999999997E-3</v>
      </c>
    </row>
    <row r="6309" spans="6:6" x14ac:dyDescent="0.3">
      <c r="F6309" s="6">
        <f t="shared" si="524"/>
        <v>9.8110999999999997E-3</v>
      </c>
    </row>
    <row r="6310" spans="6:6" x14ac:dyDescent="0.3">
      <c r="F6310" s="6">
        <f t="shared" si="524"/>
        <v>9.8110999999999997E-3</v>
      </c>
    </row>
    <row r="6311" spans="6:6" x14ac:dyDescent="0.3">
      <c r="F6311" s="6">
        <f t="shared" si="524"/>
        <v>9.8110999999999997E-3</v>
      </c>
    </row>
    <row r="6312" spans="6:6" x14ac:dyDescent="0.3">
      <c r="F6312" s="6">
        <f t="shared" si="524"/>
        <v>9.8110999999999997E-3</v>
      </c>
    </row>
    <row r="6313" spans="6:6" x14ac:dyDescent="0.3">
      <c r="F6313" s="6">
        <f t="shared" si="524"/>
        <v>9.8110999999999997E-3</v>
      </c>
    </row>
    <row r="6314" spans="6:6" x14ac:dyDescent="0.3">
      <c r="F6314" s="6">
        <f t="shared" si="524"/>
        <v>9.8110999999999997E-3</v>
      </c>
    </row>
    <row r="6315" spans="6:6" x14ac:dyDescent="0.3">
      <c r="F6315" s="6">
        <f t="shared" si="524"/>
        <v>9.8110999999999997E-3</v>
      </c>
    </row>
    <row r="6316" spans="6:6" x14ac:dyDescent="0.3">
      <c r="F6316" s="6">
        <f t="shared" si="524"/>
        <v>9.8110999999999997E-3</v>
      </c>
    </row>
    <row r="6317" spans="6:6" x14ac:dyDescent="0.3">
      <c r="F6317" s="6">
        <f t="shared" si="524"/>
        <v>9.8110999999999997E-3</v>
      </c>
    </row>
    <row r="6318" spans="6:6" x14ac:dyDescent="0.3">
      <c r="F6318" s="6">
        <f t="shared" si="524"/>
        <v>9.8110999999999997E-3</v>
      </c>
    </row>
    <row r="6319" spans="6:6" x14ac:dyDescent="0.3">
      <c r="F6319" s="6">
        <f t="shared" si="524"/>
        <v>9.8110999999999997E-3</v>
      </c>
    </row>
    <row r="6320" spans="6:6" x14ac:dyDescent="0.3">
      <c r="F6320" s="6">
        <f t="shared" si="524"/>
        <v>9.8110999999999997E-3</v>
      </c>
    </row>
    <row r="6321" spans="6:6" x14ac:dyDescent="0.3">
      <c r="F6321" s="6">
        <f t="shared" si="524"/>
        <v>9.8110999999999997E-3</v>
      </c>
    </row>
    <row r="6322" spans="6:6" x14ac:dyDescent="0.3">
      <c r="F6322" s="6">
        <f t="shared" si="524"/>
        <v>9.8110999999999997E-3</v>
      </c>
    </row>
    <row r="6323" spans="6:6" x14ac:dyDescent="0.3">
      <c r="F6323" s="6">
        <f t="shared" si="524"/>
        <v>9.8110999999999997E-3</v>
      </c>
    </row>
    <row r="6324" spans="6:6" x14ac:dyDescent="0.3">
      <c r="F6324" s="6">
        <f t="shared" si="524"/>
        <v>9.8110999999999997E-3</v>
      </c>
    </row>
    <row r="6325" spans="6:6" x14ac:dyDescent="0.3">
      <c r="F6325" s="6">
        <f t="shared" si="524"/>
        <v>9.8110999999999997E-3</v>
      </c>
    </row>
    <row r="6326" spans="6:6" x14ac:dyDescent="0.3">
      <c r="F6326" s="6">
        <f t="shared" si="524"/>
        <v>9.8110999999999997E-3</v>
      </c>
    </row>
    <row r="6327" spans="6:6" x14ac:dyDescent="0.3">
      <c r="F6327" s="6">
        <f t="shared" si="524"/>
        <v>9.8110999999999997E-3</v>
      </c>
    </row>
    <row r="6328" spans="6:6" x14ac:dyDescent="0.3">
      <c r="F6328" s="6">
        <f t="shared" si="524"/>
        <v>9.8110999999999997E-3</v>
      </c>
    </row>
    <row r="6329" spans="6:6" x14ac:dyDescent="0.3">
      <c r="F6329" s="6">
        <f t="shared" si="524"/>
        <v>9.8110999999999997E-3</v>
      </c>
    </row>
    <row r="6330" spans="6:6" x14ac:dyDescent="0.3">
      <c r="F6330" s="6">
        <f t="shared" si="524"/>
        <v>9.8110999999999997E-3</v>
      </c>
    </row>
    <row r="6331" spans="6:6" x14ac:dyDescent="0.3">
      <c r="F6331" s="6">
        <f t="shared" si="524"/>
        <v>9.8110999999999997E-3</v>
      </c>
    </row>
    <row r="6332" spans="6:6" x14ac:dyDescent="0.3">
      <c r="F6332" s="6">
        <f t="shared" si="524"/>
        <v>9.8110999999999997E-3</v>
      </c>
    </row>
    <row r="6333" spans="6:6" x14ac:dyDescent="0.3">
      <c r="F6333" s="6">
        <f t="shared" si="524"/>
        <v>9.8110999999999997E-3</v>
      </c>
    </row>
    <row r="6334" spans="6:6" x14ac:dyDescent="0.3">
      <c r="F6334" s="6">
        <f t="shared" si="524"/>
        <v>9.8110999999999997E-3</v>
      </c>
    </row>
    <row r="6335" spans="6:6" x14ac:dyDescent="0.3">
      <c r="F6335" s="6">
        <f t="shared" si="524"/>
        <v>9.8110999999999997E-3</v>
      </c>
    </row>
    <row r="6336" spans="6:6" x14ac:dyDescent="0.3">
      <c r="F6336" s="6">
        <f t="shared" si="524"/>
        <v>9.8110999999999997E-3</v>
      </c>
    </row>
    <row r="6337" spans="6:6" x14ac:dyDescent="0.3">
      <c r="F6337" s="6">
        <f t="shared" si="524"/>
        <v>9.8110999999999997E-3</v>
      </c>
    </row>
    <row r="6338" spans="6:6" x14ac:dyDescent="0.3">
      <c r="F6338" s="6">
        <f t="shared" si="524"/>
        <v>9.8110999999999997E-3</v>
      </c>
    </row>
    <row r="6339" spans="6:6" x14ac:dyDescent="0.3">
      <c r="F6339" s="6">
        <f t="shared" si="524"/>
        <v>9.8110999999999997E-3</v>
      </c>
    </row>
    <row r="6340" spans="6:6" x14ac:dyDescent="0.3">
      <c r="F6340" s="6">
        <f t="shared" si="524"/>
        <v>9.8110999999999997E-3</v>
      </c>
    </row>
    <row r="6341" spans="6:6" x14ac:dyDescent="0.3">
      <c r="F6341" s="6">
        <f t="shared" si="524"/>
        <v>9.8110999999999997E-3</v>
      </c>
    </row>
    <row r="6342" spans="6:6" x14ac:dyDescent="0.3">
      <c r="F6342" s="6">
        <f t="shared" si="524"/>
        <v>9.8110999999999997E-3</v>
      </c>
    </row>
    <row r="6343" spans="6:6" x14ac:dyDescent="0.3">
      <c r="F6343" s="6">
        <f t="shared" si="524"/>
        <v>9.8110999999999997E-3</v>
      </c>
    </row>
    <row r="6344" spans="6:6" x14ac:dyDescent="0.3">
      <c r="F6344" s="6">
        <f t="shared" si="524"/>
        <v>9.8110999999999997E-3</v>
      </c>
    </row>
    <row r="6345" spans="6:6" x14ac:dyDescent="0.3">
      <c r="F6345" s="6">
        <f t="shared" si="524"/>
        <v>9.8110999999999997E-3</v>
      </c>
    </row>
    <row r="6346" spans="6:6" x14ac:dyDescent="0.3">
      <c r="F6346" s="6">
        <f t="shared" ref="F6346:F6409" si="525">IF(C6345&gt;0,B$6+B$7*E6346+B$8*(G6345*100)^2,B$6+B$7*E6346+B$8*(G6345*100)^2+E6346*$B$9)</f>
        <v>9.8110999999999997E-3</v>
      </c>
    </row>
    <row r="6347" spans="6:6" x14ac:dyDescent="0.3">
      <c r="F6347" s="6">
        <f t="shared" si="525"/>
        <v>9.8110999999999997E-3</v>
      </c>
    </row>
    <row r="6348" spans="6:6" x14ac:dyDescent="0.3">
      <c r="F6348" s="6">
        <f t="shared" si="525"/>
        <v>9.8110999999999997E-3</v>
      </c>
    </row>
    <row r="6349" spans="6:6" x14ac:dyDescent="0.3">
      <c r="F6349" s="6">
        <f t="shared" si="525"/>
        <v>9.8110999999999997E-3</v>
      </c>
    </row>
    <row r="6350" spans="6:6" x14ac:dyDescent="0.3">
      <c r="F6350" s="6">
        <f t="shared" si="525"/>
        <v>9.8110999999999997E-3</v>
      </c>
    </row>
    <row r="6351" spans="6:6" x14ac:dyDescent="0.3">
      <c r="F6351" s="6">
        <f t="shared" si="525"/>
        <v>9.8110999999999997E-3</v>
      </c>
    </row>
    <row r="6352" spans="6:6" x14ac:dyDescent="0.3">
      <c r="F6352" s="6">
        <f t="shared" si="525"/>
        <v>9.8110999999999997E-3</v>
      </c>
    </row>
    <row r="6353" spans="6:6" x14ac:dyDescent="0.3">
      <c r="F6353" s="6">
        <f t="shared" si="525"/>
        <v>9.8110999999999997E-3</v>
      </c>
    </row>
    <row r="6354" spans="6:6" x14ac:dyDescent="0.3">
      <c r="F6354" s="6">
        <f t="shared" si="525"/>
        <v>9.8110999999999997E-3</v>
      </c>
    </row>
    <row r="6355" spans="6:6" x14ac:dyDescent="0.3">
      <c r="F6355" s="6">
        <f t="shared" si="525"/>
        <v>9.8110999999999997E-3</v>
      </c>
    </row>
    <row r="6356" spans="6:6" x14ac:dyDescent="0.3">
      <c r="F6356" s="6">
        <f t="shared" si="525"/>
        <v>9.8110999999999997E-3</v>
      </c>
    </row>
    <row r="6357" spans="6:6" x14ac:dyDescent="0.3">
      <c r="F6357" s="6">
        <f t="shared" si="525"/>
        <v>9.8110999999999997E-3</v>
      </c>
    </row>
    <row r="6358" spans="6:6" x14ac:dyDescent="0.3">
      <c r="F6358" s="6">
        <f t="shared" si="525"/>
        <v>9.8110999999999997E-3</v>
      </c>
    </row>
    <row r="6359" spans="6:6" x14ac:dyDescent="0.3">
      <c r="F6359" s="6">
        <f t="shared" si="525"/>
        <v>9.8110999999999997E-3</v>
      </c>
    </row>
    <row r="6360" spans="6:6" x14ac:dyDescent="0.3">
      <c r="F6360" s="6">
        <f t="shared" si="525"/>
        <v>9.8110999999999997E-3</v>
      </c>
    </row>
    <row r="6361" spans="6:6" x14ac:dyDescent="0.3">
      <c r="F6361" s="6">
        <f t="shared" si="525"/>
        <v>9.8110999999999997E-3</v>
      </c>
    </row>
    <row r="6362" spans="6:6" x14ac:dyDescent="0.3">
      <c r="F6362" s="6">
        <f t="shared" si="525"/>
        <v>9.8110999999999997E-3</v>
      </c>
    </row>
    <row r="6363" spans="6:6" x14ac:dyDescent="0.3">
      <c r="F6363" s="6">
        <f t="shared" si="525"/>
        <v>9.8110999999999997E-3</v>
      </c>
    </row>
    <row r="6364" spans="6:6" x14ac:dyDescent="0.3">
      <c r="F6364" s="6">
        <f t="shared" si="525"/>
        <v>9.8110999999999997E-3</v>
      </c>
    </row>
    <row r="6365" spans="6:6" x14ac:dyDescent="0.3">
      <c r="F6365" s="6">
        <f t="shared" si="525"/>
        <v>9.8110999999999997E-3</v>
      </c>
    </row>
    <row r="6366" spans="6:6" x14ac:dyDescent="0.3">
      <c r="F6366" s="6">
        <f t="shared" si="525"/>
        <v>9.8110999999999997E-3</v>
      </c>
    </row>
    <row r="6367" spans="6:6" x14ac:dyDescent="0.3">
      <c r="F6367" s="6">
        <f t="shared" si="525"/>
        <v>9.8110999999999997E-3</v>
      </c>
    </row>
    <row r="6368" spans="6:6" x14ac:dyDescent="0.3">
      <c r="F6368" s="6">
        <f t="shared" si="525"/>
        <v>9.8110999999999997E-3</v>
      </c>
    </row>
    <row r="6369" spans="6:6" x14ac:dyDescent="0.3">
      <c r="F6369" s="6">
        <f t="shared" si="525"/>
        <v>9.8110999999999997E-3</v>
      </c>
    </row>
    <row r="6370" spans="6:6" x14ac:dyDescent="0.3">
      <c r="F6370" s="6">
        <f t="shared" si="525"/>
        <v>9.8110999999999997E-3</v>
      </c>
    </row>
    <row r="6371" spans="6:6" x14ac:dyDescent="0.3">
      <c r="F6371" s="6">
        <f t="shared" si="525"/>
        <v>9.8110999999999997E-3</v>
      </c>
    </row>
    <row r="6372" spans="6:6" x14ac:dyDescent="0.3">
      <c r="F6372" s="6">
        <f t="shared" si="525"/>
        <v>9.8110999999999997E-3</v>
      </c>
    </row>
    <row r="6373" spans="6:6" x14ac:dyDescent="0.3">
      <c r="F6373" s="6">
        <f t="shared" si="525"/>
        <v>9.8110999999999997E-3</v>
      </c>
    </row>
    <row r="6374" spans="6:6" x14ac:dyDescent="0.3">
      <c r="F6374" s="6">
        <f t="shared" si="525"/>
        <v>9.8110999999999997E-3</v>
      </c>
    </row>
    <row r="6375" spans="6:6" x14ac:dyDescent="0.3">
      <c r="F6375" s="6">
        <f t="shared" si="525"/>
        <v>9.8110999999999997E-3</v>
      </c>
    </row>
    <row r="6376" spans="6:6" x14ac:dyDescent="0.3">
      <c r="F6376" s="6">
        <f t="shared" si="525"/>
        <v>9.8110999999999997E-3</v>
      </c>
    </row>
    <row r="6377" spans="6:6" x14ac:dyDescent="0.3">
      <c r="F6377" s="6">
        <f t="shared" si="525"/>
        <v>9.8110999999999997E-3</v>
      </c>
    </row>
    <row r="6378" spans="6:6" x14ac:dyDescent="0.3">
      <c r="F6378" s="6">
        <f t="shared" si="525"/>
        <v>9.8110999999999997E-3</v>
      </c>
    </row>
    <row r="6379" spans="6:6" x14ac:dyDescent="0.3">
      <c r="F6379" s="6">
        <f t="shared" si="525"/>
        <v>9.8110999999999997E-3</v>
      </c>
    </row>
    <row r="6380" spans="6:6" x14ac:dyDescent="0.3">
      <c r="F6380" s="6">
        <f t="shared" si="525"/>
        <v>9.8110999999999997E-3</v>
      </c>
    </row>
    <row r="6381" spans="6:6" x14ac:dyDescent="0.3">
      <c r="F6381" s="6">
        <f t="shared" si="525"/>
        <v>9.8110999999999997E-3</v>
      </c>
    </row>
    <row r="6382" spans="6:6" x14ac:dyDescent="0.3">
      <c r="F6382" s="6">
        <f t="shared" si="525"/>
        <v>9.8110999999999997E-3</v>
      </c>
    </row>
    <row r="6383" spans="6:6" x14ac:dyDescent="0.3">
      <c r="F6383" s="6">
        <f t="shared" si="525"/>
        <v>9.8110999999999997E-3</v>
      </c>
    </row>
    <row r="6384" spans="6:6" x14ac:dyDescent="0.3">
      <c r="F6384" s="6">
        <f t="shared" si="525"/>
        <v>9.8110999999999997E-3</v>
      </c>
    </row>
    <row r="6385" spans="6:6" x14ac:dyDescent="0.3">
      <c r="F6385" s="6">
        <f t="shared" si="525"/>
        <v>9.8110999999999997E-3</v>
      </c>
    </row>
    <row r="6386" spans="6:6" x14ac:dyDescent="0.3">
      <c r="F6386" s="6">
        <f t="shared" si="525"/>
        <v>9.8110999999999997E-3</v>
      </c>
    </row>
    <row r="6387" spans="6:6" x14ac:dyDescent="0.3">
      <c r="F6387" s="6">
        <f t="shared" si="525"/>
        <v>9.8110999999999997E-3</v>
      </c>
    </row>
    <row r="6388" spans="6:6" x14ac:dyDescent="0.3">
      <c r="F6388" s="6">
        <f t="shared" si="525"/>
        <v>9.8110999999999997E-3</v>
      </c>
    </row>
    <row r="6389" spans="6:6" x14ac:dyDescent="0.3">
      <c r="F6389" s="6">
        <f t="shared" si="525"/>
        <v>9.8110999999999997E-3</v>
      </c>
    </row>
    <row r="6390" spans="6:6" x14ac:dyDescent="0.3">
      <c r="F6390" s="6">
        <f t="shared" si="525"/>
        <v>9.8110999999999997E-3</v>
      </c>
    </row>
    <row r="6391" spans="6:6" x14ac:dyDescent="0.3">
      <c r="F6391" s="6">
        <f t="shared" si="525"/>
        <v>9.8110999999999997E-3</v>
      </c>
    </row>
    <row r="6392" spans="6:6" x14ac:dyDescent="0.3">
      <c r="F6392" s="6">
        <f t="shared" si="525"/>
        <v>9.8110999999999997E-3</v>
      </c>
    </row>
    <row r="6393" spans="6:6" x14ac:dyDescent="0.3">
      <c r="F6393" s="6">
        <f t="shared" si="525"/>
        <v>9.8110999999999997E-3</v>
      </c>
    </row>
    <row r="6394" spans="6:6" x14ac:dyDescent="0.3">
      <c r="F6394" s="6">
        <f t="shared" si="525"/>
        <v>9.8110999999999997E-3</v>
      </c>
    </row>
    <row r="6395" spans="6:6" x14ac:dyDescent="0.3">
      <c r="F6395" s="6">
        <f t="shared" si="525"/>
        <v>9.8110999999999997E-3</v>
      </c>
    </row>
    <row r="6396" spans="6:6" x14ac:dyDescent="0.3">
      <c r="F6396" s="6">
        <f t="shared" si="525"/>
        <v>9.8110999999999997E-3</v>
      </c>
    </row>
    <row r="6397" spans="6:6" x14ac:dyDescent="0.3">
      <c r="F6397" s="6">
        <f t="shared" si="525"/>
        <v>9.8110999999999997E-3</v>
      </c>
    </row>
    <row r="6398" spans="6:6" x14ac:dyDescent="0.3">
      <c r="F6398" s="6">
        <f t="shared" si="525"/>
        <v>9.8110999999999997E-3</v>
      </c>
    </row>
    <row r="6399" spans="6:6" x14ac:dyDescent="0.3">
      <c r="F6399" s="6">
        <f t="shared" si="525"/>
        <v>9.8110999999999997E-3</v>
      </c>
    </row>
    <row r="6400" spans="6:6" x14ac:dyDescent="0.3">
      <c r="F6400" s="6">
        <f t="shared" si="525"/>
        <v>9.8110999999999997E-3</v>
      </c>
    </row>
    <row r="6401" spans="6:6" x14ac:dyDescent="0.3">
      <c r="F6401" s="6">
        <f t="shared" si="525"/>
        <v>9.8110999999999997E-3</v>
      </c>
    </row>
    <row r="6402" spans="6:6" x14ac:dyDescent="0.3">
      <c r="F6402" s="6">
        <f t="shared" si="525"/>
        <v>9.8110999999999997E-3</v>
      </c>
    </row>
    <row r="6403" spans="6:6" x14ac:dyDescent="0.3">
      <c r="F6403" s="6">
        <f t="shared" si="525"/>
        <v>9.8110999999999997E-3</v>
      </c>
    </row>
    <row r="6404" spans="6:6" x14ac:dyDescent="0.3">
      <c r="F6404" s="6">
        <f t="shared" si="525"/>
        <v>9.8110999999999997E-3</v>
      </c>
    </row>
    <row r="6405" spans="6:6" x14ac:dyDescent="0.3">
      <c r="F6405" s="6">
        <f t="shared" si="525"/>
        <v>9.8110999999999997E-3</v>
      </c>
    </row>
    <row r="6406" spans="6:6" x14ac:dyDescent="0.3">
      <c r="F6406" s="6">
        <f t="shared" si="525"/>
        <v>9.8110999999999997E-3</v>
      </c>
    </row>
    <row r="6407" spans="6:6" x14ac:dyDescent="0.3">
      <c r="F6407" s="6">
        <f t="shared" si="525"/>
        <v>9.8110999999999997E-3</v>
      </c>
    </row>
    <row r="6408" spans="6:6" x14ac:dyDescent="0.3">
      <c r="F6408" s="6">
        <f t="shared" si="525"/>
        <v>9.8110999999999997E-3</v>
      </c>
    </row>
    <row r="6409" spans="6:6" x14ac:dyDescent="0.3">
      <c r="F6409" s="6">
        <f t="shared" si="525"/>
        <v>9.8110999999999997E-3</v>
      </c>
    </row>
    <row r="6410" spans="6:6" x14ac:dyDescent="0.3">
      <c r="F6410" s="6">
        <f t="shared" ref="F6410:F6473" si="526">IF(C6409&gt;0,B$6+B$7*E6410+B$8*(G6409*100)^2,B$6+B$7*E6410+B$8*(G6409*100)^2+E6410*$B$9)</f>
        <v>9.8110999999999997E-3</v>
      </c>
    </row>
    <row r="6411" spans="6:6" x14ac:dyDescent="0.3">
      <c r="F6411" s="6">
        <f t="shared" si="526"/>
        <v>9.8110999999999997E-3</v>
      </c>
    </row>
    <row r="6412" spans="6:6" x14ac:dyDescent="0.3">
      <c r="F6412" s="6">
        <f t="shared" si="526"/>
        <v>9.8110999999999997E-3</v>
      </c>
    </row>
    <row r="6413" spans="6:6" x14ac:dyDescent="0.3">
      <c r="F6413" s="6">
        <f t="shared" si="526"/>
        <v>9.8110999999999997E-3</v>
      </c>
    </row>
    <row r="6414" spans="6:6" x14ac:dyDescent="0.3">
      <c r="F6414" s="6">
        <f t="shared" si="526"/>
        <v>9.8110999999999997E-3</v>
      </c>
    </row>
    <row r="6415" spans="6:6" x14ac:dyDescent="0.3">
      <c r="F6415" s="6">
        <f t="shared" si="526"/>
        <v>9.8110999999999997E-3</v>
      </c>
    </row>
    <row r="6416" spans="6:6" x14ac:dyDescent="0.3">
      <c r="F6416" s="6">
        <f t="shared" si="526"/>
        <v>9.8110999999999997E-3</v>
      </c>
    </row>
    <row r="6417" spans="6:6" x14ac:dyDescent="0.3">
      <c r="F6417" s="6">
        <f t="shared" si="526"/>
        <v>9.8110999999999997E-3</v>
      </c>
    </row>
    <row r="6418" spans="6:6" x14ac:dyDescent="0.3">
      <c r="F6418" s="6">
        <f t="shared" si="526"/>
        <v>9.8110999999999997E-3</v>
      </c>
    </row>
    <row r="6419" spans="6:6" x14ac:dyDescent="0.3">
      <c r="F6419" s="6">
        <f t="shared" si="526"/>
        <v>9.8110999999999997E-3</v>
      </c>
    </row>
    <row r="6420" spans="6:6" x14ac:dyDescent="0.3">
      <c r="F6420" s="6">
        <f t="shared" si="526"/>
        <v>9.8110999999999997E-3</v>
      </c>
    </row>
    <row r="6421" spans="6:6" x14ac:dyDescent="0.3">
      <c r="F6421" s="6">
        <f t="shared" si="526"/>
        <v>9.8110999999999997E-3</v>
      </c>
    </row>
    <row r="6422" spans="6:6" x14ac:dyDescent="0.3">
      <c r="F6422" s="6">
        <f t="shared" si="526"/>
        <v>9.8110999999999997E-3</v>
      </c>
    </row>
    <row r="6423" spans="6:6" x14ac:dyDescent="0.3">
      <c r="F6423" s="6">
        <f t="shared" si="526"/>
        <v>9.8110999999999997E-3</v>
      </c>
    </row>
    <row r="6424" spans="6:6" x14ac:dyDescent="0.3">
      <c r="F6424" s="6">
        <f t="shared" si="526"/>
        <v>9.8110999999999997E-3</v>
      </c>
    </row>
    <row r="6425" spans="6:6" x14ac:dyDescent="0.3">
      <c r="F6425" s="6">
        <f t="shared" si="526"/>
        <v>9.8110999999999997E-3</v>
      </c>
    </row>
    <row r="6426" spans="6:6" x14ac:dyDescent="0.3">
      <c r="F6426" s="6">
        <f t="shared" si="526"/>
        <v>9.8110999999999997E-3</v>
      </c>
    </row>
    <row r="6427" spans="6:6" x14ac:dyDescent="0.3">
      <c r="F6427" s="6">
        <f t="shared" si="526"/>
        <v>9.8110999999999997E-3</v>
      </c>
    </row>
    <row r="6428" spans="6:6" x14ac:dyDescent="0.3">
      <c r="F6428" s="6">
        <f t="shared" si="526"/>
        <v>9.8110999999999997E-3</v>
      </c>
    </row>
    <row r="6429" spans="6:6" x14ac:dyDescent="0.3">
      <c r="F6429" s="6">
        <f t="shared" si="526"/>
        <v>9.8110999999999997E-3</v>
      </c>
    </row>
    <row r="6430" spans="6:6" x14ac:dyDescent="0.3">
      <c r="F6430" s="6">
        <f t="shared" si="526"/>
        <v>9.8110999999999997E-3</v>
      </c>
    </row>
    <row r="6431" spans="6:6" x14ac:dyDescent="0.3">
      <c r="F6431" s="6">
        <f t="shared" si="526"/>
        <v>9.8110999999999997E-3</v>
      </c>
    </row>
    <row r="6432" spans="6:6" x14ac:dyDescent="0.3">
      <c r="F6432" s="6">
        <f t="shared" si="526"/>
        <v>9.8110999999999997E-3</v>
      </c>
    </row>
    <row r="6433" spans="6:6" x14ac:dyDescent="0.3">
      <c r="F6433" s="6">
        <f t="shared" si="526"/>
        <v>9.8110999999999997E-3</v>
      </c>
    </row>
    <row r="6434" spans="6:6" x14ac:dyDescent="0.3">
      <c r="F6434" s="6">
        <f t="shared" si="526"/>
        <v>9.8110999999999997E-3</v>
      </c>
    </row>
    <row r="6435" spans="6:6" x14ac:dyDescent="0.3">
      <c r="F6435" s="6">
        <f t="shared" si="526"/>
        <v>9.8110999999999997E-3</v>
      </c>
    </row>
    <row r="6436" spans="6:6" x14ac:dyDescent="0.3">
      <c r="F6436" s="6">
        <f t="shared" si="526"/>
        <v>9.8110999999999997E-3</v>
      </c>
    </row>
    <row r="6437" spans="6:6" x14ac:dyDescent="0.3">
      <c r="F6437" s="6">
        <f t="shared" si="526"/>
        <v>9.8110999999999997E-3</v>
      </c>
    </row>
    <row r="6438" spans="6:6" x14ac:dyDescent="0.3">
      <c r="F6438" s="6">
        <f t="shared" si="526"/>
        <v>9.8110999999999997E-3</v>
      </c>
    </row>
    <row r="6439" spans="6:6" x14ac:dyDescent="0.3">
      <c r="F6439" s="6">
        <f t="shared" si="526"/>
        <v>9.8110999999999997E-3</v>
      </c>
    </row>
    <row r="6440" spans="6:6" x14ac:dyDescent="0.3">
      <c r="F6440" s="6">
        <f t="shared" si="526"/>
        <v>9.8110999999999997E-3</v>
      </c>
    </row>
    <row r="6441" spans="6:6" x14ac:dyDescent="0.3">
      <c r="F6441" s="6">
        <f t="shared" si="526"/>
        <v>9.8110999999999997E-3</v>
      </c>
    </row>
    <row r="6442" spans="6:6" x14ac:dyDescent="0.3">
      <c r="F6442" s="6">
        <f t="shared" si="526"/>
        <v>9.8110999999999997E-3</v>
      </c>
    </row>
    <row r="6443" spans="6:6" x14ac:dyDescent="0.3">
      <c r="F6443" s="6">
        <f t="shared" si="526"/>
        <v>9.8110999999999997E-3</v>
      </c>
    </row>
    <row r="6444" spans="6:6" x14ac:dyDescent="0.3">
      <c r="F6444" s="6">
        <f t="shared" si="526"/>
        <v>9.8110999999999997E-3</v>
      </c>
    </row>
    <row r="6445" spans="6:6" x14ac:dyDescent="0.3">
      <c r="F6445" s="6">
        <f t="shared" si="526"/>
        <v>9.8110999999999997E-3</v>
      </c>
    </row>
    <row r="6446" spans="6:6" x14ac:dyDescent="0.3">
      <c r="F6446" s="6">
        <f t="shared" si="526"/>
        <v>9.8110999999999997E-3</v>
      </c>
    </row>
    <row r="6447" spans="6:6" x14ac:dyDescent="0.3">
      <c r="F6447" s="6">
        <f t="shared" si="526"/>
        <v>9.8110999999999997E-3</v>
      </c>
    </row>
    <row r="6448" spans="6:6" x14ac:dyDescent="0.3">
      <c r="F6448" s="6">
        <f t="shared" si="526"/>
        <v>9.8110999999999997E-3</v>
      </c>
    </row>
    <row r="6449" spans="6:6" x14ac:dyDescent="0.3">
      <c r="F6449" s="6">
        <f t="shared" si="526"/>
        <v>9.8110999999999997E-3</v>
      </c>
    </row>
    <row r="6450" spans="6:6" x14ac:dyDescent="0.3">
      <c r="F6450" s="6">
        <f t="shared" si="526"/>
        <v>9.8110999999999997E-3</v>
      </c>
    </row>
    <row r="6451" spans="6:6" x14ac:dyDescent="0.3">
      <c r="F6451" s="6">
        <f t="shared" si="526"/>
        <v>9.8110999999999997E-3</v>
      </c>
    </row>
    <row r="6452" spans="6:6" x14ac:dyDescent="0.3">
      <c r="F6452" s="6">
        <f t="shared" si="526"/>
        <v>9.8110999999999997E-3</v>
      </c>
    </row>
    <row r="6453" spans="6:6" x14ac:dyDescent="0.3">
      <c r="F6453" s="6">
        <f t="shared" si="526"/>
        <v>9.8110999999999997E-3</v>
      </c>
    </row>
    <row r="6454" spans="6:6" x14ac:dyDescent="0.3">
      <c r="F6454" s="6">
        <f t="shared" si="526"/>
        <v>9.8110999999999997E-3</v>
      </c>
    </row>
    <row r="6455" spans="6:6" x14ac:dyDescent="0.3">
      <c r="F6455" s="6">
        <f t="shared" si="526"/>
        <v>9.8110999999999997E-3</v>
      </c>
    </row>
    <row r="6456" spans="6:6" x14ac:dyDescent="0.3">
      <c r="F6456" s="6">
        <f t="shared" si="526"/>
        <v>9.8110999999999997E-3</v>
      </c>
    </row>
    <row r="6457" spans="6:6" x14ac:dyDescent="0.3">
      <c r="F6457" s="6">
        <f t="shared" si="526"/>
        <v>9.8110999999999997E-3</v>
      </c>
    </row>
    <row r="6458" spans="6:6" x14ac:dyDescent="0.3">
      <c r="F6458" s="6">
        <f t="shared" si="526"/>
        <v>9.8110999999999997E-3</v>
      </c>
    </row>
    <row r="6459" spans="6:6" x14ac:dyDescent="0.3">
      <c r="F6459" s="6">
        <f t="shared" si="526"/>
        <v>9.8110999999999997E-3</v>
      </c>
    </row>
    <row r="6460" spans="6:6" x14ac:dyDescent="0.3">
      <c r="F6460" s="6">
        <f t="shared" si="526"/>
        <v>9.8110999999999997E-3</v>
      </c>
    </row>
    <row r="6461" spans="6:6" x14ac:dyDescent="0.3">
      <c r="F6461" s="6">
        <f t="shared" si="526"/>
        <v>9.8110999999999997E-3</v>
      </c>
    </row>
    <row r="6462" spans="6:6" x14ac:dyDescent="0.3">
      <c r="F6462" s="6">
        <f t="shared" si="526"/>
        <v>9.8110999999999997E-3</v>
      </c>
    </row>
    <row r="6463" spans="6:6" x14ac:dyDescent="0.3">
      <c r="F6463" s="6">
        <f t="shared" si="526"/>
        <v>9.8110999999999997E-3</v>
      </c>
    </row>
    <row r="6464" spans="6:6" x14ac:dyDescent="0.3">
      <c r="F6464" s="6">
        <f t="shared" si="526"/>
        <v>9.8110999999999997E-3</v>
      </c>
    </row>
    <row r="6465" spans="6:6" x14ac:dyDescent="0.3">
      <c r="F6465" s="6">
        <f t="shared" si="526"/>
        <v>9.8110999999999997E-3</v>
      </c>
    </row>
    <row r="6466" spans="6:6" x14ac:dyDescent="0.3">
      <c r="F6466" s="6">
        <f t="shared" si="526"/>
        <v>9.8110999999999997E-3</v>
      </c>
    </row>
    <row r="6467" spans="6:6" x14ac:dyDescent="0.3">
      <c r="F6467" s="6">
        <f t="shared" si="526"/>
        <v>9.8110999999999997E-3</v>
      </c>
    </row>
    <row r="6468" spans="6:6" x14ac:dyDescent="0.3">
      <c r="F6468" s="6">
        <f t="shared" si="526"/>
        <v>9.8110999999999997E-3</v>
      </c>
    </row>
    <row r="6469" spans="6:6" x14ac:dyDescent="0.3">
      <c r="F6469" s="6">
        <f t="shared" si="526"/>
        <v>9.8110999999999997E-3</v>
      </c>
    </row>
    <row r="6470" spans="6:6" x14ac:dyDescent="0.3">
      <c r="F6470" s="6">
        <f t="shared" si="526"/>
        <v>9.8110999999999997E-3</v>
      </c>
    </row>
    <row r="6471" spans="6:6" x14ac:dyDescent="0.3">
      <c r="F6471" s="6">
        <f t="shared" si="526"/>
        <v>9.8110999999999997E-3</v>
      </c>
    </row>
    <row r="6472" spans="6:6" x14ac:dyDescent="0.3">
      <c r="F6472" s="6">
        <f t="shared" si="526"/>
        <v>9.8110999999999997E-3</v>
      </c>
    </row>
    <row r="6473" spans="6:6" x14ac:dyDescent="0.3">
      <c r="F6473" s="6">
        <f t="shared" si="526"/>
        <v>9.8110999999999997E-3</v>
      </c>
    </row>
    <row r="6474" spans="6:6" x14ac:dyDescent="0.3">
      <c r="F6474" s="6">
        <f t="shared" ref="F6474:F6537" si="527">IF(C6473&gt;0,B$6+B$7*E6474+B$8*(G6473*100)^2,B$6+B$7*E6474+B$8*(G6473*100)^2+E6474*$B$9)</f>
        <v>9.8110999999999997E-3</v>
      </c>
    </row>
    <row r="6475" spans="6:6" x14ac:dyDescent="0.3">
      <c r="F6475" s="6">
        <f t="shared" si="527"/>
        <v>9.8110999999999997E-3</v>
      </c>
    </row>
    <row r="6476" spans="6:6" x14ac:dyDescent="0.3">
      <c r="F6476" s="6">
        <f t="shared" si="527"/>
        <v>9.8110999999999997E-3</v>
      </c>
    </row>
    <row r="6477" spans="6:6" x14ac:dyDescent="0.3">
      <c r="F6477" s="6">
        <f t="shared" si="527"/>
        <v>9.8110999999999997E-3</v>
      </c>
    </row>
    <row r="6478" spans="6:6" x14ac:dyDescent="0.3">
      <c r="F6478" s="6">
        <f t="shared" si="527"/>
        <v>9.8110999999999997E-3</v>
      </c>
    </row>
    <row r="6479" spans="6:6" x14ac:dyDescent="0.3">
      <c r="F6479" s="6">
        <f t="shared" si="527"/>
        <v>9.8110999999999997E-3</v>
      </c>
    </row>
    <row r="6480" spans="6:6" x14ac:dyDescent="0.3">
      <c r="F6480" s="6">
        <f t="shared" si="527"/>
        <v>9.8110999999999997E-3</v>
      </c>
    </row>
    <row r="6481" spans="6:6" x14ac:dyDescent="0.3">
      <c r="F6481" s="6">
        <f t="shared" si="527"/>
        <v>9.8110999999999997E-3</v>
      </c>
    </row>
    <row r="6482" spans="6:6" x14ac:dyDescent="0.3">
      <c r="F6482" s="6">
        <f t="shared" si="527"/>
        <v>9.8110999999999997E-3</v>
      </c>
    </row>
    <row r="6483" spans="6:6" x14ac:dyDescent="0.3">
      <c r="F6483" s="6">
        <f t="shared" si="527"/>
        <v>9.8110999999999997E-3</v>
      </c>
    </row>
    <row r="6484" spans="6:6" x14ac:dyDescent="0.3">
      <c r="F6484" s="6">
        <f t="shared" si="527"/>
        <v>9.8110999999999997E-3</v>
      </c>
    </row>
    <row r="6485" spans="6:6" x14ac:dyDescent="0.3">
      <c r="F6485" s="6">
        <f t="shared" si="527"/>
        <v>9.8110999999999997E-3</v>
      </c>
    </row>
    <row r="6486" spans="6:6" x14ac:dyDescent="0.3">
      <c r="F6486" s="6">
        <f t="shared" si="527"/>
        <v>9.8110999999999997E-3</v>
      </c>
    </row>
    <row r="6487" spans="6:6" x14ac:dyDescent="0.3">
      <c r="F6487" s="6">
        <f t="shared" si="527"/>
        <v>9.8110999999999997E-3</v>
      </c>
    </row>
    <row r="6488" spans="6:6" x14ac:dyDescent="0.3">
      <c r="F6488" s="6">
        <f t="shared" si="527"/>
        <v>9.8110999999999997E-3</v>
      </c>
    </row>
    <row r="6489" spans="6:6" x14ac:dyDescent="0.3">
      <c r="F6489" s="6">
        <f t="shared" si="527"/>
        <v>9.8110999999999997E-3</v>
      </c>
    </row>
    <row r="6490" spans="6:6" x14ac:dyDescent="0.3">
      <c r="F6490" s="6">
        <f t="shared" si="527"/>
        <v>9.8110999999999997E-3</v>
      </c>
    </row>
    <row r="6491" spans="6:6" x14ac:dyDescent="0.3">
      <c r="F6491" s="6">
        <f t="shared" si="527"/>
        <v>9.8110999999999997E-3</v>
      </c>
    </row>
    <row r="6492" spans="6:6" x14ac:dyDescent="0.3">
      <c r="F6492" s="6">
        <f t="shared" si="527"/>
        <v>9.8110999999999997E-3</v>
      </c>
    </row>
    <row r="6493" spans="6:6" x14ac:dyDescent="0.3">
      <c r="F6493" s="6">
        <f t="shared" si="527"/>
        <v>9.8110999999999997E-3</v>
      </c>
    </row>
    <row r="6494" spans="6:6" x14ac:dyDescent="0.3">
      <c r="F6494" s="6">
        <f t="shared" si="527"/>
        <v>9.8110999999999997E-3</v>
      </c>
    </row>
    <row r="6495" spans="6:6" x14ac:dyDescent="0.3">
      <c r="F6495" s="6">
        <f t="shared" si="527"/>
        <v>9.8110999999999997E-3</v>
      </c>
    </row>
    <row r="6496" spans="6:6" x14ac:dyDescent="0.3">
      <c r="F6496" s="6">
        <f t="shared" si="527"/>
        <v>9.8110999999999997E-3</v>
      </c>
    </row>
    <row r="6497" spans="6:6" x14ac:dyDescent="0.3">
      <c r="F6497" s="6">
        <f t="shared" si="527"/>
        <v>9.8110999999999997E-3</v>
      </c>
    </row>
    <row r="6498" spans="6:6" x14ac:dyDescent="0.3">
      <c r="F6498" s="6">
        <f t="shared" si="527"/>
        <v>9.8110999999999997E-3</v>
      </c>
    </row>
    <row r="6499" spans="6:6" x14ac:dyDescent="0.3">
      <c r="F6499" s="6">
        <f t="shared" si="527"/>
        <v>9.8110999999999997E-3</v>
      </c>
    </row>
    <row r="6500" spans="6:6" x14ac:dyDescent="0.3">
      <c r="F6500" s="6">
        <f t="shared" si="527"/>
        <v>9.8110999999999997E-3</v>
      </c>
    </row>
    <row r="6501" spans="6:6" x14ac:dyDescent="0.3">
      <c r="F6501" s="6">
        <f t="shared" si="527"/>
        <v>9.8110999999999997E-3</v>
      </c>
    </row>
    <row r="6502" spans="6:6" x14ac:dyDescent="0.3">
      <c r="F6502" s="6">
        <f t="shared" si="527"/>
        <v>9.8110999999999997E-3</v>
      </c>
    </row>
    <row r="6503" spans="6:6" x14ac:dyDescent="0.3">
      <c r="F6503" s="6">
        <f t="shared" si="527"/>
        <v>9.8110999999999997E-3</v>
      </c>
    </row>
    <row r="6504" spans="6:6" x14ac:dyDescent="0.3">
      <c r="F6504" s="6">
        <f t="shared" si="527"/>
        <v>9.8110999999999997E-3</v>
      </c>
    </row>
    <row r="6505" spans="6:6" x14ac:dyDescent="0.3">
      <c r="F6505" s="6">
        <f t="shared" si="527"/>
        <v>9.8110999999999997E-3</v>
      </c>
    </row>
    <row r="6506" spans="6:6" x14ac:dyDescent="0.3">
      <c r="F6506" s="6">
        <f t="shared" si="527"/>
        <v>9.8110999999999997E-3</v>
      </c>
    </row>
    <row r="6507" spans="6:6" x14ac:dyDescent="0.3">
      <c r="F6507" s="6">
        <f t="shared" si="527"/>
        <v>9.8110999999999997E-3</v>
      </c>
    </row>
    <row r="6508" spans="6:6" x14ac:dyDescent="0.3">
      <c r="F6508" s="6">
        <f t="shared" si="527"/>
        <v>9.8110999999999997E-3</v>
      </c>
    </row>
    <row r="6509" spans="6:6" x14ac:dyDescent="0.3">
      <c r="F6509" s="6">
        <f t="shared" si="527"/>
        <v>9.8110999999999997E-3</v>
      </c>
    </row>
    <row r="6510" spans="6:6" x14ac:dyDescent="0.3">
      <c r="F6510" s="6">
        <f t="shared" si="527"/>
        <v>9.8110999999999997E-3</v>
      </c>
    </row>
    <row r="6511" spans="6:6" x14ac:dyDescent="0.3">
      <c r="F6511" s="6">
        <f t="shared" si="527"/>
        <v>9.8110999999999997E-3</v>
      </c>
    </row>
    <row r="6512" spans="6:6" x14ac:dyDescent="0.3">
      <c r="F6512" s="6">
        <f t="shared" si="527"/>
        <v>9.8110999999999997E-3</v>
      </c>
    </row>
    <row r="6513" spans="6:6" x14ac:dyDescent="0.3">
      <c r="F6513" s="6">
        <f t="shared" si="527"/>
        <v>9.8110999999999997E-3</v>
      </c>
    </row>
    <row r="6514" spans="6:6" x14ac:dyDescent="0.3">
      <c r="F6514" s="6">
        <f t="shared" si="527"/>
        <v>9.8110999999999997E-3</v>
      </c>
    </row>
    <row r="6515" spans="6:6" x14ac:dyDescent="0.3">
      <c r="F6515" s="6">
        <f t="shared" si="527"/>
        <v>9.8110999999999997E-3</v>
      </c>
    </row>
    <row r="6516" spans="6:6" x14ac:dyDescent="0.3">
      <c r="F6516" s="6">
        <f t="shared" si="527"/>
        <v>9.8110999999999997E-3</v>
      </c>
    </row>
    <row r="6517" spans="6:6" x14ac:dyDescent="0.3">
      <c r="F6517" s="6">
        <f t="shared" si="527"/>
        <v>9.8110999999999997E-3</v>
      </c>
    </row>
    <row r="6518" spans="6:6" x14ac:dyDescent="0.3">
      <c r="F6518" s="6">
        <f t="shared" si="527"/>
        <v>9.8110999999999997E-3</v>
      </c>
    </row>
    <row r="6519" spans="6:6" x14ac:dyDescent="0.3">
      <c r="F6519" s="6">
        <f t="shared" si="527"/>
        <v>9.8110999999999997E-3</v>
      </c>
    </row>
    <row r="6520" spans="6:6" x14ac:dyDescent="0.3">
      <c r="F6520" s="6">
        <f t="shared" si="527"/>
        <v>9.8110999999999997E-3</v>
      </c>
    </row>
    <row r="6521" spans="6:6" x14ac:dyDescent="0.3">
      <c r="F6521" s="6">
        <f t="shared" si="527"/>
        <v>9.8110999999999997E-3</v>
      </c>
    </row>
    <row r="6522" spans="6:6" x14ac:dyDescent="0.3">
      <c r="F6522" s="6">
        <f t="shared" si="527"/>
        <v>9.8110999999999997E-3</v>
      </c>
    </row>
    <row r="6523" spans="6:6" x14ac:dyDescent="0.3">
      <c r="F6523" s="6">
        <f t="shared" si="527"/>
        <v>9.8110999999999997E-3</v>
      </c>
    </row>
    <row r="6524" spans="6:6" x14ac:dyDescent="0.3">
      <c r="F6524" s="6">
        <f t="shared" si="527"/>
        <v>9.8110999999999997E-3</v>
      </c>
    </row>
    <row r="6525" spans="6:6" x14ac:dyDescent="0.3">
      <c r="F6525" s="6">
        <f t="shared" si="527"/>
        <v>9.8110999999999997E-3</v>
      </c>
    </row>
    <row r="6526" spans="6:6" x14ac:dyDescent="0.3">
      <c r="F6526" s="6">
        <f t="shared" si="527"/>
        <v>9.8110999999999997E-3</v>
      </c>
    </row>
    <row r="6527" spans="6:6" x14ac:dyDescent="0.3">
      <c r="F6527" s="6">
        <f t="shared" si="527"/>
        <v>9.8110999999999997E-3</v>
      </c>
    </row>
    <row r="6528" spans="6:6" x14ac:dyDescent="0.3">
      <c r="F6528" s="6">
        <f t="shared" si="527"/>
        <v>9.8110999999999997E-3</v>
      </c>
    </row>
    <row r="6529" spans="6:6" x14ac:dyDescent="0.3">
      <c r="F6529" s="6">
        <f t="shared" si="527"/>
        <v>9.8110999999999997E-3</v>
      </c>
    </row>
    <row r="6530" spans="6:6" x14ac:dyDescent="0.3">
      <c r="F6530" s="6">
        <f t="shared" si="527"/>
        <v>9.8110999999999997E-3</v>
      </c>
    </row>
    <row r="6531" spans="6:6" x14ac:dyDescent="0.3">
      <c r="F6531" s="6">
        <f t="shared" si="527"/>
        <v>9.8110999999999997E-3</v>
      </c>
    </row>
    <row r="6532" spans="6:6" x14ac:dyDescent="0.3">
      <c r="F6532" s="6">
        <f t="shared" si="527"/>
        <v>9.8110999999999997E-3</v>
      </c>
    </row>
    <row r="6533" spans="6:6" x14ac:dyDescent="0.3">
      <c r="F6533" s="6">
        <f t="shared" si="527"/>
        <v>9.8110999999999997E-3</v>
      </c>
    </row>
    <row r="6534" spans="6:6" x14ac:dyDescent="0.3">
      <c r="F6534" s="6">
        <f t="shared" si="527"/>
        <v>9.8110999999999997E-3</v>
      </c>
    </row>
    <row r="6535" spans="6:6" x14ac:dyDescent="0.3">
      <c r="F6535" s="6">
        <f t="shared" si="527"/>
        <v>9.8110999999999997E-3</v>
      </c>
    </row>
    <row r="6536" spans="6:6" x14ac:dyDescent="0.3">
      <c r="F6536" s="6">
        <f t="shared" si="527"/>
        <v>9.8110999999999997E-3</v>
      </c>
    </row>
    <row r="6537" spans="6:6" x14ac:dyDescent="0.3">
      <c r="F6537" s="6">
        <f t="shared" si="527"/>
        <v>9.8110999999999997E-3</v>
      </c>
    </row>
    <row r="6538" spans="6:6" x14ac:dyDescent="0.3">
      <c r="F6538" s="6">
        <f t="shared" ref="F6538:F6601" si="528">IF(C6537&gt;0,B$6+B$7*E6538+B$8*(G6537*100)^2,B$6+B$7*E6538+B$8*(G6537*100)^2+E6538*$B$9)</f>
        <v>9.8110999999999997E-3</v>
      </c>
    </row>
    <row r="6539" spans="6:6" x14ac:dyDescent="0.3">
      <c r="F6539" s="6">
        <f t="shared" si="528"/>
        <v>9.8110999999999997E-3</v>
      </c>
    </row>
    <row r="6540" spans="6:6" x14ac:dyDescent="0.3">
      <c r="F6540" s="6">
        <f t="shared" si="528"/>
        <v>9.8110999999999997E-3</v>
      </c>
    </row>
    <row r="6541" spans="6:6" x14ac:dyDescent="0.3">
      <c r="F6541" s="6">
        <f t="shared" si="528"/>
        <v>9.8110999999999997E-3</v>
      </c>
    </row>
    <row r="6542" spans="6:6" x14ac:dyDescent="0.3">
      <c r="F6542" s="6">
        <f t="shared" si="528"/>
        <v>9.8110999999999997E-3</v>
      </c>
    </row>
    <row r="6543" spans="6:6" x14ac:dyDescent="0.3">
      <c r="F6543" s="6">
        <f t="shared" si="528"/>
        <v>9.8110999999999997E-3</v>
      </c>
    </row>
    <row r="6544" spans="6:6" x14ac:dyDescent="0.3">
      <c r="F6544" s="6">
        <f t="shared" si="528"/>
        <v>9.8110999999999997E-3</v>
      </c>
    </row>
    <row r="6545" spans="6:6" x14ac:dyDescent="0.3">
      <c r="F6545" s="6">
        <f t="shared" si="528"/>
        <v>9.8110999999999997E-3</v>
      </c>
    </row>
    <row r="6546" spans="6:6" x14ac:dyDescent="0.3">
      <c r="F6546" s="6">
        <f t="shared" si="528"/>
        <v>9.8110999999999997E-3</v>
      </c>
    </row>
    <row r="6547" spans="6:6" x14ac:dyDescent="0.3">
      <c r="F6547" s="6">
        <f t="shared" si="528"/>
        <v>9.8110999999999997E-3</v>
      </c>
    </row>
    <row r="6548" spans="6:6" x14ac:dyDescent="0.3">
      <c r="F6548" s="6">
        <f t="shared" si="528"/>
        <v>9.8110999999999997E-3</v>
      </c>
    </row>
    <row r="6549" spans="6:6" x14ac:dyDescent="0.3">
      <c r="F6549" s="6">
        <f t="shared" si="528"/>
        <v>9.8110999999999997E-3</v>
      </c>
    </row>
    <row r="6550" spans="6:6" x14ac:dyDescent="0.3">
      <c r="F6550" s="6">
        <f t="shared" si="528"/>
        <v>9.8110999999999997E-3</v>
      </c>
    </row>
    <row r="6551" spans="6:6" x14ac:dyDescent="0.3">
      <c r="F6551" s="6">
        <f t="shared" si="528"/>
        <v>9.8110999999999997E-3</v>
      </c>
    </row>
    <row r="6552" spans="6:6" x14ac:dyDescent="0.3">
      <c r="F6552" s="6">
        <f t="shared" si="528"/>
        <v>9.8110999999999997E-3</v>
      </c>
    </row>
    <row r="6553" spans="6:6" x14ac:dyDescent="0.3">
      <c r="F6553" s="6">
        <f t="shared" si="528"/>
        <v>9.8110999999999997E-3</v>
      </c>
    </row>
    <row r="6554" spans="6:6" x14ac:dyDescent="0.3">
      <c r="F6554" s="6">
        <f t="shared" si="528"/>
        <v>9.8110999999999997E-3</v>
      </c>
    </row>
    <row r="6555" spans="6:6" x14ac:dyDescent="0.3">
      <c r="F6555" s="6">
        <f t="shared" si="528"/>
        <v>9.8110999999999997E-3</v>
      </c>
    </row>
    <row r="6556" spans="6:6" x14ac:dyDescent="0.3">
      <c r="F6556" s="6">
        <f t="shared" si="528"/>
        <v>9.8110999999999997E-3</v>
      </c>
    </row>
    <row r="6557" spans="6:6" x14ac:dyDescent="0.3">
      <c r="F6557" s="6">
        <f t="shared" si="528"/>
        <v>9.8110999999999997E-3</v>
      </c>
    </row>
    <row r="6558" spans="6:6" x14ac:dyDescent="0.3">
      <c r="F6558" s="6">
        <f t="shared" si="528"/>
        <v>9.8110999999999997E-3</v>
      </c>
    </row>
    <row r="6559" spans="6:6" x14ac:dyDescent="0.3">
      <c r="F6559" s="6">
        <f t="shared" si="528"/>
        <v>9.8110999999999997E-3</v>
      </c>
    </row>
    <row r="6560" spans="6:6" x14ac:dyDescent="0.3">
      <c r="F6560" s="6">
        <f t="shared" si="528"/>
        <v>9.8110999999999997E-3</v>
      </c>
    </row>
    <row r="6561" spans="6:6" x14ac:dyDescent="0.3">
      <c r="F6561" s="6">
        <f t="shared" si="528"/>
        <v>9.8110999999999997E-3</v>
      </c>
    </row>
    <row r="6562" spans="6:6" x14ac:dyDescent="0.3">
      <c r="F6562" s="6">
        <f t="shared" si="528"/>
        <v>9.8110999999999997E-3</v>
      </c>
    </row>
    <row r="6563" spans="6:6" x14ac:dyDescent="0.3">
      <c r="F6563" s="6">
        <f t="shared" si="528"/>
        <v>9.8110999999999997E-3</v>
      </c>
    </row>
    <row r="6564" spans="6:6" x14ac:dyDescent="0.3">
      <c r="F6564" s="6">
        <f t="shared" si="528"/>
        <v>9.8110999999999997E-3</v>
      </c>
    </row>
    <row r="6565" spans="6:6" x14ac:dyDescent="0.3">
      <c r="F6565" s="6">
        <f t="shared" si="528"/>
        <v>9.8110999999999997E-3</v>
      </c>
    </row>
    <row r="6566" spans="6:6" x14ac:dyDescent="0.3">
      <c r="F6566" s="6">
        <f t="shared" si="528"/>
        <v>9.8110999999999997E-3</v>
      </c>
    </row>
    <row r="6567" spans="6:6" x14ac:dyDescent="0.3">
      <c r="F6567" s="6">
        <f t="shared" si="528"/>
        <v>9.8110999999999997E-3</v>
      </c>
    </row>
    <row r="6568" spans="6:6" x14ac:dyDescent="0.3">
      <c r="F6568" s="6">
        <f t="shared" si="528"/>
        <v>9.8110999999999997E-3</v>
      </c>
    </row>
    <row r="6569" spans="6:6" x14ac:dyDescent="0.3">
      <c r="F6569" s="6">
        <f t="shared" si="528"/>
        <v>9.8110999999999997E-3</v>
      </c>
    </row>
    <row r="6570" spans="6:6" x14ac:dyDescent="0.3">
      <c r="F6570" s="6">
        <f t="shared" si="528"/>
        <v>9.8110999999999997E-3</v>
      </c>
    </row>
    <row r="6571" spans="6:6" x14ac:dyDescent="0.3">
      <c r="F6571" s="6">
        <f t="shared" si="528"/>
        <v>9.8110999999999997E-3</v>
      </c>
    </row>
    <row r="6572" spans="6:6" x14ac:dyDescent="0.3">
      <c r="F6572" s="6">
        <f t="shared" si="528"/>
        <v>9.8110999999999997E-3</v>
      </c>
    </row>
    <row r="6573" spans="6:6" x14ac:dyDescent="0.3">
      <c r="F6573" s="6">
        <f t="shared" si="528"/>
        <v>9.8110999999999997E-3</v>
      </c>
    </row>
    <row r="6574" spans="6:6" x14ac:dyDescent="0.3">
      <c r="F6574" s="6">
        <f t="shared" si="528"/>
        <v>9.8110999999999997E-3</v>
      </c>
    </row>
    <row r="6575" spans="6:6" x14ac:dyDescent="0.3">
      <c r="F6575" s="6">
        <f t="shared" si="528"/>
        <v>9.8110999999999997E-3</v>
      </c>
    </row>
    <row r="6576" spans="6:6" x14ac:dyDescent="0.3">
      <c r="F6576" s="6">
        <f t="shared" si="528"/>
        <v>9.8110999999999997E-3</v>
      </c>
    </row>
    <row r="6577" spans="6:6" x14ac:dyDescent="0.3">
      <c r="F6577" s="6">
        <f t="shared" si="528"/>
        <v>9.8110999999999997E-3</v>
      </c>
    </row>
    <row r="6578" spans="6:6" x14ac:dyDescent="0.3">
      <c r="F6578" s="6">
        <f t="shared" si="528"/>
        <v>9.8110999999999997E-3</v>
      </c>
    </row>
    <row r="6579" spans="6:6" x14ac:dyDescent="0.3">
      <c r="F6579" s="6">
        <f t="shared" si="528"/>
        <v>9.8110999999999997E-3</v>
      </c>
    </row>
    <row r="6580" spans="6:6" x14ac:dyDescent="0.3">
      <c r="F6580" s="6">
        <f t="shared" si="528"/>
        <v>9.8110999999999997E-3</v>
      </c>
    </row>
    <row r="6581" spans="6:6" x14ac:dyDescent="0.3">
      <c r="F6581" s="6">
        <f t="shared" si="528"/>
        <v>9.8110999999999997E-3</v>
      </c>
    </row>
    <row r="6582" spans="6:6" x14ac:dyDescent="0.3">
      <c r="F6582" s="6">
        <f t="shared" si="528"/>
        <v>9.8110999999999997E-3</v>
      </c>
    </row>
    <row r="6583" spans="6:6" x14ac:dyDescent="0.3">
      <c r="F6583" s="6">
        <f t="shared" si="528"/>
        <v>9.8110999999999997E-3</v>
      </c>
    </row>
    <row r="6584" spans="6:6" x14ac:dyDescent="0.3">
      <c r="F6584" s="6">
        <f t="shared" si="528"/>
        <v>9.8110999999999997E-3</v>
      </c>
    </row>
    <row r="6585" spans="6:6" x14ac:dyDescent="0.3">
      <c r="F6585" s="6">
        <f t="shared" si="528"/>
        <v>9.8110999999999997E-3</v>
      </c>
    </row>
    <row r="6586" spans="6:6" x14ac:dyDescent="0.3">
      <c r="F6586" s="6">
        <f t="shared" si="528"/>
        <v>9.8110999999999997E-3</v>
      </c>
    </row>
    <row r="6587" spans="6:6" x14ac:dyDescent="0.3">
      <c r="F6587" s="6">
        <f t="shared" si="528"/>
        <v>9.8110999999999997E-3</v>
      </c>
    </row>
    <row r="6588" spans="6:6" x14ac:dyDescent="0.3">
      <c r="F6588" s="6">
        <f t="shared" si="528"/>
        <v>9.8110999999999997E-3</v>
      </c>
    </row>
    <row r="6589" spans="6:6" x14ac:dyDescent="0.3">
      <c r="F6589" s="6">
        <f t="shared" si="528"/>
        <v>9.8110999999999997E-3</v>
      </c>
    </row>
    <row r="6590" spans="6:6" x14ac:dyDescent="0.3">
      <c r="F6590" s="6">
        <f t="shared" si="528"/>
        <v>9.8110999999999997E-3</v>
      </c>
    </row>
    <row r="6591" spans="6:6" x14ac:dyDescent="0.3">
      <c r="F6591" s="6">
        <f t="shared" si="528"/>
        <v>9.8110999999999997E-3</v>
      </c>
    </row>
    <row r="6592" spans="6:6" x14ac:dyDescent="0.3">
      <c r="F6592" s="6">
        <f t="shared" si="528"/>
        <v>9.8110999999999997E-3</v>
      </c>
    </row>
    <row r="6593" spans="6:6" x14ac:dyDescent="0.3">
      <c r="F6593" s="6">
        <f t="shared" si="528"/>
        <v>9.8110999999999997E-3</v>
      </c>
    </row>
    <row r="6594" spans="6:6" x14ac:dyDescent="0.3">
      <c r="F6594" s="6">
        <f t="shared" si="528"/>
        <v>9.8110999999999997E-3</v>
      </c>
    </row>
    <row r="6595" spans="6:6" x14ac:dyDescent="0.3">
      <c r="F6595" s="6">
        <f t="shared" si="528"/>
        <v>9.8110999999999997E-3</v>
      </c>
    </row>
    <row r="6596" spans="6:6" x14ac:dyDescent="0.3">
      <c r="F6596" s="6">
        <f t="shared" si="528"/>
        <v>9.8110999999999997E-3</v>
      </c>
    </row>
    <row r="6597" spans="6:6" x14ac:dyDescent="0.3">
      <c r="F6597" s="6">
        <f t="shared" si="528"/>
        <v>9.8110999999999997E-3</v>
      </c>
    </row>
    <row r="6598" spans="6:6" x14ac:dyDescent="0.3">
      <c r="F6598" s="6">
        <f t="shared" si="528"/>
        <v>9.8110999999999997E-3</v>
      </c>
    </row>
    <row r="6599" spans="6:6" x14ac:dyDescent="0.3">
      <c r="F6599" s="6">
        <f t="shared" si="528"/>
        <v>9.8110999999999997E-3</v>
      </c>
    </row>
    <row r="6600" spans="6:6" x14ac:dyDescent="0.3">
      <c r="F6600" s="6">
        <f t="shared" si="528"/>
        <v>9.8110999999999997E-3</v>
      </c>
    </row>
    <row r="6601" spans="6:6" x14ac:dyDescent="0.3">
      <c r="F6601" s="6">
        <f t="shared" si="528"/>
        <v>9.8110999999999997E-3</v>
      </c>
    </row>
    <row r="6602" spans="6:6" x14ac:dyDescent="0.3">
      <c r="F6602" s="6">
        <f t="shared" ref="F6602:F6665" si="529">IF(C6601&gt;0,B$6+B$7*E6602+B$8*(G6601*100)^2,B$6+B$7*E6602+B$8*(G6601*100)^2+E6602*$B$9)</f>
        <v>9.8110999999999997E-3</v>
      </c>
    </row>
    <row r="6603" spans="6:6" x14ac:dyDescent="0.3">
      <c r="F6603" s="6">
        <f t="shared" si="529"/>
        <v>9.8110999999999997E-3</v>
      </c>
    </row>
    <row r="6604" spans="6:6" x14ac:dyDescent="0.3">
      <c r="F6604" s="6">
        <f t="shared" si="529"/>
        <v>9.8110999999999997E-3</v>
      </c>
    </row>
    <row r="6605" spans="6:6" x14ac:dyDescent="0.3">
      <c r="F6605" s="6">
        <f t="shared" si="529"/>
        <v>9.8110999999999997E-3</v>
      </c>
    </row>
    <row r="6606" spans="6:6" x14ac:dyDescent="0.3">
      <c r="F6606" s="6">
        <f t="shared" si="529"/>
        <v>9.8110999999999997E-3</v>
      </c>
    </row>
    <row r="6607" spans="6:6" x14ac:dyDescent="0.3">
      <c r="F6607" s="6">
        <f t="shared" si="529"/>
        <v>9.8110999999999997E-3</v>
      </c>
    </row>
    <row r="6608" spans="6:6" x14ac:dyDescent="0.3">
      <c r="F6608" s="6">
        <f t="shared" si="529"/>
        <v>9.8110999999999997E-3</v>
      </c>
    </row>
    <row r="6609" spans="6:6" x14ac:dyDescent="0.3">
      <c r="F6609" s="6">
        <f t="shared" si="529"/>
        <v>9.8110999999999997E-3</v>
      </c>
    </row>
    <row r="6610" spans="6:6" x14ac:dyDescent="0.3">
      <c r="F6610" s="6">
        <f t="shared" si="529"/>
        <v>9.8110999999999997E-3</v>
      </c>
    </row>
    <row r="6611" spans="6:6" x14ac:dyDescent="0.3">
      <c r="F6611" s="6">
        <f t="shared" si="529"/>
        <v>9.8110999999999997E-3</v>
      </c>
    </row>
    <row r="6612" spans="6:6" x14ac:dyDescent="0.3">
      <c r="F6612" s="6">
        <f t="shared" si="529"/>
        <v>9.8110999999999997E-3</v>
      </c>
    </row>
    <row r="6613" spans="6:6" x14ac:dyDescent="0.3">
      <c r="F6613" s="6">
        <f t="shared" si="529"/>
        <v>9.8110999999999997E-3</v>
      </c>
    </row>
    <row r="6614" spans="6:6" x14ac:dyDescent="0.3">
      <c r="F6614" s="6">
        <f t="shared" si="529"/>
        <v>9.8110999999999997E-3</v>
      </c>
    </row>
    <row r="6615" spans="6:6" x14ac:dyDescent="0.3">
      <c r="F6615" s="6">
        <f t="shared" si="529"/>
        <v>9.8110999999999997E-3</v>
      </c>
    </row>
    <row r="6616" spans="6:6" x14ac:dyDescent="0.3">
      <c r="F6616" s="6">
        <f t="shared" si="529"/>
        <v>9.8110999999999997E-3</v>
      </c>
    </row>
    <row r="6617" spans="6:6" x14ac:dyDescent="0.3">
      <c r="F6617" s="6">
        <f t="shared" si="529"/>
        <v>9.8110999999999997E-3</v>
      </c>
    </row>
    <row r="6618" spans="6:6" x14ac:dyDescent="0.3">
      <c r="F6618" s="6">
        <f t="shared" si="529"/>
        <v>9.8110999999999997E-3</v>
      </c>
    </row>
    <row r="6619" spans="6:6" x14ac:dyDescent="0.3">
      <c r="F6619" s="6">
        <f t="shared" si="529"/>
        <v>9.8110999999999997E-3</v>
      </c>
    </row>
    <row r="6620" spans="6:6" x14ac:dyDescent="0.3">
      <c r="F6620" s="6">
        <f t="shared" si="529"/>
        <v>9.8110999999999997E-3</v>
      </c>
    </row>
    <row r="6621" spans="6:6" x14ac:dyDescent="0.3">
      <c r="F6621" s="6">
        <f t="shared" si="529"/>
        <v>9.8110999999999997E-3</v>
      </c>
    </row>
    <row r="6622" spans="6:6" x14ac:dyDescent="0.3">
      <c r="F6622" s="6">
        <f t="shared" si="529"/>
        <v>9.8110999999999997E-3</v>
      </c>
    </row>
    <row r="6623" spans="6:6" x14ac:dyDescent="0.3">
      <c r="F6623" s="6">
        <f t="shared" si="529"/>
        <v>9.8110999999999997E-3</v>
      </c>
    </row>
    <row r="6624" spans="6:6" x14ac:dyDescent="0.3">
      <c r="F6624" s="6">
        <f t="shared" si="529"/>
        <v>9.8110999999999997E-3</v>
      </c>
    </row>
    <row r="6625" spans="6:6" x14ac:dyDescent="0.3">
      <c r="F6625" s="6">
        <f t="shared" si="529"/>
        <v>9.8110999999999997E-3</v>
      </c>
    </row>
    <row r="6626" spans="6:6" x14ac:dyDescent="0.3">
      <c r="F6626" s="6">
        <f t="shared" si="529"/>
        <v>9.8110999999999997E-3</v>
      </c>
    </row>
    <row r="6627" spans="6:6" x14ac:dyDescent="0.3">
      <c r="F6627" s="6">
        <f t="shared" si="529"/>
        <v>9.8110999999999997E-3</v>
      </c>
    </row>
    <row r="6628" spans="6:6" x14ac:dyDescent="0.3">
      <c r="F6628" s="6">
        <f t="shared" si="529"/>
        <v>9.8110999999999997E-3</v>
      </c>
    </row>
    <row r="6629" spans="6:6" x14ac:dyDescent="0.3">
      <c r="F6629" s="6">
        <f t="shared" si="529"/>
        <v>9.8110999999999997E-3</v>
      </c>
    </row>
    <row r="6630" spans="6:6" x14ac:dyDescent="0.3">
      <c r="F6630" s="6">
        <f t="shared" si="529"/>
        <v>9.8110999999999997E-3</v>
      </c>
    </row>
    <row r="6631" spans="6:6" x14ac:dyDescent="0.3">
      <c r="F6631" s="6">
        <f t="shared" si="529"/>
        <v>9.8110999999999997E-3</v>
      </c>
    </row>
    <row r="6632" spans="6:6" x14ac:dyDescent="0.3">
      <c r="F6632" s="6">
        <f t="shared" si="529"/>
        <v>9.8110999999999997E-3</v>
      </c>
    </row>
    <row r="6633" spans="6:6" x14ac:dyDescent="0.3">
      <c r="F6633" s="6">
        <f t="shared" si="529"/>
        <v>9.8110999999999997E-3</v>
      </c>
    </row>
    <row r="6634" spans="6:6" x14ac:dyDescent="0.3">
      <c r="F6634" s="6">
        <f t="shared" si="529"/>
        <v>9.8110999999999997E-3</v>
      </c>
    </row>
    <row r="6635" spans="6:6" x14ac:dyDescent="0.3">
      <c r="F6635" s="6">
        <f t="shared" si="529"/>
        <v>9.8110999999999997E-3</v>
      </c>
    </row>
    <row r="6636" spans="6:6" x14ac:dyDescent="0.3">
      <c r="F6636" s="6">
        <f t="shared" si="529"/>
        <v>9.8110999999999997E-3</v>
      </c>
    </row>
    <row r="6637" spans="6:6" x14ac:dyDescent="0.3">
      <c r="F6637" s="6">
        <f t="shared" si="529"/>
        <v>9.8110999999999997E-3</v>
      </c>
    </row>
    <row r="6638" spans="6:6" x14ac:dyDescent="0.3">
      <c r="F6638" s="6">
        <f t="shared" si="529"/>
        <v>9.8110999999999997E-3</v>
      </c>
    </row>
    <row r="6639" spans="6:6" x14ac:dyDescent="0.3">
      <c r="F6639" s="6">
        <f t="shared" si="529"/>
        <v>9.8110999999999997E-3</v>
      </c>
    </row>
    <row r="6640" spans="6:6" x14ac:dyDescent="0.3">
      <c r="F6640" s="6">
        <f t="shared" si="529"/>
        <v>9.8110999999999997E-3</v>
      </c>
    </row>
    <row r="6641" spans="6:6" x14ac:dyDescent="0.3">
      <c r="F6641" s="6">
        <f t="shared" si="529"/>
        <v>9.8110999999999997E-3</v>
      </c>
    </row>
    <row r="6642" spans="6:6" x14ac:dyDescent="0.3">
      <c r="F6642" s="6">
        <f t="shared" si="529"/>
        <v>9.8110999999999997E-3</v>
      </c>
    </row>
    <row r="6643" spans="6:6" x14ac:dyDescent="0.3">
      <c r="F6643" s="6">
        <f t="shared" si="529"/>
        <v>9.8110999999999997E-3</v>
      </c>
    </row>
    <row r="6644" spans="6:6" x14ac:dyDescent="0.3">
      <c r="F6644" s="6">
        <f t="shared" si="529"/>
        <v>9.8110999999999997E-3</v>
      </c>
    </row>
    <row r="6645" spans="6:6" x14ac:dyDescent="0.3">
      <c r="F6645" s="6">
        <f t="shared" si="529"/>
        <v>9.8110999999999997E-3</v>
      </c>
    </row>
    <row r="6646" spans="6:6" x14ac:dyDescent="0.3">
      <c r="F6646" s="6">
        <f t="shared" si="529"/>
        <v>9.8110999999999997E-3</v>
      </c>
    </row>
    <row r="6647" spans="6:6" x14ac:dyDescent="0.3">
      <c r="F6647" s="6">
        <f t="shared" si="529"/>
        <v>9.8110999999999997E-3</v>
      </c>
    </row>
    <row r="6648" spans="6:6" x14ac:dyDescent="0.3">
      <c r="F6648" s="6">
        <f t="shared" si="529"/>
        <v>9.8110999999999997E-3</v>
      </c>
    </row>
    <row r="6649" spans="6:6" x14ac:dyDescent="0.3">
      <c r="F6649" s="6">
        <f t="shared" si="529"/>
        <v>9.8110999999999997E-3</v>
      </c>
    </row>
    <row r="6650" spans="6:6" x14ac:dyDescent="0.3">
      <c r="F6650" s="6">
        <f t="shared" si="529"/>
        <v>9.8110999999999997E-3</v>
      </c>
    </row>
    <row r="6651" spans="6:6" x14ac:dyDescent="0.3">
      <c r="F6651" s="6">
        <f t="shared" si="529"/>
        <v>9.8110999999999997E-3</v>
      </c>
    </row>
    <row r="6652" spans="6:6" x14ac:dyDescent="0.3">
      <c r="F6652" s="6">
        <f t="shared" si="529"/>
        <v>9.8110999999999997E-3</v>
      </c>
    </row>
    <row r="6653" spans="6:6" x14ac:dyDescent="0.3">
      <c r="F6653" s="6">
        <f t="shared" si="529"/>
        <v>9.8110999999999997E-3</v>
      </c>
    </row>
    <row r="6654" spans="6:6" x14ac:dyDescent="0.3">
      <c r="F6654" s="6">
        <f t="shared" si="529"/>
        <v>9.8110999999999997E-3</v>
      </c>
    </row>
    <row r="6655" spans="6:6" x14ac:dyDescent="0.3">
      <c r="F6655" s="6">
        <f t="shared" si="529"/>
        <v>9.8110999999999997E-3</v>
      </c>
    </row>
    <row r="6656" spans="6:6" x14ac:dyDescent="0.3">
      <c r="F6656" s="6">
        <f t="shared" si="529"/>
        <v>9.8110999999999997E-3</v>
      </c>
    </row>
    <row r="6657" spans="6:6" x14ac:dyDescent="0.3">
      <c r="F6657" s="6">
        <f t="shared" si="529"/>
        <v>9.8110999999999997E-3</v>
      </c>
    </row>
    <row r="6658" spans="6:6" x14ac:dyDescent="0.3">
      <c r="F6658" s="6">
        <f t="shared" si="529"/>
        <v>9.8110999999999997E-3</v>
      </c>
    </row>
    <row r="6659" spans="6:6" x14ac:dyDescent="0.3">
      <c r="F6659" s="6">
        <f t="shared" si="529"/>
        <v>9.8110999999999997E-3</v>
      </c>
    </row>
    <row r="6660" spans="6:6" x14ac:dyDescent="0.3">
      <c r="F6660" s="6">
        <f t="shared" si="529"/>
        <v>9.8110999999999997E-3</v>
      </c>
    </row>
    <row r="6661" spans="6:6" x14ac:dyDescent="0.3">
      <c r="F6661" s="6">
        <f t="shared" si="529"/>
        <v>9.8110999999999997E-3</v>
      </c>
    </row>
    <row r="6662" spans="6:6" x14ac:dyDescent="0.3">
      <c r="F6662" s="6">
        <f t="shared" si="529"/>
        <v>9.8110999999999997E-3</v>
      </c>
    </row>
    <row r="6663" spans="6:6" x14ac:dyDescent="0.3">
      <c r="F6663" s="6">
        <f t="shared" si="529"/>
        <v>9.8110999999999997E-3</v>
      </c>
    </row>
    <row r="6664" spans="6:6" x14ac:dyDescent="0.3">
      <c r="F6664" s="6">
        <f t="shared" si="529"/>
        <v>9.8110999999999997E-3</v>
      </c>
    </row>
    <row r="6665" spans="6:6" x14ac:dyDescent="0.3">
      <c r="F6665" s="6">
        <f t="shared" si="529"/>
        <v>9.8110999999999997E-3</v>
      </c>
    </row>
    <row r="6666" spans="6:6" x14ac:dyDescent="0.3">
      <c r="F6666" s="6">
        <f t="shared" ref="F6666:F6729" si="530">IF(C6665&gt;0,B$6+B$7*E6666+B$8*(G6665*100)^2,B$6+B$7*E6666+B$8*(G6665*100)^2+E6666*$B$9)</f>
        <v>9.8110999999999997E-3</v>
      </c>
    </row>
    <row r="6667" spans="6:6" x14ac:dyDescent="0.3">
      <c r="F6667" s="6">
        <f t="shared" si="530"/>
        <v>9.8110999999999997E-3</v>
      </c>
    </row>
    <row r="6668" spans="6:6" x14ac:dyDescent="0.3">
      <c r="F6668" s="6">
        <f t="shared" si="530"/>
        <v>9.8110999999999997E-3</v>
      </c>
    </row>
    <row r="6669" spans="6:6" x14ac:dyDescent="0.3">
      <c r="F6669" s="6">
        <f t="shared" si="530"/>
        <v>9.8110999999999997E-3</v>
      </c>
    </row>
    <row r="6670" spans="6:6" x14ac:dyDescent="0.3">
      <c r="F6670" s="6">
        <f t="shared" si="530"/>
        <v>9.8110999999999997E-3</v>
      </c>
    </row>
    <row r="6671" spans="6:6" x14ac:dyDescent="0.3">
      <c r="F6671" s="6">
        <f t="shared" si="530"/>
        <v>9.8110999999999997E-3</v>
      </c>
    </row>
    <row r="6672" spans="6:6" x14ac:dyDescent="0.3">
      <c r="F6672" s="6">
        <f t="shared" si="530"/>
        <v>9.8110999999999997E-3</v>
      </c>
    </row>
    <row r="6673" spans="6:6" x14ac:dyDescent="0.3">
      <c r="F6673" s="6">
        <f t="shared" si="530"/>
        <v>9.8110999999999997E-3</v>
      </c>
    </row>
    <row r="6674" spans="6:6" x14ac:dyDescent="0.3">
      <c r="F6674" s="6">
        <f t="shared" si="530"/>
        <v>9.8110999999999997E-3</v>
      </c>
    </row>
    <row r="6675" spans="6:6" x14ac:dyDescent="0.3">
      <c r="F6675" s="6">
        <f t="shared" si="530"/>
        <v>9.8110999999999997E-3</v>
      </c>
    </row>
    <row r="6676" spans="6:6" x14ac:dyDescent="0.3">
      <c r="F6676" s="6">
        <f t="shared" si="530"/>
        <v>9.8110999999999997E-3</v>
      </c>
    </row>
    <row r="6677" spans="6:6" x14ac:dyDescent="0.3">
      <c r="F6677" s="6">
        <f t="shared" si="530"/>
        <v>9.8110999999999997E-3</v>
      </c>
    </row>
    <row r="6678" spans="6:6" x14ac:dyDescent="0.3">
      <c r="F6678" s="6">
        <f t="shared" si="530"/>
        <v>9.8110999999999997E-3</v>
      </c>
    </row>
    <row r="6679" spans="6:6" x14ac:dyDescent="0.3">
      <c r="F6679" s="6">
        <f t="shared" si="530"/>
        <v>9.8110999999999997E-3</v>
      </c>
    </row>
    <row r="6680" spans="6:6" x14ac:dyDescent="0.3">
      <c r="F6680" s="6">
        <f t="shared" si="530"/>
        <v>9.8110999999999997E-3</v>
      </c>
    </row>
    <row r="6681" spans="6:6" x14ac:dyDescent="0.3">
      <c r="F6681" s="6">
        <f t="shared" si="530"/>
        <v>9.8110999999999997E-3</v>
      </c>
    </row>
    <row r="6682" spans="6:6" x14ac:dyDescent="0.3">
      <c r="F6682" s="6">
        <f t="shared" si="530"/>
        <v>9.8110999999999997E-3</v>
      </c>
    </row>
    <row r="6683" spans="6:6" x14ac:dyDescent="0.3">
      <c r="F6683" s="6">
        <f t="shared" si="530"/>
        <v>9.8110999999999997E-3</v>
      </c>
    </row>
    <row r="6684" spans="6:6" x14ac:dyDescent="0.3">
      <c r="F6684" s="6">
        <f t="shared" si="530"/>
        <v>9.8110999999999997E-3</v>
      </c>
    </row>
    <row r="6685" spans="6:6" x14ac:dyDescent="0.3">
      <c r="F6685" s="6">
        <f t="shared" si="530"/>
        <v>9.8110999999999997E-3</v>
      </c>
    </row>
    <row r="6686" spans="6:6" x14ac:dyDescent="0.3">
      <c r="F6686" s="6">
        <f t="shared" si="530"/>
        <v>9.8110999999999997E-3</v>
      </c>
    </row>
    <row r="6687" spans="6:6" x14ac:dyDescent="0.3">
      <c r="F6687" s="6">
        <f t="shared" si="530"/>
        <v>9.8110999999999997E-3</v>
      </c>
    </row>
    <row r="6688" spans="6:6" x14ac:dyDescent="0.3">
      <c r="F6688" s="6">
        <f t="shared" si="530"/>
        <v>9.8110999999999997E-3</v>
      </c>
    </row>
    <row r="6689" spans="6:6" x14ac:dyDescent="0.3">
      <c r="F6689" s="6">
        <f t="shared" si="530"/>
        <v>9.8110999999999997E-3</v>
      </c>
    </row>
    <row r="6690" spans="6:6" x14ac:dyDescent="0.3">
      <c r="F6690" s="6">
        <f t="shared" si="530"/>
        <v>9.8110999999999997E-3</v>
      </c>
    </row>
    <row r="6691" spans="6:6" x14ac:dyDescent="0.3">
      <c r="F6691" s="6">
        <f t="shared" si="530"/>
        <v>9.8110999999999997E-3</v>
      </c>
    </row>
    <row r="6692" spans="6:6" x14ac:dyDescent="0.3">
      <c r="F6692" s="6">
        <f t="shared" si="530"/>
        <v>9.8110999999999997E-3</v>
      </c>
    </row>
    <row r="6693" spans="6:6" x14ac:dyDescent="0.3">
      <c r="F6693" s="6">
        <f t="shared" si="530"/>
        <v>9.8110999999999997E-3</v>
      </c>
    </row>
    <row r="6694" spans="6:6" x14ac:dyDescent="0.3">
      <c r="F6694" s="6">
        <f t="shared" si="530"/>
        <v>9.8110999999999997E-3</v>
      </c>
    </row>
    <row r="6695" spans="6:6" x14ac:dyDescent="0.3">
      <c r="F6695" s="6">
        <f t="shared" si="530"/>
        <v>9.8110999999999997E-3</v>
      </c>
    </row>
    <row r="6696" spans="6:6" x14ac:dyDescent="0.3">
      <c r="F6696" s="6">
        <f t="shared" si="530"/>
        <v>9.8110999999999997E-3</v>
      </c>
    </row>
    <row r="6697" spans="6:6" x14ac:dyDescent="0.3">
      <c r="F6697" s="6">
        <f t="shared" si="530"/>
        <v>9.8110999999999997E-3</v>
      </c>
    </row>
    <row r="6698" spans="6:6" x14ac:dyDescent="0.3">
      <c r="F6698" s="6">
        <f t="shared" si="530"/>
        <v>9.8110999999999997E-3</v>
      </c>
    </row>
    <row r="6699" spans="6:6" x14ac:dyDescent="0.3">
      <c r="F6699" s="6">
        <f t="shared" si="530"/>
        <v>9.8110999999999997E-3</v>
      </c>
    </row>
    <row r="6700" spans="6:6" x14ac:dyDescent="0.3">
      <c r="F6700" s="6">
        <f t="shared" si="530"/>
        <v>9.8110999999999997E-3</v>
      </c>
    </row>
    <row r="6701" spans="6:6" x14ac:dyDescent="0.3">
      <c r="F6701" s="6">
        <f t="shared" si="530"/>
        <v>9.8110999999999997E-3</v>
      </c>
    </row>
    <row r="6702" spans="6:6" x14ac:dyDescent="0.3">
      <c r="F6702" s="6">
        <f t="shared" si="530"/>
        <v>9.8110999999999997E-3</v>
      </c>
    </row>
    <row r="6703" spans="6:6" x14ac:dyDescent="0.3">
      <c r="F6703" s="6">
        <f t="shared" si="530"/>
        <v>9.8110999999999997E-3</v>
      </c>
    </row>
    <row r="6704" spans="6:6" x14ac:dyDescent="0.3">
      <c r="F6704" s="6">
        <f t="shared" si="530"/>
        <v>9.8110999999999997E-3</v>
      </c>
    </row>
    <row r="6705" spans="6:6" x14ac:dyDescent="0.3">
      <c r="F6705" s="6">
        <f t="shared" si="530"/>
        <v>9.8110999999999997E-3</v>
      </c>
    </row>
    <row r="6706" spans="6:6" x14ac:dyDescent="0.3">
      <c r="F6706" s="6">
        <f t="shared" si="530"/>
        <v>9.8110999999999997E-3</v>
      </c>
    </row>
    <row r="6707" spans="6:6" x14ac:dyDescent="0.3">
      <c r="F6707" s="6">
        <f t="shared" si="530"/>
        <v>9.8110999999999997E-3</v>
      </c>
    </row>
    <row r="6708" spans="6:6" x14ac:dyDescent="0.3">
      <c r="F6708" s="6">
        <f t="shared" si="530"/>
        <v>9.8110999999999997E-3</v>
      </c>
    </row>
    <row r="6709" spans="6:6" x14ac:dyDescent="0.3">
      <c r="F6709" s="6">
        <f t="shared" si="530"/>
        <v>9.8110999999999997E-3</v>
      </c>
    </row>
    <row r="6710" spans="6:6" x14ac:dyDescent="0.3">
      <c r="F6710" s="6">
        <f t="shared" si="530"/>
        <v>9.8110999999999997E-3</v>
      </c>
    </row>
    <row r="6711" spans="6:6" x14ac:dyDescent="0.3">
      <c r="F6711" s="6">
        <f t="shared" si="530"/>
        <v>9.8110999999999997E-3</v>
      </c>
    </row>
    <row r="6712" spans="6:6" x14ac:dyDescent="0.3">
      <c r="F6712" s="6">
        <f t="shared" si="530"/>
        <v>9.8110999999999997E-3</v>
      </c>
    </row>
    <row r="6713" spans="6:6" x14ac:dyDescent="0.3">
      <c r="F6713" s="6">
        <f t="shared" si="530"/>
        <v>9.8110999999999997E-3</v>
      </c>
    </row>
    <row r="6714" spans="6:6" x14ac:dyDescent="0.3">
      <c r="F6714" s="6">
        <f t="shared" si="530"/>
        <v>9.8110999999999997E-3</v>
      </c>
    </row>
    <row r="6715" spans="6:6" x14ac:dyDescent="0.3">
      <c r="F6715" s="6">
        <f t="shared" si="530"/>
        <v>9.8110999999999997E-3</v>
      </c>
    </row>
    <row r="6716" spans="6:6" x14ac:dyDescent="0.3">
      <c r="F6716" s="6">
        <f t="shared" si="530"/>
        <v>9.8110999999999997E-3</v>
      </c>
    </row>
    <row r="6717" spans="6:6" x14ac:dyDescent="0.3">
      <c r="F6717" s="6">
        <f t="shared" si="530"/>
        <v>9.8110999999999997E-3</v>
      </c>
    </row>
    <row r="6718" spans="6:6" x14ac:dyDescent="0.3">
      <c r="F6718" s="6">
        <f t="shared" si="530"/>
        <v>9.8110999999999997E-3</v>
      </c>
    </row>
    <row r="6719" spans="6:6" x14ac:dyDescent="0.3">
      <c r="F6719" s="6">
        <f t="shared" si="530"/>
        <v>9.8110999999999997E-3</v>
      </c>
    </row>
    <row r="6720" spans="6:6" x14ac:dyDescent="0.3">
      <c r="F6720" s="6">
        <f t="shared" si="530"/>
        <v>9.8110999999999997E-3</v>
      </c>
    </row>
    <row r="6721" spans="6:6" x14ac:dyDescent="0.3">
      <c r="F6721" s="6">
        <f t="shared" si="530"/>
        <v>9.8110999999999997E-3</v>
      </c>
    </row>
    <row r="6722" spans="6:6" x14ac:dyDescent="0.3">
      <c r="F6722" s="6">
        <f t="shared" si="530"/>
        <v>9.8110999999999997E-3</v>
      </c>
    </row>
    <row r="6723" spans="6:6" x14ac:dyDescent="0.3">
      <c r="F6723" s="6">
        <f t="shared" si="530"/>
        <v>9.8110999999999997E-3</v>
      </c>
    </row>
    <row r="6724" spans="6:6" x14ac:dyDescent="0.3">
      <c r="F6724" s="6">
        <f t="shared" si="530"/>
        <v>9.8110999999999997E-3</v>
      </c>
    </row>
    <row r="6725" spans="6:6" x14ac:dyDescent="0.3">
      <c r="F6725" s="6">
        <f t="shared" si="530"/>
        <v>9.8110999999999997E-3</v>
      </c>
    </row>
    <row r="6726" spans="6:6" x14ac:dyDescent="0.3">
      <c r="F6726" s="6">
        <f t="shared" si="530"/>
        <v>9.8110999999999997E-3</v>
      </c>
    </row>
    <row r="6727" spans="6:6" x14ac:dyDescent="0.3">
      <c r="F6727" s="6">
        <f t="shared" si="530"/>
        <v>9.8110999999999997E-3</v>
      </c>
    </row>
    <row r="6728" spans="6:6" x14ac:dyDescent="0.3">
      <c r="F6728" s="6">
        <f t="shared" si="530"/>
        <v>9.8110999999999997E-3</v>
      </c>
    </row>
    <row r="6729" spans="6:6" x14ac:dyDescent="0.3">
      <c r="F6729" s="6">
        <f t="shared" si="530"/>
        <v>9.8110999999999997E-3</v>
      </c>
    </row>
    <row r="6730" spans="6:6" x14ac:dyDescent="0.3">
      <c r="F6730" s="6">
        <f t="shared" ref="F6730:F6793" si="531">IF(C6729&gt;0,B$6+B$7*E6730+B$8*(G6729*100)^2,B$6+B$7*E6730+B$8*(G6729*100)^2+E6730*$B$9)</f>
        <v>9.8110999999999997E-3</v>
      </c>
    </row>
    <row r="6731" spans="6:6" x14ac:dyDescent="0.3">
      <c r="F6731" s="6">
        <f t="shared" si="531"/>
        <v>9.8110999999999997E-3</v>
      </c>
    </row>
    <row r="6732" spans="6:6" x14ac:dyDescent="0.3">
      <c r="F6732" s="6">
        <f t="shared" si="531"/>
        <v>9.8110999999999997E-3</v>
      </c>
    </row>
    <row r="6733" spans="6:6" x14ac:dyDescent="0.3">
      <c r="F6733" s="6">
        <f t="shared" si="531"/>
        <v>9.8110999999999997E-3</v>
      </c>
    </row>
    <row r="6734" spans="6:6" x14ac:dyDescent="0.3">
      <c r="F6734" s="6">
        <f t="shared" si="531"/>
        <v>9.8110999999999997E-3</v>
      </c>
    </row>
    <row r="6735" spans="6:6" x14ac:dyDescent="0.3">
      <c r="F6735" s="6">
        <f t="shared" si="531"/>
        <v>9.8110999999999997E-3</v>
      </c>
    </row>
    <row r="6736" spans="6:6" x14ac:dyDescent="0.3">
      <c r="F6736" s="6">
        <f t="shared" si="531"/>
        <v>9.8110999999999997E-3</v>
      </c>
    </row>
    <row r="6737" spans="6:6" x14ac:dyDescent="0.3">
      <c r="F6737" s="6">
        <f t="shared" si="531"/>
        <v>9.8110999999999997E-3</v>
      </c>
    </row>
    <row r="6738" spans="6:6" x14ac:dyDescent="0.3">
      <c r="F6738" s="6">
        <f t="shared" si="531"/>
        <v>9.8110999999999997E-3</v>
      </c>
    </row>
    <row r="6739" spans="6:6" x14ac:dyDescent="0.3">
      <c r="F6739" s="6">
        <f t="shared" si="531"/>
        <v>9.8110999999999997E-3</v>
      </c>
    </row>
    <row r="6740" spans="6:6" x14ac:dyDescent="0.3">
      <c r="F6740" s="6">
        <f t="shared" si="531"/>
        <v>9.8110999999999997E-3</v>
      </c>
    </row>
    <row r="6741" spans="6:6" x14ac:dyDescent="0.3">
      <c r="F6741" s="6">
        <f t="shared" si="531"/>
        <v>9.8110999999999997E-3</v>
      </c>
    </row>
    <row r="6742" spans="6:6" x14ac:dyDescent="0.3">
      <c r="F6742" s="6">
        <f t="shared" si="531"/>
        <v>9.8110999999999997E-3</v>
      </c>
    </row>
    <row r="6743" spans="6:6" x14ac:dyDescent="0.3">
      <c r="F6743" s="6">
        <f t="shared" si="531"/>
        <v>9.8110999999999997E-3</v>
      </c>
    </row>
    <row r="6744" spans="6:6" x14ac:dyDescent="0.3">
      <c r="F6744" s="6">
        <f t="shared" si="531"/>
        <v>9.8110999999999997E-3</v>
      </c>
    </row>
    <row r="6745" spans="6:6" x14ac:dyDescent="0.3">
      <c r="F6745" s="6">
        <f t="shared" si="531"/>
        <v>9.8110999999999997E-3</v>
      </c>
    </row>
    <row r="6746" spans="6:6" x14ac:dyDescent="0.3">
      <c r="F6746" s="6">
        <f t="shared" si="531"/>
        <v>9.8110999999999997E-3</v>
      </c>
    </row>
    <row r="6747" spans="6:6" x14ac:dyDescent="0.3">
      <c r="F6747" s="6">
        <f t="shared" si="531"/>
        <v>9.8110999999999997E-3</v>
      </c>
    </row>
    <row r="6748" spans="6:6" x14ac:dyDescent="0.3">
      <c r="F6748" s="6">
        <f t="shared" si="531"/>
        <v>9.8110999999999997E-3</v>
      </c>
    </row>
    <row r="6749" spans="6:6" x14ac:dyDescent="0.3">
      <c r="F6749" s="6">
        <f t="shared" si="531"/>
        <v>9.8110999999999997E-3</v>
      </c>
    </row>
    <row r="6750" spans="6:6" x14ac:dyDescent="0.3">
      <c r="F6750" s="6">
        <f t="shared" si="531"/>
        <v>9.8110999999999997E-3</v>
      </c>
    </row>
    <row r="6751" spans="6:6" x14ac:dyDescent="0.3">
      <c r="F6751" s="6">
        <f t="shared" si="531"/>
        <v>9.8110999999999997E-3</v>
      </c>
    </row>
    <row r="6752" spans="6:6" x14ac:dyDescent="0.3">
      <c r="F6752" s="6">
        <f t="shared" si="531"/>
        <v>9.8110999999999997E-3</v>
      </c>
    </row>
    <row r="6753" spans="6:6" x14ac:dyDescent="0.3">
      <c r="F6753" s="6">
        <f t="shared" si="531"/>
        <v>9.8110999999999997E-3</v>
      </c>
    </row>
    <row r="6754" spans="6:6" x14ac:dyDescent="0.3">
      <c r="F6754" s="6">
        <f t="shared" si="531"/>
        <v>9.8110999999999997E-3</v>
      </c>
    </row>
    <row r="6755" spans="6:6" x14ac:dyDescent="0.3">
      <c r="F6755" s="6">
        <f t="shared" si="531"/>
        <v>9.8110999999999997E-3</v>
      </c>
    </row>
    <row r="6756" spans="6:6" x14ac:dyDescent="0.3">
      <c r="F6756" s="6">
        <f t="shared" si="531"/>
        <v>9.8110999999999997E-3</v>
      </c>
    </row>
    <row r="6757" spans="6:6" x14ac:dyDescent="0.3">
      <c r="F6757" s="6">
        <f t="shared" si="531"/>
        <v>9.8110999999999997E-3</v>
      </c>
    </row>
    <row r="6758" spans="6:6" x14ac:dyDescent="0.3">
      <c r="F6758" s="6">
        <f t="shared" si="531"/>
        <v>9.8110999999999997E-3</v>
      </c>
    </row>
    <row r="6759" spans="6:6" x14ac:dyDescent="0.3">
      <c r="F6759" s="6">
        <f t="shared" si="531"/>
        <v>9.8110999999999997E-3</v>
      </c>
    </row>
    <row r="6760" spans="6:6" x14ac:dyDescent="0.3">
      <c r="F6760" s="6">
        <f t="shared" si="531"/>
        <v>9.8110999999999997E-3</v>
      </c>
    </row>
    <row r="6761" spans="6:6" x14ac:dyDescent="0.3">
      <c r="F6761" s="6">
        <f t="shared" si="531"/>
        <v>9.8110999999999997E-3</v>
      </c>
    </row>
    <row r="6762" spans="6:6" x14ac:dyDescent="0.3">
      <c r="F6762" s="6">
        <f t="shared" si="531"/>
        <v>9.8110999999999997E-3</v>
      </c>
    </row>
    <row r="6763" spans="6:6" x14ac:dyDescent="0.3">
      <c r="F6763" s="6">
        <f t="shared" si="531"/>
        <v>9.8110999999999997E-3</v>
      </c>
    </row>
    <row r="6764" spans="6:6" x14ac:dyDescent="0.3">
      <c r="F6764" s="6">
        <f t="shared" si="531"/>
        <v>9.8110999999999997E-3</v>
      </c>
    </row>
    <row r="6765" spans="6:6" x14ac:dyDescent="0.3">
      <c r="F6765" s="6">
        <f t="shared" si="531"/>
        <v>9.8110999999999997E-3</v>
      </c>
    </row>
    <row r="6766" spans="6:6" x14ac:dyDescent="0.3">
      <c r="F6766" s="6">
        <f t="shared" si="531"/>
        <v>9.8110999999999997E-3</v>
      </c>
    </row>
    <row r="6767" spans="6:6" x14ac:dyDescent="0.3">
      <c r="F6767" s="6">
        <f t="shared" si="531"/>
        <v>9.8110999999999997E-3</v>
      </c>
    </row>
    <row r="6768" spans="6:6" x14ac:dyDescent="0.3">
      <c r="F6768" s="6">
        <f t="shared" si="531"/>
        <v>9.8110999999999997E-3</v>
      </c>
    </row>
    <row r="6769" spans="6:6" x14ac:dyDescent="0.3">
      <c r="F6769" s="6">
        <f t="shared" si="531"/>
        <v>9.8110999999999997E-3</v>
      </c>
    </row>
    <row r="6770" spans="6:6" x14ac:dyDescent="0.3">
      <c r="F6770" s="6">
        <f t="shared" si="531"/>
        <v>9.8110999999999997E-3</v>
      </c>
    </row>
    <row r="6771" spans="6:6" x14ac:dyDescent="0.3">
      <c r="F6771" s="6">
        <f t="shared" si="531"/>
        <v>9.8110999999999997E-3</v>
      </c>
    </row>
    <row r="6772" spans="6:6" x14ac:dyDescent="0.3">
      <c r="F6772" s="6">
        <f t="shared" si="531"/>
        <v>9.8110999999999997E-3</v>
      </c>
    </row>
    <row r="6773" spans="6:6" x14ac:dyDescent="0.3">
      <c r="F6773" s="6">
        <f t="shared" si="531"/>
        <v>9.8110999999999997E-3</v>
      </c>
    </row>
    <row r="6774" spans="6:6" x14ac:dyDescent="0.3">
      <c r="F6774" s="6">
        <f t="shared" si="531"/>
        <v>9.8110999999999997E-3</v>
      </c>
    </row>
    <row r="6775" spans="6:6" x14ac:dyDescent="0.3">
      <c r="F6775" s="6">
        <f t="shared" si="531"/>
        <v>9.8110999999999997E-3</v>
      </c>
    </row>
    <row r="6776" spans="6:6" x14ac:dyDescent="0.3">
      <c r="F6776" s="6">
        <f t="shared" si="531"/>
        <v>9.8110999999999997E-3</v>
      </c>
    </row>
    <row r="6777" spans="6:6" x14ac:dyDescent="0.3">
      <c r="F6777" s="6">
        <f t="shared" si="531"/>
        <v>9.8110999999999997E-3</v>
      </c>
    </row>
    <row r="6778" spans="6:6" x14ac:dyDescent="0.3">
      <c r="F6778" s="6">
        <f t="shared" si="531"/>
        <v>9.8110999999999997E-3</v>
      </c>
    </row>
    <row r="6779" spans="6:6" x14ac:dyDescent="0.3">
      <c r="F6779" s="6">
        <f t="shared" si="531"/>
        <v>9.8110999999999997E-3</v>
      </c>
    </row>
    <row r="6780" spans="6:6" x14ac:dyDescent="0.3">
      <c r="F6780" s="6">
        <f t="shared" si="531"/>
        <v>9.8110999999999997E-3</v>
      </c>
    </row>
    <row r="6781" spans="6:6" x14ac:dyDescent="0.3">
      <c r="F6781" s="6">
        <f t="shared" si="531"/>
        <v>9.8110999999999997E-3</v>
      </c>
    </row>
    <row r="6782" spans="6:6" x14ac:dyDescent="0.3">
      <c r="F6782" s="6">
        <f t="shared" si="531"/>
        <v>9.8110999999999997E-3</v>
      </c>
    </row>
    <row r="6783" spans="6:6" x14ac:dyDescent="0.3">
      <c r="F6783" s="6">
        <f t="shared" si="531"/>
        <v>9.8110999999999997E-3</v>
      </c>
    </row>
    <row r="6784" spans="6:6" x14ac:dyDescent="0.3">
      <c r="F6784" s="6">
        <f t="shared" si="531"/>
        <v>9.8110999999999997E-3</v>
      </c>
    </row>
    <row r="6785" spans="6:6" x14ac:dyDescent="0.3">
      <c r="F6785" s="6">
        <f t="shared" si="531"/>
        <v>9.8110999999999997E-3</v>
      </c>
    </row>
    <row r="6786" spans="6:6" x14ac:dyDescent="0.3">
      <c r="F6786" s="6">
        <f t="shared" si="531"/>
        <v>9.8110999999999997E-3</v>
      </c>
    </row>
    <row r="6787" spans="6:6" x14ac:dyDescent="0.3">
      <c r="F6787" s="6">
        <f t="shared" si="531"/>
        <v>9.8110999999999997E-3</v>
      </c>
    </row>
    <row r="6788" spans="6:6" x14ac:dyDescent="0.3">
      <c r="F6788" s="6">
        <f t="shared" si="531"/>
        <v>9.8110999999999997E-3</v>
      </c>
    </row>
    <row r="6789" spans="6:6" x14ac:dyDescent="0.3">
      <c r="F6789" s="6">
        <f t="shared" si="531"/>
        <v>9.8110999999999997E-3</v>
      </c>
    </row>
    <row r="6790" spans="6:6" x14ac:dyDescent="0.3">
      <c r="F6790" s="6">
        <f t="shared" si="531"/>
        <v>9.8110999999999997E-3</v>
      </c>
    </row>
    <row r="6791" spans="6:6" x14ac:dyDescent="0.3">
      <c r="F6791" s="6">
        <f t="shared" si="531"/>
        <v>9.8110999999999997E-3</v>
      </c>
    </row>
    <row r="6792" spans="6:6" x14ac:dyDescent="0.3">
      <c r="F6792" s="6">
        <f t="shared" si="531"/>
        <v>9.8110999999999997E-3</v>
      </c>
    </row>
    <row r="6793" spans="6:6" x14ac:dyDescent="0.3">
      <c r="F6793" s="6">
        <f t="shared" si="531"/>
        <v>9.8110999999999997E-3</v>
      </c>
    </row>
    <row r="6794" spans="6:6" x14ac:dyDescent="0.3">
      <c r="F6794" s="6">
        <f t="shared" ref="F6794:F6857" si="532">IF(C6793&gt;0,B$6+B$7*E6794+B$8*(G6793*100)^2,B$6+B$7*E6794+B$8*(G6793*100)^2+E6794*$B$9)</f>
        <v>9.8110999999999997E-3</v>
      </c>
    </row>
    <row r="6795" spans="6:6" x14ac:dyDescent="0.3">
      <c r="F6795" s="6">
        <f t="shared" si="532"/>
        <v>9.8110999999999997E-3</v>
      </c>
    </row>
    <row r="6796" spans="6:6" x14ac:dyDescent="0.3">
      <c r="F6796" s="6">
        <f t="shared" si="532"/>
        <v>9.8110999999999997E-3</v>
      </c>
    </row>
    <row r="6797" spans="6:6" x14ac:dyDescent="0.3">
      <c r="F6797" s="6">
        <f t="shared" si="532"/>
        <v>9.8110999999999997E-3</v>
      </c>
    </row>
    <row r="6798" spans="6:6" x14ac:dyDescent="0.3">
      <c r="F6798" s="6">
        <f t="shared" si="532"/>
        <v>9.8110999999999997E-3</v>
      </c>
    </row>
    <row r="6799" spans="6:6" x14ac:dyDescent="0.3">
      <c r="F6799" s="6">
        <f t="shared" si="532"/>
        <v>9.8110999999999997E-3</v>
      </c>
    </row>
    <row r="6800" spans="6:6" x14ac:dyDescent="0.3">
      <c r="F6800" s="6">
        <f t="shared" si="532"/>
        <v>9.8110999999999997E-3</v>
      </c>
    </row>
    <row r="6801" spans="6:6" x14ac:dyDescent="0.3">
      <c r="F6801" s="6">
        <f t="shared" si="532"/>
        <v>9.8110999999999997E-3</v>
      </c>
    </row>
    <row r="6802" spans="6:6" x14ac:dyDescent="0.3">
      <c r="F6802" s="6">
        <f t="shared" si="532"/>
        <v>9.8110999999999997E-3</v>
      </c>
    </row>
    <row r="6803" spans="6:6" x14ac:dyDescent="0.3">
      <c r="F6803" s="6">
        <f t="shared" si="532"/>
        <v>9.8110999999999997E-3</v>
      </c>
    </row>
    <row r="6804" spans="6:6" x14ac:dyDescent="0.3">
      <c r="F6804" s="6">
        <f t="shared" si="532"/>
        <v>9.8110999999999997E-3</v>
      </c>
    </row>
    <row r="6805" spans="6:6" x14ac:dyDescent="0.3">
      <c r="F6805" s="6">
        <f t="shared" si="532"/>
        <v>9.8110999999999997E-3</v>
      </c>
    </row>
    <row r="6806" spans="6:6" x14ac:dyDescent="0.3">
      <c r="F6806" s="6">
        <f t="shared" si="532"/>
        <v>9.8110999999999997E-3</v>
      </c>
    </row>
    <row r="6807" spans="6:6" x14ac:dyDescent="0.3">
      <c r="F6807" s="6">
        <f t="shared" si="532"/>
        <v>9.8110999999999997E-3</v>
      </c>
    </row>
    <row r="6808" spans="6:6" x14ac:dyDescent="0.3">
      <c r="F6808" s="6">
        <f t="shared" si="532"/>
        <v>9.8110999999999997E-3</v>
      </c>
    </row>
    <row r="6809" spans="6:6" x14ac:dyDescent="0.3">
      <c r="F6809" s="6">
        <f t="shared" si="532"/>
        <v>9.8110999999999997E-3</v>
      </c>
    </row>
    <row r="6810" spans="6:6" x14ac:dyDescent="0.3">
      <c r="F6810" s="6">
        <f t="shared" si="532"/>
        <v>9.8110999999999997E-3</v>
      </c>
    </row>
    <row r="6811" spans="6:6" x14ac:dyDescent="0.3">
      <c r="F6811" s="6">
        <f t="shared" si="532"/>
        <v>9.8110999999999997E-3</v>
      </c>
    </row>
    <row r="6812" spans="6:6" x14ac:dyDescent="0.3">
      <c r="F6812" s="6">
        <f t="shared" si="532"/>
        <v>9.8110999999999997E-3</v>
      </c>
    </row>
    <row r="6813" spans="6:6" x14ac:dyDescent="0.3">
      <c r="F6813" s="6">
        <f t="shared" si="532"/>
        <v>9.8110999999999997E-3</v>
      </c>
    </row>
    <row r="6814" spans="6:6" x14ac:dyDescent="0.3">
      <c r="F6814" s="6">
        <f t="shared" si="532"/>
        <v>9.8110999999999997E-3</v>
      </c>
    </row>
    <row r="6815" spans="6:6" x14ac:dyDescent="0.3">
      <c r="F6815" s="6">
        <f t="shared" si="532"/>
        <v>9.8110999999999997E-3</v>
      </c>
    </row>
    <row r="6816" spans="6:6" x14ac:dyDescent="0.3">
      <c r="F6816" s="6">
        <f t="shared" si="532"/>
        <v>9.8110999999999997E-3</v>
      </c>
    </row>
    <row r="6817" spans="6:6" x14ac:dyDescent="0.3">
      <c r="F6817" s="6">
        <f t="shared" si="532"/>
        <v>9.8110999999999997E-3</v>
      </c>
    </row>
    <row r="6818" spans="6:6" x14ac:dyDescent="0.3">
      <c r="F6818" s="6">
        <f t="shared" si="532"/>
        <v>9.8110999999999997E-3</v>
      </c>
    </row>
    <row r="6819" spans="6:6" x14ac:dyDescent="0.3">
      <c r="F6819" s="6">
        <f t="shared" si="532"/>
        <v>9.8110999999999997E-3</v>
      </c>
    </row>
    <row r="6820" spans="6:6" x14ac:dyDescent="0.3">
      <c r="F6820" s="6">
        <f t="shared" si="532"/>
        <v>9.8110999999999997E-3</v>
      </c>
    </row>
    <row r="6821" spans="6:6" x14ac:dyDescent="0.3">
      <c r="F6821" s="6">
        <f t="shared" si="532"/>
        <v>9.8110999999999997E-3</v>
      </c>
    </row>
    <row r="6822" spans="6:6" x14ac:dyDescent="0.3">
      <c r="F6822" s="6">
        <f t="shared" si="532"/>
        <v>9.8110999999999997E-3</v>
      </c>
    </row>
    <row r="6823" spans="6:6" x14ac:dyDescent="0.3">
      <c r="F6823" s="6">
        <f t="shared" si="532"/>
        <v>9.8110999999999997E-3</v>
      </c>
    </row>
    <row r="6824" spans="6:6" x14ac:dyDescent="0.3">
      <c r="F6824" s="6">
        <f t="shared" si="532"/>
        <v>9.8110999999999997E-3</v>
      </c>
    </row>
    <row r="6825" spans="6:6" x14ac:dyDescent="0.3">
      <c r="F6825" s="6">
        <f t="shared" si="532"/>
        <v>9.8110999999999997E-3</v>
      </c>
    </row>
    <row r="6826" spans="6:6" x14ac:dyDescent="0.3">
      <c r="F6826" s="6">
        <f t="shared" si="532"/>
        <v>9.8110999999999997E-3</v>
      </c>
    </row>
    <row r="6827" spans="6:6" x14ac:dyDescent="0.3">
      <c r="F6827" s="6">
        <f t="shared" si="532"/>
        <v>9.8110999999999997E-3</v>
      </c>
    </row>
    <row r="6828" spans="6:6" x14ac:dyDescent="0.3">
      <c r="F6828" s="6">
        <f t="shared" si="532"/>
        <v>9.8110999999999997E-3</v>
      </c>
    </row>
    <row r="6829" spans="6:6" x14ac:dyDescent="0.3">
      <c r="F6829" s="6">
        <f t="shared" si="532"/>
        <v>9.8110999999999997E-3</v>
      </c>
    </row>
    <row r="6830" spans="6:6" x14ac:dyDescent="0.3">
      <c r="F6830" s="6">
        <f t="shared" si="532"/>
        <v>9.8110999999999997E-3</v>
      </c>
    </row>
    <row r="6831" spans="6:6" x14ac:dyDescent="0.3">
      <c r="F6831" s="6">
        <f t="shared" si="532"/>
        <v>9.8110999999999997E-3</v>
      </c>
    </row>
    <row r="6832" spans="6:6" x14ac:dyDescent="0.3">
      <c r="F6832" s="6">
        <f t="shared" si="532"/>
        <v>9.8110999999999997E-3</v>
      </c>
    </row>
    <row r="6833" spans="6:6" x14ac:dyDescent="0.3">
      <c r="F6833" s="6">
        <f t="shared" si="532"/>
        <v>9.8110999999999997E-3</v>
      </c>
    </row>
    <row r="6834" spans="6:6" x14ac:dyDescent="0.3">
      <c r="F6834" s="6">
        <f t="shared" si="532"/>
        <v>9.8110999999999997E-3</v>
      </c>
    </row>
    <row r="6835" spans="6:6" x14ac:dyDescent="0.3">
      <c r="F6835" s="6">
        <f t="shared" si="532"/>
        <v>9.8110999999999997E-3</v>
      </c>
    </row>
    <row r="6836" spans="6:6" x14ac:dyDescent="0.3">
      <c r="F6836" s="6">
        <f t="shared" si="532"/>
        <v>9.8110999999999997E-3</v>
      </c>
    </row>
    <row r="6837" spans="6:6" x14ac:dyDescent="0.3">
      <c r="F6837" s="6">
        <f t="shared" si="532"/>
        <v>9.8110999999999997E-3</v>
      </c>
    </row>
    <row r="6838" spans="6:6" x14ac:dyDescent="0.3">
      <c r="F6838" s="6">
        <f t="shared" si="532"/>
        <v>9.8110999999999997E-3</v>
      </c>
    </row>
    <row r="6839" spans="6:6" x14ac:dyDescent="0.3">
      <c r="F6839" s="6">
        <f t="shared" si="532"/>
        <v>9.8110999999999997E-3</v>
      </c>
    </row>
    <row r="6840" spans="6:6" x14ac:dyDescent="0.3">
      <c r="F6840" s="6">
        <f t="shared" si="532"/>
        <v>9.8110999999999997E-3</v>
      </c>
    </row>
    <row r="6841" spans="6:6" x14ac:dyDescent="0.3">
      <c r="F6841" s="6">
        <f t="shared" si="532"/>
        <v>9.8110999999999997E-3</v>
      </c>
    </row>
    <row r="6842" spans="6:6" x14ac:dyDescent="0.3">
      <c r="F6842" s="6">
        <f t="shared" si="532"/>
        <v>9.8110999999999997E-3</v>
      </c>
    </row>
    <row r="6843" spans="6:6" x14ac:dyDescent="0.3">
      <c r="F6843" s="6">
        <f t="shared" si="532"/>
        <v>9.8110999999999997E-3</v>
      </c>
    </row>
    <row r="6844" spans="6:6" x14ac:dyDescent="0.3">
      <c r="F6844" s="6">
        <f t="shared" si="532"/>
        <v>9.8110999999999997E-3</v>
      </c>
    </row>
    <row r="6845" spans="6:6" x14ac:dyDescent="0.3">
      <c r="F6845" s="6">
        <f t="shared" si="532"/>
        <v>9.8110999999999997E-3</v>
      </c>
    </row>
    <row r="6846" spans="6:6" x14ac:dyDescent="0.3">
      <c r="F6846" s="6">
        <f t="shared" si="532"/>
        <v>9.8110999999999997E-3</v>
      </c>
    </row>
    <row r="6847" spans="6:6" x14ac:dyDescent="0.3">
      <c r="F6847" s="6">
        <f t="shared" si="532"/>
        <v>9.8110999999999997E-3</v>
      </c>
    </row>
    <row r="6848" spans="6:6" x14ac:dyDescent="0.3">
      <c r="F6848" s="6">
        <f t="shared" si="532"/>
        <v>9.8110999999999997E-3</v>
      </c>
    </row>
    <row r="6849" spans="6:6" x14ac:dyDescent="0.3">
      <c r="F6849" s="6">
        <f t="shared" si="532"/>
        <v>9.8110999999999997E-3</v>
      </c>
    </row>
    <row r="6850" spans="6:6" x14ac:dyDescent="0.3">
      <c r="F6850" s="6">
        <f t="shared" si="532"/>
        <v>9.8110999999999997E-3</v>
      </c>
    </row>
    <row r="6851" spans="6:6" x14ac:dyDescent="0.3">
      <c r="F6851" s="6">
        <f t="shared" si="532"/>
        <v>9.8110999999999997E-3</v>
      </c>
    </row>
    <row r="6852" spans="6:6" x14ac:dyDescent="0.3">
      <c r="F6852" s="6">
        <f t="shared" si="532"/>
        <v>9.8110999999999997E-3</v>
      </c>
    </row>
    <row r="6853" spans="6:6" x14ac:dyDescent="0.3">
      <c r="F6853" s="6">
        <f t="shared" si="532"/>
        <v>9.8110999999999997E-3</v>
      </c>
    </row>
    <row r="6854" spans="6:6" x14ac:dyDescent="0.3">
      <c r="F6854" s="6">
        <f t="shared" si="532"/>
        <v>9.8110999999999997E-3</v>
      </c>
    </row>
    <row r="6855" spans="6:6" x14ac:dyDescent="0.3">
      <c r="F6855" s="6">
        <f t="shared" si="532"/>
        <v>9.8110999999999997E-3</v>
      </c>
    </row>
    <row r="6856" spans="6:6" x14ac:dyDescent="0.3">
      <c r="F6856" s="6">
        <f t="shared" si="532"/>
        <v>9.8110999999999997E-3</v>
      </c>
    </row>
    <row r="6857" spans="6:6" x14ac:dyDescent="0.3">
      <c r="F6857" s="6">
        <f t="shared" si="532"/>
        <v>9.8110999999999997E-3</v>
      </c>
    </row>
    <row r="6858" spans="6:6" x14ac:dyDescent="0.3">
      <c r="F6858" s="6">
        <f t="shared" ref="F6858:F6921" si="533">IF(C6857&gt;0,B$6+B$7*E6858+B$8*(G6857*100)^2,B$6+B$7*E6858+B$8*(G6857*100)^2+E6858*$B$9)</f>
        <v>9.8110999999999997E-3</v>
      </c>
    </row>
    <row r="6859" spans="6:6" x14ac:dyDescent="0.3">
      <c r="F6859" s="6">
        <f t="shared" si="533"/>
        <v>9.8110999999999997E-3</v>
      </c>
    </row>
    <row r="6860" spans="6:6" x14ac:dyDescent="0.3">
      <c r="F6860" s="6">
        <f t="shared" si="533"/>
        <v>9.8110999999999997E-3</v>
      </c>
    </row>
    <row r="6861" spans="6:6" x14ac:dyDescent="0.3">
      <c r="F6861" s="6">
        <f t="shared" si="533"/>
        <v>9.8110999999999997E-3</v>
      </c>
    </row>
    <row r="6862" spans="6:6" x14ac:dyDescent="0.3">
      <c r="F6862" s="6">
        <f t="shared" si="533"/>
        <v>9.8110999999999997E-3</v>
      </c>
    </row>
    <row r="6863" spans="6:6" x14ac:dyDescent="0.3">
      <c r="F6863" s="6">
        <f t="shared" si="533"/>
        <v>9.8110999999999997E-3</v>
      </c>
    </row>
    <row r="6864" spans="6:6" x14ac:dyDescent="0.3">
      <c r="F6864" s="6">
        <f t="shared" si="533"/>
        <v>9.8110999999999997E-3</v>
      </c>
    </row>
    <row r="6865" spans="6:6" x14ac:dyDescent="0.3">
      <c r="F6865" s="6">
        <f t="shared" si="533"/>
        <v>9.8110999999999997E-3</v>
      </c>
    </row>
    <row r="6866" spans="6:6" x14ac:dyDescent="0.3">
      <c r="F6866" s="6">
        <f t="shared" si="533"/>
        <v>9.8110999999999997E-3</v>
      </c>
    </row>
    <row r="6867" spans="6:6" x14ac:dyDescent="0.3">
      <c r="F6867" s="6">
        <f t="shared" si="533"/>
        <v>9.8110999999999997E-3</v>
      </c>
    </row>
    <row r="6868" spans="6:6" x14ac:dyDescent="0.3">
      <c r="F6868" s="6">
        <f t="shared" si="533"/>
        <v>9.8110999999999997E-3</v>
      </c>
    </row>
    <row r="6869" spans="6:6" x14ac:dyDescent="0.3">
      <c r="F6869" s="6">
        <f t="shared" si="533"/>
        <v>9.8110999999999997E-3</v>
      </c>
    </row>
    <row r="6870" spans="6:6" x14ac:dyDescent="0.3">
      <c r="F6870" s="6">
        <f t="shared" si="533"/>
        <v>9.8110999999999997E-3</v>
      </c>
    </row>
    <row r="6871" spans="6:6" x14ac:dyDescent="0.3">
      <c r="F6871" s="6">
        <f t="shared" si="533"/>
        <v>9.8110999999999997E-3</v>
      </c>
    </row>
    <row r="6872" spans="6:6" x14ac:dyDescent="0.3">
      <c r="F6872" s="6">
        <f t="shared" si="533"/>
        <v>9.8110999999999997E-3</v>
      </c>
    </row>
    <row r="6873" spans="6:6" x14ac:dyDescent="0.3">
      <c r="F6873" s="6">
        <f t="shared" si="533"/>
        <v>9.8110999999999997E-3</v>
      </c>
    </row>
    <row r="6874" spans="6:6" x14ac:dyDescent="0.3">
      <c r="F6874" s="6">
        <f t="shared" si="533"/>
        <v>9.8110999999999997E-3</v>
      </c>
    </row>
    <row r="6875" spans="6:6" x14ac:dyDescent="0.3">
      <c r="F6875" s="6">
        <f t="shared" si="533"/>
        <v>9.8110999999999997E-3</v>
      </c>
    </row>
    <row r="6876" spans="6:6" x14ac:dyDescent="0.3">
      <c r="F6876" s="6">
        <f t="shared" si="533"/>
        <v>9.8110999999999997E-3</v>
      </c>
    </row>
    <row r="6877" spans="6:6" x14ac:dyDescent="0.3">
      <c r="F6877" s="6">
        <f t="shared" si="533"/>
        <v>9.8110999999999997E-3</v>
      </c>
    </row>
    <row r="6878" spans="6:6" x14ac:dyDescent="0.3">
      <c r="F6878" s="6">
        <f t="shared" si="533"/>
        <v>9.8110999999999997E-3</v>
      </c>
    </row>
    <row r="6879" spans="6:6" x14ac:dyDescent="0.3">
      <c r="F6879" s="6">
        <f t="shared" si="533"/>
        <v>9.8110999999999997E-3</v>
      </c>
    </row>
    <row r="6880" spans="6:6" x14ac:dyDescent="0.3">
      <c r="F6880" s="6">
        <f t="shared" si="533"/>
        <v>9.8110999999999997E-3</v>
      </c>
    </row>
    <row r="6881" spans="6:6" x14ac:dyDescent="0.3">
      <c r="F6881" s="6">
        <f t="shared" si="533"/>
        <v>9.8110999999999997E-3</v>
      </c>
    </row>
    <row r="6882" spans="6:6" x14ac:dyDescent="0.3">
      <c r="F6882" s="6">
        <f t="shared" si="533"/>
        <v>9.8110999999999997E-3</v>
      </c>
    </row>
    <row r="6883" spans="6:6" x14ac:dyDescent="0.3">
      <c r="F6883" s="6">
        <f t="shared" si="533"/>
        <v>9.8110999999999997E-3</v>
      </c>
    </row>
    <row r="6884" spans="6:6" x14ac:dyDescent="0.3">
      <c r="F6884" s="6">
        <f t="shared" si="533"/>
        <v>9.8110999999999997E-3</v>
      </c>
    </row>
    <row r="6885" spans="6:6" x14ac:dyDescent="0.3">
      <c r="F6885" s="6">
        <f t="shared" si="533"/>
        <v>9.8110999999999997E-3</v>
      </c>
    </row>
    <row r="6886" spans="6:6" x14ac:dyDescent="0.3">
      <c r="F6886" s="6">
        <f t="shared" si="533"/>
        <v>9.8110999999999997E-3</v>
      </c>
    </row>
    <row r="6887" spans="6:6" x14ac:dyDescent="0.3">
      <c r="F6887" s="6">
        <f t="shared" si="533"/>
        <v>9.8110999999999997E-3</v>
      </c>
    </row>
    <row r="6888" spans="6:6" x14ac:dyDescent="0.3">
      <c r="F6888" s="6">
        <f t="shared" si="533"/>
        <v>9.8110999999999997E-3</v>
      </c>
    </row>
    <row r="6889" spans="6:6" x14ac:dyDescent="0.3">
      <c r="F6889" s="6">
        <f t="shared" si="533"/>
        <v>9.8110999999999997E-3</v>
      </c>
    </row>
    <row r="6890" spans="6:6" x14ac:dyDescent="0.3">
      <c r="F6890" s="6">
        <f t="shared" si="533"/>
        <v>9.8110999999999997E-3</v>
      </c>
    </row>
    <row r="6891" spans="6:6" x14ac:dyDescent="0.3">
      <c r="F6891" s="6">
        <f t="shared" si="533"/>
        <v>9.8110999999999997E-3</v>
      </c>
    </row>
    <row r="6892" spans="6:6" x14ac:dyDescent="0.3">
      <c r="F6892" s="6">
        <f t="shared" si="533"/>
        <v>9.8110999999999997E-3</v>
      </c>
    </row>
    <row r="6893" spans="6:6" x14ac:dyDescent="0.3">
      <c r="F6893" s="6">
        <f t="shared" si="533"/>
        <v>9.8110999999999997E-3</v>
      </c>
    </row>
    <row r="6894" spans="6:6" x14ac:dyDescent="0.3">
      <c r="F6894" s="6">
        <f t="shared" si="533"/>
        <v>9.8110999999999997E-3</v>
      </c>
    </row>
    <row r="6895" spans="6:6" x14ac:dyDescent="0.3">
      <c r="F6895" s="6">
        <f t="shared" si="533"/>
        <v>9.8110999999999997E-3</v>
      </c>
    </row>
    <row r="6896" spans="6:6" x14ac:dyDescent="0.3">
      <c r="F6896" s="6">
        <f t="shared" si="533"/>
        <v>9.8110999999999997E-3</v>
      </c>
    </row>
    <row r="6897" spans="6:6" x14ac:dyDescent="0.3">
      <c r="F6897" s="6">
        <f t="shared" si="533"/>
        <v>9.8110999999999997E-3</v>
      </c>
    </row>
    <row r="6898" spans="6:6" x14ac:dyDescent="0.3">
      <c r="F6898" s="6">
        <f t="shared" si="533"/>
        <v>9.8110999999999997E-3</v>
      </c>
    </row>
    <row r="6899" spans="6:6" x14ac:dyDescent="0.3">
      <c r="F6899" s="6">
        <f t="shared" si="533"/>
        <v>9.8110999999999997E-3</v>
      </c>
    </row>
    <row r="6900" spans="6:6" x14ac:dyDescent="0.3">
      <c r="F6900" s="6">
        <f t="shared" si="533"/>
        <v>9.8110999999999997E-3</v>
      </c>
    </row>
    <row r="6901" spans="6:6" x14ac:dyDescent="0.3">
      <c r="F6901" s="6">
        <f t="shared" si="533"/>
        <v>9.8110999999999997E-3</v>
      </c>
    </row>
    <row r="6902" spans="6:6" x14ac:dyDescent="0.3">
      <c r="F6902" s="6">
        <f t="shared" si="533"/>
        <v>9.8110999999999997E-3</v>
      </c>
    </row>
    <row r="6903" spans="6:6" x14ac:dyDescent="0.3">
      <c r="F6903" s="6">
        <f t="shared" si="533"/>
        <v>9.8110999999999997E-3</v>
      </c>
    </row>
    <row r="6904" spans="6:6" x14ac:dyDescent="0.3">
      <c r="F6904" s="6">
        <f t="shared" si="533"/>
        <v>9.8110999999999997E-3</v>
      </c>
    </row>
    <row r="6905" spans="6:6" x14ac:dyDescent="0.3">
      <c r="F6905" s="6">
        <f t="shared" si="533"/>
        <v>9.8110999999999997E-3</v>
      </c>
    </row>
    <row r="6906" spans="6:6" x14ac:dyDescent="0.3">
      <c r="F6906" s="6">
        <f t="shared" si="533"/>
        <v>9.8110999999999997E-3</v>
      </c>
    </row>
    <row r="6907" spans="6:6" x14ac:dyDescent="0.3">
      <c r="F6907" s="6">
        <f t="shared" si="533"/>
        <v>9.8110999999999997E-3</v>
      </c>
    </row>
    <row r="6908" spans="6:6" x14ac:dyDescent="0.3">
      <c r="F6908" s="6">
        <f t="shared" si="533"/>
        <v>9.8110999999999997E-3</v>
      </c>
    </row>
    <row r="6909" spans="6:6" x14ac:dyDescent="0.3">
      <c r="F6909" s="6">
        <f t="shared" si="533"/>
        <v>9.8110999999999997E-3</v>
      </c>
    </row>
    <row r="6910" spans="6:6" x14ac:dyDescent="0.3">
      <c r="F6910" s="6">
        <f t="shared" si="533"/>
        <v>9.8110999999999997E-3</v>
      </c>
    </row>
    <row r="6911" spans="6:6" x14ac:dyDescent="0.3">
      <c r="F6911" s="6">
        <f t="shared" si="533"/>
        <v>9.8110999999999997E-3</v>
      </c>
    </row>
    <row r="6912" spans="6:6" x14ac:dyDescent="0.3">
      <c r="F6912" s="6">
        <f t="shared" si="533"/>
        <v>9.8110999999999997E-3</v>
      </c>
    </row>
    <row r="6913" spans="6:6" x14ac:dyDescent="0.3">
      <c r="F6913" s="6">
        <f t="shared" si="533"/>
        <v>9.8110999999999997E-3</v>
      </c>
    </row>
    <row r="6914" spans="6:6" x14ac:dyDescent="0.3">
      <c r="F6914" s="6">
        <f t="shared" si="533"/>
        <v>9.8110999999999997E-3</v>
      </c>
    </row>
    <row r="6915" spans="6:6" x14ac:dyDescent="0.3">
      <c r="F6915" s="6">
        <f t="shared" si="533"/>
        <v>9.8110999999999997E-3</v>
      </c>
    </row>
    <row r="6916" spans="6:6" x14ac:dyDescent="0.3">
      <c r="F6916" s="6">
        <f t="shared" si="533"/>
        <v>9.8110999999999997E-3</v>
      </c>
    </row>
    <row r="6917" spans="6:6" x14ac:dyDescent="0.3">
      <c r="F6917" s="6">
        <f t="shared" si="533"/>
        <v>9.8110999999999997E-3</v>
      </c>
    </row>
    <row r="6918" spans="6:6" x14ac:dyDescent="0.3">
      <c r="F6918" s="6">
        <f t="shared" si="533"/>
        <v>9.8110999999999997E-3</v>
      </c>
    </row>
    <row r="6919" spans="6:6" x14ac:dyDescent="0.3">
      <c r="F6919" s="6">
        <f t="shared" si="533"/>
        <v>9.8110999999999997E-3</v>
      </c>
    </row>
    <row r="6920" spans="6:6" x14ac:dyDescent="0.3">
      <c r="F6920" s="6">
        <f t="shared" si="533"/>
        <v>9.8110999999999997E-3</v>
      </c>
    </row>
    <row r="6921" spans="6:6" x14ac:dyDescent="0.3">
      <c r="F6921" s="6">
        <f t="shared" si="533"/>
        <v>9.8110999999999997E-3</v>
      </c>
    </row>
    <row r="6922" spans="6:6" x14ac:dyDescent="0.3">
      <c r="F6922" s="6">
        <f t="shared" ref="F6922:F6985" si="534">IF(C6921&gt;0,B$6+B$7*E6922+B$8*(G6921*100)^2,B$6+B$7*E6922+B$8*(G6921*100)^2+E6922*$B$9)</f>
        <v>9.8110999999999997E-3</v>
      </c>
    </row>
    <row r="6923" spans="6:6" x14ac:dyDescent="0.3">
      <c r="F6923" s="6">
        <f t="shared" si="534"/>
        <v>9.8110999999999997E-3</v>
      </c>
    </row>
    <row r="6924" spans="6:6" x14ac:dyDescent="0.3">
      <c r="F6924" s="6">
        <f t="shared" si="534"/>
        <v>9.8110999999999997E-3</v>
      </c>
    </row>
    <row r="6925" spans="6:6" x14ac:dyDescent="0.3">
      <c r="F6925" s="6">
        <f t="shared" si="534"/>
        <v>9.8110999999999997E-3</v>
      </c>
    </row>
    <row r="6926" spans="6:6" x14ac:dyDescent="0.3">
      <c r="F6926" s="6">
        <f t="shared" si="534"/>
        <v>9.8110999999999997E-3</v>
      </c>
    </row>
    <row r="6927" spans="6:6" x14ac:dyDescent="0.3">
      <c r="F6927" s="6">
        <f t="shared" si="534"/>
        <v>9.8110999999999997E-3</v>
      </c>
    </row>
    <row r="6928" spans="6:6" x14ac:dyDescent="0.3">
      <c r="F6928" s="6">
        <f t="shared" si="534"/>
        <v>9.8110999999999997E-3</v>
      </c>
    </row>
    <row r="6929" spans="6:6" x14ac:dyDescent="0.3">
      <c r="F6929" s="6">
        <f t="shared" si="534"/>
        <v>9.8110999999999997E-3</v>
      </c>
    </row>
    <row r="6930" spans="6:6" x14ac:dyDescent="0.3">
      <c r="F6930" s="6">
        <f t="shared" si="534"/>
        <v>9.8110999999999997E-3</v>
      </c>
    </row>
    <row r="6931" spans="6:6" x14ac:dyDescent="0.3">
      <c r="F6931" s="6">
        <f t="shared" si="534"/>
        <v>9.8110999999999997E-3</v>
      </c>
    </row>
    <row r="6932" spans="6:6" x14ac:dyDescent="0.3">
      <c r="F6932" s="6">
        <f t="shared" si="534"/>
        <v>9.8110999999999997E-3</v>
      </c>
    </row>
    <row r="6933" spans="6:6" x14ac:dyDescent="0.3">
      <c r="F6933" s="6">
        <f t="shared" si="534"/>
        <v>9.8110999999999997E-3</v>
      </c>
    </row>
    <row r="6934" spans="6:6" x14ac:dyDescent="0.3">
      <c r="F6934" s="6">
        <f t="shared" si="534"/>
        <v>9.8110999999999997E-3</v>
      </c>
    </row>
    <row r="6935" spans="6:6" x14ac:dyDescent="0.3">
      <c r="F6935" s="6">
        <f t="shared" si="534"/>
        <v>9.8110999999999997E-3</v>
      </c>
    </row>
    <row r="6936" spans="6:6" x14ac:dyDescent="0.3">
      <c r="F6936" s="6">
        <f t="shared" si="534"/>
        <v>9.8110999999999997E-3</v>
      </c>
    </row>
    <row r="6937" spans="6:6" x14ac:dyDescent="0.3">
      <c r="F6937" s="6">
        <f t="shared" si="534"/>
        <v>9.8110999999999997E-3</v>
      </c>
    </row>
    <row r="6938" spans="6:6" x14ac:dyDescent="0.3">
      <c r="F6938" s="6">
        <f t="shared" si="534"/>
        <v>9.8110999999999997E-3</v>
      </c>
    </row>
    <row r="6939" spans="6:6" x14ac:dyDescent="0.3">
      <c r="F6939" s="6">
        <f t="shared" si="534"/>
        <v>9.8110999999999997E-3</v>
      </c>
    </row>
    <row r="6940" spans="6:6" x14ac:dyDescent="0.3">
      <c r="F6940" s="6">
        <f t="shared" si="534"/>
        <v>9.8110999999999997E-3</v>
      </c>
    </row>
    <row r="6941" spans="6:6" x14ac:dyDescent="0.3">
      <c r="F6941" s="6">
        <f t="shared" si="534"/>
        <v>9.8110999999999997E-3</v>
      </c>
    </row>
    <row r="6942" spans="6:6" x14ac:dyDescent="0.3">
      <c r="F6942" s="6">
        <f t="shared" si="534"/>
        <v>9.8110999999999997E-3</v>
      </c>
    </row>
    <row r="6943" spans="6:6" x14ac:dyDescent="0.3">
      <c r="F6943" s="6">
        <f t="shared" si="534"/>
        <v>9.8110999999999997E-3</v>
      </c>
    </row>
    <row r="6944" spans="6:6" x14ac:dyDescent="0.3">
      <c r="F6944" s="6">
        <f t="shared" si="534"/>
        <v>9.8110999999999997E-3</v>
      </c>
    </row>
    <row r="6945" spans="6:6" x14ac:dyDescent="0.3">
      <c r="F6945" s="6">
        <f t="shared" si="534"/>
        <v>9.8110999999999997E-3</v>
      </c>
    </row>
    <row r="6946" spans="6:6" x14ac:dyDescent="0.3">
      <c r="F6946" s="6">
        <f t="shared" si="534"/>
        <v>9.8110999999999997E-3</v>
      </c>
    </row>
    <row r="6947" spans="6:6" x14ac:dyDescent="0.3">
      <c r="F6947" s="6">
        <f t="shared" si="534"/>
        <v>9.8110999999999997E-3</v>
      </c>
    </row>
    <row r="6948" spans="6:6" x14ac:dyDescent="0.3">
      <c r="F6948" s="6">
        <f t="shared" si="534"/>
        <v>9.8110999999999997E-3</v>
      </c>
    </row>
    <row r="6949" spans="6:6" x14ac:dyDescent="0.3">
      <c r="F6949" s="6">
        <f t="shared" si="534"/>
        <v>9.8110999999999997E-3</v>
      </c>
    </row>
    <row r="6950" spans="6:6" x14ac:dyDescent="0.3">
      <c r="F6950" s="6">
        <f t="shared" si="534"/>
        <v>9.8110999999999997E-3</v>
      </c>
    </row>
    <row r="6951" spans="6:6" x14ac:dyDescent="0.3">
      <c r="F6951" s="6">
        <f t="shared" si="534"/>
        <v>9.8110999999999997E-3</v>
      </c>
    </row>
    <row r="6952" spans="6:6" x14ac:dyDescent="0.3">
      <c r="F6952" s="6">
        <f t="shared" si="534"/>
        <v>9.8110999999999997E-3</v>
      </c>
    </row>
    <row r="6953" spans="6:6" x14ac:dyDescent="0.3">
      <c r="F6953" s="6">
        <f t="shared" si="534"/>
        <v>9.8110999999999997E-3</v>
      </c>
    </row>
    <row r="6954" spans="6:6" x14ac:dyDescent="0.3">
      <c r="F6954" s="6">
        <f t="shared" si="534"/>
        <v>9.8110999999999997E-3</v>
      </c>
    </row>
    <row r="6955" spans="6:6" x14ac:dyDescent="0.3">
      <c r="F6955" s="6">
        <f t="shared" si="534"/>
        <v>9.8110999999999997E-3</v>
      </c>
    </row>
    <row r="6956" spans="6:6" x14ac:dyDescent="0.3">
      <c r="F6956" s="6">
        <f t="shared" si="534"/>
        <v>9.8110999999999997E-3</v>
      </c>
    </row>
    <row r="6957" spans="6:6" x14ac:dyDescent="0.3">
      <c r="F6957" s="6">
        <f t="shared" si="534"/>
        <v>9.8110999999999997E-3</v>
      </c>
    </row>
    <row r="6958" spans="6:6" x14ac:dyDescent="0.3">
      <c r="F6958" s="6">
        <f t="shared" si="534"/>
        <v>9.8110999999999997E-3</v>
      </c>
    </row>
    <row r="6959" spans="6:6" x14ac:dyDescent="0.3">
      <c r="F6959" s="6">
        <f t="shared" si="534"/>
        <v>9.8110999999999997E-3</v>
      </c>
    </row>
    <row r="6960" spans="6:6" x14ac:dyDescent="0.3">
      <c r="F6960" s="6">
        <f t="shared" si="534"/>
        <v>9.8110999999999997E-3</v>
      </c>
    </row>
    <row r="6961" spans="6:6" x14ac:dyDescent="0.3">
      <c r="F6961" s="6">
        <f t="shared" si="534"/>
        <v>9.8110999999999997E-3</v>
      </c>
    </row>
    <row r="6962" spans="6:6" x14ac:dyDescent="0.3">
      <c r="F6962" s="6">
        <f t="shared" si="534"/>
        <v>9.8110999999999997E-3</v>
      </c>
    </row>
    <row r="6963" spans="6:6" x14ac:dyDescent="0.3">
      <c r="F6963" s="6">
        <f t="shared" si="534"/>
        <v>9.8110999999999997E-3</v>
      </c>
    </row>
    <row r="6964" spans="6:6" x14ac:dyDescent="0.3">
      <c r="F6964" s="6">
        <f t="shared" si="534"/>
        <v>9.8110999999999997E-3</v>
      </c>
    </row>
    <row r="6965" spans="6:6" x14ac:dyDescent="0.3">
      <c r="F6965" s="6">
        <f t="shared" si="534"/>
        <v>9.8110999999999997E-3</v>
      </c>
    </row>
    <row r="6966" spans="6:6" x14ac:dyDescent="0.3">
      <c r="F6966" s="6">
        <f t="shared" si="534"/>
        <v>9.8110999999999997E-3</v>
      </c>
    </row>
    <row r="6967" spans="6:6" x14ac:dyDescent="0.3">
      <c r="F6967" s="6">
        <f t="shared" si="534"/>
        <v>9.8110999999999997E-3</v>
      </c>
    </row>
    <row r="6968" spans="6:6" x14ac:dyDescent="0.3">
      <c r="F6968" s="6">
        <f t="shared" si="534"/>
        <v>9.8110999999999997E-3</v>
      </c>
    </row>
    <row r="6969" spans="6:6" x14ac:dyDescent="0.3">
      <c r="F6969" s="6">
        <f t="shared" si="534"/>
        <v>9.8110999999999997E-3</v>
      </c>
    </row>
    <row r="6970" spans="6:6" x14ac:dyDescent="0.3">
      <c r="F6970" s="6">
        <f t="shared" si="534"/>
        <v>9.8110999999999997E-3</v>
      </c>
    </row>
    <row r="6971" spans="6:6" x14ac:dyDescent="0.3">
      <c r="F6971" s="6">
        <f t="shared" si="534"/>
        <v>9.8110999999999997E-3</v>
      </c>
    </row>
    <row r="6972" spans="6:6" x14ac:dyDescent="0.3">
      <c r="F6972" s="6">
        <f t="shared" si="534"/>
        <v>9.8110999999999997E-3</v>
      </c>
    </row>
    <row r="6973" spans="6:6" x14ac:dyDescent="0.3">
      <c r="F6973" s="6">
        <f t="shared" si="534"/>
        <v>9.8110999999999997E-3</v>
      </c>
    </row>
    <row r="6974" spans="6:6" x14ac:dyDescent="0.3">
      <c r="F6974" s="6">
        <f t="shared" si="534"/>
        <v>9.8110999999999997E-3</v>
      </c>
    </row>
    <row r="6975" spans="6:6" x14ac:dyDescent="0.3">
      <c r="F6975" s="6">
        <f t="shared" si="534"/>
        <v>9.8110999999999997E-3</v>
      </c>
    </row>
    <row r="6976" spans="6:6" x14ac:dyDescent="0.3">
      <c r="F6976" s="6">
        <f t="shared" si="534"/>
        <v>9.8110999999999997E-3</v>
      </c>
    </row>
    <row r="6977" spans="6:6" x14ac:dyDescent="0.3">
      <c r="F6977" s="6">
        <f t="shared" si="534"/>
        <v>9.8110999999999997E-3</v>
      </c>
    </row>
    <row r="6978" spans="6:6" x14ac:dyDescent="0.3">
      <c r="F6978" s="6">
        <f t="shared" si="534"/>
        <v>9.8110999999999997E-3</v>
      </c>
    </row>
    <row r="6979" spans="6:6" x14ac:dyDescent="0.3">
      <c r="F6979" s="6">
        <f t="shared" si="534"/>
        <v>9.8110999999999997E-3</v>
      </c>
    </row>
    <row r="6980" spans="6:6" x14ac:dyDescent="0.3">
      <c r="F6980" s="6">
        <f t="shared" si="534"/>
        <v>9.8110999999999997E-3</v>
      </c>
    </row>
    <row r="6981" spans="6:6" x14ac:dyDescent="0.3">
      <c r="F6981" s="6">
        <f t="shared" si="534"/>
        <v>9.8110999999999997E-3</v>
      </c>
    </row>
    <row r="6982" spans="6:6" x14ac:dyDescent="0.3">
      <c r="F6982" s="6">
        <f t="shared" si="534"/>
        <v>9.8110999999999997E-3</v>
      </c>
    </row>
    <row r="6983" spans="6:6" x14ac:dyDescent="0.3">
      <c r="F6983" s="6">
        <f t="shared" si="534"/>
        <v>9.8110999999999997E-3</v>
      </c>
    </row>
    <row r="6984" spans="6:6" x14ac:dyDescent="0.3">
      <c r="F6984" s="6">
        <f t="shared" si="534"/>
        <v>9.8110999999999997E-3</v>
      </c>
    </row>
    <row r="6985" spans="6:6" x14ac:dyDescent="0.3">
      <c r="F6985" s="6">
        <f t="shared" si="534"/>
        <v>9.8110999999999997E-3</v>
      </c>
    </row>
    <row r="6986" spans="6:6" x14ac:dyDescent="0.3">
      <c r="F6986" s="6">
        <f t="shared" ref="F6986:F7049" si="535">IF(C6985&gt;0,B$6+B$7*E6986+B$8*(G6985*100)^2,B$6+B$7*E6986+B$8*(G6985*100)^2+E6986*$B$9)</f>
        <v>9.8110999999999997E-3</v>
      </c>
    </row>
    <row r="6987" spans="6:6" x14ac:dyDescent="0.3">
      <c r="F6987" s="6">
        <f t="shared" si="535"/>
        <v>9.8110999999999997E-3</v>
      </c>
    </row>
    <row r="6988" spans="6:6" x14ac:dyDescent="0.3">
      <c r="F6988" s="6">
        <f t="shared" si="535"/>
        <v>9.8110999999999997E-3</v>
      </c>
    </row>
    <row r="6989" spans="6:6" x14ac:dyDescent="0.3">
      <c r="F6989" s="6">
        <f t="shared" si="535"/>
        <v>9.8110999999999997E-3</v>
      </c>
    </row>
    <row r="6990" spans="6:6" x14ac:dyDescent="0.3">
      <c r="F6990" s="6">
        <f t="shared" si="535"/>
        <v>9.8110999999999997E-3</v>
      </c>
    </row>
    <row r="6991" spans="6:6" x14ac:dyDescent="0.3">
      <c r="F6991" s="6">
        <f t="shared" si="535"/>
        <v>9.8110999999999997E-3</v>
      </c>
    </row>
    <row r="6992" spans="6:6" x14ac:dyDescent="0.3">
      <c r="F6992" s="6">
        <f t="shared" si="535"/>
        <v>9.8110999999999997E-3</v>
      </c>
    </row>
    <row r="6993" spans="6:6" x14ac:dyDescent="0.3">
      <c r="F6993" s="6">
        <f t="shared" si="535"/>
        <v>9.8110999999999997E-3</v>
      </c>
    </row>
    <row r="6994" spans="6:6" x14ac:dyDescent="0.3">
      <c r="F6994" s="6">
        <f t="shared" si="535"/>
        <v>9.8110999999999997E-3</v>
      </c>
    </row>
    <row r="6995" spans="6:6" x14ac:dyDescent="0.3">
      <c r="F6995" s="6">
        <f t="shared" si="535"/>
        <v>9.8110999999999997E-3</v>
      </c>
    </row>
    <row r="6996" spans="6:6" x14ac:dyDescent="0.3">
      <c r="F6996" s="6">
        <f t="shared" si="535"/>
        <v>9.8110999999999997E-3</v>
      </c>
    </row>
    <row r="6997" spans="6:6" x14ac:dyDescent="0.3">
      <c r="F6997" s="6">
        <f t="shared" si="535"/>
        <v>9.8110999999999997E-3</v>
      </c>
    </row>
    <row r="6998" spans="6:6" x14ac:dyDescent="0.3">
      <c r="F6998" s="6">
        <f t="shared" si="535"/>
        <v>9.8110999999999997E-3</v>
      </c>
    </row>
    <row r="6999" spans="6:6" x14ac:dyDescent="0.3">
      <c r="F6999" s="6">
        <f t="shared" si="535"/>
        <v>9.8110999999999997E-3</v>
      </c>
    </row>
    <row r="7000" spans="6:6" x14ac:dyDescent="0.3">
      <c r="F7000" s="6">
        <f t="shared" si="535"/>
        <v>9.8110999999999997E-3</v>
      </c>
    </row>
    <row r="7001" spans="6:6" x14ac:dyDescent="0.3">
      <c r="F7001" s="6">
        <f t="shared" si="535"/>
        <v>9.8110999999999997E-3</v>
      </c>
    </row>
    <row r="7002" spans="6:6" x14ac:dyDescent="0.3">
      <c r="F7002" s="6">
        <f t="shared" si="535"/>
        <v>9.8110999999999997E-3</v>
      </c>
    </row>
    <row r="7003" spans="6:6" x14ac:dyDescent="0.3">
      <c r="F7003" s="6">
        <f t="shared" si="535"/>
        <v>9.8110999999999997E-3</v>
      </c>
    </row>
    <row r="7004" spans="6:6" x14ac:dyDescent="0.3">
      <c r="F7004" s="6">
        <f t="shared" si="535"/>
        <v>9.8110999999999997E-3</v>
      </c>
    </row>
    <row r="7005" spans="6:6" x14ac:dyDescent="0.3">
      <c r="F7005" s="6">
        <f t="shared" si="535"/>
        <v>9.8110999999999997E-3</v>
      </c>
    </row>
    <row r="7006" spans="6:6" x14ac:dyDescent="0.3">
      <c r="F7006" s="6">
        <f t="shared" si="535"/>
        <v>9.8110999999999997E-3</v>
      </c>
    </row>
    <row r="7007" spans="6:6" x14ac:dyDescent="0.3">
      <c r="F7007" s="6">
        <f t="shared" si="535"/>
        <v>9.8110999999999997E-3</v>
      </c>
    </row>
    <row r="7008" spans="6:6" x14ac:dyDescent="0.3">
      <c r="F7008" s="6">
        <f t="shared" si="535"/>
        <v>9.8110999999999997E-3</v>
      </c>
    </row>
    <row r="7009" spans="6:6" x14ac:dyDescent="0.3">
      <c r="F7009" s="6">
        <f t="shared" si="535"/>
        <v>9.8110999999999997E-3</v>
      </c>
    </row>
    <row r="7010" spans="6:6" x14ac:dyDescent="0.3">
      <c r="F7010" s="6">
        <f t="shared" si="535"/>
        <v>9.8110999999999997E-3</v>
      </c>
    </row>
    <row r="7011" spans="6:6" x14ac:dyDescent="0.3">
      <c r="F7011" s="6">
        <f t="shared" si="535"/>
        <v>9.8110999999999997E-3</v>
      </c>
    </row>
    <row r="7012" spans="6:6" x14ac:dyDescent="0.3">
      <c r="F7012" s="6">
        <f t="shared" si="535"/>
        <v>9.8110999999999997E-3</v>
      </c>
    </row>
    <row r="7013" spans="6:6" x14ac:dyDescent="0.3">
      <c r="F7013" s="6">
        <f t="shared" si="535"/>
        <v>9.8110999999999997E-3</v>
      </c>
    </row>
    <row r="7014" spans="6:6" x14ac:dyDescent="0.3">
      <c r="F7014" s="6">
        <f t="shared" si="535"/>
        <v>9.8110999999999997E-3</v>
      </c>
    </row>
    <row r="7015" spans="6:6" x14ac:dyDescent="0.3">
      <c r="F7015" s="6">
        <f t="shared" si="535"/>
        <v>9.8110999999999997E-3</v>
      </c>
    </row>
    <row r="7016" spans="6:6" x14ac:dyDescent="0.3">
      <c r="F7016" s="6">
        <f t="shared" si="535"/>
        <v>9.8110999999999997E-3</v>
      </c>
    </row>
    <row r="7017" spans="6:6" x14ac:dyDescent="0.3">
      <c r="F7017" s="6">
        <f t="shared" si="535"/>
        <v>9.8110999999999997E-3</v>
      </c>
    </row>
    <row r="7018" spans="6:6" x14ac:dyDescent="0.3">
      <c r="F7018" s="6">
        <f t="shared" si="535"/>
        <v>9.8110999999999997E-3</v>
      </c>
    </row>
    <row r="7019" spans="6:6" x14ac:dyDescent="0.3">
      <c r="F7019" s="6">
        <f t="shared" si="535"/>
        <v>9.8110999999999997E-3</v>
      </c>
    </row>
    <row r="7020" spans="6:6" x14ac:dyDescent="0.3">
      <c r="F7020" s="6">
        <f t="shared" si="535"/>
        <v>9.8110999999999997E-3</v>
      </c>
    </row>
    <row r="7021" spans="6:6" x14ac:dyDescent="0.3">
      <c r="F7021" s="6">
        <f t="shared" si="535"/>
        <v>9.8110999999999997E-3</v>
      </c>
    </row>
    <row r="7022" spans="6:6" x14ac:dyDescent="0.3">
      <c r="F7022" s="6">
        <f t="shared" si="535"/>
        <v>9.8110999999999997E-3</v>
      </c>
    </row>
    <row r="7023" spans="6:6" x14ac:dyDescent="0.3">
      <c r="F7023" s="6">
        <f t="shared" si="535"/>
        <v>9.8110999999999997E-3</v>
      </c>
    </row>
    <row r="7024" spans="6:6" x14ac:dyDescent="0.3">
      <c r="F7024" s="6">
        <f t="shared" si="535"/>
        <v>9.8110999999999997E-3</v>
      </c>
    </row>
    <row r="7025" spans="6:6" x14ac:dyDescent="0.3">
      <c r="F7025" s="6">
        <f t="shared" si="535"/>
        <v>9.8110999999999997E-3</v>
      </c>
    </row>
    <row r="7026" spans="6:6" x14ac:dyDescent="0.3">
      <c r="F7026" s="6">
        <f t="shared" si="535"/>
        <v>9.8110999999999997E-3</v>
      </c>
    </row>
    <row r="7027" spans="6:6" x14ac:dyDescent="0.3">
      <c r="F7027" s="6">
        <f t="shared" si="535"/>
        <v>9.8110999999999997E-3</v>
      </c>
    </row>
    <row r="7028" spans="6:6" x14ac:dyDescent="0.3">
      <c r="F7028" s="6">
        <f t="shared" si="535"/>
        <v>9.8110999999999997E-3</v>
      </c>
    </row>
    <row r="7029" spans="6:6" x14ac:dyDescent="0.3">
      <c r="F7029" s="6">
        <f t="shared" si="535"/>
        <v>9.8110999999999997E-3</v>
      </c>
    </row>
    <row r="7030" spans="6:6" x14ac:dyDescent="0.3">
      <c r="F7030" s="6">
        <f t="shared" si="535"/>
        <v>9.8110999999999997E-3</v>
      </c>
    </row>
    <row r="7031" spans="6:6" x14ac:dyDescent="0.3">
      <c r="F7031" s="6">
        <f t="shared" si="535"/>
        <v>9.8110999999999997E-3</v>
      </c>
    </row>
    <row r="7032" spans="6:6" x14ac:dyDescent="0.3">
      <c r="F7032" s="6">
        <f t="shared" si="535"/>
        <v>9.8110999999999997E-3</v>
      </c>
    </row>
    <row r="7033" spans="6:6" x14ac:dyDescent="0.3">
      <c r="F7033" s="6">
        <f t="shared" si="535"/>
        <v>9.8110999999999997E-3</v>
      </c>
    </row>
    <row r="7034" spans="6:6" x14ac:dyDescent="0.3">
      <c r="F7034" s="6">
        <f t="shared" si="535"/>
        <v>9.8110999999999997E-3</v>
      </c>
    </row>
    <row r="7035" spans="6:6" x14ac:dyDescent="0.3">
      <c r="F7035" s="6">
        <f t="shared" si="535"/>
        <v>9.8110999999999997E-3</v>
      </c>
    </row>
    <row r="7036" spans="6:6" x14ac:dyDescent="0.3">
      <c r="F7036" s="6">
        <f t="shared" si="535"/>
        <v>9.8110999999999997E-3</v>
      </c>
    </row>
    <row r="7037" spans="6:6" x14ac:dyDescent="0.3">
      <c r="F7037" s="6">
        <f t="shared" si="535"/>
        <v>9.8110999999999997E-3</v>
      </c>
    </row>
    <row r="7038" spans="6:6" x14ac:dyDescent="0.3">
      <c r="F7038" s="6">
        <f t="shared" si="535"/>
        <v>9.8110999999999997E-3</v>
      </c>
    </row>
    <row r="7039" spans="6:6" x14ac:dyDescent="0.3">
      <c r="F7039" s="6">
        <f t="shared" si="535"/>
        <v>9.8110999999999997E-3</v>
      </c>
    </row>
    <row r="7040" spans="6:6" x14ac:dyDescent="0.3">
      <c r="F7040" s="6">
        <f t="shared" si="535"/>
        <v>9.8110999999999997E-3</v>
      </c>
    </row>
    <row r="7041" spans="6:6" x14ac:dyDescent="0.3">
      <c r="F7041" s="6">
        <f t="shared" si="535"/>
        <v>9.8110999999999997E-3</v>
      </c>
    </row>
    <row r="7042" spans="6:6" x14ac:dyDescent="0.3">
      <c r="F7042" s="6">
        <f t="shared" si="535"/>
        <v>9.8110999999999997E-3</v>
      </c>
    </row>
    <row r="7043" spans="6:6" x14ac:dyDescent="0.3">
      <c r="F7043" s="6">
        <f t="shared" si="535"/>
        <v>9.8110999999999997E-3</v>
      </c>
    </row>
    <row r="7044" spans="6:6" x14ac:dyDescent="0.3">
      <c r="F7044" s="6">
        <f t="shared" si="535"/>
        <v>9.8110999999999997E-3</v>
      </c>
    </row>
    <row r="7045" spans="6:6" x14ac:dyDescent="0.3">
      <c r="F7045" s="6">
        <f t="shared" si="535"/>
        <v>9.8110999999999997E-3</v>
      </c>
    </row>
    <row r="7046" spans="6:6" x14ac:dyDescent="0.3">
      <c r="F7046" s="6">
        <f t="shared" si="535"/>
        <v>9.8110999999999997E-3</v>
      </c>
    </row>
    <row r="7047" spans="6:6" x14ac:dyDescent="0.3">
      <c r="F7047" s="6">
        <f t="shared" si="535"/>
        <v>9.8110999999999997E-3</v>
      </c>
    </row>
    <row r="7048" spans="6:6" x14ac:dyDescent="0.3">
      <c r="F7048" s="6">
        <f t="shared" si="535"/>
        <v>9.8110999999999997E-3</v>
      </c>
    </row>
    <row r="7049" spans="6:6" x14ac:dyDescent="0.3">
      <c r="F7049" s="6">
        <f t="shared" si="535"/>
        <v>9.8110999999999997E-3</v>
      </c>
    </row>
    <row r="7050" spans="6:6" x14ac:dyDescent="0.3">
      <c r="F7050" s="6">
        <f t="shared" ref="F7050:F7113" si="536">IF(C7049&gt;0,B$6+B$7*E7050+B$8*(G7049*100)^2,B$6+B$7*E7050+B$8*(G7049*100)^2+E7050*$B$9)</f>
        <v>9.8110999999999997E-3</v>
      </c>
    </row>
    <row r="7051" spans="6:6" x14ac:dyDescent="0.3">
      <c r="F7051" s="6">
        <f t="shared" si="536"/>
        <v>9.8110999999999997E-3</v>
      </c>
    </row>
    <row r="7052" spans="6:6" x14ac:dyDescent="0.3">
      <c r="F7052" s="6">
        <f t="shared" si="536"/>
        <v>9.8110999999999997E-3</v>
      </c>
    </row>
    <row r="7053" spans="6:6" x14ac:dyDescent="0.3">
      <c r="F7053" s="6">
        <f t="shared" si="536"/>
        <v>9.8110999999999997E-3</v>
      </c>
    </row>
    <row r="7054" spans="6:6" x14ac:dyDescent="0.3">
      <c r="F7054" s="6">
        <f t="shared" si="536"/>
        <v>9.8110999999999997E-3</v>
      </c>
    </row>
    <row r="7055" spans="6:6" x14ac:dyDescent="0.3">
      <c r="F7055" s="6">
        <f t="shared" si="536"/>
        <v>9.8110999999999997E-3</v>
      </c>
    </row>
    <row r="7056" spans="6:6" x14ac:dyDescent="0.3">
      <c r="F7056" s="6">
        <f t="shared" si="536"/>
        <v>9.8110999999999997E-3</v>
      </c>
    </row>
    <row r="7057" spans="6:6" x14ac:dyDescent="0.3">
      <c r="F7057" s="6">
        <f t="shared" si="536"/>
        <v>9.8110999999999997E-3</v>
      </c>
    </row>
    <row r="7058" spans="6:6" x14ac:dyDescent="0.3">
      <c r="F7058" s="6">
        <f t="shared" si="536"/>
        <v>9.8110999999999997E-3</v>
      </c>
    </row>
    <row r="7059" spans="6:6" x14ac:dyDescent="0.3">
      <c r="F7059" s="6">
        <f t="shared" si="536"/>
        <v>9.8110999999999997E-3</v>
      </c>
    </row>
    <row r="7060" spans="6:6" x14ac:dyDescent="0.3">
      <c r="F7060" s="6">
        <f t="shared" si="536"/>
        <v>9.8110999999999997E-3</v>
      </c>
    </row>
    <row r="7061" spans="6:6" x14ac:dyDescent="0.3">
      <c r="F7061" s="6">
        <f t="shared" si="536"/>
        <v>9.8110999999999997E-3</v>
      </c>
    </row>
    <row r="7062" spans="6:6" x14ac:dyDescent="0.3">
      <c r="F7062" s="6">
        <f t="shared" si="536"/>
        <v>9.8110999999999997E-3</v>
      </c>
    </row>
    <row r="7063" spans="6:6" x14ac:dyDescent="0.3">
      <c r="F7063" s="6">
        <f t="shared" si="536"/>
        <v>9.8110999999999997E-3</v>
      </c>
    </row>
    <row r="7064" spans="6:6" x14ac:dyDescent="0.3">
      <c r="F7064" s="6">
        <f t="shared" si="536"/>
        <v>9.8110999999999997E-3</v>
      </c>
    </row>
    <row r="7065" spans="6:6" x14ac:dyDescent="0.3">
      <c r="F7065" s="6">
        <f t="shared" si="536"/>
        <v>9.8110999999999997E-3</v>
      </c>
    </row>
    <row r="7066" spans="6:6" x14ac:dyDescent="0.3">
      <c r="F7066" s="6">
        <f t="shared" si="536"/>
        <v>9.8110999999999997E-3</v>
      </c>
    </row>
    <row r="7067" spans="6:6" x14ac:dyDescent="0.3">
      <c r="F7067" s="6">
        <f t="shared" si="536"/>
        <v>9.8110999999999997E-3</v>
      </c>
    </row>
    <row r="7068" spans="6:6" x14ac:dyDescent="0.3">
      <c r="F7068" s="6">
        <f t="shared" si="536"/>
        <v>9.8110999999999997E-3</v>
      </c>
    </row>
    <row r="7069" spans="6:6" x14ac:dyDescent="0.3">
      <c r="F7069" s="6">
        <f t="shared" si="536"/>
        <v>9.8110999999999997E-3</v>
      </c>
    </row>
    <row r="7070" spans="6:6" x14ac:dyDescent="0.3">
      <c r="F7070" s="6">
        <f t="shared" si="536"/>
        <v>9.8110999999999997E-3</v>
      </c>
    </row>
    <row r="7071" spans="6:6" x14ac:dyDescent="0.3">
      <c r="F7071" s="6">
        <f t="shared" si="536"/>
        <v>9.8110999999999997E-3</v>
      </c>
    </row>
    <row r="7072" spans="6:6" x14ac:dyDescent="0.3">
      <c r="F7072" s="6">
        <f t="shared" si="536"/>
        <v>9.8110999999999997E-3</v>
      </c>
    </row>
    <row r="7073" spans="6:6" x14ac:dyDescent="0.3">
      <c r="F7073" s="6">
        <f t="shared" si="536"/>
        <v>9.8110999999999997E-3</v>
      </c>
    </row>
    <row r="7074" spans="6:6" x14ac:dyDescent="0.3">
      <c r="F7074" s="6">
        <f t="shared" si="536"/>
        <v>9.8110999999999997E-3</v>
      </c>
    </row>
    <row r="7075" spans="6:6" x14ac:dyDescent="0.3">
      <c r="F7075" s="6">
        <f t="shared" si="536"/>
        <v>9.8110999999999997E-3</v>
      </c>
    </row>
    <row r="7076" spans="6:6" x14ac:dyDescent="0.3">
      <c r="F7076" s="6">
        <f t="shared" si="536"/>
        <v>9.8110999999999997E-3</v>
      </c>
    </row>
    <row r="7077" spans="6:6" x14ac:dyDescent="0.3">
      <c r="F7077" s="6">
        <f t="shared" si="536"/>
        <v>9.8110999999999997E-3</v>
      </c>
    </row>
    <row r="7078" spans="6:6" x14ac:dyDescent="0.3">
      <c r="F7078" s="6">
        <f t="shared" si="536"/>
        <v>9.8110999999999997E-3</v>
      </c>
    </row>
    <row r="7079" spans="6:6" x14ac:dyDescent="0.3">
      <c r="F7079" s="6">
        <f t="shared" si="536"/>
        <v>9.8110999999999997E-3</v>
      </c>
    </row>
    <row r="7080" spans="6:6" x14ac:dyDescent="0.3">
      <c r="F7080" s="6">
        <f t="shared" si="536"/>
        <v>9.8110999999999997E-3</v>
      </c>
    </row>
    <row r="7081" spans="6:6" x14ac:dyDescent="0.3">
      <c r="F7081" s="6">
        <f t="shared" si="536"/>
        <v>9.8110999999999997E-3</v>
      </c>
    </row>
    <row r="7082" spans="6:6" x14ac:dyDescent="0.3">
      <c r="F7082" s="6">
        <f t="shared" si="536"/>
        <v>9.8110999999999997E-3</v>
      </c>
    </row>
    <row r="7083" spans="6:6" x14ac:dyDescent="0.3">
      <c r="F7083" s="6">
        <f t="shared" si="536"/>
        <v>9.8110999999999997E-3</v>
      </c>
    </row>
    <row r="7084" spans="6:6" x14ac:dyDescent="0.3">
      <c r="F7084" s="6">
        <f t="shared" si="536"/>
        <v>9.8110999999999997E-3</v>
      </c>
    </row>
    <row r="7085" spans="6:6" x14ac:dyDescent="0.3">
      <c r="F7085" s="6">
        <f t="shared" si="536"/>
        <v>9.8110999999999997E-3</v>
      </c>
    </row>
    <row r="7086" spans="6:6" x14ac:dyDescent="0.3">
      <c r="F7086" s="6">
        <f t="shared" si="536"/>
        <v>9.8110999999999997E-3</v>
      </c>
    </row>
    <row r="7087" spans="6:6" x14ac:dyDescent="0.3">
      <c r="F7087" s="6">
        <f t="shared" si="536"/>
        <v>9.8110999999999997E-3</v>
      </c>
    </row>
    <row r="7088" spans="6:6" x14ac:dyDescent="0.3">
      <c r="F7088" s="6">
        <f t="shared" si="536"/>
        <v>9.8110999999999997E-3</v>
      </c>
    </row>
    <row r="7089" spans="6:6" x14ac:dyDescent="0.3">
      <c r="F7089" s="6">
        <f t="shared" si="536"/>
        <v>9.8110999999999997E-3</v>
      </c>
    </row>
    <row r="7090" spans="6:6" x14ac:dyDescent="0.3">
      <c r="F7090" s="6">
        <f t="shared" si="536"/>
        <v>9.8110999999999997E-3</v>
      </c>
    </row>
    <row r="7091" spans="6:6" x14ac:dyDescent="0.3">
      <c r="F7091" s="6">
        <f t="shared" si="536"/>
        <v>9.8110999999999997E-3</v>
      </c>
    </row>
    <row r="7092" spans="6:6" x14ac:dyDescent="0.3">
      <c r="F7092" s="6">
        <f t="shared" si="536"/>
        <v>9.8110999999999997E-3</v>
      </c>
    </row>
    <row r="7093" spans="6:6" x14ac:dyDescent="0.3">
      <c r="F7093" s="6">
        <f t="shared" si="536"/>
        <v>9.8110999999999997E-3</v>
      </c>
    </row>
    <row r="7094" spans="6:6" x14ac:dyDescent="0.3">
      <c r="F7094" s="6">
        <f t="shared" si="536"/>
        <v>9.8110999999999997E-3</v>
      </c>
    </row>
    <row r="7095" spans="6:6" x14ac:dyDescent="0.3">
      <c r="F7095" s="6">
        <f t="shared" si="536"/>
        <v>9.8110999999999997E-3</v>
      </c>
    </row>
    <row r="7096" spans="6:6" x14ac:dyDescent="0.3">
      <c r="F7096" s="6">
        <f t="shared" si="536"/>
        <v>9.8110999999999997E-3</v>
      </c>
    </row>
    <row r="7097" spans="6:6" x14ac:dyDescent="0.3">
      <c r="F7097" s="6">
        <f t="shared" si="536"/>
        <v>9.8110999999999997E-3</v>
      </c>
    </row>
    <row r="7098" spans="6:6" x14ac:dyDescent="0.3">
      <c r="F7098" s="6">
        <f t="shared" si="536"/>
        <v>9.8110999999999997E-3</v>
      </c>
    </row>
    <row r="7099" spans="6:6" x14ac:dyDescent="0.3">
      <c r="F7099" s="6">
        <f t="shared" si="536"/>
        <v>9.8110999999999997E-3</v>
      </c>
    </row>
    <row r="7100" spans="6:6" x14ac:dyDescent="0.3">
      <c r="F7100" s="6">
        <f t="shared" si="536"/>
        <v>9.8110999999999997E-3</v>
      </c>
    </row>
    <row r="7101" spans="6:6" x14ac:dyDescent="0.3">
      <c r="F7101" s="6">
        <f t="shared" si="536"/>
        <v>9.8110999999999997E-3</v>
      </c>
    </row>
    <row r="7102" spans="6:6" x14ac:dyDescent="0.3">
      <c r="F7102" s="6">
        <f t="shared" si="536"/>
        <v>9.8110999999999997E-3</v>
      </c>
    </row>
    <row r="7103" spans="6:6" x14ac:dyDescent="0.3">
      <c r="F7103" s="6">
        <f t="shared" si="536"/>
        <v>9.8110999999999997E-3</v>
      </c>
    </row>
    <row r="7104" spans="6:6" x14ac:dyDescent="0.3">
      <c r="F7104" s="6">
        <f t="shared" si="536"/>
        <v>9.8110999999999997E-3</v>
      </c>
    </row>
    <row r="7105" spans="6:6" x14ac:dyDescent="0.3">
      <c r="F7105" s="6">
        <f t="shared" si="536"/>
        <v>9.8110999999999997E-3</v>
      </c>
    </row>
    <row r="7106" spans="6:6" x14ac:dyDescent="0.3">
      <c r="F7106" s="6">
        <f t="shared" si="536"/>
        <v>9.8110999999999997E-3</v>
      </c>
    </row>
    <row r="7107" spans="6:6" x14ac:dyDescent="0.3">
      <c r="F7107" s="6">
        <f t="shared" si="536"/>
        <v>9.8110999999999997E-3</v>
      </c>
    </row>
    <row r="7108" spans="6:6" x14ac:dyDescent="0.3">
      <c r="F7108" s="6">
        <f t="shared" si="536"/>
        <v>9.8110999999999997E-3</v>
      </c>
    </row>
    <row r="7109" spans="6:6" x14ac:dyDescent="0.3">
      <c r="F7109" s="6">
        <f t="shared" si="536"/>
        <v>9.8110999999999997E-3</v>
      </c>
    </row>
    <row r="7110" spans="6:6" x14ac:dyDescent="0.3">
      <c r="F7110" s="6">
        <f t="shared" si="536"/>
        <v>9.8110999999999997E-3</v>
      </c>
    </row>
    <row r="7111" spans="6:6" x14ac:dyDescent="0.3">
      <c r="F7111" s="6">
        <f t="shared" si="536"/>
        <v>9.8110999999999997E-3</v>
      </c>
    </row>
    <row r="7112" spans="6:6" x14ac:dyDescent="0.3">
      <c r="F7112" s="6">
        <f t="shared" si="536"/>
        <v>9.8110999999999997E-3</v>
      </c>
    </row>
    <row r="7113" spans="6:6" x14ac:dyDescent="0.3">
      <c r="F7113" s="6">
        <f t="shared" si="536"/>
        <v>9.8110999999999997E-3</v>
      </c>
    </row>
    <row r="7114" spans="6:6" x14ac:dyDescent="0.3">
      <c r="F7114" s="6">
        <f t="shared" ref="F7114:F7177" si="537">IF(C7113&gt;0,B$6+B$7*E7114+B$8*(G7113*100)^2,B$6+B$7*E7114+B$8*(G7113*100)^2+E7114*$B$9)</f>
        <v>9.8110999999999997E-3</v>
      </c>
    </row>
    <row r="7115" spans="6:6" x14ac:dyDescent="0.3">
      <c r="F7115" s="6">
        <f t="shared" si="537"/>
        <v>9.8110999999999997E-3</v>
      </c>
    </row>
    <row r="7116" spans="6:6" x14ac:dyDescent="0.3">
      <c r="F7116" s="6">
        <f t="shared" si="537"/>
        <v>9.8110999999999997E-3</v>
      </c>
    </row>
    <row r="7117" spans="6:6" x14ac:dyDescent="0.3">
      <c r="F7117" s="6">
        <f t="shared" si="537"/>
        <v>9.8110999999999997E-3</v>
      </c>
    </row>
    <row r="7118" spans="6:6" x14ac:dyDescent="0.3">
      <c r="F7118" s="6">
        <f t="shared" si="537"/>
        <v>9.8110999999999997E-3</v>
      </c>
    </row>
    <row r="7119" spans="6:6" x14ac:dyDescent="0.3">
      <c r="F7119" s="6">
        <f t="shared" si="537"/>
        <v>9.8110999999999997E-3</v>
      </c>
    </row>
    <row r="7120" spans="6:6" x14ac:dyDescent="0.3">
      <c r="F7120" s="6">
        <f t="shared" si="537"/>
        <v>9.8110999999999997E-3</v>
      </c>
    </row>
    <row r="7121" spans="6:6" x14ac:dyDescent="0.3">
      <c r="F7121" s="6">
        <f t="shared" si="537"/>
        <v>9.8110999999999997E-3</v>
      </c>
    </row>
    <row r="7122" spans="6:6" x14ac:dyDescent="0.3">
      <c r="F7122" s="6">
        <f t="shared" si="537"/>
        <v>9.8110999999999997E-3</v>
      </c>
    </row>
    <row r="7123" spans="6:6" x14ac:dyDescent="0.3">
      <c r="F7123" s="6">
        <f t="shared" si="537"/>
        <v>9.8110999999999997E-3</v>
      </c>
    </row>
    <row r="7124" spans="6:6" x14ac:dyDescent="0.3">
      <c r="F7124" s="6">
        <f t="shared" si="537"/>
        <v>9.8110999999999997E-3</v>
      </c>
    </row>
    <row r="7125" spans="6:6" x14ac:dyDescent="0.3">
      <c r="F7125" s="6">
        <f t="shared" si="537"/>
        <v>9.8110999999999997E-3</v>
      </c>
    </row>
    <row r="7126" spans="6:6" x14ac:dyDescent="0.3">
      <c r="F7126" s="6">
        <f t="shared" si="537"/>
        <v>9.8110999999999997E-3</v>
      </c>
    </row>
    <row r="7127" spans="6:6" x14ac:dyDescent="0.3">
      <c r="F7127" s="6">
        <f t="shared" si="537"/>
        <v>9.8110999999999997E-3</v>
      </c>
    </row>
    <row r="7128" spans="6:6" x14ac:dyDescent="0.3">
      <c r="F7128" s="6">
        <f t="shared" si="537"/>
        <v>9.8110999999999997E-3</v>
      </c>
    </row>
    <row r="7129" spans="6:6" x14ac:dyDescent="0.3">
      <c r="F7129" s="6">
        <f t="shared" si="537"/>
        <v>9.8110999999999997E-3</v>
      </c>
    </row>
    <row r="7130" spans="6:6" x14ac:dyDescent="0.3">
      <c r="F7130" s="6">
        <f t="shared" si="537"/>
        <v>9.8110999999999997E-3</v>
      </c>
    </row>
    <row r="7131" spans="6:6" x14ac:dyDescent="0.3">
      <c r="F7131" s="6">
        <f t="shared" si="537"/>
        <v>9.8110999999999997E-3</v>
      </c>
    </row>
    <row r="7132" spans="6:6" x14ac:dyDescent="0.3">
      <c r="F7132" s="6">
        <f t="shared" si="537"/>
        <v>9.8110999999999997E-3</v>
      </c>
    </row>
    <row r="7133" spans="6:6" x14ac:dyDescent="0.3">
      <c r="F7133" s="6">
        <f t="shared" si="537"/>
        <v>9.8110999999999997E-3</v>
      </c>
    </row>
    <row r="7134" spans="6:6" x14ac:dyDescent="0.3">
      <c r="F7134" s="6">
        <f t="shared" si="537"/>
        <v>9.8110999999999997E-3</v>
      </c>
    </row>
    <row r="7135" spans="6:6" x14ac:dyDescent="0.3">
      <c r="F7135" s="6">
        <f t="shared" si="537"/>
        <v>9.8110999999999997E-3</v>
      </c>
    </row>
    <row r="7136" spans="6:6" x14ac:dyDescent="0.3">
      <c r="F7136" s="6">
        <f t="shared" si="537"/>
        <v>9.8110999999999997E-3</v>
      </c>
    </row>
    <row r="7137" spans="6:6" x14ac:dyDescent="0.3">
      <c r="F7137" s="6">
        <f t="shared" si="537"/>
        <v>9.8110999999999997E-3</v>
      </c>
    </row>
    <row r="7138" spans="6:6" x14ac:dyDescent="0.3">
      <c r="F7138" s="6">
        <f t="shared" si="537"/>
        <v>9.8110999999999997E-3</v>
      </c>
    </row>
    <row r="7139" spans="6:6" x14ac:dyDescent="0.3">
      <c r="F7139" s="6">
        <f t="shared" si="537"/>
        <v>9.8110999999999997E-3</v>
      </c>
    </row>
    <row r="7140" spans="6:6" x14ac:dyDescent="0.3">
      <c r="F7140" s="6">
        <f t="shared" si="537"/>
        <v>9.8110999999999997E-3</v>
      </c>
    </row>
    <row r="7141" spans="6:6" x14ac:dyDescent="0.3">
      <c r="F7141" s="6">
        <f t="shared" si="537"/>
        <v>9.8110999999999997E-3</v>
      </c>
    </row>
    <row r="7142" spans="6:6" x14ac:dyDescent="0.3">
      <c r="F7142" s="6">
        <f t="shared" si="537"/>
        <v>9.8110999999999997E-3</v>
      </c>
    </row>
    <row r="7143" spans="6:6" x14ac:dyDescent="0.3">
      <c r="F7143" s="6">
        <f t="shared" si="537"/>
        <v>9.8110999999999997E-3</v>
      </c>
    </row>
    <row r="7144" spans="6:6" x14ac:dyDescent="0.3">
      <c r="F7144" s="6">
        <f t="shared" si="537"/>
        <v>9.8110999999999997E-3</v>
      </c>
    </row>
    <row r="7145" spans="6:6" x14ac:dyDescent="0.3">
      <c r="F7145" s="6">
        <f t="shared" si="537"/>
        <v>9.8110999999999997E-3</v>
      </c>
    </row>
    <row r="7146" spans="6:6" x14ac:dyDescent="0.3">
      <c r="F7146" s="6">
        <f t="shared" si="537"/>
        <v>9.8110999999999997E-3</v>
      </c>
    </row>
    <row r="7147" spans="6:6" x14ac:dyDescent="0.3">
      <c r="F7147" s="6">
        <f t="shared" si="537"/>
        <v>9.8110999999999997E-3</v>
      </c>
    </row>
    <row r="7148" spans="6:6" x14ac:dyDescent="0.3">
      <c r="F7148" s="6">
        <f t="shared" si="537"/>
        <v>9.8110999999999997E-3</v>
      </c>
    </row>
    <row r="7149" spans="6:6" x14ac:dyDescent="0.3">
      <c r="F7149" s="6">
        <f t="shared" si="537"/>
        <v>9.8110999999999997E-3</v>
      </c>
    </row>
    <row r="7150" spans="6:6" x14ac:dyDescent="0.3">
      <c r="F7150" s="6">
        <f t="shared" si="537"/>
        <v>9.8110999999999997E-3</v>
      </c>
    </row>
    <row r="7151" spans="6:6" x14ac:dyDescent="0.3">
      <c r="F7151" s="6">
        <f t="shared" si="537"/>
        <v>9.8110999999999997E-3</v>
      </c>
    </row>
    <row r="7152" spans="6:6" x14ac:dyDescent="0.3">
      <c r="F7152" s="6">
        <f t="shared" si="537"/>
        <v>9.8110999999999997E-3</v>
      </c>
    </row>
    <row r="7153" spans="6:6" x14ac:dyDescent="0.3">
      <c r="F7153" s="6">
        <f t="shared" si="537"/>
        <v>9.8110999999999997E-3</v>
      </c>
    </row>
    <row r="7154" spans="6:6" x14ac:dyDescent="0.3">
      <c r="F7154" s="6">
        <f t="shared" si="537"/>
        <v>9.8110999999999997E-3</v>
      </c>
    </row>
    <row r="7155" spans="6:6" x14ac:dyDescent="0.3">
      <c r="F7155" s="6">
        <f t="shared" si="537"/>
        <v>9.8110999999999997E-3</v>
      </c>
    </row>
    <row r="7156" spans="6:6" x14ac:dyDescent="0.3">
      <c r="F7156" s="6">
        <f t="shared" si="537"/>
        <v>9.8110999999999997E-3</v>
      </c>
    </row>
    <row r="7157" spans="6:6" x14ac:dyDescent="0.3">
      <c r="F7157" s="6">
        <f t="shared" si="537"/>
        <v>9.8110999999999997E-3</v>
      </c>
    </row>
    <row r="7158" spans="6:6" x14ac:dyDescent="0.3">
      <c r="F7158" s="6">
        <f t="shared" si="537"/>
        <v>9.8110999999999997E-3</v>
      </c>
    </row>
    <row r="7159" spans="6:6" x14ac:dyDescent="0.3">
      <c r="F7159" s="6">
        <f t="shared" si="537"/>
        <v>9.8110999999999997E-3</v>
      </c>
    </row>
    <row r="7160" spans="6:6" x14ac:dyDescent="0.3">
      <c r="F7160" s="6">
        <f t="shared" si="537"/>
        <v>9.8110999999999997E-3</v>
      </c>
    </row>
    <row r="7161" spans="6:6" x14ac:dyDescent="0.3">
      <c r="F7161" s="6">
        <f t="shared" si="537"/>
        <v>9.8110999999999997E-3</v>
      </c>
    </row>
    <row r="7162" spans="6:6" x14ac:dyDescent="0.3">
      <c r="F7162" s="6">
        <f t="shared" si="537"/>
        <v>9.8110999999999997E-3</v>
      </c>
    </row>
    <row r="7163" spans="6:6" x14ac:dyDescent="0.3">
      <c r="F7163" s="6">
        <f t="shared" si="537"/>
        <v>9.8110999999999997E-3</v>
      </c>
    </row>
    <row r="7164" spans="6:6" x14ac:dyDescent="0.3">
      <c r="F7164" s="6">
        <f t="shared" si="537"/>
        <v>9.8110999999999997E-3</v>
      </c>
    </row>
    <row r="7165" spans="6:6" x14ac:dyDescent="0.3">
      <c r="F7165" s="6">
        <f t="shared" si="537"/>
        <v>9.8110999999999997E-3</v>
      </c>
    </row>
    <row r="7166" spans="6:6" x14ac:dyDescent="0.3">
      <c r="F7166" s="6">
        <f t="shared" si="537"/>
        <v>9.8110999999999997E-3</v>
      </c>
    </row>
    <row r="7167" spans="6:6" x14ac:dyDescent="0.3">
      <c r="F7167" s="6">
        <f t="shared" si="537"/>
        <v>9.8110999999999997E-3</v>
      </c>
    </row>
    <row r="7168" spans="6:6" x14ac:dyDescent="0.3">
      <c r="F7168" s="6">
        <f t="shared" si="537"/>
        <v>9.8110999999999997E-3</v>
      </c>
    </row>
    <row r="7169" spans="6:6" x14ac:dyDescent="0.3">
      <c r="F7169" s="6">
        <f t="shared" si="537"/>
        <v>9.8110999999999997E-3</v>
      </c>
    </row>
    <row r="7170" spans="6:6" x14ac:dyDescent="0.3">
      <c r="F7170" s="6">
        <f t="shared" si="537"/>
        <v>9.8110999999999997E-3</v>
      </c>
    </row>
    <row r="7171" spans="6:6" x14ac:dyDescent="0.3">
      <c r="F7171" s="6">
        <f t="shared" si="537"/>
        <v>9.8110999999999997E-3</v>
      </c>
    </row>
    <row r="7172" spans="6:6" x14ac:dyDescent="0.3">
      <c r="F7172" s="6">
        <f t="shared" si="537"/>
        <v>9.8110999999999997E-3</v>
      </c>
    </row>
    <row r="7173" spans="6:6" x14ac:dyDescent="0.3">
      <c r="F7173" s="6">
        <f t="shared" si="537"/>
        <v>9.8110999999999997E-3</v>
      </c>
    </row>
    <row r="7174" spans="6:6" x14ac:dyDescent="0.3">
      <c r="F7174" s="6">
        <f t="shared" si="537"/>
        <v>9.8110999999999997E-3</v>
      </c>
    </row>
    <row r="7175" spans="6:6" x14ac:dyDescent="0.3">
      <c r="F7175" s="6">
        <f t="shared" si="537"/>
        <v>9.8110999999999997E-3</v>
      </c>
    </row>
    <row r="7176" spans="6:6" x14ac:dyDescent="0.3">
      <c r="F7176" s="6">
        <f t="shared" si="537"/>
        <v>9.8110999999999997E-3</v>
      </c>
    </row>
    <row r="7177" spans="6:6" x14ac:dyDescent="0.3">
      <c r="F7177" s="6">
        <f t="shared" si="537"/>
        <v>9.8110999999999997E-3</v>
      </c>
    </row>
    <row r="7178" spans="6:6" x14ac:dyDescent="0.3">
      <c r="F7178" s="6">
        <f t="shared" ref="F7178:F7241" si="538">IF(C7177&gt;0,B$6+B$7*E7178+B$8*(G7177*100)^2,B$6+B$7*E7178+B$8*(G7177*100)^2+E7178*$B$9)</f>
        <v>9.8110999999999997E-3</v>
      </c>
    </row>
    <row r="7179" spans="6:6" x14ac:dyDescent="0.3">
      <c r="F7179" s="6">
        <f t="shared" si="538"/>
        <v>9.8110999999999997E-3</v>
      </c>
    </row>
    <row r="7180" spans="6:6" x14ac:dyDescent="0.3">
      <c r="F7180" s="6">
        <f t="shared" si="538"/>
        <v>9.8110999999999997E-3</v>
      </c>
    </row>
    <row r="7181" spans="6:6" x14ac:dyDescent="0.3">
      <c r="F7181" s="6">
        <f t="shared" si="538"/>
        <v>9.8110999999999997E-3</v>
      </c>
    </row>
    <row r="7182" spans="6:6" x14ac:dyDescent="0.3">
      <c r="F7182" s="6">
        <f t="shared" si="538"/>
        <v>9.8110999999999997E-3</v>
      </c>
    </row>
    <row r="7183" spans="6:6" x14ac:dyDescent="0.3">
      <c r="F7183" s="6">
        <f t="shared" si="538"/>
        <v>9.8110999999999997E-3</v>
      </c>
    </row>
    <row r="7184" spans="6:6" x14ac:dyDescent="0.3">
      <c r="F7184" s="6">
        <f t="shared" si="538"/>
        <v>9.8110999999999997E-3</v>
      </c>
    </row>
    <row r="7185" spans="6:6" x14ac:dyDescent="0.3">
      <c r="F7185" s="6">
        <f t="shared" si="538"/>
        <v>9.8110999999999997E-3</v>
      </c>
    </row>
    <row r="7186" spans="6:6" x14ac:dyDescent="0.3">
      <c r="F7186" s="6">
        <f t="shared" si="538"/>
        <v>9.8110999999999997E-3</v>
      </c>
    </row>
    <row r="7187" spans="6:6" x14ac:dyDescent="0.3">
      <c r="F7187" s="6">
        <f t="shared" si="538"/>
        <v>9.8110999999999997E-3</v>
      </c>
    </row>
    <row r="7188" spans="6:6" x14ac:dyDescent="0.3">
      <c r="F7188" s="6">
        <f t="shared" si="538"/>
        <v>9.8110999999999997E-3</v>
      </c>
    </row>
    <row r="7189" spans="6:6" x14ac:dyDescent="0.3">
      <c r="F7189" s="6">
        <f t="shared" si="538"/>
        <v>9.8110999999999997E-3</v>
      </c>
    </row>
    <row r="7190" spans="6:6" x14ac:dyDescent="0.3">
      <c r="F7190" s="6">
        <f t="shared" si="538"/>
        <v>9.8110999999999997E-3</v>
      </c>
    </row>
    <row r="7191" spans="6:6" x14ac:dyDescent="0.3">
      <c r="F7191" s="6">
        <f t="shared" si="538"/>
        <v>9.8110999999999997E-3</v>
      </c>
    </row>
    <row r="7192" spans="6:6" x14ac:dyDescent="0.3">
      <c r="F7192" s="6">
        <f t="shared" si="538"/>
        <v>9.8110999999999997E-3</v>
      </c>
    </row>
    <row r="7193" spans="6:6" x14ac:dyDescent="0.3">
      <c r="F7193" s="6">
        <f t="shared" si="538"/>
        <v>9.8110999999999997E-3</v>
      </c>
    </row>
    <row r="7194" spans="6:6" x14ac:dyDescent="0.3">
      <c r="F7194" s="6">
        <f t="shared" si="538"/>
        <v>9.8110999999999997E-3</v>
      </c>
    </row>
    <row r="7195" spans="6:6" x14ac:dyDescent="0.3">
      <c r="F7195" s="6">
        <f t="shared" si="538"/>
        <v>9.8110999999999997E-3</v>
      </c>
    </row>
    <row r="7196" spans="6:6" x14ac:dyDescent="0.3">
      <c r="F7196" s="6">
        <f t="shared" si="538"/>
        <v>9.8110999999999997E-3</v>
      </c>
    </row>
    <row r="7197" spans="6:6" x14ac:dyDescent="0.3">
      <c r="F7197" s="6">
        <f t="shared" si="538"/>
        <v>9.8110999999999997E-3</v>
      </c>
    </row>
    <row r="7198" spans="6:6" x14ac:dyDescent="0.3">
      <c r="F7198" s="6">
        <f t="shared" si="538"/>
        <v>9.8110999999999997E-3</v>
      </c>
    </row>
    <row r="7199" spans="6:6" x14ac:dyDescent="0.3">
      <c r="F7199" s="6">
        <f t="shared" si="538"/>
        <v>9.8110999999999997E-3</v>
      </c>
    </row>
    <row r="7200" spans="6:6" x14ac:dyDescent="0.3">
      <c r="F7200" s="6">
        <f t="shared" si="538"/>
        <v>9.8110999999999997E-3</v>
      </c>
    </row>
    <row r="7201" spans="6:6" x14ac:dyDescent="0.3">
      <c r="F7201" s="6">
        <f t="shared" si="538"/>
        <v>9.8110999999999997E-3</v>
      </c>
    </row>
    <row r="7202" spans="6:6" x14ac:dyDescent="0.3">
      <c r="F7202" s="6">
        <f t="shared" si="538"/>
        <v>9.8110999999999997E-3</v>
      </c>
    </row>
    <row r="7203" spans="6:6" x14ac:dyDescent="0.3">
      <c r="F7203" s="6">
        <f t="shared" si="538"/>
        <v>9.8110999999999997E-3</v>
      </c>
    </row>
    <row r="7204" spans="6:6" x14ac:dyDescent="0.3">
      <c r="F7204" s="6">
        <f t="shared" si="538"/>
        <v>9.8110999999999997E-3</v>
      </c>
    </row>
    <row r="7205" spans="6:6" x14ac:dyDescent="0.3">
      <c r="F7205" s="6">
        <f t="shared" si="538"/>
        <v>9.8110999999999997E-3</v>
      </c>
    </row>
    <row r="7206" spans="6:6" x14ac:dyDescent="0.3">
      <c r="F7206" s="6">
        <f t="shared" si="538"/>
        <v>9.8110999999999997E-3</v>
      </c>
    </row>
    <row r="7207" spans="6:6" x14ac:dyDescent="0.3">
      <c r="F7207" s="6">
        <f t="shared" si="538"/>
        <v>9.8110999999999997E-3</v>
      </c>
    </row>
    <row r="7208" spans="6:6" x14ac:dyDescent="0.3">
      <c r="F7208" s="6">
        <f t="shared" si="538"/>
        <v>9.8110999999999997E-3</v>
      </c>
    </row>
    <row r="7209" spans="6:6" x14ac:dyDescent="0.3">
      <c r="F7209" s="6">
        <f t="shared" si="538"/>
        <v>9.8110999999999997E-3</v>
      </c>
    </row>
    <row r="7210" spans="6:6" x14ac:dyDescent="0.3">
      <c r="F7210" s="6">
        <f t="shared" si="538"/>
        <v>9.8110999999999997E-3</v>
      </c>
    </row>
    <row r="7211" spans="6:6" x14ac:dyDescent="0.3">
      <c r="F7211" s="6">
        <f t="shared" si="538"/>
        <v>9.8110999999999997E-3</v>
      </c>
    </row>
    <row r="7212" spans="6:6" x14ac:dyDescent="0.3">
      <c r="F7212" s="6">
        <f t="shared" si="538"/>
        <v>9.8110999999999997E-3</v>
      </c>
    </row>
    <row r="7213" spans="6:6" x14ac:dyDescent="0.3">
      <c r="F7213" s="6">
        <f t="shared" si="538"/>
        <v>9.8110999999999997E-3</v>
      </c>
    </row>
    <row r="7214" spans="6:6" x14ac:dyDescent="0.3">
      <c r="F7214" s="6">
        <f t="shared" si="538"/>
        <v>9.8110999999999997E-3</v>
      </c>
    </row>
    <row r="7215" spans="6:6" x14ac:dyDescent="0.3">
      <c r="F7215" s="6">
        <f t="shared" si="538"/>
        <v>9.8110999999999997E-3</v>
      </c>
    </row>
    <row r="7216" spans="6:6" x14ac:dyDescent="0.3">
      <c r="F7216" s="6">
        <f t="shared" si="538"/>
        <v>9.8110999999999997E-3</v>
      </c>
    </row>
    <row r="7217" spans="6:6" x14ac:dyDescent="0.3">
      <c r="F7217" s="6">
        <f t="shared" si="538"/>
        <v>9.8110999999999997E-3</v>
      </c>
    </row>
    <row r="7218" spans="6:6" x14ac:dyDescent="0.3">
      <c r="F7218" s="6">
        <f t="shared" si="538"/>
        <v>9.8110999999999997E-3</v>
      </c>
    </row>
    <row r="7219" spans="6:6" x14ac:dyDescent="0.3">
      <c r="F7219" s="6">
        <f t="shared" si="538"/>
        <v>9.8110999999999997E-3</v>
      </c>
    </row>
    <row r="7220" spans="6:6" x14ac:dyDescent="0.3">
      <c r="F7220" s="6">
        <f t="shared" si="538"/>
        <v>9.8110999999999997E-3</v>
      </c>
    </row>
    <row r="7221" spans="6:6" x14ac:dyDescent="0.3">
      <c r="F7221" s="6">
        <f t="shared" si="538"/>
        <v>9.8110999999999997E-3</v>
      </c>
    </row>
    <row r="7222" spans="6:6" x14ac:dyDescent="0.3">
      <c r="F7222" s="6">
        <f t="shared" si="538"/>
        <v>9.8110999999999997E-3</v>
      </c>
    </row>
    <row r="7223" spans="6:6" x14ac:dyDescent="0.3">
      <c r="F7223" s="6">
        <f t="shared" si="538"/>
        <v>9.8110999999999997E-3</v>
      </c>
    </row>
    <row r="7224" spans="6:6" x14ac:dyDescent="0.3">
      <c r="F7224" s="6">
        <f t="shared" si="538"/>
        <v>9.8110999999999997E-3</v>
      </c>
    </row>
    <row r="7225" spans="6:6" x14ac:dyDescent="0.3">
      <c r="F7225" s="6">
        <f t="shared" si="538"/>
        <v>9.8110999999999997E-3</v>
      </c>
    </row>
    <row r="7226" spans="6:6" x14ac:dyDescent="0.3">
      <c r="F7226" s="6">
        <f t="shared" si="538"/>
        <v>9.8110999999999997E-3</v>
      </c>
    </row>
    <row r="7227" spans="6:6" x14ac:dyDescent="0.3">
      <c r="F7227" s="6">
        <f t="shared" si="538"/>
        <v>9.8110999999999997E-3</v>
      </c>
    </row>
    <row r="7228" spans="6:6" x14ac:dyDescent="0.3">
      <c r="F7228" s="6">
        <f t="shared" si="538"/>
        <v>9.8110999999999997E-3</v>
      </c>
    </row>
    <row r="7229" spans="6:6" x14ac:dyDescent="0.3">
      <c r="F7229" s="6">
        <f t="shared" si="538"/>
        <v>9.8110999999999997E-3</v>
      </c>
    </row>
    <row r="7230" spans="6:6" x14ac:dyDescent="0.3">
      <c r="F7230" s="6">
        <f t="shared" si="538"/>
        <v>9.8110999999999997E-3</v>
      </c>
    </row>
    <row r="7231" spans="6:6" x14ac:dyDescent="0.3">
      <c r="F7231" s="6">
        <f t="shared" si="538"/>
        <v>9.8110999999999997E-3</v>
      </c>
    </row>
    <row r="7232" spans="6:6" x14ac:dyDescent="0.3">
      <c r="F7232" s="6">
        <f t="shared" si="538"/>
        <v>9.8110999999999997E-3</v>
      </c>
    </row>
    <row r="7233" spans="6:6" x14ac:dyDescent="0.3">
      <c r="F7233" s="6">
        <f t="shared" si="538"/>
        <v>9.8110999999999997E-3</v>
      </c>
    </row>
    <row r="7234" spans="6:6" x14ac:dyDescent="0.3">
      <c r="F7234" s="6">
        <f t="shared" si="538"/>
        <v>9.8110999999999997E-3</v>
      </c>
    </row>
    <row r="7235" spans="6:6" x14ac:dyDescent="0.3">
      <c r="F7235" s="6">
        <f t="shared" si="538"/>
        <v>9.8110999999999997E-3</v>
      </c>
    </row>
    <row r="7236" spans="6:6" x14ac:dyDescent="0.3">
      <c r="F7236" s="6">
        <f t="shared" si="538"/>
        <v>9.8110999999999997E-3</v>
      </c>
    </row>
    <row r="7237" spans="6:6" x14ac:dyDescent="0.3">
      <c r="F7237" s="6">
        <f t="shared" si="538"/>
        <v>9.8110999999999997E-3</v>
      </c>
    </row>
    <row r="7238" spans="6:6" x14ac:dyDescent="0.3">
      <c r="F7238" s="6">
        <f t="shared" si="538"/>
        <v>9.8110999999999997E-3</v>
      </c>
    </row>
    <row r="7239" spans="6:6" x14ac:dyDescent="0.3">
      <c r="F7239" s="6">
        <f t="shared" si="538"/>
        <v>9.8110999999999997E-3</v>
      </c>
    </row>
    <row r="7240" spans="6:6" x14ac:dyDescent="0.3">
      <c r="F7240" s="6">
        <f t="shared" si="538"/>
        <v>9.8110999999999997E-3</v>
      </c>
    </row>
    <row r="7241" spans="6:6" x14ac:dyDescent="0.3">
      <c r="F7241" s="6">
        <f t="shared" si="538"/>
        <v>9.8110999999999997E-3</v>
      </c>
    </row>
    <row r="7242" spans="6:6" x14ac:dyDescent="0.3">
      <c r="F7242" s="6">
        <f t="shared" ref="F7242:F7305" si="539">IF(C7241&gt;0,B$6+B$7*E7242+B$8*(G7241*100)^2,B$6+B$7*E7242+B$8*(G7241*100)^2+E7242*$B$9)</f>
        <v>9.8110999999999997E-3</v>
      </c>
    </row>
    <row r="7243" spans="6:6" x14ac:dyDescent="0.3">
      <c r="F7243" s="6">
        <f t="shared" si="539"/>
        <v>9.8110999999999997E-3</v>
      </c>
    </row>
    <row r="7244" spans="6:6" x14ac:dyDescent="0.3">
      <c r="F7244" s="6">
        <f t="shared" si="539"/>
        <v>9.8110999999999997E-3</v>
      </c>
    </row>
    <row r="7245" spans="6:6" x14ac:dyDescent="0.3">
      <c r="F7245" s="6">
        <f t="shared" si="539"/>
        <v>9.8110999999999997E-3</v>
      </c>
    </row>
    <row r="7246" spans="6:6" x14ac:dyDescent="0.3">
      <c r="F7246" s="6">
        <f t="shared" si="539"/>
        <v>9.8110999999999997E-3</v>
      </c>
    </row>
    <row r="7247" spans="6:6" x14ac:dyDescent="0.3">
      <c r="F7247" s="6">
        <f t="shared" si="539"/>
        <v>9.8110999999999997E-3</v>
      </c>
    </row>
    <row r="7248" spans="6:6" x14ac:dyDescent="0.3">
      <c r="F7248" s="6">
        <f t="shared" si="539"/>
        <v>9.8110999999999997E-3</v>
      </c>
    </row>
    <row r="7249" spans="6:6" x14ac:dyDescent="0.3">
      <c r="F7249" s="6">
        <f t="shared" si="539"/>
        <v>9.8110999999999997E-3</v>
      </c>
    </row>
    <row r="7250" spans="6:6" x14ac:dyDescent="0.3">
      <c r="F7250" s="6">
        <f t="shared" si="539"/>
        <v>9.8110999999999997E-3</v>
      </c>
    </row>
    <row r="7251" spans="6:6" x14ac:dyDescent="0.3">
      <c r="F7251" s="6">
        <f t="shared" si="539"/>
        <v>9.8110999999999997E-3</v>
      </c>
    </row>
    <row r="7252" spans="6:6" x14ac:dyDescent="0.3">
      <c r="F7252" s="6">
        <f t="shared" si="539"/>
        <v>9.8110999999999997E-3</v>
      </c>
    </row>
    <row r="7253" spans="6:6" x14ac:dyDescent="0.3">
      <c r="F7253" s="6">
        <f t="shared" si="539"/>
        <v>9.8110999999999997E-3</v>
      </c>
    </row>
    <row r="7254" spans="6:6" x14ac:dyDescent="0.3">
      <c r="F7254" s="6">
        <f t="shared" si="539"/>
        <v>9.8110999999999997E-3</v>
      </c>
    </row>
    <row r="7255" spans="6:6" x14ac:dyDescent="0.3">
      <c r="F7255" s="6">
        <f t="shared" si="539"/>
        <v>9.8110999999999997E-3</v>
      </c>
    </row>
    <row r="7256" spans="6:6" x14ac:dyDescent="0.3">
      <c r="F7256" s="6">
        <f t="shared" si="539"/>
        <v>9.8110999999999997E-3</v>
      </c>
    </row>
    <row r="7257" spans="6:6" x14ac:dyDescent="0.3">
      <c r="F7257" s="6">
        <f t="shared" si="539"/>
        <v>9.8110999999999997E-3</v>
      </c>
    </row>
    <row r="7258" spans="6:6" x14ac:dyDescent="0.3">
      <c r="F7258" s="6">
        <f t="shared" si="539"/>
        <v>9.8110999999999997E-3</v>
      </c>
    </row>
    <row r="7259" spans="6:6" x14ac:dyDescent="0.3">
      <c r="F7259" s="6">
        <f t="shared" si="539"/>
        <v>9.8110999999999997E-3</v>
      </c>
    </row>
    <row r="7260" spans="6:6" x14ac:dyDescent="0.3">
      <c r="F7260" s="6">
        <f t="shared" si="539"/>
        <v>9.8110999999999997E-3</v>
      </c>
    </row>
    <row r="7261" spans="6:6" x14ac:dyDescent="0.3">
      <c r="F7261" s="6">
        <f t="shared" si="539"/>
        <v>9.8110999999999997E-3</v>
      </c>
    </row>
    <row r="7262" spans="6:6" x14ac:dyDescent="0.3">
      <c r="F7262" s="6">
        <f t="shared" si="539"/>
        <v>9.8110999999999997E-3</v>
      </c>
    </row>
    <row r="7263" spans="6:6" x14ac:dyDescent="0.3">
      <c r="F7263" s="6">
        <f t="shared" si="539"/>
        <v>9.8110999999999997E-3</v>
      </c>
    </row>
    <row r="7264" spans="6:6" x14ac:dyDescent="0.3">
      <c r="F7264" s="6">
        <f t="shared" si="539"/>
        <v>9.8110999999999997E-3</v>
      </c>
    </row>
    <row r="7265" spans="6:6" x14ac:dyDescent="0.3">
      <c r="F7265" s="6">
        <f t="shared" si="539"/>
        <v>9.8110999999999997E-3</v>
      </c>
    </row>
    <row r="7266" spans="6:6" x14ac:dyDescent="0.3">
      <c r="F7266" s="6">
        <f t="shared" si="539"/>
        <v>9.8110999999999997E-3</v>
      </c>
    </row>
    <row r="7267" spans="6:6" x14ac:dyDescent="0.3">
      <c r="F7267" s="6">
        <f t="shared" si="539"/>
        <v>9.8110999999999997E-3</v>
      </c>
    </row>
    <row r="7268" spans="6:6" x14ac:dyDescent="0.3">
      <c r="F7268" s="6">
        <f t="shared" si="539"/>
        <v>9.8110999999999997E-3</v>
      </c>
    </row>
    <row r="7269" spans="6:6" x14ac:dyDescent="0.3">
      <c r="F7269" s="6">
        <f t="shared" si="539"/>
        <v>9.8110999999999997E-3</v>
      </c>
    </row>
    <row r="7270" spans="6:6" x14ac:dyDescent="0.3">
      <c r="F7270" s="6">
        <f t="shared" si="539"/>
        <v>9.8110999999999997E-3</v>
      </c>
    </row>
    <row r="7271" spans="6:6" x14ac:dyDescent="0.3">
      <c r="F7271" s="6">
        <f t="shared" si="539"/>
        <v>9.8110999999999997E-3</v>
      </c>
    </row>
    <row r="7272" spans="6:6" x14ac:dyDescent="0.3">
      <c r="F7272" s="6">
        <f t="shared" si="539"/>
        <v>9.8110999999999997E-3</v>
      </c>
    </row>
    <row r="7273" spans="6:6" x14ac:dyDescent="0.3">
      <c r="F7273" s="6">
        <f t="shared" si="539"/>
        <v>9.8110999999999997E-3</v>
      </c>
    </row>
    <row r="7274" spans="6:6" x14ac:dyDescent="0.3">
      <c r="F7274" s="6">
        <f t="shared" si="539"/>
        <v>9.8110999999999997E-3</v>
      </c>
    </row>
    <row r="7275" spans="6:6" x14ac:dyDescent="0.3">
      <c r="F7275" s="6">
        <f t="shared" si="539"/>
        <v>9.8110999999999997E-3</v>
      </c>
    </row>
    <row r="7276" spans="6:6" x14ac:dyDescent="0.3">
      <c r="F7276" s="6">
        <f t="shared" si="539"/>
        <v>9.8110999999999997E-3</v>
      </c>
    </row>
    <row r="7277" spans="6:6" x14ac:dyDescent="0.3">
      <c r="F7277" s="6">
        <f t="shared" si="539"/>
        <v>9.8110999999999997E-3</v>
      </c>
    </row>
    <row r="7278" spans="6:6" x14ac:dyDescent="0.3">
      <c r="F7278" s="6">
        <f t="shared" si="539"/>
        <v>9.8110999999999997E-3</v>
      </c>
    </row>
    <row r="7279" spans="6:6" x14ac:dyDescent="0.3">
      <c r="F7279" s="6">
        <f t="shared" si="539"/>
        <v>9.8110999999999997E-3</v>
      </c>
    </row>
    <row r="7280" spans="6:6" x14ac:dyDescent="0.3">
      <c r="F7280" s="6">
        <f t="shared" si="539"/>
        <v>9.8110999999999997E-3</v>
      </c>
    </row>
    <row r="7281" spans="6:6" x14ac:dyDescent="0.3">
      <c r="F7281" s="6">
        <f t="shared" si="539"/>
        <v>9.8110999999999997E-3</v>
      </c>
    </row>
    <row r="7282" spans="6:6" x14ac:dyDescent="0.3">
      <c r="F7282" s="6">
        <f t="shared" si="539"/>
        <v>9.8110999999999997E-3</v>
      </c>
    </row>
    <row r="7283" spans="6:6" x14ac:dyDescent="0.3">
      <c r="F7283" s="6">
        <f t="shared" si="539"/>
        <v>9.8110999999999997E-3</v>
      </c>
    </row>
    <row r="7284" spans="6:6" x14ac:dyDescent="0.3">
      <c r="F7284" s="6">
        <f t="shared" si="539"/>
        <v>9.8110999999999997E-3</v>
      </c>
    </row>
    <row r="7285" spans="6:6" x14ac:dyDescent="0.3">
      <c r="F7285" s="6">
        <f t="shared" si="539"/>
        <v>9.8110999999999997E-3</v>
      </c>
    </row>
    <row r="7286" spans="6:6" x14ac:dyDescent="0.3">
      <c r="F7286" s="6">
        <f t="shared" si="539"/>
        <v>9.8110999999999997E-3</v>
      </c>
    </row>
    <row r="7287" spans="6:6" x14ac:dyDescent="0.3">
      <c r="F7287" s="6">
        <f t="shared" si="539"/>
        <v>9.8110999999999997E-3</v>
      </c>
    </row>
    <row r="7288" spans="6:6" x14ac:dyDescent="0.3">
      <c r="F7288" s="6">
        <f t="shared" si="539"/>
        <v>9.8110999999999997E-3</v>
      </c>
    </row>
    <row r="7289" spans="6:6" x14ac:dyDescent="0.3">
      <c r="F7289" s="6">
        <f t="shared" si="539"/>
        <v>9.8110999999999997E-3</v>
      </c>
    </row>
    <row r="7290" spans="6:6" x14ac:dyDescent="0.3">
      <c r="F7290" s="6">
        <f t="shared" si="539"/>
        <v>9.8110999999999997E-3</v>
      </c>
    </row>
    <row r="7291" spans="6:6" x14ac:dyDescent="0.3">
      <c r="F7291" s="6">
        <f t="shared" si="539"/>
        <v>9.8110999999999997E-3</v>
      </c>
    </row>
    <row r="7292" spans="6:6" x14ac:dyDescent="0.3">
      <c r="F7292" s="6">
        <f t="shared" si="539"/>
        <v>9.8110999999999997E-3</v>
      </c>
    </row>
    <row r="7293" spans="6:6" x14ac:dyDescent="0.3">
      <c r="F7293" s="6">
        <f t="shared" si="539"/>
        <v>9.8110999999999997E-3</v>
      </c>
    </row>
    <row r="7294" spans="6:6" x14ac:dyDescent="0.3">
      <c r="F7294" s="6">
        <f t="shared" si="539"/>
        <v>9.8110999999999997E-3</v>
      </c>
    </row>
    <row r="7295" spans="6:6" x14ac:dyDescent="0.3">
      <c r="F7295" s="6">
        <f t="shared" si="539"/>
        <v>9.8110999999999997E-3</v>
      </c>
    </row>
    <row r="7296" spans="6:6" x14ac:dyDescent="0.3">
      <c r="F7296" s="6">
        <f t="shared" si="539"/>
        <v>9.8110999999999997E-3</v>
      </c>
    </row>
    <row r="7297" spans="6:6" x14ac:dyDescent="0.3">
      <c r="F7297" s="6">
        <f t="shared" si="539"/>
        <v>9.8110999999999997E-3</v>
      </c>
    </row>
    <row r="7298" spans="6:6" x14ac:dyDescent="0.3">
      <c r="F7298" s="6">
        <f t="shared" si="539"/>
        <v>9.8110999999999997E-3</v>
      </c>
    </row>
    <row r="7299" spans="6:6" x14ac:dyDescent="0.3">
      <c r="F7299" s="6">
        <f t="shared" si="539"/>
        <v>9.8110999999999997E-3</v>
      </c>
    </row>
    <row r="7300" spans="6:6" x14ac:dyDescent="0.3">
      <c r="F7300" s="6">
        <f t="shared" si="539"/>
        <v>9.8110999999999997E-3</v>
      </c>
    </row>
    <row r="7301" spans="6:6" x14ac:dyDescent="0.3">
      <c r="F7301" s="6">
        <f t="shared" si="539"/>
        <v>9.8110999999999997E-3</v>
      </c>
    </row>
    <row r="7302" spans="6:6" x14ac:dyDescent="0.3">
      <c r="F7302" s="6">
        <f t="shared" si="539"/>
        <v>9.8110999999999997E-3</v>
      </c>
    </row>
    <row r="7303" spans="6:6" x14ac:dyDescent="0.3">
      <c r="F7303" s="6">
        <f t="shared" si="539"/>
        <v>9.8110999999999997E-3</v>
      </c>
    </row>
    <row r="7304" spans="6:6" x14ac:dyDescent="0.3">
      <c r="F7304" s="6">
        <f t="shared" si="539"/>
        <v>9.8110999999999997E-3</v>
      </c>
    </row>
    <row r="7305" spans="6:6" x14ac:dyDescent="0.3">
      <c r="F7305" s="6">
        <f t="shared" si="539"/>
        <v>9.8110999999999997E-3</v>
      </c>
    </row>
    <row r="7306" spans="6:6" x14ac:dyDescent="0.3">
      <c r="F7306" s="6">
        <f t="shared" ref="F7306:F7369" si="540">IF(C7305&gt;0,B$6+B$7*E7306+B$8*(G7305*100)^2,B$6+B$7*E7306+B$8*(G7305*100)^2+E7306*$B$9)</f>
        <v>9.8110999999999997E-3</v>
      </c>
    </row>
    <row r="7307" spans="6:6" x14ac:dyDescent="0.3">
      <c r="F7307" s="6">
        <f t="shared" si="540"/>
        <v>9.8110999999999997E-3</v>
      </c>
    </row>
    <row r="7308" spans="6:6" x14ac:dyDescent="0.3">
      <c r="F7308" s="6">
        <f t="shared" si="540"/>
        <v>9.8110999999999997E-3</v>
      </c>
    </row>
    <row r="7309" spans="6:6" x14ac:dyDescent="0.3">
      <c r="F7309" s="6">
        <f t="shared" si="540"/>
        <v>9.8110999999999997E-3</v>
      </c>
    </row>
    <row r="7310" spans="6:6" x14ac:dyDescent="0.3">
      <c r="F7310" s="6">
        <f t="shared" si="540"/>
        <v>9.8110999999999997E-3</v>
      </c>
    </row>
    <row r="7311" spans="6:6" x14ac:dyDescent="0.3">
      <c r="F7311" s="6">
        <f t="shared" si="540"/>
        <v>9.8110999999999997E-3</v>
      </c>
    </row>
    <row r="7312" spans="6:6" x14ac:dyDescent="0.3">
      <c r="F7312" s="6">
        <f t="shared" si="540"/>
        <v>9.8110999999999997E-3</v>
      </c>
    </row>
    <row r="7313" spans="6:6" x14ac:dyDescent="0.3">
      <c r="F7313" s="6">
        <f t="shared" si="540"/>
        <v>9.8110999999999997E-3</v>
      </c>
    </row>
    <row r="7314" spans="6:6" x14ac:dyDescent="0.3">
      <c r="F7314" s="6">
        <f t="shared" si="540"/>
        <v>9.8110999999999997E-3</v>
      </c>
    </row>
    <row r="7315" spans="6:6" x14ac:dyDescent="0.3">
      <c r="F7315" s="6">
        <f t="shared" si="540"/>
        <v>9.8110999999999997E-3</v>
      </c>
    </row>
    <row r="7316" spans="6:6" x14ac:dyDescent="0.3">
      <c r="F7316" s="6">
        <f t="shared" si="540"/>
        <v>9.8110999999999997E-3</v>
      </c>
    </row>
    <row r="7317" spans="6:6" x14ac:dyDescent="0.3">
      <c r="F7317" s="6">
        <f t="shared" si="540"/>
        <v>9.8110999999999997E-3</v>
      </c>
    </row>
    <row r="7318" spans="6:6" x14ac:dyDescent="0.3">
      <c r="F7318" s="6">
        <f t="shared" si="540"/>
        <v>9.8110999999999997E-3</v>
      </c>
    </row>
    <row r="7319" spans="6:6" x14ac:dyDescent="0.3">
      <c r="F7319" s="6">
        <f t="shared" si="540"/>
        <v>9.8110999999999997E-3</v>
      </c>
    </row>
    <row r="7320" spans="6:6" x14ac:dyDescent="0.3">
      <c r="F7320" s="6">
        <f t="shared" si="540"/>
        <v>9.8110999999999997E-3</v>
      </c>
    </row>
    <row r="7321" spans="6:6" x14ac:dyDescent="0.3">
      <c r="F7321" s="6">
        <f t="shared" si="540"/>
        <v>9.8110999999999997E-3</v>
      </c>
    </row>
    <row r="7322" spans="6:6" x14ac:dyDescent="0.3">
      <c r="F7322" s="6">
        <f t="shared" si="540"/>
        <v>9.8110999999999997E-3</v>
      </c>
    </row>
    <row r="7323" spans="6:6" x14ac:dyDescent="0.3">
      <c r="F7323" s="6">
        <f t="shared" si="540"/>
        <v>9.8110999999999997E-3</v>
      </c>
    </row>
    <row r="7324" spans="6:6" x14ac:dyDescent="0.3">
      <c r="F7324" s="6">
        <f t="shared" si="540"/>
        <v>9.8110999999999997E-3</v>
      </c>
    </row>
    <row r="7325" spans="6:6" x14ac:dyDescent="0.3">
      <c r="F7325" s="6">
        <f t="shared" si="540"/>
        <v>9.8110999999999997E-3</v>
      </c>
    </row>
    <row r="7326" spans="6:6" x14ac:dyDescent="0.3">
      <c r="F7326" s="6">
        <f t="shared" si="540"/>
        <v>9.8110999999999997E-3</v>
      </c>
    </row>
    <row r="7327" spans="6:6" x14ac:dyDescent="0.3">
      <c r="F7327" s="6">
        <f t="shared" si="540"/>
        <v>9.8110999999999997E-3</v>
      </c>
    </row>
    <row r="7328" spans="6:6" x14ac:dyDescent="0.3">
      <c r="F7328" s="6">
        <f t="shared" si="540"/>
        <v>9.8110999999999997E-3</v>
      </c>
    </row>
    <row r="7329" spans="6:6" x14ac:dyDescent="0.3">
      <c r="F7329" s="6">
        <f t="shared" si="540"/>
        <v>9.8110999999999997E-3</v>
      </c>
    </row>
    <row r="7330" spans="6:6" x14ac:dyDescent="0.3">
      <c r="F7330" s="6">
        <f t="shared" si="540"/>
        <v>9.8110999999999997E-3</v>
      </c>
    </row>
    <row r="7331" spans="6:6" x14ac:dyDescent="0.3">
      <c r="F7331" s="6">
        <f t="shared" si="540"/>
        <v>9.8110999999999997E-3</v>
      </c>
    </row>
    <row r="7332" spans="6:6" x14ac:dyDescent="0.3">
      <c r="F7332" s="6">
        <f t="shared" si="540"/>
        <v>9.8110999999999997E-3</v>
      </c>
    </row>
    <row r="7333" spans="6:6" x14ac:dyDescent="0.3">
      <c r="F7333" s="6">
        <f t="shared" si="540"/>
        <v>9.8110999999999997E-3</v>
      </c>
    </row>
    <row r="7334" spans="6:6" x14ac:dyDescent="0.3">
      <c r="F7334" s="6">
        <f t="shared" si="540"/>
        <v>9.8110999999999997E-3</v>
      </c>
    </row>
    <row r="7335" spans="6:6" x14ac:dyDescent="0.3">
      <c r="F7335" s="6">
        <f t="shared" si="540"/>
        <v>9.8110999999999997E-3</v>
      </c>
    </row>
    <row r="7336" spans="6:6" x14ac:dyDescent="0.3">
      <c r="F7336" s="6">
        <f t="shared" si="540"/>
        <v>9.8110999999999997E-3</v>
      </c>
    </row>
    <row r="7337" spans="6:6" x14ac:dyDescent="0.3">
      <c r="F7337" s="6">
        <f t="shared" si="540"/>
        <v>9.8110999999999997E-3</v>
      </c>
    </row>
    <row r="7338" spans="6:6" x14ac:dyDescent="0.3">
      <c r="F7338" s="6">
        <f t="shared" si="540"/>
        <v>9.8110999999999997E-3</v>
      </c>
    </row>
    <row r="7339" spans="6:6" x14ac:dyDescent="0.3">
      <c r="F7339" s="6">
        <f t="shared" si="540"/>
        <v>9.8110999999999997E-3</v>
      </c>
    </row>
    <row r="7340" spans="6:6" x14ac:dyDescent="0.3">
      <c r="F7340" s="6">
        <f t="shared" si="540"/>
        <v>9.8110999999999997E-3</v>
      </c>
    </row>
    <row r="7341" spans="6:6" x14ac:dyDescent="0.3">
      <c r="F7341" s="6">
        <f t="shared" si="540"/>
        <v>9.8110999999999997E-3</v>
      </c>
    </row>
    <row r="7342" spans="6:6" x14ac:dyDescent="0.3">
      <c r="F7342" s="6">
        <f t="shared" si="540"/>
        <v>9.8110999999999997E-3</v>
      </c>
    </row>
    <row r="7343" spans="6:6" x14ac:dyDescent="0.3">
      <c r="F7343" s="6">
        <f t="shared" si="540"/>
        <v>9.8110999999999997E-3</v>
      </c>
    </row>
    <row r="7344" spans="6:6" x14ac:dyDescent="0.3">
      <c r="F7344" s="6">
        <f t="shared" si="540"/>
        <v>9.8110999999999997E-3</v>
      </c>
    </row>
    <row r="7345" spans="6:6" x14ac:dyDescent="0.3">
      <c r="F7345" s="6">
        <f t="shared" si="540"/>
        <v>9.8110999999999997E-3</v>
      </c>
    </row>
    <row r="7346" spans="6:6" x14ac:dyDescent="0.3">
      <c r="F7346" s="6">
        <f t="shared" si="540"/>
        <v>9.8110999999999997E-3</v>
      </c>
    </row>
    <row r="7347" spans="6:6" x14ac:dyDescent="0.3">
      <c r="F7347" s="6">
        <f t="shared" si="540"/>
        <v>9.8110999999999997E-3</v>
      </c>
    </row>
    <row r="7348" spans="6:6" x14ac:dyDescent="0.3">
      <c r="F7348" s="6">
        <f t="shared" si="540"/>
        <v>9.8110999999999997E-3</v>
      </c>
    </row>
    <row r="7349" spans="6:6" x14ac:dyDescent="0.3">
      <c r="F7349" s="6">
        <f t="shared" si="540"/>
        <v>9.8110999999999997E-3</v>
      </c>
    </row>
    <row r="7350" spans="6:6" x14ac:dyDescent="0.3">
      <c r="F7350" s="6">
        <f t="shared" si="540"/>
        <v>9.8110999999999997E-3</v>
      </c>
    </row>
    <row r="7351" spans="6:6" x14ac:dyDescent="0.3">
      <c r="F7351" s="6">
        <f t="shared" si="540"/>
        <v>9.8110999999999997E-3</v>
      </c>
    </row>
    <row r="7352" spans="6:6" x14ac:dyDescent="0.3">
      <c r="F7352" s="6">
        <f t="shared" si="540"/>
        <v>9.8110999999999997E-3</v>
      </c>
    </row>
    <row r="7353" spans="6:6" x14ac:dyDescent="0.3">
      <c r="F7353" s="6">
        <f t="shared" si="540"/>
        <v>9.8110999999999997E-3</v>
      </c>
    </row>
    <row r="7354" spans="6:6" x14ac:dyDescent="0.3">
      <c r="F7354" s="6">
        <f t="shared" si="540"/>
        <v>9.8110999999999997E-3</v>
      </c>
    </row>
    <row r="7355" spans="6:6" x14ac:dyDescent="0.3">
      <c r="F7355" s="6">
        <f t="shared" si="540"/>
        <v>9.8110999999999997E-3</v>
      </c>
    </row>
    <row r="7356" spans="6:6" x14ac:dyDescent="0.3">
      <c r="F7356" s="6">
        <f t="shared" si="540"/>
        <v>9.8110999999999997E-3</v>
      </c>
    </row>
    <row r="7357" spans="6:6" x14ac:dyDescent="0.3">
      <c r="F7357" s="6">
        <f t="shared" si="540"/>
        <v>9.8110999999999997E-3</v>
      </c>
    </row>
    <row r="7358" spans="6:6" x14ac:dyDescent="0.3">
      <c r="F7358" s="6">
        <f t="shared" si="540"/>
        <v>9.8110999999999997E-3</v>
      </c>
    </row>
    <row r="7359" spans="6:6" x14ac:dyDescent="0.3">
      <c r="F7359" s="6">
        <f t="shared" si="540"/>
        <v>9.8110999999999997E-3</v>
      </c>
    </row>
    <row r="7360" spans="6:6" x14ac:dyDescent="0.3">
      <c r="F7360" s="6">
        <f t="shared" si="540"/>
        <v>9.8110999999999997E-3</v>
      </c>
    </row>
    <row r="7361" spans="6:6" x14ac:dyDescent="0.3">
      <c r="F7361" s="6">
        <f t="shared" si="540"/>
        <v>9.8110999999999997E-3</v>
      </c>
    </row>
    <row r="7362" spans="6:6" x14ac:dyDescent="0.3">
      <c r="F7362" s="6">
        <f t="shared" si="540"/>
        <v>9.8110999999999997E-3</v>
      </c>
    </row>
    <row r="7363" spans="6:6" x14ac:dyDescent="0.3">
      <c r="F7363" s="6">
        <f t="shared" si="540"/>
        <v>9.8110999999999997E-3</v>
      </c>
    </row>
    <row r="7364" spans="6:6" x14ac:dyDescent="0.3">
      <c r="F7364" s="6">
        <f t="shared" si="540"/>
        <v>9.8110999999999997E-3</v>
      </c>
    </row>
    <row r="7365" spans="6:6" x14ac:dyDescent="0.3">
      <c r="F7365" s="6">
        <f t="shared" si="540"/>
        <v>9.8110999999999997E-3</v>
      </c>
    </row>
    <row r="7366" spans="6:6" x14ac:dyDescent="0.3">
      <c r="F7366" s="6">
        <f t="shared" si="540"/>
        <v>9.8110999999999997E-3</v>
      </c>
    </row>
    <row r="7367" spans="6:6" x14ac:dyDescent="0.3">
      <c r="F7367" s="6">
        <f t="shared" si="540"/>
        <v>9.8110999999999997E-3</v>
      </c>
    </row>
    <row r="7368" spans="6:6" x14ac:dyDescent="0.3">
      <c r="F7368" s="6">
        <f t="shared" si="540"/>
        <v>9.8110999999999997E-3</v>
      </c>
    </row>
    <row r="7369" spans="6:6" x14ac:dyDescent="0.3">
      <c r="F7369" s="6">
        <f t="shared" si="540"/>
        <v>9.8110999999999997E-3</v>
      </c>
    </row>
    <row r="7370" spans="6:6" x14ac:dyDescent="0.3">
      <c r="F7370" s="6">
        <f t="shared" ref="F7370:F7433" si="541">IF(C7369&gt;0,B$6+B$7*E7370+B$8*(G7369*100)^2,B$6+B$7*E7370+B$8*(G7369*100)^2+E7370*$B$9)</f>
        <v>9.8110999999999997E-3</v>
      </c>
    </row>
    <row r="7371" spans="6:6" x14ac:dyDescent="0.3">
      <c r="F7371" s="6">
        <f t="shared" si="541"/>
        <v>9.8110999999999997E-3</v>
      </c>
    </row>
    <row r="7372" spans="6:6" x14ac:dyDescent="0.3">
      <c r="F7372" s="6">
        <f t="shared" si="541"/>
        <v>9.8110999999999997E-3</v>
      </c>
    </row>
    <row r="7373" spans="6:6" x14ac:dyDescent="0.3">
      <c r="F7373" s="6">
        <f t="shared" si="541"/>
        <v>9.8110999999999997E-3</v>
      </c>
    </row>
    <row r="7374" spans="6:6" x14ac:dyDescent="0.3">
      <c r="F7374" s="6">
        <f t="shared" si="541"/>
        <v>9.8110999999999997E-3</v>
      </c>
    </row>
    <row r="7375" spans="6:6" x14ac:dyDescent="0.3">
      <c r="F7375" s="6">
        <f t="shared" si="541"/>
        <v>9.8110999999999997E-3</v>
      </c>
    </row>
    <row r="7376" spans="6:6" x14ac:dyDescent="0.3">
      <c r="F7376" s="6">
        <f t="shared" si="541"/>
        <v>9.8110999999999997E-3</v>
      </c>
    </row>
    <row r="7377" spans="6:6" x14ac:dyDescent="0.3">
      <c r="F7377" s="6">
        <f t="shared" si="541"/>
        <v>9.8110999999999997E-3</v>
      </c>
    </row>
    <row r="7378" spans="6:6" x14ac:dyDescent="0.3">
      <c r="F7378" s="6">
        <f t="shared" si="541"/>
        <v>9.8110999999999997E-3</v>
      </c>
    </row>
    <row r="7379" spans="6:6" x14ac:dyDescent="0.3">
      <c r="F7379" s="6">
        <f t="shared" si="541"/>
        <v>9.8110999999999997E-3</v>
      </c>
    </row>
    <row r="7380" spans="6:6" x14ac:dyDescent="0.3">
      <c r="F7380" s="6">
        <f t="shared" si="541"/>
        <v>9.8110999999999997E-3</v>
      </c>
    </row>
    <row r="7381" spans="6:6" x14ac:dyDescent="0.3">
      <c r="F7381" s="6">
        <f t="shared" si="541"/>
        <v>9.8110999999999997E-3</v>
      </c>
    </row>
    <row r="7382" spans="6:6" x14ac:dyDescent="0.3">
      <c r="F7382" s="6">
        <f t="shared" si="541"/>
        <v>9.8110999999999997E-3</v>
      </c>
    </row>
    <row r="7383" spans="6:6" x14ac:dyDescent="0.3">
      <c r="F7383" s="6">
        <f t="shared" si="541"/>
        <v>9.8110999999999997E-3</v>
      </c>
    </row>
    <row r="7384" spans="6:6" x14ac:dyDescent="0.3">
      <c r="F7384" s="6">
        <f t="shared" si="541"/>
        <v>9.8110999999999997E-3</v>
      </c>
    </row>
    <row r="7385" spans="6:6" x14ac:dyDescent="0.3">
      <c r="F7385" s="6">
        <f t="shared" si="541"/>
        <v>9.8110999999999997E-3</v>
      </c>
    </row>
    <row r="7386" spans="6:6" x14ac:dyDescent="0.3">
      <c r="F7386" s="6">
        <f t="shared" si="541"/>
        <v>9.8110999999999997E-3</v>
      </c>
    </row>
    <row r="7387" spans="6:6" x14ac:dyDescent="0.3">
      <c r="F7387" s="6">
        <f t="shared" si="541"/>
        <v>9.8110999999999997E-3</v>
      </c>
    </row>
    <row r="7388" spans="6:6" x14ac:dyDescent="0.3">
      <c r="F7388" s="6">
        <f t="shared" si="541"/>
        <v>9.8110999999999997E-3</v>
      </c>
    </row>
    <row r="7389" spans="6:6" x14ac:dyDescent="0.3">
      <c r="F7389" s="6">
        <f t="shared" si="541"/>
        <v>9.8110999999999997E-3</v>
      </c>
    </row>
    <row r="7390" spans="6:6" x14ac:dyDescent="0.3">
      <c r="F7390" s="6">
        <f t="shared" si="541"/>
        <v>9.8110999999999997E-3</v>
      </c>
    </row>
    <row r="7391" spans="6:6" x14ac:dyDescent="0.3">
      <c r="F7391" s="6">
        <f t="shared" si="541"/>
        <v>9.8110999999999997E-3</v>
      </c>
    </row>
    <row r="7392" spans="6:6" x14ac:dyDescent="0.3">
      <c r="F7392" s="6">
        <f t="shared" si="541"/>
        <v>9.8110999999999997E-3</v>
      </c>
    </row>
    <row r="7393" spans="6:6" x14ac:dyDescent="0.3">
      <c r="F7393" s="6">
        <f t="shared" si="541"/>
        <v>9.8110999999999997E-3</v>
      </c>
    </row>
    <row r="7394" spans="6:6" x14ac:dyDescent="0.3">
      <c r="F7394" s="6">
        <f t="shared" si="541"/>
        <v>9.8110999999999997E-3</v>
      </c>
    </row>
    <row r="7395" spans="6:6" x14ac:dyDescent="0.3">
      <c r="F7395" s="6">
        <f t="shared" si="541"/>
        <v>9.8110999999999997E-3</v>
      </c>
    </row>
    <row r="7396" spans="6:6" x14ac:dyDescent="0.3">
      <c r="F7396" s="6">
        <f t="shared" si="541"/>
        <v>9.8110999999999997E-3</v>
      </c>
    </row>
    <row r="7397" spans="6:6" x14ac:dyDescent="0.3">
      <c r="F7397" s="6">
        <f t="shared" si="541"/>
        <v>9.8110999999999997E-3</v>
      </c>
    </row>
    <row r="7398" spans="6:6" x14ac:dyDescent="0.3">
      <c r="F7398" s="6">
        <f t="shared" si="541"/>
        <v>9.8110999999999997E-3</v>
      </c>
    </row>
    <row r="7399" spans="6:6" x14ac:dyDescent="0.3">
      <c r="F7399" s="6">
        <f t="shared" si="541"/>
        <v>9.8110999999999997E-3</v>
      </c>
    </row>
    <row r="7400" spans="6:6" x14ac:dyDescent="0.3">
      <c r="F7400" s="6">
        <f t="shared" si="541"/>
        <v>9.8110999999999997E-3</v>
      </c>
    </row>
    <row r="7401" spans="6:6" x14ac:dyDescent="0.3">
      <c r="F7401" s="6">
        <f t="shared" si="541"/>
        <v>9.8110999999999997E-3</v>
      </c>
    </row>
    <row r="7402" spans="6:6" x14ac:dyDescent="0.3">
      <c r="F7402" s="6">
        <f t="shared" si="541"/>
        <v>9.8110999999999997E-3</v>
      </c>
    </row>
    <row r="7403" spans="6:6" x14ac:dyDescent="0.3">
      <c r="F7403" s="6">
        <f t="shared" si="541"/>
        <v>9.8110999999999997E-3</v>
      </c>
    </row>
    <row r="7404" spans="6:6" x14ac:dyDescent="0.3">
      <c r="F7404" s="6">
        <f t="shared" si="541"/>
        <v>9.8110999999999997E-3</v>
      </c>
    </row>
    <row r="7405" spans="6:6" x14ac:dyDescent="0.3">
      <c r="F7405" s="6">
        <f t="shared" si="541"/>
        <v>9.8110999999999997E-3</v>
      </c>
    </row>
    <row r="7406" spans="6:6" x14ac:dyDescent="0.3">
      <c r="F7406" s="6">
        <f t="shared" si="541"/>
        <v>9.8110999999999997E-3</v>
      </c>
    </row>
    <row r="7407" spans="6:6" x14ac:dyDescent="0.3">
      <c r="F7407" s="6">
        <f t="shared" si="541"/>
        <v>9.8110999999999997E-3</v>
      </c>
    </row>
    <row r="7408" spans="6:6" x14ac:dyDescent="0.3">
      <c r="F7408" s="6">
        <f t="shared" si="541"/>
        <v>9.8110999999999997E-3</v>
      </c>
    </row>
    <row r="7409" spans="6:6" x14ac:dyDescent="0.3">
      <c r="F7409" s="6">
        <f t="shared" si="541"/>
        <v>9.8110999999999997E-3</v>
      </c>
    </row>
    <row r="7410" spans="6:6" x14ac:dyDescent="0.3">
      <c r="F7410" s="6">
        <f t="shared" si="541"/>
        <v>9.8110999999999997E-3</v>
      </c>
    </row>
    <row r="7411" spans="6:6" x14ac:dyDescent="0.3">
      <c r="F7411" s="6">
        <f t="shared" si="541"/>
        <v>9.8110999999999997E-3</v>
      </c>
    </row>
    <row r="7412" spans="6:6" x14ac:dyDescent="0.3">
      <c r="F7412" s="6">
        <f t="shared" si="541"/>
        <v>9.8110999999999997E-3</v>
      </c>
    </row>
    <row r="7413" spans="6:6" x14ac:dyDescent="0.3">
      <c r="F7413" s="6">
        <f t="shared" si="541"/>
        <v>9.8110999999999997E-3</v>
      </c>
    </row>
    <row r="7414" spans="6:6" x14ac:dyDescent="0.3">
      <c r="F7414" s="6">
        <f t="shared" si="541"/>
        <v>9.8110999999999997E-3</v>
      </c>
    </row>
    <row r="7415" spans="6:6" x14ac:dyDescent="0.3">
      <c r="F7415" s="6">
        <f t="shared" si="541"/>
        <v>9.8110999999999997E-3</v>
      </c>
    </row>
    <row r="7416" spans="6:6" x14ac:dyDescent="0.3">
      <c r="F7416" s="6">
        <f t="shared" si="541"/>
        <v>9.8110999999999997E-3</v>
      </c>
    </row>
    <row r="7417" spans="6:6" x14ac:dyDescent="0.3">
      <c r="F7417" s="6">
        <f t="shared" si="541"/>
        <v>9.8110999999999997E-3</v>
      </c>
    </row>
    <row r="7418" spans="6:6" x14ac:dyDescent="0.3">
      <c r="F7418" s="6">
        <f t="shared" si="541"/>
        <v>9.8110999999999997E-3</v>
      </c>
    </row>
    <row r="7419" spans="6:6" x14ac:dyDescent="0.3">
      <c r="F7419" s="6">
        <f t="shared" si="541"/>
        <v>9.8110999999999997E-3</v>
      </c>
    </row>
    <row r="7420" spans="6:6" x14ac:dyDescent="0.3">
      <c r="F7420" s="6">
        <f t="shared" si="541"/>
        <v>9.8110999999999997E-3</v>
      </c>
    </row>
    <row r="7421" spans="6:6" x14ac:dyDescent="0.3">
      <c r="F7421" s="6">
        <f t="shared" si="541"/>
        <v>9.8110999999999997E-3</v>
      </c>
    </row>
    <row r="7422" spans="6:6" x14ac:dyDescent="0.3">
      <c r="F7422" s="6">
        <f t="shared" si="541"/>
        <v>9.8110999999999997E-3</v>
      </c>
    </row>
    <row r="7423" spans="6:6" x14ac:dyDescent="0.3">
      <c r="F7423" s="6">
        <f t="shared" si="541"/>
        <v>9.8110999999999997E-3</v>
      </c>
    </row>
    <row r="7424" spans="6:6" x14ac:dyDescent="0.3">
      <c r="F7424" s="6">
        <f t="shared" si="541"/>
        <v>9.8110999999999997E-3</v>
      </c>
    </row>
    <row r="7425" spans="6:6" x14ac:dyDescent="0.3">
      <c r="F7425" s="6">
        <f t="shared" si="541"/>
        <v>9.8110999999999997E-3</v>
      </c>
    </row>
    <row r="7426" spans="6:6" x14ac:dyDescent="0.3">
      <c r="F7426" s="6">
        <f t="shared" si="541"/>
        <v>9.8110999999999997E-3</v>
      </c>
    </row>
    <row r="7427" spans="6:6" x14ac:dyDescent="0.3">
      <c r="F7427" s="6">
        <f t="shared" si="541"/>
        <v>9.8110999999999997E-3</v>
      </c>
    </row>
    <row r="7428" spans="6:6" x14ac:dyDescent="0.3">
      <c r="F7428" s="6">
        <f t="shared" si="541"/>
        <v>9.8110999999999997E-3</v>
      </c>
    </row>
    <row r="7429" spans="6:6" x14ac:dyDescent="0.3">
      <c r="F7429" s="6">
        <f t="shared" si="541"/>
        <v>9.8110999999999997E-3</v>
      </c>
    </row>
    <row r="7430" spans="6:6" x14ac:dyDescent="0.3">
      <c r="F7430" s="6">
        <f t="shared" si="541"/>
        <v>9.8110999999999997E-3</v>
      </c>
    </row>
    <row r="7431" spans="6:6" x14ac:dyDescent="0.3">
      <c r="F7431" s="6">
        <f t="shared" si="541"/>
        <v>9.8110999999999997E-3</v>
      </c>
    </row>
    <row r="7432" spans="6:6" x14ac:dyDescent="0.3">
      <c r="F7432" s="6">
        <f t="shared" si="541"/>
        <v>9.8110999999999997E-3</v>
      </c>
    </row>
    <row r="7433" spans="6:6" x14ac:dyDescent="0.3">
      <c r="F7433" s="6">
        <f t="shared" si="541"/>
        <v>9.8110999999999997E-3</v>
      </c>
    </row>
    <row r="7434" spans="6:6" x14ac:dyDescent="0.3">
      <c r="F7434" s="6">
        <f t="shared" ref="F7434:F7497" si="542">IF(C7433&gt;0,B$6+B$7*E7434+B$8*(G7433*100)^2,B$6+B$7*E7434+B$8*(G7433*100)^2+E7434*$B$9)</f>
        <v>9.8110999999999997E-3</v>
      </c>
    </row>
    <row r="7435" spans="6:6" x14ac:dyDescent="0.3">
      <c r="F7435" s="6">
        <f t="shared" si="542"/>
        <v>9.8110999999999997E-3</v>
      </c>
    </row>
    <row r="7436" spans="6:6" x14ac:dyDescent="0.3">
      <c r="F7436" s="6">
        <f t="shared" si="542"/>
        <v>9.8110999999999997E-3</v>
      </c>
    </row>
    <row r="7437" spans="6:6" x14ac:dyDescent="0.3">
      <c r="F7437" s="6">
        <f t="shared" si="542"/>
        <v>9.8110999999999997E-3</v>
      </c>
    </row>
    <row r="7438" spans="6:6" x14ac:dyDescent="0.3">
      <c r="F7438" s="6">
        <f t="shared" si="542"/>
        <v>9.8110999999999997E-3</v>
      </c>
    </row>
    <row r="7439" spans="6:6" x14ac:dyDescent="0.3">
      <c r="F7439" s="6">
        <f t="shared" si="542"/>
        <v>9.8110999999999997E-3</v>
      </c>
    </row>
    <row r="7440" spans="6:6" x14ac:dyDescent="0.3">
      <c r="F7440" s="6">
        <f t="shared" si="542"/>
        <v>9.8110999999999997E-3</v>
      </c>
    </row>
    <row r="7441" spans="6:6" x14ac:dyDescent="0.3">
      <c r="F7441" s="6">
        <f t="shared" si="542"/>
        <v>9.8110999999999997E-3</v>
      </c>
    </row>
    <row r="7442" spans="6:6" x14ac:dyDescent="0.3">
      <c r="F7442" s="6">
        <f t="shared" si="542"/>
        <v>9.8110999999999997E-3</v>
      </c>
    </row>
    <row r="7443" spans="6:6" x14ac:dyDescent="0.3">
      <c r="F7443" s="6">
        <f t="shared" si="542"/>
        <v>9.8110999999999997E-3</v>
      </c>
    </row>
    <row r="7444" spans="6:6" x14ac:dyDescent="0.3">
      <c r="F7444" s="6">
        <f t="shared" si="542"/>
        <v>9.8110999999999997E-3</v>
      </c>
    </row>
    <row r="7445" spans="6:6" x14ac:dyDescent="0.3">
      <c r="F7445" s="6">
        <f t="shared" si="542"/>
        <v>9.8110999999999997E-3</v>
      </c>
    </row>
    <row r="7446" spans="6:6" x14ac:dyDescent="0.3">
      <c r="F7446" s="6">
        <f t="shared" si="542"/>
        <v>9.8110999999999997E-3</v>
      </c>
    </row>
    <row r="7447" spans="6:6" x14ac:dyDescent="0.3">
      <c r="F7447" s="6">
        <f t="shared" si="542"/>
        <v>9.8110999999999997E-3</v>
      </c>
    </row>
    <row r="7448" spans="6:6" x14ac:dyDescent="0.3">
      <c r="F7448" s="6">
        <f t="shared" si="542"/>
        <v>9.8110999999999997E-3</v>
      </c>
    </row>
    <row r="7449" spans="6:6" x14ac:dyDescent="0.3">
      <c r="F7449" s="6">
        <f t="shared" si="542"/>
        <v>9.8110999999999997E-3</v>
      </c>
    </row>
    <row r="7450" spans="6:6" x14ac:dyDescent="0.3">
      <c r="F7450" s="6">
        <f t="shared" si="542"/>
        <v>9.8110999999999997E-3</v>
      </c>
    </row>
    <row r="7451" spans="6:6" x14ac:dyDescent="0.3">
      <c r="F7451" s="6">
        <f t="shared" si="542"/>
        <v>9.8110999999999997E-3</v>
      </c>
    </row>
    <row r="7452" spans="6:6" x14ac:dyDescent="0.3">
      <c r="F7452" s="6">
        <f t="shared" si="542"/>
        <v>9.8110999999999997E-3</v>
      </c>
    </row>
    <row r="7453" spans="6:6" x14ac:dyDescent="0.3">
      <c r="F7453" s="6">
        <f t="shared" si="542"/>
        <v>9.8110999999999997E-3</v>
      </c>
    </row>
    <row r="7454" spans="6:6" x14ac:dyDescent="0.3">
      <c r="F7454" s="6">
        <f t="shared" si="542"/>
        <v>9.8110999999999997E-3</v>
      </c>
    </row>
    <row r="7455" spans="6:6" x14ac:dyDescent="0.3">
      <c r="F7455" s="6">
        <f t="shared" si="542"/>
        <v>9.8110999999999997E-3</v>
      </c>
    </row>
    <row r="7456" spans="6:6" x14ac:dyDescent="0.3">
      <c r="F7456" s="6">
        <f t="shared" si="542"/>
        <v>9.8110999999999997E-3</v>
      </c>
    </row>
    <row r="7457" spans="6:6" x14ac:dyDescent="0.3">
      <c r="F7457" s="6">
        <f t="shared" si="542"/>
        <v>9.8110999999999997E-3</v>
      </c>
    </row>
    <row r="7458" spans="6:6" x14ac:dyDescent="0.3">
      <c r="F7458" s="6">
        <f t="shared" si="542"/>
        <v>9.8110999999999997E-3</v>
      </c>
    </row>
    <row r="7459" spans="6:6" x14ac:dyDescent="0.3">
      <c r="F7459" s="6">
        <f t="shared" si="542"/>
        <v>9.8110999999999997E-3</v>
      </c>
    </row>
    <row r="7460" spans="6:6" x14ac:dyDescent="0.3">
      <c r="F7460" s="6">
        <f t="shared" si="542"/>
        <v>9.8110999999999997E-3</v>
      </c>
    </row>
    <row r="7461" spans="6:6" x14ac:dyDescent="0.3">
      <c r="F7461" s="6">
        <f t="shared" si="542"/>
        <v>9.8110999999999997E-3</v>
      </c>
    </row>
    <row r="7462" spans="6:6" x14ac:dyDescent="0.3">
      <c r="F7462" s="6">
        <f t="shared" si="542"/>
        <v>9.8110999999999997E-3</v>
      </c>
    </row>
    <row r="7463" spans="6:6" x14ac:dyDescent="0.3">
      <c r="F7463" s="6">
        <f t="shared" si="542"/>
        <v>9.8110999999999997E-3</v>
      </c>
    </row>
    <row r="7464" spans="6:6" x14ac:dyDescent="0.3">
      <c r="F7464" s="6">
        <f t="shared" si="542"/>
        <v>9.8110999999999997E-3</v>
      </c>
    </row>
    <row r="7465" spans="6:6" x14ac:dyDescent="0.3">
      <c r="F7465" s="6">
        <f t="shared" si="542"/>
        <v>9.8110999999999997E-3</v>
      </c>
    </row>
    <row r="7466" spans="6:6" x14ac:dyDescent="0.3">
      <c r="F7466" s="6">
        <f t="shared" si="542"/>
        <v>9.8110999999999997E-3</v>
      </c>
    </row>
    <row r="7467" spans="6:6" x14ac:dyDescent="0.3">
      <c r="F7467" s="6">
        <f t="shared" si="542"/>
        <v>9.8110999999999997E-3</v>
      </c>
    </row>
    <row r="7468" spans="6:6" x14ac:dyDescent="0.3">
      <c r="F7468" s="6">
        <f t="shared" si="542"/>
        <v>9.8110999999999997E-3</v>
      </c>
    </row>
    <row r="7469" spans="6:6" x14ac:dyDescent="0.3">
      <c r="F7469" s="6">
        <f t="shared" si="542"/>
        <v>9.8110999999999997E-3</v>
      </c>
    </row>
    <row r="7470" spans="6:6" x14ac:dyDescent="0.3">
      <c r="F7470" s="6">
        <f t="shared" si="542"/>
        <v>9.8110999999999997E-3</v>
      </c>
    </row>
    <row r="7471" spans="6:6" x14ac:dyDescent="0.3">
      <c r="F7471" s="6">
        <f t="shared" si="542"/>
        <v>9.8110999999999997E-3</v>
      </c>
    </row>
    <row r="7472" spans="6:6" x14ac:dyDescent="0.3">
      <c r="F7472" s="6">
        <f t="shared" si="542"/>
        <v>9.8110999999999997E-3</v>
      </c>
    </row>
    <row r="7473" spans="6:6" x14ac:dyDescent="0.3">
      <c r="F7473" s="6">
        <f t="shared" si="542"/>
        <v>9.8110999999999997E-3</v>
      </c>
    </row>
    <row r="7474" spans="6:6" x14ac:dyDescent="0.3">
      <c r="F7474" s="6">
        <f t="shared" si="542"/>
        <v>9.8110999999999997E-3</v>
      </c>
    </row>
    <row r="7475" spans="6:6" x14ac:dyDescent="0.3">
      <c r="F7475" s="6">
        <f t="shared" si="542"/>
        <v>9.8110999999999997E-3</v>
      </c>
    </row>
    <row r="7476" spans="6:6" x14ac:dyDescent="0.3">
      <c r="F7476" s="6">
        <f t="shared" si="542"/>
        <v>9.8110999999999997E-3</v>
      </c>
    </row>
    <row r="7477" spans="6:6" x14ac:dyDescent="0.3">
      <c r="F7477" s="6">
        <f t="shared" si="542"/>
        <v>9.8110999999999997E-3</v>
      </c>
    </row>
    <row r="7478" spans="6:6" x14ac:dyDescent="0.3">
      <c r="F7478" s="6">
        <f t="shared" si="542"/>
        <v>9.8110999999999997E-3</v>
      </c>
    </row>
    <row r="7479" spans="6:6" x14ac:dyDescent="0.3">
      <c r="F7479" s="6">
        <f t="shared" si="542"/>
        <v>9.8110999999999997E-3</v>
      </c>
    </row>
    <row r="7480" spans="6:6" x14ac:dyDescent="0.3">
      <c r="F7480" s="6">
        <f t="shared" si="542"/>
        <v>9.8110999999999997E-3</v>
      </c>
    </row>
    <row r="7481" spans="6:6" x14ac:dyDescent="0.3">
      <c r="F7481" s="6">
        <f t="shared" si="542"/>
        <v>9.8110999999999997E-3</v>
      </c>
    </row>
    <row r="7482" spans="6:6" x14ac:dyDescent="0.3">
      <c r="F7482" s="6">
        <f t="shared" si="542"/>
        <v>9.8110999999999997E-3</v>
      </c>
    </row>
    <row r="7483" spans="6:6" x14ac:dyDescent="0.3">
      <c r="F7483" s="6">
        <f t="shared" si="542"/>
        <v>9.8110999999999997E-3</v>
      </c>
    </row>
    <row r="7484" spans="6:6" x14ac:dyDescent="0.3">
      <c r="F7484" s="6">
        <f t="shared" si="542"/>
        <v>9.8110999999999997E-3</v>
      </c>
    </row>
    <row r="7485" spans="6:6" x14ac:dyDescent="0.3">
      <c r="F7485" s="6">
        <f t="shared" si="542"/>
        <v>9.8110999999999997E-3</v>
      </c>
    </row>
    <row r="7486" spans="6:6" x14ac:dyDescent="0.3">
      <c r="F7486" s="6">
        <f t="shared" si="542"/>
        <v>9.8110999999999997E-3</v>
      </c>
    </row>
    <row r="7487" spans="6:6" x14ac:dyDescent="0.3">
      <c r="F7487" s="6">
        <f t="shared" si="542"/>
        <v>9.8110999999999997E-3</v>
      </c>
    </row>
    <row r="7488" spans="6:6" x14ac:dyDescent="0.3">
      <c r="F7488" s="6">
        <f t="shared" si="542"/>
        <v>9.8110999999999997E-3</v>
      </c>
    </row>
    <row r="7489" spans="6:6" x14ac:dyDescent="0.3">
      <c r="F7489" s="6">
        <f t="shared" si="542"/>
        <v>9.8110999999999997E-3</v>
      </c>
    </row>
    <row r="7490" spans="6:6" x14ac:dyDescent="0.3">
      <c r="F7490" s="6">
        <f t="shared" si="542"/>
        <v>9.8110999999999997E-3</v>
      </c>
    </row>
    <row r="7491" spans="6:6" x14ac:dyDescent="0.3">
      <c r="F7491" s="6">
        <f t="shared" si="542"/>
        <v>9.8110999999999997E-3</v>
      </c>
    </row>
    <row r="7492" spans="6:6" x14ac:dyDescent="0.3">
      <c r="F7492" s="6">
        <f t="shared" si="542"/>
        <v>9.8110999999999997E-3</v>
      </c>
    </row>
    <row r="7493" spans="6:6" x14ac:dyDescent="0.3">
      <c r="F7493" s="6">
        <f t="shared" si="542"/>
        <v>9.8110999999999997E-3</v>
      </c>
    </row>
    <row r="7494" spans="6:6" x14ac:dyDescent="0.3">
      <c r="F7494" s="6">
        <f t="shared" si="542"/>
        <v>9.8110999999999997E-3</v>
      </c>
    </row>
    <row r="7495" spans="6:6" x14ac:dyDescent="0.3">
      <c r="F7495" s="6">
        <f t="shared" si="542"/>
        <v>9.8110999999999997E-3</v>
      </c>
    </row>
    <row r="7496" spans="6:6" x14ac:dyDescent="0.3">
      <c r="F7496" s="6">
        <f t="shared" si="542"/>
        <v>9.8110999999999997E-3</v>
      </c>
    </row>
    <row r="7497" spans="6:6" x14ac:dyDescent="0.3">
      <c r="F7497" s="6">
        <f t="shared" si="542"/>
        <v>9.8110999999999997E-3</v>
      </c>
    </row>
    <row r="7498" spans="6:6" x14ac:dyDescent="0.3">
      <c r="F7498" s="6">
        <f t="shared" ref="F7498:F7561" si="543">IF(C7497&gt;0,B$6+B$7*E7498+B$8*(G7497*100)^2,B$6+B$7*E7498+B$8*(G7497*100)^2+E7498*$B$9)</f>
        <v>9.8110999999999997E-3</v>
      </c>
    </row>
    <row r="7499" spans="6:6" x14ac:dyDescent="0.3">
      <c r="F7499" s="6">
        <f t="shared" si="543"/>
        <v>9.8110999999999997E-3</v>
      </c>
    </row>
    <row r="7500" spans="6:6" x14ac:dyDescent="0.3">
      <c r="F7500" s="6">
        <f t="shared" si="543"/>
        <v>9.8110999999999997E-3</v>
      </c>
    </row>
    <row r="7501" spans="6:6" x14ac:dyDescent="0.3">
      <c r="F7501" s="6">
        <f t="shared" si="543"/>
        <v>9.8110999999999997E-3</v>
      </c>
    </row>
    <row r="7502" spans="6:6" x14ac:dyDescent="0.3">
      <c r="F7502" s="6">
        <f t="shared" si="543"/>
        <v>9.8110999999999997E-3</v>
      </c>
    </row>
    <row r="7503" spans="6:6" x14ac:dyDescent="0.3">
      <c r="F7503" s="6">
        <f t="shared" si="543"/>
        <v>9.8110999999999997E-3</v>
      </c>
    </row>
    <row r="7504" spans="6:6" x14ac:dyDescent="0.3">
      <c r="F7504" s="6">
        <f t="shared" si="543"/>
        <v>9.8110999999999997E-3</v>
      </c>
    </row>
    <row r="7505" spans="6:6" x14ac:dyDescent="0.3">
      <c r="F7505" s="6">
        <f t="shared" si="543"/>
        <v>9.8110999999999997E-3</v>
      </c>
    </row>
    <row r="7506" spans="6:6" x14ac:dyDescent="0.3">
      <c r="F7506" s="6">
        <f t="shared" si="543"/>
        <v>9.8110999999999997E-3</v>
      </c>
    </row>
    <row r="7507" spans="6:6" x14ac:dyDescent="0.3">
      <c r="F7507" s="6">
        <f t="shared" si="543"/>
        <v>9.8110999999999997E-3</v>
      </c>
    </row>
    <row r="7508" spans="6:6" x14ac:dyDescent="0.3">
      <c r="F7508" s="6">
        <f t="shared" si="543"/>
        <v>9.8110999999999997E-3</v>
      </c>
    </row>
    <row r="7509" spans="6:6" x14ac:dyDescent="0.3">
      <c r="F7509" s="6">
        <f t="shared" si="543"/>
        <v>9.8110999999999997E-3</v>
      </c>
    </row>
    <row r="7510" spans="6:6" x14ac:dyDescent="0.3">
      <c r="F7510" s="6">
        <f t="shared" si="543"/>
        <v>9.8110999999999997E-3</v>
      </c>
    </row>
    <row r="7511" spans="6:6" x14ac:dyDescent="0.3">
      <c r="F7511" s="6">
        <f t="shared" si="543"/>
        <v>9.8110999999999997E-3</v>
      </c>
    </row>
    <row r="7512" spans="6:6" x14ac:dyDescent="0.3">
      <c r="F7512" s="6">
        <f t="shared" si="543"/>
        <v>9.8110999999999997E-3</v>
      </c>
    </row>
    <row r="7513" spans="6:6" x14ac:dyDescent="0.3">
      <c r="F7513" s="6">
        <f t="shared" si="543"/>
        <v>9.8110999999999997E-3</v>
      </c>
    </row>
    <row r="7514" spans="6:6" x14ac:dyDescent="0.3">
      <c r="F7514" s="6">
        <f t="shared" si="543"/>
        <v>9.8110999999999997E-3</v>
      </c>
    </row>
    <row r="7515" spans="6:6" x14ac:dyDescent="0.3">
      <c r="F7515" s="6">
        <f t="shared" si="543"/>
        <v>9.8110999999999997E-3</v>
      </c>
    </row>
    <row r="7516" spans="6:6" x14ac:dyDescent="0.3">
      <c r="F7516" s="6">
        <f t="shared" si="543"/>
        <v>9.8110999999999997E-3</v>
      </c>
    </row>
    <row r="7517" spans="6:6" x14ac:dyDescent="0.3">
      <c r="F7517" s="6">
        <f t="shared" si="543"/>
        <v>9.8110999999999997E-3</v>
      </c>
    </row>
    <row r="7518" spans="6:6" x14ac:dyDescent="0.3">
      <c r="F7518" s="6">
        <f t="shared" si="543"/>
        <v>9.8110999999999997E-3</v>
      </c>
    </row>
    <row r="7519" spans="6:6" x14ac:dyDescent="0.3">
      <c r="F7519" s="6">
        <f t="shared" si="543"/>
        <v>9.8110999999999997E-3</v>
      </c>
    </row>
    <row r="7520" spans="6:6" x14ac:dyDescent="0.3">
      <c r="F7520" s="6">
        <f t="shared" si="543"/>
        <v>9.8110999999999997E-3</v>
      </c>
    </row>
    <row r="7521" spans="6:6" x14ac:dyDescent="0.3">
      <c r="F7521" s="6">
        <f t="shared" si="543"/>
        <v>9.8110999999999997E-3</v>
      </c>
    </row>
    <row r="7522" spans="6:6" x14ac:dyDescent="0.3">
      <c r="F7522" s="6">
        <f t="shared" si="543"/>
        <v>9.8110999999999997E-3</v>
      </c>
    </row>
    <row r="7523" spans="6:6" x14ac:dyDescent="0.3">
      <c r="F7523" s="6">
        <f t="shared" si="543"/>
        <v>9.8110999999999997E-3</v>
      </c>
    </row>
    <row r="7524" spans="6:6" x14ac:dyDescent="0.3">
      <c r="F7524" s="6">
        <f t="shared" si="543"/>
        <v>9.8110999999999997E-3</v>
      </c>
    </row>
    <row r="7525" spans="6:6" x14ac:dyDescent="0.3">
      <c r="F7525" s="6">
        <f t="shared" si="543"/>
        <v>9.8110999999999997E-3</v>
      </c>
    </row>
    <row r="7526" spans="6:6" x14ac:dyDescent="0.3">
      <c r="F7526" s="6">
        <f t="shared" si="543"/>
        <v>9.8110999999999997E-3</v>
      </c>
    </row>
    <row r="7527" spans="6:6" x14ac:dyDescent="0.3">
      <c r="F7527" s="6">
        <f t="shared" si="543"/>
        <v>9.8110999999999997E-3</v>
      </c>
    </row>
    <row r="7528" spans="6:6" x14ac:dyDescent="0.3">
      <c r="F7528" s="6">
        <f t="shared" si="543"/>
        <v>9.8110999999999997E-3</v>
      </c>
    </row>
    <row r="7529" spans="6:6" x14ac:dyDescent="0.3">
      <c r="F7529" s="6">
        <f t="shared" si="543"/>
        <v>9.8110999999999997E-3</v>
      </c>
    </row>
    <row r="7530" spans="6:6" x14ac:dyDescent="0.3">
      <c r="F7530" s="6">
        <f t="shared" si="543"/>
        <v>9.8110999999999997E-3</v>
      </c>
    </row>
    <row r="7531" spans="6:6" x14ac:dyDescent="0.3">
      <c r="F7531" s="6">
        <f t="shared" si="543"/>
        <v>9.8110999999999997E-3</v>
      </c>
    </row>
    <row r="7532" spans="6:6" x14ac:dyDescent="0.3">
      <c r="F7532" s="6">
        <f t="shared" si="543"/>
        <v>9.8110999999999997E-3</v>
      </c>
    </row>
    <row r="7533" spans="6:6" x14ac:dyDescent="0.3">
      <c r="F7533" s="6">
        <f t="shared" si="543"/>
        <v>9.8110999999999997E-3</v>
      </c>
    </row>
    <row r="7534" spans="6:6" x14ac:dyDescent="0.3">
      <c r="F7534" s="6">
        <f t="shared" si="543"/>
        <v>9.8110999999999997E-3</v>
      </c>
    </row>
    <row r="7535" spans="6:6" x14ac:dyDescent="0.3">
      <c r="F7535" s="6">
        <f t="shared" si="543"/>
        <v>9.8110999999999997E-3</v>
      </c>
    </row>
    <row r="7536" spans="6:6" x14ac:dyDescent="0.3">
      <c r="F7536" s="6">
        <f t="shared" si="543"/>
        <v>9.8110999999999997E-3</v>
      </c>
    </row>
    <row r="7537" spans="6:6" x14ac:dyDescent="0.3">
      <c r="F7537" s="6">
        <f t="shared" si="543"/>
        <v>9.8110999999999997E-3</v>
      </c>
    </row>
    <row r="7538" spans="6:6" x14ac:dyDescent="0.3">
      <c r="F7538" s="6">
        <f t="shared" si="543"/>
        <v>9.8110999999999997E-3</v>
      </c>
    </row>
    <row r="7539" spans="6:6" x14ac:dyDescent="0.3">
      <c r="F7539" s="6">
        <f t="shared" si="543"/>
        <v>9.8110999999999997E-3</v>
      </c>
    </row>
    <row r="7540" spans="6:6" x14ac:dyDescent="0.3">
      <c r="F7540" s="6">
        <f t="shared" si="543"/>
        <v>9.8110999999999997E-3</v>
      </c>
    </row>
    <row r="7541" spans="6:6" x14ac:dyDescent="0.3">
      <c r="F7541" s="6">
        <f t="shared" si="543"/>
        <v>9.8110999999999997E-3</v>
      </c>
    </row>
    <row r="7542" spans="6:6" x14ac:dyDescent="0.3">
      <c r="F7542" s="6">
        <f t="shared" si="543"/>
        <v>9.8110999999999997E-3</v>
      </c>
    </row>
    <row r="7543" spans="6:6" x14ac:dyDescent="0.3">
      <c r="F7543" s="6">
        <f t="shared" si="543"/>
        <v>9.8110999999999997E-3</v>
      </c>
    </row>
    <row r="7544" spans="6:6" x14ac:dyDescent="0.3">
      <c r="F7544" s="6">
        <f t="shared" si="543"/>
        <v>9.8110999999999997E-3</v>
      </c>
    </row>
    <row r="7545" spans="6:6" x14ac:dyDescent="0.3">
      <c r="F7545" s="6">
        <f t="shared" si="543"/>
        <v>9.8110999999999997E-3</v>
      </c>
    </row>
    <row r="7546" spans="6:6" x14ac:dyDescent="0.3">
      <c r="F7546" s="6">
        <f t="shared" si="543"/>
        <v>9.8110999999999997E-3</v>
      </c>
    </row>
    <row r="7547" spans="6:6" x14ac:dyDescent="0.3">
      <c r="F7547" s="6">
        <f t="shared" si="543"/>
        <v>9.8110999999999997E-3</v>
      </c>
    </row>
    <row r="7548" spans="6:6" x14ac:dyDescent="0.3">
      <c r="F7548" s="6">
        <f t="shared" si="543"/>
        <v>9.8110999999999997E-3</v>
      </c>
    </row>
    <row r="7549" spans="6:6" x14ac:dyDescent="0.3">
      <c r="F7549" s="6">
        <f t="shared" si="543"/>
        <v>9.8110999999999997E-3</v>
      </c>
    </row>
    <row r="7550" spans="6:6" x14ac:dyDescent="0.3">
      <c r="F7550" s="6">
        <f t="shared" si="543"/>
        <v>9.8110999999999997E-3</v>
      </c>
    </row>
    <row r="7551" spans="6:6" x14ac:dyDescent="0.3">
      <c r="F7551" s="6">
        <f t="shared" si="543"/>
        <v>9.8110999999999997E-3</v>
      </c>
    </row>
    <row r="7552" spans="6:6" x14ac:dyDescent="0.3">
      <c r="F7552" s="6">
        <f t="shared" si="543"/>
        <v>9.8110999999999997E-3</v>
      </c>
    </row>
    <row r="7553" spans="6:6" x14ac:dyDescent="0.3">
      <c r="F7553" s="6">
        <f t="shared" si="543"/>
        <v>9.8110999999999997E-3</v>
      </c>
    </row>
    <row r="7554" spans="6:6" x14ac:dyDescent="0.3">
      <c r="F7554" s="6">
        <f t="shared" si="543"/>
        <v>9.8110999999999997E-3</v>
      </c>
    </row>
    <row r="7555" spans="6:6" x14ac:dyDescent="0.3">
      <c r="F7555" s="6">
        <f t="shared" si="543"/>
        <v>9.8110999999999997E-3</v>
      </c>
    </row>
    <row r="7556" spans="6:6" x14ac:dyDescent="0.3">
      <c r="F7556" s="6">
        <f t="shared" si="543"/>
        <v>9.8110999999999997E-3</v>
      </c>
    </row>
    <row r="7557" spans="6:6" x14ac:dyDescent="0.3">
      <c r="F7557" s="6">
        <f t="shared" si="543"/>
        <v>9.8110999999999997E-3</v>
      </c>
    </row>
    <row r="7558" spans="6:6" x14ac:dyDescent="0.3">
      <c r="F7558" s="6">
        <f t="shared" si="543"/>
        <v>9.8110999999999997E-3</v>
      </c>
    </row>
    <row r="7559" spans="6:6" x14ac:dyDescent="0.3">
      <c r="F7559" s="6">
        <f t="shared" si="543"/>
        <v>9.8110999999999997E-3</v>
      </c>
    </row>
    <row r="7560" spans="6:6" x14ac:dyDescent="0.3">
      <c r="F7560" s="6">
        <f t="shared" si="543"/>
        <v>9.8110999999999997E-3</v>
      </c>
    </row>
    <row r="7561" spans="6:6" x14ac:dyDescent="0.3">
      <c r="F7561" s="6">
        <f t="shared" si="543"/>
        <v>9.8110999999999997E-3</v>
      </c>
    </row>
    <row r="7562" spans="6:6" x14ac:dyDescent="0.3">
      <c r="F7562" s="6">
        <f t="shared" ref="F7562:F7625" si="544">IF(C7561&gt;0,B$6+B$7*E7562+B$8*(G7561*100)^2,B$6+B$7*E7562+B$8*(G7561*100)^2+E7562*$B$9)</f>
        <v>9.8110999999999997E-3</v>
      </c>
    </row>
    <row r="7563" spans="6:6" x14ac:dyDescent="0.3">
      <c r="F7563" s="6">
        <f t="shared" si="544"/>
        <v>9.8110999999999997E-3</v>
      </c>
    </row>
    <row r="7564" spans="6:6" x14ac:dyDescent="0.3">
      <c r="F7564" s="6">
        <f t="shared" si="544"/>
        <v>9.8110999999999997E-3</v>
      </c>
    </row>
    <row r="7565" spans="6:6" x14ac:dyDescent="0.3">
      <c r="F7565" s="6">
        <f t="shared" si="544"/>
        <v>9.8110999999999997E-3</v>
      </c>
    </row>
    <row r="7566" spans="6:6" x14ac:dyDescent="0.3">
      <c r="F7566" s="6">
        <f t="shared" si="544"/>
        <v>9.8110999999999997E-3</v>
      </c>
    </row>
    <row r="7567" spans="6:6" x14ac:dyDescent="0.3">
      <c r="F7567" s="6">
        <f t="shared" si="544"/>
        <v>9.8110999999999997E-3</v>
      </c>
    </row>
    <row r="7568" spans="6:6" x14ac:dyDescent="0.3">
      <c r="F7568" s="6">
        <f t="shared" si="544"/>
        <v>9.8110999999999997E-3</v>
      </c>
    </row>
    <row r="7569" spans="6:6" x14ac:dyDescent="0.3">
      <c r="F7569" s="6">
        <f t="shared" si="544"/>
        <v>9.8110999999999997E-3</v>
      </c>
    </row>
    <row r="7570" spans="6:6" x14ac:dyDescent="0.3">
      <c r="F7570" s="6">
        <f t="shared" si="544"/>
        <v>9.8110999999999997E-3</v>
      </c>
    </row>
    <row r="7571" spans="6:6" x14ac:dyDescent="0.3">
      <c r="F7571" s="6">
        <f t="shared" si="544"/>
        <v>9.8110999999999997E-3</v>
      </c>
    </row>
    <row r="7572" spans="6:6" x14ac:dyDescent="0.3">
      <c r="F7572" s="6">
        <f t="shared" si="544"/>
        <v>9.8110999999999997E-3</v>
      </c>
    </row>
    <row r="7573" spans="6:6" x14ac:dyDescent="0.3">
      <c r="F7573" s="6">
        <f t="shared" si="544"/>
        <v>9.8110999999999997E-3</v>
      </c>
    </row>
    <row r="7574" spans="6:6" x14ac:dyDescent="0.3">
      <c r="F7574" s="6">
        <f t="shared" si="544"/>
        <v>9.8110999999999997E-3</v>
      </c>
    </row>
    <row r="7575" spans="6:6" x14ac:dyDescent="0.3">
      <c r="F7575" s="6">
        <f t="shared" si="544"/>
        <v>9.8110999999999997E-3</v>
      </c>
    </row>
    <row r="7576" spans="6:6" x14ac:dyDescent="0.3">
      <c r="F7576" s="6">
        <f t="shared" si="544"/>
        <v>9.8110999999999997E-3</v>
      </c>
    </row>
    <row r="7577" spans="6:6" x14ac:dyDescent="0.3">
      <c r="F7577" s="6">
        <f t="shared" si="544"/>
        <v>9.8110999999999997E-3</v>
      </c>
    </row>
    <row r="7578" spans="6:6" x14ac:dyDescent="0.3">
      <c r="F7578" s="6">
        <f t="shared" si="544"/>
        <v>9.8110999999999997E-3</v>
      </c>
    </row>
    <row r="7579" spans="6:6" x14ac:dyDescent="0.3">
      <c r="F7579" s="6">
        <f t="shared" si="544"/>
        <v>9.8110999999999997E-3</v>
      </c>
    </row>
    <row r="7580" spans="6:6" x14ac:dyDescent="0.3">
      <c r="F7580" s="6">
        <f t="shared" si="544"/>
        <v>9.8110999999999997E-3</v>
      </c>
    </row>
    <row r="7581" spans="6:6" x14ac:dyDescent="0.3">
      <c r="F7581" s="6">
        <f t="shared" si="544"/>
        <v>9.8110999999999997E-3</v>
      </c>
    </row>
    <row r="7582" spans="6:6" x14ac:dyDescent="0.3">
      <c r="F7582" s="6">
        <f t="shared" si="544"/>
        <v>9.8110999999999997E-3</v>
      </c>
    </row>
    <row r="7583" spans="6:6" x14ac:dyDescent="0.3">
      <c r="F7583" s="6">
        <f t="shared" si="544"/>
        <v>9.8110999999999997E-3</v>
      </c>
    </row>
    <row r="7584" spans="6:6" x14ac:dyDescent="0.3">
      <c r="F7584" s="6">
        <f t="shared" si="544"/>
        <v>9.8110999999999997E-3</v>
      </c>
    </row>
    <row r="7585" spans="6:6" x14ac:dyDescent="0.3">
      <c r="F7585" s="6">
        <f t="shared" si="544"/>
        <v>9.8110999999999997E-3</v>
      </c>
    </row>
    <row r="7586" spans="6:6" x14ac:dyDescent="0.3">
      <c r="F7586" s="6">
        <f t="shared" si="544"/>
        <v>9.8110999999999997E-3</v>
      </c>
    </row>
    <row r="7587" spans="6:6" x14ac:dyDescent="0.3">
      <c r="F7587" s="6">
        <f t="shared" si="544"/>
        <v>9.8110999999999997E-3</v>
      </c>
    </row>
    <row r="7588" spans="6:6" x14ac:dyDescent="0.3">
      <c r="F7588" s="6">
        <f t="shared" si="544"/>
        <v>9.8110999999999997E-3</v>
      </c>
    </row>
    <row r="7589" spans="6:6" x14ac:dyDescent="0.3">
      <c r="F7589" s="6">
        <f t="shared" si="544"/>
        <v>9.8110999999999997E-3</v>
      </c>
    </row>
    <row r="7590" spans="6:6" x14ac:dyDescent="0.3">
      <c r="F7590" s="6">
        <f t="shared" si="544"/>
        <v>9.8110999999999997E-3</v>
      </c>
    </row>
    <row r="7591" spans="6:6" x14ac:dyDescent="0.3">
      <c r="F7591" s="6">
        <f t="shared" si="544"/>
        <v>9.8110999999999997E-3</v>
      </c>
    </row>
    <row r="7592" spans="6:6" x14ac:dyDescent="0.3">
      <c r="F7592" s="6">
        <f t="shared" si="544"/>
        <v>9.8110999999999997E-3</v>
      </c>
    </row>
    <row r="7593" spans="6:6" x14ac:dyDescent="0.3">
      <c r="F7593" s="6">
        <f t="shared" si="544"/>
        <v>9.8110999999999997E-3</v>
      </c>
    </row>
    <row r="7594" spans="6:6" x14ac:dyDescent="0.3">
      <c r="F7594" s="6">
        <f t="shared" si="544"/>
        <v>9.8110999999999997E-3</v>
      </c>
    </row>
    <row r="7595" spans="6:6" x14ac:dyDescent="0.3">
      <c r="F7595" s="6">
        <f t="shared" si="544"/>
        <v>9.8110999999999997E-3</v>
      </c>
    </row>
    <row r="7596" spans="6:6" x14ac:dyDescent="0.3">
      <c r="F7596" s="6">
        <f t="shared" si="544"/>
        <v>9.8110999999999997E-3</v>
      </c>
    </row>
    <row r="7597" spans="6:6" x14ac:dyDescent="0.3">
      <c r="F7597" s="6">
        <f t="shared" si="544"/>
        <v>9.8110999999999997E-3</v>
      </c>
    </row>
    <row r="7598" spans="6:6" x14ac:dyDescent="0.3">
      <c r="F7598" s="6">
        <f t="shared" si="544"/>
        <v>9.8110999999999997E-3</v>
      </c>
    </row>
    <row r="7599" spans="6:6" x14ac:dyDescent="0.3">
      <c r="F7599" s="6">
        <f t="shared" si="544"/>
        <v>9.8110999999999997E-3</v>
      </c>
    </row>
    <row r="7600" spans="6:6" x14ac:dyDescent="0.3">
      <c r="F7600" s="6">
        <f t="shared" si="544"/>
        <v>9.8110999999999997E-3</v>
      </c>
    </row>
    <row r="7601" spans="6:6" x14ac:dyDescent="0.3">
      <c r="F7601" s="6">
        <f t="shared" si="544"/>
        <v>9.8110999999999997E-3</v>
      </c>
    </row>
    <row r="7602" spans="6:6" x14ac:dyDescent="0.3">
      <c r="F7602" s="6">
        <f t="shared" si="544"/>
        <v>9.8110999999999997E-3</v>
      </c>
    </row>
    <row r="7603" spans="6:6" x14ac:dyDescent="0.3">
      <c r="F7603" s="6">
        <f t="shared" si="544"/>
        <v>9.8110999999999997E-3</v>
      </c>
    </row>
    <row r="7604" spans="6:6" x14ac:dyDescent="0.3">
      <c r="F7604" s="6">
        <f t="shared" si="544"/>
        <v>9.8110999999999997E-3</v>
      </c>
    </row>
    <row r="7605" spans="6:6" x14ac:dyDescent="0.3">
      <c r="F7605" s="6">
        <f t="shared" si="544"/>
        <v>9.8110999999999997E-3</v>
      </c>
    </row>
    <row r="7606" spans="6:6" x14ac:dyDescent="0.3">
      <c r="F7606" s="6">
        <f t="shared" si="544"/>
        <v>9.8110999999999997E-3</v>
      </c>
    </row>
    <row r="7607" spans="6:6" x14ac:dyDescent="0.3">
      <c r="F7607" s="6">
        <f t="shared" si="544"/>
        <v>9.8110999999999997E-3</v>
      </c>
    </row>
    <row r="7608" spans="6:6" x14ac:dyDescent="0.3">
      <c r="F7608" s="6">
        <f t="shared" si="544"/>
        <v>9.8110999999999997E-3</v>
      </c>
    </row>
    <row r="7609" spans="6:6" x14ac:dyDescent="0.3">
      <c r="F7609" s="6">
        <f t="shared" si="544"/>
        <v>9.8110999999999997E-3</v>
      </c>
    </row>
    <row r="7610" spans="6:6" x14ac:dyDescent="0.3">
      <c r="F7610" s="6">
        <f t="shared" si="544"/>
        <v>9.8110999999999997E-3</v>
      </c>
    </row>
    <row r="7611" spans="6:6" x14ac:dyDescent="0.3">
      <c r="F7611" s="6">
        <f t="shared" si="544"/>
        <v>9.8110999999999997E-3</v>
      </c>
    </row>
    <row r="7612" spans="6:6" x14ac:dyDescent="0.3">
      <c r="F7612" s="6">
        <f t="shared" si="544"/>
        <v>9.8110999999999997E-3</v>
      </c>
    </row>
    <row r="7613" spans="6:6" x14ac:dyDescent="0.3">
      <c r="F7613" s="6">
        <f t="shared" si="544"/>
        <v>9.8110999999999997E-3</v>
      </c>
    </row>
    <row r="7614" spans="6:6" x14ac:dyDescent="0.3">
      <c r="F7614" s="6">
        <f t="shared" si="544"/>
        <v>9.8110999999999997E-3</v>
      </c>
    </row>
    <row r="7615" spans="6:6" x14ac:dyDescent="0.3">
      <c r="F7615" s="6">
        <f t="shared" si="544"/>
        <v>9.8110999999999997E-3</v>
      </c>
    </row>
    <row r="7616" spans="6:6" x14ac:dyDescent="0.3">
      <c r="F7616" s="6">
        <f t="shared" si="544"/>
        <v>9.8110999999999997E-3</v>
      </c>
    </row>
    <row r="7617" spans="6:6" x14ac:dyDescent="0.3">
      <c r="F7617" s="6">
        <f t="shared" si="544"/>
        <v>9.8110999999999997E-3</v>
      </c>
    </row>
    <row r="7618" spans="6:6" x14ac:dyDescent="0.3">
      <c r="F7618" s="6">
        <f t="shared" si="544"/>
        <v>9.8110999999999997E-3</v>
      </c>
    </row>
    <row r="7619" spans="6:6" x14ac:dyDescent="0.3">
      <c r="F7619" s="6">
        <f t="shared" si="544"/>
        <v>9.8110999999999997E-3</v>
      </c>
    </row>
    <row r="7620" spans="6:6" x14ac:dyDescent="0.3">
      <c r="F7620" s="6">
        <f t="shared" si="544"/>
        <v>9.8110999999999997E-3</v>
      </c>
    </row>
    <row r="7621" spans="6:6" x14ac:dyDescent="0.3">
      <c r="F7621" s="6">
        <f t="shared" si="544"/>
        <v>9.8110999999999997E-3</v>
      </c>
    </row>
    <row r="7622" spans="6:6" x14ac:dyDescent="0.3">
      <c r="F7622" s="6">
        <f t="shared" si="544"/>
        <v>9.8110999999999997E-3</v>
      </c>
    </row>
    <row r="7623" spans="6:6" x14ac:dyDescent="0.3">
      <c r="F7623" s="6">
        <f t="shared" si="544"/>
        <v>9.8110999999999997E-3</v>
      </c>
    </row>
    <row r="7624" spans="6:6" x14ac:dyDescent="0.3">
      <c r="F7624" s="6">
        <f t="shared" si="544"/>
        <v>9.8110999999999997E-3</v>
      </c>
    </row>
    <row r="7625" spans="6:6" x14ac:dyDescent="0.3">
      <c r="F7625" s="6">
        <f t="shared" si="544"/>
        <v>9.8110999999999997E-3</v>
      </c>
    </row>
    <row r="7626" spans="6:6" x14ac:dyDescent="0.3">
      <c r="F7626" s="6">
        <f t="shared" ref="F7626:F7689" si="545">IF(C7625&gt;0,B$6+B$7*E7626+B$8*(G7625*100)^2,B$6+B$7*E7626+B$8*(G7625*100)^2+E7626*$B$9)</f>
        <v>9.8110999999999997E-3</v>
      </c>
    </row>
    <row r="7627" spans="6:6" x14ac:dyDescent="0.3">
      <c r="F7627" s="6">
        <f t="shared" si="545"/>
        <v>9.8110999999999997E-3</v>
      </c>
    </row>
    <row r="7628" spans="6:6" x14ac:dyDescent="0.3">
      <c r="F7628" s="6">
        <f t="shared" si="545"/>
        <v>9.8110999999999997E-3</v>
      </c>
    </row>
    <row r="7629" spans="6:6" x14ac:dyDescent="0.3">
      <c r="F7629" s="6">
        <f t="shared" si="545"/>
        <v>9.8110999999999997E-3</v>
      </c>
    </row>
    <row r="7630" spans="6:6" x14ac:dyDescent="0.3">
      <c r="F7630" s="6">
        <f t="shared" si="545"/>
        <v>9.8110999999999997E-3</v>
      </c>
    </row>
    <row r="7631" spans="6:6" x14ac:dyDescent="0.3">
      <c r="F7631" s="6">
        <f t="shared" si="545"/>
        <v>9.8110999999999997E-3</v>
      </c>
    </row>
    <row r="7632" spans="6:6" x14ac:dyDescent="0.3">
      <c r="F7632" s="6">
        <f t="shared" si="545"/>
        <v>9.8110999999999997E-3</v>
      </c>
    </row>
    <row r="7633" spans="6:6" x14ac:dyDescent="0.3">
      <c r="F7633" s="6">
        <f t="shared" si="545"/>
        <v>9.8110999999999997E-3</v>
      </c>
    </row>
    <row r="7634" spans="6:6" x14ac:dyDescent="0.3">
      <c r="F7634" s="6">
        <f t="shared" si="545"/>
        <v>9.8110999999999997E-3</v>
      </c>
    </row>
    <row r="7635" spans="6:6" x14ac:dyDescent="0.3">
      <c r="F7635" s="6">
        <f t="shared" si="545"/>
        <v>9.8110999999999997E-3</v>
      </c>
    </row>
    <row r="7636" spans="6:6" x14ac:dyDescent="0.3">
      <c r="F7636" s="6">
        <f t="shared" si="545"/>
        <v>9.8110999999999997E-3</v>
      </c>
    </row>
    <row r="7637" spans="6:6" x14ac:dyDescent="0.3">
      <c r="F7637" s="6">
        <f t="shared" si="545"/>
        <v>9.8110999999999997E-3</v>
      </c>
    </row>
    <row r="7638" spans="6:6" x14ac:dyDescent="0.3">
      <c r="F7638" s="6">
        <f t="shared" si="545"/>
        <v>9.8110999999999997E-3</v>
      </c>
    </row>
    <row r="7639" spans="6:6" x14ac:dyDescent="0.3">
      <c r="F7639" s="6">
        <f t="shared" si="545"/>
        <v>9.8110999999999997E-3</v>
      </c>
    </row>
    <row r="7640" spans="6:6" x14ac:dyDescent="0.3">
      <c r="F7640" s="6">
        <f t="shared" si="545"/>
        <v>9.8110999999999997E-3</v>
      </c>
    </row>
    <row r="7641" spans="6:6" x14ac:dyDescent="0.3">
      <c r="F7641" s="6">
        <f t="shared" si="545"/>
        <v>9.8110999999999997E-3</v>
      </c>
    </row>
    <row r="7642" spans="6:6" x14ac:dyDescent="0.3">
      <c r="F7642" s="6">
        <f t="shared" si="545"/>
        <v>9.8110999999999997E-3</v>
      </c>
    </row>
    <row r="7643" spans="6:6" x14ac:dyDescent="0.3">
      <c r="F7643" s="6">
        <f t="shared" si="545"/>
        <v>9.8110999999999997E-3</v>
      </c>
    </row>
    <row r="7644" spans="6:6" x14ac:dyDescent="0.3">
      <c r="F7644" s="6">
        <f t="shared" si="545"/>
        <v>9.8110999999999997E-3</v>
      </c>
    </row>
    <row r="7645" spans="6:6" x14ac:dyDescent="0.3">
      <c r="F7645" s="6">
        <f t="shared" si="545"/>
        <v>9.8110999999999997E-3</v>
      </c>
    </row>
    <row r="7646" spans="6:6" x14ac:dyDescent="0.3">
      <c r="F7646" s="6">
        <f t="shared" si="545"/>
        <v>9.8110999999999997E-3</v>
      </c>
    </row>
    <row r="7647" spans="6:6" x14ac:dyDescent="0.3">
      <c r="F7647" s="6">
        <f t="shared" si="545"/>
        <v>9.8110999999999997E-3</v>
      </c>
    </row>
    <row r="7648" spans="6:6" x14ac:dyDescent="0.3">
      <c r="F7648" s="6">
        <f t="shared" si="545"/>
        <v>9.8110999999999997E-3</v>
      </c>
    </row>
    <row r="7649" spans="6:6" x14ac:dyDescent="0.3">
      <c r="F7649" s="6">
        <f t="shared" si="545"/>
        <v>9.8110999999999997E-3</v>
      </c>
    </row>
    <row r="7650" spans="6:6" x14ac:dyDescent="0.3">
      <c r="F7650" s="6">
        <f t="shared" si="545"/>
        <v>9.8110999999999997E-3</v>
      </c>
    </row>
    <row r="7651" spans="6:6" x14ac:dyDescent="0.3">
      <c r="F7651" s="6">
        <f t="shared" si="545"/>
        <v>9.8110999999999997E-3</v>
      </c>
    </row>
    <row r="7652" spans="6:6" x14ac:dyDescent="0.3">
      <c r="F7652" s="6">
        <f t="shared" si="545"/>
        <v>9.8110999999999997E-3</v>
      </c>
    </row>
    <row r="7653" spans="6:6" x14ac:dyDescent="0.3">
      <c r="F7653" s="6">
        <f t="shared" si="545"/>
        <v>9.8110999999999997E-3</v>
      </c>
    </row>
    <row r="7654" spans="6:6" x14ac:dyDescent="0.3">
      <c r="F7654" s="6">
        <f t="shared" si="545"/>
        <v>9.8110999999999997E-3</v>
      </c>
    </row>
    <row r="7655" spans="6:6" x14ac:dyDescent="0.3">
      <c r="F7655" s="6">
        <f t="shared" si="545"/>
        <v>9.8110999999999997E-3</v>
      </c>
    </row>
    <row r="7656" spans="6:6" x14ac:dyDescent="0.3">
      <c r="F7656" s="6">
        <f t="shared" si="545"/>
        <v>9.8110999999999997E-3</v>
      </c>
    </row>
    <row r="7657" spans="6:6" x14ac:dyDescent="0.3">
      <c r="F7657" s="6">
        <f t="shared" si="545"/>
        <v>9.8110999999999997E-3</v>
      </c>
    </row>
    <row r="7658" spans="6:6" x14ac:dyDescent="0.3">
      <c r="F7658" s="6">
        <f t="shared" si="545"/>
        <v>9.8110999999999997E-3</v>
      </c>
    </row>
    <row r="7659" spans="6:6" x14ac:dyDescent="0.3">
      <c r="F7659" s="6">
        <f t="shared" si="545"/>
        <v>9.8110999999999997E-3</v>
      </c>
    </row>
    <row r="7660" spans="6:6" x14ac:dyDescent="0.3">
      <c r="F7660" s="6">
        <f t="shared" si="545"/>
        <v>9.8110999999999997E-3</v>
      </c>
    </row>
    <row r="7661" spans="6:6" x14ac:dyDescent="0.3">
      <c r="F7661" s="6">
        <f t="shared" si="545"/>
        <v>9.8110999999999997E-3</v>
      </c>
    </row>
    <row r="7662" spans="6:6" x14ac:dyDescent="0.3">
      <c r="F7662" s="6">
        <f t="shared" si="545"/>
        <v>9.8110999999999997E-3</v>
      </c>
    </row>
    <row r="7663" spans="6:6" x14ac:dyDescent="0.3">
      <c r="F7663" s="6">
        <f t="shared" si="545"/>
        <v>9.8110999999999997E-3</v>
      </c>
    </row>
    <row r="7664" spans="6:6" x14ac:dyDescent="0.3">
      <c r="F7664" s="6">
        <f t="shared" si="545"/>
        <v>9.8110999999999997E-3</v>
      </c>
    </row>
    <row r="7665" spans="6:6" x14ac:dyDescent="0.3">
      <c r="F7665" s="6">
        <f t="shared" si="545"/>
        <v>9.8110999999999997E-3</v>
      </c>
    </row>
    <row r="7666" spans="6:6" x14ac:dyDescent="0.3">
      <c r="F7666" s="6">
        <f t="shared" si="545"/>
        <v>9.8110999999999997E-3</v>
      </c>
    </row>
    <row r="7667" spans="6:6" x14ac:dyDescent="0.3">
      <c r="F7667" s="6">
        <f t="shared" si="545"/>
        <v>9.8110999999999997E-3</v>
      </c>
    </row>
    <row r="7668" spans="6:6" x14ac:dyDescent="0.3">
      <c r="F7668" s="6">
        <f t="shared" si="545"/>
        <v>9.8110999999999997E-3</v>
      </c>
    </row>
    <row r="7669" spans="6:6" x14ac:dyDescent="0.3">
      <c r="F7669" s="6">
        <f t="shared" si="545"/>
        <v>9.8110999999999997E-3</v>
      </c>
    </row>
    <row r="7670" spans="6:6" x14ac:dyDescent="0.3">
      <c r="F7670" s="6">
        <f t="shared" si="545"/>
        <v>9.8110999999999997E-3</v>
      </c>
    </row>
    <row r="7671" spans="6:6" x14ac:dyDescent="0.3">
      <c r="F7671" s="6">
        <f t="shared" si="545"/>
        <v>9.8110999999999997E-3</v>
      </c>
    </row>
    <row r="7672" spans="6:6" x14ac:dyDescent="0.3">
      <c r="F7672" s="6">
        <f t="shared" si="545"/>
        <v>9.8110999999999997E-3</v>
      </c>
    </row>
    <row r="7673" spans="6:6" x14ac:dyDescent="0.3">
      <c r="F7673" s="6">
        <f t="shared" si="545"/>
        <v>9.8110999999999997E-3</v>
      </c>
    </row>
    <row r="7674" spans="6:6" x14ac:dyDescent="0.3">
      <c r="F7674" s="6">
        <f t="shared" si="545"/>
        <v>9.8110999999999997E-3</v>
      </c>
    </row>
    <row r="7675" spans="6:6" x14ac:dyDescent="0.3">
      <c r="F7675" s="6">
        <f t="shared" si="545"/>
        <v>9.8110999999999997E-3</v>
      </c>
    </row>
    <row r="7676" spans="6:6" x14ac:dyDescent="0.3">
      <c r="F7676" s="6">
        <f t="shared" si="545"/>
        <v>9.8110999999999997E-3</v>
      </c>
    </row>
    <row r="7677" spans="6:6" x14ac:dyDescent="0.3">
      <c r="F7677" s="6">
        <f t="shared" si="545"/>
        <v>9.8110999999999997E-3</v>
      </c>
    </row>
    <row r="7678" spans="6:6" x14ac:dyDescent="0.3">
      <c r="F7678" s="6">
        <f t="shared" si="545"/>
        <v>9.8110999999999997E-3</v>
      </c>
    </row>
    <row r="7679" spans="6:6" x14ac:dyDescent="0.3">
      <c r="F7679" s="6">
        <f t="shared" si="545"/>
        <v>9.8110999999999997E-3</v>
      </c>
    </row>
    <row r="7680" spans="6:6" x14ac:dyDescent="0.3">
      <c r="F7680" s="6">
        <f t="shared" si="545"/>
        <v>9.8110999999999997E-3</v>
      </c>
    </row>
    <row r="7681" spans="6:6" x14ac:dyDescent="0.3">
      <c r="F7681" s="6">
        <f t="shared" si="545"/>
        <v>9.8110999999999997E-3</v>
      </c>
    </row>
    <row r="7682" spans="6:6" x14ac:dyDescent="0.3">
      <c r="F7682" s="6">
        <f t="shared" si="545"/>
        <v>9.8110999999999997E-3</v>
      </c>
    </row>
    <row r="7683" spans="6:6" x14ac:dyDescent="0.3">
      <c r="F7683" s="6">
        <f t="shared" si="545"/>
        <v>9.8110999999999997E-3</v>
      </c>
    </row>
    <row r="7684" spans="6:6" x14ac:dyDescent="0.3">
      <c r="F7684" s="6">
        <f t="shared" si="545"/>
        <v>9.8110999999999997E-3</v>
      </c>
    </row>
    <row r="7685" spans="6:6" x14ac:dyDescent="0.3">
      <c r="F7685" s="6">
        <f t="shared" si="545"/>
        <v>9.8110999999999997E-3</v>
      </c>
    </row>
    <row r="7686" spans="6:6" x14ac:dyDescent="0.3">
      <c r="F7686" s="6">
        <f t="shared" si="545"/>
        <v>9.8110999999999997E-3</v>
      </c>
    </row>
    <row r="7687" spans="6:6" x14ac:dyDescent="0.3">
      <c r="F7687" s="6">
        <f t="shared" si="545"/>
        <v>9.8110999999999997E-3</v>
      </c>
    </row>
    <row r="7688" spans="6:6" x14ac:dyDescent="0.3">
      <c r="F7688" s="6">
        <f t="shared" si="545"/>
        <v>9.8110999999999997E-3</v>
      </c>
    </row>
    <row r="7689" spans="6:6" x14ac:dyDescent="0.3">
      <c r="F7689" s="6">
        <f t="shared" si="545"/>
        <v>9.8110999999999997E-3</v>
      </c>
    </row>
    <row r="7690" spans="6:6" x14ac:dyDescent="0.3">
      <c r="F7690" s="6">
        <f t="shared" ref="F7690:F7753" si="546">IF(C7689&gt;0,B$6+B$7*E7690+B$8*(G7689*100)^2,B$6+B$7*E7690+B$8*(G7689*100)^2+E7690*$B$9)</f>
        <v>9.8110999999999997E-3</v>
      </c>
    </row>
    <row r="7691" spans="6:6" x14ac:dyDescent="0.3">
      <c r="F7691" s="6">
        <f t="shared" si="546"/>
        <v>9.8110999999999997E-3</v>
      </c>
    </row>
    <row r="7692" spans="6:6" x14ac:dyDescent="0.3">
      <c r="F7692" s="6">
        <f t="shared" si="546"/>
        <v>9.8110999999999997E-3</v>
      </c>
    </row>
    <row r="7693" spans="6:6" x14ac:dyDescent="0.3">
      <c r="F7693" s="6">
        <f t="shared" si="546"/>
        <v>9.8110999999999997E-3</v>
      </c>
    </row>
    <row r="7694" spans="6:6" x14ac:dyDescent="0.3">
      <c r="F7694" s="6">
        <f t="shared" si="546"/>
        <v>9.8110999999999997E-3</v>
      </c>
    </row>
    <row r="7695" spans="6:6" x14ac:dyDescent="0.3">
      <c r="F7695" s="6">
        <f t="shared" si="546"/>
        <v>9.8110999999999997E-3</v>
      </c>
    </row>
    <row r="7696" spans="6:6" x14ac:dyDescent="0.3">
      <c r="F7696" s="6">
        <f t="shared" si="546"/>
        <v>9.8110999999999997E-3</v>
      </c>
    </row>
    <row r="7697" spans="6:6" x14ac:dyDescent="0.3">
      <c r="F7697" s="6">
        <f t="shared" si="546"/>
        <v>9.8110999999999997E-3</v>
      </c>
    </row>
    <row r="7698" spans="6:6" x14ac:dyDescent="0.3">
      <c r="F7698" s="6">
        <f t="shared" si="546"/>
        <v>9.8110999999999997E-3</v>
      </c>
    </row>
    <row r="7699" spans="6:6" x14ac:dyDescent="0.3">
      <c r="F7699" s="6">
        <f t="shared" si="546"/>
        <v>9.8110999999999997E-3</v>
      </c>
    </row>
    <row r="7700" spans="6:6" x14ac:dyDescent="0.3">
      <c r="F7700" s="6">
        <f t="shared" si="546"/>
        <v>9.8110999999999997E-3</v>
      </c>
    </row>
    <row r="7701" spans="6:6" x14ac:dyDescent="0.3">
      <c r="F7701" s="6">
        <f t="shared" si="546"/>
        <v>9.8110999999999997E-3</v>
      </c>
    </row>
    <row r="7702" spans="6:6" x14ac:dyDescent="0.3">
      <c r="F7702" s="6">
        <f t="shared" si="546"/>
        <v>9.8110999999999997E-3</v>
      </c>
    </row>
    <row r="7703" spans="6:6" x14ac:dyDescent="0.3">
      <c r="F7703" s="6">
        <f t="shared" si="546"/>
        <v>9.8110999999999997E-3</v>
      </c>
    </row>
    <row r="7704" spans="6:6" x14ac:dyDescent="0.3">
      <c r="F7704" s="6">
        <f t="shared" si="546"/>
        <v>9.8110999999999997E-3</v>
      </c>
    </row>
    <row r="7705" spans="6:6" x14ac:dyDescent="0.3">
      <c r="F7705" s="6">
        <f t="shared" si="546"/>
        <v>9.8110999999999997E-3</v>
      </c>
    </row>
    <row r="7706" spans="6:6" x14ac:dyDescent="0.3">
      <c r="F7706" s="6">
        <f t="shared" si="546"/>
        <v>9.8110999999999997E-3</v>
      </c>
    </row>
    <row r="7707" spans="6:6" x14ac:dyDescent="0.3">
      <c r="F7707" s="6">
        <f t="shared" si="546"/>
        <v>9.8110999999999997E-3</v>
      </c>
    </row>
    <row r="7708" spans="6:6" x14ac:dyDescent="0.3">
      <c r="F7708" s="6">
        <f t="shared" si="546"/>
        <v>9.8110999999999997E-3</v>
      </c>
    </row>
    <row r="7709" spans="6:6" x14ac:dyDescent="0.3">
      <c r="F7709" s="6">
        <f t="shared" si="546"/>
        <v>9.8110999999999997E-3</v>
      </c>
    </row>
    <row r="7710" spans="6:6" x14ac:dyDescent="0.3">
      <c r="F7710" s="6">
        <f t="shared" si="546"/>
        <v>9.8110999999999997E-3</v>
      </c>
    </row>
    <row r="7711" spans="6:6" x14ac:dyDescent="0.3">
      <c r="F7711" s="6">
        <f t="shared" si="546"/>
        <v>9.8110999999999997E-3</v>
      </c>
    </row>
    <row r="7712" spans="6:6" x14ac:dyDescent="0.3">
      <c r="F7712" s="6">
        <f t="shared" si="546"/>
        <v>9.8110999999999997E-3</v>
      </c>
    </row>
    <row r="7713" spans="6:6" x14ac:dyDescent="0.3">
      <c r="F7713" s="6">
        <f t="shared" si="546"/>
        <v>9.8110999999999997E-3</v>
      </c>
    </row>
    <row r="7714" spans="6:6" x14ac:dyDescent="0.3">
      <c r="F7714" s="6">
        <f t="shared" si="546"/>
        <v>9.8110999999999997E-3</v>
      </c>
    </row>
    <row r="7715" spans="6:6" x14ac:dyDescent="0.3">
      <c r="F7715" s="6">
        <f t="shared" si="546"/>
        <v>9.8110999999999997E-3</v>
      </c>
    </row>
    <row r="7716" spans="6:6" x14ac:dyDescent="0.3">
      <c r="F7716" s="6">
        <f t="shared" si="546"/>
        <v>9.8110999999999997E-3</v>
      </c>
    </row>
    <row r="7717" spans="6:6" x14ac:dyDescent="0.3">
      <c r="F7717" s="6">
        <f t="shared" si="546"/>
        <v>9.8110999999999997E-3</v>
      </c>
    </row>
    <row r="7718" spans="6:6" x14ac:dyDescent="0.3">
      <c r="F7718" s="6">
        <f t="shared" si="546"/>
        <v>9.8110999999999997E-3</v>
      </c>
    </row>
    <row r="7719" spans="6:6" x14ac:dyDescent="0.3">
      <c r="F7719" s="6">
        <f t="shared" si="546"/>
        <v>9.8110999999999997E-3</v>
      </c>
    </row>
    <row r="7720" spans="6:6" x14ac:dyDescent="0.3">
      <c r="F7720" s="6">
        <f t="shared" si="546"/>
        <v>9.8110999999999997E-3</v>
      </c>
    </row>
    <row r="7721" spans="6:6" x14ac:dyDescent="0.3">
      <c r="F7721" s="6">
        <f t="shared" si="546"/>
        <v>9.8110999999999997E-3</v>
      </c>
    </row>
    <row r="7722" spans="6:6" x14ac:dyDescent="0.3">
      <c r="F7722" s="6">
        <f t="shared" si="546"/>
        <v>9.8110999999999997E-3</v>
      </c>
    </row>
    <row r="7723" spans="6:6" x14ac:dyDescent="0.3">
      <c r="F7723" s="6">
        <f t="shared" si="546"/>
        <v>9.8110999999999997E-3</v>
      </c>
    </row>
    <row r="7724" spans="6:6" x14ac:dyDescent="0.3">
      <c r="F7724" s="6">
        <f t="shared" si="546"/>
        <v>9.8110999999999997E-3</v>
      </c>
    </row>
    <row r="7725" spans="6:6" x14ac:dyDescent="0.3">
      <c r="F7725" s="6">
        <f t="shared" si="546"/>
        <v>9.8110999999999997E-3</v>
      </c>
    </row>
    <row r="7726" spans="6:6" x14ac:dyDescent="0.3">
      <c r="F7726" s="6">
        <f t="shared" si="546"/>
        <v>9.8110999999999997E-3</v>
      </c>
    </row>
    <row r="7727" spans="6:6" x14ac:dyDescent="0.3">
      <c r="F7727" s="6">
        <f t="shared" si="546"/>
        <v>9.8110999999999997E-3</v>
      </c>
    </row>
    <row r="7728" spans="6:6" x14ac:dyDescent="0.3">
      <c r="F7728" s="6">
        <f t="shared" si="546"/>
        <v>9.8110999999999997E-3</v>
      </c>
    </row>
    <row r="7729" spans="6:6" x14ac:dyDescent="0.3">
      <c r="F7729" s="6">
        <f t="shared" si="546"/>
        <v>9.8110999999999997E-3</v>
      </c>
    </row>
    <row r="7730" spans="6:6" x14ac:dyDescent="0.3">
      <c r="F7730" s="6">
        <f t="shared" si="546"/>
        <v>9.8110999999999997E-3</v>
      </c>
    </row>
    <row r="7731" spans="6:6" x14ac:dyDescent="0.3">
      <c r="F7731" s="6">
        <f t="shared" si="546"/>
        <v>9.8110999999999997E-3</v>
      </c>
    </row>
    <row r="7732" spans="6:6" x14ac:dyDescent="0.3">
      <c r="F7732" s="6">
        <f t="shared" si="546"/>
        <v>9.8110999999999997E-3</v>
      </c>
    </row>
    <row r="7733" spans="6:6" x14ac:dyDescent="0.3">
      <c r="F7733" s="6">
        <f t="shared" si="546"/>
        <v>9.8110999999999997E-3</v>
      </c>
    </row>
    <row r="7734" spans="6:6" x14ac:dyDescent="0.3">
      <c r="F7734" s="6">
        <f t="shared" si="546"/>
        <v>9.8110999999999997E-3</v>
      </c>
    </row>
    <row r="7735" spans="6:6" x14ac:dyDescent="0.3">
      <c r="F7735" s="6">
        <f t="shared" si="546"/>
        <v>9.8110999999999997E-3</v>
      </c>
    </row>
    <row r="7736" spans="6:6" x14ac:dyDescent="0.3">
      <c r="F7736" s="6">
        <f t="shared" si="546"/>
        <v>9.8110999999999997E-3</v>
      </c>
    </row>
    <row r="7737" spans="6:6" x14ac:dyDescent="0.3">
      <c r="F7737" s="6">
        <f t="shared" si="546"/>
        <v>9.8110999999999997E-3</v>
      </c>
    </row>
    <row r="7738" spans="6:6" x14ac:dyDescent="0.3">
      <c r="F7738" s="6">
        <f t="shared" si="546"/>
        <v>9.8110999999999997E-3</v>
      </c>
    </row>
    <row r="7739" spans="6:6" x14ac:dyDescent="0.3">
      <c r="F7739" s="6">
        <f t="shared" si="546"/>
        <v>9.8110999999999997E-3</v>
      </c>
    </row>
    <row r="7740" spans="6:6" x14ac:dyDescent="0.3">
      <c r="F7740" s="6">
        <f t="shared" si="546"/>
        <v>9.8110999999999997E-3</v>
      </c>
    </row>
    <row r="7741" spans="6:6" x14ac:dyDescent="0.3">
      <c r="F7741" s="6">
        <f t="shared" si="546"/>
        <v>9.8110999999999997E-3</v>
      </c>
    </row>
    <row r="7742" spans="6:6" x14ac:dyDescent="0.3">
      <c r="F7742" s="6">
        <f t="shared" si="546"/>
        <v>9.8110999999999997E-3</v>
      </c>
    </row>
    <row r="7743" spans="6:6" x14ac:dyDescent="0.3">
      <c r="F7743" s="6">
        <f t="shared" si="546"/>
        <v>9.8110999999999997E-3</v>
      </c>
    </row>
    <row r="7744" spans="6:6" x14ac:dyDescent="0.3">
      <c r="F7744" s="6">
        <f t="shared" si="546"/>
        <v>9.8110999999999997E-3</v>
      </c>
    </row>
    <row r="7745" spans="6:6" x14ac:dyDescent="0.3">
      <c r="F7745" s="6">
        <f t="shared" si="546"/>
        <v>9.8110999999999997E-3</v>
      </c>
    </row>
    <row r="7746" spans="6:6" x14ac:dyDescent="0.3">
      <c r="F7746" s="6">
        <f t="shared" si="546"/>
        <v>9.8110999999999997E-3</v>
      </c>
    </row>
    <row r="7747" spans="6:6" x14ac:dyDescent="0.3">
      <c r="F7747" s="6">
        <f t="shared" si="546"/>
        <v>9.8110999999999997E-3</v>
      </c>
    </row>
    <row r="7748" spans="6:6" x14ac:dyDescent="0.3">
      <c r="F7748" s="6">
        <f t="shared" si="546"/>
        <v>9.8110999999999997E-3</v>
      </c>
    </row>
    <row r="7749" spans="6:6" x14ac:dyDescent="0.3">
      <c r="F7749" s="6">
        <f t="shared" si="546"/>
        <v>9.8110999999999997E-3</v>
      </c>
    </row>
    <row r="7750" spans="6:6" x14ac:dyDescent="0.3">
      <c r="F7750" s="6">
        <f t="shared" si="546"/>
        <v>9.8110999999999997E-3</v>
      </c>
    </row>
    <row r="7751" spans="6:6" x14ac:dyDescent="0.3">
      <c r="F7751" s="6">
        <f t="shared" si="546"/>
        <v>9.8110999999999997E-3</v>
      </c>
    </row>
    <row r="7752" spans="6:6" x14ac:dyDescent="0.3">
      <c r="F7752" s="6">
        <f t="shared" si="546"/>
        <v>9.8110999999999997E-3</v>
      </c>
    </row>
    <row r="7753" spans="6:6" x14ac:dyDescent="0.3">
      <c r="F7753" s="6">
        <f t="shared" si="546"/>
        <v>9.8110999999999997E-3</v>
      </c>
    </row>
    <row r="7754" spans="6:6" x14ac:dyDescent="0.3">
      <c r="F7754" s="6">
        <f t="shared" ref="F7754:F7817" si="547">IF(C7753&gt;0,B$6+B$7*E7754+B$8*(G7753*100)^2,B$6+B$7*E7754+B$8*(G7753*100)^2+E7754*$B$9)</f>
        <v>9.8110999999999997E-3</v>
      </c>
    </row>
    <row r="7755" spans="6:6" x14ac:dyDescent="0.3">
      <c r="F7755" s="6">
        <f t="shared" si="547"/>
        <v>9.8110999999999997E-3</v>
      </c>
    </row>
    <row r="7756" spans="6:6" x14ac:dyDescent="0.3">
      <c r="F7756" s="6">
        <f t="shared" si="547"/>
        <v>9.8110999999999997E-3</v>
      </c>
    </row>
    <row r="7757" spans="6:6" x14ac:dyDescent="0.3">
      <c r="F7757" s="6">
        <f t="shared" si="547"/>
        <v>9.8110999999999997E-3</v>
      </c>
    </row>
    <row r="7758" spans="6:6" x14ac:dyDescent="0.3">
      <c r="F7758" s="6">
        <f t="shared" si="547"/>
        <v>9.8110999999999997E-3</v>
      </c>
    </row>
    <row r="7759" spans="6:6" x14ac:dyDescent="0.3">
      <c r="F7759" s="6">
        <f t="shared" si="547"/>
        <v>9.8110999999999997E-3</v>
      </c>
    </row>
    <row r="7760" spans="6:6" x14ac:dyDescent="0.3">
      <c r="F7760" s="6">
        <f t="shared" si="547"/>
        <v>9.8110999999999997E-3</v>
      </c>
    </row>
    <row r="7761" spans="6:6" x14ac:dyDescent="0.3">
      <c r="F7761" s="6">
        <f t="shared" si="547"/>
        <v>9.8110999999999997E-3</v>
      </c>
    </row>
    <row r="7762" spans="6:6" x14ac:dyDescent="0.3">
      <c r="F7762" s="6">
        <f t="shared" si="547"/>
        <v>9.8110999999999997E-3</v>
      </c>
    </row>
    <row r="7763" spans="6:6" x14ac:dyDescent="0.3">
      <c r="F7763" s="6">
        <f t="shared" si="547"/>
        <v>9.8110999999999997E-3</v>
      </c>
    </row>
    <row r="7764" spans="6:6" x14ac:dyDescent="0.3">
      <c r="F7764" s="6">
        <f t="shared" si="547"/>
        <v>9.8110999999999997E-3</v>
      </c>
    </row>
    <row r="7765" spans="6:6" x14ac:dyDescent="0.3">
      <c r="F7765" s="6">
        <f t="shared" si="547"/>
        <v>9.8110999999999997E-3</v>
      </c>
    </row>
    <row r="7766" spans="6:6" x14ac:dyDescent="0.3">
      <c r="F7766" s="6">
        <f t="shared" si="547"/>
        <v>9.8110999999999997E-3</v>
      </c>
    </row>
    <row r="7767" spans="6:6" x14ac:dyDescent="0.3">
      <c r="F7767" s="6">
        <f t="shared" si="547"/>
        <v>9.8110999999999997E-3</v>
      </c>
    </row>
    <row r="7768" spans="6:6" x14ac:dyDescent="0.3">
      <c r="F7768" s="6">
        <f t="shared" si="547"/>
        <v>9.8110999999999997E-3</v>
      </c>
    </row>
    <row r="7769" spans="6:6" x14ac:dyDescent="0.3">
      <c r="F7769" s="6">
        <f t="shared" si="547"/>
        <v>9.8110999999999997E-3</v>
      </c>
    </row>
    <row r="7770" spans="6:6" x14ac:dyDescent="0.3">
      <c r="F7770" s="6">
        <f t="shared" si="547"/>
        <v>9.8110999999999997E-3</v>
      </c>
    </row>
    <row r="7771" spans="6:6" x14ac:dyDescent="0.3">
      <c r="F7771" s="6">
        <f t="shared" si="547"/>
        <v>9.8110999999999997E-3</v>
      </c>
    </row>
    <row r="7772" spans="6:6" x14ac:dyDescent="0.3">
      <c r="F7772" s="6">
        <f t="shared" si="547"/>
        <v>9.8110999999999997E-3</v>
      </c>
    </row>
    <row r="7773" spans="6:6" x14ac:dyDescent="0.3">
      <c r="F7773" s="6">
        <f t="shared" si="547"/>
        <v>9.8110999999999997E-3</v>
      </c>
    </row>
    <row r="7774" spans="6:6" x14ac:dyDescent="0.3">
      <c r="F7774" s="6">
        <f t="shared" si="547"/>
        <v>9.8110999999999997E-3</v>
      </c>
    </row>
    <row r="7775" spans="6:6" x14ac:dyDescent="0.3">
      <c r="F7775" s="6">
        <f t="shared" si="547"/>
        <v>9.8110999999999997E-3</v>
      </c>
    </row>
    <row r="7776" spans="6:6" x14ac:dyDescent="0.3">
      <c r="F7776" s="6">
        <f t="shared" si="547"/>
        <v>9.8110999999999997E-3</v>
      </c>
    </row>
    <row r="7777" spans="6:6" x14ac:dyDescent="0.3">
      <c r="F7777" s="6">
        <f t="shared" si="547"/>
        <v>9.8110999999999997E-3</v>
      </c>
    </row>
    <row r="7778" spans="6:6" x14ac:dyDescent="0.3">
      <c r="F7778" s="6">
        <f t="shared" si="547"/>
        <v>9.8110999999999997E-3</v>
      </c>
    </row>
    <row r="7779" spans="6:6" x14ac:dyDescent="0.3">
      <c r="F7779" s="6">
        <f t="shared" si="547"/>
        <v>9.8110999999999997E-3</v>
      </c>
    </row>
    <row r="7780" spans="6:6" x14ac:dyDescent="0.3">
      <c r="F7780" s="6">
        <f t="shared" si="547"/>
        <v>9.8110999999999997E-3</v>
      </c>
    </row>
    <row r="7781" spans="6:6" x14ac:dyDescent="0.3">
      <c r="F7781" s="6">
        <f t="shared" si="547"/>
        <v>9.8110999999999997E-3</v>
      </c>
    </row>
    <row r="7782" spans="6:6" x14ac:dyDescent="0.3">
      <c r="F7782" s="6">
        <f t="shared" si="547"/>
        <v>9.8110999999999997E-3</v>
      </c>
    </row>
    <row r="7783" spans="6:6" x14ac:dyDescent="0.3">
      <c r="F7783" s="6">
        <f t="shared" si="547"/>
        <v>9.8110999999999997E-3</v>
      </c>
    </row>
    <row r="7784" spans="6:6" x14ac:dyDescent="0.3">
      <c r="F7784" s="6">
        <f t="shared" si="547"/>
        <v>9.8110999999999997E-3</v>
      </c>
    </row>
    <row r="7785" spans="6:6" x14ac:dyDescent="0.3">
      <c r="F7785" s="6">
        <f t="shared" si="547"/>
        <v>9.8110999999999997E-3</v>
      </c>
    </row>
    <row r="7786" spans="6:6" x14ac:dyDescent="0.3">
      <c r="F7786" s="6">
        <f t="shared" si="547"/>
        <v>9.8110999999999997E-3</v>
      </c>
    </row>
    <row r="7787" spans="6:6" x14ac:dyDescent="0.3">
      <c r="F7787" s="6">
        <f t="shared" si="547"/>
        <v>9.8110999999999997E-3</v>
      </c>
    </row>
    <row r="7788" spans="6:6" x14ac:dyDescent="0.3">
      <c r="F7788" s="6">
        <f t="shared" si="547"/>
        <v>9.8110999999999997E-3</v>
      </c>
    </row>
    <row r="7789" spans="6:6" x14ac:dyDescent="0.3">
      <c r="F7789" s="6">
        <f t="shared" si="547"/>
        <v>9.8110999999999997E-3</v>
      </c>
    </row>
    <row r="7790" spans="6:6" x14ac:dyDescent="0.3">
      <c r="F7790" s="6">
        <f t="shared" si="547"/>
        <v>9.8110999999999997E-3</v>
      </c>
    </row>
    <row r="7791" spans="6:6" x14ac:dyDescent="0.3">
      <c r="F7791" s="6">
        <f t="shared" si="547"/>
        <v>9.8110999999999997E-3</v>
      </c>
    </row>
    <row r="7792" spans="6:6" x14ac:dyDescent="0.3">
      <c r="F7792" s="6">
        <f t="shared" si="547"/>
        <v>9.8110999999999997E-3</v>
      </c>
    </row>
    <row r="7793" spans="6:6" x14ac:dyDescent="0.3">
      <c r="F7793" s="6">
        <f t="shared" si="547"/>
        <v>9.8110999999999997E-3</v>
      </c>
    </row>
    <row r="7794" spans="6:6" x14ac:dyDescent="0.3">
      <c r="F7794" s="6">
        <f t="shared" si="547"/>
        <v>9.8110999999999997E-3</v>
      </c>
    </row>
    <row r="7795" spans="6:6" x14ac:dyDescent="0.3">
      <c r="F7795" s="6">
        <f t="shared" si="547"/>
        <v>9.8110999999999997E-3</v>
      </c>
    </row>
    <row r="7796" spans="6:6" x14ac:dyDescent="0.3">
      <c r="F7796" s="6">
        <f t="shared" si="547"/>
        <v>9.8110999999999997E-3</v>
      </c>
    </row>
    <row r="7797" spans="6:6" x14ac:dyDescent="0.3">
      <c r="F7797" s="6">
        <f t="shared" si="547"/>
        <v>9.8110999999999997E-3</v>
      </c>
    </row>
    <row r="7798" spans="6:6" x14ac:dyDescent="0.3">
      <c r="F7798" s="6">
        <f t="shared" si="547"/>
        <v>9.8110999999999997E-3</v>
      </c>
    </row>
    <row r="7799" spans="6:6" x14ac:dyDescent="0.3">
      <c r="F7799" s="6">
        <f t="shared" si="547"/>
        <v>9.8110999999999997E-3</v>
      </c>
    </row>
    <row r="7800" spans="6:6" x14ac:dyDescent="0.3">
      <c r="F7800" s="6">
        <f t="shared" si="547"/>
        <v>9.8110999999999997E-3</v>
      </c>
    </row>
    <row r="7801" spans="6:6" x14ac:dyDescent="0.3">
      <c r="F7801" s="6">
        <f t="shared" si="547"/>
        <v>9.8110999999999997E-3</v>
      </c>
    </row>
    <row r="7802" spans="6:6" x14ac:dyDescent="0.3">
      <c r="F7802" s="6">
        <f t="shared" si="547"/>
        <v>9.8110999999999997E-3</v>
      </c>
    </row>
    <row r="7803" spans="6:6" x14ac:dyDescent="0.3">
      <c r="F7803" s="6">
        <f t="shared" si="547"/>
        <v>9.8110999999999997E-3</v>
      </c>
    </row>
    <row r="7804" spans="6:6" x14ac:dyDescent="0.3">
      <c r="F7804" s="6">
        <f t="shared" si="547"/>
        <v>9.8110999999999997E-3</v>
      </c>
    </row>
    <row r="7805" spans="6:6" x14ac:dyDescent="0.3">
      <c r="F7805" s="6">
        <f t="shared" si="547"/>
        <v>9.8110999999999997E-3</v>
      </c>
    </row>
    <row r="7806" spans="6:6" x14ac:dyDescent="0.3">
      <c r="F7806" s="6">
        <f t="shared" si="547"/>
        <v>9.8110999999999997E-3</v>
      </c>
    </row>
    <row r="7807" spans="6:6" x14ac:dyDescent="0.3">
      <c r="F7807" s="6">
        <f t="shared" si="547"/>
        <v>9.8110999999999997E-3</v>
      </c>
    </row>
    <row r="7808" spans="6:6" x14ac:dyDescent="0.3">
      <c r="F7808" s="6">
        <f t="shared" si="547"/>
        <v>9.8110999999999997E-3</v>
      </c>
    </row>
    <row r="7809" spans="6:6" x14ac:dyDescent="0.3">
      <c r="F7809" s="6">
        <f t="shared" si="547"/>
        <v>9.8110999999999997E-3</v>
      </c>
    </row>
    <row r="7810" spans="6:6" x14ac:dyDescent="0.3">
      <c r="F7810" s="6">
        <f t="shared" si="547"/>
        <v>9.8110999999999997E-3</v>
      </c>
    </row>
    <row r="7811" spans="6:6" x14ac:dyDescent="0.3">
      <c r="F7811" s="6">
        <f t="shared" si="547"/>
        <v>9.8110999999999997E-3</v>
      </c>
    </row>
    <row r="7812" spans="6:6" x14ac:dyDescent="0.3">
      <c r="F7812" s="6">
        <f t="shared" si="547"/>
        <v>9.8110999999999997E-3</v>
      </c>
    </row>
    <row r="7813" spans="6:6" x14ac:dyDescent="0.3">
      <c r="F7813" s="6">
        <f t="shared" si="547"/>
        <v>9.8110999999999997E-3</v>
      </c>
    </row>
    <row r="7814" spans="6:6" x14ac:dyDescent="0.3">
      <c r="F7814" s="6">
        <f t="shared" si="547"/>
        <v>9.8110999999999997E-3</v>
      </c>
    </row>
    <row r="7815" spans="6:6" x14ac:dyDescent="0.3">
      <c r="F7815" s="6">
        <f t="shared" si="547"/>
        <v>9.8110999999999997E-3</v>
      </c>
    </row>
    <row r="7816" spans="6:6" x14ac:dyDescent="0.3">
      <c r="F7816" s="6">
        <f t="shared" si="547"/>
        <v>9.8110999999999997E-3</v>
      </c>
    </row>
    <row r="7817" spans="6:6" x14ac:dyDescent="0.3">
      <c r="F7817" s="6">
        <f t="shared" si="547"/>
        <v>9.8110999999999997E-3</v>
      </c>
    </row>
    <row r="7818" spans="6:6" x14ac:dyDescent="0.3">
      <c r="F7818" s="6">
        <f t="shared" ref="F7818:F7881" si="548">IF(C7817&gt;0,B$6+B$7*E7818+B$8*(G7817*100)^2,B$6+B$7*E7818+B$8*(G7817*100)^2+E7818*$B$9)</f>
        <v>9.8110999999999997E-3</v>
      </c>
    </row>
    <row r="7819" spans="6:6" x14ac:dyDescent="0.3">
      <c r="F7819" s="6">
        <f t="shared" si="548"/>
        <v>9.8110999999999997E-3</v>
      </c>
    </row>
    <row r="7820" spans="6:6" x14ac:dyDescent="0.3">
      <c r="F7820" s="6">
        <f t="shared" si="548"/>
        <v>9.8110999999999997E-3</v>
      </c>
    </row>
    <row r="7821" spans="6:6" x14ac:dyDescent="0.3">
      <c r="F7821" s="6">
        <f t="shared" si="548"/>
        <v>9.8110999999999997E-3</v>
      </c>
    </row>
    <row r="7822" spans="6:6" x14ac:dyDescent="0.3">
      <c r="F7822" s="6">
        <f t="shared" si="548"/>
        <v>9.8110999999999997E-3</v>
      </c>
    </row>
    <row r="7823" spans="6:6" x14ac:dyDescent="0.3">
      <c r="F7823" s="6">
        <f t="shared" si="548"/>
        <v>9.8110999999999997E-3</v>
      </c>
    </row>
    <row r="7824" spans="6:6" x14ac:dyDescent="0.3">
      <c r="F7824" s="6">
        <f t="shared" si="548"/>
        <v>9.8110999999999997E-3</v>
      </c>
    </row>
    <row r="7825" spans="6:6" x14ac:dyDescent="0.3">
      <c r="F7825" s="6">
        <f t="shared" si="548"/>
        <v>9.8110999999999997E-3</v>
      </c>
    </row>
    <row r="7826" spans="6:6" x14ac:dyDescent="0.3">
      <c r="F7826" s="6">
        <f t="shared" si="548"/>
        <v>9.8110999999999997E-3</v>
      </c>
    </row>
    <row r="7827" spans="6:6" x14ac:dyDescent="0.3">
      <c r="F7827" s="6">
        <f t="shared" si="548"/>
        <v>9.8110999999999997E-3</v>
      </c>
    </row>
    <row r="7828" spans="6:6" x14ac:dyDescent="0.3">
      <c r="F7828" s="6">
        <f t="shared" si="548"/>
        <v>9.8110999999999997E-3</v>
      </c>
    </row>
    <row r="7829" spans="6:6" x14ac:dyDescent="0.3">
      <c r="F7829" s="6">
        <f t="shared" si="548"/>
        <v>9.8110999999999997E-3</v>
      </c>
    </row>
    <row r="7830" spans="6:6" x14ac:dyDescent="0.3">
      <c r="F7830" s="6">
        <f t="shared" si="548"/>
        <v>9.8110999999999997E-3</v>
      </c>
    </row>
    <row r="7831" spans="6:6" x14ac:dyDescent="0.3">
      <c r="F7831" s="6">
        <f t="shared" si="548"/>
        <v>9.8110999999999997E-3</v>
      </c>
    </row>
    <row r="7832" spans="6:6" x14ac:dyDescent="0.3">
      <c r="F7832" s="6">
        <f t="shared" si="548"/>
        <v>9.8110999999999997E-3</v>
      </c>
    </row>
    <row r="7833" spans="6:6" x14ac:dyDescent="0.3">
      <c r="F7833" s="6">
        <f t="shared" si="548"/>
        <v>9.8110999999999997E-3</v>
      </c>
    </row>
    <row r="7834" spans="6:6" x14ac:dyDescent="0.3">
      <c r="F7834" s="6">
        <f t="shared" si="548"/>
        <v>9.8110999999999997E-3</v>
      </c>
    </row>
    <row r="7835" spans="6:6" x14ac:dyDescent="0.3">
      <c r="F7835" s="6">
        <f t="shared" si="548"/>
        <v>9.8110999999999997E-3</v>
      </c>
    </row>
    <row r="7836" spans="6:6" x14ac:dyDescent="0.3">
      <c r="F7836" s="6">
        <f t="shared" si="548"/>
        <v>9.8110999999999997E-3</v>
      </c>
    </row>
    <row r="7837" spans="6:6" x14ac:dyDescent="0.3">
      <c r="F7837" s="6">
        <f t="shared" si="548"/>
        <v>9.8110999999999997E-3</v>
      </c>
    </row>
    <row r="7838" spans="6:6" x14ac:dyDescent="0.3">
      <c r="F7838" s="6">
        <f t="shared" si="548"/>
        <v>9.8110999999999997E-3</v>
      </c>
    </row>
    <row r="7839" spans="6:6" x14ac:dyDescent="0.3">
      <c r="F7839" s="6">
        <f t="shared" si="548"/>
        <v>9.8110999999999997E-3</v>
      </c>
    </row>
    <row r="7840" spans="6:6" x14ac:dyDescent="0.3">
      <c r="F7840" s="6">
        <f t="shared" si="548"/>
        <v>9.8110999999999997E-3</v>
      </c>
    </row>
    <row r="7841" spans="6:6" x14ac:dyDescent="0.3">
      <c r="F7841" s="6">
        <f t="shared" si="548"/>
        <v>9.8110999999999997E-3</v>
      </c>
    </row>
    <row r="7842" spans="6:6" x14ac:dyDescent="0.3">
      <c r="F7842" s="6">
        <f t="shared" si="548"/>
        <v>9.8110999999999997E-3</v>
      </c>
    </row>
    <row r="7843" spans="6:6" x14ac:dyDescent="0.3">
      <c r="F7843" s="6">
        <f t="shared" si="548"/>
        <v>9.8110999999999997E-3</v>
      </c>
    </row>
    <row r="7844" spans="6:6" x14ac:dyDescent="0.3">
      <c r="F7844" s="6">
        <f t="shared" si="548"/>
        <v>9.8110999999999997E-3</v>
      </c>
    </row>
    <row r="7845" spans="6:6" x14ac:dyDescent="0.3">
      <c r="F7845" s="6">
        <f t="shared" si="548"/>
        <v>9.8110999999999997E-3</v>
      </c>
    </row>
    <row r="7846" spans="6:6" x14ac:dyDescent="0.3">
      <c r="F7846" s="6">
        <f t="shared" si="548"/>
        <v>9.8110999999999997E-3</v>
      </c>
    </row>
    <row r="7847" spans="6:6" x14ac:dyDescent="0.3">
      <c r="F7847" s="6">
        <f t="shared" si="548"/>
        <v>9.8110999999999997E-3</v>
      </c>
    </row>
    <row r="7848" spans="6:6" x14ac:dyDescent="0.3">
      <c r="F7848" s="6">
        <f t="shared" si="548"/>
        <v>9.8110999999999997E-3</v>
      </c>
    </row>
    <row r="7849" spans="6:6" x14ac:dyDescent="0.3">
      <c r="F7849" s="6">
        <f t="shared" si="548"/>
        <v>9.8110999999999997E-3</v>
      </c>
    </row>
    <row r="7850" spans="6:6" x14ac:dyDescent="0.3">
      <c r="F7850" s="6">
        <f t="shared" si="548"/>
        <v>9.8110999999999997E-3</v>
      </c>
    </row>
    <row r="7851" spans="6:6" x14ac:dyDescent="0.3">
      <c r="F7851" s="6">
        <f t="shared" si="548"/>
        <v>9.8110999999999997E-3</v>
      </c>
    </row>
    <row r="7852" spans="6:6" x14ac:dyDescent="0.3">
      <c r="F7852" s="6">
        <f t="shared" si="548"/>
        <v>9.8110999999999997E-3</v>
      </c>
    </row>
    <row r="7853" spans="6:6" x14ac:dyDescent="0.3">
      <c r="F7853" s="6">
        <f t="shared" si="548"/>
        <v>9.8110999999999997E-3</v>
      </c>
    </row>
    <row r="7854" spans="6:6" x14ac:dyDescent="0.3">
      <c r="F7854" s="6">
        <f t="shared" si="548"/>
        <v>9.8110999999999997E-3</v>
      </c>
    </row>
    <row r="7855" spans="6:6" x14ac:dyDescent="0.3">
      <c r="F7855" s="6">
        <f t="shared" si="548"/>
        <v>9.8110999999999997E-3</v>
      </c>
    </row>
    <row r="7856" spans="6:6" x14ac:dyDescent="0.3">
      <c r="F7856" s="6">
        <f t="shared" si="548"/>
        <v>9.8110999999999997E-3</v>
      </c>
    </row>
    <row r="7857" spans="6:6" x14ac:dyDescent="0.3">
      <c r="F7857" s="6">
        <f t="shared" si="548"/>
        <v>9.8110999999999997E-3</v>
      </c>
    </row>
    <row r="7858" spans="6:6" x14ac:dyDescent="0.3">
      <c r="F7858" s="6">
        <f t="shared" si="548"/>
        <v>9.8110999999999997E-3</v>
      </c>
    </row>
    <row r="7859" spans="6:6" x14ac:dyDescent="0.3">
      <c r="F7859" s="6">
        <f t="shared" si="548"/>
        <v>9.8110999999999997E-3</v>
      </c>
    </row>
    <row r="7860" spans="6:6" x14ac:dyDescent="0.3">
      <c r="F7860" s="6">
        <f t="shared" si="548"/>
        <v>9.8110999999999997E-3</v>
      </c>
    </row>
    <row r="7861" spans="6:6" x14ac:dyDescent="0.3">
      <c r="F7861" s="6">
        <f t="shared" si="548"/>
        <v>9.8110999999999997E-3</v>
      </c>
    </row>
    <row r="7862" spans="6:6" x14ac:dyDescent="0.3">
      <c r="F7862" s="6">
        <f t="shared" si="548"/>
        <v>9.8110999999999997E-3</v>
      </c>
    </row>
    <row r="7863" spans="6:6" x14ac:dyDescent="0.3">
      <c r="F7863" s="6">
        <f t="shared" si="548"/>
        <v>9.8110999999999997E-3</v>
      </c>
    </row>
    <row r="7864" spans="6:6" x14ac:dyDescent="0.3">
      <c r="F7864" s="6">
        <f t="shared" si="548"/>
        <v>9.8110999999999997E-3</v>
      </c>
    </row>
    <row r="7865" spans="6:6" x14ac:dyDescent="0.3">
      <c r="F7865" s="6">
        <f t="shared" si="548"/>
        <v>9.8110999999999997E-3</v>
      </c>
    </row>
    <row r="7866" spans="6:6" x14ac:dyDescent="0.3">
      <c r="F7866" s="6">
        <f t="shared" si="548"/>
        <v>9.8110999999999997E-3</v>
      </c>
    </row>
    <row r="7867" spans="6:6" x14ac:dyDescent="0.3">
      <c r="F7867" s="6">
        <f t="shared" si="548"/>
        <v>9.8110999999999997E-3</v>
      </c>
    </row>
    <row r="7868" spans="6:6" x14ac:dyDescent="0.3">
      <c r="F7868" s="6">
        <f t="shared" si="548"/>
        <v>9.8110999999999997E-3</v>
      </c>
    </row>
    <row r="7869" spans="6:6" x14ac:dyDescent="0.3">
      <c r="F7869" s="6">
        <f t="shared" si="548"/>
        <v>9.8110999999999997E-3</v>
      </c>
    </row>
    <row r="7870" spans="6:6" x14ac:dyDescent="0.3">
      <c r="F7870" s="6">
        <f t="shared" si="548"/>
        <v>9.8110999999999997E-3</v>
      </c>
    </row>
    <row r="7871" spans="6:6" x14ac:dyDescent="0.3">
      <c r="F7871" s="6">
        <f t="shared" si="548"/>
        <v>9.8110999999999997E-3</v>
      </c>
    </row>
    <row r="7872" spans="6:6" x14ac:dyDescent="0.3">
      <c r="F7872" s="6">
        <f t="shared" si="548"/>
        <v>9.8110999999999997E-3</v>
      </c>
    </row>
    <row r="7873" spans="6:6" x14ac:dyDescent="0.3">
      <c r="F7873" s="6">
        <f t="shared" si="548"/>
        <v>9.8110999999999997E-3</v>
      </c>
    </row>
    <row r="7874" spans="6:6" x14ac:dyDescent="0.3">
      <c r="F7874" s="6">
        <f t="shared" si="548"/>
        <v>9.8110999999999997E-3</v>
      </c>
    </row>
    <row r="7875" spans="6:6" x14ac:dyDescent="0.3">
      <c r="F7875" s="6">
        <f t="shared" si="548"/>
        <v>9.8110999999999997E-3</v>
      </c>
    </row>
    <row r="7876" spans="6:6" x14ac:dyDescent="0.3">
      <c r="F7876" s="6">
        <f t="shared" si="548"/>
        <v>9.8110999999999997E-3</v>
      </c>
    </row>
    <row r="7877" spans="6:6" x14ac:dyDescent="0.3">
      <c r="F7877" s="6">
        <f t="shared" si="548"/>
        <v>9.8110999999999997E-3</v>
      </c>
    </row>
    <row r="7878" spans="6:6" x14ac:dyDescent="0.3">
      <c r="F7878" s="6">
        <f t="shared" si="548"/>
        <v>9.8110999999999997E-3</v>
      </c>
    </row>
    <row r="7879" spans="6:6" x14ac:dyDescent="0.3">
      <c r="F7879" s="6">
        <f t="shared" si="548"/>
        <v>9.8110999999999997E-3</v>
      </c>
    </row>
    <row r="7880" spans="6:6" x14ac:dyDescent="0.3">
      <c r="F7880" s="6">
        <f t="shared" si="548"/>
        <v>9.8110999999999997E-3</v>
      </c>
    </row>
    <row r="7881" spans="6:6" x14ac:dyDescent="0.3">
      <c r="F7881" s="6">
        <f t="shared" si="548"/>
        <v>9.8110999999999997E-3</v>
      </c>
    </row>
    <row r="7882" spans="6:6" x14ac:dyDescent="0.3">
      <c r="F7882" s="6">
        <f t="shared" ref="F7882:F7945" si="549">IF(C7881&gt;0,B$6+B$7*E7882+B$8*(G7881*100)^2,B$6+B$7*E7882+B$8*(G7881*100)^2+E7882*$B$9)</f>
        <v>9.8110999999999997E-3</v>
      </c>
    </row>
    <row r="7883" spans="6:6" x14ac:dyDescent="0.3">
      <c r="F7883" s="6">
        <f t="shared" si="549"/>
        <v>9.8110999999999997E-3</v>
      </c>
    </row>
    <row r="7884" spans="6:6" x14ac:dyDescent="0.3">
      <c r="F7884" s="6">
        <f t="shared" si="549"/>
        <v>9.8110999999999997E-3</v>
      </c>
    </row>
    <row r="7885" spans="6:6" x14ac:dyDescent="0.3">
      <c r="F7885" s="6">
        <f t="shared" si="549"/>
        <v>9.8110999999999997E-3</v>
      </c>
    </row>
    <row r="7886" spans="6:6" x14ac:dyDescent="0.3">
      <c r="F7886" s="6">
        <f t="shared" si="549"/>
        <v>9.8110999999999997E-3</v>
      </c>
    </row>
    <row r="7887" spans="6:6" x14ac:dyDescent="0.3">
      <c r="F7887" s="6">
        <f t="shared" si="549"/>
        <v>9.8110999999999997E-3</v>
      </c>
    </row>
    <row r="7888" spans="6:6" x14ac:dyDescent="0.3">
      <c r="F7888" s="6">
        <f t="shared" si="549"/>
        <v>9.8110999999999997E-3</v>
      </c>
    </row>
    <row r="7889" spans="6:6" x14ac:dyDescent="0.3">
      <c r="F7889" s="6">
        <f t="shared" si="549"/>
        <v>9.8110999999999997E-3</v>
      </c>
    </row>
    <row r="7890" spans="6:6" x14ac:dyDescent="0.3">
      <c r="F7890" s="6">
        <f t="shared" si="549"/>
        <v>9.8110999999999997E-3</v>
      </c>
    </row>
    <row r="7891" spans="6:6" x14ac:dyDescent="0.3">
      <c r="F7891" s="6">
        <f t="shared" si="549"/>
        <v>9.8110999999999997E-3</v>
      </c>
    </row>
    <row r="7892" spans="6:6" x14ac:dyDescent="0.3">
      <c r="F7892" s="6">
        <f t="shared" si="549"/>
        <v>9.8110999999999997E-3</v>
      </c>
    </row>
    <row r="7893" spans="6:6" x14ac:dyDescent="0.3">
      <c r="F7893" s="6">
        <f t="shared" si="549"/>
        <v>9.8110999999999997E-3</v>
      </c>
    </row>
    <row r="7894" spans="6:6" x14ac:dyDescent="0.3">
      <c r="F7894" s="6">
        <f t="shared" si="549"/>
        <v>9.8110999999999997E-3</v>
      </c>
    </row>
    <row r="7895" spans="6:6" x14ac:dyDescent="0.3">
      <c r="F7895" s="6">
        <f t="shared" si="549"/>
        <v>9.8110999999999997E-3</v>
      </c>
    </row>
    <row r="7896" spans="6:6" x14ac:dyDescent="0.3">
      <c r="F7896" s="6">
        <f t="shared" si="549"/>
        <v>9.8110999999999997E-3</v>
      </c>
    </row>
    <row r="7897" spans="6:6" x14ac:dyDescent="0.3">
      <c r="F7897" s="6">
        <f t="shared" si="549"/>
        <v>9.8110999999999997E-3</v>
      </c>
    </row>
    <row r="7898" spans="6:6" x14ac:dyDescent="0.3">
      <c r="F7898" s="6">
        <f t="shared" si="549"/>
        <v>9.8110999999999997E-3</v>
      </c>
    </row>
    <row r="7899" spans="6:6" x14ac:dyDescent="0.3">
      <c r="F7899" s="6">
        <f t="shared" si="549"/>
        <v>9.8110999999999997E-3</v>
      </c>
    </row>
    <row r="7900" spans="6:6" x14ac:dyDescent="0.3">
      <c r="F7900" s="6">
        <f t="shared" si="549"/>
        <v>9.8110999999999997E-3</v>
      </c>
    </row>
    <row r="7901" spans="6:6" x14ac:dyDescent="0.3">
      <c r="F7901" s="6">
        <f t="shared" si="549"/>
        <v>9.8110999999999997E-3</v>
      </c>
    </row>
    <row r="7902" spans="6:6" x14ac:dyDescent="0.3">
      <c r="F7902" s="6">
        <f t="shared" si="549"/>
        <v>9.8110999999999997E-3</v>
      </c>
    </row>
    <row r="7903" spans="6:6" x14ac:dyDescent="0.3">
      <c r="F7903" s="6">
        <f t="shared" si="549"/>
        <v>9.8110999999999997E-3</v>
      </c>
    </row>
    <row r="7904" spans="6:6" x14ac:dyDescent="0.3">
      <c r="F7904" s="6">
        <f t="shared" si="549"/>
        <v>9.8110999999999997E-3</v>
      </c>
    </row>
    <row r="7905" spans="6:6" x14ac:dyDescent="0.3">
      <c r="F7905" s="6">
        <f t="shared" si="549"/>
        <v>9.8110999999999997E-3</v>
      </c>
    </row>
    <row r="7906" spans="6:6" x14ac:dyDescent="0.3">
      <c r="F7906" s="6">
        <f t="shared" si="549"/>
        <v>9.8110999999999997E-3</v>
      </c>
    </row>
    <row r="7907" spans="6:6" x14ac:dyDescent="0.3">
      <c r="F7907" s="6">
        <f t="shared" si="549"/>
        <v>9.8110999999999997E-3</v>
      </c>
    </row>
    <row r="7908" spans="6:6" x14ac:dyDescent="0.3">
      <c r="F7908" s="6">
        <f t="shared" si="549"/>
        <v>9.8110999999999997E-3</v>
      </c>
    </row>
    <row r="7909" spans="6:6" x14ac:dyDescent="0.3">
      <c r="F7909" s="6">
        <f t="shared" si="549"/>
        <v>9.8110999999999997E-3</v>
      </c>
    </row>
    <row r="7910" spans="6:6" x14ac:dyDescent="0.3">
      <c r="F7910" s="6">
        <f t="shared" si="549"/>
        <v>9.8110999999999997E-3</v>
      </c>
    </row>
    <row r="7911" spans="6:6" x14ac:dyDescent="0.3">
      <c r="F7911" s="6">
        <f t="shared" si="549"/>
        <v>9.8110999999999997E-3</v>
      </c>
    </row>
    <row r="7912" spans="6:6" x14ac:dyDescent="0.3">
      <c r="F7912" s="6">
        <f t="shared" si="549"/>
        <v>9.8110999999999997E-3</v>
      </c>
    </row>
    <row r="7913" spans="6:6" x14ac:dyDescent="0.3">
      <c r="F7913" s="6">
        <f t="shared" si="549"/>
        <v>9.8110999999999997E-3</v>
      </c>
    </row>
    <row r="7914" spans="6:6" x14ac:dyDescent="0.3">
      <c r="F7914" s="6">
        <f t="shared" si="549"/>
        <v>9.8110999999999997E-3</v>
      </c>
    </row>
    <row r="7915" spans="6:6" x14ac:dyDescent="0.3">
      <c r="F7915" s="6">
        <f t="shared" si="549"/>
        <v>9.8110999999999997E-3</v>
      </c>
    </row>
    <row r="7916" spans="6:6" x14ac:dyDescent="0.3">
      <c r="F7916" s="6">
        <f t="shared" si="549"/>
        <v>9.8110999999999997E-3</v>
      </c>
    </row>
    <row r="7917" spans="6:6" x14ac:dyDescent="0.3">
      <c r="F7917" s="6">
        <f t="shared" si="549"/>
        <v>9.8110999999999997E-3</v>
      </c>
    </row>
    <row r="7918" spans="6:6" x14ac:dyDescent="0.3">
      <c r="F7918" s="6">
        <f t="shared" si="549"/>
        <v>9.8110999999999997E-3</v>
      </c>
    </row>
    <row r="7919" spans="6:6" x14ac:dyDescent="0.3">
      <c r="F7919" s="6">
        <f t="shared" si="549"/>
        <v>9.8110999999999997E-3</v>
      </c>
    </row>
    <row r="7920" spans="6:6" x14ac:dyDescent="0.3">
      <c r="F7920" s="6">
        <f t="shared" si="549"/>
        <v>9.8110999999999997E-3</v>
      </c>
    </row>
    <row r="7921" spans="6:6" x14ac:dyDescent="0.3">
      <c r="F7921" s="6">
        <f t="shared" si="549"/>
        <v>9.8110999999999997E-3</v>
      </c>
    </row>
    <row r="7922" spans="6:6" x14ac:dyDescent="0.3">
      <c r="F7922" s="6">
        <f t="shared" si="549"/>
        <v>9.8110999999999997E-3</v>
      </c>
    </row>
    <row r="7923" spans="6:6" x14ac:dyDescent="0.3">
      <c r="F7923" s="6">
        <f t="shared" si="549"/>
        <v>9.8110999999999997E-3</v>
      </c>
    </row>
    <row r="7924" spans="6:6" x14ac:dyDescent="0.3">
      <c r="F7924" s="6">
        <f t="shared" si="549"/>
        <v>9.8110999999999997E-3</v>
      </c>
    </row>
    <row r="7925" spans="6:6" x14ac:dyDescent="0.3">
      <c r="F7925" s="6">
        <f t="shared" si="549"/>
        <v>9.8110999999999997E-3</v>
      </c>
    </row>
    <row r="7926" spans="6:6" x14ac:dyDescent="0.3">
      <c r="F7926" s="6">
        <f t="shared" si="549"/>
        <v>9.8110999999999997E-3</v>
      </c>
    </row>
    <row r="7927" spans="6:6" x14ac:dyDescent="0.3">
      <c r="F7927" s="6">
        <f t="shared" si="549"/>
        <v>9.8110999999999997E-3</v>
      </c>
    </row>
    <row r="7928" spans="6:6" x14ac:dyDescent="0.3">
      <c r="F7928" s="6">
        <f t="shared" si="549"/>
        <v>9.8110999999999997E-3</v>
      </c>
    </row>
    <row r="7929" spans="6:6" x14ac:dyDescent="0.3">
      <c r="F7929" s="6">
        <f t="shared" si="549"/>
        <v>9.8110999999999997E-3</v>
      </c>
    </row>
    <row r="7930" spans="6:6" x14ac:dyDescent="0.3">
      <c r="F7930" s="6">
        <f t="shared" si="549"/>
        <v>9.8110999999999997E-3</v>
      </c>
    </row>
    <row r="7931" spans="6:6" x14ac:dyDescent="0.3">
      <c r="F7931" s="6">
        <f t="shared" si="549"/>
        <v>9.8110999999999997E-3</v>
      </c>
    </row>
    <row r="7932" spans="6:6" x14ac:dyDescent="0.3">
      <c r="F7932" s="6">
        <f t="shared" si="549"/>
        <v>9.8110999999999997E-3</v>
      </c>
    </row>
    <row r="7933" spans="6:6" x14ac:dyDescent="0.3">
      <c r="F7933" s="6">
        <f t="shared" si="549"/>
        <v>9.8110999999999997E-3</v>
      </c>
    </row>
    <row r="7934" spans="6:6" x14ac:dyDescent="0.3">
      <c r="F7934" s="6">
        <f t="shared" si="549"/>
        <v>9.8110999999999997E-3</v>
      </c>
    </row>
    <row r="7935" spans="6:6" x14ac:dyDescent="0.3">
      <c r="F7935" s="6">
        <f t="shared" si="549"/>
        <v>9.8110999999999997E-3</v>
      </c>
    </row>
    <row r="7936" spans="6:6" x14ac:dyDescent="0.3">
      <c r="F7936" s="6">
        <f t="shared" si="549"/>
        <v>9.8110999999999997E-3</v>
      </c>
    </row>
    <row r="7937" spans="6:6" x14ac:dyDescent="0.3">
      <c r="F7937" s="6">
        <f t="shared" si="549"/>
        <v>9.8110999999999997E-3</v>
      </c>
    </row>
    <row r="7938" spans="6:6" x14ac:dyDescent="0.3">
      <c r="F7938" s="6">
        <f t="shared" si="549"/>
        <v>9.8110999999999997E-3</v>
      </c>
    </row>
    <row r="7939" spans="6:6" x14ac:dyDescent="0.3">
      <c r="F7939" s="6">
        <f t="shared" si="549"/>
        <v>9.8110999999999997E-3</v>
      </c>
    </row>
    <row r="7940" spans="6:6" x14ac:dyDescent="0.3">
      <c r="F7940" s="6">
        <f t="shared" si="549"/>
        <v>9.8110999999999997E-3</v>
      </c>
    </row>
    <row r="7941" spans="6:6" x14ac:dyDescent="0.3">
      <c r="F7941" s="6">
        <f t="shared" si="549"/>
        <v>9.8110999999999997E-3</v>
      </c>
    </row>
    <row r="7942" spans="6:6" x14ac:dyDescent="0.3">
      <c r="F7942" s="6">
        <f t="shared" si="549"/>
        <v>9.8110999999999997E-3</v>
      </c>
    </row>
    <row r="7943" spans="6:6" x14ac:dyDescent="0.3">
      <c r="F7943" s="6">
        <f t="shared" si="549"/>
        <v>9.8110999999999997E-3</v>
      </c>
    </row>
    <row r="7944" spans="6:6" x14ac:dyDescent="0.3">
      <c r="F7944" s="6">
        <f t="shared" si="549"/>
        <v>9.8110999999999997E-3</v>
      </c>
    </row>
    <row r="7945" spans="6:6" x14ac:dyDescent="0.3">
      <c r="F7945" s="6">
        <f t="shared" si="549"/>
        <v>9.8110999999999997E-3</v>
      </c>
    </row>
    <row r="7946" spans="6:6" x14ac:dyDescent="0.3">
      <c r="F7946" s="6">
        <f t="shared" ref="F7946:F8009" si="550">IF(C7945&gt;0,B$6+B$7*E7946+B$8*(G7945*100)^2,B$6+B$7*E7946+B$8*(G7945*100)^2+E7946*$B$9)</f>
        <v>9.8110999999999997E-3</v>
      </c>
    </row>
    <row r="7947" spans="6:6" x14ac:dyDescent="0.3">
      <c r="F7947" s="6">
        <f t="shared" si="550"/>
        <v>9.8110999999999997E-3</v>
      </c>
    </row>
    <row r="7948" spans="6:6" x14ac:dyDescent="0.3">
      <c r="F7948" s="6">
        <f t="shared" si="550"/>
        <v>9.8110999999999997E-3</v>
      </c>
    </row>
    <row r="7949" spans="6:6" x14ac:dyDescent="0.3">
      <c r="F7949" s="6">
        <f t="shared" si="550"/>
        <v>9.8110999999999997E-3</v>
      </c>
    </row>
    <row r="7950" spans="6:6" x14ac:dyDescent="0.3">
      <c r="F7950" s="6">
        <f t="shared" si="550"/>
        <v>9.8110999999999997E-3</v>
      </c>
    </row>
    <row r="7951" spans="6:6" x14ac:dyDescent="0.3">
      <c r="F7951" s="6">
        <f t="shared" si="550"/>
        <v>9.8110999999999997E-3</v>
      </c>
    </row>
    <row r="7952" spans="6:6" x14ac:dyDescent="0.3">
      <c r="F7952" s="6">
        <f t="shared" si="550"/>
        <v>9.8110999999999997E-3</v>
      </c>
    </row>
    <row r="7953" spans="6:6" x14ac:dyDescent="0.3">
      <c r="F7953" s="6">
        <f t="shared" si="550"/>
        <v>9.8110999999999997E-3</v>
      </c>
    </row>
    <row r="7954" spans="6:6" x14ac:dyDescent="0.3">
      <c r="F7954" s="6">
        <f t="shared" si="550"/>
        <v>9.8110999999999997E-3</v>
      </c>
    </row>
    <row r="7955" spans="6:6" x14ac:dyDescent="0.3">
      <c r="F7955" s="6">
        <f t="shared" si="550"/>
        <v>9.8110999999999997E-3</v>
      </c>
    </row>
    <row r="7956" spans="6:6" x14ac:dyDescent="0.3">
      <c r="F7956" s="6">
        <f t="shared" si="550"/>
        <v>9.8110999999999997E-3</v>
      </c>
    </row>
    <row r="7957" spans="6:6" x14ac:dyDescent="0.3">
      <c r="F7957" s="6">
        <f t="shared" si="550"/>
        <v>9.8110999999999997E-3</v>
      </c>
    </row>
    <row r="7958" spans="6:6" x14ac:dyDescent="0.3">
      <c r="F7958" s="6">
        <f t="shared" si="550"/>
        <v>9.8110999999999997E-3</v>
      </c>
    </row>
    <row r="7959" spans="6:6" x14ac:dyDescent="0.3">
      <c r="F7959" s="6">
        <f t="shared" si="550"/>
        <v>9.8110999999999997E-3</v>
      </c>
    </row>
    <row r="7960" spans="6:6" x14ac:dyDescent="0.3">
      <c r="F7960" s="6">
        <f t="shared" si="550"/>
        <v>9.8110999999999997E-3</v>
      </c>
    </row>
    <row r="7961" spans="6:6" x14ac:dyDescent="0.3">
      <c r="F7961" s="6">
        <f t="shared" si="550"/>
        <v>9.8110999999999997E-3</v>
      </c>
    </row>
    <row r="7962" spans="6:6" x14ac:dyDescent="0.3">
      <c r="F7962" s="6">
        <f t="shared" si="550"/>
        <v>9.8110999999999997E-3</v>
      </c>
    </row>
    <row r="7963" spans="6:6" x14ac:dyDescent="0.3">
      <c r="F7963" s="6">
        <f t="shared" si="550"/>
        <v>9.8110999999999997E-3</v>
      </c>
    </row>
    <row r="7964" spans="6:6" x14ac:dyDescent="0.3">
      <c r="F7964" s="6">
        <f t="shared" si="550"/>
        <v>9.8110999999999997E-3</v>
      </c>
    </row>
    <row r="7965" spans="6:6" x14ac:dyDescent="0.3">
      <c r="F7965" s="6">
        <f t="shared" si="550"/>
        <v>9.8110999999999997E-3</v>
      </c>
    </row>
    <row r="7966" spans="6:6" x14ac:dyDescent="0.3">
      <c r="F7966" s="6">
        <f t="shared" si="550"/>
        <v>9.8110999999999997E-3</v>
      </c>
    </row>
    <row r="7967" spans="6:6" x14ac:dyDescent="0.3">
      <c r="F7967" s="6">
        <f t="shared" si="550"/>
        <v>9.8110999999999997E-3</v>
      </c>
    </row>
    <row r="7968" spans="6:6" x14ac:dyDescent="0.3">
      <c r="F7968" s="6">
        <f t="shared" si="550"/>
        <v>9.8110999999999997E-3</v>
      </c>
    </row>
    <row r="7969" spans="6:6" x14ac:dyDescent="0.3">
      <c r="F7969" s="6">
        <f t="shared" si="550"/>
        <v>9.8110999999999997E-3</v>
      </c>
    </row>
    <row r="7970" spans="6:6" x14ac:dyDescent="0.3">
      <c r="F7970" s="6">
        <f t="shared" si="550"/>
        <v>9.8110999999999997E-3</v>
      </c>
    </row>
    <row r="7971" spans="6:6" x14ac:dyDescent="0.3">
      <c r="F7971" s="6">
        <f t="shared" si="550"/>
        <v>9.8110999999999997E-3</v>
      </c>
    </row>
    <row r="7972" spans="6:6" x14ac:dyDescent="0.3">
      <c r="F7972" s="6">
        <f t="shared" si="550"/>
        <v>9.8110999999999997E-3</v>
      </c>
    </row>
    <row r="7973" spans="6:6" x14ac:dyDescent="0.3">
      <c r="F7973" s="6">
        <f t="shared" si="550"/>
        <v>9.8110999999999997E-3</v>
      </c>
    </row>
    <row r="7974" spans="6:6" x14ac:dyDescent="0.3">
      <c r="F7974" s="6">
        <f t="shared" si="550"/>
        <v>9.8110999999999997E-3</v>
      </c>
    </row>
    <row r="7975" spans="6:6" x14ac:dyDescent="0.3">
      <c r="F7975" s="6">
        <f t="shared" si="550"/>
        <v>9.8110999999999997E-3</v>
      </c>
    </row>
    <row r="7976" spans="6:6" x14ac:dyDescent="0.3">
      <c r="F7976" s="6">
        <f t="shared" si="550"/>
        <v>9.8110999999999997E-3</v>
      </c>
    </row>
    <row r="7977" spans="6:6" x14ac:dyDescent="0.3">
      <c r="F7977" s="6">
        <f t="shared" si="550"/>
        <v>9.8110999999999997E-3</v>
      </c>
    </row>
    <row r="7978" spans="6:6" x14ac:dyDescent="0.3">
      <c r="F7978" s="6">
        <f t="shared" si="550"/>
        <v>9.8110999999999997E-3</v>
      </c>
    </row>
    <row r="7979" spans="6:6" x14ac:dyDescent="0.3">
      <c r="F7979" s="6">
        <f t="shared" si="550"/>
        <v>9.8110999999999997E-3</v>
      </c>
    </row>
    <row r="7980" spans="6:6" x14ac:dyDescent="0.3">
      <c r="F7980" s="6">
        <f t="shared" si="550"/>
        <v>9.8110999999999997E-3</v>
      </c>
    </row>
    <row r="7981" spans="6:6" x14ac:dyDescent="0.3">
      <c r="F7981" s="6">
        <f t="shared" si="550"/>
        <v>9.8110999999999997E-3</v>
      </c>
    </row>
    <row r="7982" spans="6:6" x14ac:dyDescent="0.3">
      <c r="F7982" s="6">
        <f t="shared" si="550"/>
        <v>9.8110999999999997E-3</v>
      </c>
    </row>
    <row r="7983" spans="6:6" x14ac:dyDescent="0.3">
      <c r="F7983" s="6">
        <f t="shared" si="550"/>
        <v>9.8110999999999997E-3</v>
      </c>
    </row>
    <row r="7984" spans="6:6" x14ac:dyDescent="0.3">
      <c r="F7984" s="6">
        <f t="shared" si="550"/>
        <v>9.8110999999999997E-3</v>
      </c>
    </row>
    <row r="7985" spans="6:6" x14ac:dyDescent="0.3">
      <c r="F7985" s="6">
        <f t="shared" si="550"/>
        <v>9.8110999999999997E-3</v>
      </c>
    </row>
    <row r="7986" spans="6:6" x14ac:dyDescent="0.3">
      <c r="F7986" s="6">
        <f t="shared" si="550"/>
        <v>9.8110999999999997E-3</v>
      </c>
    </row>
    <row r="7987" spans="6:6" x14ac:dyDescent="0.3">
      <c r="F7987" s="6">
        <f t="shared" si="550"/>
        <v>9.8110999999999997E-3</v>
      </c>
    </row>
    <row r="7988" spans="6:6" x14ac:dyDescent="0.3">
      <c r="F7988" s="6">
        <f t="shared" si="550"/>
        <v>9.8110999999999997E-3</v>
      </c>
    </row>
    <row r="7989" spans="6:6" x14ac:dyDescent="0.3">
      <c r="F7989" s="6">
        <f t="shared" si="550"/>
        <v>9.8110999999999997E-3</v>
      </c>
    </row>
    <row r="7990" spans="6:6" x14ac:dyDescent="0.3">
      <c r="F7990" s="6">
        <f t="shared" si="550"/>
        <v>9.8110999999999997E-3</v>
      </c>
    </row>
    <row r="7991" spans="6:6" x14ac:dyDescent="0.3">
      <c r="F7991" s="6">
        <f t="shared" si="550"/>
        <v>9.8110999999999997E-3</v>
      </c>
    </row>
    <row r="7992" spans="6:6" x14ac:dyDescent="0.3">
      <c r="F7992" s="6">
        <f t="shared" si="550"/>
        <v>9.8110999999999997E-3</v>
      </c>
    </row>
    <row r="7993" spans="6:6" x14ac:dyDescent="0.3">
      <c r="F7993" s="6">
        <f t="shared" si="550"/>
        <v>9.8110999999999997E-3</v>
      </c>
    </row>
    <row r="7994" spans="6:6" x14ac:dyDescent="0.3">
      <c r="F7994" s="6">
        <f t="shared" si="550"/>
        <v>9.8110999999999997E-3</v>
      </c>
    </row>
    <row r="7995" spans="6:6" x14ac:dyDescent="0.3">
      <c r="F7995" s="6">
        <f t="shared" si="550"/>
        <v>9.8110999999999997E-3</v>
      </c>
    </row>
    <row r="7996" spans="6:6" x14ac:dyDescent="0.3">
      <c r="F7996" s="6">
        <f t="shared" si="550"/>
        <v>9.8110999999999997E-3</v>
      </c>
    </row>
    <row r="7997" spans="6:6" x14ac:dyDescent="0.3">
      <c r="F7997" s="6">
        <f t="shared" si="550"/>
        <v>9.8110999999999997E-3</v>
      </c>
    </row>
    <row r="7998" spans="6:6" x14ac:dyDescent="0.3">
      <c r="F7998" s="6">
        <f t="shared" si="550"/>
        <v>9.8110999999999997E-3</v>
      </c>
    </row>
    <row r="7999" spans="6:6" x14ac:dyDescent="0.3">
      <c r="F7999" s="6">
        <f t="shared" si="550"/>
        <v>9.8110999999999997E-3</v>
      </c>
    </row>
    <row r="8000" spans="6:6" x14ac:dyDescent="0.3">
      <c r="F8000" s="6">
        <f t="shared" si="550"/>
        <v>9.8110999999999997E-3</v>
      </c>
    </row>
    <row r="8001" spans="6:6" x14ac:dyDescent="0.3">
      <c r="F8001" s="6">
        <f t="shared" si="550"/>
        <v>9.8110999999999997E-3</v>
      </c>
    </row>
    <row r="8002" spans="6:6" x14ac:dyDescent="0.3">
      <c r="F8002" s="6">
        <f t="shared" si="550"/>
        <v>9.8110999999999997E-3</v>
      </c>
    </row>
    <row r="8003" spans="6:6" x14ac:dyDescent="0.3">
      <c r="F8003" s="6">
        <f t="shared" si="550"/>
        <v>9.8110999999999997E-3</v>
      </c>
    </row>
    <row r="8004" spans="6:6" x14ac:dyDescent="0.3">
      <c r="F8004" s="6">
        <f t="shared" si="550"/>
        <v>9.8110999999999997E-3</v>
      </c>
    </row>
    <row r="8005" spans="6:6" x14ac:dyDescent="0.3">
      <c r="F8005" s="6">
        <f t="shared" si="550"/>
        <v>9.8110999999999997E-3</v>
      </c>
    </row>
    <row r="8006" spans="6:6" x14ac:dyDescent="0.3">
      <c r="F8006" s="6">
        <f t="shared" si="550"/>
        <v>9.8110999999999997E-3</v>
      </c>
    </row>
    <row r="8007" spans="6:6" x14ac:dyDescent="0.3">
      <c r="F8007" s="6">
        <f t="shared" si="550"/>
        <v>9.8110999999999997E-3</v>
      </c>
    </row>
    <row r="8008" spans="6:6" x14ac:dyDescent="0.3">
      <c r="F8008" s="6">
        <f t="shared" si="550"/>
        <v>9.8110999999999997E-3</v>
      </c>
    </row>
    <row r="8009" spans="6:6" x14ac:dyDescent="0.3">
      <c r="F8009" s="6">
        <f t="shared" si="550"/>
        <v>9.8110999999999997E-3</v>
      </c>
    </row>
    <row r="8010" spans="6:6" x14ac:dyDescent="0.3">
      <c r="F8010" s="6">
        <f t="shared" ref="F8010:F8073" si="551">IF(C8009&gt;0,B$6+B$7*E8010+B$8*(G8009*100)^2,B$6+B$7*E8010+B$8*(G8009*100)^2+E8010*$B$9)</f>
        <v>9.8110999999999997E-3</v>
      </c>
    </row>
    <row r="8011" spans="6:6" x14ac:dyDescent="0.3">
      <c r="F8011" s="6">
        <f t="shared" si="551"/>
        <v>9.8110999999999997E-3</v>
      </c>
    </row>
    <row r="8012" spans="6:6" x14ac:dyDescent="0.3">
      <c r="F8012" s="6">
        <f t="shared" si="551"/>
        <v>9.8110999999999997E-3</v>
      </c>
    </row>
    <row r="8013" spans="6:6" x14ac:dyDescent="0.3">
      <c r="F8013" s="6">
        <f t="shared" si="551"/>
        <v>9.8110999999999997E-3</v>
      </c>
    </row>
    <row r="8014" spans="6:6" x14ac:dyDescent="0.3">
      <c r="F8014" s="6">
        <f t="shared" si="551"/>
        <v>9.8110999999999997E-3</v>
      </c>
    </row>
    <row r="8015" spans="6:6" x14ac:dyDescent="0.3">
      <c r="F8015" s="6">
        <f t="shared" si="551"/>
        <v>9.8110999999999997E-3</v>
      </c>
    </row>
    <row r="8016" spans="6:6" x14ac:dyDescent="0.3">
      <c r="F8016" s="6">
        <f t="shared" si="551"/>
        <v>9.8110999999999997E-3</v>
      </c>
    </row>
    <row r="8017" spans="6:6" x14ac:dyDescent="0.3">
      <c r="F8017" s="6">
        <f t="shared" si="551"/>
        <v>9.8110999999999997E-3</v>
      </c>
    </row>
    <row r="8018" spans="6:6" x14ac:dyDescent="0.3">
      <c r="F8018" s="6">
        <f t="shared" si="551"/>
        <v>9.8110999999999997E-3</v>
      </c>
    </row>
    <row r="8019" spans="6:6" x14ac:dyDescent="0.3">
      <c r="F8019" s="6">
        <f t="shared" si="551"/>
        <v>9.8110999999999997E-3</v>
      </c>
    </row>
    <row r="8020" spans="6:6" x14ac:dyDescent="0.3">
      <c r="F8020" s="6">
        <f t="shared" si="551"/>
        <v>9.8110999999999997E-3</v>
      </c>
    </row>
    <row r="8021" spans="6:6" x14ac:dyDescent="0.3">
      <c r="F8021" s="6">
        <f t="shared" si="551"/>
        <v>9.8110999999999997E-3</v>
      </c>
    </row>
    <row r="8022" spans="6:6" x14ac:dyDescent="0.3">
      <c r="F8022" s="6">
        <f t="shared" si="551"/>
        <v>9.8110999999999997E-3</v>
      </c>
    </row>
    <row r="8023" spans="6:6" x14ac:dyDescent="0.3">
      <c r="F8023" s="6">
        <f t="shared" si="551"/>
        <v>9.8110999999999997E-3</v>
      </c>
    </row>
    <row r="8024" spans="6:6" x14ac:dyDescent="0.3">
      <c r="F8024" s="6">
        <f t="shared" si="551"/>
        <v>9.8110999999999997E-3</v>
      </c>
    </row>
    <row r="8025" spans="6:6" x14ac:dyDescent="0.3">
      <c r="F8025" s="6">
        <f t="shared" si="551"/>
        <v>9.8110999999999997E-3</v>
      </c>
    </row>
    <row r="8026" spans="6:6" x14ac:dyDescent="0.3">
      <c r="F8026" s="6">
        <f t="shared" si="551"/>
        <v>9.8110999999999997E-3</v>
      </c>
    </row>
    <row r="8027" spans="6:6" x14ac:dyDescent="0.3">
      <c r="F8027" s="6">
        <f t="shared" si="551"/>
        <v>9.8110999999999997E-3</v>
      </c>
    </row>
    <row r="8028" spans="6:6" x14ac:dyDescent="0.3">
      <c r="F8028" s="6">
        <f t="shared" si="551"/>
        <v>9.8110999999999997E-3</v>
      </c>
    </row>
    <row r="8029" spans="6:6" x14ac:dyDescent="0.3">
      <c r="F8029" s="6">
        <f t="shared" si="551"/>
        <v>9.8110999999999997E-3</v>
      </c>
    </row>
    <row r="8030" spans="6:6" x14ac:dyDescent="0.3">
      <c r="F8030" s="6">
        <f t="shared" si="551"/>
        <v>9.8110999999999997E-3</v>
      </c>
    </row>
    <row r="8031" spans="6:6" x14ac:dyDescent="0.3">
      <c r="F8031" s="6">
        <f t="shared" si="551"/>
        <v>9.8110999999999997E-3</v>
      </c>
    </row>
    <row r="8032" spans="6:6" x14ac:dyDescent="0.3">
      <c r="F8032" s="6">
        <f t="shared" si="551"/>
        <v>9.8110999999999997E-3</v>
      </c>
    </row>
    <row r="8033" spans="6:6" x14ac:dyDescent="0.3">
      <c r="F8033" s="6">
        <f t="shared" si="551"/>
        <v>9.8110999999999997E-3</v>
      </c>
    </row>
    <row r="8034" spans="6:6" x14ac:dyDescent="0.3">
      <c r="F8034" s="6">
        <f t="shared" si="551"/>
        <v>9.8110999999999997E-3</v>
      </c>
    </row>
    <row r="8035" spans="6:6" x14ac:dyDescent="0.3">
      <c r="F8035" s="6">
        <f t="shared" si="551"/>
        <v>9.8110999999999997E-3</v>
      </c>
    </row>
    <row r="8036" spans="6:6" x14ac:dyDescent="0.3">
      <c r="F8036" s="6">
        <f t="shared" si="551"/>
        <v>9.8110999999999997E-3</v>
      </c>
    </row>
    <row r="8037" spans="6:6" x14ac:dyDescent="0.3">
      <c r="F8037" s="6">
        <f t="shared" si="551"/>
        <v>9.8110999999999997E-3</v>
      </c>
    </row>
    <row r="8038" spans="6:6" x14ac:dyDescent="0.3">
      <c r="F8038" s="6">
        <f t="shared" si="551"/>
        <v>9.8110999999999997E-3</v>
      </c>
    </row>
    <row r="8039" spans="6:6" x14ac:dyDescent="0.3">
      <c r="F8039" s="6">
        <f t="shared" si="551"/>
        <v>9.8110999999999997E-3</v>
      </c>
    </row>
    <row r="8040" spans="6:6" x14ac:dyDescent="0.3">
      <c r="F8040" s="6">
        <f t="shared" si="551"/>
        <v>9.8110999999999997E-3</v>
      </c>
    </row>
    <row r="8041" spans="6:6" x14ac:dyDescent="0.3">
      <c r="F8041" s="6">
        <f t="shared" si="551"/>
        <v>9.8110999999999997E-3</v>
      </c>
    </row>
    <row r="8042" spans="6:6" x14ac:dyDescent="0.3">
      <c r="F8042" s="6">
        <f t="shared" si="551"/>
        <v>9.8110999999999997E-3</v>
      </c>
    </row>
    <row r="8043" spans="6:6" x14ac:dyDescent="0.3">
      <c r="F8043" s="6">
        <f t="shared" si="551"/>
        <v>9.8110999999999997E-3</v>
      </c>
    </row>
    <row r="8044" spans="6:6" x14ac:dyDescent="0.3">
      <c r="F8044" s="6">
        <f t="shared" si="551"/>
        <v>9.8110999999999997E-3</v>
      </c>
    </row>
    <row r="8045" spans="6:6" x14ac:dyDescent="0.3">
      <c r="F8045" s="6">
        <f t="shared" si="551"/>
        <v>9.8110999999999997E-3</v>
      </c>
    </row>
    <row r="8046" spans="6:6" x14ac:dyDescent="0.3">
      <c r="F8046" s="6">
        <f t="shared" si="551"/>
        <v>9.8110999999999997E-3</v>
      </c>
    </row>
    <row r="8047" spans="6:6" x14ac:dyDescent="0.3">
      <c r="F8047" s="6">
        <f t="shared" si="551"/>
        <v>9.8110999999999997E-3</v>
      </c>
    </row>
    <row r="8048" spans="6:6" x14ac:dyDescent="0.3">
      <c r="F8048" s="6">
        <f t="shared" si="551"/>
        <v>9.8110999999999997E-3</v>
      </c>
    </row>
    <row r="8049" spans="6:6" x14ac:dyDescent="0.3">
      <c r="F8049" s="6">
        <f t="shared" si="551"/>
        <v>9.8110999999999997E-3</v>
      </c>
    </row>
    <row r="8050" spans="6:6" x14ac:dyDescent="0.3">
      <c r="F8050" s="6">
        <f t="shared" si="551"/>
        <v>9.8110999999999997E-3</v>
      </c>
    </row>
    <row r="8051" spans="6:6" x14ac:dyDescent="0.3">
      <c r="F8051" s="6">
        <f t="shared" si="551"/>
        <v>9.8110999999999997E-3</v>
      </c>
    </row>
    <row r="8052" spans="6:6" x14ac:dyDescent="0.3">
      <c r="F8052" s="6">
        <f t="shared" si="551"/>
        <v>9.8110999999999997E-3</v>
      </c>
    </row>
    <row r="8053" spans="6:6" x14ac:dyDescent="0.3">
      <c r="F8053" s="6">
        <f t="shared" si="551"/>
        <v>9.8110999999999997E-3</v>
      </c>
    </row>
    <row r="8054" spans="6:6" x14ac:dyDescent="0.3">
      <c r="F8054" s="6">
        <f t="shared" si="551"/>
        <v>9.8110999999999997E-3</v>
      </c>
    </row>
    <row r="8055" spans="6:6" x14ac:dyDescent="0.3">
      <c r="F8055" s="6">
        <f t="shared" si="551"/>
        <v>9.8110999999999997E-3</v>
      </c>
    </row>
    <row r="8056" spans="6:6" x14ac:dyDescent="0.3">
      <c r="F8056" s="6">
        <f t="shared" si="551"/>
        <v>9.8110999999999997E-3</v>
      </c>
    </row>
    <row r="8057" spans="6:6" x14ac:dyDescent="0.3">
      <c r="F8057" s="6">
        <f t="shared" si="551"/>
        <v>9.8110999999999997E-3</v>
      </c>
    </row>
    <row r="8058" spans="6:6" x14ac:dyDescent="0.3">
      <c r="F8058" s="6">
        <f t="shared" si="551"/>
        <v>9.8110999999999997E-3</v>
      </c>
    </row>
    <row r="8059" spans="6:6" x14ac:dyDescent="0.3">
      <c r="F8059" s="6">
        <f t="shared" si="551"/>
        <v>9.8110999999999997E-3</v>
      </c>
    </row>
    <row r="8060" spans="6:6" x14ac:dyDescent="0.3">
      <c r="F8060" s="6">
        <f t="shared" si="551"/>
        <v>9.8110999999999997E-3</v>
      </c>
    </row>
    <row r="8061" spans="6:6" x14ac:dyDescent="0.3">
      <c r="F8061" s="6">
        <f t="shared" si="551"/>
        <v>9.8110999999999997E-3</v>
      </c>
    </row>
    <row r="8062" spans="6:6" x14ac:dyDescent="0.3">
      <c r="F8062" s="6">
        <f t="shared" si="551"/>
        <v>9.8110999999999997E-3</v>
      </c>
    </row>
    <row r="8063" spans="6:6" x14ac:dyDescent="0.3">
      <c r="F8063" s="6">
        <f t="shared" si="551"/>
        <v>9.8110999999999997E-3</v>
      </c>
    </row>
    <row r="8064" spans="6:6" x14ac:dyDescent="0.3">
      <c r="F8064" s="6">
        <f t="shared" si="551"/>
        <v>9.8110999999999997E-3</v>
      </c>
    </row>
    <row r="8065" spans="6:6" x14ac:dyDescent="0.3">
      <c r="F8065" s="6">
        <f t="shared" si="551"/>
        <v>9.8110999999999997E-3</v>
      </c>
    </row>
    <row r="8066" spans="6:6" x14ac:dyDescent="0.3">
      <c r="F8066" s="6">
        <f t="shared" si="551"/>
        <v>9.8110999999999997E-3</v>
      </c>
    </row>
    <row r="8067" spans="6:6" x14ac:dyDescent="0.3">
      <c r="F8067" s="6">
        <f t="shared" si="551"/>
        <v>9.8110999999999997E-3</v>
      </c>
    </row>
    <row r="8068" spans="6:6" x14ac:dyDescent="0.3">
      <c r="F8068" s="6">
        <f t="shared" si="551"/>
        <v>9.8110999999999997E-3</v>
      </c>
    </row>
    <row r="8069" spans="6:6" x14ac:dyDescent="0.3">
      <c r="F8069" s="6">
        <f t="shared" si="551"/>
        <v>9.8110999999999997E-3</v>
      </c>
    </row>
    <row r="8070" spans="6:6" x14ac:dyDescent="0.3">
      <c r="F8070" s="6">
        <f t="shared" si="551"/>
        <v>9.8110999999999997E-3</v>
      </c>
    </row>
    <row r="8071" spans="6:6" x14ac:dyDescent="0.3">
      <c r="F8071" s="6">
        <f t="shared" si="551"/>
        <v>9.8110999999999997E-3</v>
      </c>
    </row>
    <row r="8072" spans="6:6" x14ac:dyDescent="0.3">
      <c r="F8072" s="6">
        <f t="shared" si="551"/>
        <v>9.8110999999999997E-3</v>
      </c>
    </row>
    <row r="8073" spans="6:6" x14ac:dyDescent="0.3">
      <c r="F8073" s="6">
        <f t="shared" si="551"/>
        <v>9.8110999999999997E-3</v>
      </c>
    </row>
    <row r="8074" spans="6:6" x14ac:dyDescent="0.3">
      <c r="F8074" s="6">
        <f t="shared" ref="F8074:F8137" si="552">IF(C8073&gt;0,B$6+B$7*E8074+B$8*(G8073*100)^2,B$6+B$7*E8074+B$8*(G8073*100)^2+E8074*$B$9)</f>
        <v>9.8110999999999997E-3</v>
      </c>
    </row>
    <row r="8075" spans="6:6" x14ac:dyDescent="0.3">
      <c r="F8075" s="6">
        <f t="shared" si="552"/>
        <v>9.8110999999999997E-3</v>
      </c>
    </row>
    <row r="8076" spans="6:6" x14ac:dyDescent="0.3">
      <c r="F8076" s="6">
        <f t="shared" si="552"/>
        <v>9.8110999999999997E-3</v>
      </c>
    </row>
    <row r="8077" spans="6:6" x14ac:dyDescent="0.3">
      <c r="F8077" s="6">
        <f t="shared" si="552"/>
        <v>9.8110999999999997E-3</v>
      </c>
    </row>
    <row r="8078" spans="6:6" x14ac:dyDescent="0.3">
      <c r="F8078" s="6">
        <f t="shared" si="552"/>
        <v>9.8110999999999997E-3</v>
      </c>
    </row>
    <row r="8079" spans="6:6" x14ac:dyDescent="0.3">
      <c r="F8079" s="6">
        <f t="shared" si="552"/>
        <v>9.8110999999999997E-3</v>
      </c>
    </row>
    <row r="8080" spans="6:6" x14ac:dyDescent="0.3">
      <c r="F8080" s="6">
        <f t="shared" si="552"/>
        <v>9.8110999999999997E-3</v>
      </c>
    </row>
    <row r="8081" spans="6:6" x14ac:dyDescent="0.3">
      <c r="F8081" s="6">
        <f t="shared" si="552"/>
        <v>9.8110999999999997E-3</v>
      </c>
    </row>
    <row r="8082" spans="6:6" x14ac:dyDescent="0.3">
      <c r="F8082" s="6">
        <f t="shared" si="552"/>
        <v>9.8110999999999997E-3</v>
      </c>
    </row>
    <row r="8083" spans="6:6" x14ac:dyDescent="0.3">
      <c r="F8083" s="6">
        <f t="shared" si="552"/>
        <v>9.8110999999999997E-3</v>
      </c>
    </row>
    <row r="8084" spans="6:6" x14ac:dyDescent="0.3">
      <c r="F8084" s="6">
        <f t="shared" si="552"/>
        <v>9.8110999999999997E-3</v>
      </c>
    </row>
    <row r="8085" spans="6:6" x14ac:dyDescent="0.3">
      <c r="F8085" s="6">
        <f t="shared" si="552"/>
        <v>9.8110999999999997E-3</v>
      </c>
    </row>
    <row r="8086" spans="6:6" x14ac:dyDescent="0.3">
      <c r="F8086" s="6">
        <f t="shared" si="552"/>
        <v>9.8110999999999997E-3</v>
      </c>
    </row>
    <row r="8087" spans="6:6" x14ac:dyDescent="0.3">
      <c r="F8087" s="6">
        <f t="shared" si="552"/>
        <v>9.8110999999999997E-3</v>
      </c>
    </row>
    <row r="8088" spans="6:6" x14ac:dyDescent="0.3">
      <c r="F8088" s="6">
        <f t="shared" si="552"/>
        <v>9.8110999999999997E-3</v>
      </c>
    </row>
    <row r="8089" spans="6:6" x14ac:dyDescent="0.3">
      <c r="F8089" s="6">
        <f t="shared" si="552"/>
        <v>9.8110999999999997E-3</v>
      </c>
    </row>
    <row r="8090" spans="6:6" x14ac:dyDescent="0.3">
      <c r="F8090" s="6">
        <f t="shared" si="552"/>
        <v>9.8110999999999997E-3</v>
      </c>
    </row>
    <row r="8091" spans="6:6" x14ac:dyDescent="0.3">
      <c r="F8091" s="6">
        <f t="shared" si="552"/>
        <v>9.8110999999999997E-3</v>
      </c>
    </row>
    <row r="8092" spans="6:6" x14ac:dyDescent="0.3">
      <c r="F8092" s="6">
        <f t="shared" si="552"/>
        <v>9.8110999999999997E-3</v>
      </c>
    </row>
    <row r="8093" spans="6:6" x14ac:dyDescent="0.3">
      <c r="F8093" s="6">
        <f t="shared" si="552"/>
        <v>9.8110999999999997E-3</v>
      </c>
    </row>
    <row r="8094" spans="6:6" x14ac:dyDescent="0.3">
      <c r="F8094" s="6">
        <f t="shared" si="552"/>
        <v>9.8110999999999997E-3</v>
      </c>
    </row>
    <row r="8095" spans="6:6" x14ac:dyDescent="0.3">
      <c r="F8095" s="6">
        <f t="shared" si="552"/>
        <v>9.8110999999999997E-3</v>
      </c>
    </row>
    <row r="8096" spans="6:6" x14ac:dyDescent="0.3">
      <c r="F8096" s="6">
        <f t="shared" si="552"/>
        <v>9.8110999999999997E-3</v>
      </c>
    </row>
    <row r="8097" spans="6:6" x14ac:dyDescent="0.3">
      <c r="F8097" s="6">
        <f t="shared" si="552"/>
        <v>9.8110999999999997E-3</v>
      </c>
    </row>
    <row r="8098" spans="6:6" x14ac:dyDescent="0.3">
      <c r="F8098" s="6">
        <f t="shared" si="552"/>
        <v>9.8110999999999997E-3</v>
      </c>
    </row>
    <row r="8099" spans="6:6" x14ac:dyDescent="0.3">
      <c r="F8099" s="6">
        <f t="shared" si="552"/>
        <v>9.8110999999999997E-3</v>
      </c>
    </row>
    <row r="8100" spans="6:6" x14ac:dyDescent="0.3">
      <c r="F8100" s="6">
        <f t="shared" si="552"/>
        <v>9.8110999999999997E-3</v>
      </c>
    </row>
    <row r="8101" spans="6:6" x14ac:dyDescent="0.3">
      <c r="F8101" s="6">
        <f t="shared" si="552"/>
        <v>9.8110999999999997E-3</v>
      </c>
    </row>
    <row r="8102" spans="6:6" x14ac:dyDescent="0.3">
      <c r="F8102" s="6">
        <f t="shared" si="552"/>
        <v>9.8110999999999997E-3</v>
      </c>
    </row>
    <row r="8103" spans="6:6" x14ac:dyDescent="0.3">
      <c r="F8103" s="6">
        <f t="shared" si="552"/>
        <v>9.8110999999999997E-3</v>
      </c>
    </row>
    <row r="8104" spans="6:6" x14ac:dyDescent="0.3">
      <c r="F8104" s="6">
        <f t="shared" si="552"/>
        <v>9.8110999999999997E-3</v>
      </c>
    </row>
    <row r="8105" spans="6:6" x14ac:dyDescent="0.3">
      <c r="F8105" s="6">
        <f t="shared" si="552"/>
        <v>9.8110999999999997E-3</v>
      </c>
    </row>
    <row r="8106" spans="6:6" x14ac:dyDescent="0.3">
      <c r="F8106" s="6">
        <f t="shared" si="552"/>
        <v>9.8110999999999997E-3</v>
      </c>
    </row>
    <row r="8107" spans="6:6" x14ac:dyDescent="0.3">
      <c r="F8107" s="6">
        <f t="shared" si="552"/>
        <v>9.8110999999999997E-3</v>
      </c>
    </row>
    <row r="8108" spans="6:6" x14ac:dyDescent="0.3">
      <c r="F8108" s="6">
        <f t="shared" si="552"/>
        <v>9.8110999999999997E-3</v>
      </c>
    </row>
    <row r="8109" spans="6:6" x14ac:dyDescent="0.3">
      <c r="F8109" s="6">
        <f t="shared" si="552"/>
        <v>9.8110999999999997E-3</v>
      </c>
    </row>
    <row r="8110" spans="6:6" x14ac:dyDescent="0.3">
      <c r="F8110" s="6">
        <f t="shared" si="552"/>
        <v>9.8110999999999997E-3</v>
      </c>
    </row>
    <row r="8111" spans="6:6" x14ac:dyDescent="0.3">
      <c r="F8111" s="6">
        <f t="shared" si="552"/>
        <v>9.8110999999999997E-3</v>
      </c>
    </row>
    <row r="8112" spans="6:6" x14ac:dyDescent="0.3">
      <c r="F8112" s="6">
        <f t="shared" si="552"/>
        <v>9.8110999999999997E-3</v>
      </c>
    </row>
    <row r="8113" spans="6:6" x14ac:dyDescent="0.3">
      <c r="F8113" s="6">
        <f t="shared" si="552"/>
        <v>9.8110999999999997E-3</v>
      </c>
    </row>
    <row r="8114" spans="6:6" x14ac:dyDescent="0.3">
      <c r="F8114" s="6">
        <f t="shared" si="552"/>
        <v>9.8110999999999997E-3</v>
      </c>
    </row>
    <row r="8115" spans="6:6" x14ac:dyDescent="0.3">
      <c r="F8115" s="6">
        <f t="shared" si="552"/>
        <v>9.8110999999999997E-3</v>
      </c>
    </row>
    <row r="8116" spans="6:6" x14ac:dyDescent="0.3">
      <c r="F8116" s="6">
        <f t="shared" si="552"/>
        <v>9.8110999999999997E-3</v>
      </c>
    </row>
    <row r="8117" spans="6:6" x14ac:dyDescent="0.3">
      <c r="F8117" s="6">
        <f t="shared" si="552"/>
        <v>9.8110999999999997E-3</v>
      </c>
    </row>
    <row r="8118" spans="6:6" x14ac:dyDescent="0.3">
      <c r="F8118" s="6">
        <f t="shared" si="552"/>
        <v>9.8110999999999997E-3</v>
      </c>
    </row>
    <row r="8119" spans="6:6" x14ac:dyDescent="0.3">
      <c r="F8119" s="6">
        <f t="shared" si="552"/>
        <v>9.8110999999999997E-3</v>
      </c>
    </row>
    <row r="8120" spans="6:6" x14ac:dyDescent="0.3">
      <c r="F8120" s="6">
        <f t="shared" si="552"/>
        <v>9.8110999999999997E-3</v>
      </c>
    </row>
    <row r="8121" spans="6:6" x14ac:dyDescent="0.3">
      <c r="F8121" s="6">
        <f t="shared" si="552"/>
        <v>9.8110999999999997E-3</v>
      </c>
    </row>
    <row r="8122" spans="6:6" x14ac:dyDescent="0.3">
      <c r="F8122" s="6">
        <f t="shared" si="552"/>
        <v>9.8110999999999997E-3</v>
      </c>
    </row>
    <row r="8123" spans="6:6" x14ac:dyDescent="0.3">
      <c r="F8123" s="6">
        <f t="shared" si="552"/>
        <v>9.8110999999999997E-3</v>
      </c>
    </row>
    <row r="8124" spans="6:6" x14ac:dyDescent="0.3">
      <c r="F8124" s="6">
        <f t="shared" si="552"/>
        <v>9.8110999999999997E-3</v>
      </c>
    </row>
    <row r="8125" spans="6:6" x14ac:dyDescent="0.3">
      <c r="F8125" s="6">
        <f t="shared" si="552"/>
        <v>9.8110999999999997E-3</v>
      </c>
    </row>
    <row r="8126" spans="6:6" x14ac:dyDescent="0.3">
      <c r="F8126" s="6">
        <f t="shared" si="552"/>
        <v>9.8110999999999997E-3</v>
      </c>
    </row>
    <row r="8127" spans="6:6" x14ac:dyDescent="0.3">
      <c r="F8127" s="6">
        <f t="shared" si="552"/>
        <v>9.8110999999999997E-3</v>
      </c>
    </row>
    <row r="8128" spans="6:6" x14ac:dyDescent="0.3">
      <c r="F8128" s="6">
        <f t="shared" si="552"/>
        <v>9.8110999999999997E-3</v>
      </c>
    </row>
    <row r="8129" spans="6:6" x14ac:dyDescent="0.3">
      <c r="F8129" s="6">
        <f t="shared" si="552"/>
        <v>9.8110999999999997E-3</v>
      </c>
    </row>
    <row r="8130" spans="6:6" x14ac:dyDescent="0.3">
      <c r="F8130" s="6">
        <f t="shared" si="552"/>
        <v>9.8110999999999997E-3</v>
      </c>
    </row>
    <row r="8131" spans="6:6" x14ac:dyDescent="0.3">
      <c r="F8131" s="6">
        <f t="shared" si="552"/>
        <v>9.8110999999999997E-3</v>
      </c>
    </row>
    <row r="8132" spans="6:6" x14ac:dyDescent="0.3">
      <c r="F8132" s="6">
        <f t="shared" si="552"/>
        <v>9.8110999999999997E-3</v>
      </c>
    </row>
    <row r="8133" spans="6:6" x14ac:dyDescent="0.3">
      <c r="F8133" s="6">
        <f t="shared" si="552"/>
        <v>9.8110999999999997E-3</v>
      </c>
    </row>
    <row r="8134" spans="6:6" x14ac:dyDescent="0.3">
      <c r="F8134" s="6">
        <f t="shared" si="552"/>
        <v>9.8110999999999997E-3</v>
      </c>
    </row>
    <row r="8135" spans="6:6" x14ac:dyDescent="0.3">
      <c r="F8135" s="6">
        <f t="shared" si="552"/>
        <v>9.8110999999999997E-3</v>
      </c>
    </row>
    <row r="8136" spans="6:6" x14ac:dyDescent="0.3">
      <c r="F8136" s="6">
        <f t="shared" si="552"/>
        <v>9.8110999999999997E-3</v>
      </c>
    </row>
    <row r="8137" spans="6:6" x14ac:dyDescent="0.3">
      <c r="F8137" s="6">
        <f t="shared" si="552"/>
        <v>9.8110999999999997E-3</v>
      </c>
    </row>
    <row r="8138" spans="6:6" x14ac:dyDescent="0.3">
      <c r="F8138" s="6">
        <f t="shared" ref="F8138:F8193" si="553">IF(C8137&gt;0,B$6+B$7*E8138+B$8*(G8137*100)^2,B$6+B$7*E8138+B$8*(G8137*100)^2+E8138*$B$9)</f>
        <v>9.8110999999999997E-3</v>
      </c>
    </row>
    <row r="8139" spans="6:6" x14ac:dyDescent="0.3">
      <c r="F8139" s="6">
        <f t="shared" si="553"/>
        <v>9.8110999999999997E-3</v>
      </c>
    </row>
    <row r="8140" spans="6:6" x14ac:dyDescent="0.3">
      <c r="F8140" s="6">
        <f t="shared" si="553"/>
        <v>9.8110999999999997E-3</v>
      </c>
    </row>
    <row r="8141" spans="6:6" x14ac:dyDescent="0.3">
      <c r="F8141" s="6">
        <f t="shared" si="553"/>
        <v>9.8110999999999997E-3</v>
      </c>
    </row>
    <row r="8142" spans="6:6" x14ac:dyDescent="0.3">
      <c r="F8142" s="6">
        <f t="shared" si="553"/>
        <v>9.8110999999999997E-3</v>
      </c>
    </row>
    <row r="8143" spans="6:6" x14ac:dyDescent="0.3">
      <c r="F8143" s="6">
        <f t="shared" si="553"/>
        <v>9.8110999999999997E-3</v>
      </c>
    </row>
    <row r="8144" spans="6:6" x14ac:dyDescent="0.3">
      <c r="F8144" s="6">
        <f t="shared" si="553"/>
        <v>9.8110999999999997E-3</v>
      </c>
    </row>
    <row r="8145" spans="6:6" x14ac:dyDescent="0.3">
      <c r="F8145" s="6">
        <f t="shared" si="553"/>
        <v>9.8110999999999997E-3</v>
      </c>
    </row>
    <row r="8146" spans="6:6" x14ac:dyDescent="0.3">
      <c r="F8146" s="6">
        <f t="shared" si="553"/>
        <v>9.8110999999999997E-3</v>
      </c>
    </row>
    <row r="8147" spans="6:6" x14ac:dyDescent="0.3">
      <c r="F8147" s="6">
        <f t="shared" si="553"/>
        <v>9.8110999999999997E-3</v>
      </c>
    </row>
    <row r="8148" spans="6:6" x14ac:dyDescent="0.3">
      <c r="F8148" s="6">
        <f t="shared" si="553"/>
        <v>9.8110999999999997E-3</v>
      </c>
    </row>
    <row r="8149" spans="6:6" x14ac:dyDescent="0.3">
      <c r="F8149" s="6">
        <f t="shared" si="553"/>
        <v>9.8110999999999997E-3</v>
      </c>
    </row>
    <row r="8150" spans="6:6" x14ac:dyDescent="0.3">
      <c r="F8150" s="6">
        <f t="shared" si="553"/>
        <v>9.8110999999999997E-3</v>
      </c>
    </row>
    <row r="8151" spans="6:6" x14ac:dyDescent="0.3">
      <c r="F8151" s="6">
        <f t="shared" si="553"/>
        <v>9.8110999999999997E-3</v>
      </c>
    </row>
    <row r="8152" spans="6:6" x14ac:dyDescent="0.3">
      <c r="F8152" s="6">
        <f t="shared" si="553"/>
        <v>9.8110999999999997E-3</v>
      </c>
    </row>
    <row r="8153" spans="6:6" x14ac:dyDescent="0.3">
      <c r="F8153" s="6">
        <f t="shared" si="553"/>
        <v>9.8110999999999997E-3</v>
      </c>
    </row>
    <row r="8154" spans="6:6" x14ac:dyDescent="0.3">
      <c r="F8154" s="6">
        <f t="shared" si="553"/>
        <v>9.8110999999999997E-3</v>
      </c>
    </row>
    <row r="8155" spans="6:6" x14ac:dyDescent="0.3">
      <c r="F8155" s="6">
        <f t="shared" si="553"/>
        <v>9.8110999999999997E-3</v>
      </c>
    </row>
    <row r="8156" spans="6:6" x14ac:dyDescent="0.3">
      <c r="F8156" s="6">
        <f t="shared" si="553"/>
        <v>9.8110999999999997E-3</v>
      </c>
    </row>
    <row r="8157" spans="6:6" x14ac:dyDescent="0.3">
      <c r="F8157" s="6">
        <f t="shared" si="553"/>
        <v>9.8110999999999997E-3</v>
      </c>
    </row>
    <row r="8158" spans="6:6" x14ac:dyDescent="0.3">
      <c r="F8158" s="6">
        <f t="shared" si="553"/>
        <v>9.8110999999999997E-3</v>
      </c>
    </row>
    <row r="8159" spans="6:6" x14ac:dyDescent="0.3">
      <c r="F8159" s="6">
        <f t="shared" si="553"/>
        <v>9.8110999999999997E-3</v>
      </c>
    </row>
    <row r="8160" spans="6:6" x14ac:dyDescent="0.3">
      <c r="F8160" s="6">
        <f t="shared" si="553"/>
        <v>9.8110999999999997E-3</v>
      </c>
    </row>
    <row r="8161" spans="6:6" x14ac:dyDescent="0.3">
      <c r="F8161" s="6">
        <f t="shared" si="553"/>
        <v>9.8110999999999997E-3</v>
      </c>
    </row>
    <row r="8162" spans="6:6" x14ac:dyDescent="0.3">
      <c r="F8162" s="6">
        <f t="shared" si="553"/>
        <v>9.8110999999999997E-3</v>
      </c>
    </row>
    <row r="8163" spans="6:6" x14ac:dyDescent="0.3">
      <c r="F8163" s="6">
        <f t="shared" si="553"/>
        <v>9.8110999999999997E-3</v>
      </c>
    </row>
    <row r="8164" spans="6:6" x14ac:dyDescent="0.3">
      <c r="F8164" s="6">
        <f t="shared" si="553"/>
        <v>9.8110999999999997E-3</v>
      </c>
    </row>
    <row r="8165" spans="6:6" x14ac:dyDescent="0.3">
      <c r="F8165" s="6">
        <f t="shared" si="553"/>
        <v>9.8110999999999997E-3</v>
      </c>
    </row>
    <row r="8166" spans="6:6" x14ac:dyDescent="0.3">
      <c r="F8166" s="6">
        <f t="shared" si="553"/>
        <v>9.8110999999999997E-3</v>
      </c>
    </row>
    <row r="8167" spans="6:6" x14ac:dyDescent="0.3">
      <c r="F8167" s="6">
        <f t="shared" si="553"/>
        <v>9.8110999999999997E-3</v>
      </c>
    </row>
    <row r="8168" spans="6:6" x14ac:dyDescent="0.3">
      <c r="F8168" s="6">
        <f t="shared" si="553"/>
        <v>9.8110999999999997E-3</v>
      </c>
    </row>
    <row r="8169" spans="6:6" x14ac:dyDescent="0.3">
      <c r="F8169" s="6">
        <f t="shared" si="553"/>
        <v>9.8110999999999997E-3</v>
      </c>
    </row>
    <row r="8170" spans="6:6" x14ac:dyDescent="0.3">
      <c r="F8170" s="6">
        <f t="shared" si="553"/>
        <v>9.8110999999999997E-3</v>
      </c>
    </row>
    <row r="8171" spans="6:6" x14ac:dyDescent="0.3">
      <c r="F8171" s="6">
        <f t="shared" si="553"/>
        <v>9.8110999999999997E-3</v>
      </c>
    </row>
    <row r="8172" spans="6:6" x14ac:dyDescent="0.3">
      <c r="F8172" s="6">
        <f t="shared" si="553"/>
        <v>9.8110999999999997E-3</v>
      </c>
    </row>
    <row r="8173" spans="6:6" x14ac:dyDescent="0.3">
      <c r="F8173" s="6">
        <f t="shared" si="553"/>
        <v>9.8110999999999997E-3</v>
      </c>
    </row>
    <row r="8174" spans="6:6" x14ac:dyDescent="0.3">
      <c r="F8174" s="6">
        <f t="shared" si="553"/>
        <v>9.8110999999999997E-3</v>
      </c>
    </row>
    <row r="8175" spans="6:6" x14ac:dyDescent="0.3">
      <c r="F8175" s="6">
        <f t="shared" si="553"/>
        <v>9.8110999999999997E-3</v>
      </c>
    </row>
    <row r="8176" spans="6:6" x14ac:dyDescent="0.3">
      <c r="F8176" s="6">
        <f t="shared" si="553"/>
        <v>9.8110999999999997E-3</v>
      </c>
    </row>
    <row r="8177" spans="6:6" x14ac:dyDescent="0.3">
      <c r="F8177" s="6">
        <f t="shared" si="553"/>
        <v>9.8110999999999997E-3</v>
      </c>
    </row>
    <row r="8178" spans="6:6" x14ac:dyDescent="0.3">
      <c r="F8178" s="6">
        <f t="shared" si="553"/>
        <v>9.8110999999999997E-3</v>
      </c>
    </row>
    <row r="8179" spans="6:6" x14ac:dyDescent="0.3">
      <c r="F8179" s="6">
        <f t="shared" si="553"/>
        <v>9.8110999999999997E-3</v>
      </c>
    </row>
    <row r="8180" spans="6:6" x14ac:dyDescent="0.3">
      <c r="F8180" s="6">
        <f t="shared" si="553"/>
        <v>9.8110999999999997E-3</v>
      </c>
    </row>
    <row r="8181" spans="6:6" x14ac:dyDescent="0.3">
      <c r="F8181" s="6">
        <f t="shared" si="553"/>
        <v>9.8110999999999997E-3</v>
      </c>
    </row>
    <row r="8182" spans="6:6" x14ac:dyDescent="0.3">
      <c r="F8182" s="6">
        <f t="shared" si="553"/>
        <v>9.8110999999999997E-3</v>
      </c>
    </row>
    <row r="8183" spans="6:6" x14ac:dyDescent="0.3">
      <c r="F8183" s="6">
        <f t="shared" si="553"/>
        <v>9.8110999999999997E-3</v>
      </c>
    </row>
    <row r="8184" spans="6:6" x14ac:dyDescent="0.3">
      <c r="F8184" s="6">
        <f t="shared" si="553"/>
        <v>9.8110999999999997E-3</v>
      </c>
    </row>
    <row r="8185" spans="6:6" x14ac:dyDescent="0.3">
      <c r="F8185" s="6">
        <f t="shared" si="553"/>
        <v>9.8110999999999997E-3</v>
      </c>
    </row>
    <row r="8186" spans="6:6" x14ac:dyDescent="0.3">
      <c r="F8186" s="6">
        <f t="shared" si="553"/>
        <v>9.8110999999999997E-3</v>
      </c>
    </row>
    <row r="8187" spans="6:6" x14ac:dyDescent="0.3">
      <c r="F8187" s="6">
        <f t="shared" si="553"/>
        <v>9.8110999999999997E-3</v>
      </c>
    </row>
    <row r="8188" spans="6:6" x14ac:dyDescent="0.3">
      <c r="F8188" s="6">
        <f t="shared" si="553"/>
        <v>9.8110999999999997E-3</v>
      </c>
    </row>
    <row r="8189" spans="6:6" x14ac:dyDescent="0.3">
      <c r="F8189" s="6">
        <f t="shared" si="553"/>
        <v>9.8110999999999997E-3</v>
      </c>
    </row>
    <row r="8190" spans="6:6" x14ac:dyDescent="0.3">
      <c r="F8190" s="6">
        <f t="shared" si="553"/>
        <v>9.8110999999999997E-3</v>
      </c>
    </row>
    <row r="8191" spans="6:6" x14ac:dyDescent="0.3">
      <c r="F8191" s="6">
        <f t="shared" si="553"/>
        <v>9.8110999999999997E-3</v>
      </c>
    </row>
    <row r="8192" spans="6:6" x14ac:dyDescent="0.3">
      <c r="F8192" s="6">
        <f t="shared" si="553"/>
        <v>9.8110999999999997E-3</v>
      </c>
    </row>
    <row r="8193" spans="6:6" x14ac:dyDescent="0.3">
      <c r="F8193" s="6">
        <f t="shared" si="553"/>
        <v>9.8110999999999997E-3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8193"/>
  <sheetViews>
    <sheetView tabSelected="1"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4.3299000000000002E-3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3.165871396423161E-3</v>
      </c>
      <c r="J7" s="11">
        <f>1-AVERAGE(J4104:J5860)</f>
        <v>0.55608195216396172</v>
      </c>
      <c r="K7" s="11">
        <f t="shared" ref="K7" si="0">AVERAGE(K4104:K5860)</f>
        <v>0.13523564265716406</v>
      </c>
    </row>
    <row r="8" spans="1:30" x14ac:dyDescent="0.3">
      <c r="A8" s="1" t="s">
        <v>5</v>
      </c>
      <c r="B8" s="19">
        <v>0.92569999999999997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0.12559999999999999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0.92569999999999997</v>
      </c>
      <c r="C10" s="2"/>
      <c r="D10" s="7"/>
      <c r="F10" s="1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-3.6502033633034538E-2</v>
      </c>
      <c r="D13" s="6">
        <f>C13^2</f>
        <v>1.3323984593471845E-3</v>
      </c>
      <c r="E13" s="9"/>
      <c r="F13" s="6">
        <f>B6/(1-B7-B8)</f>
        <v>0.23822341857335119</v>
      </c>
      <c r="G13" s="16">
        <v>1.3199069925128815E-2</v>
      </c>
      <c r="H13" s="9">
        <f>SQRT(F13)/100</f>
        <v>4.8808136470608176E-3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6.9466600462381361E-3</v>
      </c>
      <c r="D14" s="6">
        <f t="shared" ref="D14:D77" si="2">C14^2</f>
        <v>4.8256085798001225E-5</v>
      </c>
      <c r="E14" s="6">
        <f>D13</f>
        <v>1.3323984593471845E-3</v>
      </c>
      <c r="F14" s="6">
        <f>IF(C13&gt;0,B$6+B$7*E14+B$8*(G13*100)^2,B$6+B$7*E14+B$8*(G13*100)^2+E14*$B$9)</f>
        <v>1.6305797410927827</v>
      </c>
      <c r="G14" s="16">
        <v>1.521520486042471E-2</v>
      </c>
      <c r="H14" s="9">
        <f t="shared" ref="H14:H77" si="3">SQRT(F14)/100</f>
        <v>1.2769415574304029E-2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7.344338719869164E-3</v>
      </c>
      <c r="D15" s="6">
        <f t="shared" si="2"/>
        <v>5.3939311232169431E-5</v>
      </c>
      <c r="E15" s="6">
        <f t="shared" ref="E15:E78" si="4">D14</f>
        <v>4.8256085798001225E-5</v>
      </c>
      <c r="F15" s="6">
        <f t="shared" ref="F15:F78" si="5">IF(C14&gt;0,B$6+B$7*E15+B$8*(G14*100)^2,B$6+B$7*E15+B$8*(G14*100)^2+E15*$B$9)</f>
        <v>2.1607182624510108</v>
      </c>
      <c r="G15" s="16">
        <v>1.0985819016609423E-2</v>
      </c>
      <c r="H15" s="9">
        <f t="shared" si="3"/>
        <v>1.4699381832073793E-2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1.9319071887853135E-2</v>
      </c>
      <c r="D16" s="6">
        <f t="shared" si="2"/>
        <v>3.7322653860803729E-4</v>
      </c>
      <c r="E16" s="6">
        <f t="shared" si="4"/>
        <v>5.3939311232169431E-5</v>
      </c>
      <c r="F16" s="6">
        <f t="shared" si="5"/>
        <v>1.1349108475939595</v>
      </c>
      <c r="G16" s="16">
        <v>1.0442021110301559E-2</v>
      </c>
      <c r="H16" s="9">
        <f t="shared" si="3"/>
        <v>1.0653219455141059E-2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-3.1028571889480001E-5</v>
      </c>
      <c r="D17" s="6">
        <f t="shared" si="2"/>
        <v>9.6277227350062851E-10</v>
      </c>
      <c r="E17" s="6">
        <f t="shared" si="4"/>
        <v>3.7322653860803729E-4</v>
      </c>
      <c r="F17" s="6">
        <f t="shared" si="5"/>
        <v>1.0270444456629222</v>
      </c>
      <c r="G17" s="16">
        <v>6.8487890573634006E-3</v>
      </c>
      <c r="H17" s="9">
        <f t="shared" si="3"/>
        <v>1.0134320133402742E-2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-9.6255303696538771E-3</v>
      </c>
      <c r="D18" s="6">
        <f t="shared" si="2"/>
        <v>9.2650834897129109E-5</v>
      </c>
      <c r="E18" s="6">
        <f t="shared" si="4"/>
        <v>9.6277227350062851E-10</v>
      </c>
      <c r="F18" s="6">
        <f t="shared" si="5"/>
        <v>0.45190802336020108</v>
      </c>
      <c r="G18" s="16">
        <v>9.9302024064017343E-3</v>
      </c>
      <c r="H18" s="9">
        <f t="shared" si="3"/>
        <v>6.7224104557829633E-3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-8.5931985869243345E-4</v>
      </c>
      <c r="D19" s="6">
        <f t="shared" si="2"/>
        <v>7.384306195431838E-7</v>
      </c>
      <c r="E19" s="6">
        <f t="shared" si="4"/>
        <v>9.2650834897129109E-5</v>
      </c>
      <c r="F19" s="6">
        <f t="shared" si="5"/>
        <v>0.93053440783067576</v>
      </c>
      <c r="G19" s="16">
        <v>6.6520248829618281E-3</v>
      </c>
      <c r="H19" s="9">
        <f t="shared" si="3"/>
        <v>9.6464211385916369E-3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-1.6212690014320344E-3</v>
      </c>
      <c r="D20" s="6">
        <f t="shared" si="2"/>
        <v>2.6285131750044261E-6</v>
      </c>
      <c r="E20" s="6">
        <f t="shared" si="4"/>
        <v>7.384306195431838E-7</v>
      </c>
      <c r="F20" s="6">
        <f t="shared" si="5"/>
        <v>0.42731711294496633</v>
      </c>
      <c r="G20" s="16">
        <v>7.7454721398426806E-3</v>
      </c>
      <c r="H20" s="9">
        <f t="shared" si="3"/>
        <v>6.5369496934347474E-3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7.7318903162388814E-3</v>
      </c>
      <c r="D21" s="6">
        <f t="shared" si="2"/>
        <v>5.9782127862348589E-5</v>
      </c>
      <c r="E21" s="6">
        <f t="shared" si="4"/>
        <v>2.6285131750044261E-6</v>
      </c>
      <c r="F21" s="6">
        <f t="shared" si="5"/>
        <v>0.57304940920092062</v>
      </c>
      <c r="G21" s="16">
        <v>6.9718086441276327E-3</v>
      </c>
      <c r="H21" s="9">
        <f t="shared" si="3"/>
        <v>7.570002702779707E-3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-1.8267836636447817E-2</v>
      </c>
      <c r="D22" s="6">
        <f t="shared" si="2"/>
        <v>3.3371385537594512E-4</v>
      </c>
      <c r="E22" s="6">
        <f t="shared" si="4"/>
        <v>5.9782127862348589E-5</v>
      </c>
      <c r="F22" s="6">
        <f t="shared" si="5"/>
        <v>0.46764681368597055</v>
      </c>
      <c r="G22" s="16">
        <v>6.6048781683841016E-3</v>
      </c>
      <c r="H22" s="9">
        <f t="shared" si="3"/>
        <v>6.838470689313295E-3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-1.0521601090349376E-2</v>
      </c>
      <c r="D23" s="6">
        <f t="shared" si="2"/>
        <v>1.1070408950444117E-4</v>
      </c>
      <c r="E23" s="6">
        <f t="shared" si="4"/>
        <v>3.3371385537594512E-4</v>
      </c>
      <c r="F23" s="6">
        <f t="shared" si="5"/>
        <v>0.42157312984714113</v>
      </c>
      <c r="G23" s="16">
        <v>6.773969346881647E-3</v>
      </c>
      <c r="H23" s="9">
        <f t="shared" si="3"/>
        <v>6.4928663150194384E-3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-1.6419062691810652E-2</v>
      </c>
      <c r="D24" s="6">
        <f t="shared" si="2"/>
        <v>2.6958561967760846E-4</v>
      </c>
      <c r="E24" s="6">
        <f t="shared" si="4"/>
        <v>1.1070408950444117E-4</v>
      </c>
      <c r="F24" s="6">
        <f t="shared" si="5"/>
        <v>0.44248672264918176</v>
      </c>
      <c r="G24" s="16">
        <v>1.491533753364117E-2</v>
      </c>
      <c r="H24" s="9">
        <f t="shared" si="3"/>
        <v>6.6519675483963526E-3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-1.3142043979349004E-2</v>
      </c>
      <c r="D25" s="6">
        <f t="shared" si="2"/>
        <v>1.7271331995514339E-4</v>
      </c>
      <c r="E25" s="6">
        <f t="shared" si="4"/>
        <v>2.6958561967760846E-4</v>
      </c>
      <c r="F25" s="6">
        <f t="shared" si="5"/>
        <v>2.0771135981276458</v>
      </c>
      <c r="G25" s="16">
        <v>7.5442980793592983E-3</v>
      </c>
      <c r="H25" s="9">
        <f t="shared" si="3"/>
        <v>1.4412194829822575E-2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-2.6212296339212161E-2</v>
      </c>
      <c r="D26" s="6">
        <f t="shared" si="2"/>
        <v>6.8708447937467529E-4</v>
      </c>
      <c r="E26" s="6">
        <f t="shared" si="4"/>
        <v>1.7271331995514339E-4</v>
      </c>
      <c r="F26" s="6">
        <f t="shared" si="5"/>
        <v>0.5445971177971336</v>
      </c>
      <c r="G26" s="16">
        <v>2.3686373845576425E-2</v>
      </c>
      <c r="H26" s="9">
        <f t="shared" si="3"/>
        <v>7.3796823630636957E-3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-2.3587887480797302E-3</v>
      </c>
      <c r="D27" s="6">
        <f t="shared" si="2"/>
        <v>5.5638843580675411E-6</v>
      </c>
      <c r="E27" s="6">
        <f t="shared" si="4"/>
        <v>6.8708447937467529E-4</v>
      </c>
      <c r="F27" s="6">
        <f t="shared" si="5"/>
        <v>5.2113734380120391</v>
      </c>
      <c r="G27" s="16">
        <v>1.2545439425335345E-2</v>
      </c>
      <c r="H27" s="9">
        <f t="shared" si="3"/>
        <v>2.282843279336547E-2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-4.0488318915407519E-3</v>
      </c>
      <c r="D28" s="6">
        <f t="shared" si="2"/>
        <v>1.6393039685957463E-5</v>
      </c>
      <c r="E28" s="6">
        <f t="shared" si="4"/>
        <v>5.5638843580675411E-6</v>
      </c>
      <c r="F28" s="6">
        <f t="shared" si="5"/>
        <v>1.4746418811430142</v>
      </c>
      <c r="G28" s="16">
        <v>8.7736899679291477E-3</v>
      </c>
      <c r="H28" s="9">
        <f t="shared" si="3"/>
        <v>1.2143483359987835E-2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-4.7805324290614544E-3</v>
      </c>
      <c r="D29" s="6">
        <f t="shared" si="2"/>
        <v>2.2853490305308211E-5</v>
      </c>
      <c r="E29" s="6">
        <f t="shared" si="4"/>
        <v>1.6393039685957463E-5</v>
      </c>
      <c r="F29" s="6">
        <f t="shared" si="5"/>
        <v>0.73028403220875826</v>
      </c>
      <c r="G29" s="16">
        <v>1.4753217067379892E-2</v>
      </c>
      <c r="H29" s="9">
        <f t="shared" si="3"/>
        <v>8.5456657564449492E-3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-3.0899283914928879E-2</v>
      </c>
      <c r="D30" s="6">
        <f t="shared" si="2"/>
        <v>9.5476574645538253E-4</v>
      </c>
      <c r="E30" s="6">
        <f t="shared" si="4"/>
        <v>2.2853490305308211E-5</v>
      </c>
      <c r="F30" s="6">
        <f t="shared" si="5"/>
        <v>2.0325575502896145</v>
      </c>
      <c r="G30" s="16">
        <v>1.0343278675963248E-2</v>
      </c>
      <c r="H30" s="9">
        <f t="shared" si="3"/>
        <v>1.4256779265632243E-2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1.4274486577825721E-2</v>
      </c>
      <c r="D31" s="6">
        <f t="shared" si="2"/>
        <v>2.0376096706052664E-4</v>
      </c>
      <c r="E31" s="6">
        <f t="shared" si="4"/>
        <v>9.5476574645538253E-4</v>
      </c>
      <c r="F31" s="6">
        <f t="shared" si="5"/>
        <v>1.0081653798340184</v>
      </c>
      <c r="G31" s="16">
        <v>1.1733179074153614E-2</v>
      </c>
      <c r="H31" s="9">
        <f t="shared" si="3"/>
        <v>1.0040743895917366E-2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4.8159604494808087E-3</v>
      </c>
      <c r="D32" s="6">
        <f t="shared" si="2"/>
        <v>2.3193475050963393E-5</v>
      </c>
      <c r="E32" s="6">
        <f t="shared" si="4"/>
        <v>2.0376096706052664E-4</v>
      </c>
      <c r="F32" s="6">
        <f t="shared" si="5"/>
        <v>1.2920879659102487</v>
      </c>
      <c r="G32" s="16">
        <v>8.4790640770702422E-3</v>
      </c>
      <c r="H32" s="9">
        <f t="shared" si="3"/>
        <v>1.1367004732603259E-2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-7.7638699984363176E-3</v>
      </c>
      <c r="D33" s="6">
        <f t="shared" si="2"/>
        <v>6.0277677352619549E-5</v>
      </c>
      <c r="E33" s="6">
        <f t="shared" si="4"/>
        <v>2.3193475050963393E-5</v>
      </c>
      <c r="F33" s="6">
        <f t="shared" si="5"/>
        <v>0.68322764220669452</v>
      </c>
      <c r="G33" s="16">
        <v>8.5380795440070534E-3</v>
      </c>
      <c r="H33" s="9">
        <f t="shared" si="3"/>
        <v>8.2657585387349332E-3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-3.3996731513319602E-3</v>
      </c>
      <c r="D34" s="6">
        <f t="shared" si="2"/>
        <v>1.1557777535887381E-5</v>
      </c>
      <c r="E34" s="6">
        <f t="shared" si="4"/>
        <v>6.0277677352619549E-5</v>
      </c>
      <c r="F34" s="6">
        <f t="shared" si="5"/>
        <v>0.69253178376544711</v>
      </c>
      <c r="G34" s="16">
        <v>1.5445730031276729E-2</v>
      </c>
      <c r="H34" s="9">
        <f t="shared" si="3"/>
        <v>8.3218494564937136E-3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-8.8473652404611209E-3</v>
      </c>
      <c r="D35" s="6">
        <f t="shared" si="2"/>
        <v>7.8275871698119671E-5</v>
      </c>
      <c r="E35" s="6">
        <f t="shared" si="4"/>
        <v>1.1557777535887381E-5</v>
      </c>
      <c r="F35" s="6">
        <f t="shared" si="5"/>
        <v>2.2261492755317782</v>
      </c>
      <c r="G35" s="16">
        <v>8.9327603944969157E-3</v>
      </c>
      <c r="H35" s="9">
        <f t="shared" si="3"/>
        <v>1.4920285773173978E-2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-9.6349744975776416E-3</v>
      </c>
      <c r="D36" s="6">
        <f t="shared" si="2"/>
        <v>9.2832733568971526E-5</v>
      </c>
      <c r="E36" s="6">
        <f t="shared" si="4"/>
        <v>7.8275871698119671E-5</v>
      </c>
      <c r="F36" s="6">
        <f t="shared" si="5"/>
        <v>0.7563648173631512</v>
      </c>
      <c r="G36" s="16">
        <v>7.6257590185416363E-3</v>
      </c>
      <c r="H36" s="9">
        <f t="shared" si="3"/>
        <v>8.6969236938307746E-3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4.094993451186019E-4</v>
      </c>
      <c r="D37" s="6">
        <f t="shared" si="2"/>
        <v>1.6768971365256382E-7</v>
      </c>
      <c r="E37" s="6">
        <f t="shared" si="4"/>
        <v>9.2832733568971526E-5</v>
      </c>
      <c r="F37" s="6">
        <f t="shared" si="5"/>
        <v>0.55602658082763734</v>
      </c>
      <c r="G37" s="16">
        <v>7.6580778478701301E-3</v>
      </c>
      <c r="H37" s="9">
        <f t="shared" si="3"/>
        <v>7.4567189891240858E-3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-2.8197895472440036E-2</v>
      </c>
      <c r="D38" s="6">
        <f t="shared" si="2"/>
        <v>7.951213090746543E-4</v>
      </c>
      <c r="E38" s="6">
        <f t="shared" si="4"/>
        <v>1.6768971365256382E-7</v>
      </c>
      <c r="F38" s="6">
        <f t="shared" si="5"/>
        <v>0.56058746909163104</v>
      </c>
      <c r="G38" s="16">
        <v>8.8583909408161236E-3</v>
      </c>
      <c r="H38" s="9">
        <f t="shared" si="3"/>
        <v>7.4872389376300199E-3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-9.5335681840212141E-3</v>
      </c>
      <c r="D39" s="6">
        <f t="shared" si="2"/>
        <v>9.0888922319381555E-5</v>
      </c>
      <c r="E39" s="6">
        <f t="shared" si="4"/>
        <v>7.951213090746543E-4</v>
      </c>
      <c r="F39" s="6">
        <f t="shared" si="5"/>
        <v>0.74420674792492381</v>
      </c>
      <c r="G39" s="16">
        <v>7.6139973287585247E-3</v>
      </c>
      <c r="H39" s="9">
        <f t="shared" si="3"/>
        <v>8.6267418410714228E-3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-2.5064572513294012E-2</v>
      </c>
      <c r="D40" s="6">
        <f t="shared" si="2"/>
        <v>6.2823279527417372E-4</v>
      </c>
      <c r="E40" s="6">
        <f t="shared" si="4"/>
        <v>9.0888922319381555E-5</v>
      </c>
      <c r="F40" s="6">
        <f t="shared" si="5"/>
        <v>0.55436706306756278</v>
      </c>
      <c r="G40" s="16">
        <v>1.4509003336265917E-2</v>
      </c>
      <c r="H40" s="9">
        <f t="shared" si="3"/>
        <v>7.4455830065050166E-3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4.7061755955960316E-3</v>
      </c>
      <c r="D41" s="6">
        <f t="shared" si="2"/>
        <v>2.2148088736583662E-5</v>
      </c>
      <c r="E41" s="6">
        <f t="shared" si="4"/>
        <v>6.2823279527417372E-4</v>
      </c>
      <c r="F41" s="6">
        <f t="shared" si="5"/>
        <v>1.9664808790426922</v>
      </c>
      <c r="G41" s="16">
        <v>6.1427676036555877E-3</v>
      </c>
      <c r="H41" s="9">
        <f t="shared" si="3"/>
        <v>1.4023126894678989E-2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1.4340070332714169E-2</v>
      </c>
      <c r="D42" s="6">
        <f t="shared" si="2"/>
        <v>2.0563761714718903E-4</v>
      </c>
      <c r="E42" s="6">
        <f t="shared" si="4"/>
        <v>2.2148088736583662E-5</v>
      </c>
      <c r="F42" s="6">
        <f t="shared" si="5"/>
        <v>0.36699987810764328</v>
      </c>
      <c r="G42" s="16">
        <v>1.3274173019251316E-2</v>
      </c>
      <c r="H42" s="9">
        <f t="shared" si="3"/>
        <v>6.0580514863084753E-3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-1.9056046661806873E-2</v>
      </c>
      <c r="D43" s="6">
        <f t="shared" si="2"/>
        <v>3.6313291437696087E-4</v>
      </c>
      <c r="E43" s="6">
        <f t="shared" si="4"/>
        <v>2.0563761714718903E-4</v>
      </c>
      <c r="F43" s="6">
        <f t="shared" si="5"/>
        <v>1.6488173671268465</v>
      </c>
      <c r="G43" s="16">
        <v>8.3447005093541977E-3</v>
      </c>
      <c r="H43" s="9">
        <f t="shared" si="3"/>
        <v>1.2840628361286868E-2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-8.7747628083106859E-3</v>
      </c>
      <c r="D44" s="6">
        <f t="shared" si="2"/>
        <v>7.6996462342112436E-5</v>
      </c>
      <c r="E44" s="6">
        <f t="shared" si="4"/>
        <v>3.6313291437696087E-4</v>
      </c>
      <c r="F44" s="6">
        <f t="shared" si="5"/>
        <v>0.66234779364523144</v>
      </c>
      <c r="G44" s="16">
        <v>1.3494949512009918E-2</v>
      </c>
      <c r="H44" s="9">
        <f t="shared" si="3"/>
        <v>8.1384752481360508E-3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-3.2792273005553388E-2</v>
      </c>
      <c r="D45" s="6">
        <f t="shared" si="2"/>
        <v>1.0753331688707454E-3</v>
      </c>
      <c r="E45" s="6">
        <f t="shared" si="4"/>
        <v>7.6996462342112436E-5</v>
      </c>
      <c r="F45" s="6">
        <f t="shared" si="5"/>
        <v>1.7035358429601866</v>
      </c>
      <c r="G45" s="16">
        <v>1.3219464083159266E-2</v>
      </c>
      <c r="H45" s="9">
        <f t="shared" si="3"/>
        <v>1.305195710596762E-2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3.9842015430495452E-3</v>
      </c>
      <c r="D46" s="6">
        <f t="shared" si="2"/>
        <v>1.5873861935638378E-5</v>
      </c>
      <c r="E46" s="6">
        <f t="shared" si="4"/>
        <v>1.0753331688707454E-3</v>
      </c>
      <c r="F46" s="6">
        <f t="shared" si="5"/>
        <v>1.6355349749354569</v>
      </c>
      <c r="G46" s="16">
        <v>1.5243947021960892E-2</v>
      </c>
      <c r="H46" s="9">
        <f t="shared" si="3"/>
        <v>1.2788803598990239E-2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-1.203643375189441E-2</v>
      </c>
      <c r="D47" s="6">
        <f t="shared" si="2"/>
        <v>1.4487573746374294E-4</v>
      </c>
      <c r="E47" s="6">
        <f t="shared" si="4"/>
        <v>1.5873861935638378E-5</v>
      </c>
      <c r="F47" s="6">
        <f t="shared" si="5"/>
        <v>2.1688224129228995</v>
      </c>
      <c r="G47" s="16">
        <v>1.057247967934149E-2</v>
      </c>
      <c r="H47" s="9">
        <f t="shared" si="3"/>
        <v>1.4726922329267915E-2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-1.7431595960815695E-2</v>
      </c>
      <c r="D48" s="6">
        <f t="shared" si="2"/>
        <v>3.0386053774112608E-4</v>
      </c>
      <c r="E48" s="6">
        <f t="shared" si="4"/>
        <v>1.4487573746374294E-4</v>
      </c>
      <c r="F48" s="6">
        <f t="shared" si="5"/>
        <v>1.0524409084519371</v>
      </c>
      <c r="G48" s="16">
        <v>2.0519810638239908E-2</v>
      </c>
      <c r="H48" s="9">
        <f t="shared" si="3"/>
        <v>1.0258854265715725E-2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-2.7434175375172613E-2</v>
      </c>
      <c r="D49" s="6">
        <f t="shared" si="2"/>
        <v>7.5263397851572738E-4</v>
      </c>
      <c r="E49" s="6">
        <f t="shared" si="4"/>
        <v>3.0386053774112608E-4</v>
      </c>
      <c r="F49" s="6">
        <f t="shared" si="5"/>
        <v>3.915514918104265</v>
      </c>
      <c r="G49" s="16">
        <v>1.5143969456097828E-2</v>
      </c>
      <c r="H49" s="9">
        <f t="shared" si="3"/>
        <v>1.9787660089318961E-2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1.3411614455696084E-2</v>
      </c>
      <c r="D50" s="6">
        <f t="shared" si="2"/>
        <v>1.7987140230823616E-4</v>
      </c>
      <c r="E50" s="6">
        <f t="shared" si="4"/>
        <v>7.5263397851572738E-4</v>
      </c>
      <c r="F50" s="6">
        <f t="shared" si="5"/>
        <v>2.1407931602107335</v>
      </c>
      <c r="G50" s="16">
        <v>1.9289493104832738E-2</v>
      </c>
      <c r="H50" s="9">
        <f t="shared" si="3"/>
        <v>1.4631449552968885E-2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4.5618487403978518E-3</v>
      </c>
      <c r="D51" s="6">
        <f t="shared" si="2"/>
        <v>2.0810463930269468E-5</v>
      </c>
      <c r="E51" s="6">
        <f t="shared" si="4"/>
        <v>1.7987140230823616E-4</v>
      </c>
      <c r="F51" s="6">
        <f t="shared" si="5"/>
        <v>3.4620866260425447</v>
      </c>
      <c r="G51" s="16">
        <v>1.1158200162918654E-2</v>
      </c>
      <c r="H51" s="9">
        <f t="shared" si="3"/>
        <v>1.8606683277904594E-2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-3.3805262372925207E-3</v>
      </c>
      <c r="D52" s="6">
        <f t="shared" si="2"/>
        <v>1.1427957641023129E-5</v>
      </c>
      <c r="E52" s="6">
        <f t="shared" si="4"/>
        <v>2.0810463930269468E-5</v>
      </c>
      <c r="F52" s="6">
        <f t="shared" si="5"/>
        <v>1.1702467736168909</v>
      </c>
      <c r="G52" s="16">
        <v>6.5510024407623444E-3</v>
      </c>
      <c r="H52" s="9">
        <f t="shared" si="3"/>
        <v>1.0817794477696879E-2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-1.6711352656052841E-3</v>
      </c>
      <c r="D53" s="6">
        <f t="shared" si="2"/>
        <v>2.7926930759496433E-6</v>
      </c>
      <c r="E53" s="6">
        <f t="shared" si="4"/>
        <v>1.1427957641023129E-5</v>
      </c>
      <c r="F53" s="6">
        <f t="shared" si="5"/>
        <v>0.41497144983691814</v>
      </c>
      <c r="G53" s="16">
        <v>6.9113361261991845E-3</v>
      </c>
      <c r="H53" s="9">
        <f t="shared" si="3"/>
        <v>6.4418277673104407E-3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1.5374525757585192E-2</v>
      </c>
      <c r="D54" s="6">
        <f t="shared" si="2"/>
        <v>2.3637604227065055E-4</v>
      </c>
      <c r="E54" s="6">
        <f t="shared" si="4"/>
        <v>2.7926930759496433E-6</v>
      </c>
      <c r="F54" s="6">
        <f t="shared" si="5"/>
        <v>0.45987546193767553</v>
      </c>
      <c r="G54" s="16">
        <v>1.4799167717959303E-2</v>
      </c>
      <c r="H54" s="9">
        <f t="shared" si="3"/>
        <v>6.7814118141997217E-3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-2.3485521918127604E-2</v>
      </c>
      <c r="D55" s="6">
        <f t="shared" si="2"/>
        <v>5.5156973976685207E-4</v>
      </c>
      <c r="E55" s="6">
        <f t="shared" si="4"/>
        <v>2.3637604227065055E-4</v>
      </c>
      <c r="F55" s="6">
        <f t="shared" si="5"/>
        <v>2.0451252351406812</v>
      </c>
      <c r="G55" s="16">
        <v>1.3716402155687854E-2</v>
      </c>
      <c r="H55" s="9">
        <f t="shared" si="3"/>
        <v>1.4300787513772385E-2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-4.1844043587600417E-2</v>
      </c>
      <c r="D56" s="6">
        <f t="shared" si="2"/>
        <v>1.7509239837610036E-3</v>
      </c>
      <c r="E56" s="6">
        <f t="shared" si="4"/>
        <v>5.5156973976685207E-4</v>
      </c>
      <c r="F56" s="6">
        <f t="shared" si="5"/>
        <v>1.7593783698691561</v>
      </c>
      <c r="G56" s="16">
        <v>2.2907436953878844E-2</v>
      </c>
      <c r="H56" s="9">
        <f t="shared" si="3"/>
        <v>1.3264156097804172E-2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1.8270779649812181E-3</v>
      </c>
      <c r="D57" s="6">
        <f t="shared" si="2"/>
        <v>3.3382138901199092E-6</v>
      </c>
      <c r="E57" s="6">
        <f t="shared" si="4"/>
        <v>1.7509239837610036E-3</v>
      </c>
      <c r="F57" s="6">
        <f t="shared" si="5"/>
        <v>4.8755368478393226</v>
      </c>
      <c r="G57" s="16">
        <v>1.2096088440178305E-2</v>
      </c>
      <c r="H57" s="9">
        <f t="shared" si="3"/>
        <v>2.2080617853310454E-2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1.1193457127977181E-2</v>
      </c>
      <c r="D58" s="6">
        <f t="shared" si="2"/>
        <v>1.2529348247586317E-4</v>
      </c>
      <c r="E58" s="6">
        <f t="shared" si="4"/>
        <v>3.3382138901199092E-6</v>
      </c>
      <c r="F58" s="6">
        <f t="shared" si="5"/>
        <v>1.3721412463505591</v>
      </c>
      <c r="G58" s="16">
        <v>1.7747323769844635E-2</v>
      </c>
      <c r="H58" s="9">
        <f t="shared" si="3"/>
        <v>1.1713843290528346E-2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-1.2545793918469359E-2</v>
      </c>
      <c r="D59" s="6">
        <f t="shared" si="2"/>
        <v>1.5739694504470275E-4</v>
      </c>
      <c r="E59" s="6">
        <f t="shared" si="4"/>
        <v>1.2529348247586317E-4</v>
      </c>
      <c r="F59" s="6">
        <f t="shared" si="5"/>
        <v>2.933354156680096</v>
      </c>
      <c r="G59" s="16">
        <v>1.1944467751603476E-2</v>
      </c>
      <c r="H59" s="9">
        <f t="shared" si="3"/>
        <v>1.7127037562521125E-2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-2.4875150763391191E-3</v>
      </c>
      <c r="D60" s="6">
        <f t="shared" si="2"/>
        <v>6.1877312550144136E-6</v>
      </c>
      <c r="E60" s="6">
        <f t="shared" si="4"/>
        <v>1.5739694504470275E-4</v>
      </c>
      <c r="F60" s="6">
        <f t="shared" si="5"/>
        <v>1.3384188275145135</v>
      </c>
      <c r="G60" s="16">
        <v>1.9297850100589521E-2</v>
      </c>
      <c r="H60" s="9">
        <f t="shared" si="3"/>
        <v>1.1569005261968348E-2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-1.8085264462289075E-2</v>
      </c>
      <c r="D61" s="6">
        <f t="shared" si="2"/>
        <v>3.2707679067093615E-4</v>
      </c>
      <c r="E61" s="6">
        <f t="shared" si="4"/>
        <v>6.1877312550144136E-6</v>
      </c>
      <c r="F61" s="6">
        <f t="shared" si="5"/>
        <v>3.4650725474781923</v>
      </c>
      <c r="G61" s="16">
        <v>1.4286092495485054E-2</v>
      </c>
      <c r="H61" s="9">
        <f t="shared" si="3"/>
        <v>1.8614705336045995E-2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2.7781923411358395E-2</v>
      </c>
      <c r="D62" s="6">
        <f t="shared" si="2"/>
        <v>7.7183526843458371E-4</v>
      </c>
      <c r="E62" s="6">
        <f t="shared" si="4"/>
        <v>3.2707679067093615E-4</v>
      </c>
      <c r="F62" s="6">
        <f t="shared" si="5"/>
        <v>1.9070247867198133</v>
      </c>
      <c r="G62" s="16">
        <v>2.0105305914524037E-2</v>
      </c>
      <c r="H62" s="9">
        <f t="shared" si="3"/>
        <v>1.3809506822185265E-2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4.3766183521929972E-2</v>
      </c>
      <c r="D63" s="6">
        <f t="shared" si="2"/>
        <v>1.9154788200752546E-3</v>
      </c>
      <c r="E63" s="6">
        <f t="shared" si="4"/>
        <v>7.7183526843458371E-4</v>
      </c>
      <c r="F63" s="6">
        <f t="shared" si="5"/>
        <v>3.7595953280099219</v>
      </c>
      <c r="G63" s="16">
        <v>1.836913749841371E-2</v>
      </c>
      <c r="H63" s="9">
        <f t="shared" si="3"/>
        <v>1.9389675933367018E-2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-7.6625539627113767E-3</v>
      </c>
      <c r="D64" s="6">
        <f t="shared" si="2"/>
        <v>5.871473323146382E-5</v>
      </c>
      <c r="E64" s="6">
        <f t="shared" si="4"/>
        <v>1.9154788200752546E-3</v>
      </c>
      <c r="F64" s="6">
        <f t="shared" si="5"/>
        <v>3.1412451915166146</v>
      </c>
      <c r="G64" s="16">
        <v>1.3518631020171513E-2</v>
      </c>
      <c r="H64" s="9">
        <f t="shared" si="3"/>
        <v>1.7723558309539918E-2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3.6614830551607832E-3</v>
      </c>
      <c r="D65" s="6">
        <f t="shared" si="2"/>
        <v>1.3406458163229542E-5</v>
      </c>
      <c r="E65" s="6">
        <f t="shared" si="4"/>
        <v>5.871473323146382E-5</v>
      </c>
      <c r="F65" s="6">
        <f t="shared" si="5"/>
        <v>1.7094554563638882</v>
      </c>
      <c r="G65" s="16">
        <v>7.8835481936262684E-3</v>
      </c>
      <c r="H65" s="9">
        <f t="shared" si="3"/>
        <v>1.3074614550203338E-2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1.671071564255331E-2</v>
      </c>
      <c r="D66" s="6">
        <f t="shared" si="2"/>
        <v>2.7924801728627588E-4</v>
      </c>
      <c r="E66" s="6">
        <f t="shared" si="4"/>
        <v>1.3406458163229542E-5</v>
      </c>
      <c r="F66" s="6">
        <f t="shared" si="5"/>
        <v>0.59302562444620766</v>
      </c>
      <c r="G66" s="16">
        <v>1.5430928966041207E-2</v>
      </c>
      <c r="H66" s="9">
        <f t="shared" si="3"/>
        <v>7.7008156999515817E-3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-8.0627576189583709E-3</v>
      </c>
      <c r="D67" s="6">
        <f t="shared" si="2"/>
        <v>6.5008060422071262E-5</v>
      </c>
      <c r="E67" s="6">
        <f t="shared" si="4"/>
        <v>2.7924801728627588E-4</v>
      </c>
      <c r="F67" s="6">
        <f t="shared" si="5"/>
        <v>2.2219173059651234</v>
      </c>
      <c r="G67" s="16">
        <v>8.7240723634540007E-3</v>
      </c>
      <c r="H67" s="9">
        <f t="shared" si="3"/>
        <v>1.4906097094696263E-2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1.8699745272857508E-2</v>
      </c>
      <c r="D68" s="6">
        <f t="shared" si="2"/>
        <v>3.4968047326975672E-4</v>
      </c>
      <c r="E68" s="6">
        <f t="shared" si="4"/>
        <v>6.5008060422071262E-5</v>
      </c>
      <c r="F68" s="6">
        <f t="shared" si="5"/>
        <v>0.72225323815834086</v>
      </c>
      <c r="G68" s="16">
        <v>1.4463804905497724E-2</v>
      </c>
      <c r="H68" s="9">
        <f t="shared" si="3"/>
        <v>8.4985483357944199E-3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-4.9722568673037093E-3</v>
      </c>
      <c r="D69" s="6">
        <f t="shared" si="2"/>
        <v>2.4723338354448897E-5</v>
      </c>
      <c r="E69" s="6">
        <f t="shared" si="4"/>
        <v>3.4968047326975672E-4</v>
      </c>
      <c r="F69" s="6">
        <f t="shared" si="5"/>
        <v>1.9542796957511852</v>
      </c>
      <c r="G69" s="16">
        <v>1.1699236354338876E-2</v>
      </c>
      <c r="H69" s="9">
        <f t="shared" si="3"/>
        <v>1.3979555414072314E-2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-1.2177793124941008E-2</v>
      </c>
      <c r="D70" s="6">
        <f t="shared" si="2"/>
        <v>1.4829864539386047E-4</v>
      </c>
      <c r="E70" s="6">
        <f t="shared" si="4"/>
        <v>2.4723338354448897E-5</v>
      </c>
      <c r="F70" s="6">
        <f t="shared" si="5"/>
        <v>1.2847284244610506</v>
      </c>
      <c r="G70" s="16">
        <v>1.0945839549655681E-2</v>
      </c>
      <c r="H70" s="9">
        <f t="shared" si="3"/>
        <v>1.1334586117106573E-2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-1.2502190398294977E-2</v>
      </c>
      <c r="D71" s="6">
        <f t="shared" si="2"/>
        <v>1.563047647552191E-4</v>
      </c>
      <c r="E71" s="6">
        <f t="shared" si="4"/>
        <v>1.4829864539386047E-4</v>
      </c>
      <c r="F71" s="6">
        <f t="shared" si="5"/>
        <v>1.126812788016949</v>
      </c>
      <c r="G71" s="16">
        <v>9.4808277299082908E-3</v>
      </c>
      <c r="H71" s="9">
        <f t="shared" si="3"/>
        <v>1.0615143842722758E-2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3.1955296724209522E-3</v>
      </c>
      <c r="D72" s="6">
        <f t="shared" si="2"/>
        <v>1.0211409887322757E-5</v>
      </c>
      <c r="E72" s="6">
        <f t="shared" si="4"/>
        <v>1.563047647552191E-4</v>
      </c>
      <c r="F72" s="6">
        <f t="shared" si="5"/>
        <v>0.84979520814839404</v>
      </c>
      <c r="G72" s="16">
        <v>1.1131948118211119E-2</v>
      </c>
      <c r="H72" s="9">
        <f t="shared" si="3"/>
        <v>9.2184337506346168E-3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-7.8273152202444074E-3</v>
      </c>
      <c r="D73" s="6">
        <f t="shared" si="2"/>
        <v>6.1266863557069758E-5</v>
      </c>
      <c r="E73" s="6">
        <f t="shared" si="4"/>
        <v>1.0211409887322757E-5</v>
      </c>
      <c r="F73" s="6">
        <f t="shared" si="5"/>
        <v>1.1648299292678785</v>
      </c>
      <c r="G73" s="16">
        <v>1.410516559784602E-2</v>
      </c>
      <c r="H73" s="9">
        <f t="shared" si="3"/>
        <v>1.0792728706253476E-2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-9.6563326082139793E-3</v>
      </c>
      <c r="D74" s="6">
        <f t="shared" si="2"/>
        <v>9.3244759440456597E-5</v>
      </c>
      <c r="E74" s="6">
        <f t="shared" si="4"/>
        <v>6.1266863557069758E-5</v>
      </c>
      <c r="F74" s="6">
        <f t="shared" si="5"/>
        <v>1.8594405780134562</v>
      </c>
      <c r="G74" s="16">
        <v>1.2529019215999975E-2</v>
      </c>
      <c r="H74" s="9">
        <f t="shared" si="3"/>
        <v>1.3636130602239978E-2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2.2768199830505202E-2</v>
      </c>
      <c r="D75" s="6">
        <f t="shared" si="2"/>
        <v>5.1839092352181715E-4</v>
      </c>
      <c r="E75" s="6">
        <f t="shared" si="4"/>
        <v>9.3244759440456597E-5</v>
      </c>
      <c r="F75" s="6">
        <f t="shared" si="5"/>
        <v>1.4708415290621837</v>
      </c>
      <c r="G75" s="16">
        <v>1.3696562889628719E-2</v>
      </c>
      <c r="H75" s="9">
        <f t="shared" si="3"/>
        <v>1.212782556381062E-2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-9.4302310172602877E-3</v>
      </c>
      <c r="D76" s="6">
        <f t="shared" si="2"/>
        <v>8.8929257038897994E-5</v>
      </c>
      <c r="E76" s="6">
        <f t="shared" si="4"/>
        <v>5.1839092352181715E-4</v>
      </c>
      <c r="F76" s="6">
        <f t="shared" si="5"/>
        <v>1.7542746444983068</v>
      </c>
      <c r="G76" s="16">
        <v>4.4130223303736678E-2</v>
      </c>
      <c r="H76" s="9">
        <f t="shared" si="3"/>
        <v>1.3244903338636739E-2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-1.6125283271208029E-2</v>
      </c>
      <c r="D77" s="6">
        <f t="shared" si="2"/>
        <v>2.6002476057670153E-4</v>
      </c>
      <c r="E77" s="6">
        <f t="shared" si="4"/>
        <v>8.8929257038897994E-5</v>
      </c>
      <c r="F77" s="6">
        <f t="shared" si="5"/>
        <v>18.045502137524938</v>
      </c>
      <c r="G77" s="16">
        <v>1.1157632876054969E-2</v>
      </c>
      <c r="H77" s="9">
        <f t="shared" si="3"/>
        <v>4.2479997807821197E-2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2.9257686444597994E-3</v>
      </c>
      <c r="D78" s="6">
        <f t="shared" ref="D78:D141" si="7">C78^2</f>
        <v>8.5601221609041318E-6</v>
      </c>
      <c r="E78" s="6">
        <f t="shared" si="4"/>
        <v>2.6002476057670153E-4</v>
      </c>
      <c r="F78" s="6">
        <f t="shared" si="5"/>
        <v>1.1701622439303159</v>
      </c>
      <c r="G78" s="16">
        <v>1.0554137514753372E-2</v>
      </c>
      <c r="H78" s="9">
        <f t="shared" ref="H78:H141" si="8">SQRT(F78)/100</f>
        <v>1.081740377322727E-2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-4.5808757839119084E-3</v>
      </c>
      <c r="D79" s="6">
        <f t="shared" si="7"/>
        <v>2.0984422947630539E-5</v>
      </c>
      <c r="E79" s="6">
        <f t="shared" ref="E79:E142" si="9">D78</f>
        <v>8.5601221609041318E-6</v>
      </c>
      <c r="F79" s="6">
        <f t="shared" ref="F79:F142" si="10">IF(C78&gt;0,B$6+B$7*E79+B$8*(G78*100)^2,B$6+B$7*E79+B$8*(G78*100)^2+E79*$B$9)</f>
        <v>1.0488355515237637</v>
      </c>
      <c r="G79" s="16">
        <v>7.7365412114875111E-3</v>
      </c>
      <c r="H79" s="9">
        <f t="shared" si="8"/>
        <v>1.024126726300883E-2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2.4042690266179419E-3</v>
      </c>
      <c r="D80" s="6">
        <f t="shared" si="7"/>
        <v>5.7805095523543858E-6</v>
      </c>
      <c r="E80" s="6">
        <f t="shared" si="9"/>
        <v>2.0984422947630539E-5</v>
      </c>
      <c r="F80" s="6">
        <f t="shared" si="10"/>
        <v>0.57177176086560444</v>
      </c>
      <c r="G80" s="16">
        <v>1.1649211007153373E-2</v>
      </c>
      <c r="H80" s="9">
        <f t="shared" si="8"/>
        <v>7.5615591042165666E-3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4.6157963566450166E-3</v>
      </c>
      <c r="D81" s="6">
        <f t="shared" si="7"/>
        <v>2.1305576006017409E-5</v>
      </c>
      <c r="E81" s="6">
        <f t="shared" si="9"/>
        <v>5.7805095523543858E-6</v>
      </c>
      <c r="F81" s="6">
        <f t="shared" si="10"/>
        <v>1.2739130118945698</v>
      </c>
      <c r="G81" s="16">
        <v>1.4208887741400595E-2</v>
      </c>
      <c r="H81" s="9">
        <f t="shared" si="8"/>
        <v>1.1286775500091113E-2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-1.8782112826421872E-2</v>
      </c>
      <c r="D82" s="6">
        <f t="shared" si="7"/>
        <v>3.5276776222444099E-4</v>
      </c>
      <c r="E82" s="6">
        <f t="shared" si="9"/>
        <v>2.1305576006017409E-5</v>
      </c>
      <c r="F82" s="6">
        <f t="shared" si="10"/>
        <v>1.8866187877773821</v>
      </c>
      <c r="G82" s="16">
        <v>1.8002891770188253E-2</v>
      </c>
      <c r="H82" s="9">
        <f t="shared" si="8"/>
        <v>1.3735424229987882E-2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-2.261541166261738E-2</v>
      </c>
      <c r="D83" s="6">
        <f t="shared" si="7"/>
        <v>5.1145684466965017E-4</v>
      </c>
      <c r="E83" s="6">
        <f t="shared" si="9"/>
        <v>3.5276776222444099E-4</v>
      </c>
      <c r="F83" s="6">
        <f t="shared" si="10"/>
        <v>3.0179760732398448</v>
      </c>
      <c r="G83" s="16">
        <v>8.6266430453331138E-3</v>
      </c>
      <c r="H83" s="9">
        <f t="shared" si="8"/>
        <v>1.7372323026123605E-2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-6.254700410515053E-2</v>
      </c>
      <c r="D84" s="6">
        <f t="shared" si="7"/>
        <v>3.9121277225297171E-3</v>
      </c>
      <c r="E84" s="6">
        <f t="shared" si="9"/>
        <v>5.1145684466965017E-4</v>
      </c>
      <c r="F84" s="6">
        <f t="shared" si="10"/>
        <v>0.70666064641355786</v>
      </c>
      <c r="G84" s="16">
        <v>3.2935295700498197E-2</v>
      </c>
      <c r="H84" s="9">
        <f t="shared" si="8"/>
        <v>8.4063110007515061E-3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2.2168829145462608E-2</v>
      </c>
      <c r="D85" s="6">
        <f t="shared" si="7"/>
        <v>4.9145698568071243E-4</v>
      </c>
      <c r="E85" s="6">
        <f t="shared" si="9"/>
        <v>3.9121277225297171E-3</v>
      </c>
      <c r="F85" s="6">
        <f t="shared" si="10"/>
        <v>10.059571250795214</v>
      </c>
      <c r="G85" s="16">
        <v>1.745306479439309E-2</v>
      </c>
      <c r="H85" s="9">
        <f t="shared" si="8"/>
        <v>3.1716827159719511E-2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1.2992384675947009E-2</v>
      </c>
      <c r="D86" s="6">
        <f t="shared" si="7"/>
        <v>1.6880205956778269E-4</v>
      </c>
      <c r="E86" s="6">
        <f t="shared" si="9"/>
        <v>4.9145698568071243E-4</v>
      </c>
      <c r="F86" s="6">
        <f t="shared" si="10"/>
        <v>2.8374698704298935</v>
      </c>
      <c r="G86" s="16">
        <v>8.4198776385463539E-3</v>
      </c>
      <c r="H86" s="9">
        <f t="shared" si="8"/>
        <v>1.6844791095261151E-2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-1.2953992521541325E-2</v>
      </c>
      <c r="D87" s="6">
        <f t="shared" si="7"/>
        <v>1.6780592224814857E-4</v>
      </c>
      <c r="E87" s="6">
        <f t="shared" si="9"/>
        <v>1.6880205956778269E-4</v>
      </c>
      <c r="F87" s="6">
        <f t="shared" si="10"/>
        <v>0.67396890027099621</v>
      </c>
      <c r="G87" s="16">
        <v>9.0373268332095674E-3</v>
      </c>
      <c r="H87" s="9">
        <f t="shared" si="8"/>
        <v>8.2095608912474485E-3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1.1385816083662629E-2</v>
      </c>
      <c r="D88" s="6">
        <f t="shared" si="7"/>
        <v>1.296368078909906E-4</v>
      </c>
      <c r="E88" s="6">
        <f t="shared" si="9"/>
        <v>1.6780592224814857E-4</v>
      </c>
      <c r="F88" s="6">
        <f t="shared" si="10"/>
        <v>0.77377059504267554</v>
      </c>
      <c r="G88" s="16">
        <v>6.7053991671649519E-3</v>
      </c>
      <c r="H88" s="9">
        <f t="shared" si="8"/>
        <v>8.7964231085292596E-3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1.3758054498785839E-3</v>
      </c>
      <c r="D89" s="6">
        <f t="shared" si="7"/>
        <v>1.8928406359156128E-6</v>
      </c>
      <c r="E89" s="6">
        <f t="shared" si="9"/>
        <v>1.296368078909906E-4</v>
      </c>
      <c r="F89" s="6">
        <f t="shared" si="10"/>
        <v>0.43391673306283907</v>
      </c>
      <c r="G89" s="16">
        <v>1.456899954362244E-2</v>
      </c>
      <c r="H89" s="9">
        <f t="shared" si="8"/>
        <v>6.5872356346409764E-3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1.5526546327125502E-2</v>
      </c>
      <c r="D90" s="6">
        <f t="shared" si="7"/>
        <v>2.4107364084837444E-4</v>
      </c>
      <c r="E90" s="6">
        <f t="shared" si="9"/>
        <v>1.8928406359156128E-6</v>
      </c>
      <c r="F90" s="6">
        <f t="shared" si="10"/>
        <v>1.98255145647807</v>
      </c>
      <c r="G90" s="16">
        <v>1.1519080598537719E-2</v>
      </c>
      <c r="H90" s="9">
        <f t="shared" si="8"/>
        <v>1.4080310566454384E-2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-2.058016334482329E-2</v>
      </c>
      <c r="D91" s="6">
        <f t="shared" si="7"/>
        <v>4.2354312329960817E-4</v>
      </c>
      <c r="E91" s="6">
        <f t="shared" si="9"/>
        <v>2.4107364084837444E-4</v>
      </c>
      <c r="F91" s="6">
        <f t="shared" si="10"/>
        <v>1.2460040895042241</v>
      </c>
      <c r="G91" s="16">
        <v>1.133612629399028E-2</v>
      </c>
      <c r="H91" s="9">
        <f t="shared" si="8"/>
        <v>1.1162455328037035E-2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-9.5878990377651803E-3</v>
      </c>
      <c r="D92" s="6">
        <f t="shared" si="7"/>
        <v>9.1927807958378467E-5</v>
      </c>
      <c r="E92" s="6">
        <f t="shared" si="9"/>
        <v>4.2354312329960817E-4</v>
      </c>
      <c r="F92" s="6">
        <f t="shared" si="10"/>
        <v>1.2073495253497644</v>
      </c>
      <c r="G92" s="16">
        <v>1.426268096962709E-2</v>
      </c>
      <c r="H92" s="9">
        <f t="shared" si="8"/>
        <v>1.098794578321974E-2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-1.8592410150111496E-2</v>
      </c>
      <c r="D93" s="6">
        <f t="shared" si="7"/>
        <v>3.4567771518996901E-4</v>
      </c>
      <c r="E93" s="6">
        <f t="shared" si="9"/>
        <v>9.1927807958378467E-5</v>
      </c>
      <c r="F93" s="6">
        <f t="shared" si="10"/>
        <v>1.9008081476943746</v>
      </c>
      <c r="G93" s="16">
        <v>1.2803001678361707E-2</v>
      </c>
      <c r="H93" s="9">
        <f t="shared" si="8"/>
        <v>1.3786979900233316E-2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2.8985020323666665E-3</v>
      </c>
      <c r="D94" s="6">
        <f t="shared" si="7"/>
        <v>8.401314031633696E-6</v>
      </c>
      <c r="E94" s="6">
        <f t="shared" si="9"/>
        <v>3.4567771518996901E-4</v>
      </c>
      <c r="F94" s="6">
        <f t="shared" si="10"/>
        <v>1.5351217158640884</v>
      </c>
      <c r="G94" s="16">
        <v>1.3044847583185724E-2</v>
      </c>
      <c r="H94" s="9">
        <f t="shared" si="8"/>
        <v>1.2390002888878147E-2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-1.1818263378115704E-2</v>
      </c>
      <c r="D95" s="6">
        <f t="shared" si="7"/>
        <v>1.3967134927451083E-4</v>
      </c>
      <c r="E95" s="6">
        <f t="shared" si="9"/>
        <v>8.401314031633696E-6</v>
      </c>
      <c r="F95" s="6">
        <f t="shared" si="10"/>
        <v>1.592945624673334</v>
      </c>
      <c r="G95" s="16">
        <v>5.9306837727018339E-3</v>
      </c>
      <c r="H95" s="9">
        <f t="shared" si="8"/>
        <v>1.2621194969864517E-2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-2.7996770143783992E-2</v>
      </c>
      <c r="D96" s="6">
        <f t="shared" si="7"/>
        <v>7.838191384838747E-4</v>
      </c>
      <c r="E96" s="6">
        <f t="shared" si="9"/>
        <v>1.3967134927451083E-4</v>
      </c>
      <c r="F96" s="6">
        <f t="shared" si="10"/>
        <v>0.34331409640059823</v>
      </c>
      <c r="G96" s="16">
        <v>1.6971945888168461E-2</v>
      </c>
      <c r="H96" s="9">
        <f t="shared" si="8"/>
        <v>5.859301122152695E-3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-1.0804902596866669E-2</v>
      </c>
      <c r="D97" s="6">
        <f t="shared" si="7"/>
        <v>1.1674592012777609E-4</v>
      </c>
      <c r="E97" s="6">
        <f t="shared" si="9"/>
        <v>7.838191384838747E-4</v>
      </c>
      <c r="F97" s="6">
        <f t="shared" si="10"/>
        <v>2.6842490382004041</v>
      </c>
      <c r="G97" s="16">
        <v>6.833110593119562E-3</v>
      </c>
      <c r="H97" s="9">
        <f t="shared" si="8"/>
        <v>1.6383677969858915E-2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1.1427201158454092E-2</v>
      </c>
      <c r="D98" s="6">
        <f t="shared" si="7"/>
        <v>1.3058092631577453E-4</v>
      </c>
      <c r="E98" s="6">
        <f t="shared" si="9"/>
        <v>1.1674592012777609E-4</v>
      </c>
      <c r="F98" s="6">
        <f t="shared" si="10"/>
        <v>0.44993695658488836</v>
      </c>
      <c r="G98" s="16">
        <v>1.0101907125129298E-2</v>
      </c>
      <c r="H98" s="9">
        <f t="shared" si="8"/>
        <v>6.707734018168046E-3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-1.8966865028419611E-3</v>
      </c>
      <c r="D99" s="6">
        <f t="shared" si="7"/>
        <v>3.5974196900628686E-6</v>
      </c>
      <c r="E99" s="6">
        <f t="shared" si="9"/>
        <v>1.3058092631577453E-4</v>
      </c>
      <c r="F99" s="6">
        <f t="shared" si="10"/>
        <v>0.96236321966678018</v>
      </c>
      <c r="G99" s="16">
        <v>6.5539535128148804E-3</v>
      </c>
      <c r="H99" s="9">
        <f t="shared" si="8"/>
        <v>9.8100113132798192E-3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-1.0657137855249826E-2</v>
      </c>
      <c r="D100" s="6">
        <f t="shared" si="7"/>
        <v>1.1357458726579886E-4</v>
      </c>
      <c r="E100" s="6">
        <f t="shared" si="9"/>
        <v>3.5974196900628686E-6</v>
      </c>
      <c r="F100" s="6">
        <f t="shared" si="10"/>
        <v>0.41532846847773125</v>
      </c>
      <c r="G100" s="16">
        <v>1.0460753416051299E-2</v>
      </c>
      <c r="H100" s="9">
        <f t="shared" si="8"/>
        <v>6.4445982689205015E-3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-2.0496099794971193E-2</v>
      </c>
      <c r="D101" s="6">
        <f t="shared" si="7"/>
        <v>4.2009010680541821E-4</v>
      </c>
      <c r="E101" s="6">
        <f t="shared" si="9"/>
        <v>1.1357458726579886E-4</v>
      </c>
      <c r="F101" s="6">
        <f t="shared" si="10"/>
        <v>1.0306833552930978</v>
      </c>
      <c r="G101" s="16">
        <v>1.3468594951719631E-2</v>
      </c>
      <c r="H101" s="9">
        <f t="shared" si="8"/>
        <v>1.0152257656763338E-2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1.2710923872871E-2</v>
      </c>
      <c r="D102" s="6">
        <f t="shared" si="7"/>
        <v>1.6156758570192191E-4</v>
      </c>
      <c r="E102" s="6">
        <f t="shared" si="9"/>
        <v>4.2009010680541821E-4</v>
      </c>
      <c r="F102" s="6">
        <f t="shared" si="10"/>
        <v>1.6970007969219887</v>
      </c>
      <c r="G102" s="16">
        <v>9.3713682912528427E-3</v>
      </c>
      <c r="H102" s="9">
        <f t="shared" si="8"/>
        <v>1.3026898314341707E-2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1.6639134676443993E-3</v>
      </c>
      <c r="D103" s="6">
        <f t="shared" si="7"/>
        <v>2.7686080278084091E-6</v>
      </c>
      <c r="E103" s="6">
        <f t="shared" si="9"/>
        <v>1.6156758570192191E-4</v>
      </c>
      <c r="F103" s="6">
        <f t="shared" si="10"/>
        <v>0.83067328657081996</v>
      </c>
      <c r="G103" s="16">
        <v>8.2588042185097257E-3</v>
      </c>
      <c r="H103" s="9">
        <f t="shared" si="8"/>
        <v>9.1141279701945146E-3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1.4198786495133599E-2</v>
      </c>
      <c r="D104" s="6">
        <f t="shared" si="7"/>
        <v>2.0160553793438827E-4</v>
      </c>
      <c r="E104" s="6">
        <f t="shared" si="9"/>
        <v>2.7686080278084091E-6</v>
      </c>
      <c r="F104" s="6">
        <f t="shared" si="10"/>
        <v>0.6491000407868226</v>
      </c>
      <c r="G104" s="16">
        <v>7.708870742524348E-3</v>
      </c>
      <c r="H104" s="9">
        <f t="shared" si="8"/>
        <v>8.0566745049481959E-3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7.333188202332524E-3</v>
      </c>
      <c r="D105" s="6">
        <f t="shared" si="7"/>
        <v>5.3775649210828914E-5</v>
      </c>
      <c r="E105" s="6">
        <f t="shared" si="9"/>
        <v>2.0160553793438827E-4</v>
      </c>
      <c r="F105" s="6">
        <f t="shared" si="10"/>
        <v>0.56781285197264275</v>
      </c>
      <c r="G105" s="16">
        <v>7.6562187768350427E-3</v>
      </c>
      <c r="H105" s="9">
        <f t="shared" si="8"/>
        <v>7.535335772031946E-3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-1.9518887154261137E-2</v>
      </c>
      <c r="D106" s="6">
        <f t="shared" si="7"/>
        <v>3.8098695574078045E-4</v>
      </c>
      <c r="E106" s="6">
        <f t="shared" si="9"/>
        <v>5.3775649210828914E-5</v>
      </c>
      <c r="F106" s="6">
        <f t="shared" si="10"/>
        <v>0.56032391892025513</v>
      </c>
      <c r="G106" s="16">
        <v>7.3759696575601587E-3</v>
      </c>
      <c r="H106" s="9">
        <f t="shared" si="8"/>
        <v>7.4854787349925402E-3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-3.6300316012545884E-3</v>
      </c>
      <c r="D107" s="6">
        <f t="shared" si="7"/>
        <v>1.317712942610695E-5</v>
      </c>
      <c r="E107" s="6">
        <f t="shared" si="9"/>
        <v>3.8098695574078045E-4</v>
      </c>
      <c r="F107" s="6">
        <f t="shared" si="10"/>
        <v>0.52137427406091086</v>
      </c>
      <c r="G107" s="16">
        <v>7.7203082314444369E-3</v>
      </c>
      <c r="H107" s="9">
        <f t="shared" si="8"/>
        <v>7.2206251395631315E-3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-1.8386359362713316E-2</v>
      </c>
      <c r="D108" s="6">
        <f t="shared" si="7"/>
        <v>3.380582106148356E-4</v>
      </c>
      <c r="E108" s="6">
        <f t="shared" si="9"/>
        <v>1.317712942610695E-5</v>
      </c>
      <c r="F108" s="6">
        <f t="shared" si="10"/>
        <v>0.56944809965548138</v>
      </c>
      <c r="G108" s="16">
        <v>1.0376517924312026E-2</v>
      </c>
      <c r="H108" s="9">
        <f t="shared" si="8"/>
        <v>7.5461785007742924E-3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-1.2294249733213122E-2</v>
      </c>
      <c r="D109" s="6">
        <f t="shared" si="7"/>
        <v>1.5114857650261093E-4</v>
      </c>
      <c r="E109" s="6">
        <f t="shared" si="9"/>
        <v>3.380582106148356E-4</v>
      </c>
      <c r="F109" s="6">
        <f t="shared" si="10"/>
        <v>1.014463314141399</v>
      </c>
      <c r="G109" s="16">
        <v>1.9739411985609752E-2</v>
      </c>
      <c r="H109" s="9">
        <f t="shared" si="8"/>
        <v>1.0072056960429676E-2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-1.5804512897908959E-2</v>
      </c>
      <c r="D110" s="6">
        <f t="shared" si="7"/>
        <v>2.4978262794017061E-4</v>
      </c>
      <c r="E110" s="6">
        <f t="shared" si="9"/>
        <v>1.5114857650261093E-4</v>
      </c>
      <c r="F110" s="6">
        <f t="shared" si="10"/>
        <v>3.6246570611830857</v>
      </c>
      <c r="G110" s="16">
        <v>6.5234670234990888E-3</v>
      </c>
      <c r="H110" s="9">
        <f t="shared" si="8"/>
        <v>1.9038532141903916E-2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6.4615143067097537E-3</v>
      </c>
      <c r="D111" s="6">
        <f t="shared" si="7"/>
        <v>4.1751167135814832E-5</v>
      </c>
      <c r="E111" s="6">
        <f t="shared" si="9"/>
        <v>2.4978262794017061E-4</v>
      </c>
      <c r="F111" s="6">
        <f t="shared" si="10"/>
        <v>0.41166876561390658</v>
      </c>
      <c r="G111" s="16">
        <v>1.0690794043228837E-2</v>
      </c>
      <c r="H111" s="9">
        <f t="shared" si="8"/>
        <v>6.4161418750983568E-3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-2.4602606893657352E-2</v>
      </c>
      <c r="D112" s="6">
        <f t="shared" si="7"/>
        <v>6.0528826596383629E-4</v>
      </c>
      <c r="E112" s="6">
        <f t="shared" si="9"/>
        <v>4.1751167135814832E-5</v>
      </c>
      <c r="F112" s="6">
        <f t="shared" si="10"/>
        <v>1.0757110163322421</v>
      </c>
      <c r="G112" s="16">
        <v>1.5212663312579359E-2</v>
      </c>
      <c r="H112" s="9">
        <f t="shared" si="8"/>
        <v>1.0371648935112689E-2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-6.7232964624398574E-3</v>
      </c>
      <c r="D113" s="6">
        <f t="shared" si="7"/>
        <v>4.5202715321856299E-5</v>
      </c>
      <c r="E113" s="6">
        <f t="shared" si="9"/>
        <v>6.0528826596383629E-4</v>
      </c>
      <c r="F113" s="6">
        <f t="shared" si="10"/>
        <v>2.1600784069041952</v>
      </c>
      <c r="G113" s="16">
        <v>8.2106934585482929E-3</v>
      </c>
      <c r="H113" s="9">
        <f t="shared" si="8"/>
        <v>1.4697205199983415E-2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1.7555694396282354E-2</v>
      </c>
      <c r="D114" s="6">
        <f t="shared" si="7"/>
        <v>3.0820240573565963E-4</v>
      </c>
      <c r="E114" s="6">
        <f t="shared" si="9"/>
        <v>4.5202715321856299E-5</v>
      </c>
      <c r="F114" s="6">
        <f t="shared" si="10"/>
        <v>0.64177084127032769</v>
      </c>
      <c r="G114" s="16">
        <v>8.33982497509809E-3</v>
      </c>
      <c r="H114" s="9">
        <f t="shared" si="8"/>
        <v>8.0110601125589348E-3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-4.7859501580179596E-3</v>
      </c>
      <c r="D115" s="6">
        <f t="shared" si="7"/>
        <v>2.2905318915032134E-5</v>
      </c>
      <c r="E115" s="6">
        <f t="shared" si="9"/>
        <v>3.0820240573565963E-4</v>
      </c>
      <c r="F115" s="6">
        <f t="shared" si="10"/>
        <v>0.66154916445555312</v>
      </c>
      <c r="G115" s="16">
        <v>7.158060743851738E-3</v>
      </c>
      <c r="H115" s="9">
        <f t="shared" si="8"/>
        <v>8.1335672644636866E-3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7.9368888273147614E-3</v>
      </c>
      <c r="D116" s="6">
        <f t="shared" si="7"/>
        <v>6.2994204257153889E-5</v>
      </c>
      <c r="E116" s="6">
        <f t="shared" si="9"/>
        <v>2.2905318915032134E-5</v>
      </c>
      <c r="F116" s="6">
        <f t="shared" si="10"/>
        <v>0.49201150266055382</v>
      </c>
      <c r="G116" s="16">
        <v>7.9172453447515206E-3</v>
      </c>
      <c r="H116" s="9">
        <f t="shared" si="8"/>
        <v>7.0143531609162214E-3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8.9644475650634201E-3</v>
      </c>
      <c r="D117" s="6">
        <f t="shared" si="7"/>
        <v>8.0361320146771478E-5</v>
      </c>
      <c r="E117" s="6">
        <f t="shared" si="9"/>
        <v>6.2994204257153889E-5</v>
      </c>
      <c r="F117" s="6">
        <f t="shared" si="10"/>
        <v>0.59795443752009692</v>
      </c>
      <c r="G117" s="16">
        <v>9.6725332885430667E-3</v>
      </c>
      <c r="H117" s="9">
        <f t="shared" si="8"/>
        <v>7.7327513701146303E-3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-2.4289292802189468E-3</v>
      </c>
      <c r="D118" s="6">
        <f t="shared" si="7"/>
        <v>5.8996974483049307E-6</v>
      </c>
      <c r="E118" s="6">
        <f t="shared" si="9"/>
        <v>8.0361320146771478E-5</v>
      </c>
      <c r="F118" s="6">
        <f t="shared" si="10"/>
        <v>0.88376548231778307</v>
      </c>
      <c r="G118" s="16">
        <v>6.6218854326772943E-3</v>
      </c>
      <c r="H118" s="9">
        <f t="shared" si="8"/>
        <v>9.4008801838858843E-3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-1.1729123837325377E-2</v>
      </c>
      <c r="D119" s="6">
        <f t="shared" si="7"/>
        <v>1.3757234599131438E-4</v>
      </c>
      <c r="E119" s="6">
        <f t="shared" si="9"/>
        <v>5.8996974483049307E-6</v>
      </c>
      <c r="F119" s="6">
        <f t="shared" si="10"/>
        <v>0.42361432839119378</v>
      </c>
      <c r="G119" s="16">
        <v>5.7984478860409966E-3</v>
      </c>
      <c r="H119" s="9">
        <f t="shared" si="8"/>
        <v>6.5085661123721692E-3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2.8437426396903274E-3</v>
      </c>
      <c r="D120" s="6">
        <f t="shared" si="7"/>
        <v>8.0868722007929113E-6</v>
      </c>
      <c r="E120" s="6">
        <f t="shared" si="9"/>
        <v>1.3757234599131438E-4</v>
      </c>
      <c r="F120" s="6">
        <f t="shared" si="10"/>
        <v>0.32895611352784954</v>
      </c>
      <c r="G120" s="16">
        <v>8.43856681419956E-3</v>
      </c>
      <c r="H120" s="9">
        <f t="shared" si="8"/>
        <v>5.7354695843309074E-3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-1.7750029038756811E-2</v>
      </c>
      <c r="D121" s="6">
        <f t="shared" si="7"/>
        <v>3.1506353087671003E-4</v>
      </c>
      <c r="E121" s="6">
        <f t="shared" si="9"/>
        <v>8.0868722007929113E-6</v>
      </c>
      <c r="F121" s="6">
        <f t="shared" si="10"/>
        <v>0.67688550723796248</v>
      </c>
      <c r="G121" s="16">
        <v>8.9083477351644801E-3</v>
      </c>
      <c r="H121" s="9">
        <f t="shared" si="8"/>
        <v>8.2273051920903149E-3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-9.4664731579225669E-3</v>
      </c>
      <c r="D122" s="6">
        <f t="shared" si="7"/>
        <v>8.9614114049668458E-5</v>
      </c>
      <c r="E122" s="6">
        <f t="shared" si="9"/>
        <v>3.1506353087671003E-4</v>
      </c>
      <c r="F122" s="6">
        <f t="shared" si="10"/>
        <v>0.75236268177321597</v>
      </c>
      <c r="G122" s="16">
        <v>1.091002584437707E-2</v>
      </c>
      <c r="H122" s="9">
        <f t="shared" si="8"/>
        <v>8.6738842612362303E-3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-9.0375274446612523E-3</v>
      </c>
      <c r="D123" s="6">
        <f t="shared" si="7"/>
        <v>8.1676902313005341E-5</v>
      </c>
      <c r="E123" s="6">
        <f t="shared" si="9"/>
        <v>8.9614114049668458E-5</v>
      </c>
      <c r="F123" s="6">
        <f t="shared" si="10"/>
        <v>1.1195595974862236</v>
      </c>
      <c r="G123" s="16">
        <v>5.3347336893651018E-3</v>
      </c>
      <c r="H123" s="9">
        <f t="shared" si="8"/>
        <v>1.0580924333375716E-2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1.1104747264139708E-3</v>
      </c>
      <c r="D124" s="6">
        <f t="shared" si="7"/>
        <v>1.2331541180041834E-6</v>
      </c>
      <c r="E124" s="6">
        <f t="shared" si="9"/>
        <v>8.1676902313005341E-5</v>
      </c>
      <c r="F124" s="6">
        <f t="shared" si="10"/>
        <v>0.28115877201582029</v>
      </c>
      <c r="G124" s="16">
        <v>9.8302463206092847E-3</v>
      </c>
      <c r="H124" s="9">
        <f t="shared" si="8"/>
        <v>5.3024406834571965E-3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1.8748128138517239E-3</v>
      </c>
      <c r="D125" s="6">
        <f t="shared" si="7"/>
        <v>3.5149230869826185E-6</v>
      </c>
      <c r="E125" s="6">
        <f t="shared" si="9"/>
        <v>1.2331541180041834E-6</v>
      </c>
      <c r="F125" s="6">
        <f t="shared" si="10"/>
        <v>0.91223855639470164</v>
      </c>
      <c r="G125" s="16">
        <v>6.9107241244998853E-3</v>
      </c>
      <c r="H125" s="9">
        <f t="shared" si="8"/>
        <v>9.5511180308626778E-3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-1.8189978441442278E-3</v>
      </c>
      <c r="D126" s="6">
        <f t="shared" si="7"/>
        <v>3.3087531570013483E-6</v>
      </c>
      <c r="E126" s="6">
        <f t="shared" si="9"/>
        <v>3.5149230869826185E-6</v>
      </c>
      <c r="F126" s="6">
        <f t="shared" si="10"/>
        <v>0.45979680506121312</v>
      </c>
      <c r="G126" s="16">
        <v>5.8878992607658736E-3</v>
      </c>
      <c r="H126" s="9">
        <f t="shared" si="8"/>
        <v>6.780831844701748E-3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-2.9422787239769967E-2</v>
      </c>
      <c r="D127" s="6">
        <f t="shared" si="7"/>
        <v>8.6570040895677042E-4</v>
      </c>
      <c r="E127" s="6">
        <f t="shared" si="9"/>
        <v>3.3087531570013483E-6</v>
      </c>
      <c r="F127" s="6">
        <f t="shared" si="10"/>
        <v>0.33861614585390865</v>
      </c>
      <c r="G127" s="16">
        <v>1.0401073323559232E-2</v>
      </c>
      <c r="H127" s="9">
        <f t="shared" si="8"/>
        <v>5.8190733442182061E-3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6.0038252720617533E-3</v>
      </c>
      <c r="D128" s="6">
        <f t="shared" si="7"/>
        <v>3.6045917897447386E-5</v>
      </c>
      <c r="E128" s="6">
        <f t="shared" si="9"/>
        <v>8.6570040895677042E-4</v>
      </c>
      <c r="F128" s="6">
        <f t="shared" si="10"/>
        <v>1.0192525263643526</v>
      </c>
      <c r="G128" s="16">
        <v>8.2889603950632648E-3</v>
      </c>
      <c r="H128" s="9">
        <f t="shared" si="8"/>
        <v>1.0095803714238667E-2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-1.6017708702939733E-2</v>
      </c>
      <c r="D129" s="6">
        <f t="shared" si="7"/>
        <v>2.5656699209223124E-4</v>
      </c>
      <c r="E129" s="6">
        <f t="shared" si="9"/>
        <v>3.6045917897447386E-5</v>
      </c>
      <c r="F129" s="6">
        <f t="shared" si="10"/>
        <v>0.65371944403709459</v>
      </c>
      <c r="G129" s="16">
        <v>7.3993745932461859E-3</v>
      </c>
      <c r="H129" s="9">
        <f t="shared" si="8"/>
        <v>8.0852918564334741E-3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1.649229828503432E-3</v>
      </c>
      <c r="D130" s="6">
        <f t="shared" si="7"/>
        <v>2.7199590272254598E-6</v>
      </c>
      <c r="E130" s="6">
        <f t="shared" si="9"/>
        <v>2.5656699209223124E-4</v>
      </c>
      <c r="F130" s="6">
        <f t="shared" si="10"/>
        <v>0.52455986545819389</v>
      </c>
      <c r="G130" s="16">
        <v>6.5877243915797891E-3</v>
      </c>
      <c r="H130" s="9">
        <f t="shared" si="8"/>
        <v>7.2426505193761348E-3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-1.5982894835854852E-2</v>
      </c>
      <c r="D131" s="6">
        <f t="shared" si="7"/>
        <v>2.554529273339957E-4</v>
      </c>
      <c r="E131" s="6">
        <f t="shared" si="9"/>
        <v>2.7199590272254598E-6</v>
      </c>
      <c r="F131" s="6">
        <f t="shared" si="10"/>
        <v>0.41943632888820742</v>
      </c>
      <c r="G131" s="16">
        <v>8.4202406966066793E-3</v>
      </c>
      <c r="H131" s="9">
        <f t="shared" si="8"/>
        <v>6.4763904212779468E-3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-1.5744907447677522E-3</v>
      </c>
      <c r="D132" s="6">
        <f t="shared" si="7"/>
        <v>2.4790211053593111E-6</v>
      </c>
      <c r="E132" s="6">
        <f t="shared" si="9"/>
        <v>2.554529273339957E-4</v>
      </c>
      <c r="F132" s="6">
        <f t="shared" si="10"/>
        <v>0.67405758190771448</v>
      </c>
      <c r="G132" s="16">
        <v>7.7691616056806663E-3</v>
      </c>
      <c r="H132" s="9">
        <f t="shared" si="8"/>
        <v>8.2101009854185988E-3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8.8688736813329928E-3</v>
      </c>
      <c r="D133" s="6">
        <f t="shared" si="7"/>
        <v>7.8656920375441035E-5</v>
      </c>
      <c r="E133" s="6">
        <f t="shared" si="9"/>
        <v>2.4790211053593111E-6</v>
      </c>
      <c r="F133" s="6">
        <f t="shared" si="10"/>
        <v>0.57645164697987616</v>
      </c>
      <c r="G133" s="16">
        <v>7.4512294223350733E-3</v>
      </c>
      <c r="H133" s="9">
        <f t="shared" si="8"/>
        <v>7.5924412870951863E-3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-7.9911811643600238E-3</v>
      </c>
      <c r="D134" s="6">
        <f t="shared" si="7"/>
        <v>6.3858976401622421E-5</v>
      </c>
      <c r="E134" s="6">
        <f t="shared" si="9"/>
        <v>7.8656920375441035E-5</v>
      </c>
      <c r="F134" s="6">
        <f t="shared" si="10"/>
        <v>0.53165622985384475</v>
      </c>
      <c r="G134" s="16">
        <v>8.0684434584859382E-3</v>
      </c>
      <c r="H134" s="9">
        <f t="shared" si="8"/>
        <v>7.2914760498395985E-3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-2.1113938778523035E-3</v>
      </c>
      <c r="D135" s="6">
        <f t="shared" si="7"/>
        <v>4.4579841074321879E-6</v>
      </c>
      <c r="E135" s="6">
        <f t="shared" si="9"/>
        <v>6.3858976401622421E-5</v>
      </c>
      <c r="F135" s="6">
        <f t="shared" si="10"/>
        <v>0.62033668269209241</v>
      </c>
      <c r="G135" s="16">
        <v>9.026024714231258E-3</v>
      </c>
      <c r="H135" s="9">
        <f t="shared" si="8"/>
        <v>7.8761455210787749E-3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-1.673100068145264E-2</v>
      </c>
      <c r="D136" s="6">
        <f t="shared" si="7"/>
        <v>2.799263838027687E-4</v>
      </c>
      <c r="E136" s="6">
        <f t="shared" si="9"/>
        <v>4.4579841074321879E-6</v>
      </c>
      <c r="F136" s="6">
        <f t="shared" si="10"/>
        <v>0.77186022359049677</v>
      </c>
      <c r="G136" s="16">
        <v>8.4340225443128875E-3</v>
      </c>
      <c r="H136" s="9">
        <f t="shared" si="8"/>
        <v>8.7855576009180925E-3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4.5277989425603852E-4</v>
      </c>
      <c r="D137" s="6">
        <f t="shared" si="7"/>
        <v>2.0500963264250943E-7</v>
      </c>
      <c r="E137" s="6">
        <f t="shared" si="9"/>
        <v>2.799263838027687E-4</v>
      </c>
      <c r="F137" s="6">
        <f t="shared" si="10"/>
        <v>0.67621089847904836</v>
      </c>
      <c r="G137" s="16">
        <v>7.4077339187435054E-3</v>
      </c>
      <c r="H137" s="9">
        <f t="shared" si="8"/>
        <v>8.2232043540158267E-3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6.4068053386754078E-3</v>
      </c>
      <c r="D138" s="6">
        <f t="shared" si="7"/>
        <v>4.1047154647679708E-5</v>
      </c>
      <c r="E138" s="6">
        <f t="shared" si="9"/>
        <v>2.0500963264250943E-7</v>
      </c>
      <c r="F138" s="6">
        <f t="shared" si="10"/>
        <v>0.52567344840352914</v>
      </c>
      <c r="G138" s="16">
        <v>7.145502138609653E-3</v>
      </c>
      <c r="H138" s="9">
        <f t="shared" si="8"/>
        <v>7.2503341192218795E-3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-1.1654521741258727E-2</v>
      </c>
      <c r="D139" s="6">
        <f t="shared" si="7"/>
        <v>1.3582787701747236E-4</v>
      </c>
      <c r="E139" s="6">
        <f t="shared" si="9"/>
        <v>4.1047154647679708E-5</v>
      </c>
      <c r="F139" s="6">
        <f t="shared" si="10"/>
        <v>0.49034576492478499</v>
      </c>
      <c r="G139" s="16">
        <v>6.63124777046131E-3</v>
      </c>
      <c r="H139" s="9">
        <f t="shared" si="8"/>
        <v>7.0024693139262304E-3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-4.5330839519058495E-3</v>
      </c>
      <c r="D140" s="6">
        <f t="shared" si="7"/>
        <v>2.0548850115026355E-5</v>
      </c>
      <c r="E140" s="6">
        <f t="shared" si="9"/>
        <v>1.3582787701747236E-4</v>
      </c>
      <c r="F140" s="6">
        <f t="shared" si="10"/>
        <v>0.424779258797851</v>
      </c>
      <c r="G140" s="16">
        <v>8.8288108418896685E-3</v>
      </c>
      <c r="H140" s="9">
        <f t="shared" si="8"/>
        <v>6.5175091775758242E-3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1.0303826900696606E-2</v>
      </c>
      <c r="D141" s="6">
        <f t="shared" si="7"/>
        <v>1.0616884879951902E-4</v>
      </c>
      <c r="E141" s="6">
        <f t="shared" si="9"/>
        <v>2.0548850115026355E-5</v>
      </c>
      <c r="F141" s="6">
        <f t="shared" si="10"/>
        <v>0.73926629939903166</v>
      </c>
      <c r="G141" s="16">
        <v>7.7435062241606942E-3</v>
      </c>
      <c r="H141" s="9">
        <f t="shared" si="8"/>
        <v>8.5980596613365722E-3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-3.3338158842704168E-3</v>
      </c>
      <c r="D142" s="6">
        <f t="shared" ref="D142:D205" si="12">C142^2</f>
        <v>1.111432835021374E-5</v>
      </c>
      <c r="E142" s="6">
        <f t="shared" si="9"/>
        <v>1.0616884879951902E-4</v>
      </c>
      <c r="F142" s="6">
        <f t="shared" si="10"/>
        <v>0.57276720317394791</v>
      </c>
      <c r="G142" s="16">
        <v>6.3643592888854555E-3</v>
      </c>
      <c r="H142" s="9">
        <f t="shared" ref="H142:H205" si="13">SQRT(F142)/100</f>
        <v>7.568138497503517E-3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3.2130586684047677E-3</v>
      </c>
      <c r="D143" s="6">
        <f t="shared" si="12"/>
        <v>1.0323746006611019E-5</v>
      </c>
      <c r="E143" s="6">
        <f t="shared" ref="E143:E206" si="14">D142</f>
        <v>1.111432835021374E-5</v>
      </c>
      <c r="F143" s="6">
        <f t="shared" ref="F143:F206" si="15">IF(C142&gt;0,B$6+B$7*E143+B$8*(G142*100)^2,B$6+B$7*E143+B$8*(G142*100)^2+E143*$B$9)</f>
        <v>0.39265682115545569</v>
      </c>
      <c r="G143" s="16">
        <v>1.089556808631755E-2</v>
      </c>
      <c r="H143" s="9">
        <f t="shared" si="13"/>
        <v>6.266233487155228E-3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9.2969716627830466E-4</v>
      </c>
      <c r="D144" s="6">
        <f t="shared" si="12"/>
        <v>8.6433682098590969E-7</v>
      </c>
      <c r="E144" s="6">
        <f t="shared" si="14"/>
        <v>1.0323746006611019E-5</v>
      </c>
      <c r="F144" s="6">
        <f t="shared" si="15"/>
        <v>1.1166299801205939</v>
      </c>
      <c r="G144" s="16">
        <v>6.8223581125190875E-3</v>
      </c>
      <c r="H144" s="9">
        <f t="shared" si="13"/>
        <v>1.0567071401862457E-2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-3.8709636369289695E-3</v>
      </c>
      <c r="D145" s="6">
        <f t="shared" si="12"/>
        <v>1.4984359478426355E-5</v>
      </c>
      <c r="E145" s="6">
        <f t="shared" si="14"/>
        <v>8.6433682098590969E-7</v>
      </c>
      <c r="F145" s="6">
        <f t="shared" si="15"/>
        <v>0.44856308648446702</v>
      </c>
      <c r="G145" s="16">
        <v>4.7488698563247405E-3</v>
      </c>
      <c r="H145" s="9">
        <f t="shared" si="13"/>
        <v>6.6974852480947431E-3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-2.104119980437108E-3</v>
      </c>
      <c r="D146" s="6">
        <f t="shared" si="12"/>
        <v>4.4273208920746557E-6</v>
      </c>
      <c r="E146" s="6">
        <f t="shared" si="14"/>
        <v>1.4984359478426355E-5</v>
      </c>
      <c r="F146" s="6">
        <f t="shared" si="15"/>
        <v>0.22646356982880195</v>
      </c>
      <c r="G146" s="16">
        <v>4.4476089013283458E-3</v>
      </c>
      <c r="H146" s="9">
        <f t="shared" si="13"/>
        <v>4.7588188642645555E-3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-5.1145104013366124E-3</v>
      </c>
      <c r="D147" s="6">
        <f t="shared" si="12"/>
        <v>2.6158216645380396E-5</v>
      </c>
      <c r="E147" s="6">
        <f t="shared" si="14"/>
        <v>4.4273208920746557E-6</v>
      </c>
      <c r="F147" s="6">
        <f t="shared" si="15"/>
        <v>0.20081535533344827</v>
      </c>
      <c r="G147" s="16">
        <v>6.0383446453296996E-3</v>
      </c>
      <c r="H147" s="9">
        <f t="shared" si="13"/>
        <v>4.4812426327241897E-3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-1.0303649987507373E-2</v>
      </c>
      <c r="D148" s="6">
        <f t="shared" si="12"/>
        <v>1.0616520306506068E-4</v>
      </c>
      <c r="E148" s="6">
        <f t="shared" si="14"/>
        <v>2.6158216645380396E-5</v>
      </c>
      <c r="F148" s="6">
        <f t="shared" si="15"/>
        <v>0.35522837273038327</v>
      </c>
      <c r="G148" s="16">
        <v>5.5575443808353591E-3</v>
      </c>
      <c r="H148" s="9">
        <f t="shared" si="13"/>
        <v>5.9601037971698393E-3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-8.4202064818296313E-3</v>
      </c>
      <c r="D149" s="6">
        <f t="shared" si="12"/>
        <v>7.0899877196645738E-5</v>
      </c>
      <c r="E149" s="6">
        <f t="shared" si="14"/>
        <v>1.0616520306506068E-4</v>
      </c>
      <c r="F149" s="6">
        <f t="shared" si="15"/>
        <v>0.30362780923715033</v>
      </c>
      <c r="G149" s="16">
        <v>7.2478974187416599E-3</v>
      </c>
      <c r="H149" s="9">
        <f t="shared" si="13"/>
        <v>5.5102432726436886E-3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9.3927276678071117E-3</v>
      </c>
      <c r="D150" s="6">
        <f t="shared" si="12"/>
        <v>8.8223333041589219E-5</v>
      </c>
      <c r="E150" s="6">
        <f t="shared" si="14"/>
        <v>7.0899877196645738E-5</v>
      </c>
      <c r="F150" s="6">
        <f t="shared" si="15"/>
        <v>0.50399778632509273</v>
      </c>
      <c r="G150" s="16">
        <v>8.055134939163178E-3</v>
      </c>
      <c r="H150" s="9">
        <f t="shared" si="13"/>
        <v>7.0992801488960321E-3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-1.4554612535578448E-2</v>
      </c>
      <c r="D151" s="6">
        <f t="shared" si="12"/>
        <v>2.1183674606081729E-4</v>
      </c>
      <c r="E151" s="6">
        <f t="shared" si="14"/>
        <v>8.8223333041589219E-5</v>
      </c>
      <c r="F151" s="6">
        <f t="shared" si="15"/>
        <v>0.61834228610739506</v>
      </c>
      <c r="G151" s="16">
        <v>6.204458223627589E-3</v>
      </c>
      <c r="H151" s="9">
        <f t="shared" si="13"/>
        <v>7.8634743345889734E-3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-8.8530112669001348E-3</v>
      </c>
      <c r="D152" s="6">
        <f t="shared" si="12"/>
        <v>7.8375808491860734E-5</v>
      </c>
      <c r="E152" s="6">
        <f t="shared" si="14"/>
        <v>2.1183674606081729E-4</v>
      </c>
      <c r="F152" s="6">
        <f t="shared" si="15"/>
        <v>0.37407761590909161</v>
      </c>
      <c r="G152" s="16">
        <v>6.1288217373362394E-3</v>
      </c>
      <c r="H152" s="9">
        <f t="shared" si="13"/>
        <v>6.1161884855610157E-3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-2.9411182020070955E-3</v>
      </c>
      <c r="D153" s="6">
        <f t="shared" si="12"/>
        <v>8.6501762781774495E-6</v>
      </c>
      <c r="E153" s="6">
        <f t="shared" si="14"/>
        <v>7.8375808491860734E-5</v>
      </c>
      <c r="F153" s="6">
        <f t="shared" si="15"/>
        <v>0.36542549815718101</v>
      </c>
      <c r="G153" s="16">
        <v>4.466878728232029E-3</v>
      </c>
      <c r="H153" s="9">
        <f t="shared" si="13"/>
        <v>6.0450434089192526E-3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-2.1627217039952951E-2</v>
      </c>
      <c r="D154" s="6">
        <f t="shared" si="12"/>
        <v>4.677365168932313E-4</v>
      </c>
      <c r="E154" s="6">
        <f t="shared" si="14"/>
        <v>8.6501762781774495E-6</v>
      </c>
      <c r="F154" s="6">
        <f t="shared" si="15"/>
        <v>0.20240605904891867</v>
      </c>
      <c r="G154" s="16">
        <v>6.619790219711077E-3</v>
      </c>
      <c r="H154" s="9">
        <f t="shared" si="13"/>
        <v>4.4989560905716632E-3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2.2711475301027424E-3</v>
      </c>
      <c r="D155" s="6">
        <f t="shared" si="12"/>
        <v>5.1581111034917873E-6</v>
      </c>
      <c r="E155" s="6">
        <f t="shared" si="14"/>
        <v>4.677365168932313E-4</v>
      </c>
      <c r="F155" s="6">
        <f t="shared" si="15"/>
        <v>0.42341550767948016</v>
      </c>
      <c r="G155" s="16">
        <v>7.8382551892307566E-3</v>
      </c>
      <c r="H155" s="9">
        <f t="shared" si="13"/>
        <v>6.5070385558983757E-3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-1.1436048850436045E-2</v>
      </c>
      <c r="D156" s="6">
        <f t="shared" si="12"/>
        <v>1.3078321330955959E-4</v>
      </c>
      <c r="E156" s="6">
        <f t="shared" si="14"/>
        <v>5.1581111034917873E-6</v>
      </c>
      <c r="F156" s="6">
        <f t="shared" si="15"/>
        <v>0.5864338285172821</v>
      </c>
      <c r="G156" s="16">
        <v>1.0663749579606634E-2</v>
      </c>
      <c r="H156" s="9">
        <f t="shared" si="13"/>
        <v>7.6578967642380903E-3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-3.3019467332591939E-3</v>
      </c>
      <c r="D157" s="6">
        <f t="shared" si="12"/>
        <v>1.0902852229281062E-5</v>
      </c>
      <c r="E157" s="6">
        <f t="shared" si="14"/>
        <v>1.3078321330955959E-4</v>
      </c>
      <c r="F157" s="6">
        <f t="shared" si="15"/>
        <v>1.0703813199004537</v>
      </c>
      <c r="G157" s="16">
        <v>7.6627018143345157E-3</v>
      </c>
      <c r="H157" s="9">
        <f t="shared" si="13"/>
        <v>1.0345923447911519E-2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3.7131179805684989E-3</v>
      </c>
      <c r="D158" s="6">
        <f t="shared" si="12"/>
        <v>1.3787245137621087E-5</v>
      </c>
      <c r="E158" s="6">
        <f t="shared" si="14"/>
        <v>1.0902852229281062E-5</v>
      </c>
      <c r="F158" s="6">
        <f t="shared" si="15"/>
        <v>0.56124463002440861</v>
      </c>
      <c r="G158" s="16">
        <v>5.4396262267341362E-3</v>
      </c>
      <c r="H158" s="9">
        <f t="shared" si="13"/>
        <v>7.491626192118829E-3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3.2383018035491299E-3</v>
      </c>
      <c r="D159" s="6">
        <f t="shared" si="12"/>
        <v>1.0486598570869547E-5</v>
      </c>
      <c r="E159" s="6">
        <f t="shared" si="14"/>
        <v>1.3787245137621087E-5</v>
      </c>
      <c r="F159" s="6">
        <f t="shared" si="15"/>
        <v>0.29161031148521421</v>
      </c>
      <c r="G159" s="16">
        <v>7.4999029110004931E-3</v>
      </c>
      <c r="H159" s="9">
        <f t="shared" si="13"/>
        <v>5.4000954758709049E-3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-2.5490538316829932E-3</v>
      </c>
      <c r="D160" s="6">
        <f t="shared" si="12"/>
        <v>6.4976754368177492E-6</v>
      </c>
      <c r="E160" s="6">
        <f t="shared" si="14"/>
        <v>1.0486598570869547E-5</v>
      </c>
      <c r="F160" s="6">
        <f t="shared" si="15"/>
        <v>0.53839276879423248</v>
      </c>
      <c r="G160" s="16">
        <v>7.3988964047809668E-3</v>
      </c>
      <c r="H160" s="9">
        <f t="shared" si="13"/>
        <v>7.3375252557945757E-3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1.3671426642527882E-3</v>
      </c>
      <c r="D161" s="6">
        <f t="shared" si="12"/>
        <v>1.8690790644202119E-6</v>
      </c>
      <c r="E161" s="6">
        <f t="shared" si="14"/>
        <v>6.4976754368177492E-6</v>
      </c>
      <c r="F161" s="6">
        <f t="shared" si="15"/>
        <v>0.52446295086439221</v>
      </c>
      <c r="G161" s="16">
        <v>6.5374344733719935E-3</v>
      </c>
      <c r="H161" s="9">
        <f t="shared" si="13"/>
        <v>7.241981433726492E-3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4.8461170361160837E-3</v>
      </c>
      <c r="D162" s="6">
        <f t="shared" si="12"/>
        <v>2.3484850327734536E-5</v>
      </c>
      <c r="E162" s="6">
        <f t="shared" si="14"/>
        <v>1.8690790644202119E-6</v>
      </c>
      <c r="F162" s="6">
        <f t="shared" si="15"/>
        <v>0.41332612416255654</v>
      </c>
      <c r="G162" s="16">
        <v>8.2551508276319484E-3</v>
      </c>
      <c r="H162" s="9">
        <f t="shared" si="13"/>
        <v>6.4290444403702525E-3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5.7306489446610964E-3</v>
      </c>
      <c r="D163" s="6">
        <f t="shared" si="12"/>
        <v>3.2840337326945338E-5</v>
      </c>
      <c r="E163" s="6">
        <f t="shared" si="14"/>
        <v>2.3484850327734536E-5</v>
      </c>
      <c r="F163" s="6">
        <f t="shared" si="15"/>
        <v>0.64854154808561881</v>
      </c>
      <c r="G163" s="16">
        <v>7.3558622012245365E-3</v>
      </c>
      <c r="H163" s="9">
        <f t="shared" si="13"/>
        <v>8.0532077340996159E-3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-1.082450587843644E-2</v>
      </c>
      <c r="D164" s="6">
        <f t="shared" si="12"/>
        <v>1.1716992751230504E-4</v>
      </c>
      <c r="E164" s="6">
        <f t="shared" si="14"/>
        <v>3.2840337326945338E-5</v>
      </c>
      <c r="F164" s="6">
        <f t="shared" si="15"/>
        <v>0.51858431665254978</v>
      </c>
      <c r="G164" s="16">
        <v>4.0768349106735918E-3</v>
      </c>
      <c r="H164" s="9">
        <f t="shared" si="13"/>
        <v>7.2012798630003939E-3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-4.0613010908664305E-3</v>
      </c>
      <c r="D165" s="6">
        <f t="shared" si="12"/>
        <v>1.6494166550672859E-5</v>
      </c>
      <c r="E165" s="6">
        <f t="shared" si="14"/>
        <v>1.1716992751230504E-4</v>
      </c>
      <c r="F165" s="6">
        <f t="shared" si="15"/>
        <v>0.17157145234532203</v>
      </c>
      <c r="G165" s="16">
        <v>3.8465153983371836E-3</v>
      </c>
      <c r="H165" s="9">
        <f t="shared" si="13"/>
        <v>4.1421184476704911E-3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6.5233249262281632E-3</v>
      </c>
      <c r="D166" s="6">
        <f t="shared" si="12"/>
        <v>4.2553768093149668E-5</v>
      </c>
      <c r="E166" s="6">
        <f t="shared" si="14"/>
        <v>1.6494166550672859E-5</v>
      </c>
      <c r="F166" s="6">
        <f t="shared" si="15"/>
        <v>0.1546656879965031</v>
      </c>
      <c r="G166" s="16">
        <v>8.1498032018131571E-3</v>
      </c>
      <c r="H166" s="9">
        <f t="shared" si="13"/>
        <v>3.9327558784712675E-3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9.0318776314342562E-3</v>
      </c>
      <c r="D167" s="6">
        <f t="shared" si="12"/>
        <v>8.1574813549202467E-5</v>
      </c>
      <c r="E167" s="6">
        <f t="shared" si="14"/>
        <v>4.2553768093149668E-5</v>
      </c>
      <c r="F167" s="6">
        <f t="shared" si="15"/>
        <v>0.63254338815722488</v>
      </c>
      <c r="G167" s="16">
        <v>7.2481582214226833E-3</v>
      </c>
      <c r="H167" s="9">
        <f t="shared" si="13"/>
        <v>7.9532596346229313E-3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-1.4143309980264574E-2</v>
      </c>
      <c r="D168" s="6">
        <f t="shared" si="12"/>
        <v>2.0003321719785152E-4</v>
      </c>
      <c r="E168" s="6">
        <f t="shared" si="14"/>
        <v>8.1574813549202467E-5</v>
      </c>
      <c r="F168" s="6">
        <f t="shared" si="15"/>
        <v>0.50402387840890894</v>
      </c>
      <c r="G168" s="16">
        <v>5.6963681954483808E-3</v>
      </c>
      <c r="H168" s="9">
        <f t="shared" si="13"/>
        <v>7.0994639122183654E-3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-9.6399298760445045E-3</v>
      </c>
      <c r="D169" s="6">
        <f t="shared" si="12"/>
        <v>9.2928248015055422E-5</v>
      </c>
      <c r="E169" s="6">
        <f t="shared" si="14"/>
        <v>2.0003321719785152E-4</v>
      </c>
      <c r="F169" s="6">
        <f t="shared" si="15"/>
        <v>0.31810191266397841</v>
      </c>
      <c r="G169" s="16">
        <v>7.1875651128101622E-3</v>
      </c>
      <c r="H169" s="9">
        <f t="shared" si="13"/>
        <v>5.6400524169902743E-3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-4.690421587283649E-5</v>
      </c>
      <c r="D170" s="6">
        <f t="shared" si="12"/>
        <v>2.2000054666456466E-9</v>
      </c>
      <c r="E170" s="6">
        <f t="shared" si="14"/>
        <v>9.2928248015055422E-5</v>
      </c>
      <c r="F170" s="6">
        <f t="shared" si="15"/>
        <v>0.49593840275440021</v>
      </c>
      <c r="G170" s="16">
        <v>5.9987955326148258E-3</v>
      </c>
      <c r="H170" s="9">
        <f t="shared" si="13"/>
        <v>7.0422894200281218E-3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-5.1587055773145325E-3</v>
      </c>
      <c r="D171" s="6">
        <f t="shared" si="12"/>
        <v>2.6612243233416063E-5</v>
      </c>
      <c r="E171" s="6">
        <f t="shared" si="14"/>
        <v>2.2000054666456466E-9</v>
      </c>
      <c r="F171" s="6">
        <f t="shared" si="15"/>
        <v>0.35081821665082175</v>
      </c>
      <c r="G171" s="16">
        <v>4.5551066945729137E-3</v>
      </c>
      <c r="H171" s="9">
        <f t="shared" si="13"/>
        <v>5.9229909391355796E-3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-1.31727323687396E-3</v>
      </c>
      <c r="D172" s="6">
        <f t="shared" si="12"/>
        <v>1.7352087805844E-6</v>
      </c>
      <c r="E172" s="6">
        <f t="shared" si="14"/>
        <v>2.6612243233416063E-5</v>
      </c>
      <c r="F172" s="6">
        <f t="shared" si="15"/>
        <v>0.20977680771696519</v>
      </c>
      <c r="G172" s="16">
        <v>4.7110252049136466E-3</v>
      </c>
      <c r="H172" s="9">
        <f t="shared" si="13"/>
        <v>4.5801398201033685E-3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1.0115706634362797E-3</v>
      </c>
      <c r="D173" s="6">
        <f t="shared" si="12"/>
        <v>1.0232752071249151E-6</v>
      </c>
      <c r="E173" s="6">
        <f t="shared" si="14"/>
        <v>1.7352087805844E-6</v>
      </c>
      <c r="F173" s="6">
        <f t="shared" si="15"/>
        <v>0.22314784020391004</v>
      </c>
      <c r="G173" s="16">
        <v>6.4492821538076565E-3</v>
      </c>
      <c r="H173" s="9">
        <f t="shared" si="13"/>
        <v>4.7238526670918737E-3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-3.8362678619572551E-3</v>
      </c>
      <c r="D174" s="6">
        <f t="shared" si="12"/>
        <v>1.471695110868609E-5</v>
      </c>
      <c r="E174" s="6">
        <f t="shared" si="14"/>
        <v>1.0232752071249151E-6</v>
      </c>
      <c r="F174" s="6">
        <f t="shared" si="15"/>
        <v>0.4027286254517487</v>
      </c>
      <c r="G174" s="16">
        <v>7.1104715454149234E-3</v>
      </c>
      <c r="H174" s="9">
        <f t="shared" si="13"/>
        <v>6.346090335409265E-3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-9.1795801885597231E-4</v>
      </c>
      <c r="D175" s="6">
        <f t="shared" si="12"/>
        <v>8.4264692438198163E-7</v>
      </c>
      <c r="E175" s="6">
        <f t="shared" si="14"/>
        <v>1.471695110868609E-5</v>
      </c>
      <c r="F175" s="6">
        <f t="shared" si="15"/>
        <v>0.48572471187118271</v>
      </c>
      <c r="G175" s="16">
        <v>4.1907375011877432E-3</v>
      </c>
      <c r="H175" s="9">
        <f t="shared" si="13"/>
        <v>6.969395324353346E-3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-3.4459236429881688E-3</v>
      </c>
      <c r="D176" s="6">
        <f t="shared" si="12"/>
        <v>1.1874389753304853E-5</v>
      </c>
      <c r="E176" s="6">
        <f t="shared" si="14"/>
        <v>8.4264692438198163E-7</v>
      </c>
      <c r="F176" s="6">
        <f t="shared" si="15"/>
        <v>0.18027413923779764</v>
      </c>
      <c r="G176" s="16">
        <v>3.2407942920264178E-3</v>
      </c>
      <c r="H176" s="9">
        <f t="shared" si="13"/>
        <v>4.2458702198465469E-3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1.0351118345753637E-3</v>
      </c>
      <c r="D177" s="6">
        <f t="shared" si="12"/>
        <v>1.0714565100779751E-6</v>
      </c>
      <c r="E177" s="6">
        <f t="shared" si="14"/>
        <v>1.1874389753304853E-5</v>
      </c>
      <c r="F177" s="6">
        <f t="shared" si="15"/>
        <v>0.11492542635674247</v>
      </c>
      <c r="G177" s="16">
        <v>7.8660768078107918E-3</v>
      </c>
      <c r="H177" s="9">
        <f t="shared" si="13"/>
        <v>3.3900652848690462E-3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-7.6893776190939643E-3</v>
      </c>
      <c r="D178" s="6">
        <f t="shared" si="12"/>
        <v>5.9126528169023162E-5</v>
      </c>
      <c r="E178" s="6">
        <f t="shared" si="14"/>
        <v>1.0714565100779751E-6</v>
      </c>
      <c r="F178" s="6">
        <f t="shared" si="15"/>
        <v>0.59047839635442878</v>
      </c>
      <c r="G178" s="16">
        <v>3.1596600365277222E-3</v>
      </c>
      <c r="H178" s="9">
        <f t="shared" si="13"/>
        <v>7.6842592118852217E-3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-1.4374728111596669E-2</v>
      </c>
      <c r="D179" s="6">
        <f t="shared" si="12"/>
        <v>2.0663280828232754E-4</v>
      </c>
      <c r="E179" s="6">
        <f t="shared" si="14"/>
        <v>5.9126528169023162E-5</v>
      </c>
      <c r="F179" s="6">
        <f t="shared" si="15"/>
        <v>0.11012423725724393</v>
      </c>
      <c r="G179" s="16">
        <v>4.4185960407095264E-3</v>
      </c>
      <c r="H179" s="9">
        <f t="shared" si="13"/>
        <v>3.3184972089372613E-3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5.7149281115966974E-3</v>
      </c>
      <c r="D180" s="6">
        <f t="shared" si="12"/>
        <v>3.2660403320718195E-5</v>
      </c>
      <c r="E180" s="6">
        <f t="shared" si="14"/>
        <v>2.0663280828232754E-4</v>
      </c>
      <c r="F180" s="6">
        <f t="shared" si="15"/>
        <v>0.19845953749902567</v>
      </c>
      <c r="G180" s="16">
        <v>1.2128795982758449E-2</v>
      </c>
      <c r="H180" s="9">
        <f t="shared" si="13"/>
        <v>4.4548797682880921E-3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-2.2206277525529915E-3</v>
      </c>
      <c r="D181" s="6">
        <f t="shared" si="12"/>
        <v>4.9311876154085502E-6</v>
      </c>
      <c r="E181" s="6">
        <f t="shared" si="14"/>
        <v>3.2660403320718195E-5</v>
      </c>
      <c r="F181" s="6">
        <f t="shared" si="15"/>
        <v>1.3794759047641816</v>
      </c>
      <c r="G181" s="16">
        <v>6.9234528346072124E-3</v>
      </c>
      <c r="H181" s="9">
        <f t="shared" si="13"/>
        <v>1.1745109215176255E-2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-2.389395446872577E-3</v>
      </c>
      <c r="D182" s="6">
        <f t="shared" si="12"/>
        <v>5.709210601535402E-6</v>
      </c>
      <c r="E182" s="6">
        <f t="shared" si="14"/>
        <v>4.9311876154085502E-6</v>
      </c>
      <c r="F182" s="6">
        <f t="shared" si="15"/>
        <v>0.46142750091676915</v>
      </c>
      <c r="G182" s="16">
        <v>6.7216411130728579E-3</v>
      </c>
      <c r="H182" s="9">
        <f t="shared" si="13"/>
        <v>6.792845507714489E-3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1.0311800341761788E-4</v>
      </c>
      <c r="D183" s="6">
        <f t="shared" si="12"/>
        <v>1.0633322628835854E-8</v>
      </c>
      <c r="E183" s="6">
        <f t="shared" si="14"/>
        <v>5.709210601535402E-6</v>
      </c>
      <c r="F183" s="6">
        <f t="shared" si="15"/>
        <v>0.43593622838142204</v>
      </c>
      <c r="G183" s="16">
        <v>9.6473362228029786E-3</v>
      </c>
      <c r="H183" s="9">
        <f t="shared" si="13"/>
        <v>6.602546693370839E-3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-8.8286567762909871E-3</v>
      </c>
      <c r="D184" s="6">
        <f t="shared" si="12"/>
        <v>7.7945180473548757E-5</v>
      </c>
      <c r="E184" s="6">
        <f t="shared" si="14"/>
        <v>1.0633322628835854E-8</v>
      </c>
      <c r="F184" s="6">
        <f t="shared" si="15"/>
        <v>0.87925913748458029</v>
      </c>
      <c r="G184" s="16">
        <v>5.4871966694159408E-3</v>
      </c>
      <c r="H184" s="9">
        <f t="shared" si="13"/>
        <v>9.3768818777063643E-3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-7.8191222659587736E-3</v>
      </c>
      <c r="D185" s="6">
        <f t="shared" si="12"/>
        <v>6.1138673010012272E-5</v>
      </c>
      <c r="E185" s="6">
        <f t="shared" si="14"/>
        <v>7.7945180473548757E-5</v>
      </c>
      <c r="F185" s="6">
        <f t="shared" si="15"/>
        <v>0.29643183262754635</v>
      </c>
      <c r="G185" s="16">
        <v>4.0223241245774168E-3</v>
      </c>
      <c r="H185" s="9">
        <f t="shared" si="13"/>
        <v>5.4445553778756477E-3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-6.5747259257990069E-3</v>
      </c>
      <c r="D186" s="6">
        <f t="shared" si="12"/>
        <v>4.3227020999373611E-5</v>
      </c>
      <c r="E186" s="6">
        <f t="shared" si="14"/>
        <v>6.1138673010012272E-5</v>
      </c>
      <c r="F186" s="6">
        <f t="shared" si="15"/>
        <v>0.16747752776607885</v>
      </c>
      <c r="G186" s="16">
        <v>8.5073564582076183E-3</v>
      </c>
      <c r="H186" s="9">
        <f t="shared" si="13"/>
        <v>4.0924018346941305E-3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-9.6454800389173282E-4</v>
      </c>
      <c r="D187" s="6">
        <f t="shared" si="12"/>
        <v>9.3035285181152626E-7</v>
      </c>
      <c r="E187" s="6">
        <f t="shared" si="14"/>
        <v>4.3227020999373611E-5</v>
      </c>
      <c r="F187" s="6">
        <f t="shared" si="15"/>
        <v>0.68768185875100007</v>
      </c>
      <c r="G187" s="16">
        <v>8.8991539183848629E-3</v>
      </c>
      <c r="H187" s="9">
        <f t="shared" si="13"/>
        <v>8.2926585529069022E-3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-8.8848797358364873E-3</v>
      </c>
      <c r="D188" s="6">
        <f t="shared" si="12"/>
        <v>7.8941087920277844E-5</v>
      </c>
      <c r="E188" s="6">
        <f t="shared" si="14"/>
        <v>9.3035285181152626E-7</v>
      </c>
      <c r="F188" s="6">
        <f t="shared" si="15"/>
        <v>0.75080768071927806</v>
      </c>
      <c r="G188" s="16">
        <v>5.3443463157072839E-3</v>
      </c>
      <c r="H188" s="9">
        <f t="shared" si="13"/>
        <v>8.6649159298822862E-3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-1.28356946074029E-2</v>
      </c>
      <c r="D189" s="6">
        <f t="shared" si="12"/>
        <v>1.6475505605451191E-4</v>
      </c>
      <c r="E189" s="6">
        <f t="shared" si="14"/>
        <v>7.8941087920277844E-5</v>
      </c>
      <c r="F189" s="6">
        <f t="shared" si="15"/>
        <v>0.2821086965289179</v>
      </c>
      <c r="G189" s="16">
        <v>6.5591523418184966E-3</v>
      </c>
      <c r="H189" s="9">
        <f t="shared" si="13"/>
        <v>5.3113905573674205E-3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-1.8908726631862494E-2</v>
      </c>
      <c r="D190" s="6">
        <f t="shared" si="12"/>
        <v>3.5753994283850592E-4</v>
      </c>
      <c r="E190" s="6">
        <f t="shared" si="14"/>
        <v>1.6475505605451191E-4</v>
      </c>
      <c r="F190" s="6">
        <f t="shared" si="15"/>
        <v>0.41597978544058617</v>
      </c>
      <c r="G190" s="16">
        <v>8.4654109757003899E-3</v>
      </c>
      <c r="H190" s="9">
        <f t="shared" si="13"/>
        <v>6.4496494900156097E-3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-1.5232021947393613E-2</v>
      </c>
      <c r="D191" s="6">
        <f t="shared" si="12"/>
        <v>2.3201449260588073E-4</v>
      </c>
      <c r="E191" s="6">
        <f t="shared" si="14"/>
        <v>3.5753994283850592E-4</v>
      </c>
      <c r="F191" s="6">
        <f t="shared" si="15"/>
        <v>0.68113099193218796</v>
      </c>
      <c r="G191" s="16">
        <v>5.9273562387381325E-3</v>
      </c>
      <c r="H191" s="9">
        <f t="shared" si="13"/>
        <v>8.2530660480344391E-3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-6.1105895839190299E-3</v>
      </c>
      <c r="D192" s="6">
        <f t="shared" si="12"/>
        <v>3.7339305063099744E-5</v>
      </c>
      <c r="E192" s="6">
        <f t="shared" si="14"/>
        <v>2.3201449260588073E-4</v>
      </c>
      <c r="F192" s="6">
        <f t="shared" si="15"/>
        <v>0.34296043170753543</v>
      </c>
      <c r="G192" s="16">
        <v>4.5496944292395206E-3</v>
      </c>
      <c r="H192" s="9">
        <f t="shared" si="13"/>
        <v>5.8562823677443645E-3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-1.3769754630613137E-2</v>
      </c>
      <c r="D193" s="6">
        <f t="shared" si="12"/>
        <v>1.8960614258729192E-4</v>
      </c>
      <c r="E193" s="6">
        <f t="shared" si="14"/>
        <v>3.7339305063099744E-5</v>
      </c>
      <c r="F193" s="6">
        <f t="shared" si="15"/>
        <v>0.20932199229745352</v>
      </c>
      <c r="G193" s="16">
        <v>1.5825174581348384E-2</v>
      </c>
      <c r="H193" s="9">
        <f t="shared" si="13"/>
        <v>4.5751720437318365E-3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2.9043663723486452E-3</v>
      </c>
      <c r="D194" s="6">
        <f t="shared" si="12"/>
        <v>8.4353440248296298E-6</v>
      </c>
      <c r="E194" s="6">
        <f t="shared" si="14"/>
        <v>1.8960614258729192E-4</v>
      </c>
      <c r="F194" s="6">
        <f t="shared" si="15"/>
        <v>2.3360112599891534</v>
      </c>
      <c r="G194" s="16">
        <v>6.2337735784923761E-3</v>
      </c>
      <c r="H194" s="9">
        <f t="shared" si="13"/>
        <v>1.5284015375512921E-2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3.2443742946487641E-3</v>
      </c>
      <c r="D195" s="6">
        <f t="shared" si="12"/>
        <v>1.0525964563777666E-5</v>
      </c>
      <c r="E195" s="6">
        <f t="shared" si="14"/>
        <v>8.4353440248296298E-6</v>
      </c>
      <c r="F195" s="6">
        <f t="shared" si="15"/>
        <v>0.37742640003935962</v>
      </c>
      <c r="G195" s="16">
        <v>1.4547310167398009E-2</v>
      </c>
      <c r="H195" s="9">
        <f t="shared" si="13"/>
        <v>6.1435038865403158E-3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-7.952049781943615E-3</v>
      </c>
      <c r="D196" s="6">
        <f t="shared" si="12"/>
        <v>6.3235095734509499E-5</v>
      </c>
      <c r="E196" s="6">
        <f t="shared" si="14"/>
        <v>1.0525964563777666E-5</v>
      </c>
      <c r="F196" s="6">
        <f t="shared" si="15"/>
        <v>1.976705525866699</v>
      </c>
      <c r="G196" s="16">
        <v>6.7833636905350698E-3</v>
      </c>
      <c r="H196" s="9">
        <f t="shared" si="13"/>
        <v>1.4059536001827013E-2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-2.082602441495833E-2</v>
      </c>
      <c r="D197" s="6">
        <f t="shared" si="12"/>
        <v>4.3372329293244046E-4</v>
      </c>
      <c r="E197" s="6">
        <f t="shared" si="14"/>
        <v>6.3235095734509499E-5</v>
      </c>
      <c r="F197" s="6">
        <f t="shared" si="15"/>
        <v>0.44365975285087422</v>
      </c>
      <c r="G197" s="16">
        <v>8.3832579116660186E-3</v>
      </c>
      <c r="H197" s="9">
        <f t="shared" si="13"/>
        <v>6.6607788797622925E-3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-4.6083577062466423E-3</v>
      </c>
      <c r="D198" s="6">
        <f t="shared" si="12"/>
        <v>2.1236960748722814E-5</v>
      </c>
      <c r="E198" s="6">
        <f t="shared" si="14"/>
        <v>4.3372329293244046E-4</v>
      </c>
      <c r="F198" s="6">
        <f t="shared" si="15"/>
        <v>0.66832730096306281</v>
      </c>
      <c r="G198" s="16">
        <v>6.0975616180317599E-3</v>
      </c>
      <c r="H198" s="9">
        <f t="shared" si="13"/>
        <v>8.1751287510537889E-3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1.3915561202399361E-2</v>
      </c>
      <c r="D199" s="6">
        <f t="shared" si="12"/>
        <v>1.9364284357772235E-4</v>
      </c>
      <c r="E199" s="6">
        <f t="shared" si="14"/>
        <v>2.1236960748722814E-5</v>
      </c>
      <c r="F199" s="6">
        <f t="shared" si="15"/>
        <v>0.36188031275874033</v>
      </c>
      <c r="G199" s="16">
        <v>1.0543050857833728E-2</v>
      </c>
      <c r="H199" s="9">
        <f t="shared" si="13"/>
        <v>6.0156488657395913E-3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-2.0455028326984832E-2</v>
      </c>
      <c r="D200" s="6">
        <f t="shared" si="12"/>
        <v>4.1840818385775188E-4</v>
      </c>
      <c r="E200" s="6">
        <f t="shared" si="14"/>
        <v>1.9364284357772235E-4</v>
      </c>
      <c r="F200" s="6">
        <f t="shared" si="15"/>
        <v>1.0466703643152695</v>
      </c>
      <c r="G200" s="16">
        <v>6.0947740883863493E-3</v>
      </c>
      <c r="H200" s="9">
        <f t="shared" si="13"/>
        <v>1.0230690906851157E-2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2.7971390885040553E-4</v>
      </c>
      <c r="D201" s="6">
        <f t="shared" si="12"/>
        <v>7.8239870804372976E-8</v>
      </c>
      <c r="E201" s="6">
        <f t="shared" si="14"/>
        <v>4.1840818385775188E-4</v>
      </c>
      <c r="F201" s="6">
        <f t="shared" si="15"/>
        <v>0.36161558445951902</v>
      </c>
      <c r="G201" s="16">
        <v>5.1853960209889763E-3</v>
      </c>
      <c r="H201" s="9">
        <f t="shared" si="13"/>
        <v>6.0134481328063269E-3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-2.498856493740308E-3</v>
      </c>
      <c r="D202" s="6">
        <f t="shared" si="12"/>
        <v>6.2442837763081058E-6</v>
      </c>
      <c r="E202" s="6">
        <f t="shared" si="14"/>
        <v>7.8239870804372976E-8</v>
      </c>
      <c r="F202" s="6">
        <f t="shared" si="15"/>
        <v>0.26660528834727826</v>
      </c>
      <c r="G202" s="16">
        <v>1.2283689950958939E-2</v>
      </c>
      <c r="H202" s="9">
        <f t="shared" si="13"/>
        <v>5.1633834677203491E-3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1.6912835493322611E-3</v>
      </c>
      <c r="D203" s="6">
        <f t="shared" si="12"/>
        <v>2.860440044241931E-6</v>
      </c>
      <c r="E203" s="6">
        <f t="shared" si="14"/>
        <v>6.2442837763081058E-6</v>
      </c>
      <c r="F203" s="6">
        <f t="shared" si="15"/>
        <v>1.4144806165581498</v>
      </c>
      <c r="G203" s="16">
        <v>8.4057662731506812E-3</v>
      </c>
      <c r="H203" s="9">
        <f t="shared" si="13"/>
        <v>1.1893193921559296E-2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-9.8680087360233266E-3</v>
      </c>
      <c r="D204" s="6">
        <f t="shared" si="12"/>
        <v>9.7377596414232698E-5</v>
      </c>
      <c r="E204" s="6">
        <f t="shared" si="14"/>
        <v>2.860440044241931E-6</v>
      </c>
      <c r="F204" s="6">
        <f t="shared" si="15"/>
        <v>0.67177098475571873</v>
      </c>
      <c r="G204" s="16">
        <v>7.5531798551933026E-3</v>
      </c>
      <c r="H204" s="9">
        <f t="shared" si="13"/>
        <v>8.1961636437769998E-3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-1.6372361869340768E-2</v>
      </c>
      <c r="D205" s="6">
        <f t="shared" si="12"/>
        <v>2.6805423318064351E-4</v>
      </c>
      <c r="E205" s="6">
        <f t="shared" si="14"/>
        <v>9.7377596414232698E-5</v>
      </c>
      <c r="F205" s="6">
        <f t="shared" si="15"/>
        <v>0.54582894911288971</v>
      </c>
      <c r="G205" s="16">
        <v>1.4737302300601739E-2</v>
      </c>
      <c r="H205" s="9">
        <f t="shared" si="13"/>
        <v>7.3880237486955184E-3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-6.98621072990148E-3</v>
      </c>
      <c r="D206" s="6">
        <f t="shared" ref="D206:D269" si="17">C206^2</f>
        <v>4.8807140362590571E-5</v>
      </c>
      <c r="E206" s="6">
        <f t="shared" si="14"/>
        <v>2.6805423318064351E-4</v>
      </c>
      <c r="F206" s="6">
        <f t="shared" si="15"/>
        <v>2.0282437158341047</v>
      </c>
      <c r="G206" s="16">
        <v>5.8507521178292228E-3</v>
      </c>
      <c r="H206" s="9">
        <f t="shared" ref="H206:H269" si="18">SQRT(F206)/100</f>
        <v>1.4241642165965639E-2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-8.5047177614067798E-3</v>
      </c>
      <c r="D207" s="6">
        <f t="shared" si="17"/>
        <v>7.233022420118795E-5</v>
      </c>
      <c r="E207" s="6">
        <f t="shared" ref="E207:E270" si="19">D206</f>
        <v>4.8807140362590571E-5</v>
      </c>
      <c r="F207" s="6">
        <f t="shared" ref="F207:F270" si="20">IF(C206&gt;0,B$6+B$7*E207+B$8*(G206*100)^2,B$6+B$7*E207+B$8*(G206*100)^2+E207*$B$9)</f>
        <v>0.33458527746385852</v>
      </c>
      <c r="G207" s="16">
        <v>8.1107173072925542E-3</v>
      </c>
      <c r="H207" s="9">
        <f t="shared" si="18"/>
        <v>5.7843346848523427E-3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-1.4895414807573816E-2</v>
      </c>
      <c r="D208" s="6">
        <f t="shared" si="17"/>
        <v>2.2187338228968931E-4</v>
      </c>
      <c r="E208" s="6">
        <f t="shared" si="19"/>
        <v>7.233022420118795E-5</v>
      </c>
      <c r="F208" s="6">
        <f t="shared" si="20"/>
        <v>0.62666912178186995</v>
      </c>
      <c r="G208" s="16">
        <v>1.2391274605853261E-2</v>
      </c>
      <c r="H208" s="9">
        <f t="shared" si="18"/>
        <v>7.9162435648599764E-3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-4.142365748085132E-2</v>
      </c>
      <c r="D209" s="6">
        <f t="shared" si="17"/>
        <v>1.7159193990908895E-3</v>
      </c>
      <c r="E209" s="6">
        <f t="shared" si="19"/>
        <v>2.2187338228968931E-4</v>
      </c>
      <c r="F209" s="6">
        <f t="shared" si="20"/>
        <v>1.43908177190971</v>
      </c>
      <c r="G209" s="16">
        <v>1.9287952299582981E-2</v>
      </c>
      <c r="H209" s="9">
        <f t="shared" si="18"/>
        <v>1.1996173439516911E-2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1.1253693278321018E-2</v>
      </c>
      <c r="D210" s="6">
        <f t="shared" si="17"/>
        <v>1.2664561240252766E-4</v>
      </c>
      <c r="E210" s="6">
        <f t="shared" si="19"/>
        <v>1.7159193990908895E-3</v>
      </c>
      <c r="F210" s="6">
        <f t="shared" si="20"/>
        <v>3.4617519063805449</v>
      </c>
      <c r="G210" s="16">
        <v>9.276496713409764E-3</v>
      </c>
      <c r="H210" s="9">
        <f t="shared" si="18"/>
        <v>1.8605783795316296E-2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2.3377724503661785E-4</v>
      </c>
      <c r="D211" s="6">
        <f t="shared" si="17"/>
        <v>5.4651800296910864E-8</v>
      </c>
      <c r="E211" s="6">
        <f t="shared" si="19"/>
        <v>1.2664561240252766E-4</v>
      </c>
      <c r="F211" s="6">
        <f t="shared" si="20"/>
        <v>0.81429624302251224</v>
      </c>
      <c r="G211" s="16">
        <v>5.6391899092128033E-3</v>
      </c>
      <c r="H211" s="9">
        <f t="shared" si="18"/>
        <v>9.0238364514352333E-3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-1.8998217415736658E-2</v>
      </c>
      <c r="D212" s="6">
        <f t="shared" si="17"/>
        <v>3.6093226497559968E-4</v>
      </c>
      <c r="E212" s="6">
        <f t="shared" si="19"/>
        <v>5.4651800296910864E-8</v>
      </c>
      <c r="F212" s="6">
        <f t="shared" si="20"/>
        <v>0.31207688443737452</v>
      </c>
      <c r="G212" s="16">
        <v>1.5266904615537593E-2</v>
      </c>
      <c r="H212" s="9">
        <f t="shared" si="18"/>
        <v>5.5863842012286846E-3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-1.5762067958851163E-2</v>
      </c>
      <c r="D213" s="6">
        <f t="shared" si="17"/>
        <v>2.4844278633944248E-4</v>
      </c>
      <c r="E213" s="6">
        <f t="shared" si="19"/>
        <v>3.6093226497559968E-4</v>
      </c>
      <c r="F213" s="6">
        <f t="shared" si="20"/>
        <v>2.1753518647225483</v>
      </c>
      <c r="G213" s="16">
        <v>3.51796927715992E-2</v>
      </c>
      <c r="H213" s="9">
        <f t="shared" si="18"/>
        <v>1.4749074088642136E-2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1.2368066008868198E-2</v>
      </c>
      <c r="D214" s="6">
        <f t="shared" si="17"/>
        <v>1.5296905679972091E-4</v>
      </c>
      <c r="E214" s="6">
        <f t="shared" si="19"/>
        <v>2.4844278633944248E-4</v>
      </c>
      <c r="F214" s="6">
        <f t="shared" si="20"/>
        <v>11.4742942273115</v>
      </c>
      <c r="G214" s="16">
        <v>6.2646647408386366E-3</v>
      </c>
      <c r="H214" s="9">
        <f t="shared" si="18"/>
        <v>3.387372761789216E-2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3.8793889805710793E-3</v>
      </c>
      <c r="D215" s="6">
        <f t="shared" si="17"/>
        <v>1.5049658862576318E-5</v>
      </c>
      <c r="E215" s="6">
        <f t="shared" si="19"/>
        <v>1.5296905679972091E-4</v>
      </c>
      <c r="F215" s="6">
        <f t="shared" si="20"/>
        <v>0.38100044708494385</v>
      </c>
      <c r="G215" s="16">
        <v>1.0490419879435315E-2</v>
      </c>
      <c r="H215" s="9">
        <f t="shared" si="18"/>
        <v>6.1725233663789715E-3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7.3385605185681546E-5</v>
      </c>
      <c r="D216" s="6">
        <f t="shared" si="17"/>
        <v>5.38544704846873E-9</v>
      </c>
      <c r="E216" s="6">
        <f t="shared" si="19"/>
        <v>1.5049658862576318E-5</v>
      </c>
      <c r="F216" s="6">
        <f t="shared" si="20"/>
        <v>1.0364227528981058</v>
      </c>
      <c r="G216" s="16">
        <v>1.0160264000364088E-2</v>
      </c>
      <c r="H216" s="9">
        <f t="shared" si="18"/>
        <v>1.0180485022326323E-2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7.4149065656369693E-3</v>
      </c>
      <c r="D217" s="6">
        <f t="shared" si="17"/>
        <v>5.4980839377126235E-5</v>
      </c>
      <c r="E217" s="6">
        <f t="shared" si="19"/>
        <v>5.38544704846873E-9</v>
      </c>
      <c r="F217" s="6">
        <f t="shared" si="20"/>
        <v>0.9733090389050234</v>
      </c>
      <c r="G217" s="16">
        <v>8.9543316918043216E-3</v>
      </c>
      <c r="H217" s="9">
        <f t="shared" si="18"/>
        <v>9.8656425989644657E-3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-1.0757652582256968E-2</v>
      </c>
      <c r="D218" s="6">
        <f t="shared" si="17"/>
        <v>1.1572708908054001E-4</v>
      </c>
      <c r="E218" s="6">
        <f t="shared" si="19"/>
        <v>5.4980839377126235E-5</v>
      </c>
      <c r="F218" s="6">
        <f t="shared" si="20"/>
        <v>0.75992677882570203</v>
      </c>
      <c r="G218" s="16">
        <v>9.5689428386795672E-3</v>
      </c>
      <c r="H218" s="9">
        <f t="shared" si="18"/>
        <v>8.7173779247300166E-3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8.5103428210377315E-4</v>
      </c>
      <c r="D219" s="6">
        <f t="shared" si="17"/>
        <v>7.2425934931588455E-7</v>
      </c>
      <c r="E219" s="6">
        <f t="shared" si="19"/>
        <v>1.1572708908054001E-4</v>
      </c>
      <c r="F219" s="6">
        <f t="shared" si="20"/>
        <v>0.86532865820346994</v>
      </c>
      <c r="G219" s="16">
        <v>1.1683112877745802E-2</v>
      </c>
      <c r="H219" s="9">
        <f t="shared" si="18"/>
        <v>9.3023043285170477E-3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1.5746365108546299E-2</v>
      </c>
      <c r="D220" s="6">
        <f t="shared" si="17"/>
        <v>2.4794801413164426E-4</v>
      </c>
      <c r="E220" s="6">
        <f t="shared" si="19"/>
        <v>7.2425934931588455E-7</v>
      </c>
      <c r="F220" s="6">
        <f t="shared" si="20"/>
        <v>1.2812353861414849</v>
      </c>
      <c r="G220" s="16">
        <v>7.6768498834008355E-3</v>
      </c>
      <c r="H220" s="9">
        <f t="shared" si="18"/>
        <v>1.1319166869259791E-2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1.8554040430885137E-2</v>
      </c>
      <c r="D221" s="6">
        <f t="shared" si="17"/>
        <v>3.4425241631092033E-4</v>
      </c>
      <c r="E221" s="6">
        <f t="shared" si="19"/>
        <v>2.4794801413164426E-4</v>
      </c>
      <c r="F221" s="6">
        <f t="shared" si="20"/>
        <v>0.56325226139243656</v>
      </c>
      <c r="G221" s="16">
        <v>1.2885123186447018E-2</v>
      </c>
      <c r="H221" s="9">
        <f t="shared" si="18"/>
        <v>7.5050134003373818E-3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8.0856014311730777E-3</v>
      </c>
      <c r="D222" s="6">
        <f t="shared" si="17"/>
        <v>6.5376950503788123E-5</v>
      </c>
      <c r="E222" s="6">
        <f t="shared" si="19"/>
        <v>3.4425241631092033E-4</v>
      </c>
      <c r="F222" s="6">
        <f t="shared" si="20"/>
        <v>1.5546063804484191</v>
      </c>
      <c r="G222" s="16">
        <v>8.7663056631243769E-3</v>
      </c>
      <c r="H222" s="9">
        <f t="shared" si="18"/>
        <v>1.246838554283761E-2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-1.0883917512293818E-2</v>
      </c>
      <c r="D223" s="6">
        <f t="shared" si="17"/>
        <v>1.1845966041441606E-4</v>
      </c>
      <c r="E223" s="6">
        <f t="shared" si="19"/>
        <v>6.5376950503788123E-5</v>
      </c>
      <c r="F223" s="6">
        <f t="shared" si="20"/>
        <v>0.7290830003636255</v>
      </c>
      <c r="G223" s="16">
        <v>8.9817070955132798E-3</v>
      </c>
      <c r="H223" s="9">
        <f t="shared" si="18"/>
        <v>8.5386357245383487E-3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-6.0709453240920547E-3</v>
      </c>
      <c r="D224" s="6">
        <f t="shared" si="17"/>
        <v>3.6856377128115182E-5</v>
      </c>
      <c r="E224" s="6">
        <f t="shared" si="19"/>
        <v>1.1845966041441606E-4</v>
      </c>
      <c r="F224" s="6">
        <f t="shared" si="20"/>
        <v>0.76448690270353592</v>
      </c>
      <c r="G224" s="16">
        <v>4.8769461399426253E-3</v>
      </c>
      <c r="H224" s="9">
        <f t="shared" si="18"/>
        <v>8.7434941682575391E-3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-1.0096184221769215E-2</v>
      </c>
      <c r="D225" s="6">
        <f t="shared" si="17"/>
        <v>1.0193293583990165E-4</v>
      </c>
      <c r="E225" s="6">
        <f t="shared" si="19"/>
        <v>3.6856377128115182E-5</v>
      </c>
      <c r="F225" s="6">
        <f t="shared" si="20"/>
        <v>0.23787870516661735</v>
      </c>
      <c r="G225" s="16">
        <v>7.8588342181331438E-3</v>
      </c>
      <c r="H225" s="9">
        <f t="shared" si="18"/>
        <v>4.8772810577884206E-3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1.0284592307143247E-2</v>
      </c>
      <c r="D226" s="6">
        <f t="shared" si="17"/>
        <v>1.0577283892415005E-4</v>
      </c>
      <c r="E226" s="6">
        <f t="shared" si="19"/>
        <v>1.0193293583990165E-4</v>
      </c>
      <c r="F226" s="6">
        <f t="shared" si="20"/>
        <v>0.58943692793354674</v>
      </c>
      <c r="G226" s="16">
        <v>9.0402886332010077E-3</v>
      </c>
      <c r="H226" s="9">
        <f t="shared" si="18"/>
        <v>7.6774795859940051E-3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-6.612707201532269E-3</v>
      </c>
      <c r="D227" s="6">
        <f t="shared" si="17"/>
        <v>4.3727896533196731E-5</v>
      </c>
      <c r="E227" s="6">
        <f t="shared" si="19"/>
        <v>1.0577283892415005E-4</v>
      </c>
      <c r="F227" s="6">
        <f t="shared" si="20"/>
        <v>0.77424515951714712</v>
      </c>
      <c r="G227" s="16">
        <v>4.0390521615763465E-3</v>
      </c>
      <c r="H227" s="9">
        <f t="shared" si="18"/>
        <v>8.7991201805472982E-3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-8.4581480817411958E-3</v>
      </c>
      <c r="D228" s="6">
        <f t="shared" si="17"/>
        <v>7.1540268972662268E-5</v>
      </c>
      <c r="E228" s="6">
        <f t="shared" si="19"/>
        <v>4.3727896533196731E-5</v>
      </c>
      <c r="F228" s="6">
        <f t="shared" si="20"/>
        <v>0.16872365668674674</v>
      </c>
      <c r="G228" s="16">
        <v>6.0448053252579372E-3</v>
      </c>
      <c r="H228" s="9">
        <f t="shared" si="18"/>
        <v>4.1075985281761257E-3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-1.1027734117970443E-2</v>
      </c>
      <c r="D229" s="6">
        <f t="shared" si="17"/>
        <v>1.2161091977664934E-4</v>
      </c>
      <c r="E229" s="6">
        <f t="shared" si="19"/>
        <v>7.1540268972662268E-5</v>
      </c>
      <c r="F229" s="6">
        <f t="shared" si="20"/>
        <v>0.35595672379519189</v>
      </c>
      <c r="G229" s="16">
        <v>2.1426931596149466E-2</v>
      </c>
      <c r="H229" s="9">
        <f t="shared" si="18"/>
        <v>5.9662108896282899E-3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-2.591002976590959E-2</v>
      </c>
      <c r="D230" s="6">
        <f t="shared" si="17"/>
        <v>6.71329642470321E-4</v>
      </c>
      <c r="E230" s="6">
        <f t="shared" si="19"/>
        <v>1.2161091977664934E-4</v>
      </c>
      <c r="F230" s="6">
        <f t="shared" si="20"/>
        <v>4.2677279961560375</v>
      </c>
      <c r="G230" s="16">
        <v>7.7761408870534576E-3</v>
      </c>
      <c r="H230" s="9">
        <f t="shared" si="18"/>
        <v>2.065848008967755E-2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-1.2445416413875421E-2</v>
      </c>
      <c r="D231" s="6">
        <f t="shared" si="17"/>
        <v>1.5488838971475973E-4</v>
      </c>
      <c r="E231" s="6">
        <f t="shared" si="19"/>
        <v>6.71329642470321E-4</v>
      </c>
      <c r="F231" s="6">
        <f t="shared" si="20"/>
        <v>0.57753999320432836</v>
      </c>
      <c r="G231" s="16">
        <v>1.6387767239533061E-2</v>
      </c>
      <c r="H231" s="9">
        <f t="shared" si="18"/>
        <v>7.599605208195543E-3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1.1125373021677303E-2</v>
      </c>
      <c r="D232" s="6">
        <f t="shared" si="17"/>
        <v>1.2377392487146518E-4</v>
      </c>
      <c r="E232" s="6">
        <f t="shared" si="19"/>
        <v>1.5488838971475973E-4</v>
      </c>
      <c r="F232" s="6">
        <f t="shared" si="20"/>
        <v>2.5037693310357239</v>
      </c>
      <c r="G232" s="16">
        <v>1.01173398769607E-2</v>
      </c>
      <c r="H232" s="9">
        <f t="shared" si="18"/>
        <v>1.5823303482635109E-2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-1.8482060835392422E-3</v>
      </c>
      <c r="D233" s="6">
        <f t="shared" si="17"/>
        <v>3.4158657272314641E-6</v>
      </c>
      <c r="E233" s="6">
        <f t="shared" si="19"/>
        <v>1.2377392487146518E-4</v>
      </c>
      <c r="F233" s="6">
        <f t="shared" si="20"/>
        <v>0.96525176118323885</v>
      </c>
      <c r="G233" s="16">
        <v>1.0272266235710157E-2</v>
      </c>
      <c r="H233" s="9">
        <f t="shared" si="18"/>
        <v>9.8247226993093233E-3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-9.1576784611317203E-3</v>
      </c>
      <c r="D234" s="6">
        <f t="shared" si="17"/>
        <v>8.3863074797475837E-5</v>
      </c>
      <c r="E234" s="6">
        <f t="shared" si="19"/>
        <v>3.4158657272314641E-6</v>
      </c>
      <c r="F234" s="6">
        <f t="shared" si="20"/>
        <v>0.99449401116818259</v>
      </c>
      <c r="G234" s="16">
        <v>7.1402595013842461E-3</v>
      </c>
      <c r="H234" s="9">
        <f t="shared" si="18"/>
        <v>9.9724320562648242E-3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-6.7878810053458027E-3</v>
      </c>
      <c r="D235" s="6">
        <f t="shared" si="17"/>
        <v>4.6075328542734347E-5</v>
      </c>
      <c r="E235" s="6">
        <f t="shared" si="19"/>
        <v>8.3863074797475837E-5</v>
      </c>
      <c r="F235" s="6">
        <f t="shared" si="20"/>
        <v>0.48966299450317341</v>
      </c>
      <c r="G235" s="16">
        <v>1.224321982618868E-2</v>
      </c>
      <c r="H235" s="9">
        <f t="shared" si="18"/>
        <v>6.9975924038427209E-3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-2.0186063798822648E-2</v>
      </c>
      <c r="D236" s="6">
        <f t="shared" si="17"/>
        <v>4.0747717169013824E-4</v>
      </c>
      <c r="E236" s="6">
        <f t="shared" si="19"/>
        <v>4.6075328542734347E-5</v>
      </c>
      <c r="F236" s="6">
        <f t="shared" si="20"/>
        <v>1.4052970554227626</v>
      </c>
      <c r="G236" s="16">
        <v>7.2551057772790523E-3</v>
      </c>
      <c r="H236" s="9">
        <f t="shared" si="18"/>
        <v>1.1854522577576722E-2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-1.2903995620369871E-3</v>
      </c>
      <c r="D237" s="6">
        <f t="shared" si="17"/>
        <v>1.6651310297052481E-6</v>
      </c>
      <c r="E237" s="6">
        <f t="shared" si="19"/>
        <v>4.0747717169013824E-4</v>
      </c>
      <c r="F237" s="6">
        <f t="shared" si="20"/>
        <v>0.5050078135670889</v>
      </c>
      <c r="G237" s="16">
        <v>9.5861107878684702E-3</v>
      </c>
      <c r="H237" s="9">
        <f t="shared" si="18"/>
        <v>7.1063901776294899E-3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-1.344076095921717E-2</v>
      </c>
      <c r="D238" s="6">
        <f t="shared" si="17"/>
        <v>1.8065405516281646E-4</v>
      </c>
      <c r="E238" s="6">
        <f t="shared" si="19"/>
        <v>1.6651310297052481E-6</v>
      </c>
      <c r="F238" s="6">
        <f t="shared" si="20"/>
        <v>0.86835852412563475</v>
      </c>
      <c r="G238" s="16">
        <v>6.4630219769694587E-3</v>
      </c>
      <c r="H238" s="9">
        <f t="shared" si="18"/>
        <v>9.3185756643686425E-3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2.4656874929009894E-3</v>
      </c>
      <c r="D239" s="6">
        <f t="shared" si="17"/>
        <v>6.0796148126483666E-6</v>
      </c>
      <c r="E239" s="6">
        <f t="shared" si="19"/>
        <v>1.8065405516281646E-4</v>
      </c>
      <c r="F239" s="6">
        <f t="shared" si="20"/>
        <v>0.4043936256626614</v>
      </c>
      <c r="G239" s="16">
        <v>6.3884858197592294E-3</v>
      </c>
      <c r="H239" s="9">
        <f t="shared" si="18"/>
        <v>6.3591951193736887E-3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2.8873713686336901E-3</v>
      </c>
      <c r="D240" s="6">
        <f t="shared" si="17"/>
        <v>8.3369134204055879E-6</v>
      </c>
      <c r="E240" s="6">
        <f t="shared" si="19"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8"/>
        <v>6.2889079866713252E-3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-7.9862993932644944E-3</v>
      </c>
      <c r="D241" s="6">
        <f t="shared" si="17"/>
        <v>6.3780977998856829E-5</v>
      </c>
      <c r="E241" s="6">
        <f t="shared" si="19"/>
        <v>8.3369134204055879E-6</v>
      </c>
      <c r="F241" s="6">
        <f t="shared" si="20"/>
        <v>0.92274229191654478</v>
      </c>
      <c r="G241" s="16">
        <v>8.3949364158520685E-3</v>
      </c>
      <c r="H241" s="9">
        <f t="shared" si="18"/>
        <v>9.6059475946756283E-3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7.1696877058126428E-3</v>
      </c>
      <c r="D242" s="6">
        <f t="shared" si="17"/>
        <v>5.1404421798880957E-5</v>
      </c>
      <c r="E242" s="6">
        <f t="shared" si="19"/>
        <v>6.3780977998856829E-5</v>
      </c>
      <c r="F242" s="6">
        <f t="shared" si="20"/>
        <v>0.67009469178516257</v>
      </c>
      <c r="G242" s="16">
        <v>8.0408424945391539E-3</v>
      </c>
      <c r="H242" s="9">
        <f t="shared" si="18"/>
        <v>8.1859311735755676E-3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-2.472826843457895E-2</v>
      </c>
      <c r="D243" s="6">
        <f t="shared" si="17"/>
        <v>6.114872597725937E-4</v>
      </c>
      <c r="E243" s="6">
        <f t="shared" si="19"/>
        <v>5.1404421798880957E-5</v>
      </c>
      <c r="F243" s="6">
        <f t="shared" si="20"/>
        <v>0.61621270523953042</v>
      </c>
      <c r="G243" s="16">
        <v>1.898539450066818E-2</v>
      </c>
      <c r="H243" s="9">
        <f t="shared" si="18"/>
        <v>7.8499216890331493E-3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-8.2696910954297188E-3</v>
      </c>
      <c r="D244" s="6">
        <f t="shared" si="17"/>
        <v>6.838779081382959E-5</v>
      </c>
      <c r="E244" s="6">
        <f t="shared" si="19"/>
        <v>6.114872597725937E-4</v>
      </c>
      <c r="F244" s="6">
        <f t="shared" si="20"/>
        <v>3.3544180594307642</v>
      </c>
      <c r="G244" s="16">
        <v>1.1956915714800599E-2</v>
      </c>
      <c r="H244" s="9">
        <f t="shared" si="18"/>
        <v>1.8315070459680914E-2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1.3575017758425793E-2</v>
      </c>
      <c r="D245" s="6">
        <f t="shared" si="17"/>
        <v>1.8428110714157562E-4</v>
      </c>
      <c r="E245" s="6">
        <f t="shared" si="19"/>
        <v>6.838779081382959E-5</v>
      </c>
      <c r="F245" s="6">
        <f t="shared" si="20"/>
        <v>1.3411618233907234</v>
      </c>
      <c r="G245" s="16">
        <v>1.5225856217064867E-2</v>
      </c>
      <c r="H245" s="9">
        <f t="shared" si="18"/>
        <v>1.1580854128218365E-2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2.7152171211082741E-2</v>
      </c>
      <c r="D246" s="6">
        <f t="shared" si="17"/>
        <v>7.3724040147595037E-4</v>
      </c>
      <c r="E246" s="6">
        <f t="shared" si="19"/>
        <v>1.8428110714157562E-4</v>
      </c>
      <c r="F246" s="6">
        <f t="shared" si="20"/>
        <v>2.1637197391530787</v>
      </c>
      <c r="G246" s="16">
        <v>1.337626497607091E-2</v>
      </c>
      <c r="H246" s="9">
        <f t="shared" si="18"/>
        <v>1.4709587822753833E-2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-2.6066020896571208E-2</v>
      </c>
      <c r="D247" s="6">
        <f t="shared" si="17"/>
        <v>6.7943744538048691E-4</v>
      </c>
      <c r="E247" s="6">
        <f t="shared" si="19"/>
        <v>7.3724040147595037E-4</v>
      </c>
      <c r="F247" s="6">
        <f t="shared" si="20"/>
        <v>1.6740037698210375</v>
      </c>
      <c r="G247" s="16">
        <v>1.2514547467176944E-2</v>
      </c>
      <c r="H247" s="9">
        <f t="shared" si="18"/>
        <v>1.2938329760139202E-2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-8.7486747091241965E-3</v>
      </c>
      <c r="D248" s="6">
        <f t="shared" si="17"/>
        <v>7.6539309166069339E-5</v>
      </c>
      <c r="E248" s="6">
        <f t="shared" si="19"/>
        <v>6.7943744538048691E-4</v>
      </c>
      <c r="F248" s="6">
        <f t="shared" si="20"/>
        <v>1.4675601939823775</v>
      </c>
      <c r="G248" s="16">
        <v>6.6500756770944752E-3</v>
      </c>
      <c r="H248" s="9">
        <f t="shared" si="18"/>
        <v>1.2114289884192046E-2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4.6292403700133851E-3</v>
      </c>
      <c r="D249" s="6">
        <f t="shared" si="17"/>
        <v>2.1429866403361663E-5</v>
      </c>
      <c r="E249" s="6">
        <f t="shared" si="19"/>
        <v>7.6539309166069339E-5</v>
      </c>
      <c r="F249" s="6">
        <f t="shared" si="20"/>
        <v>0.42708661311033153</v>
      </c>
      <c r="G249" s="16">
        <v>1.1206455139975249E-2</v>
      </c>
      <c r="H249" s="9">
        <f t="shared" si="18"/>
        <v>6.5351864021642994E-3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-3.127434924992639E-3</v>
      </c>
      <c r="D250" s="6">
        <f t="shared" si="17"/>
        <v>9.7808492100637138E-6</v>
      </c>
      <c r="E250" s="6">
        <f t="shared" si="19"/>
        <v>2.1429866403361663E-5</v>
      </c>
      <c r="F250" s="6">
        <f t="shared" si="20"/>
        <v>1.1802369828971984</v>
      </c>
      <c r="G250" s="16">
        <v>7.5254113012293341E-3</v>
      </c>
      <c r="H250" s="9">
        <f t="shared" si="18"/>
        <v>1.0863871238638639E-2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-3.7813254567280272E-4</v>
      </c>
      <c r="D251" s="6">
        <f t="shared" si="17"/>
        <v>1.4298422209699424E-7</v>
      </c>
      <c r="E251" s="6">
        <f t="shared" si="19"/>
        <v>9.7808492100637138E-6</v>
      </c>
      <c r="F251" s="6">
        <f t="shared" si="20"/>
        <v>0.54194194226862868</v>
      </c>
      <c r="G251" s="16">
        <v>9.8431026379053304E-3</v>
      </c>
      <c r="H251" s="9">
        <f t="shared" si="18"/>
        <v>7.3616706138527324E-3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-1.9024767924666055E-3</v>
      </c>
      <c r="D252" s="6">
        <f t="shared" si="17"/>
        <v>3.6194179458740234E-6</v>
      </c>
      <c r="E252" s="6">
        <f t="shared" si="19"/>
        <v>1.4298422209699424E-7</v>
      </c>
      <c r="F252" s="6">
        <f t="shared" si="20"/>
        <v>0.91457991789373527</v>
      </c>
      <c r="G252" s="16">
        <v>1.1078227674369279E-2</v>
      </c>
      <c r="H252" s="9">
        <f t="shared" si="18"/>
        <v>9.5633671784248423E-3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-1.5457482257461918E-2</v>
      </c>
      <c r="D253" s="6">
        <f t="shared" si="17"/>
        <v>2.3893375773975E-4</v>
      </c>
      <c r="E253" s="6">
        <f t="shared" si="19"/>
        <v>3.6194179458740234E-6</v>
      </c>
      <c r="F253" s="6">
        <f t="shared" si="20"/>
        <v>1.1537854822454727</v>
      </c>
      <c r="G253" s="16">
        <v>1.0065645122872566E-2</v>
      </c>
      <c r="H253" s="9">
        <f t="shared" si="18"/>
        <v>1.0741440695947043E-2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-2.7071840776706105E-2</v>
      </c>
      <c r="D254" s="6">
        <f t="shared" si="17"/>
        <v>7.3288456303932745E-4</v>
      </c>
      <c r="E254" s="6">
        <f t="shared" si="19"/>
        <v>2.3893375773975E-4</v>
      </c>
      <c r="F254" s="6">
        <f t="shared" si="20"/>
        <v>0.95562343915352599</v>
      </c>
      <c r="G254" s="16">
        <v>8.6779344703452072E-3</v>
      </c>
      <c r="H254" s="9">
        <f t="shared" si="18"/>
        <v>9.7755994146319532E-3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1.5638141846614804E-2</v>
      </c>
      <c r="D255" s="6">
        <f t="shared" si="17"/>
        <v>2.4455148041484508E-4</v>
      </c>
      <c r="E255" s="6">
        <f t="shared" si="19"/>
        <v>7.3288456303932745E-4</v>
      </c>
      <c r="F255" s="6">
        <f t="shared" si="20"/>
        <v>0.71490475284017041</v>
      </c>
      <c r="G255" s="16">
        <v>1.1109828833766117E-2</v>
      </c>
      <c r="H255" s="9">
        <f t="shared" si="18"/>
        <v>8.4552040356230922E-3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-1.0081249670343372E-2</v>
      </c>
      <c r="D256" s="6">
        <f t="shared" si="17"/>
        <v>1.0163159491579834E-4</v>
      </c>
      <c r="E256" s="6">
        <f t="shared" si="19"/>
        <v>2.4455148041484508E-4</v>
      </c>
      <c r="F256" s="6">
        <f t="shared" si="20"/>
        <v>1.1602757426961334</v>
      </c>
      <c r="G256" s="16">
        <v>1.4719467683677614E-2</v>
      </c>
      <c r="H256" s="9">
        <f t="shared" si="18"/>
        <v>1.0771609641535165E-2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-2.9728253477830546E-2</v>
      </c>
      <c r="D257" s="6">
        <f t="shared" si="17"/>
        <v>8.8376905484214392E-4</v>
      </c>
      <c r="E257" s="6">
        <f t="shared" si="19"/>
        <v>1.0163159491579834E-4</v>
      </c>
      <c r="F257" s="6">
        <f t="shared" si="20"/>
        <v>2.0233596462707313</v>
      </c>
      <c r="G257" s="16">
        <v>9.5610487577474351E-3</v>
      </c>
      <c r="H257" s="9">
        <f t="shared" si="18"/>
        <v>1.4224484687575614E-2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1.185410925633118E-2</v>
      </c>
      <c r="D258" s="6">
        <f t="shared" si="17"/>
        <v>1.4051990626103657E-4</v>
      </c>
      <c r="E258" s="6">
        <f t="shared" si="19"/>
        <v>8.8376905484214392E-4</v>
      </c>
      <c r="F258" s="6">
        <f t="shared" si="20"/>
        <v>0.86402719043594411</v>
      </c>
      <c r="G258" s="16">
        <v>1.0794165263160944E-2</v>
      </c>
      <c r="H258" s="9">
        <f t="shared" si="18"/>
        <v>9.2953062910048536E-3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9.709111708652525E-3</v>
      </c>
      <c r="D259" s="6">
        <f t="shared" si="17"/>
        <v>9.4266850171093554E-5</v>
      </c>
      <c r="E259" s="6">
        <f t="shared" si="19"/>
        <v>1.4051990626103657E-4</v>
      </c>
      <c r="F259" s="6">
        <f t="shared" si="20"/>
        <v>1.09627013251408</v>
      </c>
      <c r="G259" s="16">
        <v>7.529799703915833E-3</v>
      </c>
      <c r="H259" s="9">
        <f t="shared" si="18"/>
        <v>1.047029193725791E-2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1.0040266910767504E-3</v>
      </c>
      <c r="D260" s="6">
        <f t="shared" si="17"/>
        <v>1.0080695963945284E-6</v>
      </c>
      <c r="E260" s="6">
        <f t="shared" si="19"/>
        <v>9.4266850171093554E-5</v>
      </c>
      <c r="F260" s="6">
        <f t="shared" si="20"/>
        <v>0.54255230831015899</v>
      </c>
      <c r="G260" s="16">
        <v>6.0839514858116225E-3</v>
      </c>
      <c r="H260" s="9">
        <f t="shared" si="18"/>
        <v>7.3658150147160161E-3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5.9718085098438853E-3</v>
      </c>
      <c r="D261" s="6">
        <f t="shared" si="17"/>
        <v>3.5662496878243843E-5</v>
      </c>
      <c r="E261" s="6">
        <f t="shared" si="19"/>
        <v>1.0080695963945284E-6</v>
      </c>
      <c r="F261" s="6">
        <f t="shared" si="20"/>
        <v>0.3603429088155844</v>
      </c>
      <c r="G261" s="16">
        <v>9.7800096508843803E-3</v>
      </c>
      <c r="H261" s="9">
        <f t="shared" si="18"/>
        <v>6.0028568933099217E-3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1.7239992356778162E-3</v>
      </c>
      <c r="D262" s="6">
        <f t="shared" si="17"/>
        <v>2.9721733646176942E-6</v>
      </c>
      <c r="E262" s="6">
        <f t="shared" si="19"/>
        <v>3.5662496878243843E-5</v>
      </c>
      <c r="F262" s="6">
        <f t="shared" si="20"/>
        <v>0.90311898625677223</v>
      </c>
      <c r="G262" s="16">
        <v>6.8123850993150221E-3</v>
      </c>
      <c r="H262" s="9">
        <f t="shared" si="18"/>
        <v>9.5032572639951844E-3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-1.1788997578215102E-2</v>
      </c>
      <c r="D263" s="6">
        <f t="shared" si="17"/>
        <v>1.3898046389916152E-4</v>
      </c>
      <c r="E263" s="6">
        <f t="shared" si="19"/>
        <v>2.9721733646176942E-6</v>
      </c>
      <c r="F263" s="6">
        <f t="shared" si="20"/>
        <v>0.44730432449285606</v>
      </c>
      <c r="G263" s="16">
        <v>8.8315135600484686E-3</v>
      </c>
      <c r="H263" s="9">
        <f t="shared" si="18"/>
        <v>6.688081372806823E-3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-1.7565038904767197E-2</v>
      </c>
      <c r="D264" s="6">
        <f t="shared" si="17"/>
        <v>3.0853059172598522E-4</v>
      </c>
      <c r="E264" s="6">
        <f t="shared" si="19"/>
        <v>1.3898046389916152E-4</v>
      </c>
      <c r="F264" s="6">
        <f t="shared" si="20"/>
        <v>0.73972301916080474</v>
      </c>
      <c r="G264" s="16">
        <v>1.12917953519457E-2</v>
      </c>
      <c r="H264" s="9">
        <f t="shared" si="18"/>
        <v>8.6007151979402546E-3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2.3422991925559685E-2</v>
      </c>
      <c r="D265" s="6">
        <f t="shared" si="17"/>
        <v>5.486365507448342E-4</v>
      </c>
      <c r="E265" s="6">
        <f t="shared" si="19"/>
        <v>3.0853059172598522E-4</v>
      </c>
      <c r="F265" s="6">
        <f t="shared" si="20"/>
        <v>1.1980492249377703</v>
      </c>
      <c r="G265" s="16">
        <v>2.1773712216119064E-2</v>
      </c>
      <c r="H265" s="9">
        <f t="shared" si="18"/>
        <v>1.0945543499241006E-2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-7.380465039927642E-3</v>
      </c>
      <c r="D266" s="6">
        <f t="shared" si="17"/>
        <v>5.447126420559413E-5</v>
      </c>
      <c r="E266" s="6">
        <f t="shared" si="19"/>
        <v>5.486365507448342E-4</v>
      </c>
      <c r="F266" s="6">
        <f t="shared" si="20"/>
        <v>4.4063931907566394</v>
      </c>
      <c r="G266" s="16">
        <v>8.8952768770583016E-3</v>
      </c>
      <c r="H266" s="9">
        <f t="shared" si="18"/>
        <v>2.0991410602331229E-2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-2.7543653699378098E-2</v>
      </c>
      <c r="D267" s="6">
        <f t="shared" si="17"/>
        <v>7.5865285911126483E-4</v>
      </c>
      <c r="E267" s="6">
        <f t="shared" si="19"/>
        <v>5.447126420559413E-5</v>
      </c>
      <c r="F267" s="6">
        <f t="shared" si="20"/>
        <v>0.75017576740145575</v>
      </c>
      <c r="G267" s="16">
        <v>1.2792998284537054E-2</v>
      </c>
      <c r="H267" s="9">
        <f t="shared" si="18"/>
        <v>8.661268771960929E-3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-8.1507447265824259E-3</v>
      </c>
      <c r="D268" s="6">
        <f t="shared" si="17"/>
        <v>6.6434639597911222E-5</v>
      </c>
      <c r="E268" s="6">
        <f t="shared" si="19"/>
        <v>7.5865285911126483E-4</v>
      </c>
      <c r="F268" s="6">
        <f t="shared" si="20"/>
        <v>1.5328033596854156</v>
      </c>
      <c r="G268" s="16">
        <v>1.1910542257167318E-2</v>
      </c>
      <c r="H268" s="9">
        <f t="shared" si="18"/>
        <v>1.2380643600739889E-2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-8.9349884714394687E-3</v>
      </c>
      <c r="D269" s="6">
        <f t="shared" si="17"/>
        <v>7.9834018984756213E-5</v>
      </c>
      <c r="E269" s="6">
        <f t="shared" si="19"/>
        <v>6.6434639597911222E-5</v>
      </c>
      <c r="F269" s="6">
        <f t="shared" si="20"/>
        <v>1.3309157772616091</v>
      </c>
      <c r="G269" s="16">
        <v>8.8859831713849532E-3</v>
      </c>
      <c r="H269" s="9">
        <f t="shared" si="18"/>
        <v>1.1536532309414338E-2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-1.3341951416797762E-3</v>
      </c>
      <c r="D270" s="6">
        <f t="shared" ref="D270:D333" si="22">C270^2</f>
        <v>1.7800766760819183E-6</v>
      </c>
      <c r="E270" s="6">
        <f t="shared" si="19"/>
        <v>7.9834018984756213E-5</v>
      </c>
      <c r="F270" s="6">
        <f t="shared" si="20"/>
        <v>0.74864919856100298</v>
      </c>
      <c r="G270" s="16">
        <v>1.0084856280159154E-2</v>
      </c>
      <c r="H270" s="9">
        <f t="shared" ref="H270:H333" si="23">SQRT(F270)/100</f>
        <v>8.6524516673657462E-3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-3.8320854892860516E-3</v>
      </c>
      <c r="D271" s="6">
        <f t="shared" si="22"/>
        <v>1.4684879197196717E-5</v>
      </c>
      <c r="E271" s="6">
        <f t="shared" ref="E271:E334" si="24">D270</f>
        <v>1.7800766760819183E-6</v>
      </c>
      <c r="F271" s="6">
        <f t="shared" ref="F271:F334" si="25">IF(C270&gt;0,B$6+B$7*E271+B$8*(G270*100)^2,B$6+B$7*E271+B$8*(G270*100)^2+E271*$B$9)</f>
        <v>0.95917717113202683</v>
      </c>
      <c r="G271" s="16">
        <v>5.395223569590572E-3</v>
      </c>
      <c r="H271" s="9">
        <f t="shared" si="23"/>
        <v>9.7937590900125104E-3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-1.2294948203269814E-2</v>
      </c>
      <c r="D272" s="6">
        <f t="shared" si="22"/>
        <v>1.5116575132108763E-4</v>
      </c>
      <c r="E272" s="6">
        <f t="shared" si="24"/>
        <v>1.4684879197196717E-5</v>
      </c>
      <c r="F272" s="6">
        <f t="shared" si="25"/>
        <v>0.28715864911664529</v>
      </c>
      <c r="G272" s="16">
        <v>9.0966680545773101E-3</v>
      </c>
      <c r="H272" s="9">
        <f t="shared" si="23"/>
        <v>5.3587185885866908E-3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7.6902685992438708E-3</v>
      </c>
      <c r="D273" s="6">
        <f t="shared" si="22"/>
        <v>5.9140231128516289E-5</v>
      </c>
      <c r="E273" s="6">
        <f t="shared" si="24"/>
        <v>1.5116575132108763E-4</v>
      </c>
      <c r="F273" s="6">
        <f t="shared" si="25"/>
        <v>0.78372990168653012</v>
      </c>
      <c r="G273" s="16">
        <v>9.0989421602487765E-3</v>
      </c>
      <c r="H273" s="9">
        <f t="shared" si="23"/>
        <v>8.8528520923289462E-3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-1.0764005400187494E-2</v>
      </c>
      <c r="D274" s="6">
        <f t="shared" si="22"/>
        <v>1.1586381225526554E-4</v>
      </c>
      <c r="E274" s="6">
        <f t="shared" si="24"/>
        <v>5.9140231128516289E-5</v>
      </c>
      <c r="F274" s="6">
        <f t="shared" si="25"/>
        <v>0.78409395826791106</v>
      </c>
      <c r="G274" s="16">
        <v>9.1497583424658708E-3</v>
      </c>
      <c r="H274" s="9">
        <f t="shared" si="23"/>
        <v>8.8549080078107589E-3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4.506361985052343E-3</v>
      </c>
      <c r="D275" s="6">
        <f t="shared" si="22"/>
        <v>2.0307298340324895E-5</v>
      </c>
      <c r="E275" s="6">
        <f t="shared" si="24"/>
        <v>1.1586381225526554E-4</v>
      </c>
      <c r="F275" s="6">
        <f t="shared" si="25"/>
        <v>0.79269279799999326</v>
      </c>
      <c r="G275" s="16">
        <v>9.6490591982112562E-3</v>
      </c>
      <c r="H275" s="9">
        <f t="shared" si="23"/>
        <v>8.9033297029818756E-3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-1.285915170554559E-2</v>
      </c>
      <c r="D276" s="6">
        <f t="shared" si="22"/>
        <v>1.6535778258623606E-4</v>
      </c>
      <c r="E276" s="6">
        <f t="shared" si="24"/>
        <v>2.0307298340324895E-5</v>
      </c>
      <c r="F276" s="6">
        <f t="shared" si="25"/>
        <v>0.87956690695178763</v>
      </c>
      <c r="G276" s="16">
        <v>8.1107072875761087E-3</v>
      </c>
      <c r="H276" s="9">
        <f t="shared" si="23"/>
        <v>9.3785228418540815E-3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-5.2133626328009974E-3</v>
      </c>
      <c r="D277" s="6">
        <f t="shared" si="22"/>
        <v>2.7179149941085747E-5</v>
      </c>
      <c r="E277" s="6">
        <f t="shared" si="24"/>
        <v>1.6535778258623606E-4</v>
      </c>
      <c r="F277" s="6">
        <f t="shared" si="25"/>
        <v>0.62667930146527284</v>
      </c>
      <c r="G277" s="16">
        <v>7.7767310044662575E-3</v>
      </c>
      <c r="H277" s="9">
        <f t="shared" si="23"/>
        <v>7.9163078607724247E-3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2.4130281320242433E-3</v>
      </c>
      <c r="D278" s="6">
        <f t="shared" si="22"/>
        <v>5.8227047659404094E-6</v>
      </c>
      <c r="E278" s="6">
        <f t="shared" si="24"/>
        <v>2.7179149941085747E-5</v>
      </c>
      <c r="F278" s="6">
        <f t="shared" si="25"/>
        <v>0.57754404883844102</v>
      </c>
      <c r="G278" s="16">
        <v>6.7829896302052566E-3</v>
      </c>
      <c r="H278" s="9">
        <f t="shared" si="23"/>
        <v>7.5996318913381655E-3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-4.5965923225568658E-3</v>
      </c>
      <c r="D279" s="6">
        <f t="shared" si="22"/>
        <v>2.1128660979788723E-5</v>
      </c>
      <c r="E279" s="6">
        <f t="shared" si="24"/>
        <v>5.8227047659404094E-6</v>
      </c>
      <c r="F279" s="6">
        <f t="shared" si="25"/>
        <v>0.44360483463038064</v>
      </c>
      <c r="G279" s="16">
        <v>3.7169635225261181E-3</v>
      </c>
      <c r="H279" s="9">
        <f t="shared" si="23"/>
        <v>6.6603666162635567E-3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3.3935586133656747E-3</v>
      </c>
      <c r="D280" s="6">
        <f t="shared" si="22"/>
        <v>1.1516240062348362E-5</v>
      </c>
      <c r="E280" s="6">
        <f t="shared" si="24"/>
        <v>2.1128660979788723E-5</v>
      </c>
      <c r="F280" s="6">
        <f t="shared" si="25"/>
        <v>0.14559567939166895</v>
      </c>
      <c r="G280" s="16">
        <v>8.4955512677215485E-3</v>
      </c>
      <c r="H280" s="9">
        <f t="shared" si="23"/>
        <v>3.8157001898952827E-3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-1.0832091028342289E-2</v>
      </c>
      <c r="D281" s="6">
        <f t="shared" si="22"/>
        <v>1.1733419604629351E-4</v>
      </c>
      <c r="E281" s="6">
        <f t="shared" si="24"/>
        <v>1.1516240062348362E-5</v>
      </c>
      <c r="F281" s="6">
        <f t="shared" si="25"/>
        <v>0.68581834065738567</v>
      </c>
      <c r="G281" s="16">
        <v>6.5125806470778518E-3</v>
      </c>
      <c r="H281" s="9">
        <f t="shared" si="23"/>
        <v>8.2814149796842425E-3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-3.7805296429873746E-4</v>
      </c>
      <c r="D282" s="6">
        <f t="shared" si="22"/>
        <v>1.4292404381506247E-7</v>
      </c>
      <c r="E282" s="6">
        <f t="shared" si="24"/>
        <v>1.1733419604629351E-4</v>
      </c>
      <c r="F282" s="6">
        <f t="shared" si="25"/>
        <v>0.41033841995522619</v>
      </c>
      <c r="G282" s="16">
        <v>6.668080155124362E-3</v>
      </c>
      <c r="H282" s="9">
        <f t="shared" si="23"/>
        <v>6.4057663082196983E-3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1.2258213841122446E-2</v>
      </c>
      <c r="D283" s="6">
        <f t="shared" si="22"/>
        <v>1.5026380657468593E-4</v>
      </c>
      <c r="E283" s="6">
        <f t="shared" si="24"/>
        <v>1.4292404381506247E-7</v>
      </c>
      <c r="F283" s="6">
        <f t="shared" si="25"/>
        <v>0.42929672083720682</v>
      </c>
      <c r="G283" s="16">
        <v>9.8213474698604954E-3</v>
      </c>
      <c r="H283" s="9">
        <f t="shared" si="23"/>
        <v>6.5520738765463167E-3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-3.7639318092075897E-3</v>
      </c>
      <c r="D284" s="6">
        <f t="shared" si="22"/>
        <v>1.416718266436472E-5</v>
      </c>
      <c r="E284" s="6">
        <f t="shared" si="24"/>
        <v>1.5026380657468593E-4</v>
      </c>
      <c r="F284" s="6">
        <f t="shared" si="25"/>
        <v>0.91061972370741628</v>
      </c>
      <c r="G284" s="16">
        <v>7.5890533191968548E-3</v>
      </c>
      <c r="H284" s="9">
        <f t="shared" si="23"/>
        <v>9.5426396961606815E-3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4.4735562646704185E-3</v>
      </c>
      <c r="D285" s="6">
        <f t="shared" si="22"/>
        <v>2.0012705653171947E-5</v>
      </c>
      <c r="E285" s="6">
        <f t="shared" si="24"/>
        <v>1.416718266436472E-5</v>
      </c>
      <c r="F285" s="6">
        <f t="shared" si="25"/>
        <v>0.55084694061503237</v>
      </c>
      <c r="G285" s="16">
        <v>5.4573913958962106E-3</v>
      </c>
      <c r="H285" s="9">
        <f t="shared" si="23"/>
        <v>7.4219063630244783E-3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-1.5272132337283046E-2</v>
      </c>
      <c r="D286" s="6">
        <f t="shared" si="22"/>
        <v>2.3323802612748652E-4</v>
      </c>
      <c r="E286" s="6">
        <f t="shared" si="24"/>
        <v>2.0012705653171947E-5</v>
      </c>
      <c r="F286" s="6">
        <f t="shared" si="25"/>
        <v>0.29340234968995438</v>
      </c>
      <c r="G286" s="16">
        <v>8.7910698230219252E-3</v>
      </c>
      <c r="H286" s="9">
        <f t="shared" si="23"/>
        <v>5.4166627150853174E-3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4.9922230920592904E-3</v>
      </c>
      <c r="D287" s="6">
        <f t="shared" si="22"/>
        <v>2.4922291400890024E-5</v>
      </c>
      <c r="E287" s="6">
        <f t="shared" si="24"/>
        <v>2.3323802612748652E-4</v>
      </c>
      <c r="F287" s="6">
        <f t="shared" si="25"/>
        <v>0.73313717991404681</v>
      </c>
      <c r="G287" s="16">
        <v>5.5660026045100067E-3</v>
      </c>
      <c r="H287" s="9">
        <f t="shared" si="23"/>
        <v>8.5623430199569025E-3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-5.0989174043992889E-3</v>
      </c>
      <c r="D288" s="6">
        <f t="shared" si="22"/>
        <v>2.5998958696885981E-5</v>
      </c>
      <c r="E288" s="6">
        <f t="shared" si="24"/>
        <v>2.4922291400890024E-5</v>
      </c>
      <c r="F288" s="6">
        <f t="shared" si="25"/>
        <v>0.3044854238840165</v>
      </c>
      <c r="G288" s="16">
        <v>6.6705863129300873E-3</v>
      </c>
      <c r="H288" s="9">
        <f t="shared" si="23"/>
        <v>5.5180197886924662E-3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-5.3069021863793291E-3</v>
      </c>
      <c r="D289" s="6">
        <f t="shared" si="22"/>
        <v>2.8163210815797705E-5</v>
      </c>
      <c r="E289" s="6">
        <f t="shared" si="24"/>
        <v>2.5998958696885981E-5</v>
      </c>
      <c r="F289" s="6">
        <f t="shared" si="25"/>
        <v>0.42960941878533448</v>
      </c>
      <c r="G289" s="16">
        <v>5.7073367303969768E-3</v>
      </c>
      <c r="H289" s="9">
        <f t="shared" si="23"/>
        <v>6.5544596938674846E-3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-1.0392969362398679E-2</v>
      </c>
      <c r="D290" s="6">
        <f t="shared" si="22"/>
        <v>1.080138121677576E-4</v>
      </c>
      <c r="E290" s="6">
        <f t="shared" si="24"/>
        <v>2.8163210815797705E-5</v>
      </c>
      <c r="F290" s="6">
        <f t="shared" si="25"/>
        <v>0.31923820927293817</v>
      </c>
      <c r="G290" s="16">
        <v>4.9078080303890763E-3</v>
      </c>
      <c r="H290" s="9">
        <f t="shared" si="23"/>
        <v>5.6501168950114488E-3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-1.3479590770278906E-2</v>
      </c>
      <c r="D291" s="6">
        <f t="shared" si="22"/>
        <v>1.8169936733418828E-4</v>
      </c>
      <c r="E291" s="6">
        <f t="shared" si="24"/>
        <v>1.080138121677576E-4</v>
      </c>
      <c r="F291" s="6">
        <f t="shared" si="25"/>
        <v>0.24068303447660175</v>
      </c>
      <c r="G291" s="16">
        <v>6.6395078345667085E-3</v>
      </c>
      <c r="H291" s="9">
        <f t="shared" si="23"/>
        <v>4.9059457240842128E-3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1.0887409858572086E-2</v>
      </c>
      <c r="D292" s="6">
        <f t="shared" si="22"/>
        <v>1.1853569342853264E-4</v>
      </c>
      <c r="E292" s="6">
        <f t="shared" si="24"/>
        <v>1.8169936733418828E-4</v>
      </c>
      <c r="F292" s="6">
        <f t="shared" si="25"/>
        <v>0.42579974752930649</v>
      </c>
      <c r="G292" s="16">
        <v>7.2816018624615115E-3</v>
      </c>
      <c r="H292" s="9">
        <f t="shared" si="23"/>
        <v>6.5253333058879568E-3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-8.3069340835811249E-3</v>
      </c>
      <c r="D293" s="6">
        <f t="shared" si="22"/>
        <v>6.9005153868961783E-5</v>
      </c>
      <c r="E293" s="6">
        <f t="shared" si="24"/>
        <v>1.1853569342853264E-4</v>
      </c>
      <c r="F293" s="6">
        <f t="shared" si="25"/>
        <v>0.50852211465126129</v>
      </c>
      <c r="G293" s="16">
        <v>7.4290012403812611E-3</v>
      </c>
      <c r="H293" s="9">
        <f t="shared" si="23"/>
        <v>7.1310736544454604E-3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-1.4276200408983992E-2</v>
      </c>
      <c r="D294" s="6">
        <f t="shared" si="22"/>
        <v>2.038098981174747E-4</v>
      </c>
      <c r="E294" s="6">
        <f t="shared" si="24"/>
        <v>6.9005153868961783E-5</v>
      </c>
      <c r="F294" s="6">
        <f t="shared" si="25"/>
        <v>0.52860304718700646</v>
      </c>
      <c r="G294" s="16">
        <v>6.5479237234967527E-3</v>
      </c>
      <c r="H294" s="9">
        <f t="shared" si="23"/>
        <v>7.2705092475493513E-3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4.4875951646565484E-3</v>
      </c>
      <c r="D295" s="6">
        <f t="shared" si="22"/>
        <v>2.0138510361848834E-5</v>
      </c>
      <c r="E295" s="6">
        <f t="shared" si="24"/>
        <v>2.038098981174747E-4</v>
      </c>
      <c r="F295" s="6">
        <f t="shared" si="25"/>
        <v>0.41462229772959169</v>
      </c>
      <c r="G295" s="16">
        <v>6.1711657064799303E-3</v>
      </c>
      <c r="H295" s="9">
        <f t="shared" si="23"/>
        <v>6.4391171578842363E-3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-1.273895717019382E-2</v>
      </c>
      <c r="D296" s="6">
        <f t="shared" si="22"/>
        <v>1.6228102978403251E-4</v>
      </c>
      <c r="E296" s="6">
        <f t="shared" si="24"/>
        <v>2.0138510361848834E-5</v>
      </c>
      <c r="F296" s="6">
        <f t="shared" si="25"/>
        <v>0.37023698013895179</v>
      </c>
      <c r="G296" s="16">
        <v>1.0083508098590066E-2</v>
      </c>
      <c r="H296" s="9">
        <f t="shared" si="23"/>
        <v>6.0847101832293693E-3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-1.073384085361896E-2</v>
      </c>
      <c r="D297" s="6">
        <f t="shared" si="22"/>
        <v>1.152153394708194E-4</v>
      </c>
      <c r="E297" s="6">
        <f t="shared" si="24"/>
        <v>1.6228102978403251E-4</v>
      </c>
      <c r="F297" s="6">
        <f t="shared" si="25"/>
        <v>0.95894562650892701</v>
      </c>
      <c r="G297" s="16">
        <v>1.1704060012010697E-2</v>
      </c>
      <c r="H297" s="9">
        <f t="shared" si="23"/>
        <v>9.7925769157506601E-3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-2.3551960918379886E-2</v>
      </c>
      <c r="D298" s="6">
        <f t="shared" si="22"/>
        <v>5.5469486310089349E-4</v>
      </c>
      <c r="E298" s="6">
        <f t="shared" si="24"/>
        <v>1.152153394708194E-4</v>
      </c>
      <c r="F298" s="6">
        <f t="shared" si="25"/>
        <v>1.2857848082659082</v>
      </c>
      <c r="G298" s="16">
        <v>1.0012823695158499E-2</v>
      </c>
      <c r="H298" s="9">
        <f t="shared" si="23"/>
        <v>1.1339245161234976E-2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-4.3080990272026699E-3</v>
      </c>
      <c r="D299" s="6">
        <f t="shared" si="22"/>
        <v>1.8559717228184592E-5</v>
      </c>
      <c r="E299" s="6">
        <f t="shared" si="24"/>
        <v>5.5469486310089349E-4</v>
      </c>
      <c r="F299" s="6">
        <f t="shared" si="25"/>
        <v>0.94584537088378717</v>
      </c>
      <c r="G299" s="16">
        <v>1.4120866152875167E-2</v>
      </c>
      <c r="H299" s="9">
        <f t="shared" si="23"/>
        <v>9.7254581942640989E-3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-1.2428599818642673E-2</v>
      </c>
      <c r="D300" s="6">
        <f t="shared" si="22"/>
        <v>1.5447009345196468E-4</v>
      </c>
      <c r="E300" s="6">
        <f t="shared" si="24"/>
        <v>1.8559717228184592E-5</v>
      </c>
      <c r="F300" s="6">
        <f t="shared" si="25"/>
        <v>1.8635375865204291</v>
      </c>
      <c r="G300" s="16">
        <v>1.6900767129222463E-2</v>
      </c>
      <c r="H300" s="9">
        <f t="shared" si="23"/>
        <v>1.3651144957550005E-2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1.4701767653200838E-2</v>
      </c>
      <c r="D301" s="6">
        <f t="shared" si="22"/>
        <v>2.1614197212870248E-4</v>
      </c>
      <c r="E301" s="6">
        <f t="shared" si="24"/>
        <v>1.5447009345196468E-4</v>
      </c>
      <c r="F301" s="6">
        <f t="shared" si="25"/>
        <v>2.6618512013455407</v>
      </c>
      <c r="G301" s="16">
        <v>9.6947638259384152E-3</v>
      </c>
      <c r="H301" s="9">
        <f t="shared" si="23"/>
        <v>1.6315180665090842E-2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-4.8609664831694172E-3</v>
      </c>
      <c r="D302" s="6">
        <f t="shared" si="22"/>
        <v>2.3628995150496453E-5</v>
      </c>
      <c r="E302" s="6">
        <f t="shared" si="24"/>
        <v>2.1614197212870248E-4</v>
      </c>
      <c r="F302" s="6">
        <f t="shared" si="25"/>
        <v>0.88775104129618254</v>
      </c>
      <c r="G302" s="16">
        <v>8.5807998378819739E-3</v>
      </c>
      <c r="H302" s="9">
        <f t="shared" si="23"/>
        <v>9.4220541353580781E-3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-1.7731438471256047E-2</v>
      </c>
      <c r="D303" s="6">
        <f t="shared" si="22"/>
        <v>3.1440391025993898E-4</v>
      </c>
      <c r="E303" s="6">
        <f t="shared" si="24"/>
        <v>2.3628995150496453E-5</v>
      </c>
      <c r="F303" s="6">
        <f t="shared" si="25"/>
        <v>0.69929704286740213</v>
      </c>
      <c r="G303" s="16">
        <v>1.4575805691568005E-2</v>
      </c>
      <c r="H303" s="9">
        <f t="shared" si="23"/>
        <v>8.3623982377509509E-3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-8.6402165328437093E-3</v>
      </c>
      <c r="D304" s="6">
        <f t="shared" si="22"/>
        <v>7.4653341734425769E-5</v>
      </c>
      <c r="E304" s="6">
        <f t="shared" si="24"/>
        <v>3.1440391025993898E-4</v>
      </c>
      <c r="F304" s="6">
        <f t="shared" si="25"/>
        <v>1.9844271998267395</v>
      </c>
      <c r="G304" s="16">
        <v>1.4985969912551972E-2</v>
      </c>
      <c r="H304" s="9">
        <f t="shared" si="23"/>
        <v>1.4086969865186549E-2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-2.7837556303551792E-3</v>
      </c>
      <c r="D305" s="6">
        <f t="shared" si="22"/>
        <v>7.7492954095341621E-6</v>
      </c>
      <c r="E305" s="6">
        <f t="shared" si="24"/>
        <v>7.4653341734425769E-5</v>
      </c>
      <c r="F305" s="6">
        <f t="shared" si="25"/>
        <v>2.0966399030534557</v>
      </c>
      <c r="G305" s="16">
        <v>1.7407697400542581E-2</v>
      </c>
      <c r="H305" s="9">
        <f t="shared" si="23"/>
        <v>1.4479778669073143E-2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4.7996529232909894E-3</v>
      </c>
      <c r="D306" s="6">
        <f t="shared" si="22"/>
        <v>2.3036668184055741E-5</v>
      </c>
      <c r="E306" s="6">
        <f t="shared" si="24"/>
        <v>7.7492954095341621E-6</v>
      </c>
      <c r="F306" s="6">
        <f t="shared" si="25"/>
        <v>2.8228305101099518</v>
      </c>
      <c r="G306" s="16">
        <v>4.3773020157586197E-3</v>
      </c>
      <c r="H306" s="9">
        <f t="shared" si="23"/>
        <v>1.6801281231233384E-2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-1.595608919007565E-3</v>
      </c>
      <c r="D307" s="6">
        <f t="shared" si="22"/>
        <v>2.5459678224164901E-6</v>
      </c>
      <c r="E307" s="6">
        <f t="shared" si="24"/>
        <v>2.3036668184055741E-5</v>
      </c>
      <c r="F307" s="6">
        <f t="shared" si="25"/>
        <v>0.19507127507933153</v>
      </c>
      <c r="G307" s="16">
        <v>9.597868040260896E-3</v>
      </c>
      <c r="H307" s="9">
        <f t="shared" si="23"/>
        <v>4.4166873907865783E-3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8.6510107011754447E-3</v>
      </c>
      <c r="D308" s="6">
        <f t="shared" si="22"/>
        <v>7.4839986151852065E-5</v>
      </c>
      <c r="E308" s="6">
        <f t="shared" si="24"/>
        <v>2.5459678224164901E-6</v>
      </c>
      <c r="F308" s="6">
        <f t="shared" si="25"/>
        <v>0.87044655926390557</v>
      </c>
      <c r="G308" s="16">
        <v>5.1190986380256383E-3</v>
      </c>
      <c r="H308" s="9">
        <f t="shared" si="23"/>
        <v>9.329772554912073E-3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7.5890188327904324E-3</v>
      </c>
      <c r="D309" s="6">
        <f t="shared" si="22"/>
        <v>5.7593206844447856E-5</v>
      </c>
      <c r="E309" s="6">
        <f t="shared" si="24"/>
        <v>7.4839986151852065E-5</v>
      </c>
      <c r="F309" s="6">
        <f t="shared" si="25"/>
        <v>0.26028126670504337</v>
      </c>
      <c r="G309" s="16">
        <v>6.3177328232355912E-3</v>
      </c>
      <c r="H309" s="9">
        <f t="shared" si="23"/>
        <v>5.1017768150424161E-3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-2.4200448509480006E-2</v>
      </c>
      <c r="D310" s="6">
        <f t="shared" si="22"/>
        <v>5.8566170805999303E-4</v>
      </c>
      <c r="E310" s="6">
        <f t="shared" si="24"/>
        <v>5.7593206844447856E-5</v>
      </c>
      <c r="F310" s="6">
        <f t="shared" si="25"/>
        <v>0.38718156547472277</v>
      </c>
      <c r="G310" s="16">
        <v>1.3664433815207634E-2</v>
      </c>
      <c r="H310" s="9">
        <f t="shared" si="23"/>
        <v>6.2223915456576882E-3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-4.6188294308630036E-2</v>
      </c>
      <c r="D311" s="6">
        <f t="shared" si="22"/>
        <v>2.133358531140626E-3</v>
      </c>
      <c r="E311" s="6">
        <f t="shared" si="24"/>
        <v>5.8566170805999303E-4</v>
      </c>
      <c r="F311" s="6">
        <f t="shared" si="25"/>
        <v>1.7462105276552202</v>
      </c>
      <c r="G311" s="16">
        <v>2.0166019627592718E-2</v>
      </c>
      <c r="H311" s="9">
        <f t="shared" si="23"/>
        <v>1.3214425934013252E-2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3.7241563303233921E-3</v>
      </c>
      <c r="D312" s="6">
        <f t="shared" si="22"/>
        <v>1.3869340372687794E-5</v>
      </c>
      <c r="E312" s="6">
        <f t="shared" si="24"/>
        <v>2.133358531140626E-3</v>
      </c>
      <c r="F312" s="6">
        <f t="shared" si="25"/>
        <v>3.7824968437540614</v>
      </c>
      <c r="G312" s="16">
        <v>1.2660625659416525E-2</v>
      </c>
      <c r="H312" s="9">
        <f t="shared" si="23"/>
        <v>1.9448642224469195E-2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-3.5652612252848895E-2</v>
      </c>
      <c r="D313" s="6">
        <f t="shared" si="22"/>
        <v>1.2711087604519911E-3</v>
      </c>
      <c r="E313" s="6">
        <f t="shared" si="24"/>
        <v>1.3869340372687794E-5</v>
      </c>
      <c r="F313" s="6">
        <f t="shared" si="25"/>
        <v>1.5015178794074693</v>
      </c>
      <c r="G313" s="16">
        <v>1.9719232669822978E-2</v>
      </c>
      <c r="H313" s="9">
        <f t="shared" si="23"/>
        <v>1.2253643863796064E-2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1.4507772628777208E-3</v>
      </c>
      <c r="D314" s="6">
        <f t="shared" si="22"/>
        <v>2.1047546664829712E-6</v>
      </c>
      <c r="E314" s="6">
        <f t="shared" si="24"/>
        <v>1.2711087604519911E-3</v>
      </c>
      <c r="F314" s="6">
        <f t="shared" si="25"/>
        <v>3.6174268562710976</v>
      </c>
      <c r="G314" s="16">
        <v>8.3498719186242912E-3</v>
      </c>
      <c r="H314" s="9">
        <f t="shared" si="23"/>
        <v>1.9019534316778362E-2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-2.526980973459083E-2</v>
      </c>
      <c r="D315" s="6">
        <f t="shared" si="22"/>
        <v>6.3856328402242145E-4</v>
      </c>
      <c r="E315" s="6">
        <f t="shared" si="24"/>
        <v>2.1047546664829712E-6</v>
      </c>
      <c r="F315" s="6">
        <f t="shared" si="25"/>
        <v>0.66310138230863414</v>
      </c>
      <c r="G315" s="16">
        <v>1.1272170819631453E-2</v>
      </c>
      <c r="H315" s="9">
        <f t="shared" si="23"/>
        <v>8.143103722221854E-3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9.3895169708513096E-3</v>
      </c>
      <c r="D316" s="6">
        <f t="shared" si="22"/>
        <v>8.8163028945904758E-5</v>
      </c>
      <c r="E316" s="6">
        <f t="shared" si="24"/>
        <v>6.3856328402242145E-4</v>
      </c>
      <c r="F316" s="6">
        <f t="shared" si="25"/>
        <v>1.1939916100226771</v>
      </c>
      <c r="G316" s="16">
        <v>1.0805498157546644E-2</v>
      </c>
      <c r="H316" s="9">
        <f t="shared" si="23"/>
        <v>1.0926992312721177E-2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-2.855386486940276E-2</v>
      </c>
      <c r="D317" s="6">
        <f t="shared" si="22"/>
        <v>8.1532319898011305E-4</v>
      </c>
      <c r="E317" s="6">
        <f t="shared" si="24"/>
        <v>8.8163028945904758E-5</v>
      </c>
      <c r="F317" s="6">
        <f t="shared" si="25"/>
        <v>1.0985361230359105</v>
      </c>
      <c r="G317" s="16">
        <v>1.5647329991521006E-2</v>
      </c>
      <c r="H317" s="9">
        <f t="shared" si="23"/>
        <v>1.0481107398724194E-2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-2.8671240194625979E-2</v>
      </c>
      <c r="D318" s="6">
        <f t="shared" si="22"/>
        <v>8.2204001429793633E-4</v>
      </c>
      <c r="E318" s="6">
        <f t="shared" si="24"/>
        <v>8.1532319898011305E-4</v>
      </c>
      <c r="F318" s="6">
        <f t="shared" si="25"/>
        <v>2.2842764338826997</v>
      </c>
      <c r="G318" s="16">
        <v>1.2218304449523019E-2</v>
      </c>
      <c r="H318" s="9">
        <f t="shared" si="23"/>
        <v>1.5113822924338832E-2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-1.4662376862866359E-2</v>
      </c>
      <c r="D319" s="6">
        <f t="shared" si="22"/>
        <v>2.1498529526871874E-4</v>
      </c>
      <c r="E319" s="6">
        <f t="shared" si="24"/>
        <v>8.2204001429793633E-4</v>
      </c>
      <c r="F319" s="6">
        <f t="shared" si="25"/>
        <v>1.3997526704675589</v>
      </c>
      <c r="G319" s="16">
        <v>3.3237917051634903E-2</v>
      </c>
      <c r="H319" s="9">
        <f t="shared" si="23"/>
        <v>1.1831114362001405E-2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7.8749951802894909E-3</v>
      </c>
      <c r="D320" s="6">
        <f t="shared" si="22"/>
        <v>6.2015549089582716E-5</v>
      </c>
      <c r="E320" s="6">
        <f t="shared" si="24"/>
        <v>2.1498529526871874E-4</v>
      </c>
      <c r="F320" s="6">
        <f t="shared" si="25"/>
        <v>10.244482267927705</v>
      </c>
      <c r="G320" s="16">
        <v>1.1990746311280732E-2</v>
      </c>
      <c r="H320" s="9">
        <f t="shared" si="23"/>
        <v>3.2007002777404356E-2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1.4714760946419724E-2</v>
      </c>
      <c r="D321" s="6">
        <f t="shared" si="22"/>
        <v>2.1652418971027909E-4</v>
      </c>
      <c r="E321" s="6">
        <f t="shared" si="24"/>
        <v>6.2015549089582716E-5</v>
      </c>
      <c r="F321" s="6">
        <f t="shared" si="25"/>
        <v>1.3486529191685157</v>
      </c>
      <c r="G321" s="16">
        <v>1.1137707095520127E-2</v>
      </c>
      <c r="H321" s="9">
        <f t="shared" si="23"/>
        <v>1.1613151678887672E-2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2.2155868673961531E-2</v>
      </c>
      <c r="D322" s="6">
        <f t="shared" si="22"/>
        <v>4.9088251669782992E-4</v>
      </c>
      <c r="E322" s="6">
        <f t="shared" si="24"/>
        <v>2.1652418971027909E-4</v>
      </c>
      <c r="F322" s="6">
        <f t="shared" si="25"/>
        <v>1.1660171435822133</v>
      </c>
      <c r="G322" s="16">
        <v>1.5355076220768763E-2</v>
      </c>
      <c r="H322" s="9">
        <f t="shared" si="23"/>
        <v>1.0798227371111489E-2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-2.0768859025335248E-2</v>
      </c>
      <c r="D323" s="6">
        <f t="shared" si="22"/>
        <v>4.3134550521424942E-4</v>
      </c>
      <c r="E323" s="6">
        <f t="shared" si="24"/>
        <v>4.9088251669782992E-4</v>
      </c>
      <c r="F323" s="6">
        <f t="shared" si="25"/>
        <v>2.2003003317071892</v>
      </c>
      <c r="G323" s="16">
        <v>1.5266234735907306E-2</v>
      </c>
      <c r="H323" s="9">
        <f t="shared" si="23"/>
        <v>1.4833409357619674E-2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-2.9298104643606521E-3</v>
      </c>
      <c r="D324" s="6">
        <f t="shared" si="22"/>
        <v>8.5837893570771801E-6</v>
      </c>
      <c r="E324" s="6">
        <f t="shared" si="24"/>
        <v>4.3134550521424942E-4</v>
      </c>
      <c r="F324" s="6">
        <f t="shared" si="25"/>
        <v>2.1751713703158981</v>
      </c>
      <c r="G324" s="16">
        <v>1.3055025007574403E-2</v>
      </c>
      <c r="H324" s="9">
        <f t="shared" si="23"/>
        <v>1.4748462192092769E-2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3.7727311743266509E-3</v>
      </c>
      <c r="D325" s="6">
        <f t="shared" si="22"/>
        <v>1.423350051373615E-5</v>
      </c>
      <c r="E325" s="6">
        <f t="shared" si="24"/>
        <v>8.5837893570771801E-6</v>
      </c>
      <c r="F325" s="6">
        <f t="shared" si="25"/>
        <v>1.5954056348922179</v>
      </c>
      <c r="G325" s="16">
        <v>8.8455197593218203E-3</v>
      </c>
      <c r="H325" s="9">
        <f t="shared" si="23"/>
        <v>1.2630936762141666E-2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-1.4591176790282732E-2</v>
      </c>
      <c r="D326" s="6">
        <f t="shared" si="22"/>
        <v>2.129024401252855E-4</v>
      </c>
      <c r="E326" s="6">
        <f t="shared" si="24"/>
        <v>1.423350051373615E-5</v>
      </c>
      <c r="F326" s="6">
        <f t="shared" si="25"/>
        <v>0.74199748580480085</v>
      </c>
      <c r="G326" s="16">
        <v>1.8512452852481012E-2</v>
      </c>
      <c r="H326" s="9">
        <f t="shared" si="23"/>
        <v>8.6139275931760712E-3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-3.4671221741184741E-2</v>
      </c>
      <c r="D327" s="6">
        <f t="shared" si="22"/>
        <v>1.2020936170264015E-3</v>
      </c>
      <c r="E327" s="6">
        <f t="shared" si="24"/>
        <v>2.129024401252855E-4</v>
      </c>
      <c r="F327" s="6">
        <f t="shared" si="25"/>
        <v>3.1902016401126114</v>
      </c>
      <c r="G327" s="16">
        <v>1.7863553854629736E-2</v>
      </c>
      <c r="H327" s="9">
        <f t="shared" si="23"/>
        <v>1.7861135574516563E-2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-1.2027191078619421E-3</v>
      </c>
      <c r="D328" s="6">
        <f t="shared" si="22"/>
        <v>1.446533252416226E-6</v>
      </c>
      <c r="E328" s="6">
        <f t="shared" si="24"/>
        <v>1.2020936170264015E-3</v>
      </c>
      <c r="F328" s="6">
        <f t="shared" si="25"/>
        <v>2.9718203747871454</v>
      </c>
      <c r="G328" s="16">
        <v>1.7117029930047715E-2</v>
      </c>
      <c r="H328" s="9">
        <f t="shared" si="23"/>
        <v>1.7238968573517227E-2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3.711277730673751E-2</v>
      </c>
      <c r="D329" s="6">
        <f t="shared" si="22"/>
        <v>1.3773582394194907E-3</v>
      </c>
      <c r="E329" s="6">
        <f t="shared" si="24"/>
        <v>1.446533252416226E-6</v>
      </c>
      <c r="F329" s="6">
        <f t="shared" si="25"/>
        <v>2.7299337317218408</v>
      </c>
      <c r="G329" s="16">
        <v>1.6675950790223132E-2</v>
      </c>
      <c r="H329" s="9">
        <f t="shared" si="23"/>
        <v>1.6522511103708906E-2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-1.7213437214074839E-2</v>
      </c>
      <c r="D330" s="6">
        <f t="shared" si="22"/>
        <v>2.9630242072289654E-4</v>
      </c>
      <c r="E330" s="6">
        <f t="shared" si="24"/>
        <v>1.3773582394194907E-3</v>
      </c>
      <c r="F330" s="6">
        <f t="shared" si="25"/>
        <v>2.5919544578542828</v>
      </c>
      <c r="G330" s="16">
        <v>1.4226196333485082E-2</v>
      </c>
      <c r="H330" s="9">
        <f t="shared" si="23"/>
        <v>1.609954799941378E-2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1.1763153258952091E-3</v>
      </c>
      <c r="D331" s="6">
        <f t="shared" si="22"/>
        <v>1.383717745935952E-6</v>
      </c>
      <c r="E331" s="6">
        <f t="shared" si="24"/>
        <v>2.9630242072289654E-4</v>
      </c>
      <c r="F331" s="6">
        <f t="shared" si="25"/>
        <v>1.8912120328183706</v>
      </c>
      <c r="G331" s="16">
        <v>1.1295370308615597E-2</v>
      </c>
      <c r="H331" s="9">
        <f t="shared" si="23"/>
        <v>1.3752134499118203E-2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2.1497809570975895E-2</v>
      </c>
      <c r="D332" s="6">
        <f t="shared" si="22"/>
        <v>4.6215581634994279E-4</v>
      </c>
      <c r="E332" s="6">
        <f t="shared" si="24"/>
        <v>1.383717745935952E-6</v>
      </c>
      <c r="F332" s="6">
        <f t="shared" si="25"/>
        <v>1.1987579590138435</v>
      </c>
      <c r="G332" s="16">
        <v>1.5170571700106975E-2</v>
      </c>
      <c r="H332" s="9">
        <f t="shared" si="23"/>
        <v>1.094878056686608E-2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-1.3205438086953781E-2</v>
      </c>
      <c r="D333" s="6">
        <f t="shared" si="22"/>
        <v>1.7438359506836954E-4</v>
      </c>
      <c r="E333" s="6">
        <f t="shared" si="24"/>
        <v>4.6215581634994279E-4</v>
      </c>
      <c r="F333" s="6">
        <f t="shared" si="25"/>
        <v>2.1481637965197575</v>
      </c>
      <c r="G333" s="16">
        <v>1.3517850844328674E-2</v>
      </c>
      <c r="H333" s="9">
        <f t="shared" si="23"/>
        <v>1.4656615559261142E-2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6.9381827107082303E-3</v>
      </c>
      <c r="D334" s="6">
        <f t="shared" ref="D334:D397" si="27">C334^2</f>
        <v>4.8138379327170605E-5</v>
      </c>
      <c r="E334" s="6">
        <f t="shared" si="24"/>
        <v>1.7438359506836954E-4</v>
      </c>
      <c r="F334" s="6">
        <f t="shared" si="25"/>
        <v>1.7092747245277233</v>
      </c>
      <c r="G334" s="16">
        <v>1.2191130771258656E-2</v>
      </c>
      <c r="H334" s="9">
        <f t="shared" ref="H334:H397" si="28">SQRT(F334)/100</f>
        <v>1.3073923376430364E-2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-1.2124844833041712E-3</v>
      </c>
      <c r="D335" s="6">
        <f t="shared" si="27"/>
        <v>1.470118622253383E-6</v>
      </c>
      <c r="E335" s="6">
        <f t="shared" ref="E335:E398" si="29">D334</f>
        <v>4.8138379327170605E-5</v>
      </c>
      <c r="F335" s="6">
        <f t="shared" ref="F335:F398" si="30">IF(C334&gt;0,B$6+B$7*E335+B$8*(G334*100)^2,B$6+B$7*E335+B$8*(G334*100)^2+E335*$B$9)</f>
        <v>1.3935093083942229</v>
      </c>
      <c r="G335" s="16">
        <v>9.2076481247315017E-3</v>
      </c>
      <c r="H335" s="9">
        <f t="shared" si="28"/>
        <v>1.1804699523470401E-2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1.3800610729027881E-3</v>
      </c>
      <c r="D336" s="6">
        <f t="shared" si="27"/>
        <v>1.9045685649415947E-6</v>
      </c>
      <c r="E336" s="6">
        <f t="shared" si="29"/>
        <v>1.470118622253383E-6</v>
      </c>
      <c r="F336" s="6">
        <f t="shared" si="30"/>
        <v>0.80251590203188305</v>
      </c>
      <c r="G336" s="16">
        <v>9.8723839522552627E-3</v>
      </c>
      <c r="H336" s="9">
        <f t="shared" si="28"/>
        <v>8.9583251896316156E-3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3.3989772099817427E-2</v>
      </c>
      <c r="D337" s="6">
        <f t="shared" si="27"/>
        <v>1.1553046073975272E-3</v>
      </c>
      <c r="E337" s="6">
        <f t="shared" si="29"/>
        <v>1.9045685649415947E-6</v>
      </c>
      <c r="F337" s="6">
        <f t="shared" si="30"/>
        <v>0.91992392308621718</v>
      </c>
      <c r="G337" s="16">
        <v>2.1335779448022511E-2</v>
      </c>
      <c r="H337" s="9">
        <f t="shared" si="28"/>
        <v>9.5912664600990901E-3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2.9795237993430037E-3</v>
      </c>
      <c r="D338" s="6">
        <f t="shared" si="27"/>
        <v>8.8775620708513674E-6</v>
      </c>
      <c r="E338" s="6">
        <f t="shared" si="29"/>
        <v>1.1553046073975272E-3</v>
      </c>
      <c r="F338" s="6">
        <f t="shared" si="30"/>
        <v>4.2316297414481845</v>
      </c>
      <c r="G338" s="16">
        <v>7.8687770857764714E-3</v>
      </c>
      <c r="H338" s="9">
        <f t="shared" si="28"/>
        <v>2.0570925456692958E-2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-1.5034402781607135E-2</v>
      </c>
      <c r="D339" s="6">
        <f t="shared" si="27"/>
        <v>2.2603326699959636E-4</v>
      </c>
      <c r="E339" s="6">
        <f t="shared" si="29"/>
        <v>8.8775620708513674E-6</v>
      </c>
      <c r="F339" s="6">
        <f t="shared" si="30"/>
        <v>0.59087171220695744</v>
      </c>
      <c r="G339" s="16">
        <v>1.0688252200914497E-2</v>
      </c>
      <c r="H339" s="9">
        <f t="shared" si="28"/>
        <v>7.6868180166240275E-3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-8.8409876050614417E-3</v>
      </c>
      <c r="D340" s="6">
        <f t="shared" si="27"/>
        <v>7.8163061832850042E-5</v>
      </c>
      <c r="E340" s="6">
        <f t="shared" si="29"/>
        <v>2.2603326699959636E-4</v>
      </c>
      <c r="F340" s="6">
        <f t="shared" si="30"/>
        <v>1.0752363606948783</v>
      </c>
      <c r="G340" s="16">
        <v>5.9912438471535568E-3</v>
      </c>
      <c r="H340" s="9">
        <f t="shared" si="28"/>
        <v>1.0369360446502369E-2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-1.1752835857310032E-2</v>
      </c>
      <c r="D341" s="6">
        <f t="shared" si="27"/>
        <v>1.3812915068887242E-4</v>
      </c>
      <c r="E341" s="6">
        <f t="shared" si="29"/>
        <v>7.8163061832850042E-5</v>
      </c>
      <c r="F341" s="6">
        <f t="shared" si="30"/>
        <v>0.34998985853393055</v>
      </c>
      <c r="G341" s="16">
        <v>1.2705269805841891E-2</v>
      </c>
      <c r="H341" s="9">
        <f t="shared" si="28"/>
        <v>5.915994071446746E-3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1.1881468292824608E-2</v>
      </c>
      <c r="D342" s="6">
        <f t="shared" si="27"/>
        <v>1.4116928879339649E-4</v>
      </c>
      <c r="E342" s="6">
        <f t="shared" si="29"/>
        <v>1.3812915068887242E-4</v>
      </c>
      <c r="F342" s="6">
        <f t="shared" si="30"/>
        <v>1.5120182139501495</v>
      </c>
      <c r="G342" s="16">
        <v>8.4600063932816164E-3</v>
      </c>
      <c r="H342" s="9">
        <f t="shared" si="28"/>
        <v>1.2296414981408807E-2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1.970039417991086E-3</v>
      </c>
      <c r="D343" s="6">
        <f t="shared" si="27"/>
        <v>3.8810553084386573E-6</v>
      </c>
      <c r="E343" s="6">
        <f t="shared" si="29"/>
        <v>1.4116928879339649E-4</v>
      </c>
      <c r="F343" s="6">
        <f t="shared" si="30"/>
        <v>0.68023930257010445</v>
      </c>
      <c r="G343" s="16">
        <v>9.1813914981542354E-3</v>
      </c>
      <c r="H343" s="9">
        <f t="shared" si="28"/>
        <v>8.2476621085620649E-3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6.617842956913359E-3</v>
      </c>
      <c r="D344" s="6">
        <f t="shared" si="27"/>
        <v>4.379584540236775E-5</v>
      </c>
      <c r="E344" s="6">
        <f t="shared" si="29"/>
        <v>3.8810553084386573E-6</v>
      </c>
      <c r="F344" s="6">
        <f t="shared" si="30"/>
        <v>0.79804612169090128</v>
      </c>
      <c r="G344" s="16">
        <v>4.0862315191491508E-3</v>
      </c>
      <c r="H344" s="9">
        <f t="shared" si="28"/>
        <v>8.9333427209018542E-3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-1.1299527661575671E-2</v>
      </c>
      <c r="D345" s="6">
        <f t="shared" si="27"/>
        <v>1.2767932537471375E-4</v>
      </c>
      <c r="E345" s="6">
        <f t="shared" si="29"/>
        <v>4.379584540236775E-5</v>
      </c>
      <c r="F345" s="6">
        <f t="shared" si="30"/>
        <v>0.17226679527601041</v>
      </c>
      <c r="G345" s="16">
        <v>1.1833434563291138E-2</v>
      </c>
      <c r="H345" s="9">
        <f t="shared" si="28"/>
        <v>4.1505035269953743E-3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1.0773958464158566E-2</v>
      </c>
      <c r="D346" s="6">
        <f t="shared" si="27"/>
        <v>1.16078180987414E-4</v>
      </c>
      <c r="E346" s="6">
        <f t="shared" si="29"/>
        <v>1.2767932537471375E-4</v>
      </c>
      <c r="F346" s="6">
        <f t="shared" si="30"/>
        <v>1.3139753532023764</v>
      </c>
      <c r="G346" s="16">
        <v>6.6280051741930968E-3</v>
      </c>
      <c r="H346" s="9">
        <f t="shared" si="28"/>
        <v>1.1462876398192455E-2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-6.3193506512841981E-3</v>
      </c>
      <c r="D347" s="6">
        <f t="shared" si="27"/>
        <v>3.9934192653886016E-5</v>
      </c>
      <c r="E347" s="6">
        <f t="shared" si="29"/>
        <v>1.16078180987414E-4</v>
      </c>
      <c r="F347" s="6">
        <f t="shared" si="30"/>
        <v>0.42436419961758071</v>
      </c>
      <c r="G347" s="16">
        <v>8.4447587084183744E-3</v>
      </c>
      <c r="H347" s="9">
        <f t="shared" si="28"/>
        <v>6.5143242137429783E-3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-1.1714982063124551E-2</v>
      </c>
      <c r="D348" s="6">
        <f t="shared" si="27"/>
        <v>1.3724080473932998E-4</v>
      </c>
      <c r="E348" s="6">
        <f t="shared" si="29"/>
        <v>3.9934192653886016E-5</v>
      </c>
      <c r="F348" s="6">
        <f t="shared" si="30"/>
        <v>0.67785824758362478</v>
      </c>
      <c r="G348" s="16">
        <v>9.3392465211294389E-3</v>
      </c>
      <c r="H348" s="9">
        <f t="shared" si="28"/>
        <v>8.2332147280611157E-3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9.886876254118479E-3</v>
      </c>
      <c r="D349" s="6">
        <f t="shared" si="27"/>
        <v>9.7750322064251845E-5</v>
      </c>
      <c r="E349" s="6">
        <f t="shared" si="29"/>
        <v>1.3724080473932998E-4</v>
      </c>
      <c r="F349" s="6">
        <f t="shared" si="30"/>
        <v>0.82512689976161424</v>
      </c>
      <c r="G349" s="16">
        <v>1.6872045699972683E-2</v>
      </c>
      <c r="H349" s="9">
        <f t="shared" si="28"/>
        <v>9.0836495956284798E-3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-5.7984199878197556E-3</v>
      </c>
      <c r="D350" s="6">
        <f t="shared" si="27"/>
        <v>3.3621674355147653E-5</v>
      </c>
      <c r="E350" s="6">
        <f t="shared" si="29"/>
        <v>9.7750322064251845E-5</v>
      </c>
      <c r="F350" s="6">
        <f t="shared" si="30"/>
        <v>2.6528524779259053</v>
      </c>
      <c r="G350" s="16">
        <v>6.0181614303540451E-3</v>
      </c>
      <c r="H350" s="9">
        <f t="shared" si="28"/>
        <v>1.6287579555986535E-2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-9.065315114586029E-3</v>
      </c>
      <c r="D351" s="6">
        <f t="shared" si="27"/>
        <v>8.2179938126741912E-5</v>
      </c>
      <c r="E351" s="6">
        <f t="shared" si="29"/>
        <v>3.3621674355147653E-5</v>
      </c>
      <c r="F351" s="6">
        <f t="shared" si="30"/>
        <v>0.35297672051797135</v>
      </c>
      <c r="G351" s="16">
        <v>7.8716365088322676E-3</v>
      </c>
      <c r="H351" s="9">
        <f t="shared" si="28"/>
        <v>5.9411843980638358E-3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-5.8498013795932457E-3</v>
      </c>
      <c r="D352" s="6">
        <f t="shared" si="27"/>
        <v>3.4220176180691043E-5</v>
      </c>
      <c r="E352" s="6">
        <f t="shared" si="29"/>
        <v>8.2179938126741912E-5</v>
      </c>
      <c r="F352" s="6">
        <f t="shared" si="30"/>
        <v>0.59129867770594369</v>
      </c>
      <c r="G352" s="16">
        <v>7.0383292669607854E-3</v>
      </c>
      <c r="H352" s="9">
        <f t="shared" si="28"/>
        <v>7.6895947728469003E-3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-3.3860839253692376E-4</v>
      </c>
      <c r="D353" s="6">
        <f t="shared" si="27"/>
        <v>1.1465564349643945E-7</v>
      </c>
      <c r="E353" s="6">
        <f t="shared" si="29"/>
        <v>3.4220176180691043E-5</v>
      </c>
      <c r="F353" s="6">
        <f t="shared" si="30"/>
        <v>0.47627829415516926</v>
      </c>
      <c r="G353" s="16">
        <v>7.5009976497814445E-3</v>
      </c>
      <c r="H353" s="9">
        <f t="shared" si="28"/>
        <v>6.9012918656956492E-3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-1.2532769916505291E-2</v>
      </c>
      <c r="D354" s="6">
        <f t="shared" si="27"/>
        <v>1.5707032178006005E-4</v>
      </c>
      <c r="E354" s="6">
        <f t="shared" si="29"/>
        <v>1.1465564349643945E-7</v>
      </c>
      <c r="F354" s="6">
        <f t="shared" si="30"/>
        <v>0.53854480227469048</v>
      </c>
      <c r="G354" s="16">
        <v>8.0000994257141359E-3</v>
      </c>
      <c r="H354" s="9">
        <f t="shared" si="28"/>
        <v>7.3385611823755378E-3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8.3361561091655108E-4</v>
      </c>
      <c r="D355" s="6">
        <f t="shared" si="27"/>
        <v>6.9491498676377464E-7</v>
      </c>
      <c r="E355" s="6">
        <f t="shared" si="29"/>
        <v>1.5707032178006005E-4</v>
      </c>
      <c r="F355" s="6">
        <f t="shared" si="30"/>
        <v>0.61018245426529738</v>
      </c>
      <c r="G355" s="16">
        <v>3.9618835951335824E-3</v>
      </c>
      <c r="H355" s="9">
        <f t="shared" si="28"/>
        <v>7.8114176323206361E-3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-4.7308463464934168E-3</v>
      </c>
      <c r="D356" s="6">
        <f t="shared" si="27"/>
        <v>2.238090715413011E-5</v>
      </c>
      <c r="E356" s="6">
        <f t="shared" si="29"/>
        <v>6.9491498676377464E-7</v>
      </c>
      <c r="F356" s="6">
        <f t="shared" si="30"/>
        <v>0.16300270064919425</v>
      </c>
      <c r="G356" s="16">
        <v>6.4150834427808903E-3</v>
      </c>
      <c r="H356" s="9">
        <f t="shared" si="28"/>
        <v>4.0373592935134504E-3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2.6724422898315996E-2</v>
      </c>
      <c r="D357" s="6">
        <f t="shared" si="27"/>
        <v>7.1419477924803635E-4</v>
      </c>
      <c r="E357" s="6">
        <f t="shared" si="29"/>
        <v>2.238090715413011E-5</v>
      </c>
      <c r="F357" s="6">
        <f t="shared" si="30"/>
        <v>0.39865886820601742</v>
      </c>
      <c r="G357" s="16">
        <v>1.819344981649158E-2</v>
      </c>
      <c r="H357" s="9">
        <f t="shared" si="28"/>
        <v>6.3139438404694213E-3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-1.4221852268005864E-3</v>
      </c>
      <c r="D358" s="6">
        <f t="shared" si="27"/>
        <v>2.0226108193298354E-6</v>
      </c>
      <c r="E358" s="6">
        <f t="shared" si="29"/>
        <v>7.1419477924803635E-4</v>
      </c>
      <c r="F358" s="6">
        <f t="shared" si="30"/>
        <v>3.0817819613966533</v>
      </c>
      <c r="G358" s="16">
        <v>8.7674255077628271E-3</v>
      </c>
      <c r="H358" s="9">
        <f t="shared" si="28"/>
        <v>1.755500487438455E-2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3.849114962461795E-4</v>
      </c>
      <c r="D359" s="6">
        <f t="shared" si="27"/>
        <v>1.4815685994247266E-7</v>
      </c>
      <c r="E359" s="6">
        <f t="shared" si="29"/>
        <v>2.0226108193298354E-6</v>
      </c>
      <c r="F359" s="6">
        <f t="shared" si="30"/>
        <v>0.72926501610623307</v>
      </c>
      <c r="G359" s="16">
        <v>6.5305304854894365E-3</v>
      </c>
      <c r="H359" s="9">
        <f t="shared" si="28"/>
        <v>8.5397014942340515E-3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-1.1337638346053283E-3</v>
      </c>
      <c r="D360" s="6">
        <f t="shared" si="27"/>
        <v>1.2854204326589783E-6</v>
      </c>
      <c r="E360" s="6">
        <f t="shared" si="29"/>
        <v>1.4815685994247266E-7</v>
      </c>
      <c r="F360" s="6">
        <f t="shared" si="30"/>
        <v>0.41249094770159206</v>
      </c>
      <c r="G360" s="16">
        <v>7.1425336004716147E-3</v>
      </c>
      <c r="H360" s="9">
        <f t="shared" si="28"/>
        <v>6.4225458168984048E-3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-1.1471255035628316E-2</v>
      </c>
      <c r="D361" s="6">
        <f t="shared" si="27"/>
        <v>1.3158969209242801E-4</v>
      </c>
      <c r="E361" s="6">
        <f t="shared" si="29"/>
        <v>1.2854204326589783E-6</v>
      </c>
      <c r="F361" s="6">
        <f t="shared" si="30"/>
        <v>0.48995329461570386</v>
      </c>
      <c r="G361" s="16">
        <v>5.1009319078276424E-3</v>
      </c>
      <c r="H361" s="9">
        <f t="shared" si="28"/>
        <v>6.9996663821621083E-3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-1.7900037586483623E-2</v>
      </c>
      <c r="D362" s="6">
        <f t="shared" si="27"/>
        <v>3.2041134559752645E-4</v>
      </c>
      <c r="E362" s="6">
        <f t="shared" si="29"/>
        <v>1.3158969209242801E-4</v>
      </c>
      <c r="F362" s="6">
        <f t="shared" si="30"/>
        <v>0.2585790977463458</v>
      </c>
      <c r="G362" s="16">
        <v>6.0279053323224066E-3</v>
      </c>
      <c r="H362" s="9">
        <f t="shared" si="28"/>
        <v>5.0850673323599742E-3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-2.8083764258266257E-3</v>
      </c>
      <c r="D363" s="6">
        <f t="shared" si="27"/>
        <v>7.8869781491387333E-6</v>
      </c>
      <c r="E363" s="6">
        <f t="shared" si="29"/>
        <v>3.2041134559752645E-4</v>
      </c>
      <c r="F363" s="6">
        <f t="shared" si="30"/>
        <v>0.35409928809670344</v>
      </c>
      <c r="G363" s="16">
        <v>7.552325231148742E-3</v>
      </c>
      <c r="H363" s="9">
        <f t="shared" si="28"/>
        <v>5.9506242369746672E-3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-1.4909437877748528E-2</v>
      </c>
      <c r="D364" s="6">
        <f t="shared" si="27"/>
        <v>2.2229133783044252E-4</v>
      </c>
      <c r="E364" s="6">
        <f t="shared" si="29"/>
        <v>7.8869781491387333E-6</v>
      </c>
      <c r="F364" s="6">
        <f t="shared" si="30"/>
        <v>0.54569820559190951</v>
      </c>
      <c r="G364" s="16">
        <v>5.310072159045426E-3</v>
      </c>
      <c r="H364" s="9">
        <f t="shared" si="28"/>
        <v>7.3871388615072723E-3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-1.2661387257223745E-3</v>
      </c>
      <c r="D365" s="6">
        <f t="shared" si="27"/>
        <v>1.6031072727738784E-6</v>
      </c>
      <c r="E365" s="6">
        <f t="shared" si="29"/>
        <v>2.2229133783044252E-4</v>
      </c>
      <c r="F365" s="6">
        <f t="shared" si="30"/>
        <v>0.27874631144836282</v>
      </c>
      <c r="G365" s="16">
        <v>5.4410742790483293E-3</v>
      </c>
      <c r="H365" s="9">
        <f t="shared" si="28"/>
        <v>5.2796430887737363E-3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-1.9527497821574515E-2</v>
      </c>
      <c r="D366" s="6">
        <f t="shared" si="27"/>
        <v>3.8132317117159744E-4</v>
      </c>
      <c r="E366" s="6">
        <f t="shared" si="29"/>
        <v>1.6031072727738784E-6</v>
      </c>
      <c r="F366" s="6">
        <f t="shared" si="30"/>
        <v>0.29175636449406628</v>
      </c>
      <c r="G366" s="16">
        <v>7.2000831077233436E-3</v>
      </c>
      <c r="H366" s="9">
        <f t="shared" si="28"/>
        <v>5.4014476253506916E-3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-7.2176766548872305E-4</v>
      </c>
      <c r="D367" s="6">
        <f t="shared" si="27"/>
        <v>5.2094856294504126E-7</v>
      </c>
      <c r="E367" s="6">
        <f t="shared" si="29"/>
        <v>3.8132317117159744E-4</v>
      </c>
      <c r="F367" s="6">
        <f t="shared" si="30"/>
        <v>0.49764185258024413</v>
      </c>
      <c r="G367" s="16">
        <v>7.4099462368520802E-3</v>
      </c>
      <c r="H367" s="9">
        <f t="shared" si="28"/>
        <v>7.0543734844438462E-3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2.8355466489958809E-3</v>
      </c>
      <c r="D368" s="6">
        <f t="shared" si="27"/>
        <v>8.0403247986317691E-6</v>
      </c>
      <c r="E368" s="6">
        <f t="shared" si="29"/>
        <v>5.2094856294504126E-7</v>
      </c>
      <c r="F368" s="6">
        <f t="shared" si="30"/>
        <v>0.52597697145937528</v>
      </c>
      <c r="G368" s="16">
        <v>1.0868832543063285E-2</v>
      </c>
      <c r="H368" s="9">
        <f t="shared" si="28"/>
        <v>7.2524269831510555E-3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2.1193878836827983E-3</v>
      </c>
      <c r="D369" s="6">
        <f t="shared" si="27"/>
        <v>4.4918050015014509E-6</v>
      </c>
      <c r="E369" s="6">
        <f t="shared" si="29"/>
        <v>8.0403247986317691E-6</v>
      </c>
      <c r="F369" s="6">
        <f t="shared" si="30"/>
        <v>1.1112434885005955</v>
      </c>
      <c r="G369" s="16">
        <v>7.5809732813405242E-3</v>
      </c>
      <c r="H369" s="9">
        <f t="shared" si="28"/>
        <v>1.0541553436285354E-2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5.9520150161794351E-3</v>
      </c>
      <c r="D370" s="6">
        <f t="shared" si="27"/>
        <v>3.5426482752825483E-5</v>
      </c>
      <c r="E370" s="6">
        <f t="shared" si="29"/>
        <v>4.4918050015014509E-6</v>
      </c>
      <c r="F370" s="6">
        <f t="shared" si="30"/>
        <v>0.54971049009593675</v>
      </c>
      <c r="G370" s="16">
        <v>7.1504585097948584E-3</v>
      </c>
      <c r="H370" s="9">
        <f t="shared" si="28"/>
        <v>7.4142463547951839E-3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-1.382374360489631E-2</v>
      </c>
      <c r="D371" s="6">
        <f t="shared" si="27"/>
        <v>1.910958872539116E-4</v>
      </c>
      <c r="E371" s="6">
        <f t="shared" si="29"/>
        <v>3.5426482752825483E-5</v>
      </c>
      <c r="F371" s="6">
        <f t="shared" si="30"/>
        <v>0.49100167972605574</v>
      </c>
      <c r="G371" s="16">
        <v>4.8734597679559281E-3</v>
      </c>
      <c r="H371" s="9">
        <f t="shared" si="28"/>
        <v>7.0071512023507513E-3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-2.4798008244417652E-3</v>
      </c>
      <c r="D372" s="6">
        <f t="shared" si="27"/>
        <v>6.1494121289020586E-6</v>
      </c>
      <c r="E372" s="6">
        <f t="shared" si="29"/>
        <v>1.910958872539116E-4</v>
      </c>
      <c r="F372" s="6">
        <f t="shared" si="30"/>
        <v>0.23758339943064499</v>
      </c>
      <c r="G372" s="16">
        <v>6.1034549121679136E-3</v>
      </c>
      <c r="H372" s="9">
        <f t="shared" si="28"/>
        <v>4.8742527574044099E-3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-1.4638272344341407E-2</v>
      </c>
      <c r="D373" s="6">
        <f t="shared" si="27"/>
        <v>2.1427901722711047E-4</v>
      </c>
      <c r="E373" s="6">
        <f t="shared" si="29"/>
        <v>6.1494121289020586E-6</v>
      </c>
      <c r="F373" s="6">
        <f t="shared" si="30"/>
        <v>0.36254403474923386</v>
      </c>
      <c r="G373" s="16">
        <v>7.8157283312950254E-3</v>
      </c>
      <c r="H373" s="9">
        <f t="shared" si="28"/>
        <v>6.0211629669793343E-3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-9.3447450659996482E-3</v>
      </c>
      <c r="D374" s="6">
        <f t="shared" si="27"/>
        <v>8.7324260348524768E-5</v>
      </c>
      <c r="E374" s="6">
        <f t="shared" si="29"/>
        <v>2.1427901722711047E-4</v>
      </c>
      <c r="F374" s="6">
        <f t="shared" si="30"/>
        <v>0.58319639918462551</v>
      </c>
      <c r="G374" s="16">
        <v>6.4308897389663338E-3</v>
      </c>
      <c r="H374" s="9">
        <f t="shared" si="28"/>
        <v>7.6367296612137947E-3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-1.9257402307593448E-3</v>
      </c>
      <c r="D375" s="6">
        <f t="shared" si="27"/>
        <v>3.7084754363650547E-6</v>
      </c>
      <c r="E375" s="6">
        <f t="shared" si="29"/>
        <v>8.7324260348524768E-5</v>
      </c>
      <c r="F375" s="6">
        <f t="shared" si="30"/>
        <v>0.40054663354831083</v>
      </c>
      <c r="G375" s="16">
        <v>1.2810159718772996E-2</v>
      </c>
      <c r="H375" s="9">
        <f t="shared" si="28"/>
        <v>6.3288753625609573E-3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-1.1365654561920874E-2</v>
      </c>
      <c r="D376" s="6">
        <f t="shared" si="27"/>
        <v>1.2917810362091277E-4</v>
      </c>
      <c r="E376" s="6">
        <f t="shared" si="29"/>
        <v>3.7084754363650547E-6</v>
      </c>
      <c r="F376" s="6">
        <f t="shared" si="30"/>
        <v>1.5367759433180448</v>
      </c>
      <c r="G376" s="16">
        <v>8.2507249140852789E-3</v>
      </c>
      <c r="H376" s="9">
        <f t="shared" si="28"/>
        <v>1.2396676745475154E-2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-2.1164759947668161E-2</v>
      </c>
      <c r="D377" s="6">
        <f t="shared" si="27"/>
        <v>4.479470636424184E-4</v>
      </c>
      <c r="E377" s="6">
        <f t="shared" si="29"/>
        <v>1.2917810362091277E-4</v>
      </c>
      <c r="F377" s="6">
        <f t="shared" si="30"/>
        <v>0.64788151587421483</v>
      </c>
      <c r="G377" s="16">
        <v>9.362430799243357E-3</v>
      </c>
      <c r="H377" s="9">
        <f t="shared" si="28"/>
        <v>8.0491087449121642E-3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-1.0569101373521869E-2</v>
      </c>
      <c r="D378" s="6">
        <f t="shared" si="27"/>
        <v>1.1170590384378186E-4</v>
      </c>
      <c r="E378" s="6">
        <f t="shared" si="29"/>
        <v>4.479470636424184E-4</v>
      </c>
      <c r="F378" s="6">
        <f t="shared" si="30"/>
        <v>0.82917961977772847</v>
      </c>
      <c r="G378" s="16">
        <v>8.8942037126808985E-3</v>
      </c>
      <c r="H378" s="9">
        <f t="shared" si="28"/>
        <v>9.105930044634258E-3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-2.2855893147361085E-3</v>
      </c>
      <c r="D379" s="6">
        <f t="shared" si="27"/>
        <v>5.223918515635874E-6</v>
      </c>
      <c r="E379" s="6">
        <f t="shared" si="29"/>
        <v>1.1170590384378186E-4</v>
      </c>
      <c r="F379" s="6">
        <f t="shared" si="30"/>
        <v>0.75000623034396818</v>
      </c>
      <c r="G379" s="16">
        <v>6.6222148634293614E-3</v>
      </c>
      <c r="H379" s="9">
        <f t="shared" si="28"/>
        <v>8.660290008677355E-3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-8.9160907642920895E-3</v>
      </c>
      <c r="D380" s="6">
        <f t="shared" si="27"/>
        <v>7.9496674517094698E-5</v>
      </c>
      <c r="E380" s="6">
        <f t="shared" si="29"/>
        <v>5.223918515635874E-6</v>
      </c>
      <c r="F380" s="6">
        <f t="shared" si="30"/>
        <v>0.42365463193322644</v>
      </c>
      <c r="G380" s="16">
        <v>1.1005458966656749E-2</v>
      </c>
      <c r="H380" s="9">
        <f t="shared" si="28"/>
        <v>6.5088757242186338E-3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4.3947038976312365E-4</v>
      </c>
      <c r="D381" s="6">
        <f t="shared" si="27"/>
        <v>1.9313422347855181E-7</v>
      </c>
      <c r="E381" s="6">
        <f t="shared" si="29"/>
        <v>7.9496674517094698E-5</v>
      </c>
      <c r="F381" s="6">
        <f t="shared" si="30"/>
        <v>1.1389190010393671</v>
      </c>
      <c r="G381" s="16">
        <v>8.2081691363650386E-3</v>
      </c>
      <c r="H381" s="9">
        <f t="shared" si="28"/>
        <v>1.0672014809956774E-2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2.0456657786863163E-3</v>
      </c>
      <c r="D382" s="6">
        <f t="shared" si="27"/>
        <v>4.1847484780882928E-6</v>
      </c>
      <c r="E382" s="6">
        <f t="shared" si="29"/>
        <v>1.9313422347855181E-7</v>
      </c>
      <c r="F382" s="6">
        <f t="shared" si="30"/>
        <v>0.6413814935673724</v>
      </c>
      <c r="G382" s="16">
        <v>9.3440884893907124E-3</v>
      </c>
      <c r="H382" s="9">
        <f t="shared" si="28"/>
        <v>8.0086296803346599E-3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-1.4727718088585067E-2</v>
      </c>
      <c r="D383" s="6">
        <f t="shared" si="27"/>
        <v>2.1690568009683579E-4</v>
      </c>
      <c r="E383" s="6">
        <f t="shared" si="29"/>
        <v>4.1847484780882928E-6</v>
      </c>
      <c r="F383" s="6">
        <f t="shared" si="30"/>
        <v>0.82594708863035005</v>
      </c>
      <c r="G383" s="16">
        <v>7.5122522839529684E-3</v>
      </c>
      <c r="H383" s="9">
        <f t="shared" si="28"/>
        <v>9.0881631182013339E-3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-1.3839756374053935E-2</v>
      </c>
      <c r="D384" s="6">
        <f t="shared" si="27"/>
        <v>1.9153885649316653E-4</v>
      </c>
      <c r="E384" s="6">
        <f t="shared" si="29"/>
        <v>2.1690568009683579E-4</v>
      </c>
      <c r="F384" s="6">
        <f t="shared" si="30"/>
        <v>0.54013617388831292</v>
      </c>
      <c r="G384" s="16">
        <v>9.5842988860790051E-3</v>
      </c>
      <c r="H384" s="9">
        <f t="shared" si="28"/>
        <v>7.3493957158960559E-3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-7.3560463183587185E-3</v>
      </c>
      <c r="D385" s="6">
        <f t="shared" si="27"/>
        <v>5.4111417437838857E-5</v>
      </c>
      <c r="E385" s="6">
        <f t="shared" si="29"/>
        <v>1.9153885649316653E-4</v>
      </c>
      <c r="F385" s="6">
        <f t="shared" si="30"/>
        <v>0.86806083130002054</v>
      </c>
      <c r="G385" s="16">
        <v>9.0245785048249007E-3</v>
      </c>
      <c r="H385" s="9">
        <f t="shared" si="28"/>
        <v>9.316978218821919E-3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-7.9306164098924235E-3</v>
      </c>
      <c r="D386" s="6">
        <f t="shared" si="27"/>
        <v>6.2894676640854998E-5</v>
      </c>
      <c r="E386" s="6">
        <f t="shared" si="29"/>
        <v>5.4111417437838857E-5</v>
      </c>
      <c r="F386" s="6">
        <f t="shared" si="30"/>
        <v>0.77162480651952414</v>
      </c>
      <c r="G386" s="16">
        <v>7.7708992772198256E-3</v>
      </c>
      <c r="H386" s="9">
        <f t="shared" si="28"/>
        <v>8.7842177029006062E-3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8.1810774948329716E-3</v>
      </c>
      <c r="D387" s="6">
        <f t="shared" si="27"/>
        <v>6.693002897646253E-5</v>
      </c>
      <c r="E387" s="6">
        <f t="shared" si="29"/>
        <v>6.2894676640854998E-5</v>
      </c>
      <c r="F387" s="6">
        <f t="shared" si="30"/>
        <v>0.57670920678485738</v>
      </c>
      <c r="G387" s="16">
        <v>1.2207464946717072E-2</v>
      </c>
      <c r="H387" s="9">
        <f t="shared" si="28"/>
        <v>7.5941372570217432E-3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-1.0387230251214696E-2</v>
      </c>
      <c r="D388" s="6">
        <f t="shared" si="27"/>
        <v>1.0789455229174971E-4</v>
      </c>
      <c r="E388" s="6">
        <f t="shared" si="29"/>
        <v>6.693002897646253E-5</v>
      </c>
      <c r="F388" s="6">
        <f t="shared" si="30"/>
        <v>1.3971985093372432</v>
      </c>
      <c r="G388" s="16">
        <v>6.5703303824320861E-3</v>
      </c>
      <c r="H388" s="9">
        <f t="shared" si="28"/>
        <v>1.1820315179119563E-2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4.3276072395652303E-3</v>
      </c>
      <c r="D389" s="6">
        <f t="shared" si="27"/>
        <v>1.8728184419937391E-5</v>
      </c>
      <c r="E389" s="6">
        <f t="shared" si="29"/>
        <v>1.0789455229174971E-4</v>
      </c>
      <c r="F389" s="6">
        <f t="shared" si="30"/>
        <v>0.41733121858747696</v>
      </c>
      <c r="G389" s="16">
        <v>9.6507326434742396E-3</v>
      </c>
      <c r="H389" s="9">
        <f t="shared" si="28"/>
        <v>6.4601177898508709E-3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-6.4664050904612077E-3</v>
      </c>
      <c r="D390" s="6">
        <f t="shared" si="27"/>
        <v>4.1814394793942617E-5</v>
      </c>
      <c r="E390" s="6">
        <f t="shared" si="29"/>
        <v>1.8728184419937391E-5</v>
      </c>
      <c r="F390" s="6">
        <f t="shared" si="30"/>
        <v>0.87986588162521906</v>
      </c>
      <c r="G390" s="16">
        <v>4.380156110588047E-3</v>
      </c>
      <c r="H390" s="9">
        <f t="shared" si="28"/>
        <v>9.3801166390680823E-3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-1.2999388245034275E-2</v>
      </c>
      <c r="D391" s="6">
        <f t="shared" si="27"/>
        <v>1.6898409474513527E-4</v>
      </c>
      <c r="E391" s="6">
        <f t="shared" si="29"/>
        <v>4.1814394793942617E-5</v>
      </c>
      <c r="F391" s="6">
        <f t="shared" si="30"/>
        <v>0.19530790212723467</v>
      </c>
      <c r="G391" s="16">
        <v>5.1208002813272393E-3</v>
      </c>
      <c r="H391" s="9">
        <f t="shared" si="28"/>
        <v>4.4193653631175896E-3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-2.6246149227914774E-2</v>
      </c>
      <c r="D392" s="6">
        <f t="shared" si="27"/>
        <v>6.8886034929397126E-4</v>
      </c>
      <c r="E392" s="6">
        <f t="shared" si="29"/>
        <v>1.6898409474513527E-4</v>
      </c>
      <c r="F392" s="6">
        <f t="shared" si="30"/>
        <v>0.26046379114242918</v>
      </c>
      <c r="G392" s="16">
        <v>1.1632838045483505E-2</v>
      </c>
      <c r="H392" s="9">
        <f t="shared" si="28"/>
        <v>5.103565333592088E-3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2.1667469501930603E-4</v>
      </c>
      <c r="D393" s="6">
        <f t="shared" si="27"/>
        <v>4.6947923461709278E-8</v>
      </c>
      <c r="E393" s="6">
        <f t="shared" si="29"/>
        <v>6.8886034929397126E-4</v>
      </c>
      <c r="F393" s="6">
        <f t="shared" si="30"/>
        <v>1.2704708004869669</v>
      </c>
      <c r="G393" s="16">
        <v>5.9890050983983202E-3</v>
      </c>
      <c r="H393" s="9">
        <f t="shared" si="28"/>
        <v>1.1271516315416336E-2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-1.6418984974575283E-2</v>
      </c>
      <c r="D394" s="6">
        <f t="shared" si="27"/>
        <v>2.6958306759532891E-4</v>
      </c>
      <c r="E394" s="6">
        <f t="shared" si="29"/>
        <v>4.6947923461709278E-8</v>
      </c>
      <c r="F394" s="6">
        <f t="shared" si="30"/>
        <v>0.34973176140941037</v>
      </c>
      <c r="G394" s="16">
        <v>9.021361793474663E-3</v>
      </c>
      <c r="H394" s="9">
        <f t="shared" si="28"/>
        <v>5.9138123187112588E-3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2.0746841898107793E-3</v>
      </c>
      <c r="D395" s="6">
        <f t="shared" si="27"/>
        <v>4.3043144874508097E-6</v>
      </c>
      <c r="E395" s="6">
        <f t="shared" si="29"/>
        <v>2.6958306759532891E-4</v>
      </c>
      <c r="F395" s="6">
        <f t="shared" si="30"/>
        <v>0.77111451404462183</v>
      </c>
      <c r="G395" s="16">
        <v>9.2917115980432341E-3</v>
      </c>
      <c r="H395" s="9">
        <f t="shared" si="28"/>
        <v>8.7813126242300577E-3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1.8641244315131492E-2</v>
      </c>
      <c r="D396" s="6">
        <f t="shared" si="27"/>
        <v>3.4749598961642214E-4</v>
      </c>
      <c r="E396" s="6">
        <f t="shared" si="29"/>
        <v>4.3043144874508097E-6</v>
      </c>
      <c r="F396" s="6">
        <f t="shared" si="30"/>
        <v>0.81691146722715169</v>
      </c>
      <c r="G396" s="16">
        <v>9.9210656605044686E-3</v>
      </c>
      <c r="H396" s="9">
        <f t="shared" si="28"/>
        <v>9.0383154803710605E-3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1.3860917354087451E-3</v>
      </c>
      <c r="D397" s="6">
        <f t="shared" si="27"/>
        <v>1.9212502989684264E-6</v>
      </c>
      <c r="E397" s="6">
        <f t="shared" si="29"/>
        <v>3.4749598961642214E-4</v>
      </c>
      <c r="F397" s="6">
        <f t="shared" si="30"/>
        <v>0.92884377332725931</v>
      </c>
      <c r="G397" s="16">
        <v>6.9813655994007684E-3</v>
      </c>
      <c r="H397" s="9">
        <f t="shared" si="28"/>
        <v>9.6376541405430154E-3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-1.0701715442931341E-2</v>
      </c>
      <c r="D398" s="6">
        <f t="shared" ref="D398:D461" si="32">C398^2</f>
        <v>1.1452671342147516E-4</v>
      </c>
      <c r="E398" s="6">
        <f t="shared" si="29"/>
        <v>1.9212502989684264E-6</v>
      </c>
      <c r="F398" s="6">
        <f t="shared" si="30"/>
        <v>0.46888123336001958</v>
      </c>
      <c r="G398" s="16">
        <v>6.8349105549184216E-3</v>
      </c>
      <c r="H398" s="9">
        <f t="shared" ref="H398:H461" si="33">SQRT(F398)/100</f>
        <v>6.8474902946993625E-3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8.4102176698034083E-3</v>
      </c>
      <c r="D399" s="6">
        <f t="shared" si="32"/>
        <v>7.0731761253473464E-5</v>
      </c>
      <c r="E399" s="6">
        <f t="shared" ref="E399:E462" si="34">D398</f>
        <v>1.1452671342147516E-4</v>
      </c>
      <c r="F399" s="6">
        <f t="shared" ref="F399:F462" si="35">IF(C398&gt;0,B$6+B$7*E399+B$8*(G398*100)^2,B$6+B$7*E399+B$8*(G398*100)^2+E399*$B$9)</f>
        <v>0.4501644177883129</v>
      </c>
      <c r="G399" s="16">
        <v>9.5360927758903896E-3</v>
      </c>
      <c r="H399" s="9">
        <f t="shared" si="33"/>
        <v>6.709429318416827E-3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-7.7827926416448329E-3</v>
      </c>
      <c r="D400" s="6">
        <f t="shared" si="32"/>
        <v>6.0571861302840959E-5</v>
      </c>
      <c r="E400" s="6">
        <f t="shared" si="34"/>
        <v>7.0731761253473464E-5</v>
      </c>
      <c r="F400" s="6">
        <f t="shared" si="35"/>
        <v>0.85950441468910999</v>
      </c>
      <c r="G400" s="16">
        <v>8.9420492905772503E-3</v>
      </c>
      <c r="H400" s="9">
        <f t="shared" si="33"/>
        <v>9.270946093517694E-3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-5.3667126374408762E-4</v>
      </c>
      <c r="D401" s="6">
        <f t="shared" si="32"/>
        <v>2.8801604532867605E-7</v>
      </c>
      <c r="E401" s="6">
        <f t="shared" si="34"/>
        <v>6.0571861302840959E-5</v>
      </c>
      <c r="F401" s="6">
        <f t="shared" si="35"/>
        <v>0.7578996005591816</v>
      </c>
      <c r="G401" s="16">
        <v>9.4783073028437918E-3</v>
      </c>
      <c r="H401" s="9">
        <f t="shared" si="33"/>
        <v>8.7057429353225319E-3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-7.4780745631446641E-3</v>
      </c>
      <c r="D402" s="6">
        <f t="shared" si="32"/>
        <v>5.592159917195126E-5</v>
      </c>
      <c r="E402" s="6">
        <f t="shared" si="34"/>
        <v>2.8801604532867605E-7</v>
      </c>
      <c r="F402" s="6">
        <f t="shared" si="35"/>
        <v>0.84933326561616829</v>
      </c>
      <c r="G402" s="16">
        <v>5.4048805890833714E-3</v>
      </c>
      <c r="H402" s="9">
        <f t="shared" si="33"/>
        <v>9.2159278730693656E-3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-1.8827554911621785E-2</v>
      </c>
      <c r="D403" s="6">
        <f t="shared" si="32"/>
        <v>3.544768239501336E-4</v>
      </c>
      <c r="E403" s="6">
        <f t="shared" si="34"/>
        <v>5.592159917195126E-5</v>
      </c>
      <c r="F403" s="6">
        <f t="shared" si="35"/>
        <v>0.28812930407794624</v>
      </c>
      <c r="G403" s="16">
        <v>7.7902829418582883E-3</v>
      </c>
      <c r="H403" s="9">
        <f t="shared" si="33"/>
        <v>5.3677677304252479E-3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-2.207002307793263E-2</v>
      </c>
      <c r="D404" s="6">
        <f t="shared" si="32"/>
        <v>4.8708591866047891E-4</v>
      </c>
      <c r="E404" s="6">
        <f t="shared" si="34"/>
        <v>3.544768239501336E-4</v>
      </c>
      <c r="F404" s="6">
        <f t="shared" si="35"/>
        <v>0.57953804375371376</v>
      </c>
      <c r="G404" s="16">
        <v>1.0592089580037387E-2</v>
      </c>
      <c r="H404" s="9">
        <f t="shared" si="33"/>
        <v>7.6127396103749254E-3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1.16099423105691E-2</v>
      </c>
      <c r="D405" s="6">
        <f t="shared" si="32"/>
        <v>1.3479076045474255E-4</v>
      </c>
      <c r="E405" s="6">
        <f t="shared" si="34"/>
        <v>4.8708591866047891E-4</v>
      </c>
      <c r="F405" s="6">
        <f t="shared" si="35"/>
        <v>1.0563258699847979</v>
      </c>
      <c r="G405" s="16">
        <v>6.1119627679123321E-3</v>
      </c>
      <c r="H405" s="9">
        <f t="shared" si="33"/>
        <v>1.0277771499623826E-2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4.5983572294469935E-4</v>
      </c>
      <c r="D406" s="6">
        <f t="shared" si="32"/>
        <v>2.114488920960743E-7</v>
      </c>
      <c r="E406" s="6">
        <f t="shared" si="34"/>
        <v>1.3479076045474255E-4</v>
      </c>
      <c r="F406" s="6">
        <f t="shared" si="35"/>
        <v>0.36350531472834025</v>
      </c>
      <c r="G406" s="16">
        <v>1.2974667913342706E-2</v>
      </c>
      <c r="H406" s="9">
        <f t="shared" si="33"/>
        <v>6.0291401934964182E-3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-8.0630780924543892E-3</v>
      </c>
      <c r="D407" s="6">
        <f t="shared" si="32"/>
        <v>6.5013228325017905E-5</v>
      </c>
      <c r="E407" s="6">
        <f t="shared" si="34"/>
        <v>2.114488920960743E-7</v>
      </c>
      <c r="F407" s="6">
        <f t="shared" si="35"/>
        <v>1.5760419630713347</v>
      </c>
      <c r="G407" s="16">
        <v>5.4415598679482206E-3</v>
      </c>
      <c r="H407" s="9">
        <f t="shared" si="33"/>
        <v>1.255405099189634E-2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-5.7661492137882873E-3</v>
      </c>
      <c r="D408" s="6">
        <f t="shared" si="32"/>
        <v>3.3248476755671282E-5</v>
      </c>
      <c r="E408" s="6">
        <f t="shared" si="34"/>
        <v>6.5013228325017905E-5</v>
      </c>
      <c r="F408" s="6">
        <f t="shared" si="35"/>
        <v>0.29181324729535085</v>
      </c>
      <c r="G408" s="16">
        <v>5.0330687401424282E-3</v>
      </c>
      <c r="H408" s="9">
        <f t="shared" si="33"/>
        <v>5.4019741511354058E-3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7.2441902737509058E-3</v>
      </c>
      <c r="D409" s="6">
        <f t="shared" si="32"/>
        <v>5.2478292722307224E-5</v>
      </c>
      <c r="E409" s="6">
        <f t="shared" si="34"/>
        <v>3.3248476755671282E-5</v>
      </c>
      <c r="F409" s="6">
        <f t="shared" si="35"/>
        <v>0.25220047219802122</v>
      </c>
      <c r="G409" s="16">
        <v>1.1228460413656088E-2</v>
      </c>
      <c r="H409" s="9">
        <f t="shared" si="33"/>
        <v>5.0219565131333146E-3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-5.5470270111909149E-3</v>
      </c>
      <c r="D410" s="6">
        <f t="shared" si="32"/>
        <v>3.0769508662881614E-5</v>
      </c>
      <c r="E410" s="6">
        <f t="shared" si="34"/>
        <v>5.2478292722307224E-5</v>
      </c>
      <c r="F410" s="6">
        <f t="shared" si="35"/>
        <v>1.1848070384274643</v>
      </c>
      <c r="G410" s="16">
        <v>7.6989697851457426E-3</v>
      </c>
      <c r="H410" s="9">
        <f t="shared" si="33"/>
        <v>1.0884884190598743E-2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-4.2034167181623141E-4</v>
      </c>
      <c r="D411" s="6">
        <f t="shared" si="32"/>
        <v>1.7668712106526438E-7</v>
      </c>
      <c r="E411" s="6">
        <f t="shared" si="34"/>
        <v>3.0769508662881614E-5</v>
      </c>
      <c r="F411" s="6">
        <f t="shared" si="35"/>
        <v>0.56640453931198675</v>
      </c>
      <c r="G411" s="16">
        <v>6.7073875480342486E-3</v>
      </c>
      <c r="H411" s="9">
        <f t="shared" si="33"/>
        <v>7.525985246544048E-3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-7.975886478453955E-3</v>
      </c>
      <c r="D412" s="6">
        <f t="shared" si="32"/>
        <v>6.3614765117184634E-5</v>
      </c>
      <c r="E412" s="6">
        <f t="shared" si="34"/>
        <v>1.7668712106526438E-7</v>
      </c>
      <c r="F412" s="6">
        <f t="shared" si="35"/>
        <v>0.43416363693154425</v>
      </c>
      <c r="G412" s="16">
        <v>8.6315253092182614E-3</v>
      </c>
      <c r="H412" s="9">
        <f t="shared" si="33"/>
        <v>6.5891094764887938E-3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-1.4989867470356584E-2</v>
      </c>
      <c r="D413" s="6">
        <f t="shared" si="32"/>
        <v>2.2469612677885448E-4</v>
      </c>
      <c r="E413" s="6">
        <f t="shared" si="34"/>
        <v>6.3614765117184634E-5</v>
      </c>
      <c r="F413" s="6">
        <f t="shared" si="35"/>
        <v>0.7073843823826419</v>
      </c>
      <c r="G413" s="16">
        <v>6.4472820877761513E-3</v>
      </c>
      <c r="H413" s="9">
        <f t="shared" si="33"/>
        <v>8.410614617152791E-3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1.1763964570984152E-3</v>
      </c>
      <c r="D414" s="6">
        <f t="shared" si="32"/>
        <v>1.3839086242737036E-6</v>
      </c>
      <c r="E414" s="6">
        <f t="shared" si="34"/>
        <v>2.2469612677885448E-4</v>
      </c>
      <c r="F414" s="6">
        <f t="shared" si="35"/>
        <v>0.40251807241183163</v>
      </c>
      <c r="G414" s="16">
        <v>5.2802657741555029E-3</v>
      </c>
      <c r="H414" s="9">
        <f t="shared" si="33"/>
        <v>6.3444311991843021E-3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-2.0255286832269469E-2</v>
      </c>
      <c r="D415" s="6">
        <f t="shared" si="32"/>
        <v>4.1027664465750896E-4</v>
      </c>
      <c r="E415" s="6">
        <f t="shared" si="34"/>
        <v>1.3839086242737036E-6</v>
      </c>
      <c r="F415" s="6">
        <f t="shared" si="35"/>
        <v>0.27579632991941161</v>
      </c>
      <c r="G415" s="16">
        <v>1.0423608609901273E-2</v>
      </c>
      <c r="H415" s="9">
        <f t="shared" si="33"/>
        <v>5.2516314600266041E-3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-3.8384901536910082E-3</v>
      </c>
      <c r="D416" s="6">
        <f t="shared" si="32"/>
        <v>1.473400665998282E-5</v>
      </c>
      <c r="E416" s="6">
        <f t="shared" si="34"/>
        <v>4.1027664465750896E-4</v>
      </c>
      <c r="F416" s="6">
        <f t="shared" si="35"/>
        <v>1.0235395442465096</v>
      </c>
      <c r="G416" s="16">
        <v>8.1974201396572341E-3</v>
      </c>
      <c r="H416" s="9">
        <f t="shared" si="33"/>
        <v>1.0117013117746312E-2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7.0331488007445318E-3</v>
      </c>
      <c r="D417" s="6">
        <f t="shared" si="32"/>
        <v>4.9465182053414243E-5</v>
      </c>
      <c r="E417" s="6">
        <f t="shared" si="34"/>
        <v>1.473400665998282E-5</v>
      </c>
      <c r="F417" s="6">
        <f t="shared" si="35"/>
        <v>0.63975093122089566</v>
      </c>
      <c r="G417" s="16">
        <v>1.4640488554783794E-2</v>
      </c>
      <c r="H417" s="9">
        <f t="shared" si="33"/>
        <v>7.998443168647857E-3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-4.3625268373016536E-3</v>
      </c>
      <c r="D418" s="6">
        <f t="shared" si="32"/>
        <v>1.9031640406177169E-5</v>
      </c>
      <c r="E418" s="6">
        <f t="shared" si="34"/>
        <v>4.9465182053414243E-5</v>
      </c>
      <c r="F418" s="6">
        <f t="shared" si="35"/>
        <v>2.001881529721345</v>
      </c>
      <c r="G418" s="16">
        <v>5.0499009700236287E-3</v>
      </c>
      <c r="H418" s="9">
        <f t="shared" si="33"/>
        <v>1.4148786272049433E-2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-4.6890530665501164E-3</v>
      </c>
      <c r="D419" s="6">
        <f t="shared" si="32"/>
        <v>2.1987218660923052E-5</v>
      </c>
      <c r="E419" s="6">
        <f t="shared" si="34"/>
        <v>1.9031640406177169E-5</v>
      </c>
      <c r="F419" s="6">
        <f t="shared" si="35"/>
        <v>0.25376977408785595</v>
      </c>
      <c r="G419" s="16">
        <v>6.1903866844173275E-3</v>
      </c>
      <c r="H419" s="9">
        <f t="shared" si="33"/>
        <v>5.0375566903793348E-3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-1.0710049148240031E-2</v>
      </c>
      <c r="D420" s="6">
        <f t="shared" si="32"/>
        <v>1.1470515275771701E-4</v>
      </c>
      <c r="E420" s="6">
        <f t="shared" si="34"/>
        <v>2.1987218660923052E-5</v>
      </c>
      <c r="F420" s="6">
        <f t="shared" si="35"/>
        <v>0.37243921535493707</v>
      </c>
      <c r="G420" s="16">
        <v>8.3113309753836875E-3</v>
      </c>
      <c r="H420" s="9">
        <f t="shared" si="33"/>
        <v>6.1027798203354602E-3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1.6121384081727638E-4</v>
      </c>
      <c r="D421" s="6">
        <f t="shared" si="32"/>
        <v>2.5989902471058125E-8</v>
      </c>
      <c r="E421" s="6">
        <f t="shared" si="34"/>
        <v>1.1470515275771701E-4</v>
      </c>
      <c r="F421" s="6">
        <f t="shared" si="35"/>
        <v>0.65717151341220725</v>
      </c>
      <c r="G421" s="16">
        <v>8.5546037485588929E-3</v>
      </c>
      <c r="H421" s="9">
        <f t="shared" si="33"/>
        <v>8.1066115819879228E-3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-1.9038356216726476E-2</v>
      </c>
      <c r="D422" s="6">
        <f t="shared" si="32"/>
        <v>3.6245900743496766E-4</v>
      </c>
      <c r="E422" s="6">
        <f t="shared" si="34"/>
        <v>2.5989902471058125E-8</v>
      </c>
      <c r="F422" s="6">
        <f t="shared" si="35"/>
        <v>0.69513878769449933</v>
      </c>
      <c r="G422" s="16">
        <v>1.1344496124783169E-2</v>
      </c>
      <c r="H422" s="9">
        <f t="shared" si="33"/>
        <v>8.337498351990838E-3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3.3828579706725167E-3</v>
      </c>
      <c r="D423" s="6">
        <f t="shared" si="32"/>
        <v>1.1443728049742577E-5</v>
      </c>
      <c r="E423" s="6">
        <f t="shared" si="34"/>
        <v>3.6245900743496766E-4</v>
      </c>
      <c r="F423" s="6">
        <f t="shared" si="35"/>
        <v>1.2090991370058985</v>
      </c>
      <c r="G423" s="16">
        <v>5.8928754661406917E-3</v>
      </c>
      <c r="H423" s="9">
        <f t="shared" si="33"/>
        <v>1.0995904405758984E-2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-1.8571300939422643E-2</v>
      </c>
      <c r="D424" s="6">
        <f t="shared" si="32"/>
        <v>3.4489321858260035E-4</v>
      </c>
      <c r="E424" s="6">
        <f t="shared" si="34"/>
        <v>1.1443728049742577E-5</v>
      </c>
      <c r="F424" s="6">
        <f t="shared" si="35"/>
        <v>0.33915840851866258</v>
      </c>
      <c r="G424" s="16">
        <v>1.2262457949955934E-2</v>
      </c>
      <c r="H424" s="9">
        <f t="shared" si="33"/>
        <v>5.8237308361450101E-3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5.7196238219793206E-3</v>
      </c>
      <c r="D425" s="6">
        <f t="shared" si="32"/>
        <v>3.271409666495333E-5</v>
      </c>
      <c r="E425" s="6">
        <f t="shared" si="34"/>
        <v>3.4489321858260035E-4</v>
      </c>
      <c r="F425" s="6">
        <f t="shared" si="35"/>
        <v>1.4096987372266219</v>
      </c>
      <c r="G425" s="16">
        <v>9.4270333449080999E-3</v>
      </c>
      <c r="H425" s="9">
        <f t="shared" si="33"/>
        <v>1.1873073474154122E-2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-8.9870703946734586E-3</v>
      </c>
      <c r="D426" s="6">
        <f t="shared" si="32"/>
        <v>8.076743427881615E-5</v>
      </c>
      <c r="E426" s="6">
        <f t="shared" si="34"/>
        <v>3.271409666495333E-5</v>
      </c>
      <c r="F426" s="6">
        <f t="shared" si="35"/>
        <v>0.84035994129938718</v>
      </c>
      <c r="G426" s="16">
        <v>3.9951097308553694E-3</v>
      </c>
      <c r="H426" s="9">
        <f t="shared" si="33"/>
        <v>9.1671148203749872E-3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1.4459779467491655E-2</v>
      </c>
      <c r="D427" s="6">
        <f t="shared" si="32"/>
        <v>2.0908522224849326E-4</v>
      </c>
      <c r="E427" s="6">
        <f t="shared" si="34"/>
        <v>8.076743427881615E-5</v>
      </c>
      <c r="F427" s="6">
        <f t="shared" si="35"/>
        <v>0.16546021199664762</v>
      </c>
      <c r="G427" s="16">
        <v>9.6222129497416306E-3</v>
      </c>
      <c r="H427" s="9">
        <f t="shared" si="33"/>
        <v>4.0676800758743014E-3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-8.2538938052988016E-3</v>
      </c>
      <c r="D428" s="6">
        <f t="shared" si="32"/>
        <v>6.8126762949149934E-5</v>
      </c>
      <c r="E428" s="6">
        <f t="shared" si="34"/>
        <v>2.0908522224849326E-4</v>
      </c>
      <c r="F428" s="6">
        <f t="shared" si="35"/>
        <v>0.87477769283847495</v>
      </c>
      <c r="G428" s="16">
        <v>3.2919419534460353E-3</v>
      </c>
      <c r="H428" s="9">
        <f t="shared" si="33"/>
        <v>9.352955109688461E-3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-1.9891889469013001E-2</v>
      </c>
      <c r="D429" s="6">
        <f t="shared" si="32"/>
        <v>3.9568726664743035E-4</v>
      </c>
      <c r="E429" s="6">
        <f t="shared" si="34"/>
        <v>6.8126762949149934E-5</v>
      </c>
      <c r="F429" s="6">
        <f t="shared" si="35"/>
        <v>0.11802557177413783</v>
      </c>
      <c r="G429" s="16">
        <v>6.7906051732148139E-3</v>
      </c>
      <c r="H429" s="9">
        <f t="shared" si="33"/>
        <v>3.4354849988631562E-3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-1.7241055614737613E-2</v>
      </c>
      <c r="D430" s="6">
        <f t="shared" si="32"/>
        <v>2.9725399871047536E-4</v>
      </c>
      <c r="E430" s="6">
        <f t="shared" si="34"/>
        <v>3.9568726664743035E-4</v>
      </c>
      <c r="F430" s="6">
        <f t="shared" si="35"/>
        <v>0.44461143177206947</v>
      </c>
      <c r="G430" s="16">
        <v>1.0336117873922506E-2</v>
      </c>
      <c r="H430" s="9">
        <f t="shared" si="33"/>
        <v>6.6679189540070861E-3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-2.1453376756643643E-2</v>
      </c>
      <c r="D431" s="6">
        <f t="shared" si="32"/>
        <v>4.6024737426249773E-4</v>
      </c>
      <c r="E431" s="6">
        <f t="shared" si="34"/>
        <v>2.9725399871047536E-4</v>
      </c>
      <c r="F431" s="6">
        <f t="shared" si="35"/>
        <v>1.0067120099396509</v>
      </c>
      <c r="G431" s="16">
        <v>1.4016569923017256E-2</v>
      </c>
      <c r="H431" s="9">
        <f t="shared" si="33"/>
        <v>1.0033503924051912E-2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-1.293064339926138E-3</v>
      </c>
      <c r="D432" s="6">
        <f t="shared" si="32"/>
        <v>1.6720153871886191E-6</v>
      </c>
      <c r="E432" s="6">
        <f t="shared" si="34"/>
        <v>4.6024737426249773E-4</v>
      </c>
      <c r="F432" s="6">
        <f t="shared" si="35"/>
        <v>1.8364272064602511</v>
      </c>
      <c r="G432" s="16">
        <v>1.0337935500088309E-2</v>
      </c>
      <c r="H432" s="9">
        <f t="shared" si="33"/>
        <v>1.3551484075407577E-2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4.5675970495085653E-4</v>
      </c>
      <c r="D433" s="6">
        <f t="shared" si="32"/>
        <v>2.086294280667935E-7</v>
      </c>
      <c r="E433" s="6">
        <f t="shared" si="34"/>
        <v>1.6720153871886191E-6</v>
      </c>
      <c r="F433" s="6">
        <f t="shared" si="35"/>
        <v>1.0070227416148321</v>
      </c>
      <c r="G433" s="16">
        <v>2.0408078515737515E-2</v>
      </c>
      <c r="H433" s="9">
        <f t="shared" si="33"/>
        <v>1.0035052274975113E-2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-7.5746087678370006E-4</v>
      </c>
      <c r="D434" s="6">
        <f t="shared" si="32"/>
        <v>5.7374697985793168E-7</v>
      </c>
      <c r="E434" s="6">
        <f t="shared" si="34"/>
        <v>2.086294280667935E-7</v>
      </c>
      <c r="F434" s="6">
        <f t="shared" si="35"/>
        <v>3.8731448631976222</v>
      </c>
      <c r="G434" s="16">
        <v>1.2807716244956647E-2</v>
      </c>
      <c r="H434" s="9">
        <f t="shared" si="33"/>
        <v>1.9680307068736559E-2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-2.3695366658220137E-2</v>
      </c>
      <c r="D435" s="6">
        <f t="shared" si="32"/>
        <v>5.6147040106749053E-4</v>
      </c>
      <c r="E435" s="6">
        <f t="shared" si="34"/>
        <v>5.7374697985793168E-7</v>
      </c>
      <c r="F435" s="6">
        <f t="shared" si="35"/>
        <v>1.5361960927852689</v>
      </c>
      <c r="G435" s="16">
        <v>8.8371281356773197E-3</v>
      </c>
      <c r="H435" s="9">
        <f t="shared" si="33"/>
        <v>1.2394337791045026E-2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-2.8498710181739523E-2</v>
      </c>
      <c r="D436" s="6">
        <f t="shared" si="32"/>
        <v>8.1217648202278395E-4</v>
      </c>
      <c r="E436" s="6">
        <f t="shared" si="34"/>
        <v>5.6147040106749053E-4</v>
      </c>
      <c r="F436" s="6">
        <f t="shared" si="35"/>
        <v>0.74069439611719112</v>
      </c>
      <c r="G436" s="16">
        <v>1.4502919925301607E-2</v>
      </c>
      <c r="H436" s="9">
        <f t="shared" si="33"/>
        <v>8.6063604160945481E-3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-4.3652794589338056E-3</v>
      </c>
      <c r="D437" s="6">
        <f t="shared" si="32"/>
        <v>1.9055664754589417E-5</v>
      </c>
      <c r="E437" s="6">
        <f t="shared" si="34"/>
        <v>8.1217648202278395E-4</v>
      </c>
      <c r="F437" s="6">
        <f t="shared" si="35"/>
        <v>1.964870200997981</v>
      </c>
      <c r="G437" s="16">
        <v>1.2533127133813018E-2</v>
      </c>
      <c r="H437" s="9">
        <f t="shared" si="33"/>
        <v>1.4017382783522683E-2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-7.8292327012465912E-2</v>
      </c>
      <c r="D438" s="6">
        <f t="shared" si="32"/>
        <v>6.1296884690268992E-3</v>
      </c>
      <c r="E438" s="6">
        <f t="shared" si="34"/>
        <v>1.9055664754589417E-5</v>
      </c>
      <c r="F438" s="6">
        <f t="shared" si="35"/>
        <v>1.4717852490307204</v>
      </c>
      <c r="G438" s="16">
        <v>3.187970399224295E-2</v>
      </c>
      <c r="H438" s="9">
        <f t="shared" si="33"/>
        <v>1.2131715661977578E-2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-6.2710706118281256E-3</v>
      </c>
      <c r="D439" s="6">
        <f t="shared" si="32"/>
        <v>3.9326326618534379E-5</v>
      </c>
      <c r="E439" s="6">
        <f t="shared" si="34"/>
        <v>6.1296884690268992E-3</v>
      </c>
      <c r="F439" s="6">
        <f t="shared" si="35"/>
        <v>9.4265027189136781</v>
      </c>
      <c r="G439" s="16">
        <v>1.2422330813267192E-2</v>
      </c>
      <c r="H439" s="9">
        <f t="shared" si="33"/>
        <v>3.070261018042876E-2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-2.0666598562844772E-2</v>
      </c>
      <c r="D440" s="6">
        <f t="shared" si="32"/>
        <v>4.271082961577776E-4</v>
      </c>
      <c r="E440" s="6">
        <f t="shared" si="34"/>
        <v>3.9326326618534379E-5</v>
      </c>
      <c r="F440" s="6">
        <f t="shared" si="35"/>
        <v>1.4461924407232529</v>
      </c>
      <c r="G440" s="16">
        <v>3.8352458213122331E-2</v>
      </c>
      <c r="H440" s="9">
        <f t="shared" si="33"/>
        <v>1.2025774156881764E-2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-4.9030931345161552E-2</v>
      </c>
      <c r="D441" s="6">
        <f t="shared" si="32"/>
        <v>2.4040322285739458E-3</v>
      </c>
      <c r="E441" s="6">
        <f t="shared" si="34"/>
        <v>4.271082961577776E-4</v>
      </c>
      <c r="F441" s="6">
        <f t="shared" si="35"/>
        <v>13.633977243809897</v>
      </c>
      <c r="G441" s="16">
        <v>1.6711169404312387E-2</v>
      </c>
      <c r="H441" s="9">
        <f t="shared" si="33"/>
        <v>3.692421596162862E-2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-2.1233772948503152E-2</v>
      </c>
      <c r="D442" s="6">
        <f t="shared" si="32"/>
        <v>4.5087311362858426E-4</v>
      </c>
      <c r="E442" s="6">
        <f t="shared" si="34"/>
        <v>2.4040322285739458E-3</v>
      </c>
      <c r="F442" s="6">
        <f t="shared" si="35"/>
        <v>2.6031412301794705</v>
      </c>
      <c r="G442" s="16">
        <v>2.9849440487535305E-2</v>
      </c>
      <c r="H442" s="9">
        <f t="shared" si="33"/>
        <v>1.6134253097616482E-2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3.9389413357317042E-2</v>
      </c>
      <c r="D443" s="6">
        <f t="shared" si="32"/>
        <v>1.5515258846335862E-3</v>
      </c>
      <c r="E443" s="6">
        <f t="shared" si="34"/>
        <v>4.5087311362858426E-4</v>
      </c>
      <c r="F443" s="6">
        <f t="shared" si="35"/>
        <v>8.2656427044699399</v>
      </c>
      <c r="G443" s="16">
        <v>2.2038549579478095E-2</v>
      </c>
      <c r="H443" s="9">
        <f t="shared" si="33"/>
        <v>2.8750030790366018E-2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2.1703461577373467E-3</v>
      </c>
      <c r="D444" s="6">
        <f t="shared" si="32"/>
        <v>4.7104024444052636E-6</v>
      </c>
      <c r="E444" s="6">
        <f t="shared" si="34"/>
        <v>1.5515258846335862E-3</v>
      </c>
      <c r="F444" s="6">
        <f t="shared" si="35"/>
        <v>4.5138033086687761</v>
      </c>
      <c r="G444" s="16">
        <v>1.482106871654163E-2</v>
      </c>
      <c r="H444" s="9">
        <f t="shared" si="33"/>
        <v>2.1245713235071153E-2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-1.5078032358962924E-2</v>
      </c>
      <c r="D445" s="6">
        <f t="shared" si="32"/>
        <v>2.2734705981793303E-4</v>
      </c>
      <c r="E445" s="6">
        <f t="shared" si="34"/>
        <v>4.7104024444052636E-6</v>
      </c>
      <c r="F445" s="6">
        <f t="shared" si="35"/>
        <v>2.051130369124456</v>
      </c>
      <c r="G445" s="16">
        <v>1.3377681648607127E-2</v>
      </c>
      <c r="H445" s="9">
        <f t="shared" si="33"/>
        <v>1.4321767939484482E-2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8.8921063318166751E-3</v>
      </c>
      <c r="D446" s="6">
        <f t="shared" si="32"/>
        <v>7.90695550163342E-5</v>
      </c>
      <c r="E446" s="6">
        <f t="shared" si="34"/>
        <v>2.2734705981793303E-4</v>
      </c>
      <c r="F446" s="6">
        <f t="shared" si="35"/>
        <v>1.6743831795509425</v>
      </c>
      <c r="G446" s="16">
        <v>1.6103917714968184E-2</v>
      </c>
      <c r="H446" s="9">
        <f t="shared" si="33"/>
        <v>1.2939795900828353E-2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1.4626665462467405E-2</v>
      </c>
      <c r="D447" s="6">
        <f t="shared" si="32"/>
        <v>2.1393934255093682E-4</v>
      </c>
      <c r="E447" s="6">
        <f t="shared" si="34"/>
        <v>7.90695550163342E-5</v>
      </c>
      <c r="F447" s="6">
        <f t="shared" si="35"/>
        <v>2.4183748865372046</v>
      </c>
      <c r="G447" s="16">
        <v>8.4533367131675117E-3</v>
      </c>
      <c r="H447" s="9">
        <f t="shared" si="33"/>
        <v>1.5551124996402044E-2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-5.543342331609598E-3</v>
      </c>
      <c r="D448" s="6">
        <f t="shared" si="32"/>
        <v>3.0728644205414932E-5</v>
      </c>
      <c r="E448" s="6">
        <f t="shared" si="34"/>
        <v>2.1393934255093682E-4</v>
      </c>
      <c r="F448" s="6">
        <f t="shared" si="35"/>
        <v>0.67919505198332109</v>
      </c>
      <c r="G448" s="16">
        <v>1.152559898173324E-2</v>
      </c>
      <c r="H448" s="9">
        <f t="shared" si="33"/>
        <v>8.2413290917383048E-3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8.4613105508352972E-3</v>
      </c>
      <c r="D449" s="6">
        <f t="shared" si="32"/>
        <v>7.159377623767672E-5</v>
      </c>
      <c r="E449" s="6">
        <f t="shared" si="34"/>
        <v>3.0728644205414932E-5</v>
      </c>
      <c r="F449" s="6">
        <f t="shared" si="35"/>
        <v>1.2473984805024316</v>
      </c>
      <c r="G449" s="16">
        <v>9.3494941897375398E-3</v>
      </c>
      <c r="H449" s="9">
        <f t="shared" si="33"/>
        <v>1.116869947891173E-2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1.4834887424941441E-2</v>
      </c>
      <c r="D450" s="6">
        <f t="shared" si="32"/>
        <v>2.2007388491068571E-4</v>
      </c>
      <c r="E450" s="6">
        <f t="shared" si="34"/>
        <v>7.159377623767672E-5</v>
      </c>
      <c r="F450" s="6">
        <f t="shared" si="35"/>
        <v>0.82688252612763558</v>
      </c>
      <c r="G450" s="16">
        <v>1.8628737821033983E-2</v>
      </c>
      <c r="H450" s="9">
        <f t="shared" si="33"/>
        <v>9.0933081226121197E-3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-1.1247889222189113E-2</v>
      </c>
      <c r="D451" s="6">
        <f t="shared" si="32"/>
        <v>1.2651501195463802E-4</v>
      </c>
      <c r="E451" s="6">
        <f t="shared" si="34"/>
        <v>2.2007388491068571E-4</v>
      </c>
      <c r="F451" s="6">
        <f t="shared" si="35"/>
        <v>3.2301555325542366</v>
      </c>
      <c r="G451" s="16">
        <v>9.94360336657143E-3</v>
      </c>
      <c r="H451" s="9">
        <f t="shared" si="33"/>
        <v>1.7972633453543295E-2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2.1484004231281393E-3</v>
      </c>
      <c r="D452" s="6">
        <f t="shared" si="32"/>
        <v>4.6156243780971678E-6</v>
      </c>
      <c r="E452" s="6">
        <f t="shared" si="34"/>
        <v>1.2651501195463802E-4</v>
      </c>
      <c r="F452" s="6">
        <f t="shared" si="35"/>
        <v>0.93300406020402205</v>
      </c>
      <c r="G452" s="16">
        <v>1.4372254758367727E-2</v>
      </c>
      <c r="H452" s="9">
        <f t="shared" si="33"/>
        <v>9.6592135301173561E-3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-1.0029269735937174E-2</v>
      </c>
      <c r="D453" s="6">
        <f t="shared" si="32"/>
        <v>1.0058625143618532E-4</v>
      </c>
      <c r="E453" s="6">
        <f t="shared" si="34"/>
        <v>4.6156243780971678E-6</v>
      </c>
      <c r="F453" s="6">
        <f t="shared" si="35"/>
        <v>1.9298417202125455</v>
      </c>
      <c r="G453" s="16">
        <v>9.3393294176553534E-3</v>
      </c>
      <c r="H453" s="9">
        <f t="shared" si="33"/>
        <v>1.3891874316349632E-2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-6.0406812358584751E-3</v>
      </c>
      <c r="D454" s="6">
        <f t="shared" si="32"/>
        <v>3.6489829793252674E-5</v>
      </c>
      <c r="E454" s="6">
        <f t="shared" si="34"/>
        <v>1.0058625143618532E-4</v>
      </c>
      <c r="F454" s="6">
        <f t="shared" si="35"/>
        <v>0.82513662938719556</v>
      </c>
      <c r="G454" s="16">
        <v>6.2679182209376258E-3</v>
      </c>
      <c r="H454" s="9">
        <f t="shared" si="33"/>
        <v>9.0837031511779125E-3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1.6270710861073179E-2</v>
      </c>
      <c r="D455" s="6">
        <f t="shared" si="32"/>
        <v>2.6473603192464468E-4</v>
      </c>
      <c r="E455" s="6">
        <f t="shared" si="34"/>
        <v>3.6489829793252674E-5</v>
      </c>
      <c r="F455" s="6">
        <f t="shared" si="35"/>
        <v>0.38138247983974005</v>
      </c>
      <c r="G455" s="16">
        <v>1.471364828218687E-2</v>
      </c>
      <c r="H455" s="9">
        <f t="shared" si="33"/>
        <v>6.1756172148194231E-3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1.3855901715319335E-2</v>
      </c>
      <c r="D456" s="6">
        <f t="shared" si="32"/>
        <v>1.919860123445893E-4</v>
      </c>
      <c r="E456" s="6">
        <f t="shared" si="34"/>
        <v>2.6473603192464468E-4</v>
      </c>
      <c r="F456" s="6">
        <f t="shared" si="35"/>
        <v>2.0217613135104844</v>
      </c>
      <c r="G456" s="16">
        <v>9.316088054216751E-3</v>
      </c>
      <c r="H456" s="9">
        <f t="shared" si="33"/>
        <v>1.4218865332755933E-2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-1.1399128726640676E-2</v>
      </c>
      <c r="D457" s="6">
        <f t="shared" si="32"/>
        <v>1.2994013572652468E-4</v>
      </c>
      <c r="E457" s="6">
        <f t="shared" si="34"/>
        <v>1.919860123445893E-4</v>
      </c>
      <c r="F457" s="6">
        <f t="shared" si="35"/>
        <v>0.82111037034019796</v>
      </c>
      <c r="G457" s="16">
        <v>1.8115672645231517E-2</v>
      </c>
      <c r="H457" s="9">
        <f t="shared" si="33"/>
        <v>9.061514058589756E-3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-3.9596879681439972E-3</v>
      </c>
      <c r="D458" s="6">
        <f t="shared" si="32"/>
        <v>1.5679128805064335E-5</v>
      </c>
      <c r="E458" s="6">
        <f t="shared" si="34"/>
        <v>1.2994013572652468E-4</v>
      </c>
      <c r="F458" s="6">
        <f t="shared" si="35"/>
        <v>3.0556563209987742</v>
      </c>
      <c r="G458" s="16">
        <v>1.052026323496995E-2</v>
      </c>
      <c r="H458" s="9">
        <f t="shared" si="33"/>
        <v>1.7480435695367474E-2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-4.2100717491467578E-4</v>
      </c>
      <c r="D459" s="6">
        <f t="shared" si="32"/>
        <v>1.7724704132963641E-7</v>
      </c>
      <c r="E459" s="6">
        <f t="shared" si="34"/>
        <v>1.5679128805064335E-5</v>
      </c>
      <c r="F459" s="6">
        <f t="shared" si="35"/>
        <v>1.0422291322991182</v>
      </c>
      <c r="G459" s="16">
        <v>7.6999547757493252E-3</v>
      </c>
      <c r="H459" s="9">
        <f t="shared" si="33"/>
        <v>1.0208962397320887E-2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-2.0579826850452468E-2</v>
      </c>
      <c r="D460" s="6">
        <f t="shared" si="32"/>
        <v>4.2352927319460433E-4</v>
      </c>
      <c r="E460" s="6">
        <f t="shared" si="34"/>
        <v>1.7724704132963641E-7</v>
      </c>
      <c r="F460" s="6">
        <f t="shared" si="35"/>
        <v>0.56654110521147827</v>
      </c>
      <c r="G460" s="16">
        <v>1.7268819363883428E-2</v>
      </c>
      <c r="H460" s="9">
        <f t="shared" si="33"/>
        <v>7.5268924876836004E-3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-1.1913028497177762E-2</v>
      </c>
      <c r="D461" s="6">
        <f t="shared" si="32"/>
        <v>1.4192024797456945E-4</v>
      </c>
      <c r="E461" s="6">
        <f t="shared" si="34"/>
        <v>4.2352927319460433E-4</v>
      </c>
      <c r="F461" s="6">
        <f t="shared" si="35"/>
        <v>2.7783028106897958</v>
      </c>
      <c r="G461" s="16">
        <v>6.2080161540717963E-3</v>
      </c>
      <c r="H461" s="9">
        <f t="shared" si="33"/>
        <v>1.6668241690981675E-2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1.2264616553849059E-4</v>
      </c>
      <c r="D462" s="6">
        <f t="shared" ref="D462:D525" si="37">C462^2</f>
        <v>1.5042081921294836E-8</v>
      </c>
      <c r="E462" s="6">
        <f t="shared" si="34"/>
        <v>1.4192024797456945E-4</v>
      </c>
      <c r="F462" s="6">
        <f t="shared" si="35"/>
        <v>0.37447764870038153</v>
      </c>
      <c r="G462" s="16">
        <v>1.0692462423418446E-2</v>
      </c>
      <c r="H462" s="9">
        <f t="shared" ref="H462:H525" si="38">SQRT(F462)/100</f>
        <v>6.1194578902087522E-3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1.428304928673697E-2</v>
      </c>
      <c r="D463" s="6">
        <f t="shared" si="37"/>
        <v>2.0400549692735747E-4</v>
      </c>
      <c r="E463" s="6">
        <f t="shared" ref="E463:E526" si="39">D462</f>
        <v>1.5042081921294836E-8</v>
      </c>
      <c r="F463" s="6">
        <f t="shared" ref="F463:F526" si="40">IF(C462&gt;0,B$6+B$7*E463+B$8*(G462*100)^2,B$6+B$7*E463+B$8*(G462*100)^2+E463*$B$9)</f>
        <v>1.0760412635237264</v>
      </c>
      <c r="G463" s="16">
        <v>1.2502509455879445E-2</v>
      </c>
      <c r="H463" s="9">
        <f t="shared" si="38"/>
        <v>1.0373240879897305E-2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-8.2781850311502495E-3</v>
      </c>
      <c r="D464" s="6">
        <f t="shared" si="37"/>
        <v>6.8528347409960058E-5</v>
      </c>
      <c r="E464" s="6">
        <f t="shared" si="39"/>
        <v>2.0400549692735747E-4</v>
      </c>
      <c r="F464" s="6">
        <f t="shared" si="40"/>
        <v>1.4646870591216437</v>
      </c>
      <c r="G464" s="16">
        <v>9.5340445588601025E-3</v>
      </c>
      <c r="H464" s="9">
        <f t="shared" si="38"/>
        <v>1.2102425621013515E-2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-3.7369289936237571E-3</v>
      </c>
      <c r="D465" s="6">
        <f t="shared" si="37"/>
        <v>1.3964638303385866E-5</v>
      </c>
      <c r="E465" s="6">
        <f t="shared" si="39"/>
        <v>6.8528347409960058E-5</v>
      </c>
      <c r="F465" s="6">
        <f t="shared" si="40"/>
        <v>0.85915144546553879</v>
      </c>
      <c r="G465" s="16">
        <v>7.8368730826556526E-3</v>
      </c>
      <c r="H465" s="9">
        <f t="shared" si="38"/>
        <v>9.269042266952604E-3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8.1412343911431012E-3</v>
      </c>
      <c r="D466" s="6">
        <f t="shared" si="37"/>
        <v>6.6279697411531188E-5</v>
      </c>
      <c r="E466" s="6">
        <f t="shared" si="39"/>
        <v>1.3964638303385866E-5</v>
      </c>
      <c r="F466" s="6">
        <f t="shared" si="40"/>
        <v>0.58623503236785413</v>
      </c>
      <c r="G466" s="16">
        <v>2.2093720093834993E-2</v>
      </c>
      <c r="H466" s="9">
        <f t="shared" si="38"/>
        <v>7.6565986728302149E-3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4.3264279296923178E-3</v>
      </c>
      <c r="D467" s="6">
        <f t="shared" si="37"/>
        <v>1.8717978630821756E-5</v>
      </c>
      <c r="E467" s="6">
        <f t="shared" si="39"/>
        <v>6.6279697411531188E-5</v>
      </c>
      <c r="F467" s="6">
        <f t="shared" si="40"/>
        <v>4.5363422524318278</v>
      </c>
      <c r="G467" s="16">
        <v>1.1128890726934664E-2</v>
      </c>
      <c r="H467" s="9">
        <f t="shared" si="38"/>
        <v>2.129869069316663E-2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-3.3635718515752894E-2</v>
      </c>
      <c r="D468" s="6">
        <f t="shared" si="37"/>
        <v>1.131361560070962E-3</v>
      </c>
      <c r="E468" s="6">
        <f t="shared" si="39"/>
        <v>1.8717978630821756E-5</v>
      </c>
      <c r="F468" s="6">
        <f t="shared" si="40"/>
        <v>1.1641998969731686</v>
      </c>
      <c r="G468" s="16">
        <v>1.109677845642219E-2</v>
      </c>
      <c r="H468" s="9">
        <f t="shared" si="38"/>
        <v>1.0789809530168585E-2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-2.0372403518180593E-2</v>
      </c>
      <c r="D469" s="6">
        <f t="shared" si="37"/>
        <v>4.1503482510757699E-4</v>
      </c>
      <c r="E469" s="6">
        <f t="shared" si="39"/>
        <v>1.131361560070962E-3</v>
      </c>
      <c r="F469" s="6">
        <f t="shared" si="40"/>
        <v>1.1577351204826909</v>
      </c>
      <c r="G469" s="16">
        <v>1.2257736173928441E-2</v>
      </c>
      <c r="H469" s="9">
        <f t="shared" si="38"/>
        <v>1.0759810037740868E-2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-9.4780688822371992E-3</v>
      </c>
      <c r="D470" s="6">
        <f t="shared" si="37"/>
        <v>8.9833789736433115E-5</v>
      </c>
      <c r="E470" s="6">
        <f t="shared" si="39"/>
        <v>4.1503482510757699E-4</v>
      </c>
      <c r="F470" s="6">
        <f t="shared" si="40"/>
        <v>1.4086357820609143</v>
      </c>
      <c r="G470" s="16">
        <v>1.2671122383503146E-2</v>
      </c>
      <c r="H470" s="9">
        <f t="shared" si="38"/>
        <v>1.1868596303105581E-2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1.6256500175422031E-2</v>
      </c>
      <c r="D471" s="6">
        <f t="shared" si="37"/>
        <v>2.6427379795349655E-4</v>
      </c>
      <c r="E471" s="6">
        <f t="shared" si="39"/>
        <v>8.9833789736433115E-5</v>
      </c>
      <c r="F471" s="6">
        <f t="shared" si="40"/>
        <v>1.5039906022550535</v>
      </c>
      <c r="G471" s="16">
        <v>1.6861674779670592E-2</v>
      </c>
      <c r="H471" s="9">
        <f t="shared" si="38"/>
        <v>1.2263729458264537E-2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2.0873206313117461E-3</v>
      </c>
      <c r="D472" s="6">
        <f t="shared" si="37"/>
        <v>4.3569074178996666E-6</v>
      </c>
      <c r="E472" s="6">
        <f t="shared" si="39"/>
        <v>2.6427379795349655E-4</v>
      </c>
      <c r="F472" s="6">
        <f t="shared" si="40"/>
        <v>2.6496139190068861</v>
      </c>
      <c r="G472" s="16">
        <v>9.1704178851795531E-3</v>
      </c>
      <c r="H472" s="9">
        <f t="shared" si="38"/>
        <v>1.6277634714561222E-2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8.1928242406694059E-3</v>
      </c>
      <c r="D473" s="6">
        <f t="shared" si="37"/>
        <v>6.7122369038500224E-5</v>
      </c>
      <c r="E473" s="6">
        <f t="shared" si="39"/>
        <v>4.3569074178996666E-6</v>
      </c>
      <c r="F473" s="6">
        <f t="shared" si="40"/>
        <v>0.79618189469591627</v>
      </c>
      <c r="G473" s="16">
        <v>8.5556215544922622E-3</v>
      </c>
      <c r="H473" s="9">
        <f t="shared" si="38"/>
        <v>8.9229025249406169E-3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1.1442669278127308E-2</v>
      </c>
      <c r="D474" s="6">
        <f t="shared" si="37"/>
        <v>1.3093468020859854E-4</v>
      </c>
      <c r="E474" s="6">
        <f t="shared" si="39"/>
        <v>6.7122369038500224E-5</v>
      </c>
      <c r="F474" s="6">
        <f t="shared" si="40"/>
        <v>0.69529999732044234</v>
      </c>
      <c r="G474" s="16">
        <v>1.2320747162823519E-2</v>
      </c>
      <c r="H474" s="9">
        <f t="shared" si="38"/>
        <v>8.3384650705057364E-3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-8.1689288977367519E-3</v>
      </c>
      <c r="D475" s="6">
        <f t="shared" si="37"/>
        <v>6.6731399336278585E-5</v>
      </c>
      <c r="E475" s="6">
        <f t="shared" si="39"/>
        <v>1.3093468020859854E-4</v>
      </c>
      <c r="F475" s="6">
        <f t="shared" si="40"/>
        <v>1.4229201041891213</v>
      </c>
      <c r="G475" s="16">
        <v>8.3658569357046089E-3</v>
      </c>
      <c r="H475" s="9">
        <f t="shared" si="38"/>
        <v>1.1928621480242891E-2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-8.6634986882896644E-4</v>
      </c>
      <c r="D476" s="6">
        <f t="shared" si="37"/>
        <v>7.5056209521996736E-7</v>
      </c>
      <c r="E476" s="6">
        <f t="shared" si="39"/>
        <v>6.6731399336278585E-5</v>
      </c>
      <c r="F476" s="6">
        <f t="shared" si="40"/>
        <v>0.66558324538489877</v>
      </c>
      <c r="G476" s="16">
        <v>1.4245112541756158E-2</v>
      </c>
      <c r="H476" s="9">
        <f t="shared" si="38"/>
        <v>8.1583285382785288E-3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-2.1960190713745604E-3</v>
      </c>
      <c r="D477" s="6">
        <f t="shared" si="37"/>
        <v>4.8224997618407864E-6</v>
      </c>
      <c r="E477" s="6">
        <f t="shared" si="39"/>
        <v>7.5056209521996736E-7</v>
      </c>
      <c r="F477" s="6">
        <f t="shared" si="40"/>
        <v>1.896160446667402</v>
      </c>
      <c r="G477" s="16">
        <v>8.0727744290452451E-3</v>
      </c>
      <c r="H477" s="9">
        <f t="shared" si="38"/>
        <v>1.37701141849565E-2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-9.9273310597964015E-3</v>
      </c>
      <c r="D478" s="6">
        <f t="shared" si="37"/>
        <v>9.8551901970798342E-5</v>
      </c>
      <c r="E478" s="6">
        <f t="shared" si="39"/>
        <v>4.8224997618407864E-6</v>
      </c>
      <c r="F478" s="6">
        <f t="shared" si="40"/>
        <v>0.62097639810062855</v>
      </c>
      <c r="G478" s="16">
        <v>1.665529000086766E-2</v>
      </c>
      <c r="H478" s="9">
        <f t="shared" si="38"/>
        <v>7.8802055690231111E-3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1.6036182472836363E-2</v>
      </c>
      <c r="D479" s="6">
        <f t="shared" si="37"/>
        <v>2.5715914830210418E-4</v>
      </c>
      <c r="E479" s="6">
        <f t="shared" si="39"/>
        <v>9.8551901970798342E-5</v>
      </c>
      <c r="F479" s="6">
        <f t="shared" si="40"/>
        <v>2.5855920052842496</v>
      </c>
      <c r="G479" s="16">
        <v>8.433030686286919E-3</v>
      </c>
      <c r="H479" s="9">
        <f t="shared" si="38"/>
        <v>1.6079776134275782E-2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3.0940715164868744E-3</v>
      </c>
      <c r="D480" s="6">
        <f t="shared" si="37"/>
        <v>9.5732785491353867E-6</v>
      </c>
      <c r="E480" s="6">
        <f t="shared" si="39"/>
        <v>2.5715914830210418E-4</v>
      </c>
      <c r="F480" s="6">
        <f t="shared" si="40"/>
        <v>0.67602087268756661</v>
      </c>
      <c r="G480" s="16">
        <v>7.0303842996499452E-3</v>
      </c>
      <c r="H480" s="9">
        <f t="shared" si="38"/>
        <v>8.2220488485995179E-3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6.2332873742504749E-4</v>
      </c>
      <c r="D481" s="6">
        <f t="shared" si="37"/>
        <v>3.8853871489990379E-7</v>
      </c>
      <c r="E481" s="6">
        <f t="shared" si="39"/>
        <v>9.5732785491353867E-6</v>
      </c>
      <c r="F481" s="6">
        <f t="shared" si="40"/>
        <v>0.47523929058087655</v>
      </c>
      <c r="G481" s="16">
        <v>5.8128871546335335E-3</v>
      </c>
      <c r="H481" s="9">
        <f t="shared" si="38"/>
        <v>6.8937601537976097E-3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-4.8769702959484103E-3</v>
      </c>
      <c r="D482" s="6">
        <f t="shared" si="37"/>
        <v>2.3784839267563125E-5</v>
      </c>
      <c r="E482" s="6">
        <f t="shared" si="39"/>
        <v>3.8853871489990379E-7</v>
      </c>
      <c r="F482" s="6">
        <f t="shared" si="40"/>
        <v>0.33049085552016522</v>
      </c>
      <c r="G482" s="16">
        <v>8.1090080899910502E-3</v>
      </c>
      <c r="H482" s="9">
        <f t="shared" si="38"/>
        <v>5.7488334079199514E-3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6.7035479161157993E-3</v>
      </c>
      <c r="D483" s="6">
        <f t="shared" si="37"/>
        <v>4.4937554663660474E-5</v>
      </c>
      <c r="E483" s="6">
        <f t="shared" si="39"/>
        <v>2.3784839267563125E-5</v>
      </c>
      <c r="F483" s="6">
        <f t="shared" si="40"/>
        <v>0.62640639234398454</v>
      </c>
      <c r="G483" s="16">
        <v>4.0857881992026118E-3</v>
      </c>
      <c r="H483" s="9">
        <f t="shared" si="38"/>
        <v>7.9145839583896292E-3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-1.1884084534767417E-2</v>
      </c>
      <c r="D484" s="6">
        <f t="shared" si="37"/>
        <v>1.4123146522949812E-4</v>
      </c>
      <c r="E484" s="6">
        <f t="shared" si="39"/>
        <v>4.4937554663660474E-5</v>
      </c>
      <c r="F484" s="6">
        <f t="shared" si="40"/>
        <v>0.17223325883733692</v>
      </c>
      <c r="G484" s="16">
        <v>4.2052025875600483E-3</v>
      </c>
      <c r="H484" s="9">
        <f t="shared" si="38"/>
        <v>4.1500995028714302E-3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-1.1089146851816518E-2</v>
      </c>
      <c r="D485" s="6">
        <f t="shared" si="37"/>
        <v>1.2296917790115218E-4</v>
      </c>
      <c r="E485" s="6">
        <f t="shared" si="39"/>
        <v>1.4123146522949812E-4</v>
      </c>
      <c r="F485" s="6">
        <f t="shared" si="40"/>
        <v>0.18141601619605074</v>
      </c>
      <c r="G485" s="16">
        <v>6.2379788062471749E-3</v>
      </c>
      <c r="H485" s="9">
        <f t="shared" si="38"/>
        <v>4.2592959065560444E-3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8.3031681064810667E-3</v>
      </c>
      <c r="D486" s="6">
        <f t="shared" si="37"/>
        <v>6.8942600604484378E-5</v>
      </c>
      <c r="E486" s="6">
        <f t="shared" si="39"/>
        <v>1.2296917790115218E-4</v>
      </c>
      <c r="F486" s="6">
        <f t="shared" si="40"/>
        <v>0.37792734276735235</v>
      </c>
      <c r="G486" s="16">
        <v>5.0949009991780418E-3</v>
      </c>
      <c r="H486" s="9">
        <f t="shared" si="38"/>
        <v>6.1475795461901298E-3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-2.0192473163542671E-3</v>
      </c>
      <c r="D487" s="6">
        <f t="shared" si="37"/>
        <v>4.0773597246039092E-6</v>
      </c>
      <c r="E487" s="6">
        <f t="shared" si="39"/>
        <v>6.8942600604484378E-5</v>
      </c>
      <c r="F487" s="6">
        <f t="shared" si="40"/>
        <v>0.25799335588402494</v>
      </c>
      <c r="G487" s="16">
        <v>6.5458706093647094E-3</v>
      </c>
      <c r="H487" s="9">
        <f t="shared" si="38"/>
        <v>5.0793046363062817E-3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-1.5425299760936321E-2</v>
      </c>
      <c r="D488" s="6">
        <f t="shared" si="37"/>
        <v>2.3793987271474211E-4</v>
      </c>
      <c r="E488" s="6">
        <f t="shared" si="39"/>
        <v>4.0773597246039092E-6</v>
      </c>
      <c r="F488" s="6">
        <f t="shared" si="40"/>
        <v>0.41434835489016175</v>
      </c>
      <c r="G488" s="16">
        <v>9.1732493657255172E-3</v>
      </c>
      <c r="H488" s="9">
        <f t="shared" si="38"/>
        <v>6.4369896294010119E-3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-2.0745248451376878E-2</v>
      </c>
      <c r="D489" s="6">
        <f t="shared" si="37"/>
        <v>4.3036533330935472E-4</v>
      </c>
      <c r="E489" s="6">
        <f t="shared" si="39"/>
        <v>2.3793987271474211E-4</v>
      </c>
      <c r="F489" s="6">
        <f t="shared" si="40"/>
        <v>0.79669258608899185</v>
      </c>
      <c r="G489" s="16">
        <v>6.6770048398945613E-3</v>
      </c>
      <c r="H489" s="9">
        <f t="shared" si="38"/>
        <v>8.9257637549343179E-3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7.7021661623347627E-3</v>
      </c>
      <c r="D490" s="6">
        <f t="shared" si="37"/>
        <v>5.9323363592214605E-5</v>
      </c>
      <c r="E490" s="6">
        <f t="shared" si="39"/>
        <v>4.3036533330935472E-4</v>
      </c>
      <c r="F490" s="6">
        <f t="shared" si="40"/>
        <v>0.43045327173705988</v>
      </c>
      <c r="G490" s="16">
        <v>6.7238801402274995E-3</v>
      </c>
      <c r="H490" s="9">
        <f t="shared" si="38"/>
        <v>6.5608937785720921E-3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-2.0800467561374915E-3</v>
      </c>
      <c r="D491" s="6">
        <f t="shared" si="37"/>
        <v>4.3265945077181009E-6</v>
      </c>
      <c r="E491" s="6">
        <f t="shared" si="39"/>
        <v>5.9323363592214605E-5</v>
      </c>
      <c r="F491" s="6">
        <f t="shared" si="40"/>
        <v>0.43621419224532942</v>
      </c>
      <c r="G491" s="16">
        <v>5.8315318732504971E-3</v>
      </c>
      <c r="H491" s="9">
        <f t="shared" si="38"/>
        <v>6.6046513325483695E-3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-1.3261622822276584E-2</v>
      </c>
      <c r="D492" s="6">
        <f t="shared" si="37"/>
        <v>1.7587063988032715E-4</v>
      </c>
      <c r="E492" s="6">
        <f t="shared" si="39"/>
        <v>4.3265945077181009E-6</v>
      </c>
      <c r="F492" s="6">
        <f t="shared" si="40"/>
        <v>0.33250115766400351</v>
      </c>
      <c r="G492" s="16">
        <v>9.4453837559056314E-3</v>
      </c>
      <c r="H492" s="9">
        <f t="shared" si="38"/>
        <v>5.7662913355466484E-3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8.8843736251304137E-3</v>
      </c>
      <c r="D493" s="6">
        <f t="shared" si="37"/>
        <v>7.8932094710912923E-5</v>
      </c>
      <c r="E493" s="6">
        <f t="shared" si="39"/>
        <v>1.7587063988032715E-4</v>
      </c>
      <c r="F493" s="6">
        <f t="shared" si="40"/>
        <v>0.84358788351345859</v>
      </c>
      <c r="G493" s="16">
        <v>7.4190545307021389E-3</v>
      </c>
      <c r="H493" s="9">
        <f t="shared" si="38"/>
        <v>9.1847040426649498E-3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1.7707053770111721E-2</v>
      </c>
      <c r="D494" s="6">
        <f t="shared" si="37"/>
        <v>3.1353975321762775E-4</v>
      </c>
      <c r="E494" s="6">
        <f t="shared" si="39"/>
        <v>7.8932094710912923E-5</v>
      </c>
      <c r="F494" s="6">
        <f t="shared" si="40"/>
        <v>0.5272272202890772</v>
      </c>
      <c r="G494" s="16">
        <v>1.1466108083917967E-2</v>
      </c>
      <c r="H494" s="9">
        <f t="shared" si="38"/>
        <v>7.2610413873567562E-3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-5.8289423393058336E-3</v>
      </c>
      <c r="D495" s="6">
        <f t="shared" si="37"/>
        <v>3.3976568794952166E-5</v>
      </c>
      <c r="E495" s="6">
        <f t="shared" si="39"/>
        <v>3.1353975321762775E-4</v>
      </c>
      <c r="F495" s="6">
        <f t="shared" si="40"/>
        <v>1.2347329214189675</v>
      </c>
      <c r="G495" s="16">
        <v>6.2030660620760745E-3</v>
      </c>
      <c r="H495" s="9">
        <f t="shared" si="38"/>
        <v>1.1111853677127716E-2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-9.2612390646926168E-3</v>
      </c>
      <c r="D496" s="6">
        <f t="shared" si="37"/>
        <v>8.5770549013388571E-5</v>
      </c>
      <c r="E496" s="6">
        <f t="shared" si="39"/>
        <v>3.3976568794952166E-5</v>
      </c>
      <c r="F496" s="6">
        <f t="shared" si="40"/>
        <v>0.37389537793397382</v>
      </c>
      <c r="G496" s="16">
        <v>6.4936058235580954E-3</v>
      </c>
      <c r="H496" s="9">
        <f t="shared" si="38"/>
        <v>6.1146985038836857E-3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-1.714969817539275E-2</v>
      </c>
      <c r="D497" s="6">
        <f t="shared" si="37"/>
        <v>2.941121475070694E-4</v>
      </c>
      <c r="E497" s="6">
        <f t="shared" si="39"/>
        <v>8.5770549013388571E-5</v>
      </c>
      <c r="F497" s="6">
        <f t="shared" si="40"/>
        <v>0.40804991967076365</v>
      </c>
      <c r="G497" s="16">
        <v>7.7755219793330535E-3</v>
      </c>
      <c r="H497" s="9">
        <f t="shared" si="38"/>
        <v>6.387878518497073E-3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-7.6696686956509441E-3</v>
      </c>
      <c r="D498" s="6">
        <f t="shared" si="37"/>
        <v>5.8823817901048053E-5</v>
      </c>
      <c r="E498" s="6">
        <f t="shared" si="39"/>
        <v>2.941121475070694E-4</v>
      </c>
      <c r="F498" s="6">
        <f t="shared" si="40"/>
        <v>0.57740351565268</v>
      </c>
      <c r="G498" s="16">
        <v>1.0605969694431987E-2</v>
      </c>
      <c r="H498" s="9">
        <f t="shared" si="38"/>
        <v>7.5987072298693012E-3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-3.6788971324993001E-3</v>
      </c>
      <c r="D499" s="6">
        <f t="shared" si="37"/>
        <v>1.3534284111511574E-5</v>
      </c>
      <c r="E499" s="6">
        <f t="shared" si="39"/>
        <v>5.8823817901048053E-5</v>
      </c>
      <c r="F499" s="6">
        <f t="shared" si="40"/>
        <v>1.0589957811463331</v>
      </c>
      <c r="G499" s="16">
        <v>8.4022473994225695E-3</v>
      </c>
      <c r="H499" s="9">
        <f t="shared" si="38"/>
        <v>1.0290752067494063E-2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-1.7387171020847338E-2</v>
      </c>
      <c r="D500" s="6">
        <f t="shared" si="37"/>
        <v>3.0231371610819343E-4</v>
      </c>
      <c r="E500" s="6">
        <f t="shared" si="39"/>
        <v>1.3534284111511574E-5</v>
      </c>
      <c r="F500" s="6">
        <f t="shared" si="40"/>
        <v>0.67122517682581806</v>
      </c>
      <c r="G500" s="16">
        <v>7.10787460329655E-3</v>
      </c>
      <c r="H500" s="9">
        <f t="shared" si="38"/>
        <v>8.1928333122663864E-3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2.3657103333687979E-4</v>
      </c>
      <c r="D501" s="6">
        <f t="shared" si="37"/>
        <v>5.5965853814079087E-8</v>
      </c>
      <c r="E501" s="6">
        <f t="shared" si="39"/>
        <v>3.0231371610819343E-4</v>
      </c>
      <c r="F501" s="6">
        <f t="shared" si="40"/>
        <v>0.48541902650211632</v>
      </c>
      <c r="G501" s="16">
        <v>7.0684385291403563E-3</v>
      </c>
      <c r="H501" s="9">
        <f t="shared" si="38"/>
        <v>6.9672019240303081E-3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3.8738554183169781E-3</v>
      </c>
      <c r="D502" s="6">
        <f t="shared" si="37"/>
        <v>1.5006755802023809E-5</v>
      </c>
      <c r="E502" s="6">
        <f t="shared" si="39"/>
        <v>5.5965853814079087E-8</v>
      </c>
      <c r="F502" s="6">
        <f t="shared" si="40"/>
        <v>0.48020585473486355</v>
      </c>
      <c r="G502" s="16">
        <v>7.7665511038129504E-3</v>
      </c>
      <c r="H502" s="9">
        <f t="shared" si="38"/>
        <v>6.9296886996088325E-3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6.3708556117830573E-3</v>
      </c>
      <c r="D503" s="6">
        <f t="shared" si="37"/>
        <v>4.0587801226187674E-5</v>
      </c>
      <c r="E503" s="6">
        <f t="shared" si="39"/>
        <v>1.5006755802023809E-5</v>
      </c>
      <c r="F503" s="6">
        <f t="shared" si="40"/>
        <v>0.57607590865761493</v>
      </c>
      <c r="G503" s="16">
        <v>5.8816886679043901E-3</v>
      </c>
      <c r="H503" s="9">
        <f t="shared" si="38"/>
        <v>7.5899664601209857E-3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2.855443334153703E-3</v>
      </c>
      <c r="D504" s="6">
        <f t="shared" si="37"/>
        <v>8.1535566345628155E-6</v>
      </c>
      <c r="E504" s="6">
        <f t="shared" si="39"/>
        <v>4.0587801226187674E-5</v>
      </c>
      <c r="F504" s="6">
        <f t="shared" si="40"/>
        <v>0.33793907950303603</v>
      </c>
      <c r="G504" s="16">
        <v>1.0927387587944062E-2</v>
      </c>
      <c r="H504" s="9">
        <f t="shared" si="38"/>
        <v>5.8132527856875104E-3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-1.2837325754924033E-2</v>
      </c>
      <c r="D505" s="6">
        <f t="shared" si="37"/>
        <v>1.647969325380359E-4</v>
      </c>
      <c r="E505" s="6">
        <f t="shared" si="39"/>
        <v>8.1535566345628155E-6</v>
      </c>
      <c r="F505" s="6">
        <f t="shared" si="40"/>
        <v>1.123057999945154</v>
      </c>
      <c r="G505" s="16">
        <v>4.307527201265004E-3</v>
      </c>
      <c r="H505" s="9">
        <f t="shared" si="38"/>
        <v>1.0597443087580862E-2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6.8098506993832537E-4</v>
      </c>
      <c r="D506" s="6">
        <f t="shared" si="37"/>
        <v>4.6374066547890589E-7</v>
      </c>
      <c r="E506" s="6">
        <f t="shared" si="39"/>
        <v>1.647969325380359E-4</v>
      </c>
      <c r="F506" s="6">
        <f t="shared" si="40"/>
        <v>0.18948239498300495</v>
      </c>
      <c r="G506" s="16">
        <v>5.2325183360868999E-3</v>
      </c>
      <c r="H506" s="9">
        <f t="shared" si="38"/>
        <v>4.3529575576038522E-3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-4.3299000000000002E-3</v>
      </c>
      <c r="D507" s="6">
        <f t="shared" si="37"/>
        <v>1.8748034010000004E-5</v>
      </c>
      <c r="E507" s="6">
        <f t="shared" si="39"/>
        <v>4.6374066547890589E-7</v>
      </c>
      <c r="F507" s="6">
        <f t="shared" si="40"/>
        <v>0.27114970000870436</v>
      </c>
      <c r="G507" s="16">
        <v>3.4018429825353126E-3</v>
      </c>
      <c r="H507" s="9">
        <f t="shared" si="38"/>
        <v>5.2072036642396118E-3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9.1769407252267291E-4</v>
      </c>
      <c r="D508" s="6">
        <f t="shared" si="37"/>
        <v>8.4216241074324883E-7</v>
      </c>
      <c r="E508" s="6">
        <f t="shared" si="39"/>
        <v>1.8748034010000004E-5</v>
      </c>
      <c r="F508" s="6">
        <f t="shared" si="40"/>
        <v>0.12482931752269537</v>
      </c>
      <c r="G508" s="16">
        <v>9.7239606480812001E-3</v>
      </c>
      <c r="H508" s="9">
        <f t="shared" si="38"/>
        <v>3.5331192666352967E-3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-5.9755249258323061E-5</v>
      </c>
      <c r="D509" s="6">
        <f t="shared" si="37"/>
        <v>3.5706898139243185E-9</v>
      </c>
      <c r="E509" s="6">
        <f t="shared" si="39"/>
        <v>8.4216241074324883E-7</v>
      </c>
      <c r="F509" s="6">
        <f t="shared" si="40"/>
        <v>0.89299943671504178</v>
      </c>
      <c r="G509" s="16">
        <v>3.6960747230684364E-3</v>
      </c>
      <c r="H509" s="9">
        <f t="shared" si="38"/>
        <v>9.4498647435560783E-3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-3.7693533072842436E-3</v>
      </c>
      <c r="D510" s="6">
        <f t="shared" si="37"/>
        <v>1.4208024355134666E-5</v>
      </c>
      <c r="E510" s="6">
        <f t="shared" si="39"/>
        <v>3.5706898139243185E-9</v>
      </c>
      <c r="F510" s="6">
        <f t="shared" si="40"/>
        <v>0.14415958454316333</v>
      </c>
      <c r="G510" s="16">
        <v>5.0380038119099786E-3</v>
      </c>
      <c r="H510" s="9">
        <f t="shared" si="38"/>
        <v>3.7968353209372058E-3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-1.5781231843254712E-2</v>
      </c>
      <c r="D511" s="6">
        <f t="shared" si="37"/>
        <v>2.4904727849055653E-4</v>
      </c>
      <c r="E511" s="6">
        <f t="shared" si="39"/>
        <v>1.4208024355134666E-5</v>
      </c>
      <c r="F511" s="6">
        <f t="shared" si="40"/>
        <v>0.25265816718630091</v>
      </c>
      <c r="G511" s="16">
        <v>4.7384396567746031E-3</v>
      </c>
      <c r="H511" s="9">
        <f t="shared" si="38"/>
        <v>5.0265113865015851E-3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8.2862387400381692E-4</v>
      </c>
      <c r="D512" s="6">
        <f t="shared" si="37"/>
        <v>6.8661752456909344E-7</v>
      </c>
      <c r="E512" s="6">
        <f t="shared" si="39"/>
        <v>2.4904727849055653E-4</v>
      </c>
      <c r="F512" s="6">
        <f t="shared" si="40"/>
        <v>0.22557694603411618</v>
      </c>
      <c r="G512" s="16">
        <v>1.0272659855038835E-2</v>
      </c>
      <c r="H512" s="9">
        <f t="shared" si="38"/>
        <v>4.7494941418441206E-3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5.4243511094342481E-3</v>
      </c>
      <c r="D513" s="6">
        <f t="shared" si="37"/>
        <v>2.9423584958420558E-5</v>
      </c>
      <c r="E513" s="6">
        <f t="shared" si="39"/>
        <v>6.8661752456909344E-7</v>
      </c>
      <c r="F513" s="6">
        <f t="shared" si="40"/>
        <v>0.99456844238375131</v>
      </c>
      <c r="G513" s="16">
        <v>6.1137970190708749E-3</v>
      </c>
      <c r="H513" s="9">
        <f t="shared" si="38"/>
        <v>9.9728052341542858E-3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4.2450449594987798E-3</v>
      </c>
      <c r="D514" s="6">
        <f t="shared" si="37"/>
        <v>1.8020406708165996E-5</v>
      </c>
      <c r="E514" s="6">
        <f t="shared" si="39"/>
        <v>2.9423584958420558E-5</v>
      </c>
      <c r="F514" s="6">
        <f t="shared" si="40"/>
        <v>0.36371290400913198</v>
      </c>
      <c r="G514" s="16">
        <v>5.6535083094784973E-3</v>
      </c>
      <c r="H514" s="9">
        <f t="shared" si="38"/>
        <v>6.0308614974075806E-3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-1.0458977515868568E-2</v>
      </c>
      <c r="D515" s="6">
        <f t="shared" si="37"/>
        <v>1.0939021067744423E-4</v>
      </c>
      <c r="E515" s="6">
        <f t="shared" si="39"/>
        <v>1.8020406708165996E-5</v>
      </c>
      <c r="F515" s="6">
        <f t="shared" si="40"/>
        <v>0.31357367999285479</v>
      </c>
      <c r="G515" s="16">
        <v>6.602366798228277E-3</v>
      </c>
      <c r="H515" s="9">
        <f t="shared" si="38"/>
        <v>5.5997649950051912E-3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-8.9004716489312578E-3</v>
      </c>
      <c r="D516" s="6">
        <f t="shared" si="37"/>
        <v>7.9218395573429101E-5</v>
      </c>
      <c r="E516" s="6">
        <f t="shared" si="39"/>
        <v>1.0939021067744423E-4</v>
      </c>
      <c r="F516" s="6">
        <f t="shared" si="40"/>
        <v>0.42123791602154032</v>
      </c>
      <c r="G516" s="16">
        <v>5.3522444607788594E-3</v>
      </c>
      <c r="H516" s="9">
        <f t="shared" si="38"/>
        <v>6.490284400714196E-3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-9.9076833834721711E-3</v>
      </c>
      <c r="D517" s="6">
        <f t="shared" si="37"/>
        <v>9.8162190027130573E-5</v>
      </c>
      <c r="E517" s="6">
        <f t="shared" si="39"/>
        <v>7.9218395573429101E-5</v>
      </c>
      <c r="F517" s="6">
        <f t="shared" si="40"/>
        <v>0.28289079257928595</v>
      </c>
      <c r="G517" s="16">
        <v>1.3905888758656499E-2</v>
      </c>
      <c r="H517" s="9">
        <f t="shared" si="38"/>
        <v>5.3187479032126162E-3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-6.9317819341138242E-3</v>
      </c>
      <c r="D518" s="6">
        <f t="shared" si="37"/>
        <v>4.8049600782106789E-5</v>
      </c>
      <c r="E518" s="6">
        <f t="shared" si="39"/>
        <v>9.8162190027130573E-5</v>
      </c>
      <c r="F518" s="6">
        <f t="shared" si="40"/>
        <v>1.8077730604214393</v>
      </c>
      <c r="G518" s="16">
        <v>4.6564337972485118E-3</v>
      </c>
      <c r="H518" s="9">
        <f t="shared" si="38"/>
        <v>1.3445345144031964E-2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-1.2340764432222259E-2</v>
      </c>
      <c r="D519" s="6">
        <f t="shared" si="37"/>
        <v>1.5229446677160198E-4</v>
      </c>
      <c r="E519" s="6">
        <f t="shared" si="39"/>
        <v>4.8049600782106789E-5</v>
      </c>
      <c r="F519" s="6">
        <f t="shared" si="40"/>
        <v>0.21841978696027861</v>
      </c>
      <c r="G519" s="16">
        <v>6.1948275251339276E-3</v>
      </c>
      <c r="H519" s="9">
        <f t="shared" si="38"/>
        <v>4.673540274356033E-3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-1.3999535417531076E-2</v>
      </c>
      <c r="D520" s="6">
        <f t="shared" si="37"/>
        <v>1.9598699190670699E-4</v>
      </c>
      <c r="E520" s="6">
        <f t="shared" si="39"/>
        <v>1.5229446677160198E-4</v>
      </c>
      <c r="F520" s="6">
        <f t="shared" si="40"/>
        <v>0.37296472401344138</v>
      </c>
      <c r="G520" s="16">
        <v>3.849995561807323E-3</v>
      </c>
      <c r="H520" s="9">
        <f t="shared" si="38"/>
        <v>6.1070837886297372E-3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-1.0263868535200183E-3</v>
      </c>
      <c r="D521" s="6">
        <f t="shared" si="37"/>
        <v>1.0534699730787236E-6</v>
      </c>
      <c r="E521" s="6">
        <f t="shared" si="39"/>
        <v>1.9598699190670699E-4</v>
      </c>
      <c r="F521" s="6">
        <f t="shared" si="40"/>
        <v>0.15493618211687377</v>
      </c>
      <c r="G521" s="16">
        <v>8.0917911770962657E-3</v>
      </c>
      <c r="H521" s="9">
        <f t="shared" si="38"/>
        <v>3.9361933656373357E-3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-2.5911133623416422E-2</v>
      </c>
      <c r="D522" s="6">
        <f t="shared" si="37"/>
        <v>6.7138684565054107E-4</v>
      </c>
      <c r="E522" s="6">
        <f t="shared" si="39"/>
        <v>1.0534699730787236E-6</v>
      </c>
      <c r="F522" s="6">
        <f t="shared" si="40"/>
        <v>0.62382150310403472</v>
      </c>
      <c r="G522" s="16">
        <v>8.1023980424236967E-3</v>
      </c>
      <c r="H522" s="9">
        <f t="shared" si="38"/>
        <v>7.8982371647351463E-3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9.7556337291801049E-3</v>
      </c>
      <c r="D523" s="6">
        <f t="shared" si="37"/>
        <v>9.5172389457916522E-5</v>
      </c>
      <c r="E523" s="6">
        <f t="shared" si="39"/>
        <v>6.7138684565054107E-4</v>
      </c>
      <c r="F523" s="6">
        <f t="shared" si="40"/>
        <v>0.62549576801638884</v>
      </c>
      <c r="G523" s="16">
        <v>6.231827311571298E-3</v>
      </c>
      <c r="H523" s="9">
        <f t="shared" si="38"/>
        <v>7.9088290411184689E-3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-1.2299656731548408E-2</v>
      </c>
      <c r="D524" s="6">
        <f t="shared" si="37"/>
        <v>1.5128155571392406E-4</v>
      </c>
      <c r="E524" s="6">
        <f t="shared" si="39"/>
        <v>9.5172389457916522E-5</v>
      </c>
      <c r="F524" s="6">
        <f t="shared" si="40"/>
        <v>0.3772018123830137</v>
      </c>
      <c r="G524" s="16">
        <v>6.0607217101367314E-3</v>
      </c>
      <c r="H524" s="9">
        <f t="shared" si="38"/>
        <v>6.1416757679237169E-3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-1.028812855958142E-2</v>
      </c>
      <c r="D525" s="6">
        <f t="shared" si="37"/>
        <v>1.0584558925847486E-4</v>
      </c>
      <c r="E525" s="6">
        <f t="shared" si="39"/>
        <v>1.5128155571392406E-4</v>
      </c>
      <c r="F525" s="6">
        <f t="shared" si="40"/>
        <v>0.35775034313836679</v>
      </c>
      <c r="G525" s="16">
        <v>9.9068047306039887E-3</v>
      </c>
      <c r="H525" s="9">
        <f t="shared" si="38"/>
        <v>5.9812234796767696E-3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-2.5648835213463767E-3</v>
      </c>
      <c r="D526" s="6">
        <f t="shared" ref="D526:D589" si="42">C526^2</f>
        <v>6.578627478074189E-6</v>
      </c>
      <c r="E526" s="6">
        <f t="shared" si="39"/>
        <v>1.0584558925847486E-4</v>
      </c>
      <c r="F526" s="6">
        <f t="shared" si="40"/>
        <v>0.92623952239124052</v>
      </c>
      <c r="G526" s="16">
        <v>6.2023070597083951E-3</v>
      </c>
      <c r="H526" s="9">
        <f t="shared" ref="H526:H589" si="43">SQRT(F526)/100</f>
        <v>9.6241338435790694E-3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2.3388654960216221E-3</v>
      </c>
      <c r="D527" s="6">
        <f t="shared" si="42"/>
        <v>5.4702918084804683E-6</v>
      </c>
      <c r="E527" s="6">
        <f t="shared" ref="E527:E590" si="44">D526</f>
        <v>6.578627478074189E-6</v>
      </c>
      <c r="F527" s="6">
        <f t="shared" ref="F527:F590" si="45">IF(C526&gt;0,B$6+B$7*E527+B$8*(G526*100)^2,B$6+B$7*E527+B$8*(G526*100)^2+E527*$B$9)</f>
        <v>0.37380477554755615</v>
      </c>
      <c r="G527" s="16">
        <v>8.5046795816938591E-3</v>
      </c>
      <c r="H527" s="9">
        <f t="shared" si="43"/>
        <v>6.1139576016485111E-3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1.5263231315895687E-4</v>
      </c>
      <c r="D528" s="6">
        <f t="shared" si="42"/>
        <v>2.3296623020253877E-8</v>
      </c>
      <c r="E528" s="6">
        <f t="shared" si="44"/>
        <v>5.4702918084804683E-6</v>
      </c>
      <c r="F528" s="6">
        <f t="shared" si="45"/>
        <v>0.68725487380585504</v>
      </c>
      <c r="G528" s="16">
        <v>9.2452152623800112E-3</v>
      </c>
      <c r="H528" s="9">
        <f t="shared" si="43"/>
        <v>8.2900836775382132E-3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-1.7245861113568007E-3</v>
      </c>
      <c r="D529" s="6">
        <f t="shared" si="42"/>
        <v>2.9741972554847715E-6</v>
      </c>
      <c r="E529" s="6">
        <f t="shared" si="44"/>
        <v>2.3296623020253877E-8</v>
      </c>
      <c r="F529" s="6">
        <f t="shared" si="45"/>
        <v>0.80893286657836905</v>
      </c>
      <c r="G529" s="16">
        <v>6.3493146479564324E-3</v>
      </c>
      <c r="H529" s="9">
        <f t="shared" si="43"/>
        <v>8.9940695270737652E-3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-2.9737742815890852E-2</v>
      </c>
      <c r="D530" s="6">
        <f t="shared" si="42"/>
        <v>8.8433334778406799E-4</v>
      </c>
      <c r="E530" s="6">
        <f t="shared" si="44"/>
        <v>2.9741972554847715E-6</v>
      </c>
      <c r="F530" s="6">
        <f t="shared" si="45"/>
        <v>0.39088518774814213</v>
      </c>
      <c r="G530" s="16">
        <v>1.4374290808769603E-2</v>
      </c>
      <c r="H530" s="9">
        <f t="shared" si="43"/>
        <v>6.2520811554884837E-3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1.059420617172574E-2</v>
      </c>
      <c r="D531" s="6">
        <f t="shared" si="42"/>
        <v>1.1223720440903175E-4</v>
      </c>
      <c r="E531" s="6">
        <f t="shared" si="44"/>
        <v>8.8433334778406799E-4</v>
      </c>
      <c r="F531" s="6">
        <f t="shared" si="45"/>
        <v>1.9304945992817413</v>
      </c>
      <c r="G531" s="16">
        <v>1.5609504618569895E-2</v>
      </c>
      <c r="H531" s="9">
        <f t="shared" si="43"/>
        <v>1.3894223977184697E-2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1.1637595000421483E-2</v>
      </c>
      <c r="D532" s="6">
        <f t="shared" si="42"/>
        <v>1.354336173938351E-4</v>
      </c>
      <c r="E532" s="6">
        <f t="shared" si="44"/>
        <v>1.1223720440903175E-4</v>
      </c>
      <c r="F532" s="6">
        <f t="shared" si="45"/>
        <v>2.2732294649847424</v>
      </c>
      <c r="G532" s="16">
        <v>6.3508026787304286E-3</v>
      </c>
      <c r="H532" s="9">
        <f t="shared" si="43"/>
        <v>1.507723272018026E-2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-5.6150232373024921E-3</v>
      </c>
      <c r="D533" s="6">
        <f t="shared" si="42"/>
        <v>3.1528485955446958E-5</v>
      </c>
      <c r="E533" s="6">
        <f t="shared" si="44"/>
        <v>1.354336173938351E-4</v>
      </c>
      <c r="F533" s="6">
        <f t="shared" si="45"/>
        <v>0.39105975450621783</v>
      </c>
      <c r="G533" s="16">
        <v>5.7003533956647787E-3</v>
      </c>
      <c r="H533" s="9">
        <f t="shared" si="43"/>
        <v>6.2534770688491203E-3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-2.6803642985999437E-2</v>
      </c>
      <c r="D534" s="6">
        <f t="shared" si="42"/>
        <v>7.1843527732091679E-4</v>
      </c>
      <c r="E534" s="6">
        <f t="shared" si="44"/>
        <v>3.1528485955446958E-5</v>
      </c>
      <c r="F534" s="6">
        <f t="shared" si="45"/>
        <v>0.31850118490775375</v>
      </c>
      <c r="G534" s="16">
        <v>9.581980160359712E-3</v>
      </c>
      <c r="H534" s="9">
        <f t="shared" si="43"/>
        <v>5.6435909216362747E-3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-4.5012929106005573E-3</v>
      </c>
      <c r="D535" s="6">
        <f t="shared" si="42"/>
        <v>2.0261637867022837E-5</v>
      </c>
      <c r="E535" s="6">
        <f t="shared" si="44"/>
        <v>7.1843527732091679E-4</v>
      </c>
      <c r="F535" s="6">
        <f t="shared" si="45"/>
        <v>0.86771561596751223</v>
      </c>
      <c r="G535" s="16">
        <v>1.1464524637766975E-2</v>
      </c>
      <c r="H535" s="9">
        <f t="shared" si="43"/>
        <v>9.3151254203446571E-3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-7.6434495835105897E-3</v>
      </c>
      <c r="D536" s="6">
        <f t="shared" si="42"/>
        <v>5.8422321535668205E-5</v>
      </c>
      <c r="E536" s="6">
        <f t="shared" si="44"/>
        <v>2.0261637867022837E-5</v>
      </c>
      <c r="F536" s="6">
        <f t="shared" si="45"/>
        <v>1.2343993499600912</v>
      </c>
      <c r="G536" s="16">
        <v>8.3105696197753841E-3</v>
      </c>
      <c r="H536" s="9">
        <f t="shared" si="43"/>
        <v>1.1110352604486012E-2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-7.2293745238567958E-3</v>
      </c>
      <c r="D537" s="6">
        <f t="shared" si="42"/>
        <v>5.2263856006189675E-5</v>
      </c>
      <c r="E537" s="6">
        <f t="shared" si="44"/>
        <v>5.8422321535668205E-5</v>
      </c>
      <c r="F537" s="6">
        <f t="shared" si="45"/>
        <v>0.6570472953129064</v>
      </c>
      <c r="G537" s="16">
        <v>9.999277659121418E-3</v>
      </c>
      <c r="H537" s="9">
        <f t="shared" si="43"/>
        <v>8.1058453927576636E-3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7.9368272032456014E-3</v>
      </c>
      <c r="D538" s="6">
        <f t="shared" si="42"/>
        <v>6.2993226054179388E-5</v>
      </c>
      <c r="E538" s="6">
        <f t="shared" si="44"/>
        <v>5.2263856006189675E-5</v>
      </c>
      <c r="F538" s="6">
        <f t="shared" si="45"/>
        <v>0.94327283498013748</v>
      </c>
      <c r="G538" s="16">
        <v>9.6937229495923771E-3</v>
      </c>
      <c r="H538" s="9">
        <f t="shared" si="43"/>
        <v>9.7122234065127305E-3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9.9899628352841142E-3</v>
      </c>
      <c r="D539" s="6">
        <f t="shared" si="42"/>
        <v>9.9799357450357817E-5</v>
      </c>
      <c r="E539" s="6">
        <f t="shared" si="44"/>
        <v>6.2993226054179388E-5</v>
      </c>
      <c r="F539" s="6">
        <f t="shared" si="45"/>
        <v>0.88756422561931314</v>
      </c>
      <c r="G539" s="16">
        <v>9.3917325029350286E-3</v>
      </c>
      <c r="H539" s="9">
        <f t="shared" si="43"/>
        <v>9.4210627087357463E-3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-6.4606972933815409E-3</v>
      </c>
      <c r="D540" s="6">
        <f t="shared" si="42"/>
        <v>4.174060951670757E-5</v>
      </c>
      <c r="E540" s="6">
        <f t="shared" si="44"/>
        <v>9.9799357450357817E-5</v>
      </c>
      <c r="F540" s="6">
        <f t="shared" si="45"/>
        <v>0.8342103469876947</v>
      </c>
      <c r="G540" s="16">
        <v>6.4568237230465111E-3</v>
      </c>
      <c r="H540" s="9">
        <f t="shared" si="43"/>
        <v>9.133511630187453E-3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8.3562204605881485E-3</v>
      </c>
      <c r="D541" s="6">
        <f t="shared" si="42"/>
        <v>6.9826420385952007E-5</v>
      </c>
      <c r="E541" s="6">
        <f t="shared" si="44"/>
        <v>4.174060951670757E-5</v>
      </c>
      <c r="F541" s="6">
        <f t="shared" si="45"/>
        <v>0.40363487309077867</v>
      </c>
      <c r="G541" s="16">
        <v>6.072000801492259E-3</v>
      </c>
      <c r="H541" s="9">
        <f t="shared" si="43"/>
        <v>6.3532265274487002E-3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-3.0973546322391045E-3</v>
      </c>
      <c r="D542" s="6">
        <f t="shared" si="42"/>
        <v>9.5936057178530378E-6</v>
      </c>
      <c r="E542" s="6">
        <f t="shared" si="44"/>
        <v>6.9826420385952007E-5</v>
      </c>
      <c r="F542" s="6">
        <f t="shared" si="45"/>
        <v>0.35899812638936762</v>
      </c>
      <c r="G542" s="16">
        <v>6.1799731430025829E-3</v>
      </c>
      <c r="H542" s="9">
        <f t="shared" si="43"/>
        <v>5.99164523640517E-3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-1.4272211973458251E-2</v>
      </c>
      <c r="D543" s="6">
        <f t="shared" si="42"/>
        <v>2.0369603461532507E-4</v>
      </c>
      <c r="E543" s="6">
        <f t="shared" si="44"/>
        <v>9.5936057178530378E-6</v>
      </c>
      <c r="F543" s="6">
        <f t="shared" si="45"/>
        <v>0.37124517887937308</v>
      </c>
      <c r="G543" s="16">
        <v>5.3471387383949151E-3</v>
      </c>
      <c r="H543" s="9">
        <f t="shared" si="43"/>
        <v>6.0929892407534502E-3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-2.0403021533182832E-2</v>
      </c>
      <c r="D544" s="6">
        <f t="shared" si="42"/>
        <v>4.1628328768352228E-4</v>
      </c>
      <c r="E544" s="6">
        <f t="shared" si="44"/>
        <v>2.0369603461532507E-4</v>
      </c>
      <c r="F544" s="6">
        <f t="shared" si="45"/>
        <v>0.28240073483146416</v>
      </c>
      <c r="G544" s="16">
        <v>7.1499562557543065E-3</v>
      </c>
      <c r="H544" s="9">
        <f t="shared" si="43"/>
        <v>5.314139016166816E-3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1.5586148997970905E-2</v>
      </c>
      <c r="D545" s="6">
        <f t="shared" si="42"/>
        <v>2.4292804058694944E-4</v>
      </c>
      <c r="E545" s="6">
        <f t="shared" si="44"/>
        <v>4.1628328768352228E-4</v>
      </c>
      <c r="F545" s="6">
        <f t="shared" si="45"/>
        <v>0.49098747704974866</v>
      </c>
      <c r="G545" s="16">
        <v>1.0106312219704835E-2</v>
      </c>
      <c r="H545" s="9">
        <f t="shared" si="43"/>
        <v>7.0070498574631868E-3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-1.5099729442120825E-2</v>
      </c>
      <c r="D546" s="6">
        <f t="shared" si="42"/>
        <v>2.2800182922525048E-4</v>
      </c>
      <c r="E546" s="6">
        <f t="shared" si="44"/>
        <v>2.4292804058694944E-4</v>
      </c>
      <c r="F546" s="6">
        <f t="shared" si="45"/>
        <v>0.96318726963671153</v>
      </c>
      <c r="G546" s="16">
        <v>1.3408839681476159E-2</v>
      </c>
      <c r="H546" s="9">
        <f t="shared" si="43"/>
        <v>9.8142104605348241E-3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9.1502665950611607E-3</v>
      </c>
      <c r="D547" s="6">
        <f t="shared" si="42"/>
        <v>8.3727378760692169E-5</v>
      </c>
      <c r="E547" s="6">
        <f t="shared" si="44"/>
        <v>2.2800182922525048E-4</v>
      </c>
      <c r="F547" s="6">
        <f t="shared" si="45"/>
        <v>1.6821092957336248</v>
      </c>
      <c r="G547" s="16">
        <v>1.161049787099838E-2</v>
      </c>
      <c r="H547" s="9">
        <f t="shared" si="43"/>
        <v>1.2969615629360897E-2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1.3326002919890233E-2</v>
      </c>
      <c r="D548" s="6">
        <f t="shared" si="42"/>
        <v>1.7758235382092302E-4</v>
      </c>
      <c r="E548" s="6">
        <f t="shared" si="44"/>
        <v>8.3727378760692169E-5</v>
      </c>
      <c r="F548" s="6">
        <f t="shared" si="45"/>
        <v>1.265577488140923</v>
      </c>
      <c r="G548" s="16">
        <v>9.7604368601500336E-3</v>
      </c>
      <c r="H548" s="9">
        <f t="shared" si="43"/>
        <v>1.1249788834200058E-2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-7.3357006748436798E-3</v>
      </c>
      <c r="D549" s="6">
        <f t="shared" si="42"/>
        <v>5.3812504390902017E-5</v>
      </c>
      <c r="E549" s="6">
        <f t="shared" si="44"/>
        <v>1.7758235382092302E-4</v>
      </c>
      <c r="F549" s="6">
        <f t="shared" si="45"/>
        <v>0.8995785441279297</v>
      </c>
      <c r="G549" s="16">
        <v>1.0124470138455636E-2</v>
      </c>
      <c r="H549" s="9">
        <f t="shared" si="43"/>
        <v>9.484611452916401E-3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-3.1126484566048902E-3</v>
      </c>
      <c r="D550" s="6">
        <f t="shared" si="42"/>
        <v>9.688580414404804E-6</v>
      </c>
      <c r="E550" s="6">
        <f t="shared" si="44"/>
        <v>5.3812504390902017E-5</v>
      </c>
      <c r="F550" s="6">
        <f t="shared" si="45"/>
        <v>0.966594577276082</v>
      </c>
      <c r="G550" s="16">
        <v>1.3377519490014875E-2</v>
      </c>
      <c r="H550" s="9">
        <f t="shared" si="43"/>
        <v>9.8315541867808574E-3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-6.4501442250654373E-3</v>
      </c>
      <c r="D551" s="6">
        <f t="shared" si="42"/>
        <v>4.1604360524145013E-5</v>
      </c>
      <c r="E551" s="6">
        <f t="shared" si="44"/>
        <v>9.688580414404804E-6</v>
      </c>
      <c r="F551" s="6">
        <f t="shared" si="45"/>
        <v>1.6743156793576226</v>
      </c>
      <c r="G551" s="16">
        <v>1.094343458465831E-2</v>
      </c>
      <c r="H551" s="9">
        <f t="shared" si="43"/>
        <v>1.2939535074173347E-2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2.133505876977896E-2</v>
      </c>
      <c r="D552" s="6">
        <f t="shared" si="42"/>
        <v>4.5518473270992211E-4</v>
      </c>
      <c r="E552" s="6">
        <f t="shared" si="44"/>
        <v>4.1604360524145013E-5</v>
      </c>
      <c r="F552" s="6">
        <f t="shared" si="45"/>
        <v>1.126312071536677</v>
      </c>
      <c r="G552" s="16">
        <v>1.0250431378576393E-2</v>
      </c>
      <c r="H552" s="9">
        <f t="shared" si="43"/>
        <v>1.0612785079971597E-2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1.6472843144542525E-2</v>
      </c>
      <c r="D553" s="6">
        <f t="shared" si="42"/>
        <v>2.7135456126470167E-4</v>
      </c>
      <c r="E553" s="6">
        <f t="shared" si="44"/>
        <v>4.5518473270992211E-4</v>
      </c>
      <c r="F553" s="6">
        <f t="shared" si="45"/>
        <v>0.99034542628798594</v>
      </c>
      <c r="G553" s="16">
        <v>9.4489504115601499E-3</v>
      </c>
      <c r="H553" s="9">
        <f t="shared" si="43"/>
        <v>9.9516100520869785E-3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-1.892658868123728E-2</v>
      </c>
      <c r="D554" s="6">
        <f t="shared" si="42"/>
        <v>3.5821575910873908E-4</v>
      </c>
      <c r="E554" s="6">
        <f t="shared" si="44"/>
        <v>2.7135456126470167E-4</v>
      </c>
      <c r="F554" s="6">
        <f t="shared" si="45"/>
        <v>0.84418961953829608</v>
      </c>
      <c r="G554" s="16">
        <v>7.049884004134417E-3</v>
      </c>
      <c r="H554" s="9">
        <f t="shared" si="43"/>
        <v>9.1879792094796131E-3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9.0825148228426134E-3</v>
      </c>
      <c r="D555" s="6">
        <f t="shared" si="42"/>
        <v>8.2492075507155794E-5</v>
      </c>
      <c r="E555" s="6">
        <f t="shared" si="44"/>
        <v>3.5821575910873908E-4</v>
      </c>
      <c r="F555" s="6">
        <f t="shared" si="45"/>
        <v>0.4778258943143367</v>
      </c>
      <c r="G555" s="16">
        <v>8.3219028459463936E-3</v>
      </c>
      <c r="H555" s="9">
        <f t="shared" si="43"/>
        <v>6.9124951668289554E-3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-8.9669424139258783E-3</v>
      </c>
      <c r="D556" s="6">
        <f t="shared" si="42"/>
        <v>8.0406056254662863E-5</v>
      </c>
      <c r="E556" s="6">
        <f t="shared" si="44"/>
        <v>8.2492075507155794E-5</v>
      </c>
      <c r="F556" s="6">
        <f t="shared" si="45"/>
        <v>0.65878489800952045</v>
      </c>
      <c r="G556" s="16">
        <v>8.3501770807225921E-3</v>
      </c>
      <c r="H556" s="9">
        <f t="shared" si="43"/>
        <v>8.1165565236097532E-3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1.3692220370259932E-4</v>
      </c>
      <c r="D557" s="6">
        <f t="shared" si="42"/>
        <v>1.8747689866776101E-8</v>
      </c>
      <c r="E557" s="6">
        <f t="shared" si="44"/>
        <v>8.0406056254662863E-5</v>
      </c>
      <c r="F557" s="6">
        <f t="shared" si="45"/>
        <v>0.66315865703630161</v>
      </c>
      <c r="G557" s="16">
        <v>9.7072755743188664E-3</v>
      </c>
      <c r="H557" s="9">
        <f t="shared" si="43"/>
        <v>8.1434553909031857E-3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-6.7142792137617332E-4</v>
      </c>
      <c r="D558" s="6">
        <f t="shared" si="42"/>
        <v>4.508154536035288E-7</v>
      </c>
      <c r="E558" s="6">
        <f t="shared" si="44"/>
        <v>1.8747689866776101E-8</v>
      </c>
      <c r="F558" s="6">
        <f t="shared" si="45"/>
        <v>0.88999820984438138</v>
      </c>
      <c r="G558" s="16">
        <v>7.2099185788831871E-3</v>
      </c>
      <c r="H558" s="9">
        <f t="shared" si="43"/>
        <v>9.4339716442460291E-3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-2.3425351428270165E-3</v>
      </c>
      <c r="D559" s="6">
        <f t="shared" si="42"/>
        <v>5.4874708953795906E-6</v>
      </c>
      <c r="E559" s="6">
        <f t="shared" si="44"/>
        <v>4.508154536035288E-7</v>
      </c>
      <c r="F559" s="6">
        <f t="shared" si="45"/>
        <v>0.49890600180947575</v>
      </c>
      <c r="G559" s="16">
        <v>9.5014751698840622E-3</v>
      </c>
      <c r="H559" s="9">
        <f t="shared" si="43"/>
        <v>7.0633278403984326E-3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-1.6679708694034148E-2</v>
      </c>
      <c r="D560" s="6">
        <f t="shared" si="42"/>
        <v>2.7821268211783835E-4</v>
      </c>
      <c r="E560" s="6">
        <f t="shared" si="44"/>
        <v>5.4874708953795906E-6</v>
      </c>
      <c r="F560" s="6">
        <f t="shared" si="45"/>
        <v>0.85340441667546318</v>
      </c>
      <c r="G560" s="16">
        <v>7.1251913790804575E-3</v>
      </c>
      <c r="H560" s="9">
        <f t="shared" si="43"/>
        <v>9.2379890488972945E-3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-2.8750211214814067E-3</v>
      </c>
      <c r="D561" s="6">
        <f t="shared" si="42"/>
        <v>8.265746448964205E-6</v>
      </c>
      <c r="E561" s="6">
        <f t="shared" si="44"/>
        <v>2.7821268211783835E-4</v>
      </c>
      <c r="F561" s="6">
        <f t="shared" si="45"/>
        <v>0.48769757972202643</v>
      </c>
      <c r="G561" s="16">
        <v>4.7044861291957009E-3</v>
      </c>
      <c r="H561" s="9">
        <f t="shared" si="43"/>
        <v>6.9835347763294378E-3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4.1997144708798223E-3</v>
      </c>
      <c r="D562" s="6">
        <f t="shared" si="42"/>
        <v>1.7637601636917387E-5</v>
      </c>
      <c r="E562" s="6">
        <f t="shared" si="44"/>
        <v>8.265746448964205E-6</v>
      </c>
      <c r="F562" s="6">
        <f t="shared" si="45"/>
        <v>0.22257871859903394</v>
      </c>
      <c r="G562" s="16">
        <v>3.7951844447966236E-3</v>
      </c>
      <c r="H562" s="9">
        <f t="shared" si="43"/>
        <v>4.7178249077200179E-3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-7.1130498662874356E-3</v>
      </c>
      <c r="D563" s="6">
        <f t="shared" si="42"/>
        <v>5.0595478400291705E-5</v>
      </c>
      <c r="E563" s="6">
        <f t="shared" si="44"/>
        <v>1.7637601636917387E-5</v>
      </c>
      <c r="F563" s="6">
        <f t="shared" si="45"/>
        <v>0.15103250494753306</v>
      </c>
      <c r="G563" s="16">
        <v>8.2530692330756664E-3</v>
      </c>
      <c r="H563" s="9">
        <f t="shared" si="43"/>
        <v>3.886290068272479E-3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1.0913172559356083E-3</v>
      </c>
      <c r="D564" s="6">
        <f t="shared" si="42"/>
        <v>1.1909733531028259E-6</v>
      </c>
      <c r="E564" s="6">
        <f t="shared" si="44"/>
        <v>5.0595478400291705E-5</v>
      </c>
      <c r="F564" s="6">
        <f t="shared" si="45"/>
        <v>0.64822980068939517</v>
      </c>
      <c r="G564" s="16">
        <v>5.6252741701366465E-3</v>
      </c>
      <c r="H564" s="9">
        <f t="shared" si="43"/>
        <v>8.0512719534828487E-3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-1.6979056110281891E-2</v>
      </c>
      <c r="D565" s="6">
        <f t="shared" si="42"/>
        <v>2.8828834639610081E-4</v>
      </c>
      <c r="E565" s="6">
        <f t="shared" si="44"/>
        <v>1.1909733531028259E-6</v>
      </c>
      <c r="F565" s="6">
        <f t="shared" si="45"/>
        <v>0.31062581874158479</v>
      </c>
      <c r="G565" s="16">
        <v>5.1717072100702956E-3</v>
      </c>
      <c r="H565" s="9">
        <f t="shared" si="43"/>
        <v>5.5733815475130068E-3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-6.4013028616855166E-3</v>
      </c>
      <c r="D566" s="6">
        <f t="shared" si="42"/>
        <v>4.0976678327023182E-5</v>
      </c>
      <c r="E566" s="6">
        <f t="shared" si="44"/>
        <v>2.8828834639610081E-4</v>
      </c>
      <c r="F566" s="6">
        <f t="shared" si="45"/>
        <v>0.26532907297148517</v>
      </c>
      <c r="G566" s="16">
        <v>1.2097399300930645E-2</v>
      </c>
      <c r="H566" s="9">
        <f t="shared" si="43"/>
        <v>5.151010318097656E-3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-9.320454182382705E-3</v>
      </c>
      <c r="D567" s="6">
        <f t="shared" si="42"/>
        <v>8.6870866165895261E-5</v>
      </c>
      <c r="E567" s="6">
        <f t="shared" si="44"/>
        <v>4.0976678327023182E-5</v>
      </c>
      <c r="F567" s="6">
        <f t="shared" si="45"/>
        <v>1.3724399722366756</v>
      </c>
      <c r="G567" s="16">
        <v>6.3052638762310861E-3</v>
      </c>
      <c r="H567" s="9">
        <f t="shared" si="43"/>
        <v>1.1715118318807862E-2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-1.8430051912198073E-2</v>
      </c>
      <c r="D568" s="6">
        <f t="shared" si="42"/>
        <v>3.3966681348631588E-4</v>
      </c>
      <c r="E568" s="6">
        <f t="shared" si="44"/>
        <v>8.6870866165895261E-5</v>
      </c>
      <c r="F568" s="6">
        <f t="shared" si="45"/>
        <v>0.38573546652600088</v>
      </c>
      <c r="G568" s="16">
        <v>7.6038422336128959E-3</v>
      </c>
      <c r="H568" s="9">
        <f t="shared" si="43"/>
        <v>6.2107605534749196E-3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2.6185480688750134E-3</v>
      </c>
      <c r="D569" s="6">
        <f t="shared" si="42"/>
        <v>6.8567939890090618E-6</v>
      </c>
      <c r="E569" s="6">
        <f t="shared" si="44"/>
        <v>3.3966681348631588E-4</v>
      </c>
      <c r="F569" s="6">
        <f t="shared" si="45"/>
        <v>0.55296774567026485</v>
      </c>
      <c r="G569" s="16">
        <v>1.0283784948042548E-2</v>
      </c>
      <c r="H569" s="9">
        <f t="shared" si="43"/>
        <v>7.4361801058760325E-3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2.7489406523606317E-3</v>
      </c>
      <c r="D570" s="6">
        <f t="shared" si="42"/>
        <v>7.5566747102008958E-6</v>
      </c>
      <c r="E570" s="6">
        <f t="shared" si="44"/>
        <v>6.8567939890090618E-6</v>
      </c>
      <c r="F570" s="6">
        <f t="shared" si="45"/>
        <v>0.99668544756267774</v>
      </c>
      <c r="G570" s="16">
        <v>6.2486941068635561E-3</v>
      </c>
      <c r="H570" s="9">
        <f t="shared" si="43"/>
        <v>9.9834134821847262E-3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-6.535257460308249E-3</v>
      </c>
      <c r="D571" s="6">
        <f t="shared" si="42"/>
        <v>4.2709590072514627E-5</v>
      </c>
      <c r="E571" s="6">
        <f t="shared" si="44"/>
        <v>7.5566747102008958E-6</v>
      </c>
      <c r="F571" s="6">
        <f t="shared" si="45"/>
        <v>0.37915047012693792</v>
      </c>
      <c r="G571" s="16">
        <v>7.5646853866312442E-3</v>
      </c>
      <c r="H571" s="9">
        <f t="shared" si="43"/>
        <v>6.1575195503298071E-3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-8.3016823728555549E-3</v>
      </c>
      <c r="D572" s="6">
        <f t="shared" si="42"/>
        <v>6.8917930219780643E-5</v>
      </c>
      <c r="E572" s="6">
        <f t="shared" si="44"/>
        <v>4.2709590072514627E-5</v>
      </c>
      <c r="F572" s="6">
        <f t="shared" si="45"/>
        <v>0.5474322368175929</v>
      </c>
      <c r="G572" s="16">
        <v>1.0585084534462627E-2</v>
      </c>
      <c r="H572" s="9">
        <f t="shared" si="43"/>
        <v>7.3988663781527561E-3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-9.0686651610101393E-3</v>
      </c>
      <c r="D573" s="6">
        <f t="shared" si="42"/>
        <v>8.2240687802519053E-5</v>
      </c>
      <c r="E573" s="6">
        <f t="shared" si="44"/>
        <v>6.8917930219780643E-5</v>
      </c>
      <c r="F573" s="6">
        <f t="shared" si="45"/>
        <v>1.0549000992601567</v>
      </c>
      <c r="G573" s="16">
        <v>6.1241744483745983E-3</v>
      </c>
      <c r="H573" s="9">
        <f t="shared" si="43"/>
        <v>1.0270832971381419E-2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-1.5583911316319275E-2</v>
      </c>
      <c r="D574" s="6">
        <f t="shared" si="42"/>
        <v>2.4285829191490396E-4</v>
      </c>
      <c r="E574" s="6">
        <f t="shared" si="44"/>
        <v>8.2240687802519053E-5</v>
      </c>
      <c r="F574" s="6">
        <f t="shared" si="45"/>
        <v>0.36489886025475676</v>
      </c>
      <c r="G574" s="16">
        <v>1.1539244841426701E-2</v>
      </c>
      <c r="H574" s="9">
        <f t="shared" si="43"/>
        <v>6.0406858903170654E-3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-7.2014199235137044E-4</v>
      </c>
      <c r="D575" s="6">
        <f t="shared" si="42"/>
        <v>5.186044891478013E-7</v>
      </c>
      <c r="E575" s="6">
        <f t="shared" si="44"/>
        <v>2.4285829191490396E-4</v>
      </c>
      <c r="F575" s="6">
        <f t="shared" si="45"/>
        <v>1.2503386686731699</v>
      </c>
      <c r="G575" s="16">
        <v>6.5182499965420826E-3</v>
      </c>
      <c r="H575" s="9">
        <f t="shared" si="43"/>
        <v>1.1181854357275317E-2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-7.730556370494873E-4</v>
      </c>
      <c r="D576" s="6">
        <f t="shared" si="42"/>
        <v>5.9761501797398863E-7</v>
      </c>
      <c r="E576" s="6">
        <f t="shared" si="44"/>
        <v>5.186044891478013E-7</v>
      </c>
      <c r="F576" s="6">
        <f t="shared" si="45"/>
        <v>0.41100762112898875</v>
      </c>
      <c r="G576" s="16">
        <v>7.8114127216623187E-3</v>
      </c>
      <c r="H576" s="9">
        <f t="shared" si="43"/>
        <v>6.4109876082315796E-3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-6.5286122967891051E-3</v>
      </c>
      <c r="D577" s="6">
        <f t="shared" si="42"/>
        <v>4.2622778521785917E-5</v>
      </c>
      <c r="E577" s="6">
        <f t="shared" si="44"/>
        <v>5.9761501797398863E-7</v>
      </c>
      <c r="F577" s="6">
        <f t="shared" si="45"/>
        <v>0.58254526279177155</v>
      </c>
      <c r="G577" s="16">
        <v>1.2142617291226067E-2</v>
      </c>
      <c r="H577" s="9">
        <f t="shared" si="43"/>
        <v>7.6324652818848216E-3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-8.2805014891775622E-3</v>
      </c>
      <c r="D578" s="6">
        <f t="shared" si="42"/>
        <v>6.8566704912271831E-5</v>
      </c>
      <c r="E578" s="6">
        <f t="shared" si="44"/>
        <v>4.2622778521785917E-5</v>
      </c>
      <c r="F578" s="6">
        <f t="shared" si="45"/>
        <v>1.3825866363046866</v>
      </c>
      <c r="G578" s="16">
        <v>6.9600551730323156E-3</v>
      </c>
      <c r="H578" s="9">
        <f t="shared" si="43"/>
        <v>1.1758344425575764E-2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1.2480324076502253E-2</v>
      </c>
      <c r="D579" s="6">
        <f t="shared" si="42"/>
        <v>1.5575848905452182E-4</v>
      </c>
      <c r="E579" s="6">
        <f t="shared" si="44"/>
        <v>6.8566704912271831E-5</v>
      </c>
      <c r="F579" s="6">
        <f t="shared" si="45"/>
        <v>0.46613961266201709</v>
      </c>
      <c r="G579" s="16">
        <v>7.699406342083037E-3</v>
      </c>
      <c r="H579" s="9">
        <f t="shared" si="43"/>
        <v>6.8274417805062023E-3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-2.4337599789094923E-2</v>
      </c>
      <c r="D580" s="6">
        <f t="shared" si="42"/>
        <v>5.923187634941532E-4</v>
      </c>
      <c r="E580" s="6">
        <f t="shared" si="44"/>
        <v>1.5575848905452182E-4</v>
      </c>
      <c r="F580" s="6">
        <f t="shared" si="45"/>
        <v>0.5664629026958472</v>
      </c>
      <c r="G580" s="16">
        <v>9.835021429615013E-3</v>
      </c>
      <c r="H580" s="9">
        <f t="shared" si="43"/>
        <v>7.5263729823590812E-3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-2.882430167487687E-3</v>
      </c>
      <c r="D581" s="6">
        <f t="shared" si="42"/>
        <v>8.3084036704430947E-6</v>
      </c>
      <c r="E581" s="6">
        <f t="shared" si="44"/>
        <v>5.923187634941532E-4</v>
      </c>
      <c r="F581" s="6">
        <f t="shared" si="45"/>
        <v>0.91318221908146713</v>
      </c>
      <c r="G581" s="16">
        <v>6.3595677945102744E-3</v>
      </c>
      <c r="H581" s="9">
        <f t="shared" si="43"/>
        <v>9.556056817963501E-3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-1.3908758756986443E-2</v>
      </c>
      <c r="D582" s="6">
        <f t="shared" si="42"/>
        <v>1.9345357016004706E-4</v>
      </c>
      <c r="E582" s="6">
        <f t="shared" si="44"/>
        <v>8.3084036704430947E-6</v>
      </c>
      <c r="F582" s="6">
        <f t="shared" si="45"/>
        <v>0.39209210068322542</v>
      </c>
      <c r="G582" s="16">
        <v>8.6892322821680232E-3</v>
      </c>
      <c r="H582" s="9">
        <f t="shared" si="43"/>
        <v>6.2617258059038759E-3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1.6033685745192004E-2</v>
      </c>
      <c r="D583" s="6">
        <f t="shared" si="42"/>
        <v>2.5707907857557325E-4</v>
      </c>
      <c r="E583" s="6">
        <f t="shared" si="44"/>
        <v>1.9345357016004706E-4</v>
      </c>
      <c r="F583" s="6">
        <f t="shared" si="45"/>
        <v>0.71665332536659243</v>
      </c>
      <c r="G583" s="16">
        <v>8.2950203742384616E-3</v>
      </c>
      <c r="H583" s="9">
        <f t="shared" si="43"/>
        <v>8.4655379354568634E-3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-1.2179043144426378E-2</v>
      </c>
      <c r="D584" s="6">
        <f t="shared" si="42"/>
        <v>1.4832909191379916E-4</v>
      </c>
      <c r="E584" s="6">
        <f t="shared" si="44"/>
        <v>2.5707907857557325E-4</v>
      </c>
      <c r="F584" s="6">
        <f t="shared" si="45"/>
        <v>0.65464975937460179</v>
      </c>
      <c r="G584" s="16">
        <v>7.8141860180891507E-3</v>
      </c>
      <c r="H584" s="9">
        <f t="shared" si="43"/>
        <v>8.0910429449768811E-3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-5.8475693459368976E-3</v>
      </c>
      <c r="D585" s="6">
        <f t="shared" si="42"/>
        <v>3.4194067255540877E-5</v>
      </c>
      <c r="E585" s="6">
        <f t="shared" si="44"/>
        <v>1.4832909191379916E-4</v>
      </c>
      <c r="F585" s="6">
        <f t="shared" si="45"/>
        <v>0.58296496456484626</v>
      </c>
      <c r="G585" s="16">
        <v>1.4764899470207487E-2</v>
      </c>
      <c r="H585" s="9">
        <f t="shared" si="43"/>
        <v>7.6352142377594497E-3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7.359977163646416E-4</v>
      </c>
      <c r="D586" s="6">
        <f t="shared" si="42"/>
        <v>5.416926384939674E-7</v>
      </c>
      <c r="E586" s="6">
        <f t="shared" si="44"/>
        <v>3.4194067255540877E-5</v>
      </c>
      <c r="F586" s="6">
        <f t="shared" si="45"/>
        <v>2.0357511819487377</v>
      </c>
      <c r="G586" s="16">
        <v>3.1268500805005654E-3</v>
      </c>
      <c r="H586" s="9">
        <f t="shared" si="43"/>
        <v>1.4267975266129171E-2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-1.6165223589943288E-2</v>
      </c>
      <c r="D587" s="6">
        <f t="shared" si="42"/>
        <v>2.6131445371285896E-4</v>
      </c>
      <c r="E587" s="6">
        <f t="shared" si="44"/>
        <v>5.416926384939674E-7</v>
      </c>
      <c r="F587" s="6">
        <f t="shared" si="45"/>
        <v>0.10820746102980061</v>
      </c>
      <c r="G587" s="16">
        <v>7.2850449499254726E-3</v>
      </c>
      <c r="H587" s="9">
        <f t="shared" si="43"/>
        <v>3.2894902497165213E-3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-8.9962016784085937E-3</v>
      </c>
      <c r="D588" s="6">
        <f t="shared" si="42"/>
        <v>8.0931644638601602E-5</v>
      </c>
      <c r="E588" s="6">
        <f t="shared" si="44"/>
        <v>2.6131445371285896E-4</v>
      </c>
      <c r="F588" s="6">
        <f t="shared" si="45"/>
        <v>0.50901921353736379</v>
      </c>
      <c r="G588" s="16">
        <v>6.6079355616842561E-3</v>
      </c>
      <c r="H588" s="9">
        <f t="shared" si="43"/>
        <v>7.1345582451709209E-3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-1.0175991372229187E-2</v>
      </c>
      <c r="D589" s="6">
        <f t="shared" si="42"/>
        <v>1.0355080040768285E-4</v>
      </c>
      <c r="E589" s="6">
        <f t="shared" si="44"/>
        <v>8.0931644638601602E-5</v>
      </c>
      <c r="F589" s="6">
        <f t="shared" si="45"/>
        <v>0.4219153332844639</v>
      </c>
      <c r="G589" s="16">
        <v>9.3875359794139759E-3</v>
      </c>
      <c r="H589" s="9">
        <f t="shared" si="43"/>
        <v>6.4955010067312283E-3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-3.8684228004980982E-3</v>
      </c>
      <c r="D590" s="6">
        <f t="shared" ref="D590:D653" si="47">C590^2</f>
        <v>1.4964694963413549E-5</v>
      </c>
      <c r="E590" s="6">
        <f t="shared" si="44"/>
        <v>1.0355080040768285E-4</v>
      </c>
      <c r="F590" s="6">
        <f t="shared" si="45"/>
        <v>0.83349383062720994</v>
      </c>
      <c r="G590" s="16">
        <v>9.7780933600936353E-3</v>
      </c>
      <c r="H590" s="9">
        <f t="shared" ref="H590:H653" si="48">SQRT(F590)/100</f>
        <v>9.1295883293126094E-3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-1.6797846487420616E-2</v>
      </c>
      <c r="D591" s="6">
        <f t="shared" si="47"/>
        <v>2.8216764661494914E-4</v>
      </c>
      <c r="E591" s="6">
        <f t="shared" ref="E591:E654" si="49">D590</f>
        <v>1.4964694963413549E-5</v>
      </c>
      <c r="F591" s="6">
        <f t="shared" ref="F591:F654" si="50">IF(C590&gt;0,B$6+B$7*E591+B$8*(G590*100)^2,B$6+B$7*E591+B$8*(G590*100)^2+E591*$B$9)</f>
        <v>0.90277392260204026</v>
      </c>
      <c r="G591" s="16">
        <v>9.4669236335123662E-3</v>
      </c>
      <c r="H591" s="9">
        <f t="shared" si="48"/>
        <v>9.501441588527712E-3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-1.3538976074367305E-2</v>
      </c>
      <c r="D592" s="6">
        <f t="shared" si="47"/>
        <v>1.8330387314229033E-4</v>
      </c>
      <c r="E592" s="6">
        <f t="shared" si="49"/>
        <v>2.8216764661494914E-4</v>
      </c>
      <c r="F592" s="6">
        <f t="shared" si="50"/>
        <v>0.84737224727347782</v>
      </c>
      <c r="G592" s="16">
        <v>6.831638365233512E-3</v>
      </c>
      <c r="H592" s="9">
        <f t="shared" si="48"/>
        <v>9.2052824360444145E-3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8.4547560780645938E-3</v>
      </c>
      <c r="D593" s="6">
        <f t="shared" si="47"/>
        <v>7.1482900339570196E-5</v>
      </c>
      <c r="E593" s="6">
        <f t="shared" si="49"/>
        <v>1.8330387314229033E-4</v>
      </c>
      <c r="F593" s="6">
        <f t="shared" si="50"/>
        <v>0.4497590874140463</v>
      </c>
      <c r="G593" s="16">
        <v>1.101786320748235E-2</v>
      </c>
      <c r="H593" s="9">
        <f t="shared" si="48"/>
        <v>6.7064080357076864E-3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7.0079210205578829E-3</v>
      </c>
      <c r="D594" s="6">
        <f t="shared" si="47"/>
        <v>4.9110957030377041E-5</v>
      </c>
      <c r="E594" s="6">
        <f t="shared" si="49"/>
        <v>7.1482900339570196E-5</v>
      </c>
      <c r="F594" s="6">
        <f t="shared" si="50"/>
        <v>1.1414378675114494</v>
      </c>
      <c r="G594" s="16">
        <v>1.6699682941896624E-2</v>
      </c>
      <c r="H594" s="9">
        <f t="shared" si="48"/>
        <v>1.0683809561722117E-2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-1.1301122042513844E-3</v>
      </c>
      <c r="D595" s="6">
        <f t="shared" si="47"/>
        <v>1.2771535941979228E-6</v>
      </c>
      <c r="E595" s="6">
        <f t="shared" si="49"/>
        <v>4.9110957030377041E-5</v>
      </c>
      <c r="F595" s="6">
        <f t="shared" si="50"/>
        <v>2.5992867017013448</v>
      </c>
      <c r="G595" s="16">
        <v>4.7191131635667353E-3</v>
      </c>
      <c r="H595" s="9">
        <f t="shared" si="48"/>
        <v>1.6122303500744999E-2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-1.2812199221968204E-2</v>
      </c>
      <c r="D596" s="6">
        <f t="shared" si="47"/>
        <v>1.6415244890340266E-4</v>
      </c>
      <c r="E596" s="6">
        <f t="shared" si="49"/>
        <v>1.2771535941979228E-6</v>
      </c>
      <c r="F596" s="6">
        <f t="shared" si="50"/>
        <v>0.22385381933142204</v>
      </c>
      <c r="G596" s="16">
        <v>9.5044703584874404E-3</v>
      </c>
      <c r="H596" s="9">
        <f t="shared" si="48"/>
        <v>4.7313192592703147E-3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-2.437530012398945E-2</v>
      </c>
      <c r="D597" s="6">
        <f t="shared" si="47"/>
        <v>5.9415525613456003E-4</v>
      </c>
      <c r="E597" s="6">
        <f t="shared" si="49"/>
        <v>1.6415244890340266E-4</v>
      </c>
      <c r="F597" s="6">
        <f t="shared" si="50"/>
        <v>0.85395131260228885</v>
      </c>
      <c r="G597" s="16">
        <v>9.593285202613511E-3</v>
      </c>
      <c r="H597" s="9">
        <f t="shared" si="48"/>
        <v>9.2409486125737596E-3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-1.4273414973665654E-3</v>
      </c>
      <c r="D598" s="6">
        <f t="shared" si="47"/>
        <v>2.0373037501046291E-6</v>
      </c>
      <c r="E598" s="6">
        <f t="shared" si="49"/>
        <v>5.9415525613456003E-4</v>
      </c>
      <c r="F598" s="6">
        <f t="shared" si="50"/>
        <v>0.86970671279984224</v>
      </c>
      <c r="G598" s="16">
        <v>8.9212933317720962E-3</v>
      </c>
      <c r="H598" s="9">
        <f t="shared" si="48"/>
        <v>9.3258067361480443E-3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2.6233542981402385E-2</v>
      </c>
      <c r="D599" s="6">
        <f t="shared" si="47"/>
        <v>6.8819877735708636E-4</v>
      </c>
      <c r="E599" s="6">
        <f t="shared" si="49"/>
        <v>2.0373037501046291E-6</v>
      </c>
      <c r="F599" s="6">
        <f t="shared" si="50"/>
        <v>0.75446002328990358</v>
      </c>
      <c r="G599" s="16">
        <v>1.2038278181443511E-2</v>
      </c>
      <c r="H599" s="9">
        <f t="shared" si="48"/>
        <v>8.6859658259165612E-3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-1.4678261610038733E-2</v>
      </c>
      <c r="D600" s="6">
        <f t="shared" si="47"/>
        <v>2.1545136389273685E-4</v>
      </c>
      <c r="E600" s="6">
        <f t="shared" si="49"/>
        <v>6.8819877735708636E-4</v>
      </c>
      <c r="F600" s="6">
        <f t="shared" si="50"/>
        <v>1.3592257505488414</v>
      </c>
      <c r="G600" s="16">
        <v>6.4703395799573273E-3</v>
      </c>
      <c r="H600" s="9">
        <f t="shared" si="48"/>
        <v>1.1658583749962264E-2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-1.4091036859028912E-2</v>
      </c>
      <c r="D601" s="6">
        <f t="shared" si="47"/>
        <v>1.9855731976251137E-4</v>
      </c>
      <c r="E601" s="6">
        <f t="shared" si="49"/>
        <v>2.1545136389273685E-4</v>
      </c>
      <c r="F601" s="6">
        <f t="shared" si="50"/>
        <v>0.40527408984091651</v>
      </c>
      <c r="G601" s="16">
        <v>7.4316402150924306E-3</v>
      </c>
      <c r="H601" s="9">
        <f t="shared" si="48"/>
        <v>6.3661141196252246E-3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1.2602553366517638E-2</v>
      </c>
      <c r="D602" s="6">
        <f t="shared" si="47"/>
        <v>1.5882435135592505E-4</v>
      </c>
      <c r="E602" s="6">
        <f t="shared" si="49"/>
        <v>1.9855731976251137E-4</v>
      </c>
      <c r="F602" s="6">
        <f t="shared" si="50"/>
        <v>0.52898234938422473</v>
      </c>
      <c r="G602" s="16">
        <v>8.6263863239967962E-3</v>
      </c>
      <c r="H602" s="9">
        <f t="shared" si="48"/>
        <v>7.2731172779230283E-3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1.4141944412731176E-2</v>
      </c>
      <c r="D603" s="6">
        <f t="shared" si="47"/>
        <v>1.9999459177277851E-4</v>
      </c>
      <c r="E603" s="6">
        <f t="shared" si="49"/>
        <v>1.5882435135592505E-4</v>
      </c>
      <c r="F603" s="6">
        <f t="shared" si="50"/>
        <v>0.70655540613733636</v>
      </c>
      <c r="G603" s="16">
        <v>7.4118908576446037E-3</v>
      </c>
      <c r="H603" s="9">
        <f t="shared" si="48"/>
        <v>8.4056850175184203E-3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-9.6322627208659684E-3</v>
      </c>
      <c r="D604" s="6">
        <f t="shared" si="47"/>
        <v>9.2780485123784273E-5</v>
      </c>
      <c r="E604" s="6">
        <f t="shared" si="49"/>
        <v>1.9999459177277851E-4</v>
      </c>
      <c r="F604" s="6">
        <f t="shared" si="50"/>
        <v>0.52624371917472934</v>
      </c>
      <c r="G604" s="16">
        <v>8.0938403285774046E-3</v>
      </c>
      <c r="H604" s="9">
        <f t="shared" si="48"/>
        <v>7.2542657738376894E-3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1.049699906767905E-4</v>
      </c>
      <c r="D605" s="6">
        <f t="shared" si="47"/>
        <v>1.1018698942685483E-8</v>
      </c>
      <c r="E605" s="6">
        <f t="shared" si="49"/>
        <v>9.2780485123784273E-5</v>
      </c>
      <c r="F605" s="6">
        <f t="shared" si="50"/>
        <v>0.62414004918446353</v>
      </c>
      <c r="G605" s="16">
        <v>5.1829420014541721E-3</v>
      </c>
      <c r="H605" s="9">
        <f t="shared" si="48"/>
        <v>7.9002534717847097E-3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1.8583979933125064E-3</v>
      </c>
      <c r="D606" s="6">
        <f t="shared" si="47"/>
        <v>3.4536431015479505E-6</v>
      </c>
      <c r="E606" s="6">
        <f t="shared" si="49"/>
        <v>1.1018698942685483E-8</v>
      </c>
      <c r="F606" s="6">
        <f t="shared" si="50"/>
        <v>0.26636975227608245</v>
      </c>
      <c r="G606" s="16">
        <v>5.6709341022762542E-3</v>
      </c>
      <c r="H606" s="9">
        <f t="shared" si="48"/>
        <v>5.1611021330340134E-3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-1.6338264615263158E-2</v>
      </c>
      <c r="D607" s="6">
        <f t="shared" si="47"/>
        <v>2.6693889063836019E-4</v>
      </c>
      <c r="E607" s="6">
        <f t="shared" si="49"/>
        <v>3.4536431015479505E-6</v>
      </c>
      <c r="F607" s="6">
        <f t="shared" si="50"/>
        <v>0.3154004321844745</v>
      </c>
      <c r="G607" s="16">
        <v>6.2905982271258699E-3</v>
      </c>
      <c r="H607" s="9">
        <f t="shared" si="48"/>
        <v>5.6160522806013346E-3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-1.650499614541209E-2</v>
      </c>
      <c r="D608" s="6">
        <f t="shared" si="47"/>
        <v>2.7241489776006796E-4</v>
      </c>
      <c r="E608" s="6">
        <f t="shared" si="49"/>
        <v>2.6693889063836019E-4</v>
      </c>
      <c r="F608" s="6">
        <f t="shared" si="50"/>
        <v>0.38404806991690199</v>
      </c>
      <c r="G608" s="16">
        <v>1.1909010065060626E-2</v>
      </c>
      <c r="H608" s="9">
        <f t="shared" si="48"/>
        <v>6.1971612042684672E-3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8.1924065524863025E-4</v>
      </c>
      <c r="D609" s="6">
        <f t="shared" si="47"/>
        <v>6.7115525121220506E-7</v>
      </c>
      <c r="E609" s="6">
        <f t="shared" si="49"/>
        <v>2.7241489776006796E-4</v>
      </c>
      <c r="F609" s="6">
        <f t="shared" si="50"/>
        <v>1.3306038037061332</v>
      </c>
      <c r="G609" s="16">
        <v>5.7656002060336338E-3</v>
      </c>
      <c r="H609" s="9">
        <f t="shared" si="48"/>
        <v>1.1535180118689665E-2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1.3833097768177404E-3</v>
      </c>
      <c r="D610" s="6">
        <f t="shared" si="47"/>
        <v>1.9135459386395467E-6</v>
      </c>
      <c r="E610" s="6">
        <f t="shared" si="49"/>
        <v>6.7115525121220506E-7</v>
      </c>
      <c r="F610" s="6">
        <f t="shared" si="50"/>
        <v>0.32542254307644025</v>
      </c>
      <c r="G610" s="16">
        <v>9.016560919374696E-3</v>
      </c>
      <c r="H610" s="9">
        <f t="shared" si="48"/>
        <v>5.7045818696591618E-3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-1.5335763295728104E-2</v>
      </c>
      <c r="D611" s="6">
        <f t="shared" si="47"/>
        <v>2.3518563586260132E-4</v>
      </c>
      <c r="E611" s="6">
        <f t="shared" si="49"/>
        <v>1.9135459386395467E-6</v>
      </c>
      <c r="F611" s="6">
        <f t="shared" si="50"/>
        <v>0.77027901861404402</v>
      </c>
      <c r="G611" s="16">
        <v>6.522997407525744E-3</v>
      </c>
      <c r="H611" s="9">
        <f t="shared" si="48"/>
        <v>8.7765540994973884E-3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-1.6545591651869564E-2</v>
      </c>
      <c r="D612" s="6">
        <f t="shared" si="47"/>
        <v>2.7375660311041577E-4</v>
      </c>
      <c r="E612" s="6">
        <f t="shared" si="49"/>
        <v>2.3518563586260132E-4</v>
      </c>
      <c r="F612" s="6">
        <f t="shared" si="50"/>
        <v>0.41161021618404947</v>
      </c>
      <c r="G612" s="16">
        <v>7.7901013814017208E-3</v>
      </c>
      <c r="H612" s="9">
        <f t="shared" si="48"/>
        <v>6.4156855922344689E-3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-1.0211972353274822E-2</v>
      </c>
      <c r="D613" s="6">
        <f t="shared" si="47"/>
        <v>1.0428437934404932E-4</v>
      </c>
      <c r="E613" s="6">
        <f t="shared" si="49"/>
        <v>2.7375660311041577E-4</v>
      </c>
      <c r="F613" s="6">
        <f t="shared" si="50"/>
        <v>0.57950171926186056</v>
      </c>
      <c r="G613" s="16">
        <v>3.319362004968083E-3</v>
      </c>
      <c r="H613" s="9">
        <f t="shared" si="48"/>
        <v>7.6125010296344822E-3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-5.4743179321306949E-3</v>
      </c>
      <c r="D614" s="6">
        <f t="shared" si="47"/>
        <v>2.9968156822047686E-5</v>
      </c>
      <c r="E614" s="6">
        <f t="shared" si="49"/>
        <v>1.0428437934404932E-4</v>
      </c>
      <c r="F614" s="6">
        <f t="shared" si="50"/>
        <v>0.1197082433771238</v>
      </c>
      <c r="G614" s="16">
        <v>1.0822801695360545E-2</v>
      </c>
      <c r="H614" s="9">
        <f t="shared" si="48"/>
        <v>3.4598879082583557E-3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-2.9627967944998246E-3</v>
      </c>
      <c r="D615" s="6">
        <f t="shared" si="47"/>
        <v>8.7781648454984352E-6</v>
      </c>
      <c r="E615" s="6">
        <f t="shared" si="49"/>
        <v>2.9968156822047686E-5</v>
      </c>
      <c r="F615" s="6">
        <f t="shared" si="50"/>
        <v>1.102004283224423</v>
      </c>
      <c r="G615" s="16">
        <v>1.130934579547436E-2</v>
      </c>
      <c r="H615" s="9">
        <f t="shared" si="48"/>
        <v>1.0497639178522106E-2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-2.6277256268996695E-2</v>
      </c>
      <c r="D616" s="6">
        <f t="shared" si="47"/>
        <v>6.9049419702652611E-4</v>
      </c>
      <c r="E616" s="6">
        <f t="shared" si="49"/>
        <v>8.7781648454984352E-6</v>
      </c>
      <c r="F616" s="6">
        <f t="shared" si="50"/>
        <v>1.2016834581286815</v>
      </c>
      <c r="G616" s="16">
        <v>1.5201835739471351E-2</v>
      </c>
      <c r="H616" s="9">
        <f t="shared" si="48"/>
        <v>1.0962132357021974E-2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-6.5930841945832713E-3</v>
      </c>
      <c r="D617" s="6">
        <f t="shared" si="47"/>
        <v>4.3468759196863746E-5</v>
      </c>
      <c r="E617" s="6">
        <f t="shared" si="49"/>
        <v>6.9049419702652611E-4</v>
      </c>
      <c r="F617" s="6">
        <f t="shared" si="50"/>
        <v>2.1570406378513787</v>
      </c>
      <c r="G617" s="16">
        <v>1.0816661387425375E-2</v>
      </c>
      <c r="H617" s="9">
        <f t="shared" si="48"/>
        <v>1.4686867051387709E-2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6.8544070958807104E-3</v>
      </c>
      <c r="D618" s="6">
        <f t="shared" si="47"/>
        <v>4.6982896636059831E-5</v>
      </c>
      <c r="E618" s="6">
        <f t="shared" si="49"/>
        <v>4.3468759196863746E-5</v>
      </c>
      <c r="F618" s="6">
        <f t="shared" si="50"/>
        <v>1.1007759738456728</v>
      </c>
      <c r="G618" s="16">
        <v>4.7177681237334391E-3</v>
      </c>
      <c r="H618" s="9">
        <f t="shared" si="48"/>
        <v>1.0491787139690133E-2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-2.2059241455586211E-2</v>
      </c>
      <c r="D619" s="6">
        <f t="shared" si="47"/>
        <v>4.866101335958533E-4</v>
      </c>
      <c r="E619" s="6">
        <f t="shared" si="49"/>
        <v>4.6982896636059831E-5</v>
      </c>
      <c r="F619" s="6">
        <f t="shared" si="50"/>
        <v>0.22373615999365204</v>
      </c>
      <c r="G619" s="16">
        <v>1.0550880740828763E-2</v>
      </c>
      <c r="H619" s="9">
        <f t="shared" si="48"/>
        <v>4.7300756864309479E-3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-7.9698710377466842E-3</v>
      </c>
      <c r="D620" s="6">
        <f t="shared" si="47"/>
        <v>6.3518844358313408E-5</v>
      </c>
      <c r="E620" s="6">
        <f t="shared" si="49"/>
        <v>4.866101335958533E-4</v>
      </c>
      <c r="F620" s="6">
        <f t="shared" si="50"/>
        <v>1.0482603965901496</v>
      </c>
      <c r="G620" s="16">
        <v>1.2745004915177962E-2</v>
      </c>
      <c r="H620" s="9">
        <f t="shared" si="48"/>
        <v>1.0238458851751809E-2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1.4647889498798378E-3</v>
      </c>
      <c r="D621" s="6">
        <f t="shared" si="47"/>
        <v>2.1456066676900782E-6</v>
      </c>
      <c r="E621" s="6">
        <f t="shared" si="49"/>
        <v>6.3518844358313408E-5</v>
      </c>
      <c r="F621" s="6">
        <f t="shared" si="50"/>
        <v>1.5213701641820379</v>
      </c>
      <c r="G621" s="16">
        <v>1.055373531749669E-2</v>
      </c>
      <c r="H621" s="9">
        <f t="shared" si="48"/>
        <v>1.2334383503775281E-2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-1.7704090637552825E-2</v>
      </c>
      <c r="D622" s="6">
        <f t="shared" si="47"/>
        <v>3.1343482530268559E-4</v>
      </c>
      <c r="E622" s="6">
        <f t="shared" si="49"/>
        <v>2.1456066676900782E-6</v>
      </c>
      <c r="F622" s="6">
        <f t="shared" si="50"/>
        <v>1.0487569639579997</v>
      </c>
      <c r="G622" s="16">
        <v>1.6839466678818724E-2</v>
      </c>
      <c r="H622" s="9">
        <f t="shared" si="48"/>
        <v>1.0240883574955824E-2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6.169318916477551E-3</v>
      </c>
      <c r="D623" s="6">
        <f t="shared" si="47"/>
        <v>3.8060495893207741E-5</v>
      </c>
      <c r="E623" s="6">
        <f t="shared" si="49"/>
        <v>3.1343482530268559E-4</v>
      </c>
      <c r="F623" s="6">
        <f t="shared" si="50"/>
        <v>2.6427249926304239</v>
      </c>
      <c r="G623" s="16">
        <v>1.128029186588575E-2</v>
      </c>
      <c r="H623" s="9">
        <f t="shared" si="48"/>
        <v>1.62564602316446E-2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-1.6349615071590631E-2</v>
      </c>
      <c r="D624" s="6">
        <f t="shared" si="47"/>
        <v>2.6730991298918352E-4</v>
      </c>
      <c r="E624" s="6">
        <f t="shared" si="49"/>
        <v>3.8060495893207741E-5</v>
      </c>
      <c r="F624" s="6">
        <f t="shared" si="50"/>
        <v>1.1956068222530629</v>
      </c>
      <c r="G624" s="16">
        <v>6.8013095812620725E-3</v>
      </c>
      <c r="H624" s="9">
        <f t="shared" si="48"/>
        <v>1.0934380742653252E-2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-7.3430054084102844E-3</v>
      </c>
      <c r="D625" s="6">
        <f t="shared" si="47"/>
        <v>5.391972842794269E-5</v>
      </c>
      <c r="E625" s="6">
        <f t="shared" si="49"/>
        <v>2.6730991298918352E-4</v>
      </c>
      <c r="F625" s="6">
        <f t="shared" si="50"/>
        <v>0.44594213999575982</v>
      </c>
      <c r="G625" s="16">
        <v>2.2242459752310303E-2</v>
      </c>
      <c r="H625" s="9">
        <f t="shared" si="48"/>
        <v>6.6778899361681588E-3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1.7924862455601678E-2</v>
      </c>
      <c r="D626" s="6">
        <f t="shared" si="47"/>
        <v>3.2130069405223859E-4</v>
      </c>
      <c r="E626" s="6">
        <f t="shared" si="49"/>
        <v>5.391972842794269E-5</v>
      </c>
      <c r="F626" s="6">
        <f t="shared" si="50"/>
        <v>4.5973947578853016</v>
      </c>
      <c r="G626" s="16">
        <v>8.4320326355350091E-3</v>
      </c>
      <c r="H626" s="9">
        <f t="shared" si="48"/>
        <v>2.1441536227344585E-2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-2.4014020496002115E-3</v>
      </c>
      <c r="D627" s="6">
        <f t="shared" si="47"/>
        <v>5.7667318038240966E-6</v>
      </c>
      <c r="E627" s="6">
        <f t="shared" si="49"/>
        <v>3.2130069405223859E-4</v>
      </c>
      <c r="F627" s="6">
        <f t="shared" si="50"/>
        <v>0.67586505711279632</v>
      </c>
      <c r="G627" s="16">
        <v>6.0149786184366958E-3</v>
      </c>
      <c r="H627" s="9">
        <f t="shared" si="48"/>
        <v>8.2211012468695228E-3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-1.9334554262622868E-2</v>
      </c>
      <c r="D628" s="6">
        <f t="shared" si="47"/>
        <v>3.738249885343081E-4</v>
      </c>
      <c r="E628" s="6">
        <f t="shared" si="49"/>
        <v>5.7667318038240966E-6</v>
      </c>
      <c r="F628" s="6">
        <f t="shared" si="50"/>
        <v>0.3526186860432946</v>
      </c>
      <c r="G628" s="16">
        <v>1.0397754662963107E-2</v>
      </c>
      <c r="H628" s="9">
        <f t="shared" si="48"/>
        <v>5.9381704761929379E-3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-1.7998144037441651E-2</v>
      </c>
      <c r="D629" s="6">
        <f t="shared" si="47"/>
        <v>3.2393318879249644E-4</v>
      </c>
      <c r="E629" s="6">
        <f t="shared" si="49"/>
        <v>3.738249885343081E-4</v>
      </c>
      <c r="F629" s="6">
        <f t="shared" si="50"/>
        <v>1.01855178932111</v>
      </c>
      <c r="G629" s="16">
        <v>7.1525510261578737E-3</v>
      </c>
      <c r="H629" s="9">
        <f t="shared" si="48"/>
        <v>1.0092332680411948E-2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-2.3380426607601305E-2</v>
      </c>
      <c r="D630" s="6">
        <f t="shared" si="47"/>
        <v>5.4664434835343105E-4</v>
      </c>
      <c r="E630" s="6">
        <f t="shared" si="49"/>
        <v>3.2393318879249644E-4</v>
      </c>
      <c r="F630" s="6">
        <f t="shared" si="50"/>
        <v>0.49131942109336135</v>
      </c>
      <c r="G630" s="16">
        <v>1.1007949087597493E-2</v>
      </c>
      <c r="H630" s="9">
        <f t="shared" si="48"/>
        <v>7.0094181006226282E-3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-1.3054196324209749E-3</v>
      </c>
      <c r="D631" s="6">
        <f t="shared" si="47"/>
        <v>1.7041204167101133E-6</v>
      </c>
      <c r="E631" s="6">
        <f t="shared" si="49"/>
        <v>5.4664434835343105E-4</v>
      </c>
      <c r="F631" s="6">
        <f t="shared" si="50"/>
        <v>1.1394851069469902</v>
      </c>
      <c r="G631" s="16">
        <v>2.105817642544755E-2</v>
      </c>
      <c r="H631" s="9">
        <f t="shared" si="48"/>
        <v>1.0674666772068298E-2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-2.1170216051402884E-2</v>
      </c>
      <c r="D632" s="6">
        <f t="shared" si="47"/>
        <v>4.4817804766307632E-4</v>
      </c>
      <c r="E632" s="6">
        <f t="shared" si="49"/>
        <v>1.7041204167101133E-6</v>
      </c>
      <c r="F632" s="6">
        <f t="shared" si="50"/>
        <v>4.1226871894768751</v>
      </c>
      <c r="G632" s="16">
        <v>2.0762080587795311E-2</v>
      </c>
      <c r="H632" s="9">
        <f t="shared" si="48"/>
        <v>2.0304401467358933E-2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-5.065361910113972E-3</v>
      </c>
      <c r="D633" s="6">
        <f t="shared" si="47"/>
        <v>2.5657891280433468E-5</v>
      </c>
      <c r="E633" s="6">
        <f t="shared" si="49"/>
        <v>4.4817804766307632E-4</v>
      </c>
      <c r="F633" s="6">
        <f t="shared" si="50"/>
        <v>4.0081156496856138</v>
      </c>
      <c r="G633" s="16">
        <v>1.9891805034986675E-2</v>
      </c>
      <c r="H633" s="9">
        <f t="shared" si="48"/>
        <v>2.0020278843426765E-2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1.1962937158451294E-2</v>
      </c>
      <c r="D634" s="6">
        <f t="shared" si="47"/>
        <v>1.431118654570547E-4</v>
      </c>
      <c r="E634" s="6">
        <f t="shared" si="49"/>
        <v>2.5657891280433468E-5</v>
      </c>
      <c r="F634" s="6">
        <f t="shared" si="50"/>
        <v>3.6805491548207656</v>
      </c>
      <c r="G634" s="16">
        <v>1.5755971234039112E-2</v>
      </c>
      <c r="H634" s="9">
        <f t="shared" si="48"/>
        <v>1.9184757373552488E-2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-7.2100291975955438E-3</v>
      </c>
      <c r="D635" s="6">
        <f t="shared" si="47"/>
        <v>5.1984521030180239E-5</v>
      </c>
      <c r="E635" s="6">
        <f t="shared" si="49"/>
        <v>1.431118654570547E-4</v>
      </c>
      <c r="F635" s="6">
        <f t="shared" si="50"/>
        <v>2.3157560775394739</v>
      </c>
      <c r="G635" s="16">
        <v>1.0588121351892438E-2</v>
      </c>
      <c r="H635" s="9">
        <f t="shared" si="48"/>
        <v>1.5217608476825371E-2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-1.8874848223433858E-2</v>
      </c>
      <c r="D636" s="6">
        <f t="shared" si="47"/>
        <v>3.5625989545766428E-4</v>
      </c>
      <c r="E636" s="6">
        <f t="shared" si="49"/>
        <v>5.1984521030180239E-5</v>
      </c>
      <c r="F636" s="6">
        <f t="shared" si="50"/>
        <v>1.0554931897543833</v>
      </c>
      <c r="G636" s="16">
        <v>1.4992070433091116E-2</v>
      </c>
      <c r="H636" s="9">
        <f t="shared" si="48"/>
        <v>1.0273719821731482E-2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-1.5594245798624968E-2</v>
      </c>
      <c r="D637" s="6">
        <f t="shared" si="47"/>
        <v>2.4318050202793245E-4</v>
      </c>
      <c r="E637" s="6">
        <f t="shared" si="49"/>
        <v>3.5625989545766428E-4</v>
      </c>
      <c r="F637" s="6">
        <f t="shared" si="50"/>
        <v>2.0983682082785395</v>
      </c>
      <c r="G637" s="16">
        <v>1.1387239382351724E-2</v>
      </c>
      <c r="H637" s="9">
        <f t="shared" si="48"/>
        <v>1.4485745435698295E-2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8.9853014182894684E-4</v>
      </c>
      <c r="D638" s="6">
        <f t="shared" si="47"/>
        <v>8.0735641577514734E-7</v>
      </c>
      <c r="E638" s="6">
        <f t="shared" si="49"/>
        <v>2.4318050202793245E-4</v>
      </c>
      <c r="F638" s="6">
        <f t="shared" si="50"/>
        <v>1.2180785199628958</v>
      </c>
      <c r="G638" s="16">
        <v>1.4043222259937524E-2</v>
      </c>
      <c r="H638" s="9">
        <f t="shared" si="48"/>
        <v>1.1036659458200638E-2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3.0882808647634406E-2</v>
      </c>
      <c r="D639" s="6">
        <f t="shared" si="47"/>
        <v>9.5374786996640243E-4</v>
      </c>
      <c r="E639" s="6">
        <f t="shared" si="49"/>
        <v>8.0735641577514734E-7</v>
      </c>
      <c r="F639" s="6">
        <f t="shared" si="50"/>
        <v>1.8432923304786384</v>
      </c>
      <c r="G639" s="16">
        <v>1.3203195700040249E-2</v>
      </c>
      <c r="H639" s="9">
        <f t="shared" si="48"/>
        <v>1.3576790233625321E-2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-1.55444878127519E-2</v>
      </c>
      <c r="D640" s="6">
        <f t="shared" si="47"/>
        <v>2.4163110136079234E-4</v>
      </c>
      <c r="E640" s="6">
        <f t="shared" si="49"/>
        <v>9.5374786996640243E-4</v>
      </c>
      <c r="F640" s="6">
        <f t="shared" si="50"/>
        <v>1.631420755052297</v>
      </c>
      <c r="G640" s="16">
        <v>1.0453175224754486E-2</v>
      </c>
      <c r="H640" s="9">
        <f t="shared" si="48"/>
        <v>1.2772708229080852E-2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-2.3797135199895944E-2</v>
      </c>
      <c r="D641" s="6">
        <f t="shared" si="47"/>
        <v>5.6630364372212659E-4</v>
      </c>
      <c r="E641" s="6">
        <f t="shared" si="49"/>
        <v>2.4163110136079234E-4</v>
      </c>
      <c r="F641" s="6">
        <f t="shared" si="50"/>
        <v>1.0292322995569307</v>
      </c>
      <c r="G641" s="16">
        <v>1.3454065886334993E-2</v>
      </c>
      <c r="H641" s="9">
        <f t="shared" si="48"/>
        <v>1.0145108671458038E-2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-3.5889896802806354E-2</v>
      </c>
      <c r="D642" s="6">
        <f t="shared" si="47"/>
        <v>1.2880846925160897E-3</v>
      </c>
      <c r="E642" s="6">
        <f t="shared" si="49"/>
        <v>5.6630364372212659E-4</v>
      </c>
      <c r="F642" s="6">
        <f t="shared" si="50"/>
        <v>1.6933981830428164</v>
      </c>
      <c r="G642" s="16">
        <v>1.6530259694270338E-2</v>
      </c>
      <c r="H642" s="9">
        <f t="shared" si="48"/>
        <v>1.301306337125435E-2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-5.6889358028357579E-3</v>
      </c>
      <c r="D643" s="6">
        <f t="shared" si="47"/>
        <v>3.236399056878653E-5</v>
      </c>
      <c r="E643" s="6">
        <f t="shared" si="49"/>
        <v>1.2880846925160897E-3</v>
      </c>
      <c r="F643" s="6">
        <f t="shared" si="50"/>
        <v>2.547332271266471</v>
      </c>
      <c r="G643" s="16">
        <v>2.1973104706024732E-2</v>
      </c>
      <c r="H643" s="9">
        <f t="shared" si="48"/>
        <v>1.5960364254196929E-2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-1.7712187653181034E-2</v>
      </c>
      <c r="D644" s="6">
        <f t="shared" si="47"/>
        <v>3.1372159146149869E-4</v>
      </c>
      <c r="E644" s="6">
        <f t="shared" si="49"/>
        <v>3.236399056878653E-5</v>
      </c>
      <c r="F644" s="6">
        <f t="shared" si="50"/>
        <v>4.4871440926329864</v>
      </c>
      <c r="G644" s="16">
        <v>1.749687874212337E-2</v>
      </c>
      <c r="H644" s="9">
        <f t="shared" si="48"/>
        <v>2.1182880098402544E-2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-9.5643352636847999E-3</v>
      </c>
      <c r="D645" s="6">
        <f t="shared" si="47"/>
        <v>9.1476509036164596E-5</v>
      </c>
      <c r="E645" s="6">
        <f t="shared" si="49"/>
        <v>3.1372159146149869E-4</v>
      </c>
      <c r="F645" s="6">
        <f t="shared" si="50"/>
        <v>2.8516844716701639</v>
      </c>
      <c r="G645" s="16">
        <v>4.5426778133459203E-2</v>
      </c>
      <c r="H645" s="9">
        <f t="shared" si="48"/>
        <v>1.6886931253694865E-2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-2.3741117119831054E-2</v>
      </c>
      <c r="D646" s="6">
        <f t="shared" si="47"/>
        <v>5.6364064209753521E-4</v>
      </c>
      <c r="E646" s="6">
        <f t="shared" si="49"/>
        <v>9.1476509036164596E-5</v>
      </c>
      <c r="F646" s="6">
        <f t="shared" si="50"/>
        <v>19.120384221826022</v>
      </c>
      <c r="G646" s="16">
        <v>1.5310663233612144E-2</v>
      </c>
      <c r="H646" s="9">
        <f t="shared" si="48"/>
        <v>4.3726861563375463E-2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3.8238576040515735E-3</v>
      </c>
      <c r="D647" s="6">
        <f t="shared" si="47"/>
        <v>1.4621886976063039E-5</v>
      </c>
      <c r="E647" s="6">
        <f t="shared" si="49"/>
        <v>5.6364064209753521E-4</v>
      </c>
      <c r="F647" s="6">
        <f t="shared" si="50"/>
        <v>2.1877634881662331</v>
      </c>
      <c r="G647" s="16">
        <v>2.3425752070582652E-2</v>
      </c>
      <c r="H647" s="9">
        <f t="shared" si="48"/>
        <v>1.4791090183506533E-2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-2.002046071878754E-2</v>
      </c>
      <c r="D648" s="6">
        <f t="shared" si="47"/>
        <v>4.0081884739251493E-4</v>
      </c>
      <c r="E648" s="6">
        <f t="shared" si="49"/>
        <v>1.4621886976063039E-5</v>
      </c>
      <c r="F648" s="6">
        <f t="shared" si="50"/>
        <v>5.097625566690275</v>
      </c>
      <c r="G648" s="16">
        <v>1.5668833463980986E-2</v>
      </c>
      <c r="H648" s="9">
        <f t="shared" si="48"/>
        <v>2.2577921885528512E-2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-5.1844638855451368E-2</v>
      </c>
      <c r="D649" s="6">
        <f t="shared" si="47"/>
        <v>2.6878665780521779E-3</v>
      </c>
      <c r="E649" s="6">
        <f t="shared" si="49"/>
        <v>4.0081884739251493E-4</v>
      </c>
      <c r="F649" s="6">
        <f t="shared" si="50"/>
        <v>2.2904580938703121</v>
      </c>
      <c r="G649" s="16">
        <v>2.4981526753799631E-2</v>
      </c>
      <c r="H649" s="9">
        <f t="shared" si="48"/>
        <v>1.5134259459485662E-2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-3.4031155105332979E-2</v>
      </c>
      <c r="D650" s="6">
        <f t="shared" si="47"/>
        <v>1.1581195178032308E-3</v>
      </c>
      <c r="E650" s="6">
        <f t="shared" si="49"/>
        <v>2.6878665780521779E-3</v>
      </c>
      <c r="F650" s="6">
        <f t="shared" si="50"/>
        <v>5.795115413089821</v>
      </c>
      <c r="G650" s="16">
        <v>2.7990430530096571E-2</v>
      </c>
      <c r="H650" s="9">
        <f t="shared" si="48"/>
        <v>2.4073045949962006E-2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-1.4950605452394898E-2</v>
      </c>
      <c r="D651" s="6">
        <f t="shared" si="47"/>
        <v>2.2352060339318007E-4</v>
      </c>
      <c r="E651" s="6">
        <f t="shared" si="49"/>
        <v>1.1581195178032308E-3</v>
      </c>
      <c r="F651" s="6">
        <f t="shared" si="50"/>
        <v>7.2703735708767576</v>
      </c>
      <c r="G651" s="16">
        <v>1.8379845275755004E-2</v>
      </c>
      <c r="H651" s="9">
        <f t="shared" si="48"/>
        <v>2.6963630265371831E-2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5.7217340877583907E-2</v>
      </c>
      <c r="D652" s="6">
        <f t="shared" si="47"/>
        <v>3.2738240971016343E-3</v>
      </c>
      <c r="E652" s="6">
        <f t="shared" si="49"/>
        <v>2.2352060339318007E-4</v>
      </c>
      <c r="F652" s="6">
        <f t="shared" si="50"/>
        <v>3.1449158945107261</v>
      </c>
      <c r="G652" s="16">
        <v>4.6799909088075166E-2</v>
      </c>
      <c r="H652" s="9">
        <f t="shared" si="48"/>
        <v>1.7733910720737055E-2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-4.9380453439501655E-3</v>
      </c>
      <c r="D653" s="6">
        <f t="shared" si="47"/>
        <v>2.4384291818907908E-5</v>
      </c>
      <c r="E653" s="6">
        <f t="shared" si="49"/>
        <v>3.2738240971016343E-3</v>
      </c>
      <c r="F653" s="6">
        <f t="shared" si="50"/>
        <v>20.292672908966495</v>
      </c>
      <c r="G653" s="16">
        <v>3.0810405443213968E-2</v>
      </c>
      <c r="H653" s="9">
        <f t="shared" si="48"/>
        <v>4.5047389390470233E-2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5.1627267630924871E-3</v>
      </c>
      <c r="D654" s="6">
        <f t="shared" ref="D654:D717" si="52">C654^2</f>
        <v>2.665374763035143E-5</v>
      </c>
      <c r="E654" s="6">
        <f t="shared" si="49"/>
        <v>2.4384291818907908E-5</v>
      </c>
      <c r="F654" s="6">
        <f t="shared" si="50"/>
        <v>8.805198053322945</v>
      </c>
      <c r="G654" s="16">
        <v>1.2822055508366705E-2</v>
      </c>
      <c r="H654" s="9">
        <f t="shared" ref="H654:H717" si="53">SQRT(F654)/100</f>
        <v>2.9673553972052194E-2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4.8401817172503421E-2</v>
      </c>
      <c r="D655" s="6">
        <f t="shared" si="52"/>
        <v>2.3427359056004469E-3</v>
      </c>
      <c r="E655" s="6">
        <f t="shared" ref="E655:E718" si="54">D654</f>
        <v>2.665374763035143E-5</v>
      </c>
      <c r="F655" s="6">
        <f t="shared" ref="F655:F718" si="55">IF(C654&gt;0,B$6+B$7*E655+B$8*(G654*100)^2,B$6+B$7*E655+B$8*(G654*100)^2+E655*$B$9)</f>
        <v>1.5395980797538593</v>
      </c>
      <c r="G655" s="16">
        <v>1.9932293165940067E-2</v>
      </c>
      <c r="H655" s="9">
        <f t="shared" si="53"/>
        <v>1.2408054157497296E-2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-7.9924815902618091E-3</v>
      </c>
      <c r="D656" s="6">
        <f t="shared" si="52"/>
        <v>6.3879761970673938E-5</v>
      </c>
      <c r="E656" s="6">
        <f t="shared" si="54"/>
        <v>2.3427359056004469E-3</v>
      </c>
      <c r="F656" s="6">
        <f t="shared" si="55"/>
        <v>3.6954719495660457</v>
      </c>
      <c r="G656" s="16">
        <v>1.7926176763138121E-2</v>
      </c>
      <c r="H656" s="9">
        <f t="shared" si="53"/>
        <v>1.9223610351768072E-2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2.1650190781469349E-3</v>
      </c>
      <c r="D657" s="6">
        <f t="shared" si="52"/>
        <v>4.6873076087402039E-6</v>
      </c>
      <c r="E657" s="6">
        <f t="shared" si="54"/>
        <v>6.3879761970673938E-5</v>
      </c>
      <c r="F657" s="6">
        <f t="shared" si="55"/>
        <v>2.9924247314167824</v>
      </c>
      <c r="G657" s="16">
        <v>1.8200032863761696E-2</v>
      </c>
      <c r="H657" s="9">
        <f t="shared" si="53"/>
        <v>1.7298626336841844E-2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-3.1005137791487499E-2</v>
      </c>
      <c r="D658" s="6">
        <f t="shared" si="52"/>
        <v>9.6131856946912633E-4</v>
      </c>
      <c r="E658" s="6">
        <f t="shared" si="54"/>
        <v>4.6873076087402039E-6</v>
      </c>
      <c r="F658" s="6">
        <f t="shared" si="55"/>
        <v>3.0839997536122468</v>
      </c>
      <c r="G658" s="16">
        <v>1.3543894213642002E-2</v>
      </c>
      <c r="H658" s="9">
        <f t="shared" si="53"/>
        <v>1.7561320433305255E-2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-2.7338419188946892E-2</v>
      </c>
      <c r="D659" s="6">
        <f t="shared" si="52"/>
        <v>7.4738916375057961E-4</v>
      </c>
      <c r="E659" s="6">
        <f t="shared" si="54"/>
        <v>9.6131856946912633E-4</v>
      </c>
      <c r="F659" s="6">
        <f t="shared" si="55"/>
        <v>1.7158977029561266</v>
      </c>
      <c r="G659" s="16">
        <v>2.2189834304984123E-2</v>
      </c>
      <c r="H659" s="9">
        <f t="shared" si="53"/>
        <v>1.3099227851122091E-2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-3.7285619219984925E-2</v>
      </c>
      <c r="D660" s="6">
        <f t="shared" si="52"/>
        <v>1.3902174006177092E-3</v>
      </c>
      <c r="E660" s="6">
        <f t="shared" si="54"/>
        <v>7.4738916375057961E-4</v>
      </c>
      <c r="F660" s="6">
        <f t="shared" si="55"/>
        <v>4.5758364982688589</v>
      </c>
      <c r="G660" s="16">
        <v>1.4300161690964645E-2</v>
      </c>
      <c r="H660" s="9">
        <f t="shared" si="53"/>
        <v>2.1391204964351256E-2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2.3918567276115649E-2</v>
      </c>
      <c r="D661" s="6">
        <f t="shared" si="52"/>
        <v>5.7209786054207036E-4</v>
      </c>
      <c r="E661" s="6">
        <f t="shared" si="54"/>
        <v>1.3902174006177092E-3</v>
      </c>
      <c r="F661" s="6">
        <f t="shared" si="55"/>
        <v>1.9108813492627605</v>
      </c>
      <c r="G661" s="16">
        <v>2.775036334059108E-2</v>
      </c>
      <c r="H661" s="9">
        <f t="shared" si="53"/>
        <v>1.3823463203057187E-2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1.743520694519185E-2</v>
      </c>
      <c r="D662" s="6">
        <f t="shared" si="52"/>
        <v>3.0398644122166615E-4</v>
      </c>
      <c r="E662" s="6">
        <f t="shared" si="54"/>
        <v>5.7209786054207036E-4</v>
      </c>
      <c r="F662" s="6">
        <f t="shared" si="55"/>
        <v>7.1463552348558403</v>
      </c>
      <c r="G662" s="16">
        <v>1.6595203393817579E-2</v>
      </c>
      <c r="H662" s="9">
        <f t="shared" si="53"/>
        <v>2.6732667721078344E-2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2.5479694018737422E-2</v>
      </c>
      <c r="D663" s="6">
        <f t="shared" si="52"/>
        <v>6.4921480728848352E-4</v>
      </c>
      <c r="E663" s="6">
        <f t="shared" si="54"/>
        <v>3.0398644122166615E-4</v>
      </c>
      <c r="F663" s="6">
        <f t="shared" si="55"/>
        <v>2.5670849804898892</v>
      </c>
      <c r="G663" s="16">
        <v>1.5211063019401489E-2</v>
      </c>
      <c r="H663" s="9">
        <f t="shared" si="53"/>
        <v>1.602212526629938E-2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-4.9994005148682298E-4</v>
      </c>
      <c r="D664" s="6">
        <f t="shared" si="52"/>
        <v>2.4994005508064724E-7</v>
      </c>
      <c r="E664" s="6">
        <f t="shared" si="54"/>
        <v>6.4921480728848352E-4</v>
      </c>
      <c r="F664" s="6">
        <f t="shared" si="55"/>
        <v>2.1595516882341443</v>
      </c>
      <c r="G664" s="16">
        <v>1.7555123679098773E-2</v>
      </c>
      <c r="H664" s="9">
        <f t="shared" si="53"/>
        <v>1.4695413189951973E-2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-1.0818329824554232E-2</v>
      </c>
      <c r="D665" s="6">
        <f t="shared" si="52"/>
        <v>1.170362601928396E-4</v>
      </c>
      <c r="E665" s="6">
        <f t="shared" si="54"/>
        <v>2.4994005508064724E-7</v>
      </c>
      <c r="F665" s="6">
        <f t="shared" si="55"/>
        <v>2.8705442063073932</v>
      </c>
      <c r="G665" s="16">
        <v>1.4175502319479156E-2</v>
      </c>
      <c r="H665" s="9">
        <f t="shared" si="53"/>
        <v>1.6942680444095595E-2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-2.8382849360156732E-2</v>
      </c>
      <c r="D666" s="6">
        <f t="shared" si="52"/>
        <v>8.0558613780134939E-4</v>
      </c>
      <c r="E666" s="6">
        <f t="shared" si="54"/>
        <v>1.170362601928396E-4</v>
      </c>
      <c r="F666" s="6">
        <f t="shared" si="55"/>
        <v>1.8778613244047673</v>
      </c>
      <c r="G666" s="16">
        <v>1.7004581350355645E-2</v>
      </c>
      <c r="H666" s="9">
        <f t="shared" si="53"/>
        <v>1.3703508034093925E-2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2.5966679091464991E-2</v>
      </c>
      <c r="D667" s="6">
        <f t="shared" si="52"/>
        <v>6.7426842303912511E-4</v>
      </c>
      <c r="E667" s="6">
        <f t="shared" si="54"/>
        <v>8.0558613780134939E-4</v>
      </c>
      <c r="F667" s="6">
        <f t="shared" si="55"/>
        <v>2.6945163009601965</v>
      </c>
      <c r="G667" s="16">
        <v>2.7141993633005408E-2</v>
      </c>
      <c r="H667" s="9">
        <f t="shared" si="53"/>
        <v>1.6414981879247375E-2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4.1922361951932637E-3</v>
      </c>
      <c r="D668" s="6">
        <f t="shared" si="52"/>
        <v>1.7574844316288493E-5</v>
      </c>
      <c r="E668" s="6">
        <f t="shared" si="54"/>
        <v>6.7426842303912511E-4</v>
      </c>
      <c r="F668" s="6">
        <f t="shared" si="55"/>
        <v>6.8372191346891009</v>
      </c>
      <c r="G668" s="16">
        <v>1.169310489388518E-2</v>
      </c>
      <c r="H668" s="9">
        <f t="shared" si="53"/>
        <v>2.6148076668636836E-2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-8.8854459951170067E-3</v>
      </c>
      <c r="D669" s="6">
        <f t="shared" si="52"/>
        <v>7.8951150532140853E-5</v>
      </c>
      <c r="E669" s="6">
        <f t="shared" si="54"/>
        <v>1.7574844316288493E-5</v>
      </c>
      <c r="F669" s="6">
        <f t="shared" si="55"/>
        <v>1.2833975949638803</v>
      </c>
      <c r="G669" s="16">
        <v>9.9027495084675916E-3</v>
      </c>
      <c r="H669" s="9">
        <f t="shared" si="53"/>
        <v>1.1328713938324511E-2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1.9615446822057462E-2</v>
      </c>
      <c r="D670" s="6">
        <f t="shared" si="52"/>
        <v>3.8476575402896418E-4</v>
      </c>
      <c r="E670" s="6">
        <f t="shared" si="54"/>
        <v>7.8951150532140853E-5</v>
      </c>
      <c r="F670" s="6">
        <f t="shared" si="55"/>
        <v>0.92549250980325903</v>
      </c>
      <c r="G670" s="16">
        <v>1.2379213523950302E-2</v>
      </c>
      <c r="H670" s="9">
        <f t="shared" si="53"/>
        <v>9.6202521266506268E-3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-1.7622449153746209E-2</v>
      </c>
      <c r="D671" s="6">
        <f t="shared" si="52"/>
        <v>3.1055071417637048E-4</v>
      </c>
      <c r="E671" s="6">
        <f t="shared" si="54"/>
        <v>3.8476575402896418E-4</v>
      </c>
      <c r="F671" s="6">
        <f t="shared" si="55"/>
        <v>1.4362882936041756</v>
      </c>
      <c r="G671" s="16">
        <v>1.0649235695925595E-2</v>
      </c>
      <c r="H671" s="9">
        <f t="shared" si="53"/>
        <v>1.1984524577988797E-2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5.2230045050671347E-3</v>
      </c>
      <c r="D672" s="6">
        <f t="shared" si="52"/>
        <v>2.7279776059951583E-5</v>
      </c>
      <c r="E672" s="6">
        <f t="shared" si="54"/>
        <v>3.1055071417637048E-4</v>
      </c>
      <c r="F672" s="6">
        <f t="shared" si="55"/>
        <v>1.067540392109279</v>
      </c>
      <c r="G672" s="16">
        <v>1.2309042600124267E-2</v>
      </c>
      <c r="H672" s="9">
        <f t="shared" si="53"/>
        <v>1.0332184629154084E-2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6.3758682248954658E-3</v>
      </c>
      <c r="D673" s="6">
        <f t="shared" si="52"/>
        <v>4.0651695621231658E-5</v>
      </c>
      <c r="E673" s="6">
        <f t="shared" si="54"/>
        <v>2.7279776059951583E-5</v>
      </c>
      <c r="F673" s="6">
        <f t="shared" si="55"/>
        <v>1.4202514877261059</v>
      </c>
      <c r="G673" s="16">
        <v>9.4840708620609979E-3</v>
      </c>
      <c r="H673" s="9">
        <f t="shared" si="53"/>
        <v>1.1917430460154177E-2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-2.4488302578316041E-2</v>
      </c>
      <c r="D674" s="6">
        <f t="shared" si="52"/>
        <v>5.9967696316716001E-4</v>
      </c>
      <c r="E674" s="6">
        <f t="shared" si="54"/>
        <v>4.0651695621231658E-5</v>
      </c>
      <c r="F674" s="6">
        <f t="shared" si="55"/>
        <v>0.85034493427931479</v>
      </c>
      <c r="G674" s="16">
        <v>1.267182201689218E-2</v>
      </c>
      <c r="H674" s="9">
        <f t="shared" si="53"/>
        <v>9.22141493632791E-3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8.4658222476416065E-4</v>
      </c>
      <c r="D675" s="6">
        <f t="shared" si="52"/>
        <v>7.1670146328663581E-7</v>
      </c>
      <c r="E675" s="6">
        <f t="shared" si="54"/>
        <v>5.9967696316716001E-4</v>
      </c>
      <c r="F675" s="6">
        <f t="shared" si="55"/>
        <v>1.5042187722962574</v>
      </c>
      <c r="G675" s="16">
        <v>1.5472453165201395E-2</v>
      </c>
      <c r="H675" s="9">
        <f t="shared" si="53"/>
        <v>1.2264659686661744E-2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-1.499306484031215E-2</v>
      </c>
      <c r="D676" s="6">
        <f t="shared" si="52"/>
        <v>2.247919933058044E-4</v>
      </c>
      <c r="E676" s="6">
        <f t="shared" si="54"/>
        <v>7.1670146328663581E-7</v>
      </c>
      <c r="F676" s="6">
        <f t="shared" si="55"/>
        <v>2.2337962419301389</v>
      </c>
      <c r="G676" s="16">
        <v>1.6848270235028929E-2</v>
      </c>
      <c r="H676" s="9">
        <f t="shared" si="53"/>
        <v>1.4945889876250723E-2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-1.9208196259003069E-2</v>
      </c>
      <c r="D677" s="6">
        <f t="shared" si="52"/>
        <v>3.6895480352437953E-4</v>
      </c>
      <c r="E677" s="6">
        <f t="shared" si="54"/>
        <v>2.247919933058044E-4</v>
      </c>
      <c r="F677" s="6">
        <f t="shared" si="55"/>
        <v>2.6454592250349429</v>
      </c>
      <c r="G677" s="16">
        <v>1.1317794897392186E-2</v>
      </c>
      <c r="H677" s="9">
        <f t="shared" si="53"/>
        <v>1.6264867737042756E-2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-6.9903683532895177E-3</v>
      </c>
      <c r="D678" s="6">
        <f t="shared" si="52"/>
        <v>4.8865249714671603E-5</v>
      </c>
      <c r="E678" s="6">
        <f t="shared" si="54"/>
        <v>3.6895480352437953E-4</v>
      </c>
      <c r="F678" s="6">
        <f t="shared" si="55"/>
        <v>1.2034984404824873</v>
      </c>
      <c r="G678" s="16">
        <v>1.4642549795797931E-2</v>
      </c>
      <c r="H678" s="9">
        <f t="shared" si="53"/>
        <v>1.0970407651871864E-2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-5.1941001858600618E-3</v>
      </c>
      <c r="D679" s="6">
        <f t="shared" si="52"/>
        <v>2.697867674075153E-5</v>
      </c>
      <c r="E679" s="6">
        <f t="shared" si="54"/>
        <v>4.8865249714671603E-5</v>
      </c>
      <c r="F679" s="6">
        <f t="shared" si="55"/>
        <v>2.0024464141594249</v>
      </c>
      <c r="G679" s="16">
        <v>1.3982885588588862E-2</v>
      </c>
      <c r="H679" s="9">
        <f t="shared" si="53"/>
        <v>1.4150782360560228E-2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-4.6223797186215679E-2</v>
      </c>
      <c r="D680" s="6">
        <f t="shared" si="52"/>
        <v>2.1366394263124004E-3</v>
      </c>
      <c r="E680" s="6">
        <f t="shared" si="54"/>
        <v>2.697867674075153E-5</v>
      </c>
      <c r="F680" s="6">
        <f t="shared" si="55"/>
        <v>1.8276421129454701</v>
      </c>
      <c r="G680" s="16">
        <v>1.628881039732007E-2</v>
      </c>
      <c r="H680" s="9">
        <f t="shared" si="53"/>
        <v>1.3519031448093721E-2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9.6629325871810598E-3</v>
      </c>
      <c r="D681" s="6">
        <f t="shared" si="52"/>
        <v>9.3372266184405653E-5</v>
      </c>
      <c r="E681" s="6">
        <f t="shared" si="54"/>
        <v>2.1366394263124004E-3</v>
      </c>
      <c r="F681" s="6">
        <f t="shared" si="55"/>
        <v>2.4740850727996064</v>
      </c>
      <c r="G681" s="16">
        <v>1.1236522010342876E-2</v>
      </c>
      <c r="H681" s="9">
        <f t="shared" si="53"/>
        <v>1.5729224624245169E-2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-2.1257881303402969E-2</v>
      </c>
      <c r="D682" s="6">
        <f t="shared" si="52"/>
        <v>4.5189751750956953E-4</v>
      </c>
      <c r="E682" s="6">
        <f t="shared" si="54"/>
        <v>9.3372266184405653E-5</v>
      </c>
      <c r="F682" s="6">
        <f t="shared" si="55"/>
        <v>1.1864835147107313</v>
      </c>
      <c r="G682" s="16">
        <v>1.4414444363209261E-2</v>
      </c>
      <c r="H682" s="9">
        <f t="shared" si="53"/>
        <v>1.089258240598037E-2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1.2844940857101281E-2</v>
      </c>
      <c r="D683" s="6">
        <f t="shared" si="52"/>
        <v>1.6499250562242981E-4</v>
      </c>
      <c r="E683" s="6">
        <f t="shared" si="54"/>
        <v>4.5189751750956953E-4</v>
      </c>
      <c r="F683" s="6">
        <f t="shared" si="55"/>
        <v>1.9411411000478107</v>
      </c>
      <c r="G683" s="16">
        <v>1.1833036006020762E-2</v>
      </c>
      <c r="H683" s="9">
        <f t="shared" si="53"/>
        <v>1.3932483985448578E-2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6.5490615614806269E-3</v>
      </c>
      <c r="D684" s="6">
        <f t="shared" si="52"/>
        <v>4.2890207336063063E-5</v>
      </c>
      <c r="E684" s="6">
        <f t="shared" si="54"/>
        <v>1.6499250562242981E-4</v>
      </c>
      <c r="F684" s="6">
        <f t="shared" si="55"/>
        <v>1.3138720005458386</v>
      </c>
      <c r="G684" s="16">
        <v>1.8735789618117116E-2</v>
      </c>
      <c r="H684" s="9">
        <f t="shared" si="53"/>
        <v>1.1462425574658439E-2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5.3922319703227943E-3</v>
      </c>
      <c r="D685" s="6">
        <f t="shared" si="52"/>
        <v>2.9076165621771246E-5</v>
      </c>
      <c r="E685" s="6">
        <f t="shared" si="54"/>
        <v>4.2890207336063063E-5</v>
      </c>
      <c r="F685" s="6">
        <f t="shared" si="55"/>
        <v>3.2671829753709924</v>
      </c>
      <c r="G685" s="16">
        <v>5.8709383429150228E-3</v>
      </c>
      <c r="H685" s="9">
        <f t="shared" si="53"/>
        <v>1.8075350550877268E-2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-6.8253277199089041E-3</v>
      </c>
      <c r="D686" s="6">
        <f t="shared" si="52"/>
        <v>4.658509848415688E-5</v>
      </c>
      <c r="E686" s="6">
        <f t="shared" si="54"/>
        <v>2.9076165621771246E-5</v>
      </c>
      <c r="F686" s="6">
        <f t="shared" si="55"/>
        <v>0.33676950791254978</v>
      </c>
      <c r="G686" s="16">
        <v>1.4461185177744204E-2</v>
      </c>
      <c r="H686" s="9">
        <f t="shared" si="53"/>
        <v>5.8031845387903173E-3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-2.8122633800956792E-2</v>
      </c>
      <c r="D687" s="6">
        <f t="shared" si="52"/>
        <v>7.9088253190271742E-4</v>
      </c>
      <c r="E687" s="6">
        <f t="shared" si="54"/>
        <v>4.658509848415688E-5</v>
      </c>
      <c r="F687" s="6">
        <f t="shared" si="55"/>
        <v>1.953584092116915</v>
      </c>
      <c r="G687" s="16">
        <v>1.1432210166757127E-2</v>
      </c>
      <c r="H687" s="9">
        <f t="shared" si="53"/>
        <v>1.3977067260755795E-2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-1.2324110380210217E-2</v>
      </c>
      <c r="D688" s="6">
        <f t="shared" si="52"/>
        <v>1.518836966636052E-4</v>
      </c>
      <c r="E688" s="6">
        <f t="shared" si="54"/>
        <v>7.9088253190271742E-4</v>
      </c>
      <c r="F688" s="6">
        <f t="shared" si="55"/>
        <v>1.2276469238474566</v>
      </c>
      <c r="G688" s="16">
        <v>1.0678502630933617E-2</v>
      </c>
      <c r="H688" s="9">
        <f t="shared" si="53"/>
        <v>1.1079922941281932E-2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3.7561421323849169E-3</v>
      </c>
      <c r="D689" s="6">
        <f t="shared" si="52"/>
        <v>1.4108603718677111E-5</v>
      </c>
      <c r="E689" s="6">
        <f t="shared" si="54"/>
        <v>1.518836966636052E-4</v>
      </c>
      <c r="F689" s="6">
        <f t="shared" si="55"/>
        <v>1.0732986600807928</v>
      </c>
      <c r="G689" s="16">
        <v>1.0026940061995733E-2</v>
      </c>
      <c r="H689" s="9">
        <f t="shared" si="53"/>
        <v>1.036001283821981E-2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-2.5144818119139111E-2</v>
      </c>
      <c r="D690" s="6">
        <f t="shared" si="52"/>
        <v>6.3226187824458649E-4</v>
      </c>
      <c r="E690" s="6">
        <f t="shared" si="54"/>
        <v>1.4108603718677111E-5</v>
      </c>
      <c r="F690" s="6">
        <f t="shared" si="55"/>
        <v>0.94839440150245657</v>
      </c>
      <c r="G690" s="16">
        <v>2.0647963843157105E-2</v>
      </c>
      <c r="H690" s="9">
        <f t="shared" si="53"/>
        <v>9.7385543152074504E-3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-8.6155731499199077E-3</v>
      </c>
      <c r="D691" s="6">
        <f t="shared" si="52"/>
        <v>7.4228100701620838E-5</v>
      </c>
      <c r="E691" s="6">
        <f t="shared" si="54"/>
        <v>6.3226187824458649E-4</v>
      </c>
      <c r="F691" s="6">
        <f t="shared" si="55"/>
        <v>3.9643940814999752</v>
      </c>
      <c r="G691" s="16">
        <v>1.7028668697454594E-2</v>
      </c>
      <c r="H691" s="9">
        <f t="shared" si="53"/>
        <v>1.9910786226314557E-2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-3.2884410681643363E-2</v>
      </c>
      <c r="D692" s="6">
        <f t="shared" si="52"/>
        <v>1.08138446587898E-3</v>
      </c>
      <c r="E692" s="6">
        <f t="shared" si="54"/>
        <v>7.4228100701620838E-5</v>
      </c>
      <c r="F692" s="6">
        <f t="shared" si="55"/>
        <v>2.7020130598236487</v>
      </c>
      <c r="G692" s="16">
        <v>1.1158684290147802E-2</v>
      </c>
      <c r="H692" s="9">
        <f t="shared" si="53"/>
        <v>1.6437801129785115E-2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1.1483607304050968E-3</v>
      </c>
      <c r="D693" s="6">
        <f t="shared" si="52"/>
        <v>1.3187323671365275E-6</v>
      </c>
      <c r="E693" s="6">
        <f t="shared" si="54"/>
        <v>1.08138446587898E-3</v>
      </c>
      <c r="F693" s="6">
        <f t="shared" si="55"/>
        <v>1.170482610091045</v>
      </c>
      <c r="G693" s="16">
        <v>7.3837950606623877E-3</v>
      </c>
      <c r="H693" s="9">
        <f t="shared" si="53"/>
        <v>1.0818884462323484E-2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-1.8691213425067413E-2</v>
      </c>
      <c r="D694" s="6">
        <f t="shared" si="52"/>
        <v>3.4936145930142032E-4</v>
      </c>
      <c r="E694" s="6">
        <f t="shared" si="54"/>
        <v>1.3187323671365275E-6</v>
      </c>
      <c r="F694" s="6">
        <f t="shared" si="55"/>
        <v>0.52239561586171113</v>
      </c>
      <c r="G694" s="16">
        <v>1.6028205103788978E-2</v>
      </c>
      <c r="H694" s="9">
        <f t="shared" si="53"/>
        <v>7.2276940711523694E-3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-2.8634101077627393E-2</v>
      </c>
      <c r="D695" s="6">
        <f t="shared" si="52"/>
        <v>8.1991174452378224E-4</v>
      </c>
      <c r="E695" s="6">
        <f t="shared" si="54"/>
        <v>3.4936145930142032E-4</v>
      </c>
      <c r="F695" s="6">
        <f t="shared" si="55"/>
        <v>2.395898272665657</v>
      </c>
      <c r="G695" s="16">
        <v>1.163470998417576E-2</v>
      </c>
      <c r="H695" s="9">
        <f t="shared" si="53"/>
        <v>1.5478689455718326E-2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1.6114026899052575E-2</v>
      </c>
      <c r="D696" s="6">
        <f t="shared" si="52"/>
        <v>2.5966186290338997E-4</v>
      </c>
      <c r="E696" s="6">
        <f t="shared" si="54"/>
        <v>8.1991174452378224E-4</v>
      </c>
      <c r="F696" s="6">
        <f t="shared" si="55"/>
        <v>1.2708904530969052</v>
      </c>
      <c r="G696" s="16">
        <v>1.5910111107049013E-2</v>
      </c>
      <c r="H696" s="9">
        <f t="shared" si="53"/>
        <v>1.1273377724075891E-2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1.5280663655391113E-2</v>
      </c>
      <c r="D697" s="6">
        <f t="shared" si="52"/>
        <v>2.3349868174919088E-4</v>
      </c>
      <c r="E697" s="6">
        <f t="shared" si="54"/>
        <v>2.5966186290338997E-4</v>
      </c>
      <c r="F697" s="6">
        <f t="shared" si="55"/>
        <v>2.3609395492555305</v>
      </c>
      <c r="G697" s="16">
        <v>9.409165819478137E-3</v>
      </c>
      <c r="H697" s="9">
        <f t="shared" si="53"/>
        <v>1.5365349163802073E-2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-4.2002743337979195E-2</v>
      </c>
      <c r="D698" s="6">
        <f t="shared" si="52"/>
        <v>1.7642304479161556E-3</v>
      </c>
      <c r="E698" s="6">
        <f t="shared" si="54"/>
        <v>2.3349868174919088E-4</v>
      </c>
      <c r="F698" s="6">
        <f t="shared" si="55"/>
        <v>0.83724443993045916</v>
      </c>
      <c r="G698" s="16">
        <v>1.5273512439086584E-2</v>
      </c>
      <c r="H698" s="9">
        <f t="shared" si="53"/>
        <v>9.1501062285115533E-3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-1.8652683993018882E-2</v>
      </c>
      <c r="D699" s="6">
        <f t="shared" si="52"/>
        <v>3.4792262014342285E-4</v>
      </c>
      <c r="E699" s="6">
        <f t="shared" si="54"/>
        <v>1.7642304479161556E-3</v>
      </c>
      <c r="F699" s="6">
        <f t="shared" si="55"/>
        <v>2.1773962342189739</v>
      </c>
      <c r="G699" s="16">
        <v>2.227793622997613E-2</v>
      </c>
      <c r="H699" s="9">
        <f t="shared" si="53"/>
        <v>1.4756002962248868E-2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4.0345111432421858E-2</v>
      </c>
      <c r="D700" s="6">
        <f t="shared" si="52"/>
        <v>1.627728016494537E-3</v>
      </c>
      <c r="E700" s="6">
        <f t="shared" si="54"/>
        <v>3.4792262014342285E-4</v>
      </c>
      <c r="F700" s="6">
        <f t="shared" si="55"/>
        <v>4.6120524388484263</v>
      </c>
      <c r="G700" s="16">
        <v>1.7222063624482125E-2</v>
      </c>
      <c r="H700" s="9">
        <f t="shared" si="53"/>
        <v>2.1475689602078966E-2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-2.7674340783011266E-2</v>
      </c>
      <c r="D701" s="6">
        <f t="shared" si="52"/>
        <v>7.6586913777424055E-4</v>
      </c>
      <c r="E701" s="6">
        <f t="shared" si="54"/>
        <v>1.627728016494537E-3</v>
      </c>
      <c r="F701" s="6">
        <f t="shared" si="55"/>
        <v>2.7633213445712208</v>
      </c>
      <c r="G701" s="16">
        <v>1.4504553756438577E-2</v>
      </c>
      <c r="H701" s="9">
        <f t="shared" si="53"/>
        <v>1.6623240792851497E-2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-9.2960342899607844E-3</v>
      </c>
      <c r="D702" s="6">
        <f t="shared" si="52"/>
        <v>8.6416253520126706E-5</v>
      </c>
      <c r="E702" s="6">
        <f t="shared" si="54"/>
        <v>7.6586913777424055E-4</v>
      </c>
      <c r="F702" s="6">
        <f t="shared" si="55"/>
        <v>1.9653031047005203</v>
      </c>
      <c r="G702" s="16">
        <v>2.1504262607482109E-2</v>
      </c>
      <c r="H702" s="9">
        <f t="shared" si="53"/>
        <v>1.401892686585004E-2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-2.9097677683886131E-2</v>
      </c>
      <c r="D703" s="6">
        <f t="shared" si="52"/>
        <v>8.4667484659532494E-4</v>
      </c>
      <c r="E703" s="6">
        <f t="shared" si="54"/>
        <v>8.6416253520126706E-5</v>
      </c>
      <c r="F703" s="6">
        <f t="shared" si="55"/>
        <v>4.2984560072503513</v>
      </c>
      <c r="G703" s="16">
        <v>2.3286038260174467E-2</v>
      </c>
      <c r="H703" s="9">
        <f t="shared" si="53"/>
        <v>2.0732718121969321E-2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-1.8450710636856462E-2</v>
      </c>
      <c r="D704" s="6">
        <f t="shared" si="52"/>
        <v>3.4042872300500817E-4</v>
      </c>
      <c r="E704" s="6">
        <f t="shared" si="54"/>
        <v>8.4667484659532494E-4</v>
      </c>
      <c r="F704" s="6">
        <f t="shared" si="55"/>
        <v>5.0373181145580714</v>
      </c>
      <c r="G704" s="16">
        <v>2.037130899873207E-2</v>
      </c>
      <c r="H704" s="9">
        <f t="shared" si="53"/>
        <v>2.2443970492223676E-2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6.2100864954133779E-3</v>
      </c>
      <c r="D705" s="6">
        <f t="shared" si="52"/>
        <v>3.8565174280515611E-5</v>
      </c>
      <c r="E705" s="6">
        <f t="shared" si="54"/>
        <v>3.4042872300500817E-4</v>
      </c>
      <c r="F705" s="6">
        <f t="shared" si="55"/>
        <v>3.8593073199367174</v>
      </c>
      <c r="G705" s="16">
        <v>2.4984549888016818E-2</v>
      </c>
      <c r="H705" s="9">
        <f t="shared" si="53"/>
        <v>1.9645119800949847E-2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-3.3439840770495652E-2</v>
      </c>
      <c r="D706" s="6">
        <f t="shared" si="52"/>
        <v>1.1182229507561033E-3</v>
      </c>
      <c r="E706" s="6">
        <f t="shared" si="54"/>
        <v>3.8565174280515611E-5</v>
      </c>
      <c r="F706" s="6">
        <f t="shared" si="55"/>
        <v>5.7961761253696569</v>
      </c>
      <c r="G706" s="16">
        <v>1.1618844045370638E-2</v>
      </c>
      <c r="H706" s="9">
        <f t="shared" si="53"/>
        <v>2.4075248961058858E-2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2.9097840640690025E-2</v>
      </c>
      <c r="D707" s="6">
        <f t="shared" si="52"/>
        <v>8.4668432995099209E-4</v>
      </c>
      <c r="E707" s="6">
        <f t="shared" si="54"/>
        <v>1.1182229507561033E-3</v>
      </c>
      <c r="F707" s="6">
        <f t="shared" si="55"/>
        <v>1.267512648354733</v>
      </c>
      <c r="G707" s="16">
        <v>2.7465206824018897E-2</v>
      </c>
      <c r="H707" s="9">
        <f t="shared" si="53"/>
        <v>1.1258386422373026E-2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3.6801080171734196E-2</v>
      </c>
      <c r="D708" s="6">
        <f t="shared" si="52"/>
        <v>1.3543195018064077E-3</v>
      </c>
      <c r="E708" s="6">
        <f t="shared" si="54"/>
        <v>8.4668432995099209E-4</v>
      </c>
      <c r="F708" s="6">
        <f t="shared" si="55"/>
        <v>7.000603032547942</v>
      </c>
      <c r="G708" s="16">
        <v>2.2229919512929564E-2</v>
      </c>
      <c r="H708" s="9">
        <f t="shared" si="53"/>
        <v>2.6458652710498964E-2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-8.8249097407619177E-4</v>
      </c>
      <c r="D709" s="6">
        <f t="shared" si="52"/>
        <v>7.7879031932594579E-7</v>
      </c>
      <c r="E709" s="6">
        <f t="shared" si="54"/>
        <v>1.3543195018064077E-3</v>
      </c>
      <c r="F709" s="6">
        <f t="shared" si="55"/>
        <v>4.5922254096006299</v>
      </c>
      <c r="G709" s="16">
        <v>1.5034860992606099E-2</v>
      </c>
      <c r="H709" s="9">
        <f t="shared" si="53"/>
        <v>2.1429478317496739E-2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4.257362265641372E-2</v>
      </c>
      <c r="D710" s="6">
        <f t="shared" si="52"/>
        <v>1.8125133460907036E-3</v>
      </c>
      <c r="E710" s="6">
        <f t="shared" si="54"/>
        <v>7.7879031932594579E-7</v>
      </c>
      <c r="F710" s="6">
        <f t="shared" si="55"/>
        <v>2.1102175940011758</v>
      </c>
      <c r="G710" s="16">
        <v>1.7606306256985036E-2</v>
      </c>
      <c r="H710" s="9">
        <f t="shared" si="53"/>
        <v>1.4526588016465449E-2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-3.1296157034124868E-2</v>
      </c>
      <c r="D711" s="6">
        <f t="shared" si="52"/>
        <v>9.7944944510460342E-4</v>
      </c>
      <c r="E711" s="6">
        <f t="shared" si="54"/>
        <v>1.8125133460907036E-3</v>
      </c>
      <c r="F711" s="6">
        <f t="shared" si="55"/>
        <v>2.8872035592765446</v>
      </c>
      <c r="G711" s="16">
        <v>1.2547146495609129E-2</v>
      </c>
      <c r="H711" s="9">
        <f t="shared" si="53"/>
        <v>1.6991773183739668E-2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2.4978706397566892E-2</v>
      </c>
      <c r="D712" s="6">
        <f t="shared" si="52"/>
        <v>6.2393577329584917E-4</v>
      </c>
      <c r="E712" s="6">
        <f t="shared" si="54"/>
        <v>9.7944944510460342E-4</v>
      </c>
      <c r="F712" s="6">
        <f t="shared" si="55"/>
        <v>1.4751607229826385</v>
      </c>
      <c r="G712" s="16">
        <v>1.6608241002959965E-2</v>
      </c>
      <c r="H712" s="9">
        <f t="shared" si="53"/>
        <v>1.2145619469515083E-2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1.3770619023055434E-3</v>
      </c>
      <c r="D713" s="6">
        <f t="shared" si="52"/>
        <v>1.8962994827813618E-6</v>
      </c>
      <c r="E713" s="6">
        <f t="shared" si="54"/>
        <v>6.2393577329584917E-4</v>
      </c>
      <c r="F713" s="6">
        <f t="shared" si="55"/>
        <v>2.5710922758991925</v>
      </c>
      <c r="G713" s="16">
        <v>1.791214507473065E-2</v>
      </c>
      <c r="H713" s="9">
        <f t="shared" si="53"/>
        <v>1.6034625894916266E-2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2.1274303307157676E-2</v>
      </c>
      <c r="D714" s="6">
        <f t="shared" si="52"/>
        <v>4.5259598120494002E-4</v>
      </c>
      <c r="E714" s="6">
        <f t="shared" si="54"/>
        <v>1.8962994827813618E-6</v>
      </c>
      <c r="F714" s="6">
        <f t="shared" si="55"/>
        <v>2.987761620486574</v>
      </c>
      <c r="G714" s="16">
        <v>2.1557293076051292E-2</v>
      </c>
      <c r="H714" s="9">
        <f t="shared" si="53"/>
        <v>1.7285142812503963E-2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-1.4699430426449899E-2</v>
      </c>
      <c r="D715" s="6">
        <f t="shared" si="52"/>
        <v>2.1607325486204106E-4</v>
      </c>
      <c r="E715" s="6">
        <f t="shared" si="54"/>
        <v>4.5259598120494002E-4</v>
      </c>
      <c r="F715" s="6">
        <f t="shared" si="55"/>
        <v>4.3195842022859807</v>
      </c>
      <c r="G715" s="16">
        <v>1.2444993751644476E-2</v>
      </c>
      <c r="H715" s="9">
        <f t="shared" si="53"/>
        <v>2.0783609412914735E-2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8.7646875364829919E-4</v>
      </c>
      <c r="D716" s="6">
        <f t="shared" si="52"/>
        <v>7.6819747612180298E-7</v>
      </c>
      <c r="E716" s="6">
        <f t="shared" si="54"/>
        <v>2.1607325486204106E-4</v>
      </c>
      <c r="F716" s="6">
        <f t="shared" si="55"/>
        <v>1.4514315765630077</v>
      </c>
      <c r="G716" s="16">
        <v>1.9479282286159381E-2</v>
      </c>
      <c r="H716" s="9">
        <f t="shared" si="53"/>
        <v>1.2047537410454503E-2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-2.5379189955512412E-2</v>
      </c>
      <c r="D717" s="6">
        <f t="shared" si="52"/>
        <v>6.4410328279798212E-4</v>
      </c>
      <c r="E717" s="6">
        <f t="shared" si="54"/>
        <v>7.6819747612180298E-7</v>
      </c>
      <c r="F717" s="6">
        <f t="shared" si="55"/>
        <v>3.5301986521196014</v>
      </c>
      <c r="G717" s="16">
        <v>1.8760069268398297E-2</v>
      </c>
      <c r="H717" s="9">
        <f t="shared" si="53"/>
        <v>1.8788822879892187E-2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1.0782600078972353E-2</v>
      </c>
      <c r="D718" s="6">
        <f t="shared" ref="D718:D781" si="57">C718^2</f>
        <v>1.1626446446305459E-4</v>
      </c>
      <c r="E718" s="6">
        <f t="shared" si="54"/>
        <v>6.4410328279798212E-4</v>
      </c>
      <c r="F718" s="6">
        <f t="shared" si="55"/>
        <v>3.2756913210997012</v>
      </c>
      <c r="G718" s="16">
        <v>1.3044858072803041E-2</v>
      </c>
      <c r="H718" s="9">
        <f t="shared" ref="H718:H781" si="58">SQRT(F718)/100</f>
        <v>1.8098871017551622E-2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-1.3365181375020383E-2</v>
      </c>
      <c r="D719" s="6">
        <f t="shared" si="57"/>
        <v>1.7862807318719172E-4</v>
      </c>
      <c r="E719" s="6">
        <f t="shared" ref="E719:E782" si="59">D718</f>
        <v>1.1626446446305459E-4</v>
      </c>
      <c r="F719" s="6">
        <f t="shared" ref="F719:F782" si="60">IF(C718&gt;0,B$6+B$7*E719+B$8*(G718*100)^2,B$6+B$7*E719+B$8*(G718*100)^2+E719*$B$9)</f>
        <v>1.5929481580460427</v>
      </c>
      <c r="G719" s="16">
        <v>1.5447515496612817E-2</v>
      </c>
      <c r="H719" s="9">
        <f t="shared" si="58"/>
        <v>1.2621205006044561E-2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-4.222307041096789E-3</v>
      </c>
      <c r="D720" s="6">
        <f t="shared" si="57"/>
        <v>1.782787674929552E-5</v>
      </c>
      <c r="E720" s="6">
        <f t="shared" si="59"/>
        <v>1.7862807318719172E-4</v>
      </c>
      <c r="F720" s="6">
        <f t="shared" si="60"/>
        <v>2.2266808647484804</v>
      </c>
      <c r="G720" s="16">
        <v>1.9301556755893391E-2</v>
      </c>
      <c r="H720" s="9">
        <f t="shared" si="58"/>
        <v>1.4922067097920717E-2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2.6323222332751261E-3</v>
      </c>
      <c r="D721" s="6">
        <f t="shared" si="57"/>
        <v>6.929120339794547E-6</v>
      </c>
      <c r="E721" s="6">
        <f t="shared" si="59"/>
        <v>1.782787674929552E-5</v>
      </c>
      <c r="F721" s="6">
        <f t="shared" si="60"/>
        <v>3.4663984519427338</v>
      </c>
      <c r="G721" s="16">
        <v>1.1331161736040461E-2</v>
      </c>
      <c r="H721" s="9">
        <f t="shared" si="58"/>
        <v>1.861826643901825E-2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-7.9413028229240266E-3</v>
      </c>
      <c r="D722" s="6">
        <f t="shared" si="57"/>
        <v>6.3064290525381115E-5</v>
      </c>
      <c r="E722" s="6">
        <f t="shared" si="59"/>
        <v>6.929120339794547E-6</v>
      </c>
      <c r="F722" s="6">
        <f t="shared" si="60"/>
        <v>1.2062546097508622</v>
      </c>
      <c r="G722" s="16">
        <v>1.2098655597495223E-2</v>
      </c>
      <c r="H722" s="9">
        <f t="shared" si="58"/>
        <v>1.0982962304182156E-2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9.9312614279589533E-3</v>
      </c>
      <c r="D723" s="6">
        <f t="shared" si="57"/>
        <v>9.8629953550465307E-5</v>
      </c>
      <c r="E723" s="6">
        <f t="shared" si="59"/>
        <v>6.3064290525381115E-5</v>
      </c>
      <c r="F723" s="6">
        <f t="shared" si="60"/>
        <v>1.3727241353636805</v>
      </c>
      <c r="G723" s="16">
        <v>1.7061047801942161E-2</v>
      </c>
      <c r="H723" s="9">
        <f t="shared" si="58"/>
        <v>1.1716331061231074E-2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1.9852015036469269E-3</v>
      </c>
      <c r="D724" s="6">
        <f t="shared" si="57"/>
        <v>3.9410250100820198E-6</v>
      </c>
      <c r="E724" s="6">
        <f t="shared" si="59"/>
        <v>9.8629953550465307E-5</v>
      </c>
      <c r="F724" s="6">
        <f t="shared" si="60"/>
        <v>2.712221562391139</v>
      </c>
      <c r="G724" s="16">
        <v>1.9647611589058957E-2</v>
      </c>
      <c r="H724" s="9">
        <f t="shared" si="58"/>
        <v>1.6468823766107702E-2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8.0378786428618142E-3</v>
      </c>
      <c r="D725" s="6">
        <f t="shared" si="57"/>
        <v>6.4607493077374083E-5</v>
      </c>
      <c r="E725" s="6">
        <f t="shared" si="59"/>
        <v>3.9410250100820198E-6</v>
      </c>
      <c r="F725" s="6">
        <f t="shared" si="60"/>
        <v>3.5911671311674271</v>
      </c>
      <c r="G725" s="16">
        <v>8.9250122453257124E-3</v>
      </c>
      <c r="H725" s="9">
        <f t="shared" si="58"/>
        <v>1.8950375012562224E-2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6.2998923302494654E-3</v>
      </c>
      <c r="D726" s="6">
        <f t="shared" si="57"/>
        <v>3.9688643372736038E-5</v>
      </c>
      <c r="E726" s="6">
        <f t="shared" si="59"/>
        <v>6.4607493077374083E-5</v>
      </c>
      <c r="F726" s="6">
        <f t="shared" si="60"/>
        <v>0.75507414401278317</v>
      </c>
      <c r="G726" s="16">
        <v>1.5357559774357946E-2</v>
      </c>
      <c r="H726" s="9">
        <f t="shared" si="58"/>
        <v>8.6895002388674997E-3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-2.5620889178825709E-2</v>
      </c>
      <c r="D727" s="6">
        <f t="shared" si="57"/>
        <v>6.5642996231366824E-4</v>
      </c>
      <c r="E727" s="6">
        <f t="shared" si="59"/>
        <v>3.9688643372736038E-5</v>
      </c>
      <c r="F727" s="6">
        <f t="shared" si="60"/>
        <v>2.2010064230581006</v>
      </c>
      <c r="G727" s="16">
        <v>1.2399641298324576E-2</v>
      </c>
      <c r="H727" s="9">
        <f t="shared" si="58"/>
        <v>1.483578923771196E-2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-1.006597717185413E-2</v>
      </c>
      <c r="D728" s="6">
        <f t="shared" si="57"/>
        <v>1.0132389642428847E-4</v>
      </c>
      <c r="E728" s="6">
        <f t="shared" si="59"/>
        <v>6.5642996231366824E-4</v>
      </c>
      <c r="F728" s="6">
        <f t="shared" si="60"/>
        <v>1.4410564203593832</v>
      </c>
      <c r="G728" s="16">
        <v>1.3033739693672552E-2</v>
      </c>
      <c r="H728" s="9">
        <f t="shared" si="58"/>
        <v>1.2004400944484414E-2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-2.5421927529155786E-2</v>
      </c>
      <c r="D729" s="6">
        <f t="shared" si="57"/>
        <v>6.4627439929764883E-4</v>
      </c>
      <c r="E729" s="6">
        <f t="shared" si="59"/>
        <v>1.0132389642428847E-4</v>
      </c>
      <c r="F729" s="6">
        <f t="shared" si="60"/>
        <v>1.5902768010965511</v>
      </c>
      <c r="G729" s="16">
        <v>9.2244456285980915E-3</v>
      </c>
      <c r="H729" s="9">
        <f t="shared" si="58"/>
        <v>1.2610617752895974E-2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-1.0990957394883703E-3</v>
      </c>
      <c r="D730" s="6">
        <f t="shared" si="57"/>
        <v>1.2080114445614875E-6</v>
      </c>
      <c r="E730" s="6">
        <f t="shared" si="59"/>
        <v>6.4627439929764883E-4</v>
      </c>
      <c r="F730" s="6">
        <f t="shared" si="60"/>
        <v>0.80546297852803916</v>
      </c>
      <c r="G730" s="16">
        <v>1.458164187362153E-2</v>
      </c>
      <c r="H730" s="9">
        <f t="shared" si="58"/>
        <v>8.9747589300662508E-3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-2.8415930563707465E-3</v>
      </c>
      <c r="D731" s="6">
        <f t="shared" si="57"/>
        <v>8.0746510980144413E-6</v>
      </c>
      <c r="E731" s="6">
        <f t="shared" si="59"/>
        <v>1.2080114445614875E-6</v>
      </c>
      <c r="F731" s="6">
        <f t="shared" si="60"/>
        <v>1.9859631091919647</v>
      </c>
      <c r="G731" s="16">
        <v>1.5172592490525803E-2</v>
      </c>
      <c r="H731" s="9">
        <f t="shared" si="58"/>
        <v>1.4092420335740645E-2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1.2628521810786098E-2</v>
      </c>
      <c r="D732" s="6">
        <f t="shared" si="57"/>
        <v>1.5947956312550019E-4</v>
      </c>
      <c r="E732" s="6">
        <f t="shared" si="59"/>
        <v>8.0746510980144413E-6</v>
      </c>
      <c r="F732" s="6">
        <f t="shared" si="60"/>
        <v>2.1487324237892924</v>
      </c>
      <c r="G732" s="16">
        <v>6.6426471587711956E-3</v>
      </c>
      <c r="H732" s="9">
        <f t="shared" si="58"/>
        <v>1.4658555262335005E-2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-1.2448446887139246E-5</v>
      </c>
      <c r="D733" s="6">
        <f t="shared" si="57"/>
        <v>1.5496382990192678E-10</v>
      </c>
      <c r="E733" s="6">
        <f t="shared" si="59"/>
        <v>1.5947956312550019E-4</v>
      </c>
      <c r="F733" s="6">
        <f t="shared" si="60"/>
        <v>0.42616291513129356</v>
      </c>
      <c r="G733" s="16">
        <v>1.0566023149026034E-2</v>
      </c>
      <c r="H733" s="9">
        <f t="shared" si="58"/>
        <v>6.5281154641388924E-3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-1.5172778253273424E-2</v>
      </c>
      <c r="D734" s="6">
        <f t="shared" si="57"/>
        <v>2.3021319992300694E-4</v>
      </c>
      <c r="E734" s="6">
        <f t="shared" si="59"/>
        <v>1.5496382990192678E-10</v>
      </c>
      <c r="F734" s="6">
        <f t="shared" si="60"/>
        <v>1.0511593039039884</v>
      </c>
      <c r="G734" s="16">
        <v>1.1058765227633677E-2</v>
      </c>
      <c r="H734" s="9">
        <f t="shared" si="58"/>
        <v>1.0252606029220027E-2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-5.720124310460502E-3</v>
      </c>
      <c r="D735" s="6">
        <f t="shared" si="57"/>
        <v>3.2719822127121232E-5</v>
      </c>
      <c r="E735" s="6">
        <f t="shared" si="59"/>
        <v>2.3021319992300694E-4</v>
      </c>
      <c r="F735" s="6">
        <f t="shared" si="60"/>
        <v>1.1498256561256874</v>
      </c>
      <c r="G735" s="16">
        <v>1.0933330222396391E-2</v>
      </c>
      <c r="H735" s="9">
        <f t="shared" si="58"/>
        <v>1.0722992381446923E-2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1.3009557986168648E-2</v>
      </c>
      <c r="D736" s="6">
        <f t="shared" si="57"/>
        <v>1.6924859899548444E-4</v>
      </c>
      <c r="E736" s="6">
        <f t="shared" si="59"/>
        <v>3.2719822127121232E-5</v>
      </c>
      <c r="F736" s="6">
        <f t="shared" si="60"/>
        <v>1.1242646887836114</v>
      </c>
      <c r="G736" s="16">
        <v>1.2405410710080118E-2</v>
      </c>
      <c r="H736" s="9">
        <f t="shared" si="58"/>
        <v>1.0603134860896616E-2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2.1105245885784194E-2</v>
      </c>
      <c r="D737" s="6">
        <f t="shared" si="57"/>
        <v>4.4543140389941065E-4</v>
      </c>
      <c r="E737" s="6">
        <f t="shared" si="59"/>
        <v>1.6924859899548444E-4</v>
      </c>
      <c r="F737" s="6">
        <f t="shared" si="60"/>
        <v>1.4422987471975777</v>
      </c>
      <c r="G737" s="16">
        <v>1.100339573052043E-2</v>
      </c>
      <c r="H737" s="9">
        <f t="shared" si="58"/>
        <v>1.2009574293860618E-2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-8.8976778206434938E-3</v>
      </c>
      <c r="D738" s="6">
        <f t="shared" si="57"/>
        <v>7.9168670599971154E-5</v>
      </c>
      <c r="E738" s="6">
        <f t="shared" si="59"/>
        <v>4.4543140389941065E-4</v>
      </c>
      <c r="F738" s="6">
        <f t="shared" si="60"/>
        <v>1.1384886608457427</v>
      </c>
      <c r="G738" s="16">
        <v>5.9816717595083026E-3</v>
      </c>
      <c r="H738" s="9">
        <f t="shared" si="58"/>
        <v>1.0669998410710953E-2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7.1825170910982169E-4</v>
      </c>
      <c r="D739" s="6">
        <f t="shared" si="57"/>
        <v>5.1588551763917994E-7</v>
      </c>
      <c r="E739" s="6">
        <f t="shared" si="59"/>
        <v>7.9168670599971154E-5</v>
      </c>
      <c r="F739" s="6">
        <f t="shared" si="60"/>
        <v>0.34892907897041398</v>
      </c>
      <c r="G739" s="16">
        <v>8.2350552447072421E-3</v>
      </c>
      <c r="H739" s="9">
        <f t="shared" si="58"/>
        <v>5.9070219143864192E-3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-2.4070612058887757E-2</v>
      </c>
      <c r="D740" s="6">
        <f t="shared" si="57"/>
        <v>5.793943648894727E-4</v>
      </c>
      <c r="E740" s="6">
        <f t="shared" si="59"/>
        <v>5.1588551763917994E-7</v>
      </c>
      <c r="F740" s="6">
        <f t="shared" si="60"/>
        <v>0.64547396061545104</v>
      </c>
      <c r="G740" s="16">
        <v>8.1428412895877666E-3</v>
      </c>
      <c r="H740" s="9">
        <f t="shared" si="58"/>
        <v>8.0341394101387797E-3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2.4665579911697644E-2</v>
      </c>
      <c r="D741" s="6">
        <f t="shared" si="57"/>
        <v>6.0839083238034238E-4</v>
      </c>
      <c r="E741" s="6">
        <f t="shared" si="59"/>
        <v>5.793943648894727E-4</v>
      </c>
      <c r="F741" s="6">
        <f t="shared" si="60"/>
        <v>0.63156615745569411</v>
      </c>
      <c r="G741" s="16">
        <v>1.1959622960118018E-2</v>
      </c>
      <c r="H741" s="9">
        <f t="shared" si="58"/>
        <v>7.9471136738799332E-3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-8.3225353059645599E-3</v>
      </c>
      <c r="D742" s="6">
        <f t="shared" si="57"/>
        <v>6.9264593919026609E-5</v>
      </c>
      <c r="E742" s="6">
        <f t="shared" si="59"/>
        <v>6.0839083238034238E-4</v>
      </c>
      <c r="F742" s="6">
        <f t="shared" si="60"/>
        <v>1.3417526055401212</v>
      </c>
      <c r="G742" s="16">
        <v>3.8084486498191749E-3</v>
      </c>
      <c r="H742" s="9">
        <f t="shared" si="58"/>
        <v>1.1583404532088662E-2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-8.1049112634054617E-3</v>
      </c>
      <c r="D743" s="6">
        <f t="shared" si="57"/>
        <v>6.5689586587676721E-5</v>
      </c>
      <c r="E743" s="6">
        <f t="shared" si="59"/>
        <v>6.9264593919026609E-5</v>
      </c>
      <c r="F743" s="6">
        <f t="shared" si="60"/>
        <v>0.15197482994518724</v>
      </c>
      <c r="G743" s="16">
        <v>1.9219449707542011E-2</v>
      </c>
      <c r="H743" s="9">
        <f t="shared" si="58"/>
        <v>3.8983949254172189E-3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-1.7921387517812495E-2</v>
      </c>
      <c r="D744" s="6">
        <f t="shared" si="57"/>
        <v>3.211761305636055E-4</v>
      </c>
      <c r="E744" s="6">
        <f t="shared" si="59"/>
        <v>6.5689586587676721E-5</v>
      </c>
      <c r="F744" s="6">
        <f t="shared" si="60"/>
        <v>3.437125996653315</v>
      </c>
      <c r="G744" s="16">
        <v>7.6713154838646764E-3</v>
      </c>
      <c r="H744" s="9">
        <f t="shared" si="58"/>
        <v>1.8539487578283588E-2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-4.9111187410797227E-3</v>
      </c>
      <c r="D745" s="6">
        <f t="shared" si="57"/>
        <v>2.4119087288984479E-5</v>
      </c>
      <c r="E745" s="6">
        <f t="shared" si="59"/>
        <v>3.211761305636055E-4</v>
      </c>
      <c r="F745" s="6">
        <f t="shared" si="60"/>
        <v>0.56250628488085264</v>
      </c>
      <c r="G745" s="16">
        <v>1.190105537402362E-2</v>
      </c>
      <c r="H745" s="9">
        <f t="shared" si="58"/>
        <v>7.5000418990886488E-3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-1.7528464827411928E-2</v>
      </c>
      <c r="D746" s="6">
        <f t="shared" si="57"/>
        <v>3.0724707920581706E-4</v>
      </c>
      <c r="E746" s="6">
        <f t="shared" si="59"/>
        <v>2.4119087288984479E-5</v>
      </c>
      <c r="F746" s="6">
        <f t="shared" si="60"/>
        <v>1.3288193260845547</v>
      </c>
      <c r="G746" s="16">
        <v>9.7484034430482137E-3</v>
      </c>
      <c r="H746" s="9">
        <f t="shared" si="58"/>
        <v>1.1527442587515042E-2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-1.7253246724136988E-3</v>
      </c>
      <c r="D747" s="6">
        <f t="shared" si="57"/>
        <v>2.976745225239437E-6</v>
      </c>
      <c r="E747" s="6">
        <f t="shared" si="59"/>
        <v>3.0724707920581706E-4</v>
      </c>
      <c r="F747" s="6">
        <f t="shared" si="60"/>
        <v>0.89744397943898424</v>
      </c>
      <c r="G747" s="16">
        <v>1.4943808191486314E-2</v>
      </c>
      <c r="H747" s="9">
        <f t="shared" si="58"/>
        <v>9.4733519909216083E-3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-2.446698629149761E-2</v>
      </c>
      <c r="D748" s="6">
        <f t="shared" si="57"/>
        <v>5.9863341818833194E-4</v>
      </c>
      <c r="E748" s="6">
        <f t="shared" si="59"/>
        <v>2.976745225239437E-6</v>
      </c>
      <c r="F748" s="6">
        <f t="shared" si="60"/>
        <v>2.0849495758934329</v>
      </c>
      <c r="G748" s="16">
        <v>7.6518438900135804E-3</v>
      </c>
      <c r="H748" s="9">
        <f t="shared" si="58"/>
        <v>1.4439354472736768E-2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7.5017211313479779E-3</v>
      </c>
      <c r="D749" s="6">
        <f t="shared" si="57"/>
        <v>5.6275819932512788E-5</v>
      </c>
      <c r="E749" s="6">
        <f t="shared" si="59"/>
        <v>5.9863341818833194E-4</v>
      </c>
      <c r="F749" s="6">
        <f t="shared" si="60"/>
        <v>0.55977915634527242</v>
      </c>
      <c r="G749" s="16">
        <v>5.5773761420969525E-3</v>
      </c>
      <c r="H749" s="9">
        <f t="shared" si="58"/>
        <v>7.4818390543052475E-3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-2.5959909786595309E-3</v>
      </c>
      <c r="D750" s="6">
        <f t="shared" si="57"/>
        <v>6.739169161281669E-6</v>
      </c>
      <c r="E750" s="6">
        <f t="shared" si="59"/>
        <v>5.6275819932512788E-5</v>
      </c>
      <c r="F750" s="6">
        <f t="shared" si="60"/>
        <v>0.30565865270391168</v>
      </c>
      <c r="G750" s="16">
        <v>1.1133730443480195E-2</v>
      </c>
      <c r="H750" s="9">
        <f t="shared" si="58"/>
        <v>5.5286404540710703E-3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-1.0254791271876489E-2</v>
      </c>
      <c r="D751" s="6">
        <f t="shared" si="57"/>
        <v>1.0516074402975422E-4</v>
      </c>
      <c r="E751" s="6">
        <f t="shared" si="59"/>
        <v>6.739169161281669E-6</v>
      </c>
      <c r="F751" s="6">
        <f t="shared" si="60"/>
        <v>1.1651981368044817</v>
      </c>
      <c r="G751" s="16">
        <v>7.2720803567946834E-3</v>
      </c>
      <c r="H751" s="9">
        <f t="shared" si="58"/>
        <v>1.0794434384461659E-2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-1.6666816898953586E-2</v>
      </c>
      <c r="D752" s="6">
        <f t="shared" si="57"/>
        <v>2.7778278554324484E-4</v>
      </c>
      <c r="E752" s="6">
        <f t="shared" si="59"/>
        <v>1.0516074402975422E-4</v>
      </c>
      <c r="F752" s="6">
        <f t="shared" si="60"/>
        <v>0.50725255287849158</v>
      </c>
      <c r="G752" s="16">
        <v>5.9815878024397136E-3</v>
      </c>
      <c r="H752" s="9">
        <f t="shared" si="58"/>
        <v>7.122166474314481E-3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1.8376564889001374E-2</v>
      </c>
      <c r="D753" s="6">
        <f t="shared" si="57"/>
        <v>3.3769813711967807E-4</v>
      </c>
      <c r="E753" s="6">
        <f t="shared" si="59"/>
        <v>2.7778278554324484E-4</v>
      </c>
      <c r="F753" s="6">
        <f t="shared" si="60"/>
        <v>0.34894472717056624</v>
      </c>
      <c r="G753" s="16">
        <v>8.7913404196697589E-3</v>
      </c>
      <c r="H753" s="9">
        <f t="shared" si="58"/>
        <v>5.9071543671260721E-3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-1.5052122142865308E-2</v>
      </c>
      <c r="D754" s="6">
        <f t="shared" si="57"/>
        <v>2.2656638100373609E-4</v>
      </c>
      <c r="E754" s="6">
        <f t="shared" si="59"/>
        <v>3.3769813711967807E-4</v>
      </c>
      <c r="F754" s="6">
        <f t="shared" si="60"/>
        <v>0.73315192762892467</v>
      </c>
      <c r="G754" s="16">
        <v>6.5390746916415771E-3</v>
      </c>
      <c r="H754" s="9">
        <f t="shared" si="58"/>
        <v>8.5624291391457642E-3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-1.4698171740422639E-2</v>
      </c>
      <c r="D755" s="6">
        <f t="shared" si="57"/>
        <v>2.1603625251095867E-4</v>
      </c>
      <c r="E755" s="6">
        <f t="shared" si="59"/>
        <v>2.2656638100373609E-4</v>
      </c>
      <c r="F755" s="6">
        <f t="shared" si="60"/>
        <v>0.41355312808373751</v>
      </c>
      <c r="G755" s="16">
        <v>8.5532466285317514E-3</v>
      </c>
      <c r="H755" s="9">
        <f t="shared" si="58"/>
        <v>6.4308096541861471E-3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-1.4150234815202469E-2</v>
      </c>
      <c r="D756" s="6">
        <f t="shared" si="57"/>
        <v>2.0022914532536807E-4</v>
      </c>
      <c r="E756" s="6">
        <f t="shared" si="59"/>
        <v>2.1603625251095867E-4</v>
      </c>
      <c r="F756" s="6">
        <f t="shared" si="60"/>
        <v>0.69495099831706508</v>
      </c>
      <c r="G756" s="16">
        <v>1.3060022829219602E-2</v>
      </c>
      <c r="H756" s="9">
        <f t="shared" si="58"/>
        <v>8.3363721025219665E-3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1.3034777247520241E-2</v>
      </c>
      <c r="D757" s="6">
        <f t="shared" si="57"/>
        <v>1.6990541789247137E-4</v>
      </c>
      <c r="E757" s="6">
        <f t="shared" si="59"/>
        <v>2.0022914532536807E-4</v>
      </c>
      <c r="F757" s="6">
        <f t="shared" si="60"/>
        <v>1.5966379139273199</v>
      </c>
      <c r="G757" s="16">
        <v>6.809896050001844E-3</v>
      </c>
      <c r="H757" s="9">
        <f t="shared" si="58"/>
        <v>1.263581383974661E-2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-6.450534324658053E-3</v>
      </c>
      <c r="D758" s="6">
        <f t="shared" si="57"/>
        <v>4.1609393073591723E-5</v>
      </c>
      <c r="E758" s="6">
        <f t="shared" si="59"/>
        <v>1.6990541789247137E-4</v>
      </c>
      <c r="F758" s="6">
        <f t="shared" si="60"/>
        <v>0.44699045174891683</v>
      </c>
      <c r="G758" s="16">
        <v>6.9901253012237393E-3</v>
      </c>
      <c r="H758" s="9">
        <f t="shared" si="58"/>
        <v>6.6857344529147791E-3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-9.6635552544348628E-3</v>
      </c>
      <c r="D759" s="6">
        <f t="shared" si="57"/>
        <v>9.3384300155515649E-5</v>
      </c>
      <c r="E759" s="6">
        <f t="shared" si="59"/>
        <v>4.1609393073591723E-5</v>
      </c>
      <c r="F759" s="6">
        <f t="shared" si="60"/>
        <v>0.47001938757483425</v>
      </c>
      <c r="G759" s="16">
        <v>2.548967713824369E-3</v>
      </c>
      <c r="H759" s="9">
        <f t="shared" si="58"/>
        <v>6.8557959973648153E-3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-6.1663150001217909E-3</v>
      </c>
      <c r="D760" s="6">
        <f t="shared" si="57"/>
        <v>3.8023440680727002E-5</v>
      </c>
      <c r="E760" s="6">
        <f t="shared" si="59"/>
        <v>9.3384300155515649E-5</v>
      </c>
      <c r="F760" s="6">
        <f t="shared" si="60"/>
        <v>7.7856646479543379E-2</v>
      </c>
      <c r="G760" s="16">
        <v>1.392577992218889E-2</v>
      </c>
      <c r="H760" s="9">
        <f t="shared" si="58"/>
        <v>2.790280388769978E-3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-1.9725408581085305E-2</v>
      </c>
      <c r="D761" s="6">
        <f t="shared" si="57"/>
        <v>3.8909174369075377E-4</v>
      </c>
      <c r="E761" s="6">
        <f t="shared" si="59"/>
        <v>3.8023440680727002E-5</v>
      </c>
      <c r="F761" s="6">
        <f t="shared" si="60"/>
        <v>1.8128902217507008</v>
      </c>
      <c r="G761" s="16">
        <v>1.0070265066449089E-2</v>
      </c>
      <c r="H761" s="9">
        <f t="shared" si="58"/>
        <v>1.3464361187040032E-2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-8.3527810529215483E-4</v>
      </c>
      <c r="D762" s="6">
        <f t="shared" si="57"/>
        <v>6.9768951318045209E-7</v>
      </c>
      <c r="E762" s="6">
        <f t="shared" si="59"/>
        <v>3.8909174369075377E-4</v>
      </c>
      <c r="F762" s="6">
        <f t="shared" si="60"/>
        <v>0.95650344779660745</v>
      </c>
      <c r="G762" s="16">
        <v>8.7796736296341452E-3</v>
      </c>
      <c r="H762" s="9">
        <f t="shared" si="58"/>
        <v>9.7800994258576308E-3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-3.2767607697011198E-3</v>
      </c>
      <c r="D763" s="6">
        <f t="shared" si="57"/>
        <v>1.0737161141852275E-5</v>
      </c>
      <c r="E763" s="6">
        <f t="shared" si="59"/>
        <v>6.9768951318045209E-7</v>
      </c>
      <c r="F763" s="6">
        <f t="shared" si="60"/>
        <v>0.73125435495986524</v>
      </c>
      <c r="G763" s="16">
        <v>1.0811869948407098E-2</v>
      </c>
      <c r="H763" s="9">
        <f t="shared" si="58"/>
        <v>8.5513411518887798E-3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2.7047658454080557E-2</v>
      </c>
      <c r="D764" s="6">
        <f t="shared" si="57"/>
        <v>7.3157582784859538E-4</v>
      </c>
      <c r="E764" s="6">
        <f t="shared" si="59"/>
        <v>1.0737161141852275E-5</v>
      </c>
      <c r="F764" s="6">
        <f t="shared" si="60"/>
        <v>1.0998125432866421</v>
      </c>
      <c r="G764" s="16">
        <v>1.2020149641220317E-2</v>
      </c>
      <c r="H764" s="9">
        <f t="shared" si="58"/>
        <v>1.0487194778808306E-2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-5.0073397893520789E-3</v>
      </c>
      <c r="D765" s="6">
        <f t="shared" si="57"/>
        <v>2.5073451766028522E-5</v>
      </c>
      <c r="E765" s="6">
        <f t="shared" si="59"/>
        <v>7.3157582784859538E-4</v>
      </c>
      <c r="F765" s="6">
        <f t="shared" si="60"/>
        <v>1.3551883639070736</v>
      </c>
      <c r="G765" s="16">
        <v>6.4733269268235551E-3</v>
      </c>
      <c r="H765" s="9">
        <f t="shared" si="58"/>
        <v>1.1641255790966341E-2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1.5455183192066287E-2</v>
      </c>
      <c r="D766" s="6">
        <f t="shared" si="57"/>
        <v>2.3886268750032826E-4</v>
      </c>
      <c r="E766" s="6">
        <f t="shared" si="59"/>
        <v>2.5073451766028522E-5</v>
      </c>
      <c r="F766" s="6">
        <f t="shared" si="60"/>
        <v>0.40560812084528725</v>
      </c>
      <c r="G766" s="16">
        <v>1.0826687159073756E-2</v>
      </c>
      <c r="H766" s="9">
        <f t="shared" si="58"/>
        <v>6.3687370870941697E-3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-8.0960534939080609E-3</v>
      </c>
      <c r="D767" s="6">
        <f t="shared" si="57"/>
        <v>6.5546082176220919E-5</v>
      </c>
      <c r="E767" s="6">
        <f t="shared" si="59"/>
        <v>2.3886268750032826E-4</v>
      </c>
      <c r="F767" s="6">
        <f t="shared" si="60"/>
        <v>1.1027792023580691</v>
      </c>
      <c r="G767" s="16">
        <v>6.3440305421889028E-3</v>
      </c>
      <c r="H767" s="9">
        <f t="shared" si="58"/>
        <v>1.0501329450874633E-2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-2.1090919558927709E-2</v>
      </c>
      <c r="D768" s="6">
        <f t="shared" si="57"/>
        <v>4.4482688784115942E-4</v>
      </c>
      <c r="E768" s="6">
        <f t="shared" si="59"/>
        <v>6.5546082176220919E-5</v>
      </c>
      <c r="F768" s="6">
        <f t="shared" si="60"/>
        <v>0.39027215221464995</v>
      </c>
      <c r="G768" s="16">
        <v>8.1236948465638632E-3</v>
      </c>
      <c r="H768" s="9">
        <f t="shared" si="58"/>
        <v>6.2471765799811518E-3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1.6494641963416063E-2</v>
      </c>
      <c r="D769" s="6">
        <f t="shared" si="57"/>
        <v>2.720732135012861E-4</v>
      </c>
      <c r="E769" s="6">
        <f t="shared" si="59"/>
        <v>4.4482688784115942E-4</v>
      </c>
      <c r="F769" s="6">
        <f t="shared" si="60"/>
        <v>0.62866619731365003</v>
      </c>
      <c r="G769" s="16">
        <v>9.3177089607842326E-3</v>
      </c>
      <c r="H769" s="9">
        <f t="shared" si="58"/>
        <v>7.9288473141664803E-3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-3.3379374395099185E-3</v>
      </c>
      <c r="D770" s="6">
        <f t="shared" si="57"/>
        <v>1.1141826350082031E-5</v>
      </c>
      <c r="E770" s="6">
        <f t="shared" si="59"/>
        <v>2.720732135012861E-4</v>
      </c>
      <c r="F770" s="6">
        <f t="shared" si="60"/>
        <v>0.82138996547232379</v>
      </c>
      <c r="G770" s="16">
        <v>1.0404997280403783E-2</v>
      </c>
      <c r="H770" s="9">
        <f t="shared" si="58"/>
        <v>9.0630566889561264E-3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-4.2057376441661217E-3</v>
      </c>
      <c r="D771" s="6">
        <f t="shared" si="57"/>
        <v>1.7688229131555998E-5</v>
      </c>
      <c r="E771" s="6">
        <f t="shared" si="59"/>
        <v>1.1141826350082031E-5</v>
      </c>
      <c r="F771" s="6">
        <f t="shared" si="60"/>
        <v>1.0199009549404197</v>
      </c>
      <c r="G771" s="16">
        <v>9.606299459187102E-3</v>
      </c>
      <c r="H771" s="9">
        <f t="shared" si="58"/>
        <v>1.0099014580346044E-2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2.0960035264198252E-3</v>
      </c>
      <c r="D772" s="6">
        <f t="shared" si="57"/>
        <v>4.3932307827643428E-6</v>
      </c>
      <c r="E772" s="6">
        <f t="shared" si="59"/>
        <v>1.7688229131555998E-5</v>
      </c>
      <c r="F772" s="6">
        <f t="shared" si="60"/>
        <v>0.87194733958777626</v>
      </c>
      <c r="G772" s="16">
        <v>7.0597633075720444E-3</v>
      </c>
      <c r="H772" s="9">
        <f t="shared" si="58"/>
        <v>9.3378120541579551E-3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-1.7929311564032942E-2</v>
      </c>
      <c r="D773" s="6">
        <f t="shared" si="57"/>
        <v>3.2146021316016538E-4</v>
      </c>
      <c r="E773" s="6">
        <f t="shared" si="59"/>
        <v>4.3932307827643428E-6</v>
      </c>
      <c r="F773" s="6">
        <f t="shared" si="60"/>
        <v>0.47907126792591287</v>
      </c>
      <c r="G773" s="16">
        <v>8.7445769805570717E-3</v>
      </c>
      <c r="H773" s="9">
        <f t="shared" si="58"/>
        <v>6.9214974386032461E-3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-7.2355329443994964E-3</v>
      </c>
      <c r="D774" s="6">
        <f t="shared" si="57"/>
        <v>5.2352936989490448E-5</v>
      </c>
      <c r="E774" s="6">
        <f t="shared" si="59"/>
        <v>3.2146021316016538E-4</v>
      </c>
      <c r="F774" s="6">
        <f t="shared" si="60"/>
        <v>0.72560119455097505</v>
      </c>
      <c r="G774" s="16">
        <v>1.0763734258743288E-2</v>
      </c>
      <c r="H774" s="9">
        <f t="shared" si="58"/>
        <v>8.5182227873599019E-3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-1.7188901373054309E-2</v>
      </c>
      <c r="D775" s="6">
        <f t="shared" si="57"/>
        <v>2.9545833041258831E-4</v>
      </c>
      <c r="E775" s="6">
        <f t="shared" si="59"/>
        <v>5.2352936989490448E-5</v>
      </c>
      <c r="F775" s="6">
        <f t="shared" si="60"/>
        <v>1.090203851889042</v>
      </c>
      <c r="G775" s="16">
        <v>8.1760994609382104E-3</v>
      </c>
      <c r="H775" s="9">
        <f t="shared" si="58"/>
        <v>1.0441282736757214E-2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-2.1223182446564699E-2</v>
      </c>
      <c r="D776" s="6">
        <f t="shared" si="57"/>
        <v>4.5042347316017194E-4</v>
      </c>
      <c r="E776" s="6">
        <f t="shared" si="59"/>
        <v>2.9545833041258831E-4</v>
      </c>
      <c r="F776" s="6">
        <f t="shared" si="60"/>
        <v>0.63655462193824142</v>
      </c>
      <c r="G776" s="16">
        <v>1.1302992660593522E-2</v>
      </c>
      <c r="H776" s="9">
        <f t="shared" si="58"/>
        <v>7.9784373278120151E-3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-1.9146142452896513E-2</v>
      </c>
      <c r="D777" s="6">
        <f t="shared" si="57"/>
        <v>3.6657477082660609E-4</v>
      </c>
      <c r="E777" s="6">
        <f t="shared" si="59"/>
        <v>4.5042347316017194E-4</v>
      </c>
      <c r="F777" s="6">
        <f t="shared" si="60"/>
        <v>1.2004090752300642</v>
      </c>
      <c r="G777" s="16">
        <v>7.6077039233109316E-3</v>
      </c>
      <c r="H777" s="9">
        <f t="shared" si="58"/>
        <v>1.0956318155430063E-2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1.7509731399959509E-3</v>
      </c>
      <c r="D778" s="6">
        <f t="shared" si="57"/>
        <v>3.0659069369872799E-6</v>
      </c>
      <c r="E778" s="6">
        <f t="shared" si="59"/>
        <v>3.6657477082660609E-4</v>
      </c>
      <c r="F778" s="6">
        <f t="shared" si="60"/>
        <v>0.55351490251314417</v>
      </c>
      <c r="G778" s="16">
        <v>1.0499021473629522E-2</v>
      </c>
      <c r="H778" s="9">
        <f t="shared" si="58"/>
        <v>7.4398582144631232E-3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-3.3235310178634431E-2</v>
      </c>
      <c r="D779" s="6">
        <f t="shared" si="57"/>
        <v>1.1045858426700413E-3</v>
      </c>
      <c r="E779" s="6">
        <f t="shared" si="59"/>
        <v>3.0659069369872799E-6</v>
      </c>
      <c r="F779" s="6">
        <f t="shared" si="60"/>
        <v>1.0380940362728639</v>
      </c>
      <c r="G779" s="16">
        <v>1.3431390777724914E-2</v>
      </c>
      <c r="H779" s="9">
        <f t="shared" si="58"/>
        <v>1.0188689985826756E-2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-2.1879321501553632E-2</v>
      </c>
      <c r="D780" s="6">
        <f t="shared" si="57"/>
        <v>4.7870470936834709E-4</v>
      </c>
      <c r="E780" s="6">
        <f t="shared" si="59"/>
        <v>1.1045858426700413E-3</v>
      </c>
      <c r="F780" s="6">
        <f t="shared" si="60"/>
        <v>1.6878224403609805</v>
      </c>
      <c r="G780" s="16">
        <v>1.2693140712941413E-2</v>
      </c>
      <c r="H780" s="9">
        <f t="shared" si="58"/>
        <v>1.2991622071015538E-2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8.0197178157908368E-3</v>
      </c>
      <c r="D781" s="6">
        <f t="shared" si="57"/>
        <v>6.4315873844912944E-5</v>
      </c>
      <c r="E781" s="6">
        <f t="shared" si="59"/>
        <v>4.7870470936834709E-4</v>
      </c>
      <c r="F781" s="6">
        <f t="shared" si="60"/>
        <v>1.5092092817760168</v>
      </c>
      <c r="G781" s="16">
        <v>7.8762830403842354E-3</v>
      </c>
      <c r="H781" s="9">
        <f t="shared" si="58"/>
        <v>1.2284987919310368E-2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-1.6298088569530397E-3</v>
      </c>
      <c r="D782" s="6">
        <f t="shared" ref="D782:D845" si="62">C782^2</f>
        <v>2.656276910202574E-6</v>
      </c>
      <c r="E782" s="6">
        <f t="shared" si="59"/>
        <v>6.4315873844912944E-5</v>
      </c>
      <c r="F782" s="6">
        <f t="shared" si="60"/>
        <v>0.59196572026498584</v>
      </c>
      <c r="G782" s="16">
        <v>1.8939496865287651E-2</v>
      </c>
      <c r="H782" s="9">
        <f t="shared" ref="H782:H845" si="63">SQRT(F782)/100</f>
        <v>7.6939308566231993E-3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-2.4956158121074053E-2</v>
      </c>
      <c r="D783" s="6">
        <f t="shared" si="62"/>
        <v>6.2280982816405035E-4</v>
      </c>
      <c r="E783" s="6">
        <f t="shared" ref="E783:E846" si="64">D782</f>
        <v>2.656276910202574E-6</v>
      </c>
      <c r="F783" s="6">
        <f t="shared" ref="F783:F846" si="65">IF(C782&gt;0,B$6+B$7*E783+B$8*(G782*100)^2,B$6+B$7*E783+B$8*(G782*100)^2+E783*$B$9)</f>
        <v>3.3382282743886784</v>
      </c>
      <c r="G783" s="16">
        <v>1.2547723743048213E-2</v>
      </c>
      <c r="H783" s="9">
        <f t="shared" si="63"/>
        <v>1.8270819013904874E-2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9.2562310665781217E-3</v>
      </c>
      <c r="D784" s="6">
        <f t="shared" si="62"/>
        <v>8.5677813557885949E-5</v>
      </c>
      <c r="E784" s="6">
        <f t="shared" si="64"/>
        <v>6.2280982816405035E-4</v>
      </c>
      <c r="F784" s="6">
        <f t="shared" si="65"/>
        <v>1.4752500254820073</v>
      </c>
      <c r="G784" s="16">
        <v>1.1944523145946913E-2</v>
      </c>
      <c r="H784" s="9">
        <f t="shared" si="63"/>
        <v>1.2145987096494082E-2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2.6004727207677566E-3</v>
      </c>
      <c r="D785" s="6">
        <f t="shared" si="62"/>
        <v>6.7624583714572588E-6</v>
      </c>
      <c r="E785" s="6">
        <f t="shared" si="64"/>
        <v>8.5677813557885949E-5</v>
      </c>
      <c r="F785" s="6">
        <f t="shared" si="65"/>
        <v>1.3384113083848577</v>
      </c>
      <c r="G785" s="16">
        <v>7.804583537115794E-3</v>
      </c>
      <c r="H785" s="9">
        <f t="shared" si="63"/>
        <v>1.156897276505074E-2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-1.6304133179613187E-2</v>
      </c>
      <c r="D786" s="6">
        <f t="shared" si="62"/>
        <v>2.6582475873856363E-4</v>
      </c>
      <c r="E786" s="6">
        <f t="shared" si="64"/>
        <v>6.7624583714572588E-6</v>
      </c>
      <c r="F786" s="6">
        <f t="shared" si="65"/>
        <v>0.58155797940663945</v>
      </c>
      <c r="G786" s="16">
        <v>1.4047187816939161E-2</v>
      </c>
      <c r="H786" s="9">
        <f t="shared" si="63"/>
        <v>7.6259948820245052E-3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-7.8439725119912023E-3</v>
      </c>
      <c r="D787" s="6">
        <f t="shared" si="62"/>
        <v>6.1527904768873573E-5</v>
      </c>
      <c r="E787" s="6">
        <f t="shared" si="64"/>
        <v>2.6582475873856363E-4</v>
      </c>
      <c r="F787" s="6">
        <f t="shared" si="65"/>
        <v>1.8443568934590153</v>
      </c>
      <c r="G787" s="16">
        <v>1.7767250142338362E-2</v>
      </c>
      <c r="H787" s="9">
        <f t="shared" si="63"/>
        <v>1.358071019298702E-2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-1.1352510957668496E-2</v>
      </c>
      <c r="D788" s="6">
        <f t="shared" si="62"/>
        <v>1.2887950504398329E-4</v>
      </c>
      <c r="E788" s="6">
        <f t="shared" si="64"/>
        <v>6.1527904768873573E-5</v>
      </c>
      <c r="F788" s="6">
        <f t="shared" si="65"/>
        <v>2.9399128471370908</v>
      </c>
      <c r="G788" s="16">
        <v>8.9899719036399105E-3</v>
      </c>
      <c r="H788" s="9">
        <f t="shared" si="63"/>
        <v>1.7146174054689548E-2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-1.2570007599359747E-2</v>
      </c>
      <c r="D789" s="6">
        <f t="shared" si="62"/>
        <v>1.580050910479618E-4</v>
      </c>
      <c r="E789" s="6">
        <f t="shared" si="64"/>
        <v>1.2887950504398329E-4</v>
      </c>
      <c r="F789" s="6">
        <f t="shared" si="65"/>
        <v>0.76586317659080494</v>
      </c>
      <c r="G789" s="16">
        <v>1.3655124457940069E-2</v>
      </c>
      <c r="H789" s="9">
        <f t="shared" si="63"/>
        <v>8.7513609032584469E-3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2.7505502204842342E-3</v>
      </c>
      <c r="D790" s="6">
        <f t="shared" si="62"/>
        <v>7.5655265154058698E-6</v>
      </c>
      <c r="E790" s="6">
        <f t="shared" si="64"/>
        <v>1.580050910479618E-4</v>
      </c>
      <c r="F790" s="6">
        <f t="shared" si="65"/>
        <v>1.7438025040541241</v>
      </c>
      <c r="G790" s="16">
        <v>1.1217003813077848E-2</v>
      </c>
      <c r="H790" s="9">
        <f t="shared" si="63"/>
        <v>1.3205311446740375E-2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-1.4099555410627747E-2</v>
      </c>
      <c r="D791" s="6">
        <f t="shared" si="62"/>
        <v>1.9879746277736218E-4</v>
      </c>
      <c r="E791" s="6">
        <f t="shared" si="64"/>
        <v>7.5655265154058698E-6</v>
      </c>
      <c r="F791" s="6">
        <f t="shared" si="65"/>
        <v>1.1824266127408758</v>
      </c>
      <c r="G791" s="16">
        <v>1.4045703596072306E-2</v>
      </c>
      <c r="H791" s="9">
        <f t="shared" si="63"/>
        <v>1.0873944145253256E-2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-1.5218850374114117E-2</v>
      </c>
      <c r="D792" s="6">
        <f t="shared" si="62"/>
        <v>2.3161340670967341E-4</v>
      </c>
      <c r="E792" s="6">
        <f t="shared" si="64"/>
        <v>1.9879746277736218E-4</v>
      </c>
      <c r="F792" s="6">
        <f t="shared" si="65"/>
        <v>1.8439624944435318</v>
      </c>
      <c r="G792" s="16">
        <v>6.7183345554682515E-3</v>
      </c>
      <c r="H792" s="9">
        <f t="shared" si="63"/>
        <v>1.3579258059421111E-2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-5.4002874195627718E-3</v>
      </c>
      <c r="D793" s="6">
        <f t="shared" si="62"/>
        <v>2.9163104213887942E-5</v>
      </c>
      <c r="E793" s="6">
        <f t="shared" si="64"/>
        <v>2.3161340670967341E-4</v>
      </c>
      <c r="F793" s="6">
        <f t="shared" si="65"/>
        <v>0.43555322037086591</v>
      </c>
      <c r="G793" s="16">
        <v>1.5312636238422578E-2</v>
      </c>
      <c r="H793" s="9">
        <f t="shared" si="63"/>
        <v>6.5996455993550581E-3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1.5970054722725183E-2</v>
      </c>
      <c r="D794" s="6">
        <f t="shared" si="62"/>
        <v>2.5504264784683692E-4</v>
      </c>
      <c r="E794" s="6">
        <f t="shared" si="64"/>
        <v>2.9163104213887942E-5</v>
      </c>
      <c r="F794" s="6">
        <f t="shared" si="65"/>
        <v>2.1882556649607157</v>
      </c>
      <c r="G794" s="16">
        <v>1.1198227776668393E-2</v>
      </c>
      <c r="H794" s="9">
        <f t="shared" si="63"/>
        <v>1.4792753850993112E-2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1.2266156768712334E-2</v>
      </c>
      <c r="D795" s="6">
        <f t="shared" si="62"/>
        <v>1.5045860187462741E-4</v>
      </c>
      <c r="E795" s="6">
        <f t="shared" si="64"/>
        <v>2.5504264784683692E-4</v>
      </c>
      <c r="F795" s="6">
        <f t="shared" si="65"/>
        <v>1.1785306265152315</v>
      </c>
      <c r="G795" s="16">
        <v>1.0809660952410139E-2</v>
      </c>
      <c r="H795" s="9">
        <f t="shared" si="63"/>
        <v>1.0856015044735483E-2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-9.385444570085253E-3</v>
      </c>
      <c r="D796" s="6">
        <f t="shared" si="62"/>
        <v>8.8086569778142755E-5</v>
      </c>
      <c r="E796" s="6">
        <f t="shared" si="64"/>
        <v>1.5045860187462741E-4</v>
      </c>
      <c r="F796" s="6">
        <f t="shared" si="65"/>
        <v>1.0993690630204016</v>
      </c>
      <c r="G796" s="16">
        <v>9.7499199911396991E-3</v>
      </c>
      <c r="H796" s="9">
        <f t="shared" si="63"/>
        <v>1.0485080176233284E-2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-1.5091816384176025E-2</v>
      </c>
      <c r="D797" s="6">
        <f t="shared" si="62"/>
        <v>2.2776292177368392E-4</v>
      </c>
      <c r="E797" s="6">
        <f t="shared" si="64"/>
        <v>8.8086569778142755E-5</v>
      </c>
      <c r="F797" s="6">
        <f t="shared" si="65"/>
        <v>0.89769018371303599</v>
      </c>
      <c r="G797" s="16">
        <v>9.2866579231045757E-3</v>
      </c>
      <c r="H797" s="9">
        <f t="shared" si="63"/>
        <v>9.4746513588260112E-3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8.6181815175015788E-3</v>
      </c>
      <c r="D798" s="6">
        <f t="shared" si="62"/>
        <v>7.4273052668605817E-5</v>
      </c>
      <c r="E798" s="6">
        <f t="shared" si="64"/>
        <v>2.2776292177368392E-4</v>
      </c>
      <c r="F798" s="6">
        <f t="shared" si="65"/>
        <v>0.81607094340267927</v>
      </c>
      <c r="G798" s="16">
        <v>1.3992146218751476E-2</v>
      </c>
      <c r="H798" s="9">
        <f t="shared" si="63"/>
        <v>9.033664502308459E-3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-2.4469923588993074E-2</v>
      </c>
      <c r="D799" s="6">
        <f t="shared" si="62"/>
        <v>5.9877716045115973E-4</v>
      </c>
      <c r="E799" s="6">
        <f t="shared" si="64"/>
        <v>7.4273052668605817E-5</v>
      </c>
      <c r="F799" s="6">
        <f t="shared" si="65"/>
        <v>1.8300369023046696</v>
      </c>
      <c r="G799" s="16">
        <v>8.6373143906179426E-3</v>
      </c>
      <c r="H799" s="9">
        <f t="shared" si="63"/>
        <v>1.3527885652623878E-2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2.1719760385724646E-3</v>
      </c>
      <c r="D800" s="6">
        <f t="shared" si="62"/>
        <v>4.717479912132936E-6</v>
      </c>
      <c r="E800" s="6">
        <f t="shared" si="64"/>
        <v>5.9877716045115973E-4</v>
      </c>
      <c r="F800" s="6">
        <f t="shared" si="65"/>
        <v>0.70837702772250544</v>
      </c>
      <c r="G800" s="16">
        <v>1.95204372707098E-2</v>
      </c>
      <c r="H800" s="9">
        <f t="shared" si="63"/>
        <v>8.4165136946511617E-3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-1.737626582690199E-2</v>
      </c>
      <c r="D801" s="6">
        <f t="shared" si="62"/>
        <v>3.0193461408716188E-4</v>
      </c>
      <c r="E801" s="6">
        <f t="shared" si="64"/>
        <v>4.717479912132936E-6</v>
      </c>
      <c r="F801" s="6">
        <f t="shared" si="65"/>
        <v>3.5450564412660537</v>
      </c>
      <c r="G801" s="16">
        <v>8.6353074540346797E-3</v>
      </c>
      <c r="H801" s="9">
        <f t="shared" si="63"/>
        <v>1.8828320268324664E-2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5.6128790779815087E-3</v>
      </c>
      <c r="D802" s="6">
        <f t="shared" si="62"/>
        <v>3.1504411544042553E-5</v>
      </c>
      <c r="E802" s="6">
        <f t="shared" si="64"/>
        <v>3.0193461408716188E-4</v>
      </c>
      <c r="F802" s="6">
        <f t="shared" si="65"/>
        <v>0.70801884986909813</v>
      </c>
      <c r="G802" s="16">
        <v>1.0074880904573367E-2</v>
      </c>
      <c r="H802" s="9">
        <f t="shared" si="63"/>
        <v>8.4143855977076437E-3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-3.557864387600685E-3</v>
      </c>
      <c r="D803" s="6">
        <f t="shared" si="62"/>
        <v>1.2658399000557198E-5</v>
      </c>
      <c r="E803" s="6">
        <f t="shared" si="64"/>
        <v>3.1504411544042553E-5</v>
      </c>
      <c r="F803" s="6">
        <f t="shared" si="65"/>
        <v>0.95731535605905715</v>
      </c>
      <c r="G803" s="16">
        <v>9.8057726125958412E-3</v>
      </c>
      <c r="H803" s="9">
        <f t="shared" si="63"/>
        <v>9.784249363436406E-3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-1.1097097044848731E-2</v>
      </c>
      <c r="D804" s="6">
        <f t="shared" si="62"/>
        <v>1.2314556282279042E-4</v>
      </c>
      <c r="E804" s="6">
        <f t="shared" si="64"/>
        <v>1.2658399000557198E-5</v>
      </c>
      <c r="F804" s="6">
        <f t="shared" si="65"/>
        <v>0.9077915450325198</v>
      </c>
      <c r="G804" s="16">
        <v>1.410805132774697E-2</v>
      </c>
      <c r="H804" s="9">
        <f t="shared" si="63"/>
        <v>9.5278095333214963E-3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-2.1443108796782663E-2</v>
      </c>
      <c r="D805" s="6">
        <f t="shared" si="62"/>
        <v>4.5980691487065801E-4</v>
      </c>
      <c r="E805" s="6">
        <f t="shared" si="64"/>
        <v>1.2314556282279042E-4</v>
      </c>
      <c r="F805" s="6">
        <f t="shared" si="65"/>
        <v>1.8602020153322283</v>
      </c>
      <c r="G805" s="16">
        <v>7.6628807921045603E-3</v>
      </c>
      <c r="H805" s="9">
        <f t="shared" si="63"/>
        <v>1.3638922301018612E-2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4.8081263867965811E-3</v>
      </c>
      <c r="D806" s="6">
        <f t="shared" si="62"/>
        <v>2.3118079351409545E-5</v>
      </c>
      <c r="E806" s="6">
        <f t="shared" si="64"/>
        <v>4.5980691487065801E-4</v>
      </c>
      <c r="F806" s="6">
        <f t="shared" si="65"/>
        <v>0.56132640375729226</v>
      </c>
      <c r="G806" s="16">
        <v>8.984230904914561E-3</v>
      </c>
      <c r="H806" s="9">
        <f t="shared" si="63"/>
        <v>7.4921719398135297E-3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-1.748381880113262E-2</v>
      </c>
      <c r="D807" s="6">
        <f t="shared" si="62"/>
        <v>3.0568391987083847E-4</v>
      </c>
      <c r="E807" s="6">
        <f t="shared" si="64"/>
        <v>2.3118079351409545E-5</v>
      </c>
      <c r="F807" s="6">
        <f t="shared" si="65"/>
        <v>0.76489176064827247</v>
      </c>
      <c r="G807" s="16">
        <v>7.3172106465783883E-3</v>
      </c>
      <c r="H807" s="9">
        <f t="shared" si="63"/>
        <v>8.7458090571900342E-3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4.2389165416249685E-3</v>
      </c>
      <c r="D808" s="6">
        <f t="shared" si="62"/>
        <v>1.7968413446861784E-5</v>
      </c>
      <c r="E808" s="6">
        <f t="shared" si="64"/>
        <v>3.0568391987083847E-4</v>
      </c>
      <c r="F808" s="6">
        <f t="shared" si="65"/>
        <v>0.5133727226310616</v>
      </c>
      <c r="G808" s="16">
        <v>1.729877247658684E-2</v>
      </c>
      <c r="H808" s="9">
        <f t="shared" si="63"/>
        <v>7.1650032981922743E-3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-2.6782796757362982E-2</v>
      </c>
      <c r="D809" s="6">
        <f t="shared" si="62"/>
        <v>7.1731820214621306E-4</v>
      </c>
      <c r="E809" s="6">
        <f t="shared" si="64"/>
        <v>1.7968413446861784E-5</v>
      </c>
      <c r="F809" s="6">
        <f t="shared" si="65"/>
        <v>2.7878343777740215</v>
      </c>
      <c r="G809" s="16">
        <v>9.774031168217694E-3</v>
      </c>
      <c r="H809" s="9">
        <f t="shared" si="63"/>
        <v>1.66968092094688E-2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-1.0176645372105969E-2</v>
      </c>
      <c r="D810" s="6">
        <f t="shared" si="62"/>
        <v>1.0356411102960584E-4</v>
      </c>
      <c r="E810" s="6">
        <f t="shared" si="64"/>
        <v>7.1731820214621306E-4</v>
      </c>
      <c r="F810" s="6">
        <f t="shared" si="65"/>
        <v>0.90212690577807175</v>
      </c>
      <c r="G810" s="16">
        <v>1.1709646199228516E-2</v>
      </c>
      <c r="H810" s="9">
        <f t="shared" si="63"/>
        <v>9.4980361432144052E-3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-6.141190840289871E-4</v>
      </c>
      <c r="D811" s="6">
        <f t="shared" si="62"/>
        <v>3.7714224936860212E-7</v>
      </c>
      <c r="E811" s="6">
        <f t="shared" si="64"/>
        <v>1.0356411102960584E-4</v>
      </c>
      <c r="F811" s="6">
        <f t="shared" si="65"/>
        <v>1.2869940988788611</v>
      </c>
      <c r="G811" s="16">
        <v>1.4600735211553311E-2</v>
      </c>
      <c r="H811" s="9">
        <f t="shared" si="63"/>
        <v>1.1344576232186291E-2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3.0756740095159701E-2</v>
      </c>
      <c r="D812" s="6">
        <f t="shared" si="62"/>
        <v>9.4597706128120437E-4</v>
      </c>
      <c r="E812" s="6">
        <f t="shared" si="64"/>
        <v>3.7714224936860212E-7</v>
      </c>
      <c r="F812" s="6">
        <f t="shared" si="65"/>
        <v>1.9911209032905992</v>
      </c>
      <c r="G812" s="16">
        <v>1.3583761839887343E-2</v>
      </c>
      <c r="H812" s="9">
        <f t="shared" si="63"/>
        <v>1.4110708356743114E-2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5.1149042889085932E-4</v>
      </c>
      <c r="D813" s="6">
        <f t="shared" si="62"/>
        <v>2.6162245884695524E-7</v>
      </c>
      <c r="E813" s="6">
        <f t="shared" si="64"/>
        <v>9.4597706128120437E-4</v>
      </c>
      <c r="F813" s="6">
        <f t="shared" si="65"/>
        <v>1.7257885480357704</v>
      </c>
      <c r="G813" s="16">
        <v>1.142956191798538E-2</v>
      </c>
      <c r="H813" s="9">
        <f t="shared" si="63"/>
        <v>1.3136927144639916E-2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3.0946409725250593E-2</v>
      </c>
      <c r="D814" s="6">
        <f t="shared" si="62"/>
        <v>9.5768027488308453E-4</v>
      </c>
      <c r="E814" s="6">
        <f t="shared" si="64"/>
        <v>2.6162245884695524E-7</v>
      </c>
      <c r="F814" s="6">
        <f t="shared" si="65"/>
        <v>1.2269871363422797</v>
      </c>
      <c r="G814" s="16">
        <v>2.4228351227165729E-2</v>
      </c>
      <c r="H814" s="9">
        <f t="shared" si="63"/>
        <v>1.1076945139984577E-2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2.074390413206317E-3</v>
      </c>
      <c r="D815" s="6">
        <f t="shared" si="62"/>
        <v>4.3030955864022748E-6</v>
      </c>
      <c r="E815" s="6">
        <f t="shared" si="64"/>
        <v>9.5768027488308453E-4</v>
      </c>
      <c r="F815" s="6">
        <f t="shared" si="65"/>
        <v>5.4516793705011617</v>
      </c>
      <c r="G815" s="16">
        <v>8.8150027780023194E-3</v>
      </c>
      <c r="H815" s="9">
        <f t="shared" si="63"/>
        <v>2.3348831599249591E-2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4.3239946271599458E-3</v>
      </c>
      <c r="D816" s="6">
        <f t="shared" si="62"/>
        <v>1.8696929535708078E-5</v>
      </c>
      <c r="E816" s="6">
        <f t="shared" si="64"/>
        <v>4.3030955864022748E-6</v>
      </c>
      <c r="F816" s="6">
        <f t="shared" si="65"/>
        <v>0.73700846419757804</v>
      </c>
      <c r="G816" s="16">
        <v>1.0281545879604267E-2</v>
      </c>
      <c r="H816" s="9">
        <f t="shared" si="63"/>
        <v>8.5849197095696703E-3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-1.7743946913601001E-3</v>
      </c>
      <c r="D817" s="6">
        <f t="shared" si="62"/>
        <v>3.148476520726905E-6</v>
      </c>
      <c r="E817" s="6">
        <f t="shared" si="64"/>
        <v>1.8696929535708078E-5</v>
      </c>
      <c r="F817" s="6">
        <f t="shared" si="65"/>
        <v>0.99625918878799036</v>
      </c>
      <c r="G817" s="16">
        <v>1.6953626252647121E-2</v>
      </c>
      <c r="H817" s="9">
        <f t="shared" si="63"/>
        <v>9.981278419060307E-3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2.3677897494497977E-2</v>
      </c>
      <c r="D818" s="6">
        <f t="shared" si="62"/>
        <v>5.6064282975995354E-4</v>
      </c>
      <c r="E818" s="6">
        <f t="shared" si="64"/>
        <v>3.148476520726905E-6</v>
      </c>
      <c r="F818" s="6">
        <f t="shared" si="65"/>
        <v>2.6783977223590743</v>
      </c>
      <c r="G818" s="16">
        <v>1.0536125238801312E-2</v>
      </c>
      <c r="H818" s="9">
        <f t="shared" si="63"/>
        <v>1.6365811077850904E-2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-4.1054643130564859E-2</v>
      </c>
      <c r="D819" s="6">
        <f t="shared" si="62"/>
        <v>1.6854837225780365E-3</v>
      </c>
      <c r="E819" s="6">
        <f t="shared" si="64"/>
        <v>5.6064282975995354E-4</v>
      </c>
      <c r="F819" s="6">
        <f t="shared" si="65"/>
        <v>1.0453189687366147</v>
      </c>
      <c r="G819" s="16">
        <v>1.7578835207751768E-2</v>
      </c>
      <c r="H819" s="9">
        <f t="shared" si="63"/>
        <v>1.0224084158185587E-2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3.6181428455202289E-3</v>
      </c>
      <c r="D820" s="6">
        <f t="shared" si="62"/>
        <v>1.3090957650589218E-5</v>
      </c>
      <c r="E820" s="6">
        <f t="shared" si="64"/>
        <v>1.6854837225780365E-3</v>
      </c>
      <c r="F820" s="6">
        <f t="shared" si="65"/>
        <v>2.8784676920533463</v>
      </c>
      <c r="G820" s="16">
        <v>1.1855476468543191E-2</v>
      </c>
      <c r="H820" s="9">
        <f t="shared" si="63"/>
        <v>1.6966047542233714E-2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-1.0429282858434176E-2</v>
      </c>
      <c r="D821" s="6">
        <f t="shared" si="62"/>
        <v>1.0876994094122893E-4</v>
      </c>
      <c r="E821" s="6">
        <f t="shared" si="64"/>
        <v>1.3090957650589218E-5</v>
      </c>
      <c r="F821" s="6">
        <f t="shared" si="65"/>
        <v>1.3187928474957507</v>
      </c>
      <c r="G821" s="16">
        <v>7.6138973846545943E-3</v>
      </c>
      <c r="H821" s="9">
        <f t="shared" si="63"/>
        <v>1.1483870634484483E-2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-7.7903278210271877E-3</v>
      </c>
      <c r="D822" s="6">
        <f t="shared" si="62"/>
        <v>6.0689207559070213E-5</v>
      </c>
      <c r="E822" s="6">
        <f t="shared" si="64"/>
        <v>1.0876994094122893E-4</v>
      </c>
      <c r="F822" s="6">
        <f t="shared" si="65"/>
        <v>0.55435522034073381</v>
      </c>
      <c r="G822" s="16">
        <v>1.3064017284420294E-2</v>
      </c>
      <c r="H822" s="9">
        <f t="shared" si="63"/>
        <v>7.4455034775408836E-3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-1.114211521152874E-2</v>
      </c>
      <c r="D823" s="6">
        <f t="shared" si="62"/>
        <v>1.2414673138698014E-4</v>
      </c>
      <c r="E823" s="6">
        <f t="shared" si="64"/>
        <v>6.0689207559070213E-5</v>
      </c>
      <c r="F823" s="6">
        <f t="shared" si="65"/>
        <v>1.5975863677683204</v>
      </c>
      <c r="G823" s="16">
        <v>7.6781757804605891E-3</v>
      </c>
      <c r="H823" s="9">
        <f t="shared" si="63"/>
        <v>1.2639566320757689E-2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-2.3371383691543141E-2</v>
      </c>
      <c r="D824" s="6">
        <f t="shared" si="62"/>
        <v>5.4622157565732872E-4</v>
      </c>
      <c r="E824" s="6">
        <f t="shared" si="64"/>
        <v>1.2414673138698014E-4</v>
      </c>
      <c r="F824" s="6">
        <f t="shared" si="65"/>
        <v>0.56345631918244876</v>
      </c>
      <c r="G824" s="16">
        <v>1.5167008254741276E-2</v>
      </c>
      <c r="H824" s="9">
        <f t="shared" si="63"/>
        <v>7.5063727537503008E-3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5.348924168892817E-3</v>
      </c>
      <c r="D825" s="6">
        <f t="shared" si="62"/>
        <v>2.8610989764565712E-5</v>
      </c>
      <c r="E825" s="6">
        <f t="shared" si="64"/>
        <v>5.4622157565732872E-4</v>
      </c>
      <c r="F825" s="6">
        <f t="shared" si="65"/>
        <v>2.1472316618500558</v>
      </c>
      <c r="G825" s="16">
        <v>8.5187183333273828E-3</v>
      </c>
      <c r="H825" s="9">
        <f t="shared" si="63"/>
        <v>1.4653435303197869E-2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2.1987824006736056E-2</v>
      </c>
      <c r="D826" s="6">
        <f t="shared" si="62"/>
        <v>4.8346440455119844E-4</v>
      </c>
      <c r="E826" s="6">
        <f t="shared" si="64"/>
        <v>2.8610989764565712E-5</v>
      </c>
      <c r="F826" s="6">
        <f t="shared" si="65"/>
        <v>0.68946717882805264</v>
      </c>
      <c r="G826" s="16">
        <v>1.4082606756856287E-2</v>
      </c>
      <c r="H826" s="9">
        <f t="shared" si="63"/>
        <v>8.3034160369576376E-3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-9.7372958512179381E-3</v>
      </c>
      <c r="D827" s="6">
        <f t="shared" si="62"/>
        <v>9.4814930494146066E-5</v>
      </c>
      <c r="E827" s="6">
        <f t="shared" si="64"/>
        <v>4.8346440455119844E-4</v>
      </c>
      <c r="F827" s="6">
        <f t="shared" si="65"/>
        <v>1.8535465095728303</v>
      </c>
      <c r="G827" s="16">
        <v>8.0646956466802582E-3</v>
      </c>
      <c r="H827" s="9">
        <f t="shared" si="63"/>
        <v>1.3614501494997275E-2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1.2240829860542864E-4</v>
      </c>
      <c r="D828" s="6">
        <f t="shared" si="62"/>
        <v>1.4983791567475785E-8</v>
      </c>
      <c r="E828" s="6">
        <f t="shared" si="64"/>
        <v>9.4814930494146066E-5</v>
      </c>
      <c r="F828" s="6">
        <f t="shared" si="65"/>
        <v>0.61978085579703257</v>
      </c>
      <c r="G828" s="16">
        <v>6.7915183697740637E-3</v>
      </c>
      <c r="H828" s="9">
        <f t="shared" si="63"/>
        <v>7.8726161839443969E-3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-1.5237234431143506E-3</v>
      </c>
      <c r="D829" s="6">
        <f t="shared" si="62"/>
        <v>2.3217331310962515E-6</v>
      </c>
      <c r="E829" s="6">
        <f t="shared" si="64"/>
        <v>1.4983791567475785E-8</v>
      </c>
      <c r="F829" s="6">
        <f t="shared" si="65"/>
        <v>0.44467654939692042</v>
      </c>
      <c r="G829" s="16">
        <v>2.5079630915390144E-2</v>
      </c>
      <c r="H829" s="9">
        <f t="shared" si="63"/>
        <v>6.668407226594072E-3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-4.50945355691941E-3</v>
      </c>
      <c r="D830" s="6">
        <f t="shared" si="62"/>
        <v>2.0335171382013118E-5</v>
      </c>
      <c r="E830" s="6">
        <f t="shared" si="64"/>
        <v>2.3217331310962515E-6</v>
      </c>
      <c r="F830" s="6">
        <f t="shared" si="65"/>
        <v>5.8402411602004323</v>
      </c>
      <c r="G830" s="16">
        <v>6.4992244982392394E-3</v>
      </c>
      <c r="H830" s="9">
        <f t="shared" si="63"/>
        <v>2.4166590906043065E-2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-1.6572320829159153E-2</v>
      </c>
      <c r="D831" s="6">
        <f t="shared" si="62"/>
        <v>2.7464181766458231E-4</v>
      </c>
      <c r="E831" s="6">
        <f t="shared" si="64"/>
        <v>2.0335171382013118E-5</v>
      </c>
      <c r="F831" s="6">
        <f t="shared" si="65"/>
        <v>0.4087174850073213</v>
      </c>
      <c r="G831" s="16">
        <v>1.5331579091244522E-2</v>
      </c>
      <c r="H831" s="9">
        <f t="shared" si="63"/>
        <v>6.393101633849734E-3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-1.480849642045421E-3</v>
      </c>
      <c r="D832" s="6">
        <f t="shared" si="62"/>
        <v>2.1929156623460516E-6</v>
      </c>
      <c r="E832" s="6">
        <f t="shared" si="64"/>
        <v>2.7464181766458231E-4</v>
      </c>
      <c r="F832" s="6">
        <f t="shared" si="65"/>
        <v>2.1936600824718639</v>
      </c>
      <c r="G832" s="16">
        <v>7.3176278260832185E-3</v>
      </c>
      <c r="H832" s="9">
        <f t="shared" si="63"/>
        <v>1.4811009697086366E-2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-6.5119654366071564E-3</v>
      </c>
      <c r="D833" s="6">
        <f t="shared" si="62"/>
        <v>4.2405693847566233E-5</v>
      </c>
      <c r="E833" s="6">
        <f t="shared" si="64"/>
        <v>2.1929156623460516E-6</v>
      </c>
      <c r="F833" s="6">
        <f t="shared" si="65"/>
        <v>0.51339112142908816</v>
      </c>
      <c r="G833" s="16">
        <v>1.4331748064175679E-2</v>
      </c>
      <c r="H833" s="9">
        <f t="shared" si="63"/>
        <v>7.1651316905489469E-3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1.3513379405406895E-2</v>
      </c>
      <c r="D834" s="6">
        <f t="shared" si="62"/>
        <v>1.8261142295447519E-4</v>
      </c>
      <c r="E834" s="6">
        <f t="shared" si="64"/>
        <v>4.2405693847566233E-5</v>
      </c>
      <c r="F834" s="6">
        <f t="shared" si="65"/>
        <v>1.9190838929919527</v>
      </c>
      <c r="G834" s="16">
        <v>7.2094677656961027E-3</v>
      </c>
      <c r="H834" s="9">
        <f t="shared" si="63"/>
        <v>1.3853100349712164E-2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1.7895406734735773E-3</v>
      </c>
      <c r="D835" s="6">
        <f t="shared" si="62"/>
        <v>3.2024558220162646E-6</v>
      </c>
      <c r="E835" s="6">
        <f t="shared" si="64"/>
        <v>1.8261142295447519E-4</v>
      </c>
      <c r="F835" s="6">
        <f t="shared" si="65"/>
        <v>0.4988457705259054</v>
      </c>
      <c r="G835" s="16">
        <v>7.2902586131218259E-3</v>
      </c>
      <c r="H835" s="9">
        <f t="shared" si="63"/>
        <v>7.0629014613394214E-3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-2.1707318619837979E-2</v>
      </c>
      <c r="D836" s="6">
        <f t="shared" si="62"/>
        <v>4.7120768166316462E-4</v>
      </c>
      <c r="E836" s="6">
        <f t="shared" si="64"/>
        <v>3.2024558220162646E-6</v>
      </c>
      <c r="F836" s="6">
        <f t="shared" si="65"/>
        <v>0.50968983857184536</v>
      </c>
      <c r="G836" s="16">
        <v>1.3809675409352564E-2</v>
      </c>
      <c r="H836" s="9">
        <f t="shared" si="63"/>
        <v>7.1392565339245609E-3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5.3163069435587093E-3</v>
      </c>
      <c r="D837" s="6">
        <f t="shared" si="62"/>
        <v>2.8263119518130544E-5</v>
      </c>
      <c r="E837" s="6">
        <f t="shared" si="64"/>
        <v>4.7120768166316462E-4</v>
      </c>
      <c r="F837" s="6">
        <f t="shared" si="65"/>
        <v>1.7831351315622099</v>
      </c>
      <c r="G837" s="16">
        <v>7.1650724659208399E-3</v>
      </c>
      <c r="H837" s="9">
        <f t="shared" si="63"/>
        <v>1.3353408297368165E-2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-5.3799073973028449E-3</v>
      </c>
      <c r="D838" s="6">
        <f t="shared" si="62"/>
        <v>2.8943403603553872E-5</v>
      </c>
      <c r="E838" s="6">
        <f t="shared" si="64"/>
        <v>2.8263119518130544E-5</v>
      </c>
      <c r="F838" s="6">
        <f t="shared" si="65"/>
        <v>0.49293830468164002</v>
      </c>
      <c r="G838" s="16">
        <v>7.9621948471380929E-3</v>
      </c>
      <c r="H838" s="9">
        <f t="shared" si="63"/>
        <v>7.0209565208854555E-3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1.4237406219587717E-2</v>
      </c>
      <c r="D839" s="6">
        <f t="shared" si="62"/>
        <v>2.02703735861555E-4</v>
      </c>
      <c r="E839" s="6">
        <f t="shared" si="64"/>
        <v>2.8943403603553872E-5</v>
      </c>
      <c r="F839" s="6">
        <f t="shared" si="65"/>
        <v>0.60456546886905893</v>
      </c>
      <c r="G839" s="16">
        <v>1.5045437874697407E-2</v>
      </c>
      <c r="H839" s="9">
        <f t="shared" si="63"/>
        <v>7.7753808194136629E-3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-7.2180802200166958E-4</v>
      </c>
      <c r="D840" s="6">
        <f t="shared" si="62"/>
        <v>5.2100682062596268E-7</v>
      </c>
      <c r="E840" s="6">
        <f t="shared" si="64"/>
        <v>2.02703735861555E-4</v>
      </c>
      <c r="F840" s="6">
        <f t="shared" si="65"/>
        <v>2.1131626641886476</v>
      </c>
      <c r="G840" s="16">
        <v>5.7194523510440557E-3</v>
      </c>
      <c r="H840" s="9">
        <f t="shared" si="63"/>
        <v>1.453672130911454E-2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-1.3249687174052793E-2</v>
      </c>
      <c r="D841" s="6">
        <f t="shared" si="62"/>
        <v>1.7555421021025908E-4</v>
      </c>
      <c r="E841" s="6">
        <f t="shared" si="64"/>
        <v>5.2100682062596268E-7</v>
      </c>
      <c r="F841" s="6">
        <f t="shared" si="65"/>
        <v>0.32051630094656386</v>
      </c>
      <c r="G841" s="16">
        <v>8.538862117168004E-3</v>
      </c>
      <c r="H841" s="9">
        <f t="shared" si="63"/>
        <v>5.6614159089980656E-3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-2.029671705452786E-2</v>
      </c>
      <c r="D842" s="6">
        <f t="shared" si="62"/>
        <v>4.1195672319156208E-4</v>
      </c>
      <c r="E842" s="6">
        <f t="shared" si="64"/>
        <v>1.7555421021025908E-4</v>
      </c>
      <c r="F842" s="6">
        <f t="shared" si="65"/>
        <v>0.69266997264065766</v>
      </c>
      <c r="G842" s="16">
        <v>8.3738690464471646E-3</v>
      </c>
      <c r="H842" s="9">
        <f t="shared" si="63"/>
        <v>8.3226796925068413E-3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1.5370479237237233E-2</v>
      </c>
      <c r="D843" s="6">
        <f t="shared" si="62"/>
        <v>2.3625163198234087E-4</v>
      </c>
      <c r="E843" s="6">
        <f t="shared" si="64"/>
        <v>4.1195672319156208E-4</v>
      </c>
      <c r="F843" s="6">
        <f t="shared" si="65"/>
        <v>0.66686815950925715</v>
      </c>
      <c r="G843" s="16">
        <v>1.1396647047711544E-2</v>
      </c>
      <c r="H843" s="9">
        <f t="shared" si="63"/>
        <v>8.1661996026870243E-3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-6.3262083278674709E-4</v>
      </c>
      <c r="D844" s="6">
        <f t="shared" si="62"/>
        <v>4.0020911807579742E-7</v>
      </c>
      <c r="E844" s="6">
        <f t="shared" si="64"/>
        <v>2.3625163198234087E-4</v>
      </c>
      <c r="F844" s="6">
        <f t="shared" si="65"/>
        <v>1.220032151301049</v>
      </c>
      <c r="G844" s="16">
        <v>9.0547757021710463E-3</v>
      </c>
      <c r="H844" s="9">
        <f t="shared" si="63"/>
        <v>1.1045506558329723E-2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-7.026749381760111E-3</v>
      </c>
      <c r="D845" s="6">
        <f t="shared" si="62"/>
        <v>4.9375206874066103E-5</v>
      </c>
      <c r="E845" s="6">
        <f t="shared" si="64"/>
        <v>4.0020911807579742E-7</v>
      </c>
      <c r="F845" s="6">
        <f t="shared" si="65"/>
        <v>0.77667188091118289</v>
      </c>
      <c r="G845" s="16">
        <v>7.5057895580915492E-3</v>
      </c>
      <c r="H845" s="9">
        <f t="shared" si="63"/>
        <v>8.8128989606779378E-3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-7.3816710218347695E-3</v>
      </c>
      <c r="D846" s="6">
        <f t="shared" ref="D846:D909" si="67">C846^2</f>
        <v>5.4489067074595172E-5</v>
      </c>
      <c r="E846" s="6">
        <f t="shared" si="64"/>
        <v>4.9375206874066103E-5</v>
      </c>
      <c r="F846" s="6">
        <f t="shared" si="65"/>
        <v>0.53921667090001013</v>
      </c>
      <c r="G846" s="16">
        <v>1.400175311448177E-2</v>
      </c>
      <c r="H846" s="9">
        <f t="shared" ref="H846:H909" si="68">SQRT(F846)/100</f>
        <v>7.3431374146206074E-3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1.0747009121541449E-2</v>
      </c>
      <c r="D847" s="6">
        <f t="shared" si="67"/>
        <v>1.154982050584951E-4</v>
      </c>
      <c r="E847" s="6">
        <f t="shared" ref="E847:E910" si="69">D846</f>
        <v>5.4489067074595172E-5</v>
      </c>
      <c r="F847" s="6">
        <f t="shared" ref="F847:F910" si="70">IF(C846&gt;0,B$6+B$7*E847+B$8*(G846*100)^2,B$6+B$7*E847+B$8*(G846*100)^2+E847*$B$9)</f>
        <v>1.8325332725386012</v>
      </c>
      <c r="G847" s="16">
        <v>1.192072724522545E-2</v>
      </c>
      <c r="H847" s="9">
        <f t="shared" si="68"/>
        <v>1.3537109265048433E-2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-1.0302645161280332E-2</v>
      </c>
      <c r="D848" s="6">
        <f t="shared" si="67"/>
        <v>1.0614449731925303E-4</v>
      </c>
      <c r="E848" s="6">
        <f t="shared" si="69"/>
        <v>1.154982050584951E-4</v>
      </c>
      <c r="F848" s="6">
        <f t="shared" si="70"/>
        <v>1.3331543031756938</v>
      </c>
      <c r="G848" s="16">
        <v>6.1583288143849035E-3</v>
      </c>
      <c r="H848" s="9">
        <f t="shared" si="68"/>
        <v>1.1546230134445154E-2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2.3045015614542854E-3</v>
      </c>
      <c r="D849" s="6">
        <f t="shared" si="67"/>
        <v>5.3107274467452396E-6</v>
      </c>
      <c r="E849" s="6">
        <f t="shared" si="69"/>
        <v>1.0614449731925303E-4</v>
      </c>
      <c r="F849" s="6">
        <f t="shared" si="70"/>
        <v>0.3687851843666371</v>
      </c>
      <c r="G849" s="16">
        <v>8.8131552261849263E-3</v>
      </c>
      <c r="H849" s="9">
        <f t="shared" si="68"/>
        <v>6.0727685973255814E-3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-7.5639671422465318E-3</v>
      </c>
      <c r="D850" s="6">
        <f t="shared" si="67"/>
        <v>5.7213598928985165E-5</v>
      </c>
      <c r="E850" s="6">
        <f t="shared" si="69"/>
        <v>5.3107274467452396E-6</v>
      </c>
      <c r="F850" s="6">
        <f t="shared" si="70"/>
        <v>0.73670697356296966</v>
      </c>
      <c r="G850" s="16">
        <v>8.0507173505460234E-3</v>
      </c>
      <c r="H850" s="9">
        <f t="shared" si="68"/>
        <v>8.5831635983649388E-3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-1.2471015621135725E-2</v>
      </c>
      <c r="D851" s="6">
        <f t="shared" si="67"/>
        <v>1.5552623062261127E-4</v>
      </c>
      <c r="E851" s="6">
        <f t="shared" si="69"/>
        <v>5.7213598928985165E-5</v>
      </c>
      <c r="F851" s="6">
        <f t="shared" si="70"/>
        <v>0.6176908455670751</v>
      </c>
      <c r="G851" s="16">
        <v>6.2127761331516752E-3</v>
      </c>
      <c r="H851" s="9">
        <f t="shared" si="68"/>
        <v>7.8593310502044315E-3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8.9343423178287994E-3</v>
      </c>
      <c r="D852" s="6">
        <f t="shared" si="67"/>
        <v>7.9822472652146489E-5</v>
      </c>
      <c r="E852" s="6">
        <f t="shared" si="69"/>
        <v>1.5552623062261127E-4</v>
      </c>
      <c r="F852" s="6">
        <f t="shared" si="70"/>
        <v>0.37502665655162726</v>
      </c>
      <c r="G852" s="16">
        <v>6.0277780966761993E-3</v>
      </c>
      <c r="H852" s="9">
        <f t="shared" si="68"/>
        <v>6.1239420029228497E-3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9.763984366165164E-3</v>
      </c>
      <c r="D853" s="6">
        <f t="shared" si="67"/>
        <v>9.5335390702717745E-5</v>
      </c>
      <c r="E853" s="6">
        <f t="shared" si="69"/>
        <v>7.9822472652146489E-5</v>
      </c>
      <c r="F853" s="6">
        <f t="shared" si="70"/>
        <v>0.35404484500209582</v>
      </c>
      <c r="G853" s="16">
        <v>1.0859841412686456E-2</v>
      </c>
      <c r="H853" s="9">
        <f t="shared" si="68"/>
        <v>5.9501667623865452E-3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-9.7855635408873598E-3</v>
      </c>
      <c r="D854" s="6">
        <f t="shared" si="67"/>
        <v>9.5757253812743959E-5</v>
      </c>
      <c r="E854" s="6">
        <f t="shared" si="69"/>
        <v>9.5335390702717745E-5</v>
      </c>
      <c r="F854" s="6">
        <f t="shared" si="70"/>
        <v>1.1094349915440338</v>
      </c>
      <c r="G854" s="16">
        <v>5.5782666470932211E-3</v>
      </c>
      <c r="H854" s="9">
        <f t="shared" si="68"/>
        <v>1.0532972000076872E-2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-7.9577172136208359E-3</v>
      </c>
      <c r="D855" s="6">
        <f t="shared" si="67"/>
        <v>6.3325263251957364E-5</v>
      </c>
      <c r="E855" s="6">
        <f t="shared" si="69"/>
        <v>9.5757253812743959E-5</v>
      </c>
      <c r="F855" s="6">
        <f t="shared" si="70"/>
        <v>0.30576264029375333</v>
      </c>
      <c r="G855" s="16">
        <v>9.0219730160688988E-3</v>
      </c>
      <c r="H855" s="9">
        <f t="shared" si="68"/>
        <v>5.5295808185951431E-3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3.194988520458103E-3</v>
      </c>
      <c r="D856" s="6">
        <f t="shared" si="67"/>
        <v>1.0207951645859058E-5</v>
      </c>
      <c r="E856" s="6">
        <f t="shared" si="69"/>
        <v>6.3325263251957364E-5</v>
      </c>
      <c r="F856" s="6">
        <f t="shared" si="70"/>
        <v>0.77119069883253011</v>
      </c>
      <c r="G856" s="16">
        <v>5.0742978060122962E-3</v>
      </c>
      <c r="H856" s="9">
        <f t="shared" si="68"/>
        <v>8.7817464028092391E-3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-8.2592641850169415E-3</v>
      </c>
      <c r="D857" s="6">
        <f t="shared" si="67"/>
        <v>6.8215444877903569E-5</v>
      </c>
      <c r="E857" s="6">
        <f t="shared" si="69"/>
        <v>1.0207951645859058E-5</v>
      </c>
      <c r="F857" s="6">
        <f t="shared" si="70"/>
        <v>0.2560538480605048</v>
      </c>
      <c r="G857" s="16">
        <v>7.1059896252883836E-3</v>
      </c>
      <c r="H857" s="9">
        <f t="shared" si="68"/>
        <v>5.0601763611607927E-3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-2.5944554010311018E-2</v>
      </c>
      <c r="D858" s="6">
        <f t="shared" si="67"/>
        <v>6.7311988279394549E-4</v>
      </c>
      <c r="E858" s="6">
        <f t="shared" si="69"/>
        <v>6.8215444877903569E-5</v>
      </c>
      <c r="F858" s="6">
        <f t="shared" si="70"/>
        <v>0.48514160261079148</v>
      </c>
      <c r="G858" s="16">
        <v>9.4426234980674855E-3</v>
      </c>
      <c r="H858" s="9">
        <f t="shared" si="68"/>
        <v>6.9652107118937292E-3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-4.5688551668003376E-3</v>
      </c>
      <c r="D859" s="6">
        <f t="shared" si="67"/>
        <v>2.087443753519814E-5</v>
      </c>
      <c r="E859" s="6">
        <f t="shared" si="69"/>
        <v>6.7311988279394549E-4</v>
      </c>
      <c r="F859" s="6">
        <f t="shared" si="70"/>
        <v>0.84316771719483286</v>
      </c>
      <c r="G859" s="16">
        <v>1.0393540655894009E-2</v>
      </c>
      <c r="H859" s="9">
        <f t="shared" si="68"/>
        <v>9.1824164422815904E-3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-1.3819151018348995E-3</v>
      </c>
      <c r="D860" s="6">
        <f t="shared" si="67"/>
        <v>1.9096893486793607E-6</v>
      </c>
      <c r="E860" s="6">
        <f t="shared" si="69"/>
        <v>2.087443753519814E-5</v>
      </c>
      <c r="F860" s="6">
        <f t="shared" si="70"/>
        <v>1.0176964097738399</v>
      </c>
      <c r="G860" s="16">
        <v>7.7874784675896515E-3</v>
      </c>
      <c r="H860" s="9">
        <f t="shared" si="68"/>
        <v>1.0088094021042032E-2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4.7394557593738841E-3</v>
      </c>
      <c r="D861" s="6">
        <f t="shared" si="67"/>
        <v>2.246244089506228E-5</v>
      </c>
      <c r="E861" s="6">
        <f t="shared" si="69"/>
        <v>1.9096893486793607E-6</v>
      </c>
      <c r="F861" s="6">
        <f t="shared" si="70"/>
        <v>0.57908934677250978</v>
      </c>
      <c r="G861" s="16">
        <v>7.9641457627038677E-3</v>
      </c>
      <c r="H861" s="9">
        <f t="shared" si="68"/>
        <v>7.6097920258868419E-3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-3.4738161330557563E-3</v>
      </c>
      <c r="D862" s="6">
        <f t="shared" si="67"/>
        <v>1.2067398526278448E-5</v>
      </c>
      <c r="E862" s="6">
        <f t="shared" si="69"/>
        <v>2.246244089506228E-5</v>
      </c>
      <c r="F862" s="6">
        <f t="shared" si="70"/>
        <v>0.60484945732285145</v>
      </c>
      <c r="G862" s="16">
        <v>6.7511614075046102E-3</v>
      </c>
      <c r="H862" s="9">
        <f t="shared" si="68"/>
        <v>7.7772068078639355E-3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1.6377568007729222E-2</v>
      </c>
      <c r="D863" s="6">
        <f t="shared" si="67"/>
        <v>2.6822473384779575E-4</v>
      </c>
      <c r="E863" s="6">
        <f t="shared" si="69"/>
        <v>1.2067398526278448E-5</v>
      </c>
      <c r="F863" s="6">
        <f t="shared" si="70"/>
        <v>0.43961873116686767</v>
      </c>
      <c r="G863" s="16">
        <v>1.5902595532536087E-2</v>
      </c>
      <c r="H863" s="9">
        <f t="shared" si="68"/>
        <v>6.6303750359000633E-3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-2.9903990357509E-3</v>
      </c>
      <c r="D864" s="6">
        <f t="shared" si="67"/>
        <v>8.9424863930199125E-6</v>
      </c>
      <c r="E864" s="6">
        <f t="shared" si="69"/>
        <v>2.6822473384779575E-4</v>
      </c>
      <c r="F864" s="6">
        <f t="shared" si="70"/>
        <v>2.3587262860234892</v>
      </c>
      <c r="G864" s="16">
        <v>7.138997035623036E-3</v>
      </c>
      <c r="H864" s="9">
        <f t="shared" si="68"/>
        <v>1.535814535034582E-2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-1.3692288571605093E-2</v>
      </c>
      <c r="D865" s="6">
        <f t="shared" si="67"/>
        <v>1.8747876632810745E-4</v>
      </c>
      <c r="E865" s="6">
        <f t="shared" si="69"/>
        <v>8.9424863930199125E-6</v>
      </c>
      <c r="F865" s="6">
        <f t="shared" si="70"/>
        <v>0.48948670786738246</v>
      </c>
      <c r="G865" s="16">
        <v>1.3245361417390304E-2</v>
      </c>
      <c r="H865" s="9">
        <f t="shared" si="68"/>
        <v>6.9963326669576142E-3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1.1509688358400532E-2</v>
      </c>
      <c r="D866" s="6">
        <f t="shared" si="67"/>
        <v>1.3247292610750073E-4</v>
      </c>
      <c r="E866" s="6">
        <f t="shared" si="69"/>
        <v>1.8747876632810745E-4</v>
      </c>
      <c r="F866" s="6">
        <f t="shared" si="70"/>
        <v>1.6417679159915399</v>
      </c>
      <c r="G866" s="16">
        <v>8.2163925319910236E-3</v>
      </c>
      <c r="H866" s="9">
        <f t="shared" si="68"/>
        <v>1.2813149167911611E-2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1.0284201143337572E-3</v>
      </c>
      <c r="D867" s="6">
        <f t="shared" si="67"/>
        <v>1.0576479315662584E-6</v>
      </c>
      <c r="E867" s="6">
        <f t="shared" si="69"/>
        <v>1.3247292610750073E-4</v>
      </c>
      <c r="F867" s="6">
        <f t="shared" si="70"/>
        <v>0.64263179646143864</v>
      </c>
      <c r="G867" s="16">
        <v>1.3238825724934235E-2</v>
      </c>
      <c r="H867" s="9">
        <f t="shared" si="68"/>
        <v>8.0164318525229091E-3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-1.5083994569177741E-3</v>
      </c>
      <c r="D868" s="6">
        <f t="shared" si="67"/>
        <v>2.2752689216298358E-6</v>
      </c>
      <c r="E868" s="6">
        <f t="shared" si="69"/>
        <v>1.0576479315662584E-6</v>
      </c>
      <c r="F868" s="6">
        <f t="shared" si="70"/>
        <v>1.6401420513664458</v>
      </c>
      <c r="G868" s="16">
        <v>5.7990241845437144E-3</v>
      </c>
      <c r="H868" s="9">
        <f t="shared" si="68"/>
        <v>1.2806803080263418E-2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8.5898567438974158E-3</v>
      </c>
      <c r="D869" s="6">
        <f t="shared" si="67"/>
        <v>7.3785638880679913E-5</v>
      </c>
      <c r="E869" s="6">
        <f t="shared" si="69"/>
        <v>2.2752689216298358E-6</v>
      </c>
      <c r="F869" s="6">
        <f t="shared" si="70"/>
        <v>0.32900099035376368</v>
      </c>
      <c r="G869" s="16">
        <v>8.2113013766817351E-3</v>
      </c>
      <c r="H869" s="9">
        <f t="shared" si="68"/>
        <v>5.7358607928868332E-3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-4.0733402658425432E-3</v>
      </c>
      <c r="D870" s="6">
        <f t="shared" si="67"/>
        <v>1.65921009213342E-5</v>
      </c>
      <c r="E870" s="6">
        <f t="shared" si="69"/>
        <v>7.3785638880679913E-5</v>
      </c>
      <c r="F870" s="6">
        <f t="shared" si="70"/>
        <v>0.64185757855502301</v>
      </c>
      <c r="G870" s="16">
        <v>7.1885663744366115E-3</v>
      </c>
      <c r="H870" s="9">
        <f t="shared" si="68"/>
        <v>8.0116014538606645E-3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-1.9558237935575688E-3</v>
      </c>
      <c r="D871" s="6">
        <f t="shared" si="67"/>
        <v>3.8252467114459196E-6</v>
      </c>
      <c r="E871" s="6">
        <f t="shared" si="69"/>
        <v>1.65921009213342E-5</v>
      </c>
      <c r="F871" s="6">
        <f t="shared" si="70"/>
        <v>0.49606206268056013</v>
      </c>
      <c r="G871" s="16">
        <v>1.6365668656499379E-2</v>
      </c>
      <c r="H871" s="9">
        <f t="shared" si="68"/>
        <v>7.0431673463049295E-3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-1.3507041664902762E-2</v>
      </c>
      <c r="D872" s="6">
        <f t="shared" si="67"/>
        <v>1.8244017453741918E-4</v>
      </c>
      <c r="E872" s="6">
        <f t="shared" si="69"/>
        <v>3.8252467114459196E-6</v>
      </c>
      <c r="F872" s="6">
        <f t="shared" si="70"/>
        <v>2.4970500990375246</v>
      </c>
      <c r="G872" s="16">
        <v>7.6607528900321719E-3</v>
      </c>
      <c r="H872" s="9">
        <f t="shared" si="68"/>
        <v>1.5802057141516494E-2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3.9751221372351037E-3</v>
      </c>
      <c r="D873" s="6">
        <f t="shared" si="67"/>
        <v>1.580159600593658E-5</v>
      </c>
      <c r="E873" s="6">
        <f t="shared" si="69"/>
        <v>1.8244017453741918E-4</v>
      </c>
      <c r="F873" s="6">
        <f t="shared" si="70"/>
        <v>0.56098972171957751</v>
      </c>
      <c r="G873" s="16">
        <v>3.6790538158794602E-3</v>
      </c>
      <c r="H873" s="9">
        <f t="shared" si="68"/>
        <v>7.4899247107002185E-3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9.7430714297187665E-3</v>
      </c>
      <c r="D874" s="6">
        <f t="shared" si="67"/>
        <v>9.4927440884602095E-5</v>
      </c>
      <c r="E874" s="6">
        <f t="shared" si="69"/>
        <v>1.580159600593658E-5</v>
      </c>
      <c r="F874" s="6">
        <f t="shared" si="70"/>
        <v>0.14299754012513019</v>
      </c>
      <c r="G874" s="16">
        <v>6.9445305892766943E-3</v>
      </c>
      <c r="H874" s="9">
        <f t="shared" si="68"/>
        <v>3.7815015552704746E-3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-2.8793833937344809E-3</v>
      </c>
      <c r="D875" s="6">
        <f t="shared" si="67"/>
        <v>8.2908487281138972E-6</v>
      </c>
      <c r="E875" s="6">
        <f t="shared" si="69"/>
        <v>9.4927440884602095E-5</v>
      </c>
      <c r="F875" s="6">
        <f t="shared" si="70"/>
        <v>0.46413275776068508</v>
      </c>
      <c r="G875" s="16">
        <v>8.7026206919180674E-3</v>
      </c>
      <c r="H875" s="9">
        <f t="shared" si="68"/>
        <v>6.8127289521944514E-3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-1.3004314893201786E-2</v>
      </c>
      <c r="D876" s="6">
        <f t="shared" si="67"/>
        <v>1.691122058415498E-4</v>
      </c>
      <c r="E876" s="6">
        <f t="shared" si="69"/>
        <v>8.2908487281138972E-6</v>
      </c>
      <c r="F876" s="6">
        <f t="shared" si="70"/>
        <v>0.71878555447240677</v>
      </c>
      <c r="G876" s="16">
        <v>9.6233672895236246E-3</v>
      </c>
      <c r="H876" s="9">
        <f t="shared" si="68"/>
        <v>8.4781221651519436E-3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1.7567152702416058E-2</v>
      </c>
      <c r="D877" s="6">
        <f t="shared" si="67"/>
        <v>3.0860485407000382E-4</v>
      </c>
      <c r="E877" s="6">
        <f t="shared" si="69"/>
        <v>1.691122058415498E-4</v>
      </c>
      <c r="F877" s="6">
        <f t="shared" si="70"/>
        <v>0.87500458627790501</v>
      </c>
      <c r="G877" s="16">
        <v>8.3256826078715804E-3</v>
      </c>
      <c r="H877" s="9">
        <f t="shared" si="68"/>
        <v>9.3541679815893029E-3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-3.8943700308384961E-3</v>
      </c>
      <c r="D878" s="6">
        <f t="shared" si="67"/>
        <v>1.5166117937093029E-5</v>
      </c>
      <c r="E878" s="6">
        <f t="shared" si="69"/>
        <v>3.0860485407000382E-4</v>
      </c>
      <c r="F878" s="6">
        <f t="shared" si="70"/>
        <v>0.6593673846411009</v>
      </c>
      <c r="G878" s="16">
        <v>6.0662234558525804E-3</v>
      </c>
      <c r="H878" s="9">
        <f t="shared" si="68"/>
        <v>8.1201439928187298E-3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-7.4689701095514011E-3</v>
      </c>
      <c r="D879" s="6">
        <f t="shared" si="67"/>
        <v>5.5785514497372266E-5</v>
      </c>
      <c r="E879" s="6">
        <f t="shared" si="69"/>
        <v>1.5166117937093029E-5</v>
      </c>
      <c r="F879" s="6">
        <f t="shared" si="70"/>
        <v>0.35835086823463547</v>
      </c>
      <c r="G879" s="16">
        <v>7.8339199980473635E-3</v>
      </c>
      <c r="H879" s="9">
        <f t="shared" si="68"/>
        <v>5.9862414605045414E-3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-1.6701355303764299E-2</v>
      </c>
      <c r="D880" s="6">
        <f t="shared" si="67"/>
        <v>2.7893526898257592E-4</v>
      </c>
      <c r="E880" s="6">
        <f t="shared" si="69"/>
        <v>5.5785514497372266E-5</v>
      </c>
      <c r="F880" s="6">
        <f t="shared" si="70"/>
        <v>0.58581189723458094</v>
      </c>
      <c r="G880" s="16">
        <v>9.1091985285407049E-3</v>
      </c>
      <c r="H880" s="9">
        <f t="shared" si="68"/>
        <v>7.6538349683970908E-3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-2.0209323809789233E-3</v>
      </c>
      <c r="D881" s="6">
        <f t="shared" si="67"/>
        <v>4.0841676884891398E-6</v>
      </c>
      <c r="E881" s="6">
        <f t="shared" si="69"/>
        <v>2.7893526898257592E-4</v>
      </c>
      <c r="F881" s="6">
        <f t="shared" si="70"/>
        <v>0.78585773170401629</v>
      </c>
      <c r="G881" s="16">
        <v>8.561366756537998E-3</v>
      </c>
      <c r="H881" s="9">
        <f t="shared" si="68"/>
        <v>8.8648617118600118E-3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-1.8317421628587547E-2</v>
      </c>
      <c r="D882" s="6">
        <f t="shared" si="67"/>
        <v>3.3552793511944684E-4</v>
      </c>
      <c r="E882" s="6">
        <f t="shared" si="69"/>
        <v>4.0841676884891398E-6</v>
      </c>
      <c r="F882" s="6">
        <f t="shared" si="70"/>
        <v>0.69621084882121553</v>
      </c>
      <c r="G882" s="16">
        <v>9.2726658471041622E-3</v>
      </c>
      <c r="H882" s="9">
        <f t="shared" si="68"/>
        <v>8.3439250285535019E-3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-2.7117800853499515E-4</v>
      </c>
      <c r="D883" s="6">
        <f t="shared" si="67"/>
        <v>7.3537512313005908E-8</v>
      </c>
      <c r="E883" s="6">
        <f t="shared" si="69"/>
        <v>3.3552793511944684E-4</v>
      </c>
      <c r="F883" s="6">
        <f t="shared" si="70"/>
        <v>0.8136805888185159</v>
      </c>
      <c r="G883" s="16">
        <v>5.6589607607141794E-3</v>
      </c>
      <c r="H883" s="9">
        <f t="shared" si="68"/>
        <v>9.0204245400009632E-3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-1.5181203966524115E-2</v>
      </c>
      <c r="D884" s="6">
        <f t="shared" si="67"/>
        <v>2.3046895387320753E-4</v>
      </c>
      <c r="E884" s="6">
        <f t="shared" si="69"/>
        <v>7.3537512313005908E-8</v>
      </c>
      <c r="F884" s="6">
        <f t="shared" si="70"/>
        <v>0.31414466733910151</v>
      </c>
      <c r="G884" s="16">
        <v>1.0492017279023437E-2</v>
      </c>
      <c r="H884" s="9">
        <f t="shared" si="68"/>
        <v>5.6048609914885628E-3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3.1336655862056265E-3</v>
      </c>
      <c r="D885" s="6">
        <f t="shared" si="67"/>
        <v>9.8198600061694521E-6</v>
      </c>
      <c r="E885" s="6">
        <f t="shared" si="69"/>
        <v>2.3046895387320753E-4</v>
      </c>
      <c r="F885" s="6">
        <f t="shared" si="70"/>
        <v>1.0367619697824588</v>
      </c>
      <c r="G885" s="16">
        <v>6.5118456327727323E-3</v>
      </c>
      <c r="H885" s="9">
        <f t="shared" si="68"/>
        <v>1.0182150901368821E-2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-1.4291216252011896E-2</v>
      </c>
      <c r="D886" s="6">
        <f t="shared" si="67"/>
        <v>2.0423886196176895E-4</v>
      </c>
      <c r="E886" s="6">
        <f t="shared" si="69"/>
        <v>9.8198600061694521E-6</v>
      </c>
      <c r="F886" s="6">
        <f t="shared" si="70"/>
        <v>0.41023506422663253</v>
      </c>
      <c r="G886" s="16">
        <v>8.2154401409576753E-3</v>
      </c>
      <c r="H886" s="9">
        <f t="shared" si="68"/>
        <v>6.4049595176443744E-3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-4.7315108386329595E-3</v>
      </c>
      <c r="D887" s="6">
        <f t="shared" si="67"/>
        <v>2.2387194816101173E-5</v>
      </c>
      <c r="E887" s="6">
        <f t="shared" si="69"/>
        <v>2.0423886196176895E-4</v>
      </c>
      <c r="F887" s="6">
        <f t="shared" si="70"/>
        <v>0.64251258116237275</v>
      </c>
      <c r="G887" s="16">
        <v>8.3843747491403487E-3</v>
      </c>
      <c r="H887" s="9">
        <f t="shared" si="68"/>
        <v>8.0156882496911826E-3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1.8288416180226906E-3</v>
      </c>
      <c r="D888" s="6">
        <f t="shared" si="67"/>
        <v>3.344661663811853E-6</v>
      </c>
      <c r="E888" s="6">
        <f t="shared" si="69"/>
        <v>2.2387194816101173E-5</v>
      </c>
      <c r="F888" s="6">
        <f t="shared" si="70"/>
        <v>0.66844899040091332</v>
      </c>
      <c r="G888" s="16">
        <v>1.4729397327346749E-2</v>
      </c>
      <c r="H888" s="9">
        <f t="shared" si="68"/>
        <v>8.1758729833633862E-3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6.8768632313789728E-3</v>
      </c>
      <c r="D889" s="6">
        <f t="shared" si="67"/>
        <v>4.7291247903092048E-5</v>
      </c>
      <c r="E889" s="6">
        <f t="shared" si="69"/>
        <v>3.344661663811853E-6</v>
      </c>
      <c r="F889" s="6">
        <f t="shared" si="70"/>
        <v>2.0260537830677463</v>
      </c>
      <c r="G889" s="16">
        <v>4.8244486241045981E-3</v>
      </c>
      <c r="H889" s="9">
        <f t="shared" si="68"/>
        <v>1.4233951605466932E-2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-1.2305529407912148E-2</v>
      </c>
      <c r="D890" s="6">
        <f t="shared" si="67"/>
        <v>1.5142605400899069E-4</v>
      </c>
      <c r="E890" s="6">
        <f t="shared" si="69"/>
        <v>4.7291247903092048E-5</v>
      </c>
      <c r="F890" s="6">
        <f t="shared" si="70"/>
        <v>0.23315949400296529</v>
      </c>
      <c r="G890" s="16">
        <v>7.3545263127899677E-3</v>
      </c>
      <c r="H890" s="9">
        <f t="shared" si="68"/>
        <v>4.8286591720990753E-3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1.1701512199232225E-2</v>
      </c>
      <c r="D891" s="6">
        <f t="shared" si="67"/>
        <v>1.3692538774878057E-4</v>
      </c>
      <c r="E891" s="6">
        <f t="shared" si="69"/>
        <v>1.5142605400899069E-4</v>
      </c>
      <c r="F891" s="6">
        <f t="shared" si="70"/>
        <v>0.51842142240444211</v>
      </c>
      <c r="G891" s="16">
        <v>1.0925199535629876E-2</v>
      </c>
      <c r="H891" s="9">
        <f t="shared" si="68"/>
        <v>7.2001487651606345E-3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-3.6466195260884348E-3</v>
      </c>
      <c r="D892" s="6">
        <f t="shared" si="67"/>
        <v>1.3297833968049441E-5</v>
      </c>
      <c r="E892" s="6">
        <f t="shared" si="69"/>
        <v>1.3692538774878057E-4</v>
      </c>
      <c r="F892" s="6">
        <f t="shared" si="70"/>
        <v>1.1226153801575303</v>
      </c>
      <c r="G892" s="16">
        <v>5.8403624336439471E-3</v>
      </c>
      <c r="H892" s="9">
        <f t="shared" si="68"/>
        <v>1.0595354548846065E-2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-1.1607672137070878E-2</v>
      </c>
      <c r="D893" s="6">
        <f t="shared" si="67"/>
        <v>1.3473805244173162E-4</v>
      </c>
      <c r="E893" s="6">
        <f t="shared" si="69"/>
        <v>1.3297833968049441E-5</v>
      </c>
      <c r="F893" s="6">
        <f t="shared" si="70"/>
        <v>0.33345639758739554</v>
      </c>
      <c r="G893" s="16">
        <v>8.2716038778711028E-3</v>
      </c>
      <c r="H893" s="9">
        <f t="shared" si="68"/>
        <v>5.7745683612491381E-3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-1.7541203684465566E-2</v>
      </c>
      <c r="D894" s="6">
        <f t="shared" si="67"/>
        <v>3.0769382669990834E-4</v>
      </c>
      <c r="E894" s="6">
        <f t="shared" si="69"/>
        <v>1.3473805244173162E-4</v>
      </c>
      <c r="F894" s="6">
        <f t="shared" si="70"/>
        <v>0.65107559320418718</v>
      </c>
      <c r="G894" s="16">
        <v>9.4560393547934406E-3</v>
      </c>
      <c r="H894" s="9">
        <f t="shared" si="68"/>
        <v>8.0689255369236559E-3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4.8739001454656565E-3</v>
      </c>
      <c r="D895" s="6">
        <f t="shared" si="67"/>
        <v>2.3754902627970146E-5</v>
      </c>
      <c r="E895" s="6">
        <f t="shared" si="69"/>
        <v>3.0769382669990834E-4</v>
      </c>
      <c r="F895" s="6">
        <f t="shared" si="70"/>
        <v>0.84546885569106101</v>
      </c>
      <c r="G895" s="16">
        <v>6.5907288064621259E-3</v>
      </c>
      <c r="H895" s="9">
        <f t="shared" si="68"/>
        <v>9.1949380405256728E-3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1.9620116772186965E-3</v>
      </c>
      <c r="D896" s="6">
        <f t="shared" si="67"/>
        <v>3.8494898215425225E-6</v>
      </c>
      <c r="E896" s="6">
        <f t="shared" si="69"/>
        <v>2.3754902627970146E-5</v>
      </c>
      <c r="F896" s="6">
        <f t="shared" si="70"/>
        <v>0.41980284629645181</v>
      </c>
      <c r="G896" s="16">
        <v>1.2645926314703284E-2</v>
      </c>
      <c r="H896" s="9">
        <f t="shared" si="68"/>
        <v>6.4792194460170259E-3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-9.5937980849761378E-3</v>
      </c>
      <c r="D897" s="6">
        <f t="shared" si="67"/>
        <v>9.2040961695291808E-5</v>
      </c>
      <c r="E897" s="6">
        <f t="shared" si="69"/>
        <v>3.8494898215425225E-6</v>
      </c>
      <c r="F897" s="6">
        <f t="shared" si="70"/>
        <v>1.4980743704678694</v>
      </c>
      <c r="G897" s="16">
        <v>1.0161758948975893E-2</v>
      </c>
      <c r="H897" s="9">
        <f t="shared" si="68"/>
        <v>1.2239584839641699E-2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-8.1030293348359136E-3</v>
      </c>
      <c r="D898" s="6">
        <f t="shared" si="67"/>
        <v>6.5659084401211351E-5</v>
      </c>
      <c r="E898" s="6">
        <f t="shared" si="69"/>
        <v>9.2040961695291808E-5</v>
      </c>
      <c r="F898" s="6">
        <f t="shared" si="70"/>
        <v>0.97360183042744608</v>
      </c>
      <c r="G898" s="16">
        <v>8.0352046194152559E-3</v>
      </c>
      <c r="H898" s="9">
        <f t="shared" si="68"/>
        <v>9.8671263822221623E-3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-9.1542181900261324E-3</v>
      </c>
      <c r="D899" s="6">
        <f t="shared" si="67"/>
        <v>8.3799710670605319E-5</v>
      </c>
      <c r="E899" s="6">
        <f t="shared" si="69"/>
        <v>6.5659084401211351E-5</v>
      </c>
      <c r="F899" s="6">
        <f t="shared" si="70"/>
        <v>0.61538194617575037</v>
      </c>
      <c r="G899" s="16">
        <v>6.5817589172351264E-3</v>
      </c>
      <c r="H899" s="9">
        <f t="shared" si="68"/>
        <v>7.8446283925738026E-3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1.0729356980463709E-2</v>
      </c>
      <c r="D900" s="6">
        <f t="shared" si="67"/>
        <v>1.1511910121422532E-4</v>
      </c>
      <c r="E900" s="6">
        <f t="shared" si="69"/>
        <v>8.3799710670605319E-5</v>
      </c>
      <c r="F900" s="6">
        <f t="shared" si="70"/>
        <v>0.4187196037093604</v>
      </c>
      <c r="G900" s="16">
        <v>5.6788052001732325E-3</v>
      </c>
      <c r="H900" s="9">
        <f t="shared" si="68"/>
        <v>6.4708546862787793E-3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-1.4333894523155585E-2</v>
      </c>
      <c r="D901" s="6">
        <f t="shared" si="67"/>
        <v>2.0546053220094965E-4</v>
      </c>
      <c r="E901" s="6">
        <f t="shared" si="69"/>
        <v>1.1511910121422532E-4</v>
      </c>
      <c r="F901" s="6">
        <f t="shared" si="70"/>
        <v>0.31622740543852018</v>
      </c>
      <c r="G901" s="16">
        <v>6.2742931189621997E-3</v>
      </c>
      <c r="H901" s="9">
        <f t="shared" si="68"/>
        <v>5.6234100458575865E-3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2.4364133932993533E-3</v>
      </c>
      <c r="D902" s="6">
        <f t="shared" si="67"/>
        <v>5.9361102230484691E-6</v>
      </c>
      <c r="E902" s="6">
        <f t="shared" si="69"/>
        <v>2.0546053220094965E-4</v>
      </c>
      <c r="F902" s="6">
        <f t="shared" si="70"/>
        <v>0.38214384894141479</v>
      </c>
      <c r="G902" s="16">
        <v>9.7796272655372597E-3</v>
      </c>
      <c r="H902" s="9">
        <f t="shared" si="68"/>
        <v>6.1817784572193689E-3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-4.2964520418041063E-4</v>
      </c>
      <c r="D903" s="6">
        <f t="shared" si="67"/>
        <v>1.8459500147522675E-7</v>
      </c>
      <c r="E903" s="6">
        <f t="shared" si="69"/>
        <v>5.9361102230484691E-6</v>
      </c>
      <c r="F903" s="6">
        <f t="shared" si="70"/>
        <v>0.90304975020493783</v>
      </c>
      <c r="G903" s="16">
        <v>7.7292850790761465E-3</v>
      </c>
      <c r="H903" s="9">
        <f t="shared" si="68"/>
        <v>9.5028929816395272E-3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-1.3258957507965741E-2</v>
      </c>
      <c r="D904" s="6">
        <f t="shared" si="67"/>
        <v>1.7579995419804109E-4</v>
      </c>
      <c r="E904" s="6">
        <f t="shared" si="69"/>
        <v>1.8459500147522675E-7</v>
      </c>
      <c r="F904" s="6">
        <f t="shared" si="70"/>
        <v>0.57073030858103724</v>
      </c>
      <c r="G904" s="16">
        <v>1.2733186889077E-2</v>
      </c>
      <c r="H904" s="9">
        <f t="shared" si="68"/>
        <v>7.5546694737826702E-3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1.4375847127823634E-2</v>
      </c>
      <c r="D905" s="6">
        <f t="shared" si="67"/>
        <v>2.0666498064255505E-4</v>
      </c>
      <c r="E905" s="6">
        <f t="shared" si="69"/>
        <v>1.7579995419804109E-4</v>
      </c>
      <c r="F905" s="6">
        <f t="shared" si="70"/>
        <v>1.5185969660702143</v>
      </c>
      <c r="G905" s="16">
        <v>1.0421967580407067E-2</v>
      </c>
      <c r="H905" s="9">
        <f t="shared" si="68"/>
        <v>1.232313663833285E-2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-6.2770160174998868E-3</v>
      </c>
      <c r="D906" s="6">
        <f t="shared" si="67"/>
        <v>3.940093008395014E-5</v>
      </c>
      <c r="E906" s="6">
        <f t="shared" si="69"/>
        <v>2.0666498064255505E-4</v>
      </c>
      <c r="F906" s="6">
        <f t="shared" si="70"/>
        <v>1.0231713481429969</v>
      </c>
      <c r="G906" s="16">
        <v>4.8651514918479181E-3</v>
      </c>
      <c r="H906" s="9">
        <f t="shared" si="68"/>
        <v>1.0115193266285114E-2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-1.1048555167353404E-2</v>
      </c>
      <c r="D907" s="6">
        <f t="shared" si="67"/>
        <v>1.2207057128605159E-4</v>
      </c>
      <c r="E907" s="6">
        <f t="shared" si="69"/>
        <v>3.940093008395014E-5</v>
      </c>
      <c r="F907" s="6">
        <f t="shared" si="70"/>
        <v>0.23681535275741666</v>
      </c>
      <c r="G907" s="16">
        <v>7.8560797995241849E-3</v>
      </c>
      <c r="H907" s="9">
        <f t="shared" si="68"/>
        <v>4.8663677702925068E-3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-4.8091473573674973E-3</v>
      </c>
      <c r="D908" s="6">
        <f t="shared" si="67"/>
        <v>2.3127898304874782E-5</v>
      </c>
      <c r="E908" s="6">
        <f t="shared" si="69"/>
        <v>1.2207057128605159E-4</v>
      </c>
      <c r="F908" s="6">
        <f t="shared" si="70"/>
        <v>0.58903876379501952</v>
      </c>
      <c r="G908" s="16">
        <v>5.0839502839153394E-3</v>
      </c>
      <c r="H908" s="9">
        <f t="shared" si="68"/>
        <v>7.6748860825097565E-3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-6.6815398099078068E-4</v>
      </c>
      <c r="D909" s="6">
        <f t="shared" si="67"/>
        <v>4.4642974231382854E-7</v>
      </c>
      <c r="E909" s="6">
        <f t="shared" si="69"/>
        <v>2.3127898304874782E-5</v>
      </c>
      <c r="F909" s="6">
        <f t="shared" si="70"/>
        <v>0.2569644227436888</v>
      </c>
      <c r="G909" s="16">
        <v>1.4384540812239683E-2</v>
      </c>
      <c r="H909" s="9">
        <f t="shared" si="68"/>
        <v>5.069165836147884E-3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-1.3012908513023808E-2</v>
      </c>
      <c r="D910" s="6">
        <f t="shared" ref="D910:D973" si="72">C910^2</f>
        <v>1.6933578796832747E-4</v>
      </c>
      <c r="E910" s="6">
        <f t="shared" si="69"/>
        <v>4.4642974231382854E-7</v>
      </c>
      <c r="F910" s="6">
        <f t="shared" si="70"/>
        <v>1.9331123441778775</v>
      </c>
      <c r="G910" s="16">
        <v>5.1924488981678297E-3</v>
      </c>
      <c r="H910" s="9">
        <f t="shared" ref="H910:H973" si="73">SQRT(F910)/100</f>
        <v>1.390364104894066E-2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-8.3259050039075988E-4</v>
      </c>
      <c r="D911" s="6">
        <f t="shared" si="72"/>
        <v>6.9320694134093592E-7</v>
      </c>
      <c r="E911" s="6">
        <f t="shared" ref="E911:E974" si="74">D910</f>
        <v>1.6933578796832747E-4</v>
      </c>
      <c r="F911" s="6">
        <f t="shared" ref="F911:F974" si="75">IF(C910&gt;0,B$6+B$7*E911+B$8*(G910*100)^2,B$6+B$7*E911+B$8*(G910*100)^2+E911*$B$9)</f>
        <v>0.26730411068466925</v>
      </c>
      <c r="G911" s="16">
        <v>1.2811986341036714E-2</v>
      </c>
      <c r="H911" s="9">
        <f t="shared" si="73"/>
        <v>5.1701461360842528E-3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-2.0762798137608531E-2</v>
      </c>
      <c r="D912" s="6">
        <f t="shared" si="72"/>
        <v>4.3109378650308029E-4</v>
      </c>
      <c r="E912" s="6">
        <f t="shared" si="74"/>
        <v>6.9320694134093592E-7</v>
      </c>
      <c r="F912" s="6">
        <f t="shared" si="75"/>
        <v>1.5372088105517419</v>
      </c>
      <c r="G912" s="16">
        <v>6.7351011017091874E-3</v>
      </c>
      <c r="H912" s="9">
        <f t="shared" si="73"/>
        <v>1.2398422522852422E-2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-1.5207660018711783E-3</v>
      </c>
      <c r="D913" s="6">
        <f t="shared" si="72"/>
        <v>2.3127292324472487E-6</v>
      </c>
      <c r="E913" s="6">
        <f t="shared" si="74"/>
        <v>4.3109378650308029E-4</v>
      </c>
      <c r="F913" s="6">
        <f t="shared" si="75"/>
        <v>0.43766635485229638</v>
      </c>
      <c r="G913" s="16">
        <v>1.0123272093144814E-2</v>
      </c>
      <c r="H913" s="9">
        <f t="shared" si="73"/>
        <v>6.6156356826256417E-3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2.7857318954869082E-3</v>
      </c>
      <c r="D914" s="6">
        <f t="shared" si="72"/>
        <v>7.7603021935330826E-6</v>
      </c>
      <c r="E914" s="6">
        <f t="shared" si="74"/>
        <v>2.3127292324472487E-6</v>
      </c>
      <c r="F914" s="6">
        <f t="shared" si="75"/>
        <v>0.96636355525845663</v>
      </c>
      <c r="G914" s="16">
        <v>6.5821777124265377E-3</v>
      </c>
      <c r="H914" s="9">
        <f t="shared" si="73"/>
        <v>9.830379215770145E-3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2.727807160946955E-3</v>
      </c>
      <c r="D915" s="6">
        <f t="shared" si="72"/>
        <v>7.4409319073134869E-6</v>
      </c>
      <c r="E915" s="6">
        <f t="shared" si="74"/>
        <v>7.7603021935330826E-6</v>
      </c>
      <c r="F915" s="6">
        <f t="shared" si="75"/>
        <v>0.41876011224523874</v>
      </c>
      <c r="G915" s="16">
        <v>2.687335760666534E-3</v>
      </c>
      <c r="H915" s="9">
        <f t="shared" si="73"/>
        <v>6.4711676863239975E-3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-1.4768842944502944E-3</v>
      </c>
      <c r="D916" s="6">
        <f t="shared" si="72"/>
        <v>2.1811872191939437E-6</v>
      </c>
      <c r="E916" s="6">
        <f t="shared" si="74"/>
        <v>7.4409319073134869E-6</v>
      </c>
      <c r="F916" s="6">
        <f t="shared" si="75"/>
        <v>8.4551957202087802E-2</v>
      </c>
      <c r="G916" s="16">
        <v>7.3162984407615008E-3</v>
      </c>
      <c r="H916" s="9">
        <f t="shared" si="73"/>
        <v>2.9077819244587065E-3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5.6780545768829313E-3</v>
      </c>
      <c r="D917" s="6">
        <f t="shared" si="72"/>
        <v>3.2240303778061201E-5</v>
      </c>
      <c r="E917" s="6">
        <f t="shared" si="74"/>
        <v>2.1811872191939437E-6</v>
      </c>
      <c r="F917" s="6">
        <f t="shared" si="75"/>
        <v>0.51321103310440963</v>
      </c>
      <c r="G917" s="16">
        <v>4.8945310485230395E-3</v>
      </c>
      <c r="H917" s="9">
        <f t="shared" si="73"/>
        <v>7.1638748809873106E-3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-8.4521937573290573E-3</v>
      </c>
      <c r="D918" s="6">
        <f t="shared" si="72"/>
        <v>7.1439579311432285E-5</v>
      </c>
      <c r="E918" s="6">
        <f t="shared" si="74"/>
        <v>3.2240303778061201E-5</v>
      </c>
      <c r="F918" s="6">
        <f t="shared" si="75"/>
        <v>0.23946471125013805</v>
      </c>
      <c r="G918" s="16">
        <v>6.1345905563482545E-3</v>
      </c>
      <c r="H918" s="9">
        <f t="shared" si="73"/>
        <v>4.8935131679616233E-3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-1.539023355833823E-4</v>
      </c>
      <c r="D919" s="6">
        <f t="shared" si="72"/>
        <v>2.3685928898020021E-8</v>
      </c>
      <c r="E919" s="6">
        <f t="shared" si="74"/>
        <v>7.1439579311432285E-5</v>
      </c>
      <c r="F919" s="6">
        <f t="shared" si="75"/>
        <v>0.36607951719006365</v>
      </c>
      <c r="G919" s="16">
        <v>8.1322889962955214E-3</v>
      </c>
      <c r="H919" s="9">
        <f t="shared" si="73"/>
        <v>6.0504505385141662E-3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-3.135104878730097E-3</v>
      </c>
      <c r="D920" s="6">
        <f t="shared" si="72"/>
        <v>9.8288826006372572E-6</v>
      </c>
      <c r="E920" s="6">
        <f t="shared" si="74"/>
        <v>2.3685928898020021E-8</v>
      </c>
      <c r="F920" s="6">
        <f t="shared" si="75"/>
        <v>0.62990359179842781</v>
      </c>
      <c r="G920" s="16">
        <v>3.9285254965156502E-3</v>
      </c>
      <c r="H920" s="9">
        <f t="shared" si="73"/>
        <v>7.9366465953728087E-3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5.3594129506821563E-3</v>
      </c>
      <c r="D921" s="6">
        <f t="shared" si="72"/>
        <v>2.8723307175939618E-5</v>
      </c>
      <c r="E921" s="6">
        <f t="shared" si="74"/>
        <v>9.8288826006372572E-6</v>
      </c>
      <c r="F921" s="6">
        <f t="shared" si="75"/>
        <v>0.16056740903084724</v>
      </c>
      <c r="G921" s="16">
        <v>4.5440144088913685E-3</v>
      </c>
      <c r="H921" s="9">
        <f t="shared" si="73"/>
        <v>4.0070863358660893E-3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-2.5837195001053278E-3</v>
      </c>
      <c r="D922" s="6">
        <f t="shared" si="72"/>
        <v>6.675606455224525E-6</v>
      </c>
      <c r="E922" s="6">
        <f t="shared" si="74"/>
        <v>2.8723307175939618E-5</v>
      </c>
      <c r="F922" s="6">
        <f t="shared" si="75"/>
        <v>0.20883915573960193</v>
      </c>
      <c r="G922" s="16">
        <v>7.129444348063254E-3</v>
      </c>
      <c r="H922" s="9">
        <f t="shared" si="73"/>
        <v>4.5698922934747808E-3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-7.6646466489377323E-3</v>
      </c>
      <c r="D923" s="6">
        <f t="shared" si="72"/>
        <v>5.8746808253072411E-5</v>
      </c>
      <c r="E923" s="6">
        <f t="shared" si="74"/>
        <v>6.675606455224525E-6</v>
      </c>
      <c r="F923" s="6">
        <f t="shared" si="75"/>
        <v>0.48822467588036816</v>
      </c>
      <c r="G923" s="16">
        <v>4.5502358496235596E-3</v>
      </c>
      <c r="H923" s="9">
        <f t="shared" si="73"/>
        <v>6.9873076065131712E-3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-1.548998314119537E-3</v>
      </c>
      <c r="D924" s="6">
        <f t="shared" si="72"/>
        <v>2.399395777145168E-6</v>
      </c>
      <c r="E924" s="6">
        <f t="shared" si="74"/>
        <v>5.8746808253072411E-5</v>
      </c>
      <c r="F924" s="6">
        <f t="shared" si="75"/>
        <v>0.20937028927972179</v>
      </c>
      <c r="G924" s="16">
        <v>6.9679927887006223E-3</v>
      </c>
      <c r="H924" s="9">
        <f t="shared" si="73"/>
        <v>4.5756998293126896E-3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-1.230004439725739E-2</v>
      </c>
      <c r="D925" s="6">
        <f t="shared" si="72"/>
        <v>1.5129109217450291E-4</v>
      </c>
      <c r="E925" s="6">
        <f t="shared" si="74"/>
        <v>2.399395777145168E-6</v>
      </c>
      <c r="F925" s="6">
        <f t="shared" si="75"/>
        <v>0.4671547142349341</v>
      </c>
      <c r="G925" s="16">
        <v>1.0459817108503551E-2</v>
      </c>
      <c r="H925" s="9">
        <f t="shared" si="73"/>
        <v>6.8348717196077217E-3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-7.6760528997196677E-3</v>
      </c>
      <c r="D926" s="6">
        <f t="shared" si="72"/>
        <v>5.892178811929472E-5</v>
      </c>
      <c r="E926" s="6">
        <f t="shared" si="74"/>
        <v>1.5129109217450291E-4</v>
      </c>
      <c r="F926" s="6">
        <f t="shared" si="75"/>
        <v>1.0305067655547087</v>
      </c>
      <c r="G926" s="16">
        <v>5.1891704399011354E-3</v>
      </c>
      <c r="H926" s="9">
        <f t="shared" si="73"/>
        <v>1.0151387912766947E-2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-1.8847881551579079E-3</v>
      </c>
      <c r="D927" s="6">
        <f t="shared" si="72"/>
        <v>3.5524263898235498E-6</v>
      </c>
      <c r="E927" s="6">
        <f t="shared" si="74"/>
        <v>5.892178811929472E-5</v>
      </c>
      <c r="F927" s="6">
        <f t="shared" si="75"/>
        <v>0.26697517415824779</v>
      </c>
      <c r="G927" s="16">
        <v>9.7153108934130046E-3</v>
      </c>
      <c r="H927" s="9">
        <f t="shared" si="73"/>
        <v>5.1669640424358261E-3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-5.0431987954313905E-3</v>
      </c>
      <c r="D928" s="6">
        <f t="shared" si="72"/>
        <v>2.5433854090240628E-5</v>
      </c>
      <c r="E928" s="6">
        <f t="shared" si="74"/>
        <v>3.5524263898235498E-6</v>
      </c>
      <c r="F928" s="6">
        <f t="shared" si="75"/>
        <v>0.89144336528498624</v>
      </c>
      <c r="G928" s="16">
        <v>3.1529783463230157E-3</v>
      </c>
      <c r="H928" s="9">
        <f t="shared" si="73"/>
        <v>9.4416278537389209E-3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-8.7555944673954958E-6</v>
      </c>
      <c r="D929" s="6">
        <f t="shared" si="72"/>
        <v>7.6660434477486611E-11</v>
      </c>
      <c r="E929" s="6">
        <f t="shared" si="74"/>
        <v>2.5433854090240628E-5</v>
      </c>
      <c r="F929" s="6">
        <f t="shared" si="75"/>
        <v>0.10972955358377222</v>
      </c>
      <c r="G929" s="16">
        <v>9.6922182001112026E-3</v>
      </c>
      <c r="H929" s="9">
        <f t="shared" si="73"/>
        <v>3.3125451481266217E-3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9.9089094302970936E-5</v>
      </c>
      <c r="D930" s="6">
        <f t="shared" si="72"/>
        <v>9.8186486097830673E-9</v>
      </c>
      <c r="E930" s="6">
        <f t="shared" si="74"/>
        <v>7.6660434477486611E-11</v>
      </c>
      <c r="F930" s="6">
        <f t="shared" si="75"/>
        <v>0.88729418982184172</v>
      </c>
      <c r="G930" s="16">
        <v>4.5126817865702822E-3</v>
      </c>
      <c r="H930" s="9">
        <f t="shared" si="73"/>
        <v>9.4196294503650288E-3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7.0170414319442173E-3</v>
      </c>
      <c r="D931" s="6">
        <f t="shared" si="72"/>
        <v>4.9238870457621752E-5</v>
      </c>
      <c r="E931" s="6">
        <f t="shared" si="74"/>
        <v>9.8186486097830673E-9</v>
      </c>
      <c r="F931" s="6">
        <f t="shared" si="75"/>
        <v>0.20621229646664707</v>
      </c>
      <c r="G931" s="16">
        <v>8.2197715601581029E-3</v>
      </c>
      <c r="H931" s="9">
        <f t="shared" si="73"/>
        <v>4.5410604099334227E-3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4.0414089486961405E-4</v>
      </c>
      <c r="D932" s="6">
        <f t="shared" si="72"/>
        <v>1.6332986290601243E-7</v>
      </c>
      <c r="E932" s="6">
        <f t="shared" si="74"/>
        <v>4.9238870457621752E-5</v>
      </c>
      <c r="F932" s="6">
        <f t="shared" si="75"/>
        <v>0.64314591414746014</v>
      </c>
      <c r="G932" s="16">
        <v>5.2541022397870419E-3</v>
      </c>
      <c r="H932" s="9">
        <f t="shared" si="73"/>
        <v>8.0196378605736311E-3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-2.3002413378655118E-3</v>
      </c>
      <c r="D933" s="6">
        <f t="shared" si="72"/>
        <v>5.2911102124253192E-6</v>
      </c>
      <c r="E933" s="6">
        <f t="shared" si="74"/>
        <v>1.6332986290601243E-7</v>
      </c>
      <c r="F933" s="6">
        <f t="shared" si="75"/>
        <v>0.27324494983417363</v>
      </c>
      <c r="G933" s="16">
        <v>4.5008396212256364E-3</v>
      </c>
      <c r="H933" s="9">
        <f t="shared" si="73"/>
        <v>5.2272837098647487E-3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-1.3188528232526787E-2</v>
      </c>
      <c r="D934" s="6">
        <f t="shared" si="72"/>
        <v>1.7393727694015615E-4</v>
      </c>
      <c r="E934" s="6">
        <f t="shared" si="74"/>
        <v>5.2911102124253192E-6</v>
      </c>
      <c r="F934" s="6">
        <f t="shared" si="75"/>
        <v>0.20522487245246404</v>
      </c>
      <c r="G934" s="16">
        <v>7.9222655756978518E-3</v>
      </c>
      <c r="H934" s="9">
        <f t="shared" si="73"/>
        <v>4.5301751892444959E-3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4.3607574832852649E-3</v>
      </c>
      <c r="D935" s="6">
        <f t="shared" si="72"/>
        <v>1.9016205828028438E-5</v>
      </c>
      <c r="E935" s="6">
        <f t="shared" si="74"/>
        <v>1.7393727694015615E-4</v>
      </c>
      <c r="F935" s="6">
        <f t="shared" si="75"/>
        <v>0.59871238219490375</v>
      </c>
      <c r="G935" s="16">
        <v>4.7568076012320278E-3</v>
      </c>
      <c r="H935" s="9">
        <f t="shared" si="73"/>
        <v>7.7376506912298889E-3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-1.261442997637301E-2</v>
      </c>
      <c r="D936" s="6">
        <f t="shared" si="72"/>
        <v>1.5912384362881798E-4</v>
      </c>
      <c r="E936" s="6">
        <f t="shared" si="74"/>
        <v>1.9016205828028438E-5</v>
      </c>
      <c r="F936" s="6">
        <f t="shared" si="75"/>
        <v>0.22716016216491983</v>
      </c>
      <c r="G936" s="16">
        <v>4.9182467092076191E-3</v>
      </c>
      <c r="H936" s="9">
        <f t="shared" si="73"/>
        <v>4.7661322071981998E-3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-1.3495411308574214E-2</v>
      </c>
      <c r="D937" s="6">
        <f t="shared" si="72"/>
        <v>1.8212612638759276E-4</v>
      </c>
      <c r="E937" s="6">
        <f t="shared" si="74"/>
        <v>1.5912384362881798E-4</v>
      </c>
      <c r="F937" s="6">
        <f t="shared" si="75"/>
        <v>0.24163895391645024</v>
      </c>
      <c r="G937" s="16">
        <v>5.6424611874291864E-3</v>
      </c>
      <c r="H937" s="9">
        <f t="shared" si="73"/>
        <v>4.9156785281022014E-3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-1.668275341112236E-4</v>
      </c>
      <c r="D938" s="6">
        <f t="shared" si="72"/>
        <v>2.7831426137631475E-8</v>
      </c>
      <c r="E938" s="6">
        <f t="shared" si="74"/>
        <v>1.8212612638759276E-4</v>
      </c>
      <c r="F938" s="6">
        <f t="shared" si="75"/>
        <v>0.31244139294695006</v>
      </c>
      <c r="G938" s="16">
        <v>6.4680363969220056E-3</v>
      </c>
      <c r="H938" s="9">
        <f t="shared" si="73"/>
        <v>5.5896457217515134E-3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-3.084340040929421E-3</v>
      </c>
      <c r="D939" s="6">
        <f t="shared" si="72"/>
        <v>9.5131534880805017E-6</v>
      </c>
      <c r="E939" s="6">
        <f t="shared" si="74"/>
        <v>2.7831426137631475E-8</v>
      </c>
      <c r="F939" s="6">
        <f t="shared" si="75"/>
        <v>0.40497117915459757</v>
      </c>
      <c r="G939" s="16">
        <v>8.4671539759307718E-3</v>
      </c>
      <c r="H939" s="9">
        <f t="shared" si="73"/>
        <v>6.3637345887033779E-3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-6.7336857710907907E-3</v>
      </c>
      <c r="D940" s="6">
        <f t="shared" si="72"/>
        <v>4.5342524063790574E-5</v>
      </c>
      <c r="E940" s="6">
        <f t="shared" si="74"/>
        <v>9.5131534880805017E-6</v>
      </c>
      <c r="F940" s="6">
        <f t="shared" si="75"/>
        <v>0.68136048590935561</v>
      </c>
      <c r="G940" s="16">
        <v>3.5724628710460588E-3</v>
      </c>
      <c r="H940" s="9">
        <f t="shared" si="73"/>
        <v>8.2544562868147511E-3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8.136536389251145E-3</v>
      </c>
      <c r="D941" s="6">
        <f t="shared" si="72"/>
        <v>6.6203224413608061E-5</v>
      </c>
      <c r="E941" s="6">
        <f t="shared" si="74"/>
        <v>4.5342524063790574E-5</v>
      </c>
      <c r="F941" s="6">
        <f t="shared" si="75"/>
        <v>0.13584807388405193</v>
      </c>
      <c r="G941" s="16">
        <v>5.1744820324267811E-3</v>
      </c>
      <c r="H941" s="9">
        <f t="shared" si="73"/>
        <v>3.6857573697145602E-3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-6.5995043025622955E-3</v>
      </c>
      <c r="D942" s="6">
        <f t="shared" si="72"/>
        <v>4.3553457039538249E-5</v>
      </c>
      <c r="E942" s="6">
        <f t="shared" si="74"/>
        <v>6.6203224413608061E-5</v>
      </c>
      <c r="F942" s="6">
        <f t="shared" si="75"/>
        <v>0.26555862166127264</v>
      </c>
      <c r="G942" s="16">
        <v>4.0001696146226649E-3</v>
      </c>
      <c r="H942" s="9">
        <f t="shared" si="73"/>
        <v>5.1532380273113009E-3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7.488075662711066E-3</v>
      </c>
      <c r="D943" s="6">
        <f t="shared" si="72"/>
        <v>5.6071277130485768E-5</v>
      </c>
      <c r="E943" s="6">
        <f t="shared" si="74"/>
        <v>4.3553457039538249E-5</v>
      </c>
      <c r="F943" s="6">
        <f t="shared" si="75"/>
        <v>0.165830031561016</v>
      </c>
      <c r="G943" s="16">
        <v>5.6079071446313742E-3</v>
      </c>
      <c r="H943" s="9">
        <f t="shared" si="73"/>
        <v>4.0722233676582127E-3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-5.8124538595691949E-3</v>
      </c>
      <c r="D944" s="6">
        <f t="shared" si="72"/>
        <v>3.3784619869620829E-5</v>
      </c>
      <c r="E944" s="6">
        <f t="shared" si="74"/>
        <v>5.6071277130485768E-5</v>
      </c>
      <c r="F944" s="6">
        <f t="shared" si="75"/>
        <v>0.30881989887877004</v>
      </c>
      <c r="G944" s="16">
        <v>5.1170010463770527E-3</v>
      </c>
      <c r="H944" s="9">
        <f t="shared" si="73"/>
        <v>5.5571566369751538E-3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-1.5738662075078649E-2</v>
      </c>
      <c r="D945" s="6">
        <f t="shared" si="72"/>
        <v>2.4770548391351893E-4</v>
      </c>
      <c r="E945" s="6">
        <f t="shared" si="74"/>
        <v>3.3784619869620829E-5</v>
      </c>
      <c r="F945" s="6">
        <f t="shared" si="75"/>
        <v>0.26008675155098665</v>
      </c>
      <c r="G945" s="16">
        <v>7.8943973951634133E-3</v>
      </c>
      <c r="H945" s="9">
        <f t="shared" si="73"/>
        <v>5.0998701115909477E-3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-7.8004554258522332E-5</v>
      </c>
      <c r="D946" s="6">
        <f t="shared" si="72"/>
        <v>6.0847104850707547E-9</v>
      </c>
      <c r="E946" s="6">
        <f t="shared" si="74"/>
        <v>2.4770548391351893E-4</v>
      </c>
      <c r="F946" s="6">
        <f t="shared" si="75"/>
        <v>0.59464133203346559</v>
      </c>
      <c r="G946" s="16">
        <v>4.5492694131745127E-3</v>
      </c>
      <c r="H946" s="9">
        <f t="shared" si="73"/>
        <v>7.7112990606866341E-3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-2.0174231025667715E-2</v>
      </c>
      <c r="D947" s="6">
        <f t="shared" si="72"/>
        <v>4.0699959747701384E-4</v>
      </c>
      <c r="E947" s="6">
        <f t="shared" si="74"/>
        <v>6.0847104850707547E-9</v>
      </c>
      <c r="F947" s="6">
        <f t="shared" si="75"/>
        <v>0.20928150452081301</v>
      </c>
      <c r="G947" s="16">
        <v>8.0912350993840136E-3</v>
      </c>
      <c r="H947" s="9">
        <f t="shared" si="73"/>
        <v>4.5747295496106986E-3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-1.3019577335629261E-2</v>
      </c>
      <c r="D948" s="6">
        <f t="shared" si="72"/>
        <v>1.6950939399843114E-4</v>
      </c>
      <c r="E948" s="6">
        <f t="shared" si="74"/>
        <v>4.0699959747701384E-4</v>
      </c>
      <c r="F948" s="6">
        <f t="shared" si="75"/>
        <v>0.62378918600738797</v>
      </c>
      <c r="G948" s="16">
        <v>6.9331631987819917E-3</v>
      </c>
      <c r="H948" s="9">
        <f t="shared" si="73"/>
        <v>7.8980325778473977E-3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-7.6401690401065644E-3</v>
      </c>
      <c r="D949" s="6">
        <f t="shared" si="72"/>
        <v>5.837218296140286E-5</v>
      </c>
      <c r="E949" s="6">
        <f t="shared" si="74"/>
        <v>1.6950939399843114E-4</v>
      </c>
      <c r="F949" s="6">
        <f t="shared" si="75"/>
        <v>0.46269372709721351</v>
      </c>
      <c r="G949" s="16">
        <v>3.4643302958830609E-3</v>
      </c>
      <c r="H949" s="9">
        <f t="shared" si="73"/>
        <v>6.8021594151946594E-3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2.855601996610879E-3</v>
      </c>
      <c r="D950" s="6">
        <f t="shared" si="72"/>
        <v>8.1544627630480388E-6</v>
      </c>
      <c r="E950" s="6">
        <f t="shared" si="74"/>
        <v>5.837218296140286E-5</v>
      </c>
      <c r="F950" s="6">
        <f t="shared" si="75"/>
        <v>0.12880599832747502</v>
      </c>
      <c r="G950" s="16">
        <v>6.1032038942031974E-3</v>
      </c>
      <c r="H950" s="9">
        <f t="shared" si="73"/>
        <v>3.588955256442674E-3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-1.5606242882711136E-2</v>
      </c>
      <c r="D951" s="6">
        <f t="shared" si="72"/>
        <v>2.4355481691417199E-4</v>
      </c>
      <c r="E951" s="6">
        <f t="shared" si="74"/>
        <v>8.1544627630480388E-6</v>
      </c>
      <c r="F951" s="6">
        <f t="shared" si="75"/>
        <v>0.36251489809592741</v>
      </c>
      <c r="G951" s="16">
        <v>9.1180075273060452E-3</v>
      </c>
      <c r="H951" s="9">
        <f t="shared" si="73"/>
        <v>6.0209210100775068E-3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1.6385515810859008E-2</v>
      </c>
      <c r="D952" s="6">
        <f t="shared" si="72"/>
        <v>2.6848512838791055E-4</v>
      </c>
      <c r="E952" s="6">
        <f t="shared" si="74"/>
        <v>2.4355481691417199E-4</v>
      </c>
      <c r="F952" s="6">
        <f t="shared" si="75"/>
        <v>0.78733962364297039</v>
      </c>
      <c r="G952" s="16">
        <v>8.242390287819451E-3</v>
      </c>
      <c r="H952" s="9">
        <f t="shared" si="73"/>
        <v>8.8732160102353557E-3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-2.367604769392951E-3</v>
      </c>
      <c r="D953" s="6">
        <f t="shared" si="72"/>
        <v>5.6055523440522485E-6</v>
      </c>
      <c r="E953" s="6">
        <f t="shared" si="74"/>
        <v>2.6848512838791055E-4</v>
      </c>
      <c r="F953" s="6">
        <f t="shared" si="75"/>
        <v>0.64659278730844605</v>
      </c>
      <c r="G953" s="16">
        <v>5.713918660736352E-3</v>
      </c>
      <c r="H953" s="9">
        <f t="shared" si="73"/>
        <v>8.0410993484003549E-3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4.5378685697761703E-3</v>
      </c>
      <c r="D954" s="6">
        <f t="shared" si="72"/>
        <v>2.0592251156562424E-5</v>
      </c>
      <c r="E954" s="6">
        <f t="shared" si="74"/>
        <v>5.6055523440522485E-6</v>
      </c>
      <c r="F954" s="6">
        <f t="shared" si="75"/>
        <v>0.31993126089158275</v>
      </c>
      <c r="G954" s="16">
        <v>1.2747255516776414E-2</v>
      </c>
      <c r="H954" s="9">
        <f t="shared" si="73"/>
        <v>5.6562466432395139E-3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-1.964316867125092E-3</v>
      </c>
      <c r="D955" s="6">
        <f t="shared" si="72"/>
        <v>3.8585407544721368E-6</v>
      </c>
      <c r="E955" s="6">
        <f t="shared" si="74"/>
        <v>2.0592251156562424E-5</v>
      </c>
      <c r="F955" s="6">
        <f t="shared" si="75"/>
        <v>1.5218932873548472</v>
      </c>
      <c r="G955" s="16">
        <v>4.2846133166920377E-3</v>
      </c>
      <c r="H955" s="9">
        <f t="shared" si="73"/>
        <v>1.2336503910569018E-2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1.8655640079363331E-3</v>
      </c>
      <c r="D956" s="6">
        <f t="shared" si="72"/>
        <v>3.480329067707475E-6</v>
      </c>
      <c r="E956" s="6">
        <f t="shared" si="74"/>
        <v>3.8585407544721368E-6</v>
      </c>
      <c r="F956" s="6">
        <f t="shared" si="75"/>
        <v>0.18763966929220013</v>
      </c>
      <c r="G956" s="16">
        <v>8.3172549641854325E-3</v>
      </c>
      <c r="H956" s="9">
        <f t="shared" si="73"/>
        <v>4.3317394807652057E-3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-6.7887379535390962E-3</v>
      </c>
      <c r="D957" s="6">
        <f t="shared" si="72"/>
        <v>4.6086963001822198E-5</v>
      </c>
      <c r="E957" s="6">
        <f t="shared" si="74"/>
        <v>3.480329067707475E-6</v>
      </c>
      <c r="F957" s="6">
        <f t="shared" si="75"/>
        <v>0.65806899089919668</v>
      </c>
      <c r="G957" s="16">
        <v>5.1914822827038324E-3</v>
      </c>
      <c r="H957" s="9">
        <f t="shared" si="73"/>
        <v>8.112145159569057E-3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7.5629018694457501E-4</v>
      </c>
      <c r="D958" s="6">
        <f t="shared" si="72"/>
        <v>5.7197484686866025E-7</v>
      </c>
      <c r="E958" s="6">
        <f t="shared" si="74"/>
        <v>4.6086963001822198E-5</v>
      </c>
      <c r="F958" s="6">
        <f t="shared" si="75"/>
        <v>0.26719571563815148</v>
      </c>
      <c r="G958" s="16">
        <v>1.0595999096720479E-2</v>
      </c>
      <c r="H958" s="9">
        <f t="shared" si="73"/>
        <v>5.169097751427724E-3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-4.880679000887826E-3</v>
      </c>
      <c r="D959" s="6">
        <f t="shared" si="72"/>
        <v>2.3821027509707387E-5</v>
      </c>
      <c r="E959" s="6">
        <f t="shared" si="74"/>
        <v>5.7197484686866025E-7</v>
      </c>
      <c r="F959" s="6">
        <f t="shared" si="75"/>
        <v>1.0570314973117401</v>
      </c>
      <c r="G959" s="16">
        <v>3.81996644060367E-3</v>
      </c>
      <c r="H959" s="9">
        <f t="shared" si="73"/>
        <v>1.0281203710226445E-2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4.8990271152669759E-3</v>
      </c>
      <c r="D960" s="6">
        <f t="shared" si="72"/>
        <v>2.4000466676121067E-5</v>
      </c>
      <c r="E960" s="6">
        <f t="shared" si="74"/>
        <v>2.3821027509707387E-5</v>
      </c>
      <c r="F960" s="6">
        <f t="shared" si="75"/>
        <v>0.15278246529418557</v>
      </c>
      <c r="G960" s="16">
        <v>5.5430806346355235E-3</v>
      </c>
      <c r="H960" s="9">
        <f t="shared" si="73"/>
        <v>3.9087397623042844E-3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6.3508863002098136E-4</v>
      </c>
      <c r="D961" s="6">
        <f t="shared" si="72"/>
        <v>4.0333756798192694E-7</v>
      </c>
      <c r="E961" s="6">
        <f t="shared" si="74"/>
        <v>2.4000466676121067E-5</v>
      </c>
      <c r="F961" s="6">
        <f t="shared" si="75"/>
        <v>0.30212820222961451</v>
      </c>
      <c r="G961" s="16">
        <v>5.1156019517684739E-3</v>
      </c>
      <c r="H961" s="9">
        <f t="shared" si="73"/>
        <v>5.4966189810611256E-3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-5.3424050555544713E-3</v>
      </c>
      <c r="D962" s="6">
        <f t="shared" si="72"/>
        <v>2.8541291777613975E-5</v>
      </c>
      <c r="E962" s="6">
        <f t="shared" si="74"/>
        <v>4.0333756798192694E-7</v>
      </c>
      <c r="F962" s="6">
        <f t="shared" si="75"/>
        <v>0.2599499814759737</v>
      </c>
      <c r="G962" s="16">
        <v>5.7652713001241189E-3</v>
      </c>
      <c r="H962" s="9">
        <f t="shared" si="73"/>
        <v>5.0985290180205279E-3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-5.4863391578703798E-3</v>
      </c>
      <c r="D963" s="6">
        <f t="shared" si="72"/>
        <v>3.0099917355181866E-5</v>
      </c>
      <c r="E963" s="6">
        <f t="shared" si="74"/>
        <v>2.8541291777613975E-5</v>
      </c>
      <c r="F963" s="6">
        <f t="shared" si="75"/>
        <v>0.32539102002571785</v>
      </c>
      <c r="G963" s="16">
        <v>6.6942337069248285E-3</v>
      </c>
      <c r="H963" s="9">
        <f t="shared" si="73"/>
        <v>5.7043055670757846E-3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-1.149724075023004E-2</v>
      </c>
      <c r="D964" s="6">
        <f t="shared" si="72"/>
        <v>1.3218654486875023E-4</v>
      </c>
      <c r="E964" s="6">
        <f t="shared" si="74"/>
        <v>3.0099917355181866E-5</v>
      </c>
      <c r="F964" s="6">
        <f t="shared" si="75"/>
        <v>0.43253554544116918</v>
      </c>
      <c r="G964" s="16">
        <v>6.6259696884945997E-3</v>
      </c>
      <c r="H964" s="9">
        <f t="shared" si="73"/>
        <v>6.5767434604154136E-3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1.4292099437529385E-3</v>
      </c>
      <c r="D965" s="6">
        <f t="shared" si="72"/>
        <v>2.0426410633222775E-6</v>
      </c>
      <c r="E965" s="6">
        <f t="shared" si="74"/>
        <v>1.3218654486875023E-4</v>
      </c>
      <c r="F965" s="6">
        <f t="shared" si="75"/>
        <v>0.42413106434408071</v>
      </c>
      <c r="G965" s="16">
        <v>3.9090725364169937E-3</v>
      </c>
      <c r="H965" s="9">
        <f t="shared" si="73"/>
        <v>6.5125345630106315E-3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-7.4336034958908306E-3</v>
      </c>
      <c r="D966" s="6">
        <f t="shared" si="72"/>
        <v>5.5258460934120379E-5</v>
      </c>
      <c r="E966" s="6">
        <f t="shared" si="74"/>
        <v>2.0426410633222775E-6</v>
      </c>
      <c r="F966" s="6">
        <f t="shared" si="75"/>
        <v>0.15915481081513347</v>
      </c>
      <c r="G966" s="16">
        <v>2.7397215553698552E-3</v>
      </c>
      <c r="H966" s="9">
        <f t="shared" si="73"/>
        <v>3.989421146170625E-3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-1.9775295610755722E-2</v>
      </c>
      <c r="D967" s="6">
        <f t="shared" si="72"/>
        <v>3.9106231649277455E-4</v>
      </c>
      <c r="E967" s="6">
        <f t="shared" si="74"/>
        <v>5.5258460934120379E-5</v>
      </c>
      <c r="F967" s="6">
        <f t="shared" si="75"/>
        <v>8.7190669340963547E-2</v>
      </c>
      <c r="G967" s="16">
        <v>7.7054458954569994E-3</v>
      </c>
      <c r="H967" s="9">
        <f t="shared" si="73"/>
        <v>2.9528066198273727E-3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-2.7798125957135991E-3</v>
      </c>
      <c r="D968" s="6">
        <f t="shared" si="72"/>
        <v>7.7273580672879772E-6</v>
      </c>
      <c r="E968" s="6">
        <f t="shared" si="74"/>
        <v>3.9106231649277455E-4</v>
      </c>
      <c r="F968" s="6">
        <f t="shared" si="75"/>
        <v>0.56737327684437611</v>
      </c>
      <c r="G968" s="16">
        <v>5.3392048537137353E-3</v>
      </c>
      <c r="H968" s="9">
        <f t="shared" si="73"/>
        <v>7.5324184485753053E-3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-7.5254202442943778E-3</v>
      </c>
      <c r="D969" s="6">
        <f t="shared" si="72"/>
        <v>5.6631949853235651E-5</v>
      </c>
      <c r="E969" s="6">
        <f t="shared" si="74"/>
        <v>7.7273580672879772E-6</v>
      </c>
      <c r="F969" s="6">
        <f t="shared" si="75"/>
        <v>0.28159127366222553</v>
      </c>
      <c r="G969" s="16">
        <v>9.1785473452153255E-3</v>
      </c>
      <c r="H969" s="9">
        <f t="shared" si="73"/>
        <v>5.3065174423742876E-3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-1.6514862207911265E-3</v>
      </c>
      <c r="D970" s="6">
        <f t="shared" si="72"/>
        <v>2.7274067374629574E-6</v>
      </c>
      <c r="E970" s="6">
        <f t="shared" si="74"/>
        <v>5.6631949853235651E-5</v>
      </c>
      <c r="F970" s="6">
        <f t="shared" si="75"/>
        <v>0.79756984824980359</v>
      </c>
      <c r="G970" s="16">
        <v>6.4469615817730067E-3</v>
      </c>
      <c r="H970" s="9">
        <f t="shared" si="73"/>
        <v>8.9306766163029534E-3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1.0151238883722939E-2</v>
      </c>
      <c r="D971" s="6">
        <f t="shared" si="72"/>
        <v>1.0304765087440853E-4</v>
      </c>
      <c r="E971" s="6">
        <f t="shared" si="74"/>
        <v>2.7274067374629574E-6</v>
      </c>
      <c r="F971" s="6">
        <f t="shared" si="75"/>
        <v>0.40245193689867237</v>
      </c>
      <c r="G971" s="16">
        <v>5.6451800937213038E-3</v>
      </c>
      <c r="H971" s="9">
        <f t="shared" si="73"/>
        <v>6.3439099686129876E-3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-1.6437417257912754E-3</v>
      </c>
      <c r="D972" s="6">
        <f t="shared" si="72"/>
        <v>2.7018868611072805E-6</v>
      </c>
      <c r="E972" s="6">
        <f t="shared" si="74"/>
        <v>1.0304765087440853E-4</v>
      </c>
      <c r="F972" s="6">
        <f t="shared" si="75"/>
        <v>0.31270261559559603</v>
      </c>
      <c r="G972" s="16">
        <v>3.9742592242733195E-3</v>
      </c>
      <c r="H972" s="9">
        <f t="shared" si="73"/>
        <v>5.5919818990729578E-3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-3.0947900550066334E-3</v>
      </c>
      <c r="D973" s="6">
        <f t="shared" si="72"/>
        <v>9.5777254845679605E-6</v>
      </c>
      <c r="E973" s="6">
        <f t="shared" si="74"/>
        <v>2.7018868611072805E-6</v>
      </c>
      <c r="F973" s="6">
        <f t="shared" si="75"/>
        <v>0.1639122140425863</v>
      </c>
      <c r="G973" s="16">
        <v>6.0476583544572379E-3</v>
      </c>
      <c r="H973" s="9">
        <f t="shared" si="73"/>
        <v>4.0486073413284508E-3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-2.8483839762735615E-3</v>
      </c>
      <c r="D974" s="6">
        <f t="shared" ref="D974:D1038" si="77">C974^2</f>
        <v>8.1132912762919841E-6</v>
      </c>
      <c r="E974" s="6">
        <f t="shared" si="74"/>
        <v>9.5777254845679605E-6</v>
      </c>
      <c r="F974" s="6">
        <f t="shared" si="75"/>
        <v>0.35626830920651348</v>
      </c>
      <c r="G974" s="16">
        <v>4.3084364967866922E-3</v>
      </c>
      <c r="H974" s="9">
        <f t="shared" ref="H974:H1037" si="78">SQRT(F974)/100</f>
        <v>5.9688215688401469E-3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1.5033890239972173E-3</v>
      </c>
      <c r="D975" s="6">
        <f t="shared" si="77"/>
        <v>2.2601785574753058E-6</v>
      </c>
      <c r="E975" s="6">
        <f t="shared" ref="E975:E1039" si="79">D974</f>
        <v>8.1132912762919841E-6</v>
      </c>
      <c r="F975" s="6">
        <f t="shared" ref="F975:F1038" si="80">IF(C974&gt;0,B$6+B$7*E975+B$8*(G974*100)^2,B$6+B$7*E975+B$8*(G974*100)^2+E975*$B$9)</f>
        <v>0.18953523908801537</v>
      </c>
      <c r="G975" s="16">
        <v>5.9840996008566748E-3</v>
      </c>
      <c r="H975" s="9">
        <f t="shared" si="78"/>
        <v>4.3535645061031931E-3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-6.3230563450771184E-3</v>
      </c>
      <c r="D976" s="6">
        <f t="shared" si="77"/>
        <v>3.998104154302001E-5</v>
      </c>
      <c r="E976" s="6">
        <f t="shared" si="79"/>
        <v>2.2601785574753058E-6</v>
      </c>
      <c r="F976" s="6">
        <f t="shared" si="80"/>
        <v>0.34918806044123119</v>
      </c>
      <c r="G976" s="16">
        <v>3.5110423839196116E-3</v>
      </c>
      <c r="H976" s="9">
        <f t="shared" si="78"/>
        <v>5.9092136570040458E-3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-6.1610613615563775E-3</v>
      </c>
      <c r="D977" s="6">
        <f t="shared" si="77"/>
        <v>3.7958677100862925E-5</v>
      </c>
      <c r="E977" s="6">
        <f t="shared" si="79"/>
        <v>3.998104154302001E-5</v>
      </c>
      <c r="F977" s="6">
        <f t="shared" si="80"/>
        <v>0.13181993579970872</v>
      </c>
      <c r="G977" s="16">
        <v>5.4997080310484224E-3</v>
      </c>
      <c r="H977" s="9">
        <f t="shared" si="78"/>
        <v>3.6307015272493649E-3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-6.5675671882495885E-4</v>
      </c>
      <c r="D978" s="6">
        <f t="shared" si="77"/>
        <v>4.3132938772172605E-7</v>
      </c>
      <c r="E978" s="6">
        <f t="shared" si="79"/>
        <v>3.7958677100862925E-5</v>
      </c>
      <c r="F978" s="6">
        <f t="shared" si="80"/>
        <v>0.29769928807653256</v>
      </c>
      <c r="G978" s="16">
        <v>6.5890272459636122E-3</v>
      </c>
      <c r="H978" s="9">
        <f t="shared" si="78"/>
        <v>5.4561826222784418E-3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-9.1278208134703033E-3</v>
      </c>
      <c r="D979" s="6">
        <f t="shared" si="77"/>
        <v>8.3317112802821665E-5</v>
      </c>
      <c r="E979" s="6">
        <f t="shared" si="79"/>
        <v>4.3132938772172605E-7</v>
      </c>
      <c r="F979" s="6">
        <f t="shared" si="80"/>
        <v>0.41959530157977759</v>
      </c>
      <c r="G979" s="16">
        <v>6.8849366392397761E-3</v>
      </c>
      <c r="H979" s="9">
        <f t="shared" si="78"/>
        <v>6.4776176298063284E-3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-9.7739381548556693E-3</v>
      </c>
      <c r="D980" s="6">
        <f t="shared" si="77"/>
        <v>9.5529867054943441E-5</v>
      </c>
      <c r="E980" s="6">
        <f t="shared" si="79"/>
        <v>8.3317112802821665E-5</v>
      </c>
      <c r="F980" s="6">
        <f t="shared" si="80"/>
        <v>0.45651404196575573</v>
      </c>
      <c r="G980" s="16">
        <v>5.1598898167112281E-3</v>
      </c>
      <c r="H980" s="9">
        <f t="shared" si="78"/>
        <v>6.7565822866724242E-3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-6.2525359111172563E-3</v>
      </c>
      <c r="D981" s="6">
        <f t="shared" si="77"/>
        <v>3.9094205319810899E-5</v>
      </c>
      <c r="E981" s="6">
        <f t="shared" si="79"/>
        <v>9.5529867054943441E-5</v>
      </c>
      <c r="F981" s="6">
        <f t="shared" si="80"/>
        <v>0.26417465180729849</v>
      </c>
      <c r="G981" s="16">
        <v>2.8029958554416029E-3</v>
      </c>
      <c r="H981" s="9">
        <f t="shared" si="78"/>
        <v>5.1397923285605475E-3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7.008577799081297E-3</v>
      </c>
      <c r="D982" s="6">
        <f t="shared" si="77"/>
        <v>4.9120162765775234E-5</v>
      </c>
      <c r="E982" s="6">
        <f t="shared" si="79"/>
        <v>3.9094205319810899E-5</v>
      </c>
      <c r="F982" s="6">
        <f t="shared" si="80"/>
        <v>9.0435176064558462E-2</v>
      </c>
      <c r="G982" s="16">
        <v>5.8714425399378298E-3</v>
      </c>
      <c r="H982" s="9">
        <f t="shared" si="78"/>
        <v>3.0072441880325991E-3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-5.4361911048629568E-3</v>
      </c>
      <c r="D983" s="6">
        <f t="shared" si="77"/>
        <v>2.9552173728591135E-5</v>
      </c>
      <c r="E983" s="6">
        <f t="shared" si="79"/>
        <v>4.9120162765775234E-5</v>
      </c>
      <c r="F983" s="6">
        <f t="shared" si="80"/>
        <v>0.33682431373557081</v>
      </c>
      <c r="G983" s="16">
        <v>4.8300165647813566E-3</v>
      </c>
      <c r="H983" s="9">
        <f t="shared" si="78"/>
        <v>5.8036567243038321E-3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-1.1394965765543608E-2</v>
      </c>
      <c r="D984" s="6">
        <f t="shared" si="77"/>
        <v>1.2984524479791083E-4</v>
      </c>
      <c r="E984" s="6">
        <f t="shared" si="79"/>
        <v>2.9552173728591135E-5</v>
      </c>
      <c r="F984" s="6">
        <f t="shared" si="80"/>
        <v>0.23366082032170896</v>
      </c>
      <c r="G984" s="16">
        <v>9.8065263451055512E-3</v>
      </c>
      <c r="H984" s="9">
        <f t="shared" si="78"/>
        <v>4.8338475391938975E-3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-1.0269451882001649E-2</v>
      </c>
      <c r="D985" s="6">
        <f t="shared" si="77"/>
        <v>1.0546164195674721E-4</v>
      </c>
      <c r="E985" s="6">
        <f t="shared" si="79"/>
        <v>1.2984524479791083E-4</v>
      </c>
      <c r="F985" s="6">
        <f t="shared" si="80"/>
        <v>0.90794310463000272</v>
      </c>
      <c r="G985" s="16">
        <v>1.0241509876036798E-2</v>
      </c>
      <c r="H985" s="9">
        <f t="shared" si="78"/>
        <v>9.5286048539647335E-3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-1.3295045709735373E-2</v>
      </c>
      <c r="D986" s="6">
        <f t="shared" si="77"/>
        <v>1.7675824042395294E-4</v>
      </c>
      <c r="E986" s="6">
        <f t="shared" si="79"/>
        <v>1.0546164195674721E-4</v>
      </c>
      <c r="F986" s="6">
        <f t="shared" si="80"/>
        <v>0.9886663176578897</v>
      </c>
      <c r="G986" s="16">
        <v>7.6141889250666856E-3</v>
      </c>
      <c r="H986" s="9">
        <f t="shared" si="78"/>
        <v>9.9431701064493991E-3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2.5353724918615716E-3</v>
      </c>
      <c r="D987" s="6">
        <f t="shared" si="77"/>
        <v>6.4281136724883551E-6</v>
      </c>
      <c r="E987" s="6">
        <f t="shared" si="79"/>
        <v>1.7675824042395294E-4</v>
      </c>
      <c r="F987" s="6">
        <f t="shared" si="80"/>
        <v>0.55440485707202924</v>
      </c>
      <c r="G987" s="16">
        <v>5.085090646995802E-3</v>
      </c>
      <c r="H987" s="9">
        <f t="shared" si="78"/>
        <v>7.4458368036912359E-3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-1.1687828686980343E-2</v>
      </c>
      <c r="D988" s="6">
        <f t="shared" si="77"/>
        <v>1.3660533941620064E-4</v>
      </c>
      <c r="E988" s="6">
        <f t="shared" si="79"/>
        <v>6.4281136724883551E-6</v>
      </c>
      <c r="F988" s="6">
        <f t="shared" si="80"/>
        <v>0.25706886574373589</v>
      </c>
      <c r="G988" s="16">
        <v>6.9235100832127413E-3</v>
      </c>
      <c r="H988" s="9">
        <f t="shared" si="78"/>
        <v>5.0701959108473893E-3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-3.383269096409867E-3</v>
      </c>
      <c r="D989" s="6">
        <f t="shared" si="77"/>
        <v>1.1446509778722038E-5</v>
      </c>
      <c r="E989" s="6">
        <f t="shared" si="79"/>
        <v>1.3660533941620064E-4</v>
      </c>
      <c r="F989" s="6">
        <f t="shared" si="80"/>
        <v>0.46145137739296072</v>
      </c>
      <c r="G989" s="16">
        <v>4.5131608064261693E-3</v>
      </c>
      <c r="H989" s="9">
        <f t="shared" si="78"/>
        <v>6.7930212526751358E-3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7.9801020758926561E-3</v>
      </c>
      <c r="D990" s="6">
        <f t="shared" si="77"/>
        <v>6.3682029141666285E-5</v>
      </c>
      <c r="E990" s="6">
        <f t="shared" si="79"/>
        <v>1.1446509778722038E-5</v>
      </c>
      <c r="F990" s="6">
        <f t="shared" si="80"/>
        <v>0.20625375732299797</v>
      </c>
      <c r="G990" s="16">
        <v>4.8181027597879334E-3</v>
      </c>
      <c r="H990" s="9">
        <f t="shared" si="78"/>
        <v>4.5415168977225879E-3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-2.6744451607428497E-3</v>
      </c>
      <c r="D991" s="6">
        <f t="shared" si="77"/>
        <v>7.1526569178208474E-6</v>
      </c>
      <c r="E991" s="6">
        <f t="shared" si="79"/>
        <v>6.3682029141666285E-5</v>
      </c>
      <c r="F991" s="6">
        <f t="shared" si="80"/>
        <v>0.23259305518528103</v>
      </c>
      <c r="G991" s="16">
        <v>4.7309871706427186E-3</v>
      </c>
      <c r="H991" s="9">
        <f t="shared" si="78"/>
        <v>4.82279022128561E-3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-2.7304037425507008E-3</v>
      </c>
      <c r="D992" s="6">
        <f t="shared" si="77"/>
        <v>7.4551045973348733E-6</v>
      </c>
      <c r="E992" s="6">
        <f t="shared" si="79"/>
        <v>7.1526569178208474E-6</v>
      </c>
      <c r="F992" s="6">
        <f t="shared" si="80"/>
        <v>0.22489329043224082</v>
      </c>
      <c r="G992" s="16">
        <v>6.5355149048284319E-3</v>
      </c>
      <c r="H992" s="9">
        <f t="shared" si="78"/>
        <v>4.7422915392480967E-3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-4.0344655877098618E-3</v>
      </c>
      <c r="D993" s="6">
        <f t="shared" si="77"/>
        <v>1.6276912578415079E-5</v>
      </c>
      <c r="E993" s="6">
        <f t="shared" si="79"/>
        <v>7.4551045973348733E-6</v>
      </c>
      <c r="F993" s="6">
        <f t="shared" si="80"/>
        <v>0.41309476145555601</v>
      </c>
      <c r="G993" s="16">
        <v>2.7260802254253655E-3</v>
      </c>
      <c r="H993" s="9">
        <f t="shared" si="78"/>
        <v>6.4272448331735123E-3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7.5178910431061468E-3</v>
      </c>
      <c r="D994" s="6">
        <f t="shared" si="77"/>
        <v>5.6518685736015629E-5</v>
      </c>
      <c r="E994" s="6">
        <f t="shared" si="79"/>
        <v>1.6276912578415079E-5</v>
      </c>
      <c r="F994" s="6">
        <f t="shared" si="80"/>
        <v>8.6495563881948748E-2</v>
      </c>
      <c r="G994" s="16">
        <v>4.7671985948939495E-3</v>
      </c>
      <c r="H994" s="9">
        <f t="shared" si="78"/>
        <v>2.941012816734207E-3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-8.9277788212254391E-3</v>
      </c>
      <c r="D995" s="6">
        <f t="shared" si="77"/>
        <v>7.9705234680721494E-5</v>
      </c>
      <c r="E995" s="6">
        <f t="shared" si="79"/>
        <v>5.6518685736015629E-5</v>
      </c>
      <c r="F995" s="6">
        <f t="shared" si="80"/>
        <v>0.22807627087632143</v>
      </c>
      <c r="G995" s="16">
        <v>3.5309579336835033E-3</v>
      </c>
      <c r="H995" s="9">
        <f t="shared" si="78"/>
        <v>4.775733146610282E-3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-2.3245043153522407E-3</v>
      </c>
      <c r="D996" s="6">
        <f t="shared" si="77"/>
        <v>5.4033203120911894E-6</v>
      </c>
      <c r="E996" s="6">
        <f t="shared" si="79"/>
        <v>7.9705234680721494E-5</v>
      </c>
      <c r="F996" s="6">
        <f t="shared" si="80"/>
        <v>0.1331231759723249</v>
      </c>
      <c r="G996" s="16">
        <v>7.3942310316522574E-3</v>
      </c>
      <c r="H996" s="9">
        <f t="shared" si="78"/>
        <v>3.6486048836825956E-3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1.4668940885578258E-3</v>
      </c>
      <c r="D997" s="6">
        <f t="shared" si="77"/>
        <v>2.1517782670458947E-6</v>
      </c>
      <c r="E997" s="6">
        <f t="shared" si="79"/>
        <v>5.4033203120911894E-6</v>
      </c>
      <c r="F997" s="6">
        <f t="shared" si="80"/>
        <v>0.52382393730728261</v>
      </c>
      <c r="G997" s="16">
        <v>3.3721337436779016E-3</v>
      </c>
      <c r="H997" s="9">
        <f t="shared" si="78"/>
        <v>7.2375682194179176E-3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-1.1215078890803271E-2</v>
      </c>
      <c r="D998" s="6">
        <f t="shared" si="77"/>
        <v>1.2577799452694115E-4</v>
      </c>
      <c r="E998" s="6">
        <f t="shared" si="79"/>
        <v>2.1517782670458947E-6</v>
      </c>
      <c r="F998" s="6">
        <f t="shared" si="80"/>
        <v>0.12296399436546979</v>
      </c>
      <c r="G998" s="16">
        <v>4.1424818999065425E-3</v>
      </c>
      <c r="H998" s="9">
        <f t="shared" si="78"/>
        <v>3.5066222260955026E-3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6.0181958203299928E-3</v>
      </c>
      <c r="D999" s="6">
        <f t="shared" si="77"/>
        <v>3.6218680931837396E-5</v>
      </c>
      <c r="E999" s="6">
        <f t="shared" si="79"/>
        <v>1.2577799452694115E-4</v>
      </c>
      <c r="F999" s="6">
        <f t="shared" si="80"/>
        <v>0.17656736450239313</v>
      </c>
      <c r="G999" s="16">
        <v>4.7525992334839263E-3</v>
      </c>
      <c r="H999" s="9">
        <f t="shared" si="78"/>
        <v>4.2019919621816646E-3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-8.5382890181442805E-3</v>
      </c>
      <c r="D1000" s="6">
        <f t="shared" si="77"/>
        <v>7.2902379357363218E-5</v>
      </c>
      <c r="E1000" s="6">
        <f t="shared" si="79"/>
        <v>3.6218680931837396E-5</v>
      </c>
      <c r="F1000" s="6">
        <f t="shared" si="80"/>
        <v>0.22678970553185479</v>
      </c>
      <c r="G1000" s="16">
        <v>5.5358102751334598E-3</v>
      </c>
      <c r="H1000" s="9">
        <f t="shared" si="78"/>
        <v>4.7622442769334585E-3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-4.4870729191246019E-3</v>
      </c>
      <c r="D1001" s="6">
        <f t="shared" si="77"/>
        <v>2.0133823381541376E-5</v>
      </c>
      <c r="E1001" s="6">
        <f t="shared" si="79"/>
        <v>7.2902379357363218E-5</v>
      </c>
      <c r="F1001" s="6">
        <f t="shared" si="80"/>
        <v>0.30139173037769018</v>
      </c>
      <c r="G1001" s="16">
        <v>5.015178500008992E-3</v>
      </c>
      <c r="H1001" s="9">
        <f t="shared" si="78"/>
        <v>5.4899155765611753E-3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4.3304367053308692E-3</v>
      </c>
      <c r="D1002" s="6">
        <f t="shared" si="77"/>
        <v>1.8752682058876872E-5</v>
      </c>
      <c r="E1002" s="6">
        <f t="shared" si="79"/>
        <v>2.0133823381541376E-5</v>
      </c>
      <c r="F1002" s="6">
        <f t="shared" si="80"/>
        <v>0.25053473524523545</v>
      </c>
      <c r="G1002" s="16">
        <v>5.3120503825793671E-3</v>
      </c>
      <c r="H1002" s="9">
        <f t="shared" si="78"/>
        <v>5.0053444960885107E-3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-9.3842973326343018E-4</v>
      </c>
      <c r="D1003" s="6">
        <f t="shared" si="77"/>
        <v>8.8065036427287276E-7</v>
      </c>
      <c r="E1003" s="6">
        <f t="shared" si="79"/>
        <v>1.8752682058876872E-5</v>
      </c>
      <c r="F1003" s="6">
        <f t="shared" si="80"/>
        <v>0.27891290837518923</v>
      </c>
      <c r="G1003" s="16">
        <v>4.8075245649855511E-3</v>
      </c>
      <c r="H1003" s="9">
        <f t="shared" si="78"/>
        <v>5.28122058216838E-3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-6.2576217607268293E-3</v>
      </c>
      <c r="D1004" s="6">
        <f t="shared" si="77"/>
        <v>3.915783010032194E-5</v>
      </c>
      <c r="E1004" s="6">
        <f t="shared" si="79"/>
        <v>8.8065036427287276E-7</v>
      </c>
      <c r="F1004" s="6">
        <f t="shared" si="80"/>
        <v>0.23165060175397675</v>
      </c>
      <c r="G1004" s="16">
        <v>9.6234536438805866E-3</v>
      </c>
      <c r="H1004" s="9">
        <f t="shared" si="78"/>
        <v>4.8130094717751884E-3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6.2634151921918653E-3</v>
      </c>
      <c r="D1005" s="6">
        <f t="shared" si="77"/>
        <v>3.9230369869779859E-5</v>
      </c>
      <c r="E1005" s="6">
        <f t="shared" si="79"/>
        <v>3.915783010032194E-5</v>
      </c>
      <c r="F1005" s="6">
        <f t="shared" si="80"/>
        <v>0.87500364957595844</v>
      </c>
      <c r="G1005" s="16">
        <v>4.8842694801612052E-3</v>
      </c>
      <c r="H1005" s="9">
        <f t="shared" si="78"/>
        <v>9.3541629747185742E-3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-2.781161321686217E-3</v>
      </c>
      <c r="D1006" s="6">
        <f t="shared" si="77"/>
        <v>7.7348582972434255E-6</v>
      </c>
      <c r="E1006" s="6">
        <f t="shared" si="79"/>
        <v>3.9230369869779859E-5</v>
      </c>
      <c r="F1006" s="6">
        <f t="shared" si="80"/>
        <v>0.23853580990070025</v>
      </c>
      <c r="G1006" s="16">
        <v>3.8601894309467548E-3</v>
      </c>
      <c r="H1006" s="9">
        <f t="shared" si="78"/>
        <v>4.8840127958544527E-3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5.7539003527681621E-3</v>
      </c>
      <c r="D1007" s="6">
        <f t="shared" si="77"/>
        <v>3.3107369269585579E-5</v>
      </c>
      <c r="E1007" s="6">
        <f t="shared" si="79"/>
        <v>7.7348582972434255E-6</v>
      </c>
      <c r="F1007" s="6">
        <f t="shared" si="80"/>
        <v>0.15564010653113722</v>
      </c>
      <c r="G1007" s="16">
        <v>5.0295899877210483E-3</v>
      </c>
      <c r="H1007" s="9">
        <f t="shared" si="78"/>
        <v>3.9451249223711182E-3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-1.393211908625742E-3</v>
      </c>
      <c r="D1008" s="6">
        <f t="shared" si="77"/>
        <v>1.9410394223365831E-6</v>
      </c>
      <c r="E1008" s="6">
        <f t="shared" si="79"/>
        <v>3.3107369269585579E-5</v>
      </c>
      <c r="F1008" s="6">
        <f t="shared" si="80"/>
        <v>0.25187225029051236</v>
      </c>
      <c r="G1008" s="16">
        <v>3.7489545486546856E-3</v>
      </c>
      <c r="H1008" s="9">
        <f t="shared" si="78"/>
        <v>5.0186875803392306E-3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1.4694600938817441E-3</v>
      </c>
      <c r="D1009" s="6">
        <f t="shared" si="77"/>
        <v>2.1593129675109442E-6</v>
      </c>
      <c r="E1009" s="6">
        <f t="shared" si="79"/>
        <v>1.9410394223365831E-6</v>
      </c>
      <c r="F1009" s="6">
        <f t="shared" si="80"/>
        <v>0.14780423333888415</v>
      </c>
      <c r="G1009" s="16">
        <v>4.4045543283559169E-3</v>
      </c>
      <c r="H1009" s="9">
        <f t="shared" si="78"/>
        <v>3.8445316143697421E-3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-4.0146309150379091E-3</v>
      </c>
      <c r="D1010" s="6">
        <f t="shared" si="77"/>
        <v>1.611726138397812E-5</v>
      </c>
      <c r="E1010" s="6">
        <f t="shared" si="79"/>
        <v>2.1593129675109442E-6</v>
      </c>
      <c r="F1010" s="6">
        <f t="shared" si="80"/>
        <v>0.19728671488262933</v>
      </c>
      <c r="G1010" s="16">
        <v>5.0614970169482378E-3</v>
      </c>
      <c r="H1010" s="9">
        <f t="shared" si="78"/>
        <v>4.4416969153987683E-3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-7.8239023385111312E-3</v>
      </c>
      <c r="D1011" s="6">
        <f t="shared" si="77"/>
        <v>6.1213447802559951E-5</v>
      </c>
      <c r="E1011" s="6">
        <f t="shared" si="79"/>
        <v>1.611726138397812E-5</v>
      </c>
      <c r="F1011" s="6">
        <f t="shared" si="80"/>
        <v>0.25485481207872501</v>
      </c>
      <c r="G1011" s="16">
        <v>1.3522373546597053E-3</v>
      </c>
      <c r="H1011" s="9">
        <f t="shared" si="78"/>
        <v>5.0483146898616079E-3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-2.4414240098817068E-3</v>
      </c>
      <c r="D1012" s="6">
        <f t="shared" si="77"/>
        <v>5.9605511960268718E-6</v>
      </c>
      <c r="E1012" s="6">
        <f t="shared" si="79"/>
        <v>6.1213447802559951E-5</v>
      </c>
      <c r="F1012" s="6">
        <f t="shared" si="80"/>
        <v>3.4634537465955323E-2</v>
      </c>
      <c r="G1012" s="16">
        <v>2.4749575222779035E-3</v>
      </c>
      <c r="H1012" s="9">
        <f t="shared" si="78"/>
        <v>1.8610356650519979E-3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7.7359089004031293E-3</v>
      </c>
      <c r="D1013" s="6">
        <f t="shared" si="77"/>
        <v>5.9844286515336357E-5</v>
      </c>
      <c r="E1013" s="6">
        <f t="shared" si="79"/>
        <v>5.9605511960268718E-6</v>
      </c>
      <c r="F1013" s="6">
        <f t="shared" si="80"/>
        <v>7.440371286637959E-2</v>
      </c>
      <c r="G1013" s="16">
        <v>4.731205242445238E-3</v>
      </c>
      <c r="H1013" s="9">
        <f t="shared" si="78"/>
        <v>2.7277043986909505E-3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-6.7212700558721807E-3</v>
      </c>
      <c r="D1014" s="6">
        <f t="shared" si="77"/>
        <v>4.5175471163964025E-5</v>
      </c>
      <c r="E1014" s="6">
        <f t="shared" si="79"/>
        <v>5.9844286515336357E-5</v>
      </c>
      <c r="F1014" s="6">
        <f t="shared" si="80"/>
        <v>0.22491149329813001</v>
      </c>
      <c r="G1014" s="16">
        <v>2.9971022929872249E-3</v>
      </c>
      <c r="H1014" s="9">
        <f t="shared" si="78"/>
        <v>4.7424834559345588E-3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-1.5634881399497554E-3</v>
      </c>
      <c r="D1015" s="6">
        <f t="shared" si="77"/>
        <v>2.444495163763546E-6</v>
      </c>
      <c r="E1015" s="6">
        <f t="shared" si="79"/>
        <v>4.5175471163964025E-5</v>
      </c>
      <c r="F1015" s="6">
        <f t="shared" si="80"/>
        <v>0.10085780732458147</v>
      </c>
      <c r="G1015" s="16">
        <v>3.2471771765618333E-3</v>
      </c>
      <c r="H1015" s="9">
        <f t="shared" si="78"/>
        <v>3.1758118225830301E-3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-8.5544844383932013E-3</v>
      </c>
      <c r="D1016" s="6">
        <f t="shared" si="77"/>
        <v>7.3179204006711438E-5</v>
      </c>
      <c r="E1016" s="6">
        <f t="shared" si="79"/>
        <v>2.444495163763546E-6</v>
      </c>
      <c r="F1016" s="6">
        <f t="shared" si="80"/>
        <v>0.11530759259375718</v>
      </c>
      <c r="G1016" s="16">
        <v>9.1668666781699396E-3</v>
      </c>
      <c r="H1016" s="9">
        <f t="shared" si="78"/>
        <v>3.3956971683846778E-3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8.4813104457583596E-3</v>
      </c>
      <c r="D1017" s="6">
        <f t="shared" si="77"/>
        <v>7.193262687732986E-5</v>
      </c>
      <c r="E1017" s="6">
        <f t="shared" si="79"/>
        <v>7.3179204006711438E-5</v>
      </c>
      <c r="F1017" s="6">
        <f t="shared" si="80"/>
        <v>0.79558827485280759</v>
      </c>
      <c r="G1017" s="16">
        <v>4.8123669499985618E-3</v>
      </c>
      <c r="H1017" s="9">
        <f t="shared" si="78"/>
        <v>8.9195755215862576E-3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-4.8431310899458395E-3</v>
      </c>
      <c r="D1018" s="6">
        <f t="shared" si="77"/>
        <v>2.3455918754399977E-5</v>
      </c>
      <c r="E1018" s="6">
        <f t="shared" si="79"/>
        <v>7.193262687732986E-5</v>
      </c>
      <c r="F1018" s="6">
        <f t="shared" si="80"/>
        <v>0.23208171199793579</v>
      </c>
      <c r="G1018" s="16">
        <v>3.6952665397058217E-3</v>
      </c>
      <c r="H1018" s="9">
        <f t="shared" si="78"/>
        <v>4.8174859833520619E-3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-5.2440850185532595E-3</v>
      </c>
      <c r="D1019" s="6">
        <f t="shared" si="77"/>
        <v>2.7500427681814742E-5</v>
      </c>
      <c r="E1019" s="6">
        <f>D1017</f>
        <v>7.193262687732986E-5</v>
      </c>
      <c r="F1019" s="6">
        <f t="shared" si="80"/>
        <v>0.14411332159662435</v>
      </c>
      <c r="G1019" s="16">
        <v>5.8412108799840842E-3</v>
      </c>
      <c r="H1019" s="9">
        <f t="shared" si="78"/>
        <v>3.7962260416975219E-3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1.6744495689794371E-3</v>
      </c>
      <c r="D1020" s="6">
        <f t="shared" si="77"/>
        <v>2.8037813590554226E-6</v>
      </c>
      <c r="E1020" s="6">
        <f t="shared" si="79"/>
        <v>2.7500427681814742E-5</v>
      </c>
      <c r="F1020" s="6">
        <f t="shared" si="80"/>
        <v>0.33354992930163901</v>
      </c>
      <c r="G1020" s="16">
        <v>2.268285192591707E-3</v>
      </c>
      <c r="H1020" s="9">
        <f t="shared" si="78"/>
        <v>5.7753781633901602E-3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-1.7018178837632656E-2</v>
      </c>
      <c r="D1021" s="6">
        <f t="shared" si="77"/>
        <v>2.8961841094964796E-4</v>
      </c>
      <c r="E1021" s="6">
        <f t="shared" si="79"/>
        <v>2.8037813590554226E-6</v>
      </c>
      <c r="F1021" s="6">
        <f t="shared" si="80"/>
        <v>6.5328354687114384E-2</v>
      </c>
      <c r="G1021" s="16">
        <v>5.7912362398274599E-3</v>
      </c>
      <c r="H1021" s="9">
        <f t="shared" si="78"/>
        <v>2.5559412099481942E-3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-1.8193990606828214E-3</v>
      </c>
      <c r="D1022" s="6">
        <f t="shared" si="77"/>
        <v>3.3102129420135329E-6</v>
      </c>
      <c r="E1022" s="6">
        <f t="shared" si="79"/>
        <v>2.8961841094964796E-4</v>
      </c>
      <c r="F1022" s="6">
        <f t="shared" si="80"/>
        <v>0.3282015039585045</v>
      </c>
      <c r="G1022" s="16">
        <v>2.8092434446895802E-3</v>
      </c>
      <c r="H1022" s="9">
        <f t="shared" si="78"/>
        <v>5.7288873610719946E-3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-9.8768732205987697E-3</v>
      </c>
      <c r="D1023" s="6">
        <f t="shared" si="77"/>
        <v>9.7552624615781112E-5</v>
      </c>
      <c r="E1023" s="6">
        <f t="shared" si="79"/>
        <v>3.3102129420135329E-6</v>
      </c>
      <c r="F1023" s="6">
        <f t="shared" si="80"/>
        <v>9.0755259470531494E-2</v>
      </c>
      <c r="G1023" s="16">
        <v>8.7084231886360979E-3</v>
      </c>
      <c r="H1023" s="9">
        <f t="shared" si="78"/>
        <v>3.0125613598818448E-3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6.2771647536254112E-3</v>
      </c>
      <c r="D1024" s="6">
        <f t="shared" si="77"/>
        <v>3.9402797344157171E-5</v>
      </c>
      <c r="E1024" s="6">
        <f t="shared" si="79"/>
        <v>9.7552624615781112E-5</v>
      </c>
      <c r="F1024" s="6">
        <f t="shared" si="80"/>
        <v>0.71973197755014617</v>
      </c>
      <c r="G1024" s="16">
        <v>5.0311462899809058E-3</v>
      </c>
      <c r="H1024" s="9">
        <f t="shared" si="78"/>
        <v>8.4837018898010919E-3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-2.8621080684463561E-3</v>
      </c>
      <c r="D1025" s="6">
        <f t="shared" si="77"/>
        <v>8.1916625954657315E-6</v>
      </c>
      <c r="E1025" s="6">
        <f t="shared" si="79"/>
        <v>3.9402797344157171E-5</v>
      </c>
      <c r="F1025" s="6">
        <f t="shared" si="80"/>
        <v>0.25201719219943319</v>
      </c>
      <c r="G1025" s="16">
        <v>7.2087792746093242E-3</v>
      </c>
      <c r="H1025" s="9">
        <f t="shared" si="78"/>
        <v>5.0201313946891188E-3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8.1505809271329582E-5</v>
      </c>
      <c r="D1026" s="6">
        <f t="shared" si="77"/>
        <v>6.6431969449743552E-9</v>
      </c>
      <c r="E1026" s="6">
        <f t="shared" si="79"/>
        <v>8.1916625954657315E-6</v>
      </c>
      <c r="F1026" s="6">
        <f t="shared" si="80"/>
        <v>0.49875490669107381</v>
      </c>
      <c r="G1026" s="16">
        <v>2.9697367685971232E-3</v>
      </c>
      <c r="H1026" s="9">
        <f t="shared" si="78"/>
        <v>7.062258184823561E-3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-1.1130913630302663E-2</v>
      </c>
      <c r="D1027" s="6">
        <f t="shared" si="77"/>
        <v>1.2389723824525763E-4</v>
      </c>
      <c r="E1027" s="6">
        <f t="shared" si="79"/>
        <v>6.6431969449743552E-9</v>
      </c>
      <c r="F1027" s="6">
        <f t="shared" si="80"/>
        <v>9.9340597746831877E-2</v>
      </c>
      <c r="G1027" s="16">
        <v>4.8101171371109433E-3</v>
      </c>
      <c r="H1027" s="9">
        <f t="shared" si="78"/>
        <v>3.151834350768325E-3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4.648857624863288E-3</v>
      </c>
      <c r="D1028" s="6">
        <f t="shared" si="77"/>
        <v>2.161187721624953E-5</v>
      </c>
      <c r="E1028" s="6">
        <f t="shared" si="79"/>
        <v>1.2389723824525763E-4</v>
      </c>
      <c r="F1028" s="6">
        <f t="shared" si="80"/>
        <v>0.23189687065397016</v>
      </c>
      <c r="G1028" s="16">
        <v>8.0204176499938072E-3</v>
      </c>
      <c r="H1028" s="9">
        <f t="shared" si="78"/>
        <v>4.815567159265564E-3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-4.3713584494241261E-3</v>
      </c>
      <c r="D1029" s="6">
        <f t="shared" si="77"/>
        <v>1.9108774693351699E-5</v>
      </c>
      <c r="E1029" s="6">
        <f t="shared" si="79"/>
        <v>2.161187721624953E-5</v>
      </c>
      <c r="F1029" s="6">
        <f t="shared" si="80"/>
        <v>0.61317595803803515</v>
      </c>
      <c r="G1029" s="16">
        <v>3.5282990419318689E-3</v>
      </c>
      <c r="H1029" s="9">
        <f t="shared" si="78"/>
        <v>7.8305552679106688E-3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-9.5102647314760352E-3</v>
      </c>
      <c r="D1030" s="6">
        <f t="shared" si="77"/>
        <v>9.0445135262756947E-5</v>
      </c>
      <c r="E1030" s="6">
        <f t="shared" si="79"/>
        <v>1.9108774693351699E-5</v>
      </c>
      <c r="F1030" s="6">
        <f t="shared" si="80"/>
        <v>0.13294181301700697</v>
      </c>
      <c r="G1030" s="16">
        <v>7.0116353127444098E-3</v>
      </c>
      <c r="H1030" s="9">
        <f t="shared" si="78"/>
        <v>3.6461186625918658E-3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8.2903596265489002E-3</v>
      </c>
      <c r="D1031" s="6">
        <f t="shared" si="77"/>
        <v>6.8730062737512018E-5</v>
      </c>
      <c r="E1031" s="6">
        <f t="shared" si="79"/>
        <v>9.0445135262756947E-5</v>
      </c>
      <c r="F1031" s="6">
        <f t="shared" si="80"/>
        <v>0.47281352638735213</v>
      </c>
      <c r="G1031" s="16">
        <v>5.706227688667488E-3</v>
      </c>
      <c r="H1031" s="9">
        <f t="shared" si="78"/>
        <v>6.8761437331352525E-3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-1.3018766321066438E-2</v>
      </c>
      <c r="D1032" s="6">
        <f t="shared" si="77"/>
        <v>1.6948827652253377E-4</v>
      </c>
      <c r="E1032" s="6">
        <f t="shared" si="79"/>
        <v>6.8730062737512018E-5</v>
      </c>
      <c r="F1032" s="6">
        <f t="shared" si="80"/>
        <v>0.31911749576401277</v>
      </c>
      <c r="G1032" s="16">
        <v>3.3332807106413597E-3</v>
      </c>
      <c r="H1032" s="9">
        <f t="shared" si="78"/>
        <v>5.6490485549693485E-3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-1.776096412401643E-2</v>
      </c>
      <c r="D1033" s="6">
        <f t="shared" si="77"/>
        <v>3.154518466145987E-4</v>
      </c>
      <c r="E1033" s="6">
        <f t="shared" si="79"/>
        <v>1.6948827652253377E-4</v>
      </c>
      <c r="F1033" s="6">
        <f t="shared" si="80"/>
        <v>0.1205735957869901</v>
      </c>
      <c r="G1033" s="16">
        <v>1.1710844845830834E-2</v>
      </c>
      <c r="H1033" s="9">
        <f t="shared" si="78"/>
        <v>3.4723708872611823E-3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-3.3346005993270273E-4</v>
      </c>
      <c r="D1034" s="6">
        <f t="shared" si="77"/>
        <v>1.111956115703217E-7</v>
      </c>
      <c r="E1034" s="6">
        <f t="shared" si="79"/>
        <v>3.154518466145987E-4</v>
      </c>
      <c r="F1034" s="6">
        <f t="shared" si="80"/>
        <v>1.287280582739841</v>
      </c>
      <c r="G1034" s="16">
        <v>6.5977677601422998E-3</v>
      </c>
      <c r="H1034" s="9">
        <f t="shared" si="78"/>
        <v>1.1345838808743234E-2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-6.4462304642583885E-3</v>
      </c>
      <c r="D1035" s="6">
        <f t="shared" si="77"/>
        <v>4.155388719833292E-5</v>
      </c>
      <c r="E1035" s="6">
        <f t="shared" si="79"/>
        <v>1.111956115703217E-7</v>
      </c>
      <c r="F1035" s="6">
        <f t="shared" si="80"/>
        <v>0.4206622173472378</v>
      </c>
      <c r="G1035" s="16">
        <v>5.2956883059193946E-3</v>
      </c>
      <c r="H1035" s="9">
        <f t="shared" si="78"/>
        <v>6.4858478038513807E-3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-3.2712214177545037E-3</v>
      </c>
      <c r="D1036" s="6">
        <f t="shared" si="77"/>
        <v>1.0700889563975784E-5</v>
      </c>
      <c r="E1036" s="6">
        <f t="shared" si="79"/>
        <v>4.155388719833292E-5</v>
      </c>
      <c r="F1036" s="6">
        <f t="shared" si="80"/>
        <v>0.27731143973009192</v>
      </c>
      <c r="G1036" s="16">
        <v>8.4011598346096419E-3</v>
      </c>
      <c r="H1036" s="9">
        <f t="shared" si="78"/>
        <v>5.2660368374147547E-3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-3.7585900108613492E-3</v>
      </c>
      <c r="D1037" s="6">
        <f t="shared" si="77"/>
        <v>1.4126998869746717E-5</v>
      </c>
      <c r="E1037" s="6">
        <f t="shared" si="79"/>
        <v>1.0700889563975784E-5</v>
      </c>
      <c r="F1037" s="6">
        <f t="shared" si="80"/>
        <v>0.67105565117928512</v>
      </c>
      <c r="G1037" s="16">
        <v>4.6168255104564286E-3</v>
      </c>
      <c r="H1037" s="9">
        <f t="shared" si="78"/>
        <v>8.1917986497428343E-3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-7.6136162040460241E-3</v>
      </c>
      <c r="D1038" s="6">
        <f t="shared" si="77"/>
        <v>5.7967151702512188E-5</v>
      </c>
      <c r="E1038" s="6">
        <f t="shared" si="79"/>
        <v>1.4126998869746717E-5</v>
      </c>
      <c r="F1038" s="6">
        <f t="shared" si="80"/>
        <v>0.21501544949012774</v>
      </c>
      <c r="G1038" s="16">
        <v>4.5218606308911388E-3</v>
      </c>
      <c r="H1038" s="9">
        <f t="shared" ref="H1038:H1101" si="81">SQRT(F1038)/100</f>
        <v>4.6369758408916443E-3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-1.9632836987010234E-3</v>
      </c>
      <c r="D1039" s="6">
        <f t="shared" ref="D1039:D1102" si="83">C1039^2</f>
        <v>3.8544828815851712E-6</v>
      </c>
      <c r="E1039" s="6">
        <f t="shared" si="79"/>
        <v>5.7967151702512188E-5</v>
      </c>
      <c r="F1039" s="6">
        <f t="shared" ref="F1039:F1102" si="84">IF(C1038&gt;0,B$6+B$7*E1039+B$8*(G1038*100)^2,B$6+B$7*E1039+B$8*(G1038*100)^2+E1039*$B$9)</f>
        <v>0.20698722921733989</v>
      </c>
      <c r="G1039" s="16">
        <v>4.148931327634899E-3</v>
      </c>
      <c r="H1039" s="9">
        <f t="shared" si="81"/>
        <v>4.5495849175209366E-3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4.9150242842667105E-3</v>
      </c>
      <c r="D1040" s="6">
        <f t="shared" si="83"/>
        <v>2.415746371493149E-5</v>
      </c>
      <c r="E1040" s="6">
        <f t="shared" ref="E1040:E1103" si="85">D1039</f>
        <v>3.8544828815851712E-6</v>
      </c>
      <c r="F1040" s="6">
        <f t="shared" si="84"/>
        <v>0.17704706778441007</v>
      </c>
      <c r="G1040" s="16">
        <v>6.5649705502630407E-3</v>
      </c>
      <c r="H1040" s="9">
        <f t="shared" si="81"/>
        <v>4.2076961366573282E-3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-5.6523978276917294E-3</v>
      </c>
      <c r="D1041" s="6">
        <f t="shared" si="83"/>
        <v>3.1949601202494182E-5</v>
      </c>
      <c r="E1041" s="6">
        <f t="shared" si="85"/>
        <v>2.415746371493149E-5</v>
      </c>
      <c r="F1041" s="6">
        <f t="shared" si="84"/>
        <v>0.41666594638212506</v>
      </c>
      <c r="G1041" s="16">
        <v>3.3555981752234542E-3</v>
      </c>
      <c r="H1041" s="9">
        <f t="shared" si="81"/>
        <v>6.4549666643765489E-3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-1.043950430137323E-3</v>
      </c>
      <c r="D1042" s="6">
        <f t="shared" si="83"/>
        <v>1.0898325005839016E-6</v>
      </c>
      <c r="E1042" s="6">
        <f t="shared" si="85"/>
        <v>3.1949601202494182E-5</v>
      </c>
      <c r="F1042" s="6">
        <f t="shared" si="84"/>
        <v>0.1219381949441635</v>
      </c>
      <c r="G1042" s="16">
        <v>3.7920025426648966E-3</v>
      </c>
      <c r="H1042" s="9">
        <f t="shared" si="81"/>
        <v>3.491964990433946E-3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7.2713164115952222E-3</v>
      </c>
      <c r="D1043" s="6">
        <f t="shared" si="83"/>
        <v>5.2872042357534016E-5</v>
      </c>
      <c r="E1043" s="6">
        <f t="shared" si="85"/>
        <v>1.0898325005839016E-6</v>
      </c>
      <c r="F1043" s="6">
        <f t="shared" si="84"/>
        <v>0.15080916223903476</v>
      </c>
      <c r="G1043" s="16">
        <v>8.5866625274558205E-3</v>
      </c>
      <c r="H1043" s="9">
        <f t="shared" si="81"/>
        <v>3.8834155358271252E-3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-8.4014201824909804E-3</v>
      </c>
      <c r="D1044" s="6">
        <f t="shared" si="83"/>
        <v>7.0583861082766774E-5</v>
      </c>
      <c r="E1044" s="6">
        <f t="shared" si="85"/>
        <v>5.2872042357534016E-5</v>
      </c>
      <c r="F1044" s="6">
        <f t="shared" si="84"/>
        <v>0.70022576899735223</v>
      </c>
      <c r="G1044" s="16">
        <v>2.0547003586488788E-3</v>
      </c>
      <c r="H1044" s="9">
        <f t="shared" si="81"/>
        <v>8.3679493843913291E-3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-1.0541434072398289E-2</v>
      </c>
      <c r="D1045" s="6">
        <f t="shared" si="83"/>
        <v>1.1112183230271958E-4</v>
      </c>
      <c r="E1045" s="6">
        <f t="shared" si="85"/>
        <v>7.0583861082766774E-5</v>
      </c>
      <c r="F1045" s="6">
        <f t="shared" si="84"/>
        <v>5.679000835334326E-2</v>
      </c>
      <c r="G1045" s="16">
        <v>7.2948384195226741E-3</v>
      </c>
      <c r="H1045" s="9">
        <f t="shared" si="81"/>
        <v>2.3830654282529311E-3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3.8256412914557938E-3</v>
      </c>
      <c r="D1046" s="6">
        <f t="shared" si="83"/>
        <v>1.4635531290891554E-5</v>
      </c>
      <c r="E1046" s="6">
        <f t="shared" si="85"/>
        <v>1.1112183230271958E-4</v>
      </c>
      <c r="F1046" s="6">
        <f t="shared" si="84"/>
        <v>0.5103221345693385</v>
      </c>
      <c r="G1046" s="16">
        <v>5.0691617074368331E-3</v>
      </c>
      <c r="H1046" s="9">
        <f t="shared" si="81"/>
        <v>7.14368346561729E-3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-8.340744569511286E-3</v>
      </c>
      <c r="D1047" s="6">
        <f t="shared" si="83"/>
        <v>6.9568019973832005E-5</v>
      </c>
      <c r="E1047" s="6">
        <f t="shared" si="85"/>
        <v>1.4635531290891554E-5</v>
      </c>
      <c r="F1047" s="6">
        <f t="shared" si="84"/>
        <v>0.25557157865224417</v>
      </c>
      <c r="G1047" s="16">
        <v>4.2834500362220031E-3</v>
      </c>
      <c r="H1047" s="9">
        <f t="shared" si="81"/>
        <v>5.0554087733065091E-3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-5.0103950025978134E-3</v>
      </c>
      <c r="D1048" s="6">
        <f t="shared" si="83"/>
        <v>2.5104058082057144E-5</v>
      </c>
      <c r="E1048" s="6">
        <f t="shared" si="85"/>
        <v>6.9568019973832005E-5</v>
      </c>
      <c r="F1048" s="6">
        <f t="shared" si="84"/>
        <v>0.18755565732129342</v>
      </c>
      <c r="G1048" s="16">
        <v>7.32346910995736E-3</v>
      </c>
      <c r="H1048" s="9">
        <f t="shared" si="81"/>
        <v>4.3307696466251058E-3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-8.6242788081863173E-3</v>
      </c>
      <c r="D1049" s="6">
        <f t="shared" si="83"/>
        <v>7.4378184961331609E-5</v>
      </c>
      <c r="E1049" s="6">
        <f t="shared" si="85"/>
        <v>2.5104058082057144E-5</v>
      </c>
      <c r="F1049" s="6">
        <f t="shared" si="84"/>
        <v>0.51418568365994843</v>
      </c>
      <c r="G1049" s="16">
        <v>6.2632191077415479E-3</v>
      </c>
      <c r="H1049" s="9">
        <f t="shared" si="81"/>
        <v>7.1706741918730931E-3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-5.2164525309608412E-3</v>
      </c>
      <c r="D1050" s="6">
        <f t="shared" si="83"/>
        <v>2.7211377007767765E-5</v>
      </c>
      <c r="E1050" s="6">
        <f t="shared" si="85"/>
        <v>7.4378184961331609E-5</v>
      </c>
      <c r="F1050" s="6">
        <f t="shared" si="84"/>
        <v>0.38084213801727634</v>
      </c>
      <c r="G1050" s="16">
        <v>5.3935684169441776E-3</v>
      </c>
      <c r="H1050" s="9">
        <f t="shared" si="81"/>
        <v>6.1712408640181623E-3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-8.4147205594685224E-3</v>
      </c>
      <c r="D1051" s="6">
        <f t="shared" si="83"/>
        <v>7.0807522093942245E-5</v>
      </c>
      <c r="E1051" s="6">
        <f t="shared" si="85"/>
        <v>2.7211377007767765E-5</v>
      </c>
      <c r="F1051" s="6">
        <f t="shared" si="84"/>
        <v>0.28699491929221393</v>
      </c>
      <c r="G1051" s="16">
        <v>6.8791674941981002E-3</v>
      </c>
      <c r="H1051" s="9">
        <f t="shared" si="81"/>
        <v>5.3571906750853474E-3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-9.993965187346087E-4</v>
      </c>
      <c r="D1052" s="6">
        <f t="shared" si="83"/>
        <v>9.9879340165885501E-7</v>
      </c>
      <c r="E1052" s="6">
        <f t="shared" si="85"/>
        <v>7.0807522093942245E-5</v>
      </c>
      <c r="F1052" s="6">
        <f t="shared" si="84"/>
        <v>0.45577739911506154</v>
      </c>
      <c r="G1052" s="16">
        <v>2.9758969413476695E-3</v>
      </c>
      <c r="H1052" s="9">
        <f t="shared" si="81"/>
        <v>6.7511287879514015E-3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-6.3581050548407979E-3</v>
      </c>
      <c r="D1053" s="6">
        <f t="shared" si="83"/>
        <v>4.0425499888392108E-5</v>
      </c>
      <c r="E1053" s="6">
        <f t="shared" si="85"/>
        <v>9.9879340165885501E-7</v>
      </c>
      <c r="F1053" s="6">
        <f t="shared" si="84"/>
        <v>9.9679771287772237E-2</v>
      </c>
      <c r="G1053" s="16">
        <v>4.7241414369160748E-3</v>
      </c>
      <c r="H1053" s="9">
        <f t="shared" si="81"/>
        <v>3.1572103396475225E-3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-3.9726648046308757E-3</v>
      </c>
      <c r="D1054" s="6">
        <f t="shared" si="83"/>
        <v>1.5782065649952873E-5</v>
      </c>
      <c r="E1054" s="6">
        <f t="shared" si="85"/>
        <v>4.0425499888392108E-5</v>
      </c>
      <c r="F1054" s="6">
        <f t="shared" si="84"/>
        <v>0.22429828895188206</v>
      </c>
      <c r="G1054" s="16">
        <v>6.2891078259140806E-3</v>
      </c>
      <c r="H1054" s="9">
        <f t="shared" si="81"/>
        <v>4.7360140302989181E-3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4.5328673143416693E-3</v>
      </c>
      <c r="D1055" s="6">
        <f t="shared" si="83"/>
        <v>2.0546886089427058E-5</v>
      </c>
      <c r="E1055" s="6">
        <f t="shared" si="85"/>
        <v>1.5782065649952873E-5</v>
      </c>
      <c r="F1055" s="6">
        <f t="shared" si="84"/>
        <v>0.38384296689342451</v>
      </c>
      <c r="G1055" s="16">
        <v>5.1664721540889795E-3</v>
      </c>
      <c r="H1055" s="9">
        <f t="shared" si="81"/>
        <v>6.1955061689374872E-3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-1.2478579546762021E-2</v>
      </c>
      <c r="D1056" s="6">
        <f t="shared" si="83"/>
        <v>1.5571494750486745E-4</v>
      </c>
      <c r="E1056" s="6">
        <f t="shared" si="85"/>
        <v>2.0546886089427058E-5</v>
      </c>
      <c r="F1056" s="6">
        <f t="shared" si="84"/>
        <v>0.26479186634216839</v>
      </c>
      <c r="G1056" s="16">
        <v>5.3393093522219326E-3</v>
      </c>
      <c r="H1056" s="9">
        <f t="shared" si="81"/>
        <v>5.1457931006033304E-3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-4.1760256269199048E-3</v>
      </c>
      <c r="D1057" s="6">
        <f t="shared" si="83"/>
        <v>1.7439190036691783E-5</v>
      </c>
      <c r="E1057" s="6">
        <f t="shared" si="85"/>
        <v>1.5571494750486745E-4</v>
      </c>
      <c r="F1057" s="6">
        <f t="shared" si="84"/>
        <v>0.28162019068612015</v>
      </c>
      <c r="G1057" s="16">
        <v>3.9359518325337763E-3</v>
      </c>
      <c r="H1057" s="9">
        <f t="shared" si="81"/>
        <v>5.3067899024374443E-3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-4.8124385994253874E-3</v>
      </c>
      <c r="D1058" s="6">
        <f t="shared" si="83"/>
        <v>2.3159565273239383E-5</v>
      </c>
      <c r="E1058" s="6">
        <f t="shared" si="85"/>
        <v>1.7439190036691783E-5</v>
      </c>
      <c r="F1058" s="6">
        <f t="shared" si="84"/>
        <v>0.16110901303930519</v>
      </c>
      <c r="G1058" s="16">
        <v>2.6659891200768878E-3</v>
      </c>
      <c r="H1058" s="9">
        <f t="shared" si="81"/>
        <v>4.0138387242053611E-3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-3.6171011464774887E-3</v>
      </c>
      <c r="D1059" s="6">
        <f t="shared" si="83"/>
        <v>1.3083420703848764E-5</v>
      </c>
      <c r="E1059" s="6">
        <f t="shared" si="85"/>
        <v>2.3159565273239383E-5</v>
      </c>
      <c r="F1059" s="6">
        <f t="shared" si="84"/>
        <v>8.3497017719724023E-2</v>
      </c>
      <c r="G1059" s="16">
        <v>7.8170419668278125E-3</v>
      </c>
      <c r="H1059" s="9">
        <f t="shared" si="81"/>
        <v>2.8895850518668598E-3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-1.0584996490042192E-2</v>
      </c>
      <c r="D1060" s="6">
        <f t="shared" si="83"/>
        <v>1.1204215069420552E-4</v>
      </c>
      <c r="E1060" s="6">
        <f t="shared" si="85"/>
        <v>1.3083420703848764E-5</v>
      </c>
      <c r="F1060" s="6">
        <f t="shared" si="84"/>
        <v>0.58336122857153039</v>
      </c>
      <c r="G1060" s="16">
        <v>6.1690961136770745E-3</v>
      </c>
      <c r="H1060" s="9">
        <f t="shared" si="81"/>
        <v>7.6378087732773877E-3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-1.1241105043618624E-2</v>
      </c>
      <c r="D1061" s="6">
        <f t="shared" si="83"/>
        <v>1.2636244260166805E-4</v>
      </c>
      <c r="E1061" s="6">
        <f t="shared" si="85"/>
        <v>1.1204215069420552E-4</v>
      </c>
      <c r="F1061" s="6">
        <f t="shared" si="84"/>
        <v>0.37001463517516242</v>
      </c>
      <c r="G1061" s="16">
        <v>5.8436111648786726E-3</v>
      </c>
      <c r="H1061" s="9">
        <f t="shared" si="81"/>
        <v>6.0828828295074232E-3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-1.9755807932877983E-2</v>
      </c>
      <c r="D1062" s="6">
        <f t="shared" si="83"/>
        <v>3.9029194708076464E-4</v>
      </c>
      <c r="E1062" s="6">
        <f t="shared" si="85"/>
        <v>1.2636244260166805E-4</v>
      </c>
      <c r="F1062" s="6">
        <f t="shared" si="84"/>
        <v>0.3338219765411406</v>
      </c>
      <c r="G1062" s="16">
        <v>8.6252839283162217E-3</v>
      </c>
      <c r="H1062" s="9">
        <f t="shared" si="81"/>
        <v>5.7777329164745974E-3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-2.083040087684267E-2</v>
      </c>
      <c r="D1063" s="6">
        <f t="shared" si="83"/>
        <v>4.3390560068996787E-4</v>
      </c>
      <c r="E1063" s="6">
        <f t="shared" si="85"/>
        <v>3.9029194708076464E-4</v>
      </c>
      <c r="F1063" s="6">
        <f t="shared" si="84"/>
        <v>0.70642837563611049</v>
      </c>
      <c r="G1063" s="16">
        <v>9.9312570886954943E-3</v>
      </c>
      <c r="H1063" s="9">
        <f t="shared" si="81"/>
        <v>8.4049293610125638E-3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6.6381668351831969E-3</v>
      </c>
      <c r="D1064" s="6">
        <f t="shared" si="83"/>
        <v>4.4065258931726103E-5</v>
      </c>
      <c r="E1064" s="6">
        <f t="shared" si="85"/>
        <v>4.3390560068996787E-4</v>
      </c>
      <c r="F1064" s="6">
        <f t="shared" si="84"/>
        <v>0.93077118071130061</v>
      </c>
      <c r="G1064" s="16">
        <v>4.2203654741153167E-3</v>
      </c>
      <c r="H1064" s="9">
        <f t="shared" si="81"/>
        <v>9.647648318172157E-3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-1.7817852977161507E-2</v>
      </c>
      <c r="D1065" s="6">
        <f t="shared" si="83"/>
        <v>3.1747588471574316E-4</v>
      </c>
      <c r="E1065" s="6">
        <f t="shared" si="85"/>
        <v>4.4065258931726103E-5</v>
      </c>
      <c r="F1065" s="6">
        <f t="shared" si="84"/>
        <v>0.18258091419286329</v>
      </c>
      <c r="G1065" s="16">
        <v>6.4425066529333443E-3</v>
      </c>
      <c r="H1065" s="9">
        <f t="shared" si="81"/>
        <v>4.2729487967077644E-3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3.7322541608968167E-3</v>
      </c>
      <c r="D1066" s="6">
        <f t="shared" si="83"/>
        <v>1.3929721121531602E-5</v>
      </c>
      <c r="E1066" s="6">
        <f t="shared" si="85"/>
        <v>3.1747588471574316E-4</v>
      </c>
      <c r="F1066" s="6">
        <f t="shared" si="84"/>
        <v>0.40195991696601813</v>
      </c>
      <c r="G1066" s="16">
        <v>6.6843527358516185E-3</v>
      </c>
      <c r="H1066" s="9">
        <f t="shared" si="81"/>
        <v>6.3400308908239415E-3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6.9594611692813451E-3</v>
      </c>
      <c r="D1067" s="6">
        <f t="shared" si="83"/>
        <v>4.8434099766734869E-5</v>
      </c>
      <c r="E1067" s="6">
        <f t="shared" si="85"/>
        <v>1.3929721121531602E-5</v>
      </c>
      <c r="F1067" s="6">
        <f t="shared" si="84"/>
        <v>0.43130805035038594</v>
      </c>
      <c r="G1067" s="16">
        <v>6.9939894966754264E-3</v>
      </c>
      <c r="H1067" s="9">
        <f t="shared" si="81"/>
        <v>6.5674047412230194E-3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-4.7687729608156849E-3</v>
      </c>
      <c r="D1068" s="6">
        <f t="shared" si="83"/>
        <v>2.2741195551806794E-5</v>
      </c>
      <c r="E1068" s="6">
        <f t="shared" si="85"/>
        <v>4.8434099766734869E-5</v>
      </c>
      <c r="F1068" s="6">
        <f t="shared" si="84"/>
        <v>0.47051438520991445</v>
      </c>
      <c r="G1068" s="16">
        <v>8.0139517849202278E-3</v>
      </c>
      <c r="H1068" s="9">
        <f t="shared" si="81"/>
        <v>6.8594051142202885E-3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-1.4990936343149932E-2</v>
      </c>
      <c r="D1069" s="6">
        <f t="shared" si="83"/>
        <v>2.2472817244437344E-4</v>
      </c>
      <c r="E1069" s="6">
        <f t="shared" si="85"/>
        <v>2.2741195551806794E-5</v>
      </c>
      <c r="F1069" s="6">
        <f t="shared" si="84"/>
        <v>0.61221908495862998</v>
      </c>
      <c r="G1069" s="16">
        <v>6.2965757866245151E-3</v>
      </c>
      <c r="H1069" s="9">
        <f t="shared" si="81"/>
        <v>7.8244430150562795E-3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-1.6363772525385928E-2</v>
      </c>
      <c r="D1070" s="6">
        <f t="shared" si="83"/>
        <v>2.6777305126257536E-4</v>
      </c>
      <c r="E1070" s="6">
        <f t="shared" si="85"/>
        <v>2.2472817244437344E-4</v>
      </c>
      <c r="F1070" s="6">
        <f t="shared" si="84"/>
        <v>0.38473927031444771</v>
      </c>
      <c r="G1070" s="16">
        <v>9.9035283290772984E-3</v>
      </c>
      <c r="H1070" s="9">
        <f t="shared" si="81"/>
        <v>6.2027354474816013E-3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-4.4402269146731994E-3</v>
      </c>
      <c r="D1071" s="6">
        <f t="shared" si="83"/>
        <v>1.9715615053788279E-5</v>
      </c>
      <c r="E1071" s="6">
        <f t="shared" si="85"/>
        <v>2.6777305126257536E-4</v>
      </c>
      <c r="F1071" s="6">
        <f t="shared" si="84"/>
        <v>0.92565902003353073</v>
      </c>
      <c r="G1071" s="16">
        <v>6.2771455739374345E-3</v>
      </c>
      <c r="H1071" s="9">
        <f t="shared" si="81"/>
        <v>9.6211175028347445E-3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-5.8622470779086371E-3</v>
      </c>
      <c r="D1072" s="6">
        <f t="shared" si="83"/>
        <v>3.4365940802448357E-5</v>
      </c>
      <c r="E1072" s="6">
        <f t="shared" si="85"/>
        <v>1.9715615053788279E-5</v>
      </c>
      <c r="F1072" s="6">
        <f t="shared" si="84"/>
        <v>0.38245194232386714</v>
      </c>
      <c r="G1072" s="16">
        <v>6.4831194369955785E-3</v>
      </c>
      <c r="H1072" s="9">
        <f t="shared" si="81"/>
        <v>6.1842699029381566E-3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1.2504702566537202E-2</v>
      </c>
      <c r="D1073" s="6">
        <f t="shared" si="83"/>
        <v>1.5636758627756209E-4</v>
      </c>
      <c r="E1073" s="6">
        <f t="shared" si="85"/>
        <v>3.4365940802448357E-5</v>
      </c>
      <c r="F1073" s="6">
        <f t="shared" si="84"/>
        <v>0.40678378034334145</v>
      </c>
      <c r="G1073" s="16">
        <v>7.1549128245543651E-3</v>
      </c>
      <c r="H1073" s="9">
        <f t="shared" si="81"/>
        <v>6.3779603349608683E-3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-4.9025944223898034E-3</v>
      </c>
      <c r="D1074" s="6">
        <f t="shared" si="83"/>
        <v>2.4035432070447609E-5</v>
      </c>
      <c r="E1074" s="6">
        <f t="shared" si="85"/>
        <v>1.5636758627756209E-4</v>
      </c>
      <c r="F1074" s="6">
        <f t="shared" si="84"/>
        <v>0.4915915415671846</v>
      </c>
      <c r="G1074" s="16">
        <v>5.9520036109005237E-3</v>
      </c>
      <c r="H1074" s="9">
        <f t="shared" si="81"/>
        <v>7.0113589379462282E-3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7.0280987540572533E-3</v>
      </c>
      <c r="D1075" s="6">
        <f t="shared" si="83"/>
        <v>4.9394172096781116E-5</v>
      </c>
      <c r="E1075" s="6">
        <f t="shared" si="85"/>
        <v>2.4035432070447609E-5</v>
      </c>
      <c r="F1075" s="6">
        <f t="shared" si="84"/>
        <v>0.34564471288275633</v>
      </c>
      <c r="G1075" s="16">
        <v>6.4634204717290682E-3</v>
      </c>
      <c r="H1075" s="9">
        <f t="shared" si="81"/>
        <v>5.8791556611707116E-3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6.9830649477787849E-4</v>
      </c>
      <c r="D1076" s="6">
        <f t="shared" si="83"/>
        <v>4.8763196064896721E-7</v>
      </c>
      <c r="E1076" s="6">
        <f t="shared" si="85"/>
        <v>4.9394172096781116E-5</v>
      </c>
      <c r="F1076" s="6">
        <f t="shared" si="84"/>
        <v>0.40441861942724983</v>
      </c>
      <c r="G1076" s="16">
        <v>4.4305610764656762E-3</v>
      </c>
      <c r="H1076" s="9">
        <f t="shared" si="81"/>
        <v>6.3593916330671896E-3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-6.6443363155339287E-3</v>
      </c>
      <c r="D1077" s="6">
        <f t="shared" si="83"/>
        <v>4.4147205073922981E-5</v>
      </c>
      <c r="E1077" s="6">
        <f t="shared" si="85"/>
        <v>4.8763196064896721E-7</v>
      </c>
      <c r="F1077" s="6">
        <f t="shared" si="84"/>
        <v>0.19941372003387342</v>
      </c>
      <c r="G1077" s="16">
        <v>5.529030611431454E-3</v>
      </c>
      <c r="H1077" s="9">
        <f t="shared" si="81"/>
        <v>4.4655763349636451E-3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-2.8220264821097992E-3</v>
      </c>
      <c r="D1078" s="6">
        <f t="shared" si="83"/>
        <v>7.9638334657290095E-6</v>
      </c>
      <c r="E1078" s="6">
        <f t="shared" si="85"/>
        <v>4.4147205073922981E-5</v>
      </c>
      <c r="F1078" s="6">
        <f t="shared" si="84"/>
        <v>0.30069369654032346</v>
      </c>
      <c r="G1078" s="16">
        <v>5.1239774789739855E-3</v>
      </c>
      <c r="H1078" s="9">
        <f t="shared" si="81"/>
        <v>5.4835544726055518E-3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5.0023630158289043E-3</v>
      </c>
      <c r="D1079" s="6">
        <f t="shared" si="83"/>
        <v>2.5023635742132851E-5</v>
      </c>
      <c r="E1079" s="6">
        <f t="shared" si="85"/>
        <v>7.9638334657290095E-6</v>
      </c>
      <c r="F1079" s="6">
        <f t="shared" si="84"/>
        <v>0.26074487942047003</v>
      </c>
      <c r="G1079" s="16">
        <v>6.0520547709463999E-3</v>
      </c>
      <c r="H1079" s="9">
        <f t="shared" si="81"/>
        <v>5.1063184332792054E-3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4.0186615499705055E-3</v>
      </c>
      <c r="D1080" s="6">
        <f t="shared" si="83"/>
        <v>1.6149640653211346E-5</v>
      </c>
      <c r="E1080" s="6">
        <f t="shared" si="85"/>
        <v>2.5023635742132851E-5</v>
      </c>
      <c r="F1080" s="6">
        <f t="shared" si="84"/>
        <v>0.35675953586110326</v>
      </c>
      <c r="G1080" s="16">
        <v>3.7269488942181209E-3</v>
      </c>
      <c r="H1080" s="9">
        <f t="shared" si="81"/>
        <v>5.9729350897285271E-3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-3.1524331275344653E-3</v>
      </c>
      <c r="D1081" s="6">
        <f t="shared" si="83"/>
        <v>9.9378346235767294E-6</v>
      </c>
      <c r="E1081" s="6">
        <f t="shared" si="85"/>
        <v>1.6149640653211346E-5</v>
      </c>
      <c r="F1081" s="6">
        <f t="shared" si="84"/>
        <v>0.14628110059247229</v>
      </c>
      <c r="G1081" s="16">
        <v>5.0191827091961615E-3</v>
      </c>
      <c r="H1081" s="9">
        <f t="shared" si="81"/>
        <v>3.824671235445895E-3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-1.2943259234457029E-2</v>
      </c>
      <c r="D1082" s="6">
        <f t="shared" si="83"/>
        <v>1.6752795961035716E-4</v>
      </c>
      <c r="E1082" s="6">
        <f t="shared" si="85"/>
        <v>9.9378346235767294E-6</v>
      </c>
      <c r="F1082" s="6">
        <f t="shared" si="84"/>
        <v>0.25090539793922373</v>
      </c>
      <c r="G1082" s="16">
        <v>4.7311659083452001E-3</v>
      </c>
      <c r="H1082" s="9">
        <f t="shared" si="81"/>
        <v>5.0090457967483558E-3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-7.9738948571037374E-3</v>
      </c>
      <c r="D1083" s="6">
        <f t="shared" si="83"/>
        <v>6.3582999192145434E-5</v>
      </c>
      <c r="E1083" s="6">
        <f t="shared" si="85"/>
        <v>1.6752795961035716E-4</v>
      </c>
      <c r="F1083" s="6">
        <f t="shared" si="84"/>
        <v>0.22492908941135578</v>
      </c>
      <c r="G1083" s="16">
        <v>9.8872562097740199E-3</v>
      </c>
      <c r="H1083" s="9">
        <f t="shared" si="81"/>
        <v>4.7426689681165368E-3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2.687089942719551E-3</v>
      </c>
      <c r="D1084" s="6">
        <f t="shared" si="83"/>
        <v>7.2204523602645603E-6</v>
      </c>
      <c r="E1084" s="6">
        <f t="shared" si="85"/>
        <v>6.3582999192145434E-5</v>
      </c>
      <c r="F1084" s="6">
        <f t="shared" si="84"/>
        <v>0.92265226793106569</v>
      </c>
      <c r="G1084" s="16">
        <v>3.7234928141558063E-3</v>
      </c>
      <c r="H1084" s="9">
        <f t="shared" si="81"/>
        <v>9.6054789986291973E-3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-1.7181713585848434E-2</v>
      </c>
      <c r="D1085" s="6">
        <f t="shared" si="83"/>
        <v>2.9521128174612863E-4</v>
      </c>
      <c r="E1085" s="6">
        <f t="shared" si="85"/>
        <v>7.2204523602645603E-6</v>
      </c>
      <c r="F1085" s="6">
        <f t="shared" si="84"/>
        <v>0.14604273910905627</v>
      </c>
      <c r="G1085" s="16">
        <v>9.8073438518903894E-3</v>
      </c>
      <c r="H1085" s="9">
        <f t="shared" si="81"/>
        <v>3.8215538607882559E-3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-4.6507286702705446E-3</v>
      </c>
      <c r="D1086" s="6">
        <f t="shared" si="83"/>
        <v>2.1629277164476428E-5</v>
      </c>
      <c r="E1086" s="6">
        <f t="shared" si="85"/>
        <v>2.9521128174612863E-4</v>
      </c>
      <c r="F1086" s="6">
        <f t="shared" si="84"/>
        <v>0.90811230571120494</v>
      </c>
      <c r="G1086" s="16">
        <v>5.9397499242128671E-3</v>
      </c>
      <c r="H1086" s="9">
        <f t="shared" si="81"/>
        <v>9.5294926712349431E-3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-2.4517400779285924E-3</v>
      </c>
      <c r="D1087" s="6">
        <f t="shared" si="83"/>
        <v>6.0110294097213002E-6</v>
      </c>
      <c r="E1087" s="6">
        <f t="shared" si="85"/>
        <v>2.1629277164476428E-5</v>
      </c>
      <c r="F1087" s="6">
        <f t="shared" si="84"/>
        <v>0.34429550079157467</v>
      </c>
      <c r="G1087" s="16">
        <v>6.9124297215583993E-3</v>
      </c>
      <c r="H1087" s="9">
        <f t="shared" si="81"/>
        <v>5.8676699020273346E-3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8.9900943686827689E-4</v>
      </c>
      <c r="D1088" s="6">
        <f t="shared" si="83"/>
        <v>8.0821796757821635E-7</v>
      </c>
      <c r="E1088" s="6">
        <f t="shared" si="85"/>
        <v>6.0110294097213002E-6</v>
      </c>
      <c r="F1088" s="6">
        <f t="shared" si="84"/>
        <v>0.46001580984110862</v>
      </c>
      <c r="G1088" s="16">
        <v>4.5678302748556341E-3</v>
      </c>
      <c r="H1088" s="9">
        <f t="shared" si="81"/>
        <v>6.7824465338188157E-3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-5.6817661038521946E-3</v>
      </c>
      <c r="D1089" s="6">
        <f t="shared" si="83"/>
        <v>3.2282466058883747E-5</v>
      </c>
      <c r="E1089" s="6">
        <f t="shared" si="85"/>
        <v>8.0821796757821635E-7</v>
      </c>
      <c r="F1089" s="6">
        <f t="shared" si="84"/>
        <v>0.21084798464790042</v>
      </c>
      <c r="G1089" s="16">
        <v>4.0025012186254219E-3</v>
      </c>
      <c r="H1089" s="9">
        <f t="shared" si="81"/>
        <v>4.5918186445884426E-3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-1.621781287406824E-2</v>
      </c>
      <c r="D1090" s="6">
        <f t="shared" si="83"/>
        <v>2.6301745441829351E-4</v>
      </c>
      <c r="E1090" s="6">
        <f t="shared" si="85"/>
        <v>3.2282466058883747E-5</v>
      </c>
      <c r="F1090" s="6">
        <f t="shared" si="84"/>
        <v>0.16600134283692902</v>
      </c>
      <c r="G1090" s="16">
        <v>9.4446770941918352E-3</v>
      </c>
      <c r="H1090" s="9">
        <f t="shared" si="81"/>
        <v>4.0743262367774254E-3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-4.0614275102855181E-3</v>
      </c>
      <c r="D1091" s="6">
        <f t="shared" si="83"/>
        <v>1.6495193421304022E-5</v>
      </c>
      <c r="E1091" s="6">
        <f t="shared" si="85"/>
        <v>2.6301745441829351E-4</v>
      </c>
      <c r="F1091" s="6">
        <f t="shared" si="84"/>
        <v>0.8434752585455253</v>
      </c>
      <c r="G1091" s="16">
        <v>5.9903302570855988E-3</v>
      </c>
      <c r="H1091" s="9">
        <f t="shared" si="81"/>
        <v>9.1840909106210688E-3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9.5241487395120276E-3</v>
      </c>
      <c r="D1092" s="6">
        <f t="shared" si="83"/>
        <v>9.0709409212348552E-5</v>
      </c>
      <c r="E1092" s="6">
        <f t="shared" si="85"/>
        <v>1.6495193421304022E-5</v>
      </c>
      <c r="F1092" s="6">
        <f t="shared" si="84"/>
        <v>0.3498807836402521</v>
      </c>
      <c r="G1092" s="16">
        <v>1.0483374576432844E-2</v>
      </c>
      <c r="H1092" s="9">
        <f t="shared" si="81"/>
        <v>5.9150721351497659E-3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-3.2178691053176963E-3</v>
      </c>
      <c r="D1093" s="6">
        <f t="shared" si="83"/>
        <v>1.0354681578958111E-5</v>
      </c>
      <c r="E1093" s="6">
        <f t="shared" si="85"/>
        <v>9.0709409212348552E-5</v>
      </c>
      <c r="F1093" s="6">
        <f t="shared" si="84"/>
        <v>1.035054876213205</v>
      </c>
      <c r="G1093" s="16">
        <v>5.229493216044827E-3</v>
      </c>
      <c r="H1093" s="9">
        <f t="shared" si="81"/>
        <v>1.0173764672987109E-2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-7.017534510169645E-3</v>
      </c>
      <c r="D1094" s="6">
        <f t="shared" si="83"/>
        <v>4.9245790601421922E-5</v>
      </c>
      <c r="E1094" s="6">
        <f t="shared" si="85"/>
        <v>1.0354681578958111E-5</v>
      </c>
      <c r="F1094" s="6">
        <f t="shared" si="84"/>
        <v>0.2708580272371775</v>
      </c>
      <c r="G1094" s="16">
        <v>5.795957372395682E-3</v>
      </c>
      <c r="H1094" s="9">
        <f t="shared" si="81"/>
        <v>5.204402244611551E-3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-1.1343839935427573E-3</v>
      </c>
      <c r="D1095" s="6">
        <f t="shared" si="83"/>
        <v>1.2868270448060143E-6</v>
      </c>
      <c r="E1095" s="6">
        <f t="shared" si="85"/>
        <v>4.9245790601421922E-5</v>
      </c>
      <c r="F1095" s="6">
        <f t="shared" si="84"/>
        <v>0.32867771435364568</v>
      </c>
      <c r="G1095" s="16">
        <v>6.6838333869391926E-3</v>
      </c>
      <c r="H1095" s="9">
        <f t="shared" si="81"/>
        <v>5.7330420751434017E-3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-1.7351755490829807E-2</v>
      </c>
      <c r="D1096" s="6">
        <f t="shared" si="83"/>
        <v>3.0108341861354238E-4</v>
      </c>
      <c r="E1096" s="6">
        <f t="shared" si="85"/>
        <v>1.2868270448060143E-6</v>
      </c>
      <c r="F1096" s="6">
        <f t="shared" si="84"/>
        <v>0.43124394291204549</v>
      </c>
      <c r="G1096" s="16">
        <v>5.8572735806281754E-3</v>
      </c>
      <c r="H1096" s="9">
        <f t="shared" si="81"/>
        <v>6.5669166502403961E-3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-1.1153164363967244E-2</v>
      </c>
      <c r="D1097" s="6">
        <f t="shared" si="83"/>
        <v>1.2439307532966884E-4</v>
      </c>
      <c r="E1097" s="6">
        <f t="shared" si="85"/>
        <v>3.0108341861354238E-4</v>
      </c>
      <c r="F1097" s="6">
        <f t="shared" si="84"/>
        <v>0.33532376728847058</v>
      </c>
      <c r="G1097" s="16">
        <v>1.1498116166347534E-2</v>
      </c>
      <c r="H1097" s="9">
        <f t="shared" si="81"/>
        <v>5.7907146993136397E-3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-8.8864093592803325E-3</v>
      </c>
      <c r="D1098" s="6">
        <f t="shared" si="83"/>
        <v>7.8968271300705094E-5</v>
      </c>
      <c r="E1098" s="6">
        <f t="shared" si="85"/>
        <v>1.2439307532966884E-4</v>
      </c>
      <c r="F1098" s="6">
        <f t="shared" si="84"/>
        <v>1.2415528177149933</v>
      </c>
      <c r="G1098" s="16">
        <v>7.501611359647351E-3</v>
      </c>
      <c r="H1098" s="9">
        <f t="shared" si="81"/>
        <v>1.1142498901570479E-2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4.2808189717223237E-3</v>
      </c>
      <c r="D1099" s="6">
        <f t="shared" si="83"/>
        <v>1.8325411068657773E-5</v>
      </c>
      <c r="E1099" s="6">
        <f t="shared" si="85"/>
        <v>7.8968271300705094E-5</v>
      </c>
      <c r="F1099" s="6">
        <f t="shared" si="84"/>
        <v>0.53863993779432284</v>
      </c>
      <c r="G1099" s="16">
        <v>4.7773591341566867E-3</v>
      </c>
      <c r="H1099" s="9">
        <f t="shared" si="81"/>
        <v>7.3392093429355378E-3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-4.0196712873832542E-3</v>
      </c>
      <c r="D1100" s="6">
        <f t="shared" si="83"/>
        <v>1.6157757258613347E-5</v>
      </c>
      <c r="E1100" s="6">
        <f t="shared" si="85"/>
        <v>1.8325411068657773E-5</v>
      </c>
      <c r="F1100" s="6">
        <f t="shared" si="84"/>
        <v>0.22897399486664749</v>
      </c>
      <c r="G1100" s="16">
        <v>7.7168116225510191E-3</v>
      </c>
      <c r="H1100" s="9">
        <f t="shared" si="81"/>
        <v>4.7851227243054847E-3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-4.9358680652793413E-3</v>
      </c>
      <c r="D1101" s="6">
        <f t="shared" si="83"/>
        <v>2.4362793557844428E-5</v>
      </c>
      <c r="E1101" s="6">
        <f t="shared" si="85"/>
        <v>1.6157757258613347E-5</v>
      </c>
      <c r="F1101" s="6">
        <f t="shared" si="84"/>
        <v>0.5689488036515683</v>
      </c>
      <c r="G1101" s="16">
        <v>3.6865325223374196E-3</v>
      </c>
      <c r="H1101" s="9">
        <f t="shared" si="81"/>
        <v>7.5428695047148218E-3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-1.1111720244756654E-2</v>
      </c>
      <c r="D1102" s="6">
        <f t="shared" si="83"/>
        <v>1.2347032679773488E-4</v>
      </c>
      <c r="E1102" s="6">
        <f t="shared" si="85"/>
        <v>2.4362793557844428E-5</v>
      </c>
      <c r="F1102" s="6">
        <f t="shared" si="84"/>
        <v>0.14351052247496496</v>
      </c>
      <c r="G1102" s="16">
        <v>9.2692990136358771E-3</v>
      </c>
      <c r="H1102" s="9">
        <f t="shared" ref="H1102:H1165" si="86">SQRT(F1102)/100</f>
        <v>3.7882782695436322E-3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-1.6503768015638475E-2</v>
      </c>
      <c r="D1103" s="6">
        <f t="shared" ref="D1103:D1166" si="88">C1103^2</f>
        <v>2.7237435871401154E-4</v>
      </c>
      <c r="E1103" s="6">
        <f t="shared" si="85"/>
        <v>1.2347032679773488E-4</v>
      </c>
      <c r="F1103" s="6">
        <f t="shared" ref="F1103:F1166" si="89">IF(C1102&gt;0,B$6+B$7*E1103+B$8*(G1102*100)^2,B$6+B$7*E1103+B$8*(G1102*100)^2+E1103*$B$9)</f>
        <v>0.8130760610912422</v>
      </c>
      <c r="G1103" s="16">
        <v>7.9720646778670013E-3</v>
      </c>
      <c r="H1103" s="9">
        <f t="shared" si="86"/>
        <v>9.0170730344787727E-3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-1.6994120277078539E-2</v>
      </c>
      <c r="D1104" s="6">
        <f t="shared" si="88"/>
        <v>2.8880012399181196E-4</v>
      </c>
      <c r="E1104" s="6">
        <f t="shared" ref="E1104:E1167" si="90">D1103</f>
        <v>2.7237435871401154E-4</v>
      </c>
      <c r="F1104" s="6">
        <f t="shared" si="89"/>
        <v>0.60605187778592706</v>
      </c>
      <c r="G1104" s="16">
        <v>1.0625960568337443E-2</v>
      </c>
      <c r="H1104" s="9">
        <f t="shared" si="86"/>
        <v>7.7849333830542645E-3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-1.3862749830528659E-3</v>
      </c>
      <c r="D1105" s="6">
        <f t="shared" si="88"/>
        <v>1.9217583286382236E-6</v>
      </c>
      <c r="E1105" s="6">
        <f t="shared" si="90"/>
        <v>2.8880012399181196E-4</v>
      </c>
      <c r="F1105" s="6">
        <f t="shared" si="89"/>
        <v>1.0629537520602976</v>
      </c>
      <c r="G1105" s="16">
        <v>3.8902520525876979E-3</v>
      </c>
      <c r="H1105" s="9">
        <f t="shared" si="86"/>
        <v>1.0309964849893027E-2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-1.7691307382316384E-3</v>
      </c>
      <c r="D1106" s="6">
        <f t="shared" si="88"/>
        <v>3.129823568956022E-6</v>
      </c>
      <c r="E1106" s="6">
        <f t="shared" si="90"/>
        <v>1.9217583286382236E-6</v>
      </c>
      <c r="F1106" s="6">
        <f t="shared" si="89"/>
        <v>0.15779624435220557</v>
      </c>
      <c r="G1106" s="16">
        <v>1.6407613052107695E-2</v>
      </c>
      <c r="H1106" s="9">
        <f t="shared" si="86"/>
        <v>3.9723575412115861E-3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-7.7623019363339315E-3</v>
      </c>
      <c r="D1107" s="6">
        <f t="shared" si="88"/>
        <v>6.0253331350813501E-5</v>
      </c>
      <c r="E1107" s="6">
        <f t="shared" si="90"/>
        <v>3.129823568956022E-6</v>
      </c>
      <c r="F1107" s="6">
        <f t="shared" si="89"/>
        <v>2.5097751975944909</v>
      </c>
      <c r="G1107" s="16">
        <v>6.5260749064368568E-3</v>
      </c>
      <c r="H1107" s="9">
        <f t="shared" si="86"/>
        <v>1.584227003176783E-2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-4.1171628578824584E-3</v>
      </c>
      <c r="D1108" s="6">
        <f t="shared" si="88"/>
        <v>1.6951029998326852E-5</v>
      </c>
      <c r="E1108" s="6">
        <f t="shared" si="90"/>
        <v>6.0253331350813501E-5</v>
      </c>
      <c r="F1108" s="6">
        <f t="shared" si="89"/>
        <v>0.41195999197513833</v>
      </c>
      <c r="G1108" s="16">
        <v>8.3971303049314872E-3</v>
      </c>
      <c r="H1108" s="9">
        <f t="shared" si="86"/>
        <v>6.4184109557984701E-3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-1.4968667987398529E-2</v>
      </c>
      <c r="D1109" s="6">
        <f t="shared" si="88"/>
        <v>2.2406102131696952E-4</v>
      </c>
      <c r="E1109" s="6">
        <f t="shared" si="90"/>
        <v>1.6951029998326852E-5</v>
      </c>
      <c r="F1109" s="6">
        <f t="shared" si="89"/>
        <v>0.67042983719236249</v>
      </c>
      <c r="G1109" s="16">
        <v>8.4942910377039972E-3</v>
      </c>
      <c r="H1109" s="9">
        <f t="shared" si="86"/>
        <v>8.1879779994352853E-3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1.868691712925411E-3</v>
      </c>
      <c r="D1110" s="6">
        <f t="shared" si="88"/>
        <v>3.4920087179561066E-6</v>
      </c>
      <c r="E1110" s="6">
        <f t="shared" si="90"/>
        <v>2.2406102131696952E-4</v>
      </c>
      <c r="F1110" s="6">
        <f t="shared" si="89"/>
        <v>0.68564828008318057</v>
      </c>
      <c r="G1110" s="16">
        <v>4.2981539918737028E-3</v>
      </c>
      <c r="H1110" s="9">
        <f t="shared" si="86"/>
        <v>8.2803881556553893E-3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-7.4243930467488353E-3</v>
      </c>
      <c r="D1111" s="6">
        <f t="shared" si="88"/>
        <v>5.5121612112612451E-5</v>
      </c>
      <c r="E1111" s="6">
        <f t="shared" si="90"/>
        <v>3.4920087179561066E-6</v>
      </c>
      <c r="F1111" s="6">
        <f t="shared" si="89"/>
        <v>0.18871500046936859</v>
      </c>
      <c r="G1111" s="16">
        <v>1.3242532009665239E-2</v>
      </c>
      <c r="H1111" s="9">
        <f t="shared" si="86"/>
        <v>4.3441339812368661E-3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-4.3369753472398817E-3</v>
      </c>
      <c r="D1112" s="6">
        <f t="shared" si="88"/>
        <v>1.8809355162566494E-5</v>
      </c>
      <c r="E1112" s="6">
        <f t="shared" si="90"/>
        <v>5.5121612112612451E-5</v>
      </c>
      <c r="F1112" s="6">
        <f t="shared" si="89"/>
        <v>1.6410575256024984</v>
      </c>
      <c r="G1112" s="16">
        <v>4.625742646506256E-3</v>
      </c>
      <c r="H1112" s="9">
        <f t="shared" si="86"/>
        <v>1.2810376753251633E-2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-1.4058594779614354E-3</v>
      </c>
      <c r="D1113" s="6">
        <f t="shared" si="88"/>
        <v>1.9764408717739996E-6</v>
      </c>
      <c r="E1113" s="6">
        <f t="shared" si="90"/>
        <v>1.8809355162566494E-5</v>
      </c>
      <c r="F1113" s="6">
        <f t="shared" si="89"/>
        <v>0.21577897396351736</v>
      </c>
      <c r="G1113" s="16">
        <v>7.7164981025386334E-3</v>
      </c>
      <c r="H1113" s="9">
        <f t="shared" si="86"/>
        <v>4.6452015452886145E-3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-5.1640758077338509E-3</v>
      </c>
      <c r="D1114" s="6">
        <f t="shared" si="88"/>
        <v>2.6667678948022024E-5</v>
      </c>
      <c r="E1114" s="6">
        <f t="shared" si="90"/>
        <v>1.9764408717739996E-6</v>
      </c>
      <c r="F1114" s="6">
        <f t="shared" si="89"/>
        <v>0.56890223108170046</v>
      </c>
      <c r="G1114" s="16">
        <v>8.2917734847131382E-3</v>
      </c>
      <c r="H1114" s="9">
        <f t="shared" si="86"/>
        <v>7.542560779216171E-3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1.1529172648599349E-2</v>
      </c>
      <c r="D1115" s="6">
        <f t="shared" si="88"/>
        <v>1.3292182196121132E-4</v>
      </c>
      <c r="E1115" s="6">
        <f t="shared" si="90"/>
        <v>2.6667678948022024E-5</v>
      </c>
      <c r="F1115" s="6">
        <f t="shared" si="89"/>
        <v>0.65415456858970322</v>
      </c>
      <c r="G1115" s="16">
        <v>1.0743016694234404E-2</v>
      </c>
      <c r="H1115" s="9">
        <f t="shared" si="86"/>
        <v>8.087982248927747E-3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-5.0942520350195494E-3</v>
      </c>
      <c r="D1116" s="6">
        <f t="shared" si="88"/>
        <v>2.5951403796300819E-5</v>
      </c>
      <c r="E1116" s="6">
        <f t="shared" si="90"/>
        <v>1.3292182196121132E-4</v>
      </c>
      <c r="F1116" s="6">
        <f t="shared" si="89"/>
        <v>1.0860726580103899</v>
      </c>
      <c r="G1116" s="16">
        <v>3.5317592306289536E-3</v>
      </c>
      <c r="H1116" s="9">
        <f t="shared" si="86"/>
        <v>1.0421480979258132E-2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5.0533955618984128E-3</v>
      </c>
      <c r="D1117" s="6">
        <f t="shared" si="88"/>
        <v>2.5536806705014574E-5</v>
      </c>
      <c r="E1117" s="6">
        <f t="shared" si="90"/>
        <v>2.5951403796300819E-5</v>
      </c>
      <c r="F1117" s="6">
        <f t="shared" si="89"/>
        <v>0.13316881294313732</v>
      </c>
      <c r="G1117" s="16">
        <v>5.3427649723856068E-3</v>
      </c>
      <c r="H1117" s="9">
        <f t="shared" si="86"/>
        <v>3.6492302331195452E-3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-5.9725685213904249E-3</v>
      </c>
      <c r="D1118" s="6">
        <f t="shared" si="88"/>
        <v>3.5671574742703806E-5</v>
      </c>
      <c r="E1118" s="6">
        <f t="shared" si="90"/>
        <v>2.5536806705014574E-5</v>
      </c>
      <c r="F1118" s="6">
        <f t="shared" si="89"/>
        <v>0.28194233830174381</v>
      </c>
      <c r="G1118" s="16">
        <v>2.6822706686399338E-3</v>
      </c>
      <c r="H1118" s="9">
        <f t="shared" si="86"/>
        <v>5.3098242748865409E-3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-2.9371161678404352E-3</v>
      </c>
      <c r="D1119" s="6">
        <f t="shared" si="88"/>
        <v>8.6266513833896829E-6</v>
      </c>
      <c r="E1119" s="6">
        <f t="shared" si="90"/>
        <v>3.5671574742703806E-5</v>
      </c>
      <c r="F1119" s="6">
        <f t="shared" si="89"/>
        <v>8.430466982494321E-2</v>
      </c>
      <c r="G1119" s="16">
        <v>5.6896339830295687E-3</v>
      </c>
      <c r="H1119" s="9">
        <f t="shared" si="86"/>
        <v>2.9035266457352032E-3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1.5648161390741004E-3</v>
      </c>
      <c r="D1120" s="6">
        <f t="shared" si="88"/>
        <v>2.4486495491067746E-6</v>
      </c>
      <c r="E1120" s="6">
        <f t="shared" si="90"/>
        <v>8.6266513833896829E-6</v>
      </c>
      <c r="F1120" s="6">
        <f t="shared" si="89"/>
        <v>0.31736808451425502</v>
      </c>
      <c r="G1120" s="16">
        <v>5.0761588602000595E-3</v>
      </c>
      <c r="H1120" s="9">
        <f t="shared" si="86"/>
        <v>5.6335431525306968E-3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-1.0885470085588206E-2</v>
      </c>
      <c r="D1121" s="6">
        <f t="shared" si="88"/>
        <v>1.1849345898423571E-4</v>
      </c>
      <c r="E1121" s="6">
        <f t="shared" si="90"/>
        <v>2.4486495491067746E-6</v>
      </c>
      <c r="F1121" s="6">
        <f t="shared" si="89"/>
        <v>0.25622871788080293</v>
      </c>
      <c r="G1121" s="16">
        <v>4.6113635487359302E-3</v>
      </c>
      <c r="H1121" s="9">
        <f t="shared" si="86"/>
        <v>5.0619039686742671E-3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2.6042802379345076E-4</v>
      </c>
      <c r="D1122" s="6">
        <f t="shared" si="88"/>
        <v>6.7822755576962152E-8</v>
      </c>
      <c r="E1122" s="6">
        <f t="shared" si="90"/>
        <v>1.1849345898423571E-4</v>
      </c>
      <c r="F1122" s="6">
        <f t="shared" si="89"/>
        <v>0.21456196794704516</v>
      </c>
      <c r="G1122" s="16">
        <v>7.3238944480374553E-3</v>
      </c>
      <c r="H1122" s="9">
        <f t="shared" si="86"/>
        <v>4.6320834183663532E-3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1.0040850497103584E-2</v>
      </c>
      <c r="D1123" s="6">
        <f t="shared" si="88"/>
        <v>1.008186787051853E-4</v>
      </c>
      <c r="E1123" s="6">
        <f t="shared" si="90"/>
        <v>6.7822755576962152E-8</v>
      </c>
      <c r="F1123" s="6">
        <f t="shared" si="89"/>
        <v>0.5142402024546453</v>
      </c>
      <c r="G1123" s="16">
        <v>5.4655950479268259E-3</v>
      </c>
      <c r="H1123" s="9">
        <f t="shared" si="86"/>
        <v>7.1710543329042298E-3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-3.4984769345967025E-4</v>
      </c>
      <c r="D1124" s="6">
        <f t="shared" si="88"/>
        <v>1.2239340861905141E-7</v>
      </c>
      <c r="E1124" s="6">
        <f t="shared" si="90"/>
        <v>1.008186787051853E-4</v>
      </c>
      <c r="F1124" s="6">
        <f t="shared" si="89"/>
        <v>0.29423185446287614</v>
      </c>
      <c r="G1124" s="16">
        <v>5.0527488099078224E-3</v>
      </c>
      <c r="H1124" s="9">
        <f t="shared" si="86"/>
        <v>5.4243142835097248E-3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-1.0491087213232688E-2</v>
      </c>
      <c r="D1125" s="6">
        <f t="shared" si="88"/>
        <v>1.1006291091565441E-4</v>
      </c>
      <c r="E1125" s="6">
        <f t="shared" si="90"/>
        <v>1.2239340861905141E-7</v>
      </c>
      <c r="F1125" s="6">
        <f t="shared" si="89"/>
        <v>0.25403372972459476</v>
      </c>
      <c r="G1125" s="16">
        <v>2.6878127252425556E-3</v>
      </c>
      <c r="H1125" s="9">
        <f t="shared" si="86"/>
        <v>5.0401758870558758E-3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-3.2006721789296089E-4</v>
      </c>
      <c r="D1126" s="6">
        <f t="shared" si="88"/>
        <v>1.024430239697401E-7</v>
      </c>
      <c r="E1126" s="6">
        <f t="shared" si="90"/>
        <v>1.1006291091565441E-4</v>
      </c>
      <c r="F1126" s="6">
        <f t="shared" si="89"/>
        <v>8.4589513787609094E-2</v>
      </c>
      <c r="G1126" s="16">
        <v>1.6434829197580281E-3</v>
      </c>
      <c r="H1126" s="9">
        <f t="shared" si="86"/>
        <v>2.9084276471593564E-3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-1.159623787435124E-2</v>
      </c>
      <c r="D1127" s="6">
        <f t="shared" si="88"/>
        <v>1.3447273283853815E-4</v>
      </c>
      <c r="E1127" s="6">
        <f t="shared" si="90"/>
        <v>1.024430239697401E-7</v>
      </c>
      <c r="F1127" s="6">
        <f t="shared" si="89"/>
        <v>4.2703504114308018E-2</v>
      </c>
      <c r="G1127" s="16">
        <v>5.2526007862812221E-3</v>
      </c>
      <c r="H1127" s="9">
        <f t="shared" si="86"/>
        <v>2.0664826182261497E-3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8.2259263206567977E-5</v>
      </c>
      <c r="D1128" s="6">
        <f t="shared" si="88"/>
        <v>6.7665863832874278E-9</v>
      </c>
      <c r="E1128" s="6">
        <f t="shared" si="90"/>
        <v>1.3447273283853815E-4</v>
      </c>
      <c r="F1128" s="6">
        <f t="shared" si="89"/>
        <v>0.27311580741577429</v>
      </c>
      <c r="G1128" s="16">
        <v>6.0939158484299384E-3</v>
      </c>
      <c r="H1128" s="9">
        <f t="shared" si="86"/>
        <v>5.2260482911639294E-3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-4.4117505757045265E-3</v>
      </c>
      <c r="D1129" s="6">
        <f t="shared" si="88"/>
        <v>1.9463543142229221E-5</v>
      </c>
      <c r="E1129" s="6">
        <f t="shared" si="90"/>
        <v>6.7665863832874278E-9</v>
      </c>
      <c r="F1129" s="6">
        <f t="shared" si="89"/>
        <v>0.3614661965742208</v>
      </c>
      <c r="G1129" s="16">
        <v>2.485808925494238E-3</v>
      </c>
      <c r="H1129" s="9">
        <f t="shared" si="86"/>
        <v>6.0122058894736862E-3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-4.5284389982748969E-3</v>
      </c>
      <c r="D1130" s="6">
        <f t="shared" si="88"/>
        <v>2.0506759761096951E-5</v>
      </c>
      <c r="E1130" s="6">
        <f t="shared" si="90"/>
        <v>1.9463543142229221E-5</v>
      </c>
      <c r="F1130" s="6">
        <f t="shared" si="89"/>
        <v>7.4903724973235206E-2</v>
      </c>
      <c r="G1130" s="16">
        <v>3.7200476048861461E-3</v>
      </c>
      <c r="H1130" s="9">
        <f t="shared" si="86"/>
        <v>2.7368544896145871E-3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-5.8932080879313961E-4</v>
      </c>
      <c r="D1131" s="6">
        <f t="shared" si="88"/>
        <v>3.472990156766002E-7</v>
      </c>
      <c r="E1131" s="6">
        <f t="shared" si="90"/>
        <v>2.0506759761096951E-5</v>
      </c>
      <c r="F1131" s="6">
        <f t="shared" si="89"/>
        <v>0.14580792311753149</v>
      </c>
      <c r="G1131" s="16">
        <v>4.583907033088609E-3</v>
      </c>
      <c r="H1131" s="9">
        <f t="shared" si="86"/>
        <v>3.8184803668152006E-3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-8.6536213176755736E-3</v>
      </c>
      <c r="D1132" s="6">
        <f t="shared" si="88"/>
        <v>7.4885161909729126E-5</v>
      </c>
      <c r="E1132" s="6">
        <f t="shared" si="90"/>
        <v>3.472990156766002E-7</v>
      </c>
      <c r="F1132" s="6">
        <f t="shared" si="89"/>
        <v>0.21221001316056506</v>
      </c>
      <c r="G1132" s="16">
        <v>4.2916329337757209E-3</v>
      </c>
      <c r="H1132" s="9">
        <f t="shared" si="86"/>
        <v>4.6066258059513044E-3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-2.0569555370609015E-3</v>
      </c>
      <c r="D1133" s="6">
        <f t="shared" si="88"/>
        <v>4.2310660814455013E-6</v>
      </c>
      <c r="E1133" s="6">
        <f t="shared" si="90"/>
        <v>7.4885161909729126E-5</v>
      </c>
      <c r="F1133" s="6">
        <f t="shared" si="89"/>
        <v>0.18820587982298645</v>
      </c>
      <c r="G1133" s="16">
        <v>6.819763639962592E-3</v>
      </c>
      <c r="H1133" s="9">
        <f t="shared" si="86"/>
        <v>4.3382701601327976E-3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3.7660919803309189E-3</v>
      </c>
      <c r="D1134" s="6">
        <f t="shared" si="88"/>
        <v>1.4183448804312863E-5</v>
      </c>
      <c r="E1134" s="6">
        <f t="shared" si="90"/>
        <v>4.2310660814455013E-6</v>
      </c>
      <c r="F1134" s="6">
        <f t="shared" si="89"/>
        <v>0.44823597462547582</v>
      </c>
      <c r="G1134" s="16">
        <v>1.0674845774660784E-2</v>
      </c>
      <c r="H1134" s="9">
        <f t="shared" si="86"/>
        <v>6.6950427528543518E-3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-7.7481600715869486E-3</v>
      </c>
      <c r="D1135" s="6">
        <f t="shared" si="88"/>
        <v>6.0033984494934271E-5</v>
      </c>
      <c r="E1135" s="6">
        <f t="shared" si="90"/>
        <v>1.4183448804312863E-5</v>
      </c>
      <c r="F1135" s="6">
        <f t="shared" si="89"/>
        <v>1.0725567402195264</v>
      </c>
      <c r="G1135" s="16">
        <v>2.9111611636383227E-3</v>
      </c>
      <c r="H1135" s="9">
        <f t="shared" si="86"/>
        <v>1.0356431529342172E-2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-1.124489091982349E-2</v>
      </c>
      <c r="D1136" s="6">
        <f t="shared" si="88"/>
        <v>1.2644757179872877E-4</v>
      </c>
      <c r="E1136" s="6">
        <f t="shared" si="90"/>
        <v>6.0033984494934271E-5</v>
      </c>
      <c r="F1136" s="6">
        <f t="shared" si="89"/>
        <v>9.6159312999950619E-2</v>
      </c>
      <c r="G1136" s="16">
        <v>6.8840417059826981E-3</v>
      </c>
      <c r="H1136" s="9">
        <f t="shared" si="86"/>
        <v>3.1009565137220265E-3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-5.7530320875512735E-3</v>
      </c>
      <c r="D1137" s="6">
        <f t="shared" si="88"/>
        <v>3.3097378200394564E-5</v>
      </c>
      <c r="E1137" s="6">
        <f t="shared" si="90"/>
        <v>1.2644757179872877E-4</v>
      </c>
      <c r="F1137" s="6">
        <f t="shared" si="89"/>
        <v>0.45640539146629583</v>
      </c>
      <c r="G1137" s="16">
        <v>8.9693783560763959E-3</v>
      </c>
      <c r="H1137" s="9">
        <f t="shared" si="86"/>
        <v>6.755778204369174E-3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1.0950949637813989E-3</v>
      </c>
      <c r="D1138" s="6">
        <f t="shared" si="88"/>
        <v>1.1992329796993834E-6</v>
      </c>
      <c r="E1138" s="6">
        <f t="shared" si="90"/>
        <v>3.3097378200394564E-5</v>
      </c>
      <c r="F1138" s="6">
        <f t="shared" si="89"/>
        <v>0.76242747514104148</v>
      </c>
      <c r="G1138" s="16">
        <v>4.6677525289643166E-3</v>
      </c>
      <c r="H1138" s="9">
        <f t="shared" si="86"/>
        <v>8.7317093122769585E-3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-2.2146057897156181E-3</v>
      </c>
      <c r="D1139" s="6">
        <f t="shared" si="88"/>
        <v>4.9044788038419369E-6</v>
      </c>
      <c r="E1139" s="6">
        <f t="shared" si="90"/>
        <v>1.1992329796993834E-6</v>
      </c>
      <c r="F1139" s="6">
        <f t="shared" si="89"/>
        <v>0.21939071685848974</v>
      </c>
      <c r="G1139" s="16">
        <v>5.8895630282739574E-3</v>
      </c>
      <c r="H1139" s="9">
        <f t="shared" si="86"/>
        <v>4.6839162765626987E-3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-1.4086555694833837E-2</v>
      </c>
      <c r="D1140" s="6">
        <f t="shared" si="88"/>
        <v>1.9843105134365559E-4</v>
      </c>
      <c r="E1140" s="6">
        <f t="shared" si="90"/>
        <v>4.9044788038419369E-6</v>
      </c>
      <c r="F1140" s="6">
        <f t="shared" si="89"/>
        <v>0.33879773681329228</v>
      </c>
      <c r="G1140" s="16">
        <v>1.0114986569240363E-2</v>
      </c>
      <c r="H1140" s="9">
        <f t="shared" si="86"/>
        <v>5.8206334433057397E-3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-9.3093061693784451E-3</v>
      </c>
      <c r="D1141" s="6">
        <f t="shared" si="88"/>
        <v>8.6663181355227582E-5</v>
      </c>
      <c r="E1141" s="6">
        <f t="shared" si="90"/>
        <v>1.9843105134365559E-4</v>
      </c>
      <c r="F1141" s="6">
        <f t="shared" si="89"/>
        <v>0.96483593160031467</v>
      </c>
      <c r="G1141" s="16">
        <v>3.6885850656112364E-3</v>
      </c>
      <c r="H1141" s="9">
        <f t="shared" si="86"/>
        <v>9.8226062305292201E-3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-1.0523433423355717E-2</v>
      </c>
      <c r="D1142" s="6">
        <f t="shared" si="88"/>
        <v>1.1074265101580023E-4</v>
      </c>
      <c r="E1142" s="6">
        <f t="shared" si="90"/>
        <v>8.6663181355227582E-5</v>
      </c>
      <c r="F1142" s="6">
        <f t="shared" si="89"/>
        <v>0.14365847753689676</v>
      </c>
      <c r="G1142" s="16">
        <v>5.050517339191209E-3</v>
      </c>
      <c r="H1142" s="9">
        <f t="shared" si="86"/>
        <v>3.7902305673520281E-3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-2.2819448067926645E-3</v>
      </c>
      <c r="D1143" s="6">
        <f t="shared" si="88"/>
        <v>5.2072721012480108E-6</v>
      </c>
      <c r="E1143" s="6">
        <f t="shared" si="90"/>
        <v>1.1074265101580023E-4</v>
      </c>
      <c r="F1143" s="6">
        <f t="shared" si="89"/>
        <v>0.25383892324432916</v>
      </c>
      <c r="G1143" s="16">
        <v>4.1963170950899079E-3</v>
      </c>
      <c r="H1143" s="9">
        <f t="shared" si="86"/>
        <v>5.0382429798921883E-3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-1.1064294953999666E-2</v>
      </c>
      <c r="D1144" s="6">
        <f t="shared" si="88"/>
        <v>1.2241862282910248E-4</v>
      </c>
      <c r="E1144" s="6">
        <f t="shared" si="90"/>
        <v>5.2072721012480108E-6</v>
      </c>
      <c r="F1144" s="6">
        <f t="shared" si="89"/>
        <v>0.18070788132704391</v>
      </c>
      <c r="G1144" s="16">
        <v>5.3297954298192531E-3</v>
      </c>
      <c r="H1144" s="9">
        <f t="shared" si="86"/>
        <v>4.2509749626061539E-3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-2.4251561936847969E-4</v>
      </c>
      <c r="D1145" s="6">
        <f t="shared" si="88"/>
        <v>5.881382563767732E-8</v>
      </c>
      <c r="E1145" s="6">
        <f t="shared" si="90"/>
        <v>1.2241862282910248E-4</v>
      </c>
      <c r="F1145" s="6">
        <f t="shared" si="89"/>
        <v>0.28067637655872368</v>
      </c>
      <c r="G1145" s="16">
        <v>4.0458456865395641E-3</v>
      </c>
      <c r="H1145" s="9">
        <f t="shared" si="86"/>
        <v>5.2978899248542688E-3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-1.885083095091829E-3</v>
      </c>
      <c r="D1146" s="6">
        <f t="shared" si="88"/>
        <v>3.5535382754009896E-6</v>
      </c>
      <c r="E1146" s="6">
        <f t="shared" si="90"/>
        <v>5.881382563767732E-8</v>
      </c>
      <c r="F1146" s="6">
        <f t="shared" si="89"/>
        <v>0.16922661216169141</v>
      </c>
      <c r="G1146" s="16">
        <v>6.2434253349542114E-3</v>
      </c>
      <c r="H1146" s="9">
        <f t="shared" si="86"/>
        <v>4.1137162294170391E-3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-3.4151089287678101E-3</v>
      </c>
      <c r="D1147" s="6">
        <f t="shared" si="88"/>
        <v>1.166296899534962E-5</v>
      </c>
      <c r="E1147" s="6">
        <f t="shared" si="90"/>
        <v>3.5535382754009896E-6</v>
      </c>
      <c r="F1147" s="6">
        <f t="shared" si="89"/>
        <v>0.37854163804041935</v>
      </c>
      <c r="G1147" s="16">
        <v>1.6241324368866362E-3</v>
      </c>
      <c r="H1147" s="9">
        <f t="shared" si="86"/>
        <v>6.1525737544577174E-3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-8.1223664343597519E-3</v>
      </c>
      <c r="D1148" s="6">
        <f t="shared" si="88"/>
        <v>6.5972836494013946E-5</v>
      </c>
      <c r="E1148" s="6">
        <f t="shared" si="90"/>
        <v>1.166296899534962E-5</v>
      </c>
      <c r="F1148" s="6">
        <f t="shared" si="89"/>
        <v>4.2119636608176386E-2</v>
      </c>
      <c r="G1148" s="16">
        <v>7.4356278806661825E-3</v>
      </c>
      <c r="H1148" s="9">
        <f t="shared" si="86"/>
        <v>2.0523069119451013E-3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-8.8105415171326959E-3</v>
      </c>
      <c r="D1149" s="6">
        <f t="shared" si="88"/>
        <v>7.7625641825118907E-5</v>
      </c>
      <c r="E1149" s="6">
        <f t="shared" si="90"/>
        <v>6.5972836494013946E-5</v>
      </c>
      <c r="F1149" s="6">
        <f t="shared" si="89"/>
        <v>0.52951450443471926</v>
      </c>
      <c r="G1149" s="16">
        <v>4.3862952332656682E-3</v>
      </c>
      <c r="H1149" s="9">
        <f t="shared" si="86"/>
        <v>7.276774728097052E-3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-6.6330041467060619E-3</v>
      </c>
      <c r="D1150" s="6">
        <f t="shared" si="88"/>
        <v>4.399674401021981E-5</v>
      </c>
      <c r="E1150" s="6">
        <f t="shared" si="90"/>
        <v>7.7625641825118907E-5</v>
      </c>
      <c r="F1150" s="6">
        <f t="shared" si="89"/>
        <v>0.19581059621039118</v>
      </c>
      <c r="G1150" s="16">
        <v>7.9640283427229834E-3</v>
      </c>
      <c r="H1150" s="9">
        <f t="shared" si="86"/>
        <v>4.4250491094494212E-3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-8.8491391847377934E-3</v>
      </c>
      <c r="D1151" s="6">
        <f t="shared" si="88"/>
        <v>7.830726431086186E-5</v>
      </c>
      <c r="E1151" s="6">
        <f t="shared" si="90"/>
        <v>4.399674401021981E-5</v>
      </c>
      <c r="F1151" s="6">
        <f t="shared" si="89"/>
        <v>0.60483767007733213</v>
      </c>
      <c r="G1151" s="16">
        <v>5.1638177148353578E-3</v>
      </c>
      <c r="H1151" s="9">
        <f t="shared" si="86"/>
        <v>7.7771310267818698E-3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1.1051170078734823E-3</v>
      </c>
      <c r="D1152" s="6">
        <f t="shared" si="88"/>
        <v>1.2212836010912383E-6</v>
      </c>
      <c r="E1152" s="6">
        <f t="shared" si="90"/>
        <v>7.830726431086186E-5</v>
      </c>
      <c r="F1152" s="6">
        <f t="shared" si="89"/>
        <v>0.26454786436258082</v>
      </c>
      <c r="G1152" s="16">
        <v>4.6369754879102788E-3</v>
      </c>
      <c r="H1152" s="9">
        <f t="shared" si="86"/>
        <v>5.1434216661924662E-3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-1.4524532412141231E-2</v>
      </c>
      <c r="D1153" s="6">
        <f t="shared" si="88"/>
        <v>2.1096204179134114E-4</v>
      </c>
      <c r="E1153" s="6">
        <f t="shared" si="90"/>
        <v>1.2212836010912383E-6</v>
      </c>
      <c r="F1153" s="6">
        <f t="shared" si="89"/>
        <v>0.21673977128992544</v>
      </c>
      <c r="G1153" s="16">
        <v>1.207732928622581E-2</v>
      </c>
      <c r="H1153" s="9">
        <f t="shared" si="86"/>
        <v>4.655531884649974E-3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-3.9118964927334979E-3</v>
      </c>
      <c r="D1154" s="6">
        <f t="shared" si="88"/>
        <v>1.5302934169860642E-5</v>
      </c>
      <c r="E1154" s="6">
        <f t="shared" si="90"/>
        <v>2.1096204179134114E-4</v>
      </c>
      <c r="F1154" s="6">
        <f t="shared" si="89"/>
        <v>1.3679699448745954</v>
      </c>
      <c r="G1154" s="16">
        <v>9.7056568742905462E-3</v>
      </c>
      <c r="H1154" s="9">
        <f t="shared" si="86"/>
        <v>1.1696024730114909E-2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-1.3135466681582664E-2</v>
      </c>
      <c r="D1155" s="6">
        <f t="shared" si="88"/>
        <v>1.7254048494296827E-4</v>
      </c>
      <c r="E1155" s="6">
        <f t="shared" si="90"/>
        <v>1.5302934169860642E-5</v>
      </c>
      <c r="F1155" s="6">
        <f t="shared" si="89"/>
        <v>0.88970924256959782</v>
      </c>
      <c r="G1155" s="16">
        <v>6.3308210329411554E-3</v>
      </c>
      <c r="H1155" s="9">
        <f t="shared" si="86"/>
        <v>9.4324399948772421E-3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-4.3599946181679871E-3</v>
      </c>
      <c r="D1156" s="6">
        <f t="shared" si="88"/>
        <v>1.9009553070453812E-5</v>
      </c>
      <c r="E1156" s="6">
        <f t="shared" si="90"/>
        <v>1.7254048494296827E-4</v>
      </c>
      <c r="F1156" s="6">
        <f t="shared" si="89"/>
        <v>0.38873570444752031</v>
      </c>
      <c r="G1156" s="16">
        <v>5.9339198527209496E-3</v>
      </c>
      <c r="H1156" s="9">
        <f t="shared" si="86"/>
        <v>6.234867315729504E-3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7.9633021928160325E-3</v>
      </c>
      <c r="D1157" s="6">
        <f t="shared" si="88"/>
        <v>6.3414181814108636E-5</v>
      </c>
      <c r="E1157" s="6">
        <f t="shared" si="90"/>
        <v>1.9009553070453812E-5</v>
      </c>
      <c r="F1157" s="6">
        <f t="shared" si="89"/>
        <v>0.34365436200486649</v>
      </c>
      <c r="G1157" s="16">
        <v>6.525989344117575E-3</v>
      </c>
      <c r="H1157" s="9">
        <f t="shared" si="86"/>
        <v>5.8622040394792343E-3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-1.1687913179841271E-3</v>
      </c>
      <c r="D1158" s="6">
        <f t="shared" si="88"/>
        <v>1.3660731449950728E-6</v>
      </c>
      <c r="E1158" s="6">
        <f t="shared" si="90"/>
        <v>6.3414181814108636E-5</v>
      </c>
      <c r="F1158" s="6">
        <f t="shared" si="89"/>
        <v>0.41194208626414602</v>
      </c>
      <c r="G1158" s="16">
        <v>1.051681433219802E-2</v>
      </c>
      <c r="H1158" s="9">
        <f t="shared" si="86"/>
        <v>6.4182714671798206E-3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-3.1277132299669138E-3</v>
      </c>
      <c r="D1159" s="6">
        <f t="shared" si="88"/>
        <v>9.7825900489100654E-6</v>
      </c>
      <c r="E1159" s="6">
        <f t="shared" si="90"/>
        <v>1.3660731449950728E-6</v>
      </c>
      <c r="F1159" s="6">
        <f t="shared" si="89"/>
        <v>1.0415556944704851</v>
      </c>
      <c r="G1159" s="16">
        <v>5.0022354921576244E-3</v>
      </c>
      <c r="H1159" s="9">
        <f t="shared" si="86"/>
        <v>1.020566359660402E-2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-3.2968196092773312E-3</v>
      </c>
      <c r="D1160" s="6">
        <f t="shared" si="88"/>
        <v>1.0869019536115534E-5</v>
      </c>
      <c r="E1160" s="6">
        <f t="shared" si="90"/>
        <v>9.7825900489100654E-6</v>
      </c>
      <c r="F1160" s="6">
        <f t="shared" si="89"/>
        <v>0.24933321446350631</v>
      </c>
      <c r="G1160" s="16">
        <v>4.5785730187134863E-3</v>
      </c>
      <c r="H1160" s="9">
        <f t="shared" si="86"/>
        <v>4.9933276926665479E-3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-4.4678596304601218E-4</v>
      </c>
      <c r="D1161" s="6">
        <f t="shared" si="88"/>
        <v>1.9961769677495258E-7</v>
      </c>
      <c r="E1161" s="6">
        <f t="shared" si="90"/>
        <v>1.0869019536115534E-5</v>
      </c>
      <c r="F1161" s="6">
        <f t="shared" si="89"/>
        <v>0.21175891917621051</v>
      </c>
      <c r="G1161" s="16">
        <v>6.2836739913199081E-3</v>
      </c>
      <c r="H1161" s="9">
        <f t="shared" si="86"/>
        <v>4.6017270581403509E-3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-1.0135006180895375E-2</v>
      </c>
      <c r="D1162" s="6">
        <f t="shared" si="88"/>
        <v>1.0271835028678747E-4</v>
      </c>
      <c r="E1162" s="6">
        <f t="shared" si="90"/>
        <v>1.9961769677495258E-7</v>
      </c>
      <c r="F1162" s="6">
        <f t="shared" si="89"/>
        <v>0.38320858615379694</v>
      </c>
      <c r="G1162" s="16">
        <v>3.962494818388681E-3</v>
      </c>
      <c r="H1162" s="9">
        <f t="shared" si="86"/>
        <v>6.1903843673377576E-3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-3.7105876214316691E-3</v>
      </c>
      <c r="D1163" s="6">
        <f t="shared" si="88"/>
        <v>1.3768460496321931E-5</v>
      </c>
      <c r="E1163" s="6">
        <f t="shared" si="90"/>
        <v>1.0271835028678747E-4</v>
      </c>
      <c r="F1163" s="6">
        <f t="shared" si="89"/>
        <v>0.16306043894934991</v>
      </c>
      <c r="G1163" s="16">
        <v>6.1513769271485594E-3</v>
      </c>
      <c r="H1163" s="9">
        <f t="shared" si="86"/>
        <v>4.0380742805123078E-3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-2.0605344886114148E-2</v>
      </c>
      <c r="D1164" s="6">
        <f t="shared" si="88"/>
        <v>4.2458023787571048E-4</v>
      </c>
      <c r="E1164" s="6">
        <f t="shared" si="90"/>
        <v>1.3768460496321931E-5</v>
      </c>
      <c r="F1164" s="6">
        <f t="shared" si="89"/>
        <v>0.36798140780900213</v>
      </c>
      <c r="G1164" s="16">
        <v>7.2257018949174077E-3</v>
      </c>
      <c r="H1164" s="9">
        <f t="shared" si="86"/>
        <v>6.0661471117093935E-3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-1.9265712514785704E-2</v>
      </c>
      <c r="D1165" s="6">
        <f t="shared" si="88"/>
        <v>3.711676787023705E-4</v>
      </c>
      <c r="E1165" s="6">
        <f t="shared" si="90"/>
        <v>4.2458023787571048E-4</v>
      </c>
      <c r="F1165" s="6">
        <f t="shared" si="89"/>
        <v>0.50106840548946707</v>
      </c>
      <c r="G1165" s="16">
        <v>8.0302117260097998E-3</v>
      </c>
      <c r="H1165" s="9">
        <f t="shared" si="86"/>
        <v>7.0786185480605397E-3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-4.3981549371916919E-3</v>
      </c>
      <c r="D1166" s="6">
        <f t="shared" si="88"/>
        <v>1.9343766851543655E-5</v>
      </c>
      <c r="E1166" s="6">
        <f t="shared" si="90"/>
        <v>3.711676787023705E-4</v>
      </c>
      <c r="F1166" s="6">
        <f t="shared" si="89"/>
        <v>0.61467778713504062</v>
      </c>
      <c r="G1166" s="16">
        <v>4.0877291541261147E-3</v>
      </c>
      <c r="H1166" s="9">
        <f t="shared" ref="H1166:H1229" si="91">SQRT(F1166)/100</f>
        <v>7.8401389473340358E-3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8.829619203000641E-3</v>
      </c>
      <c r="D1167" s="6">
        <f t="shared" ref="D1167:D1230" si="93">C1167^2</f>
        <v>7.7962175269997676E-5</v>
      </c>
      <c r="E1167" s="6">
        <f t="shared" si="90"/>
        <v>1.9343766851543655E-5</v>
      </c>
      <c r="F1167" s="6">
        <f t="shared" ref="F1167:F1230" si="94">IF(C1166&gt;0,B$6+B$7*E1167+B$8*(G1166*100)^2,B$6+B$7*E1167+B$8*(G1166*100)^2+E1167*$B$9)</f>
        <v>0.17238254543138554</v>
      </c>
      <c r="G1167" s="16">
        <v>4.9898899138360944E-3</v>
      </c>
      <c r="H1167" s="9">
        <f t="shared" si="91"/>
        <v>4.1518977038383972E-3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-4.9685976522147544E-3</v>
      </c>
      <c r="D1168" s="6">
        <f t="shared" si="93"/>
        <v>2.4686962629593971E-5</v>
      </c>
      <c r="E1168" s="6">
        <f t="shared" ref="E1168:E1231" si="95">D1167</f>
        <v>7.7962175269997676E-5</v>
      </c>
      <c r="F1168" s="6">
        <f t="shared" si="94"/>
        <v>0.24819005551734485</v>
      </c>
      <c r="G1168" s="16">
        <v>9.013065300262614E-3</v>
      </c>
      <c r="H1168" s="9">
        <f t="shared" si="91"/>
        <v>4.9818676770599282E-3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-1.6857885604430398E-2</v>
      </c>
      <c r="D1169" s="6">
        <f t="shared" si="93"/>
        <v>2.8418830705206162E-4</v>
      </c>
      <c r="E1169" s="6">
        <f t="shared" si="95"/>
        <v>2.4686962629593971E-5</v>
      </c>
      <c r="F1169" s="6">
        <f t="shared" si="94"/>
        <v>0.76969869959313542</v>
      </c>
      <c r="G1169" s="16">
        <v>5.3838149629239244E-3</v>
      </c>
      <c r="H1169" s="9">
        <f t="shared" si="91"/>
        <v>8.7732474010091353E-3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-3.2341973653596374E-3</v>
      </c>
      <c r="D1170" s="6">
        <f t="shared" si="93"/>
        <v>1.0460032598099219E-5</v>
      </c>
      <c r="E1170" s="6">
        <f t="shared" si="95"/>
        <v>2.8418830705206162E-4</v>
      </c>
      <c r="F1170" s="6">
        <f t="shared" si="94"/>
        <v>0.28605413018003339</v>
      </c>
      <c r="G1170" s="16">
        <v>4.6889807266005615E-3</v>
      </c>
      <c r="H1170" s="9">
        <f t="shared" si="91"/>
        <v>5.3484028473931682E-3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8.7340726850189676E-3</v>
      </c>
      <c r="D1171" s="6">
        <f t="shared" si="93"/>
        <v>7.6284025667194434E-5</v>
      </c>
      <c r="E1171" s="6">
        <f t="shared" si="95"/>
        <v>1.0460032598099219E-5</v>
      </c>
      <c r="F1171" s="6">
        <f t="shared" si="94"/>
        <v>0.22123071691536703</v>
      </c>
      <c r="G1171" s="16">
        <v>6.3388768347848118E-3</v>
      </c>
      <c r="H1171" s="9">
        <f t="shared" si="91"/>
        <v>4.7035169492132909E-3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-2.4952103746956286E-3</v>
      </c>
      <c r="D1172" s="6">
        <f t="shared" si="93"/>
        <v>6.2260748139886988E-6</v>
      </c>
      <c r="E1172" s="6">
        <f t="shared" si="95"/>
        <v>7.6284025667194434E-5</v>
      </c>
      <c r="F1172" s="6">
        <f t="shared" si="94"/>
        <v>0.38965884513747251</v>
      </c>
      <c r="G1172" s="16">
        <v>5.5669147938657293E-3</v>
      </c>
      <c r="H1172" s="9">
        <f t="shared" si="91"/>
        <v>6.242265975889465E-3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6.671449481676031E-3</v>
      </c>
      <c r="D1173" s="6">
        <f t="shared" si="93"/>
        <v>4.450823818655538E-5</v>
      </c>
      <c r="E1173" s="6">
        <f t="shared" si="95"/>
        <v>6.2260748139886988E-6</v>
      </c>
      <c r="F1173" s="6">
        <f t="shared" si="94"/>
        <v>0.30458021375724209</v>
      </c>
      <c r="G1173" s="16">
        <v>7.7332727499028735E-3</v>
      </c>
      <c r="H1173" s="9">
        <f t="shared" si="91"/>
        <v>5.5188786339005688E-3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-8.5368372074120374E-3</v>
      </c>
      <c r="D1174" s="6">
        <f t="shared" si="93"/>
        <v>7.2877589505854559E-5</v>
      </c>
      <c r="E1174" s="6">
        <f t="shared" si="95"/>
        <v>4.450823818655538E-5</v>
      </c>
      <c r="F1174" s="6">
        <f t="shared" si="94"/>
        <v>0.57130106822758142</v>
      </c>
      <c r="G1174" s="16">
        <v>6.5408767337924428E-3</v>
      </c>
      <c r="H1174" s="9">
        <f t="shared" si="91"/>
        <v>7.5584460587317902E-3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2.5501304805838881E-3</v>
      </c>
      <c r="D1175" s="6">
        <f t="shared" si="93"/>
        <v>6.5031654680030116E-6</v>
      </c>
      <c r="E1175" s="6">
        <f t="shared" si="95"/>
        <v>7.2877589505854559E-5</v>
      </c>
      <c r="F1175" s="6">
        <f t="shared" si="94"/>
        <v>0.413752018036041</v>
      </c>
      <c r="G1175" s="16">
        <v>6.5082420052948531E-3</v>
      </c>
      <c r="H1175" s="9">
        <f t="shared" si="91"/>
        <v>6.4323558517547907E-3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-8.005224515678127E-3</v>
      </c>
      <c r="D1176" s="6">
        <f t="shared" si="93"/>
        <v>6.4083619546414106E-5</v>
      </c>
      <c r="E1176" s="6">
        <f t="shared" si="95"/>
        <v>6.5031654680030116E-6</v>
      </c>
      <c r="F1176" s="6">
        <f t="shared" si="94"/>
        <v>0.40980072999322681</v>
      </c>
      <c r="G1176" s="16">
        <v>3.6891712290918538E-3</v>
      </c>
      <c r="H1176" s="9">
        <f t="shared" si="91"/>
        <v>6.4015680109893924E-3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-1.7936618449943473E-3</v>
      </c>
      <c r="D1177" s="6">
        <f t="shared" si="93"/>
        <v>3.2172228141885261E-6</v>
      </c>
      <c r="E1177" s="6">
        <f t="shared" si="95"/>
        <v>6.4083619546414106E-5</v>
      </c>
      <c r="F1177" s="6">
        <f t="shared" si="94"/>
        <v>0.1436956741005396</v>
      </c>
      <c r="G1177" s="16">
        <v>5.8034813321021289E-3</v>
      </c>
      <c r="H1177" s="9">
        <f t="shared" si="91"/>
        <v>3.7907212255788424E-3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3.8662834368245755E-3</v>
      </c>
      <c r="D1178" s="6">
        <f t="shared" si="93"/>
        <v>1.4948147613864051E-5</v>
      </c>
      <c r="E1178" s="6">
        <f t="shared" si="95"/>
        <v>3.2172228141885261E-6</v>
      </c>
      <c r="F1178" s="6">
        <f t="shared" si="94"/>
        <v>0.32947982589372538</v>
      </c>
      <c r="G1178" s="16">
        <v>7.2961720564900844E-3</v>
      </c>
      <c r="H1178" s="9">
        <f t="shared" si="91"/>
        <v>5.7400333265036482E-3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-5.1483737946089797E-3</v>
      </c>
      <c r="D1179" s="6">
        <f t="shared" si="93"/>
        <v>2.6505752729016465E-5</v>
      </c>
      <c r="E1179" s="6">
        <f t="shared" si="95"/>
        <v>1.4948147613864051E-5</v>
      </c>
      <c r="F1179" s="6">
        <f t="shared" si="94"/>
        <v>0.51048831065738276</v>
      </c>
      <c r="G1179" s="16">
        <v>2.4111935870516003E-3</v>
      </c>
      <c r="H1179" s="9">
        <f t="shared" si="91"/>
        <v>7.1448464690109523E-3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-2.2090072106294794E-3</v>
      </c>
      <c r="D1180" s="6">
        <f t="shared" si="93"/>
        <v>4.8797128566130334E-6</v>
      </c>
      <c r="E1180" s="6">
        <f t="shared" si="95"/>
        <v>2.6505752729016465E-5</v>
      </c>
      <c r="F1180" s="6">
        <f t="shared" si="94"/>
        <v>7.1522180360850993E-2</v>
      </c>
      <c r="G1180" s="16">
        <v>2.703019280905944E-3</v>
      </c>
      <c r="H1180" s="9">
        <f t="shared" si="91"/>
        <v>2.674363108496133E-3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-1.1465663498645907E-2</v>
      </c>
      <c r="D1181" s="6">
        <f t="shared" si="93"/>
        <v>1.3146143946418109E-4</v>
      </c>
      <c r="E1181" s="6">
        <f t="shared" si="95"/>
        <v>4.8797128566130334E-6</v>
      </c>
      <c r="F1181" s="6">
        <f t="shared" si="94"/>
        <v>8.5335154489346338E-2</v>
      </c>
      <c r="G1181" s="16">
        <v>2.9961661627042964E-3</v>
      </c>
      <c r="H1181" s="9">
        <f t="shared" si="91"/>
        <v>2.9212181447017325E-3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7.3507709897359212E-4</v>
      </c>
      <c r="D1182" s="6">
        <f t="shared" si="93"/>
        <v>5.4033834143543211E-7</v>
      </c>
      <c r="E1182" s="6">
        <f t="shared" si="95"/>
        <v>1.3146143946418109E-4</v>
      </c>
      <c r="F1182" s="6">
        <f t="shared" si="94"/>
        <v>0.10081670862795968</v>
      </c>
      <c r="G1182" s="16">
        <v>6.6040725263831895E-3</v>
      </c>
      <c r="H1182" s="9">
        <f t="shared" si="91"/>
        <v>3.1751646985307656E-3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-4.8667065192043099E-3</v>
      </c>
      <c r="D1183" s="6">
        <f t="shared" si="93"/>
        <v>2.368483234406573E-5</v>
      </c>
      <c r="E1183" s="6">
        <f t="shared" si="95"/>
        <v>5.4033834143543211E-7</v>
      </c>
      <c r="F1183" s="6">
        <f t="shared" si="94"/>
        <v>0.42143270530453153</v>
      </c>
      <c r="G1183" s="16">
        <v>6.4211013944681728E-3</v>
      </c>
      <c r="H1183" s="9">
        <f t="shared" si="91"/>
        <v>6.4917848493656312E-3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7.5791179416587048E-3</v>
      </c>
      <c r="D1184" s="6">
        <f t="shared" si="93"/>
        <v>5.7443028773572885E-5</v>
      </c>
      <c r="E1184" s="6">
        <f t="shared" si="95"/>
        <v>2.368483234406573E-5</v>
      </c>
      <c r="F1184" s="6">
        <f t="shared" si="94"/>
        <v>0.39937411245864901</v>
      </c>
      <c r="G1184" s="16">
        <v>6.2773768082438203E-3</v>
      </c>
      <c r="H1184" s="9">
        <f t="shared" si="91"/>
        <v>6.3196053077597255E-3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-7.2573351665517535E-3</v>
      </c>
      <c r="D1185" s="6">
        <f t="shared" si="93"/>
        <v>5.2668913719668766E-5</v>
      </c>
      <c r="E1185" s="6">
        <f t="shared" si="95"/>
        <v>5.7443028773572885E-5</v>
      </c>
      <c r="F1185" s="6">
        <f t="shared" si="94"/>
        <v>0.38247633944941434</v>
      </c>
      <c r="G1185" s="16">
        <v>4.8700629254561376E-3</v>
      </c>
      <c r="H1185" s="9">
        <f t="shared" si="91"/>
        <v>6.184467151254135E-3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3.6874106134078587E-3</v>
      </c>
      <c r="D1186" s="6">
        <f t="shared" si="93"/>
        <v>1.359699703187292E-5</v>
      </c>
      <c r="E1186" s="6">
        <f t="shared" si="95"/>
        <v>5.2668913719668766E-5</v>
      </c>
      <c r="F1186" s="6">
        <f t="shared" si="94"/>
        <v>0.23725963211144566</v>
      </c>
      <c r="G1186" s="16">
        <v>5.0863387946843228E-3</v>
      </c>
      <c r="H1186" s="9">
        <f t="shared" si="91"/>
        <v>4.8709304256111651E-3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-7.1793861681866272E-3</v>
      </c>
      <c r="D1187" s="6">
        <f t="shared" si="93"/>
        <v>5.1543585751949465E-5</v>
      </c>
      <c r="E1187" s="6">
        <f t="shared" si="95"/>
        <v>1.359699703187292E-5</v>
      </c>
      <c r="F1187" s="6">
        <f t="shared" si="94"/>
        <v>0.25718638748871481</v>
      </c>
      <c r="G1187" s="16">
        <v>3.2840307914253526E-3</v>
      </c>
      <c r="H1187" s="9">
        <f t="shared" si="91"/>
        <v>5.0713547252062233E-3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-6.68503171216528E-3</v>
      </c>
      <c r="D1188" s="6">
        <f t="shared" si="93"/>
        <v>4.4689648992655452E-5</v>
      </c>
      <c r="E1188" s="6">
        <f t="shared" si="95"/>
        <v>5.1543585751949465E-5</v>
      </c>
      <c r="F1188" s="6">
        <f t="shared" si="94"/>
        <v>0.11754190659306954</v>
      </c>
      <c r="G1188" s="16">
        <v>4.1034917228060814E-3</v>
      </c>
      <c r="H1188" s="9">
        <f t="shared" si="91"/>
        <v>3.4284385161917302E-3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-2.0028913370662808E-3</v>
      </c>
      <c r="D1189" s="6">
        <f t="shared" si="93"/>
        <v>4.0115737080951546E-6</v>
      </c>
      <c r="E1189" s="6">
        <f t="shared" si="95"/>
        <v>4.4689648992655452E-5</v>
      </c>
      <c r="F1189" s="6">
        <f t="shared" si="94"/>
        <v>0.17358094348217412</v>
      </c>
      <c r="G1189" s="16">
        <v>5.8834753238155473E-3</v>
      </c>
      <c r="H1189" s="9">
        <f t="shared" si="91"/>
        <v>4.166304639391773E-3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-4.1660967184740478E-3</v>
      </c>
      <c r="D1190" s="6">
        <f t="shared" si="93"/>
        <v>1.7356361867680231E-5</v>
      </c>
      <c r="E1190" s="6">
        <f t="shared" si="95"/>
        <v>4.0115737080951546E-6</v>
      </c>
      <c r="F1190" s="6">
        <f t="shared" si="94"/>
        <v>0.33813416827186404</v>
      </c>
      <c r="G1190" s="16">
        <v>3.7735201845322994E-3</v>
      </c>
      <c r="H1190" s="9">
        <f t="shared" si="91"/>
        <v>5.8149305092310777E-3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-4.0002917168621083E-3</v>
      </c>
      <c r="D1191" s="6">
        <f t="shared" si="93"/>
        <v>1.6002333819995592E-5</v>
      </c>
      <c r="E1191" s="6">
        <f t="shared" si="95"/>
        <v>1.7356361867680231E-5</v>
      </c>
      <c r="F1191" s="6">
        <f t="shared" si="94"/>
        <v>0.14951681103455436</v>
      </c>
      <c r="G1191" s="16">
        <v>2.4093717157271303E-3</v>
      </c>
      <c r="H1191" s="9">
        <f t="shared" si="91"/>
        <v>3.8667403718707877E-3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-1.2777816911364943E-2</v>
      </c>
      <c r="D1192" s="6">
        <f t="shared" si="93"/>
        <v>1.6327260502036392E-4</v>
      </c>
      <c r="E1192" s="6">
        <f t="shared" si="95"/>
        <v>1.6002333819995592E-5</v>
      </c>
      <c r="F1192" s="6">
        <f t="shared" si="94"/>
        <v>7.1439561994629142E-2</v>
      </c>
      <c r="G1192" s="16">
        <v>3.468808425022475E-3</v>
      </c>
      <c r="H1192" s="9">
        <f t="shared" si="91"/>
        <v>2.6728180258788503E-3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-3.0474248659879233E-3</v>
      </c>
      <c r="D1193" s="6">
        <f t="shared" si="93"/>
        <v>9.2867983138415127E-6</v>
      </c>
      <c r="E1193" s="6">
        <f t="shared" si="95"/>
        <v>1.6327260502036392E-4</v>
      </c>
      <c r="F1193" s="6">
        <f t="shared" si="94"/>
        <v>0.12910658044035597</v>
      </c>
      <c r="G1193" s="16">
        <v>3.9851777608996136E-3</v>
      </c>
      <c r="H1193" s="9">
        <f t="shared" si="91"/>
        <v>3.5931404152962903E-3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-4.35908666994072E-4</v>
      </c>
      <c r="D1194" s="6">
        <f t="shared" si="93"/>
        <v>1.9001636596054876E-7</v>
      </c>
      <c r="E1194" s="6">
        <f t="shared" si="95"/>
        <v>9.2867983138415127E-6</v>
      </c>
      <c r="F1194" s="6">
        <f t="shared" si="94"/>
        <v>0.16471752443458193</v>
      </c>
      <c r="G1194" s="16">
        <v>4.3546404651737943E-3</v>
      </c>
      <c r="H1194" s="9">
        <f t="shared" si="91"/>
        <v>4.0585406790444017E-3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-1.2096931558832857E-2</v>
      </c>
      <c r="D1195" s="6">
        <f t="shared" si="93"/>
        <v>1.4633575313908632E-4</v>
      </c>
      <c r="E1195" s="6">
        <f t="shared" si="95"/>
        <v>1.9001636596054876E-7</v>
      </c>
      <c r="F1195" s="6">
        <f t="shared" si="94"/>
        <v>0.19323952974471567</v>
      </c>
      <c r="G1195" s="16">
        <v>4.7591579267539713E-3</v>
      </c>
      <c r="H1195" s="9">
        <f t="shared" si="91"/>
        <v>4.3959018385846113E-3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-4.139641600715404E-4</v>
      </c>
      <c r="D1196" s="6">
        <f t="shared" si="93"/>
        <v>1.7136632582373593E-7</v>
      </c>
      <c r="E1196" s="6">
        <f t="shared" si="95"/>
        <v>1.4633575313908632E-4</v>
      </c>
      <c r="F1196" s="6">
        <f t="shared" si="94"/>
        <v>0.22738558044880947</v>
      </c>
      <c r="G1196" s="16">
        <v>4.1929193430815812E-3</v>
      </c>
      <c r="H1196" s="9">
        <f t="shared" si="91"/>
        <v>4.7684964134285497E-3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-1.7668927546938589E-2</v>
      </c>
      <c r="D1197" s="6">
        <f t="shared" si="93"/>
        <v>3.1219100065896531E-4</v>
      </c>
      <c r="E1197" s="6">
        <f t="shared" si="95"/>
        <v>1.7136632582373593E-7</v>
      </c>
      <c r="F1197" s="6">
        <f t="shared" si="94"/>
        <v>0.18044338224461967</v>
      </c>
      <c r="G1197" s="16">
        <v>6.3183191090476886E-3</v>
      </c>
      <c r="H1197" s="9">
        <f t="shared" si="91"/>
        <v>4.2478627831489526E-3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-1.130620559701739E-2</v>
      </c>
      <c r="D1198" s="6">
        <f t="shared" si="93"/>
        <v>1.2783028500202735E-4</v>
      </c>
      <c r="E1198" s="6">
        <f t="shared" si="95"/>
        <v>3.1219100065896531E-4</v>
      </c>
      <c r="F1198" s="6">
        <f t="shared" si="94"/>
        <v>0.38728935564898292</v>
      </c>
      <c r="G1198" s="16">
        <v>3.4944841115401039E-3</v>
      </c>
      <c r="H1198" s="9">
        <f t="shared" si="91"/>
        <v>6.2232576328558253E-3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-3.4994921695513403E-3</v>
      </c>
      <c r="D1199" s="6">
        <f t="shared" si="93"/>
        <v>1.2246445444751147E-5</v>
      </c>
      <c r="E1199" s="6">
        <f t="shared" si="95"/>
        <v>1.2783028500202735E-4</v>
      </c>
      <c r="F1199" s="6">
        <f t="shared" si="94"/>
        <v>0.13075716307194452</v>
      </c>
      <c r="G1199" s="16">
        <v>3.5515416007241688E-3</v>
      </c>
      <c r="H1199" s="9">
        <f t="shared" si="91"/>
        <v>3.6160359936254021E-3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-1.0189453505192406E-2</v>
      </c>
      <c r="D1200" s="6">
        <f t="shared" si="93"/>
        <v>1.0382496273447782E-4</v>
      </c>
      <c r="E1200" s="6">
        <f t="shared" si="95"/>
        <v>1.2246445444751147E-5</v>
      </c>
      <c r="F1200" s="6">
        <f t="shared" si="94"/>
        <v>0.13446422389822774</v>
      </c>
      <c r="G1200" s="16">
        <v>2.559181058112832E-3</v>
      </c>
      <c r="H1200" s="9">
        <f t="shared" si="91"/>
        <v>3.6669363765714251E-3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4.5269918817622034E-3</v>
      </c>
      <c r="D1201" s="6">
        <f t="shared" si="93"/>
        <v>2.0493655497540896E-5</v>
      </c>
      <c r="E1201" s="6">
        <f t="shared" si="95"/>
        <v>1.0382496273447782E-4</v>
      </c>
      <c r="F1201" s="6">
        <f t="shared" si="94"/>
        <v>7.8340907385019393E-2</v>
      </c>
      <c r="G1201" s="16">
        <v>6.4511089136389792E-3</v>
      </c>
      <c r="H1201" s="9">
        <f t="shared" si="91"/>
        <v>2.7989445758181668E-3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1.491912214055975E-3</v>
      </c>
      <c r="D1202" s="6">
        <f t="shared" si="93"/>
        <v>2.2258020544494013E-6</v>
      </c>
      <c r="E1202" s="6">
        <f t="shared" si="95"/>
        <v>2.0493655497540896E-5</v>
      </c>
      <c r="F1202" s="6">
        <f t="shared" si="94"/>
        <v>0.40294677513810806</v>
      </c>
      <c r="G1202" s="16">
        <v>4.2042888680998407E-3</v>
      </c>
      <c r="H1202" s="9">
        <f t="shared" si="91"/>
        <v>6.3478088750222152E-3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-9.8670423434314043E-3</v>
      </c>
      <c r="D1203" s="6">
        <f t="shared" si="93"/>
        <v>9.7358524607068302E-5</v>
      </c>
      <c r="E1203" s="6">
        <f t="shared" si="95"/>
        <v>2.2258020544494013E-6</v>
      </c>
      <c r="F1203" s="6">
        <f t="shared" si="94"/>
        <v>0.18132714751366621</v>
      </c>
      <c r="G1203" s="16">
        <v>6.4708229272041756E-3</v>
      </c>
      <c r="H1203" s="9">
        <f t="shared" si="91"/>
        <v>4.2582525466870356E-3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6.7570091335784196E-3</v>
      </c>
      <c r="D1204" s="6">
        <f t="shared" si="93"/>
        <v>4.5657172431262187E-5</v>
      </c>
      <c r="E1204" s="6">
        <f t="shared" si="95"/>
        <v>9.7358524607068302E-5</v>
      </c>
      <c r="F1204" s="6">
        <f t="shared" si="94"/>
        <v>0.40531716061206607</v>
      </c>
      <c r="G1204" s="16">
        <v>4.8033316874303306E-3</v>
      </c>
      <c r="H1204" s="9">
        <f t="shared" si="91"/>
        <v>6.36645239212598E-3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-1.988831212327171E-3</v>
      </c>
      <c r="D1205" s="6">
        <f t="shared" si="93"/>
        <v>3.9554495911267647E-6</v>
      </c>
      <c r="E1205" s="6">
        <f t="shared" si="95"/>
        <v>4.5657172431262187E-5</v>
      </c>
      <c r="F1205" s="6">
        <f t="shared" si="94"/>
        <v>0.23127746048721512</v>
      </c>
      <c r="G1205" s="16">
        <v>5.9640214145617087E-3</v>
      </c>
      <c r="H1205" s="9">
        <f t="shared" si="91"/>
        <v>4.8091315274924138E-3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-8.1408228119225143E-3</v>
      </c>
      <c r="D1206" s="6">
        <f t="shared" si="93"/>
        <v>6.6272996055117989E-5</v>
      </c>
      <c r="E1206" s="6">
        <f t="shared" si="95"/>
        <v>3.9554495911267647E-6</v>
      </c>
      <c r="F1206" s="6">
        <f t="shared" si="94"/>
        <v>0.3469678344229955</v>
      </c>
      <c r="G1206" s="16">
        <v>3.6304163349850926E-3</v>
      </c>
      <c r="H1206" s="9">
        <f t="shared" si="91"/>
        <v>5.8903975623296901E-3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1.7668428450154407E-3</v>
      </c>
      <c r="D1207" s="6">
        <f t="shared" si="93"/>
        <v>3.1217336389822566E-6</v>
      </c>
      <c r="E1207" s="6">
        <f t="shared" si="95"/>
        <v>6.6272996055117989E-5</v>
      </c>
      <c r="F1207" s="6">
        <f t="shared" si="94"/>
        <v>0.1397148689269328</v>
      </c>
      <c r="G1207" s="16">
        <v>3.9827062176004775E-3</v>
      </c>
      <c r="H1207" s="9">
        <f t="shared" si="91"/>
        <v>3.737845220537266E-3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-1.5576542487573723E-2</v>
      </c>
      <c r="D1208" s="6">
        <f t="shared" si="93"/>
        <v>2.4262867586718939E-4</v>
      </c>
      <c r="E1208" s="6">
        <f t="shared" si="95"/>
        <v>3.1217336389822566E-6</v>
      </c>
      <c r="F1208" s="6">
        <f t="shared" si="94"/>
        <v>0.16453406018705985</v>
      </c>
      <c r="G1208" s="16">
        <v>4.4982738854234209E-3</v>
      </c>
      <c r="H1208" s="9">
        <f t="shared" si="91"/>
        <v>4.0562798250004875E-3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-1.1287123911296267E-2</v>
      </c>
      <c r="D1209" s="6">
        <f t="shared" si="93"/>
        <v>1.2739916618895595E-4</v>
      </c>
      <c r="E1209" s="6">
        <f t="shared" si="95"/>
        <v>2.4262867586718939E-4</v>
      </c>
      <c r="F1209" s="6">
        <f t="shared" si="94"/>
        <v>0.20504094395893835</v>
      </c>
      <c r="G1209" s="16">
        <v>6.2711896707366901E-3</v>
      </c>
      <c r="H1209" s="9">
        <f t="shared" si="91"/>
        <v>4.5281446968812554E-3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-1.6711801180231889E-3</v>
      </c>
      <c r="D1210" s="6">
        <f t="shared" si="93"/>
        <v>2.7928429868759994E-6</v>
      </c>
      <c r="E1210" s="6">
        <f t="shared" si="95"/>
        <v>1.2739916618895595E-4</v>
      </c>
      <c r="F1210" s="6">
        <f t="shared" si="94"/>
        <v>0.38177363002325743</v>
      </c>
      <c r="G1210" s="16">
        <v>2.6457253416764526E-3</v>
      </c>
      <c r="H1210" s="9">
        <f t="shared" si="91"/>
        <v>6.17878329465646E-3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-4.8051223473581485E-3</v>
      </c>
      <c r="D1211" s="6">
        <f t="shared" si="93"/>
        <v>2.3089200773080685E-5</v>
      </c>
      <c r="E1211" s="6">
        <f t="shared" si="95"/>
        <v>2.7928429868759994E-6</v>
      </c>
      <c r="F1211" s="6">
        <f t="shared" si="94"/>
        <v>8.2498078717362339E-2</v>
      </c>
      <c r="G1211" s="16">
        <v>6.0680527661842636E-3</v>
      </c>
      <c r="H1211" s="9">
        <f t="shared" si="91"/>
        <v>2.8722478778364924E-3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-1.1785256922697072E-2</v>
      </c>
      <c r="D1212" s="6">
        <f t="shared" si="93"/>
        <v>1.3889228073397927E-4</v>
      </c>
      <c r="E1212" s="6">
        <f t="shared" si="95"/>
        <v>2.3089200773080685E-5</v>
      </c>
      <c r="F1212" s="6">
        <f t="shared" si="94"/>
        <v>0.35855734430629693</v>
      </c>
      <c r="G1212" s="16">
        <v>1.0151323740439226E-2</v>
      </c>
      <c r="H1212" s="9">
        <f t="shared" si="91"/>
        <v>5.987965800723122E-3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-1.5173960043233251E-2</v>
      </c>
      <c r="D1213" s="6">
        <f t="shared" si="93"/>
        <v>2.3024906339363924E-4</v>
      </c>
      <c r="E1213" s="6">
        <f t="shared" si="95"/>
        <v>1.3889228073397927E-4</v>
      </c>
      <c r="F1213" s="6">
        <f t="shared" si="94"/>
        <v>0.97164549705588943</v>
      </c>
      <c r="G1213" s="16">
        <v>6.2711218925205221E-3</v>
      </c>
      <c r="H1213" s="9">
        <f t="shared" si="91"/>
        <v>9.8572080076251272E-3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-4.0312259976157429E-4</v>
      </c>
      <c r="D1214" s="6">
        <f t="shared" si="93"/>
        <v>1.625078304385304E-7</v>
      </c>
      <c r="E1214" s="6">
        <f t="shared" si="95"/>
        <v>2.3024906339363924E-4</v>
      </c>
      <c r="F1214" s="6">
        <f t="shared" si="94"/>
        <v>0.38177867863626236</v>
      </c>
      <c r="G1214" s="16">
        <v>6.2646380589922186E-3</v>
      </c>
      <c r="H1214" s="9">
        <f t="shared" si="91"/>
        <v>6.1788241489482646E-3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-2.0231342232693303E-3</v>
      </c>
      <c r="D1215" s="6">
        <f t="shared" si="93"/>
        <v>4.0930720853635966E-6</v>
      </c>
      <c r="E1215" s="6">
        <f t="shared" si="95"/>
        <v>1.625078304385304E-7</v>
      </c>
      <c r="F1215" s="6">
        <f t="shared" si="94"/>
        <v>0.38099737283516238</v>
      </c>
      <c r="G1215" s="16">
        <v>7.783801552991387E-3</v>
      </c>
      <c r="H1215" s="9">
        <f t="shared" si="91"/>
        <v>6.1724984636301241E-3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-1.0243120759753139E-2</v>
      </c>
      <c r="D1216" s="6">
        <f t="shared" si="93"/>
        <v>1.0492152289888571E-4</v>
      </c>
      <c r="E1216" s="6">
        <f t="shared" si="95"/>
        <v>4.0930720853635966E-6</v>
      </c>
      <c r="F1216" s="6">
        <f t="shared" si="94"/>
        <v>0.57855961825741631</v>
      </c>
      <c r="G1216" s="16">
        <v>8.5238885612403045E-3</v>
      </c>
      <c r="H1216" s="9">
        <f t="shared" si="91"/>
        <v>7.606310657982728E-3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-5.4105847599225827E-3</v>
      </c>
      <c r="D1217" s="6">
        <f t="shared" si="93"/>
        <v>2.9274427444306514E-5</v>
      </c>
      <c r="E1217" s="6">
        <f t="shared" si="95"/>
        <v>1.0492152289888571E-4</v>
      </c>
      <c r="F1217" s="6">
        <f t="shared" si="94"/>
        <v>0.69029602976780791</v>
      </c>
      <c r="G1217" s="16">
        <v>8.1589697761974642E-3</v>
      </c>
      <c r="H1217" s="9">
        <f t="shared" si="91"/>
        <v>8.3084055616454346E-3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-6.4733984872133599E-3</v>
      </c>
      <c r="D1218" s="6">
        <f t="shared" si="93"/>
        <v>4.1904887974256215E-5</v>
      </c>
      <c r="E1218" s="6">
        <f t="shared" si="95"/>
        <v>2.9274427444306514E-5</v>
      </c>
      <c r="F1218" s="6">
        <f t="shared" si="94"/>
        <v>0.63393094561510865</v>
      </c>
      <c r="G1218" s="16">
        <v>7.3922089097401868E-3</v>
      </c>
      <c r="H1218" s="9">
        <f t="shared" si="91"/>
        <v>7.9619780558295231E-3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-1.5332106825565035E-2</v>
      </c>
      <c r="D1219" s="6">
        <f t="shared" si="93"/>
        <v>2.3507349971053793E-4</v>
      </c>
      <c r="E1219" s="6">
        <f t="shared" si="95"/>
        <v>4.1904887974256215E-5</v>
      </c>
      <c r="F1219" s="6">
        <f t="shared" si="94"/>
        <v>0.52355173775037656</v>
      </c>
      <c r="G1219" s="16">
        <v>6.5724653886781465E-3</v>
      </c>
      <c r="H1219" s="9">
        <f t="shared" si="91"/>
        <v>7.2356875122573982E-3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-5.1315625590331333E-3</v>
      </c>
      <c r="D1220" s="6">
        <f t="shared" si="93"/>
        <v>2.6332934297270678E-5</v>
      </c>
      <c r="E1220" s="6">
        <f t="shared" si="95"/>
        <v>2.3507349971053793E-4</v>
      </c>
      <c r="F1220" s="6">
        <f t="shared" si="94"/>
        <v>0.41760694323025394</v>
      </c>
      <c r="G1220" s="16">
        <v>4.8551352281866874E-3</v>
      </c>
      <c r="H1220" s="9">
        <f t="shared" si="91"/>
        <v>6.4622514902335235E-3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9.7743072234028096E-3</v>
      </c>
      <c r="D1221" s="6">
        <f t="shared" si="93"/>
        <v>9.5537081697464335E-5</v>
      </c>
      <c r="E1221" s="6">
        <f t="shared" si="95"/>
        <v>2.6332934297270678E-5</v>
      </c>
      <c r="F1221" s="6">
        <f t="shared" si="94"/>
        <v>0.23591244105994499</v>
      </c>
      <c r="G1221" s="16">
        <v>5.4705697501867667E-3</v>
      </c>
      <c r="H1221" s="9">
        <f t="shared" si="91"/>
        <v>4.8570818508642099E-3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7.0877091004407306E-3</v>
      </c>
      <c r="D1222" s="6">
        <f t="shared" si="93"/>
        <v>5.0235620292470352E-5</v>
      </c>
      <c r="E1222" s="6">
        <f t="shared" si="95"/>
        <v>9.5537081697464335E-5</v>
      </c>
      <c r="F1222" s="6">
        <f t="shared" si="94"/>
        <v>0.29473547380658277</v>
      </c>
      <c r="G1222" s="16">
        <v>1.0109459019121985E-2</v>
      </c>
      <c r="H1222" s="9">
        <f t="shared" si="91"/>
        <v>5.4289545384593411E-3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-4.079005858829093E-3</v>
      </c>
      <c r="D1223" s="6">
        <f t="shared" si="93"/>
        <v>1.6638288796362068E-5</v>
      </c>
      <c r="E1223" s="6">
        <f t="shared" si="95"/>
        <v>5.0235620292470352E-5</v>
      </c>
      <c r="F1223" s="6">
        <f t="shared" si="94"/>
        <v>0.9637761534802034</v>
      </c>
      <c r="G1223" s="16">
        <v>6.0605292233951308E-3</v>
      </c>
      <c r="H1223" s="9">
        <f t="shared" si="91"/>
        <v>9.8172101611415218E-3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-2.0405942555773377E-3</v>
      </c>
      <c r="D1224" s="6">
        <f t="shared" si="93"/>
        <v>4.1640249158952293E-6</v>
      </c>
      <c r="E1224" s="6">
        <f t="shared" si="95"/>
        <v>1.6638288796362068E-5</v>
      </c>
      <c r="F1224" s="6">
        <f t="shared" si="94"/>
        <v>0.35771183369589027</v>
      </c>
      <c r="G1224" s="16">
        <v>3.2675470020904008E-3</v>
      </c>
      <c r="H1224" s="9">
        <f t="shared" si="91"/>
        <v>5.9809015515713869E-3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-1.648879533015288E-3</v>
      </c>
      <c r="D1225" s="6">
        <f t="shared" si="93"/>
        <v>2.7188037143967141E-6</v>
      </c>
      <c r="E1225" s="6">
        <f t="shared" si="95"/>
        <v>4.1640249158952293E-6</v>
      </c>
      <c r="F1225" s="6">
        <f t="shared" si="94"/>
        <v>0.1165362475959527</v>
      </c>
      <c r="G1225" s="16">
        <v>4.1145730131579286E-3</v>
      </c>
      <c r="H1225" s="9">
        <f t="shared" si="91"/>
        <v>3.4137405817658835E-3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-6.1874483813863252E-3</v>
      </c>
      <c r="D1226" s="6">
        <f t="shared" si="93"/>
        <v>3.8284517472320258E-5</v>
      </c>
      <c r="E1226" s="6">
        <f t="shared" si="95"/>
        <v>2.7188037143967141E-6</v>
      </c>
      <c r="F1226" s="6">
        <f t="shared" si="94"/>
        <v>0.17441867695493024</v>
      </c>
      <c r="G1226" s="16">
        <v>8.6029432667244134E-3</v>
      </c>
      <c r="H1226" s="9">
        <f t="shared" si="91"/>
        <v>4.1763462135571356E-3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5.7153378449461825E-3</v>
      </c>
      <c r="D1227" s="6">
        <f t="shared" si="93"/>
        <v>3.2665086681874074E-5</v>
      </c>
      <c r="E1227" s="6">
        <f t="shared" si="95"/>
        <v>3.8284517472320258E-5</v>
      </c>
      <c r="F1227" s="6">
        <f t="shared" si="94"/>
        <v>0.70282123683227793</v>
      </c>
      <c r="G1227" s="16">
        <v>1.1405646453083651E-2</v>
      </c>
      <c r="H1227" s="9">
        <f t="shared" si="91"/>
        <v>8.3834434263748564E-3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1.3048946896800209E-2</v>
      </c>
      <c r="D1228" s="6">
        <f t="shared" si="93"/>
        <v>1.7027501511551182E-4</v>
      </c>
      <c r="E1228" s="6">
        <f t="shared" si="95"/>
        <v>3.2665086681874074E-5</v>
      </c>
      <c r="F1228" s="6">
        <f t="shared" si="94"/>
        <v>1.2219317532649312</v>
      </c>
      <c r="G1228" s="16">
        <v>7.6501784240115521E-3</v>
      </c>
      <c r="H1228" s="9">
        <f t="shared" si="91"/>
        <v>1.1054102194501963E-2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2.7012582733852951E-3</v>
      </c>
      <c r="D1229" s="6">
        <f t="shared" si="93"/>
        <v>7.2967962595325053E-6</v>
      </c>
      <c r="E1229" s="6">
        <f t="shared" si="95"/>
        <v>1.7027501511551182E-4</v>
      </c>
      <c r="F1229" s="6">
        <f t="shared" si="94"/>
        <v>0.55946805336214434</v>
      </c>
      <c r="G1229" s="16">
        <v>5.4611041439628352E-3</v>
      </c>
      <c r="H1229" s="9">
        <f t="shared" si="91"/>
        <v>7.4797597111280548E-3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-3.9670761322482635E-3</v>
      </c>
      <c r="D1230" s="6">
        <f t="shared" si="93"/>
        <v>1.5737693039053841E-5</v>
      </c>
      <c r="E1230" s="6">
        <f t="shared" si="95"/>
        <v>7.2967962595325053E-6</v>
      </c>
      <c r="F1230" s="6">
        <f t="shared" si="94"/>
        <v>0.29377760646797291</v>
      </c>
      <c r="G1230" s="16">
        <v>2.8397054361429821E-3</v>
      </c>
      <c r="H1230" s="9">
        <f t="shared" ref="H1230:H1293" si="96">SQRT(F1230)/100</f>
        <v>5.4201255194688339E-3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-4.8053576345714819E-3</v>
      </c>
      <c r="D1231" s="6">
        <f t="shared" ref="D1231:D1294" si="98">C1231^2</f>
        <v>2.3091461996134426E-5</v>
      </c>
      <c r="E1231" s="6">
        <f t="shared" si="95"/>
        <v>1.5737693039053841E-5</v>
      </c>
      <c r="F1231" s="6">
        <f t="shared" ref="F1231:F1294" si="99">IF(C1230&gt;0,B$6+B$7*E1231+B$8*(G1230*100)^2,B$6+B$7*E1231+B$8*(G1230*100)^2+E1231*$B$9)</f>
        <v>9.2349748560549144E-2</v>
      </c>
      <c r="G1231" s="16">
        <v>3.9946416851607642E-3</v>
      </c>
      <c r="H1231" s="9">
        <f t="shared" si="96"/>
        <v>3.0389101428069431E-3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-4.4155590446155841E-3</v>
      </c>
      <c r="D1232" s="6">
        <f t="shared" si="98"/>
        <v>1.9497161676486489E-5</v>
      </c>
      <c r="E1232" s="6">
        <f t="shared" ref="E1232:E1295" si="100">D1231</f>
        <v>2.3091461996134426E-5</v>
      </c>
      <c r="F1232" s="6">
        <f t="shared" si="99"/>
        <v>0.16541835070659874</v>
      </c>
      <c r="G1232" s="16">
        <v>5.1464354039858981E-3</v>
      </c>
      <c r="H1232" s="9">
        <f t="shared" si="96"/>
        <v>4.0671654835597567E-3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3.7601061790345025E-3</v>
      </c>
      <c r="D1233" s="6">
        <f t="shared" si="98"/>
        <v>1.4138398477613447E-5</v>
      </c>
      <c r="E1233" s="6">
        <f t="shared" si="100"/>
        <v>1.9497161676486489E-5</v>
      </c>
      <c r="F1233" s="6">
        <f t="shared" si="99"/>
        <v>0.26288147507352377</v>
      </c>
      <c r="G1233" s="16">
        <v>4.7216671702455058E-3</v>
      </c>
      <c r="H1233" s="9">
        <f t="shared" si="96"/>
        <v>5.1271968469478891E-3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2.25496048471406E-3</v>
      </c>
      <c r="D1234" s="6">
        <f t="shared" si="98"/>
        <v>5.0848467876218683E-6</v>
      </c>
      <c r="E1234" s="6">
        <f t="shared" si="100"/>
        <v>1.4138398477613447E-5</v>
      </c>
      <c r="F1234" s="6">
        <f t="shared" si="99"/>
        <v>0.2240768620018774</v>
      </c>
      <c r="G1234" s="16">
        <v>3.4818402793408269E-3</v>
      </c>
      <c r="H1234" s="9">
        <f t="shared" si="96"/>
        <v>4.7336757599341066E-3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-3.2648578755456728E-3</v>
      </c>
      <c r="D1235" s="6">
        <f t="shared" si="98"/>
        <v>1.0659296947512604E-5</v>
      </c>
      <c r="E1235" s="6">
        <f t="shared" si="100"/>
        <v>5.0848467876218683E-6</v>
      </c>
      <c r="F1235" s="6">
        <f t="shared" si="99"/>
        <v>0.1299245709923878</v>
      </c>
      <c r="G1235" s="16">
        <v>2.9250283615290433E-3</v>
      </c>
      <c r="H1235" s="9">
        <f t="shared" si="96"/>
        <v>3.6045051115567556E-3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-1.0280119015036251E-2</v>
      </c>
      <c r="D1236" s="6">
        <f t="shared" si="98"/>
        <v>1.0568084696330989E-4</v>
      </c>
      <c r="E1236" s="6">
        <f t="shared" si="100"/>
        <v>1.0659296947512604E-5</v>
      </c>
      <c r="F1236" s="6">
        <f t="shared" si="99"/>
        <v>9.6902295314787681E-2</v>
      </c>
      <c r="G1236" s="16">
        <v>3.2363390179986386E-3</v>
      </c>
      <c r="H1236" s="9">
        <f t="shared" si="96"/>
        <v>3.1129133511035557E-3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1.5568187410657797E-3</v>
      </c>
      <c r="D1237" s="6">
        <f t="shared" si="98"/>
        <v>2.423684592533639E-6</v>
      </c>
      <c r="E1237" s="6">
        <f t="shared" si="100"/>
        <v>1.0568084696330989E-4</v>
      </c>
      <c r="F1237" s="6">
        <f t="shared" si="99"/>
        <v>0.11467007546069315</v>
      </c>
      <c r="G1237" s="16">
        <v>7.4677022229883306E-3</v>
      </c>
      <c r="H1237" s="9">
        <f t="shared" si="96"/>
        <v>3.3862970256711557E-3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-2.154029289464468E-3</v>
      </c>
      <c r="D1238" s="6">
        <f t="shared" si="98"/>
        <v>4.6398421798708014E-6</v>
      </c>
      <c r="E1238" s="6">
        <f t="shared" si="100"/>
        <v>2.423684592533639E-6</v>
      </c>
      <c r="F1238" s="6">
        <f t="shared" si="99"/>
        <v>0.53393119857926852</v>
      </c>
      <c r="G1238" s="16">
        <v>2.1366111233207846E-3</v>
      </c>
      <c r="H1238" s="9">
        <f t="shared" si="96"/>
        <v>7.3070595904184913E-3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-1.5327882283458247E-2</v>
      </c>
      <c r="D1239" s="6">
        <f t="shared" si="98"/>
        <v>2.3494397529555321E-4</v>
      </c>
      <c r="E1239" s="6">
        <f t="shared" si="100"/>
        <v>4.6398421798708014E-6</v>
      </c>
      <c r="F1239" s="6">
        <f t="shared" si="99"/>
        <v>5.9959779117581345E-2</v>
      </c>
      <c r="G1239" s="16">
        <v>6.1792945612666001E-3</v>
      </c>
      <c r="H1239" s="9">
        <f t="shared" si="96"/>
        <v>2.4486685998227962E-3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-1.2257961681952602E-3</v>
      </c>
      <c r="D1240" s="6">
        <f t="shared" si="98"/>
        <v>1.5025762459621826E-6</v>
      </c>
      <c r="E1240" s="6">
        <f t="shared" si="100"/>
        <v>2.3494397529555321E-4</v>
      </c>
      <c r="F1240" s="6">
        <f t="shared" si="99"/>
        <v>0.37119584652503707</v>
      </c>
      <c r="G1240" s="16">
        <v>4.4425498906261332E-3</v>
      </c>
      <c r="H1240" s="9">
        <f t="shared" si="96"/>
        <v>6.0925843984719411E-3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-4.026813109855293E-3</v>
      </c>
      <c r="D1241" s="6">
        <f t="shared" si="98"/>
        <v>1.6215223821702457E-5</v>
      </c>
      <c r="E1241" s="6">
        <f t="shared" si="100"/>
        <v>1.5025762459621826E-6</v>
      </c>
      <c r="F1241" s="6">
        <f t="shared" si="99"/>
        <v>0.20039865062928741</v>
      </c>
      <c r="G1241" s="16">
        <v>5.2066948866239891E-3</v>
      </c>
      <c r="H1241" s="9">
        <f t="shared" si="96"/>
        <v>4.4765907857351383E-3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-1.6924758562893607E-3</v>
      </c>
      <c r="D1242" s="6">
        <f t="shared" si="98"/>
        <v>2.8644745241224049E-6</v>
      </c>
      <c r="E1242" s="6">
        <f t="shared" si="100"/>
        <v>1.6215223821702457E-5</v>
      </c>
      <c r="F1242" s="6">
        <f t="shared" si="99"/>
        <v>0.26865626702577544</v>
      </c>
      <c r="G1242" s="16">
        <v>2.4896187602189207E-3</v>
      </c>
      <c r="H1242" s="9">
        <f t="shared" si="96"/>
        <v>5.1832062184112978E-3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-4.1473271319651664E-3</v>
      </c>
      <c r="D1243" s="6">
        <f t="shared" si="98"/>
        <v>1.7200322339534413E-5</v>
      </c>
      <c r="E1243" s="6">
        <f t="shared" si="100"/>
        <v>2.8644745241224049E-6</v>
      </c>
      <c r="F1243" s="6">
        <f t="shared" si="99"/>
        <v>7.5077111722913314E-2</v>
      </c>
      <c r="G1243" s="16">
        <v>2.2590607153053252E-3</v>
      </c>
      <c r="H1243" s="9">
        <f t="shared" si="96"/>
        <v>2.7400202868393753E-3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-8.7426883206585156E-3</v>
      </c>
      <c r="D1244" s="6">
        <f t="shared" si="98"/>
        <v>7.6434599072178821E-5</v>
      </c>
      <c r="E1244" s="6">
        <f t="shared" si="100"/>
        <v>1.7200322339534413E-5</v>
      </c>
      <c r="F1244" s="6">
        <f t="shared" si="99"/>
        <v>6.4943920515475123E-2</v>
      </c>
      <c r="G1244" s="16">
        <v>8.566628865514278E-3</v>
      </c>
      <c r="H1244" s="9">
        <f t="shared" si="96"/>
        <v>2.548409710299251E-3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-8.9109492280499275E-3</v>
      </c>
      <c r="D1245" s="6">
        <f t="shared" si="98"/>
        <v>7.9405016144883596E-5</v>
      </c>
      <c r="E1245" s="6">
        <f t="shared" si="100"/>
        <v>7.6434599072178821E-5</v>
      </c>
      <c r="F1245" s="6">
        <f t="shared" si="99"/>
        <v>0.69705426370150736</v>
      </c>
      <c r="G1245" s="16">
        <v>2.5210323239696773E-3</v>
      </c>
      <c r="H1245" s="9">
        <f t="shared" si="96"/>
        <v>8.3489775643578509E-3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1.110463886139219E-2</v>
      </c>
      <c r="D1246" s="6">
        <f t="shared" si="98"/>
        <v>1.2331300424194163E-4</v>
      </c>
      <c r="E1246" s="6">
        <f t="shared" si="100"/>
        <v>7.9405016144883596E-5</v>
      </c>
      <c r="F1246" s="6">
        <f t="shared" si="99"/>
        <v>7.6543799299001875E-2</v>
      </c>
      <c r="G1246" s="16">
        <v>5.9705810748891114E-3</v>
      </c>
      <c r="H1246" s="9">
        <f t="shared" si="96"/>
        <v>2.7666550073871133E-3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-4.8115555022227117E-3</v>
      </c>
      <c r="D1247" s="6">
        <f t="shared" si="98"/>
        <v>2.315106635096965E-5</v>
      </c>
      <c r="E1247" s="6">
        <f t="shared" si="100"/>
        <v>1.2331300424194163E-4</v>
      </c>
      <c r="F1247" s="6">
        <f t="shared" si="99"/>
        <v>0.34769203980797497</v>
      </c>
      <c r="G1247" s="16">
        <v>5.2056384058088356E-3</v>
      </c>
      <c r="H1247" s="9">
        <f t="shared" si="96"/>
        <v>5.8965416966894665E-3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-3.6603307966374494E-3</v>
      </c>
      <c r="D1248" s="6">
        <f t="shared" si="98"/>
        <v>1.3398021540812544E-5</v>
      </c>
      <c r="E1248" s="6">
        <f t="shared" si="100"/>
        <v>2.315106635096965E-5</v>
      </c>
      <c r="F1248" s="6">
        <f t="shared" si="99"/>
        <v>0.26855530718371351</v>
      </c>
      <c r="G1248" s="16">
        <v>5.2835654747852116E-3</v>
      </c>
      <c r="H1248" s="9">
        <f t="shared" si="96"/>
        <v>5.1822322138602925E-3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-8.6016142345156366E-3</v>
      </c>
      <c r="D1249" s="6">
        <f t="shared" si="98"/>
        <v>7.3987767439422024E-5</v>
      </c>
      <c r="E1249" s="6">
        <f t="shared" si="100"/>
        <v>1.3398021540812544E-5</v>
      </c>
      <c r="F1249" s="6">
        <f t="shared" si="99"/>
        <v>0.27612068840905596</v>
      </c>
      <c r="G1249" s="16">
        <v>3.5794946222544553E-3</v>
      </c>
      <c r="H1249" s="9">
        <f t="shared" si="96"/>
        <v>5.2547187213880051E-3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-1.4476863410017415E-2</v>
      </c>
      <c r="D1250" s="6">
        <f t="shared" si="98"/>
        <v>2.0957957419230107E-4</v>
      </c>
      <c r="E1250" s="6">
        <f t="shared" si="100"/>
        <v>7.3987767439422024E-5</v>
      </c>
      <c r="F1250" s="6">
        <f t="shared" si="99"/>
        <v>0.13631721353026988</v>
      </c>
      <c r="G1250" s="16">
        <v>5.9099501985687688E-3</v>
      </c>
      <c r="H1250" s="9">
        <f t="shared" si="96"/>
        <v>3.6921161077391627E-3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7.9558302809264701E-4</v>
      </c>
      <c r="D1251" s="6">
        <f t="shared" si="98"/>
        <v>6.3295235458906555E-7</v>
      </c>
      <c r="E1251" s="6">
        <f t="shared" si="100"/>
        <v>2.0957957419230107E-4</v>
      </c>
      <c r="F1251" s="6">
        <f t="shared" si="99"/>
        <v>0.34105029575742352</v>
      </c>
      <c r="G1251" s="16">
        <v>3.2912842008074004E-3</v>
      </c>
      <c r="H1251" s="9">
        <f t="shared" si="96"/>
        <v>5.839951162102501E-3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1.2376254175014223E-3</v>
      </c>
      <c r="D1252" s="6">
        <f t="shared" si="98"/>
        <v>1.53171667404557E-6</v>
      </c>
      <c r="E1252" s="6">
        <f t="shared" si="100"/>
        <v>6.3295235458906555E-7</v>
      </c>
      <c r="F1252" s="6">
        <f t="shared" si="99"/>
        <v>0.11797693099881418</v>
      </c>
      <c r="G1252" s="16">
        <v>9.3416153801841196E-3</v>
      </c>
      <c r="H1252" s="9">
        <f t="shared" si="96"/>
        <v>3.4347770087563788E-3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-5.240079027201746E-3</v>
      </c>
      <c r="D1253" s="6">
        <f t="shared" si="98"/>
        <v>2.7458428211319597E-5</v>
      </c>
      <c r="E1253" s="6">
        <f t="shared" si="100"/>
        <v>1.53171667404557E-6</v>
      </c>
      <c r="F1253" s="6">
        <f t="shared" si="99"/>
        <v>0.82551930612483471</v>
      </c>
      <c r="G1253" s="16">
        <v>3.2526048733961775E-3</v>
      </c>
      <c r="H1253" s="9">
        <f t="shared" si="96"/>
        <v>9.0858092987077081E-3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4.6497327167986787E-3</v>
      </c>
      <c r="D1254" s="6">
        <f t="shared" si="98"/>
        <v>2.1620014337668022E-5</v>
      </c>
      <c r="E1254" s="6">
        <f t="shared" si="100"/>
        <v>2.7458428211319597E-5</v>
      </c>
      <c r="F1254" s="6">
        <f t="shared" si="99"/>
        <v>0.11563731062539563</v>
      </c>
      <c r="G1254" s="16">
        <v>3.8711103880980494E-3</v>
      </c>
      <c r="H1254" s="9">
        <f t="shared" si="96"/>
        <v>3.4005486414017904E-3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-7.5210651896601404E-4</v>
      </c>
      <c r="D1255" s="6">
        <f t="shared" si="98"/>
        <v>5.6566421587117523E-7</v>
      </c>
      <c r="E1255" s="6">
        <f t="shared" si="100"/>
        <v>2.1620014337668022E-5</v>
      </c>
      <c r="F1255" s="6">
        <f t="shared" si="99"/>
        <v>0.15642073311023372</v>
      </c>
      <c r="G1255" s="16">
        <v>4.1794389722495853E-3</v>
      </c>
      <c r="H1255" s="9">
        <f t="shared" si="96"/>
        <v>3.9550061075835745E-3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-2.925924673485015E-3</v>
      </c>
      <c r="D1256" s="6">
        <f t="shared" si="98"/>
        <v>8.5610351949083923E-6</v>
      </c>
      <c r="E1256" s="6">
        <f t="shared" si="100"/>
        <v>5.6566421587117523E-7</v>
      </c>
      <c r="F1256" s="6">
        <f t="shared" si="99"/>
        <v>0.1793986636538025</v>
      </c>
      <c r="G1256" s="16">
        <v>4.4605333057899281E-3</v>
      </c>
      <c r="H1256" s="9">
        <f t="shared" si="96"/>
        <v>4.2355479415750038E-3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-3.0036023297437984E-3</v>
      </c>
      <c r="D1257" s="6">
        <f t="shared" si="98"/>
        <v>9.0216269552423732E-6</v>
      </c>
      <c r="E1257" s="6">
        <f t="shared" si="100"/>
        <v>8.5610351949083923E-6</v>
      </c>
      <c r="F1257" s="6">
        <f t="shared" si="99"/>
        <v>0.20188165545919121</v>
      </c>
      <c r="G1257" s="16">
        <v>3.961874192714941E-3</v>
      </c>
      <c r="H1257" s="9">
        <f t="shared" si="96"/>
        <v>4.4931242522235149E-3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-9.5481995083176903E-3</v>
      </c>
      <c r="D1258" s="6">
        <f t="shared" si="98"/>
        <v>9.1168113850638178E-5</v>
      </c>
      <c r="E1258" s="6">
        <f t="shared" si="100"/>
        <v>9.0216269552423732E-6</v>
      </c>
      <c r="F1258" s="6">
        <f t="shared" si="99"/>
        <v>0.16300314409600902</v>
      </c>
      <c r="G1258" s="16">
        <v>5.536070085386151E-3</v>
      </c>
      <c r="H1258" s="9">
        <f t="shared" si="96"/>
        <v>4.0373647853025243E-3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-3.2338084095133914E-3</v>
      </c>
      <c r="D1259" s="6">
        <f t="shared" si="98"/>
        <v>1.0457516829439531E-5</v>
      </c>
      <c r="E1259" s="6">
        <f t="shared" si="100"/>
        <v>9.1168113850638178E-5</v>
      </c>
      <c r="F1259" s="6">
        <f t="shared" si="99"/>
        <v>0.30142065312937544</v>
      </c>
      <c r="G1259" s="16">
        <v>6.7764915615409682E-3</v>
      </c>
      <c r="H1259" s="9">
        <f t="shared" si="96"/>
        <v>5.4901789873316098E-3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4.8041856636001296E-3</v>
      </c>
      <c r="D1260" s="6">
        <f t="shared" si="98"/>
        <v>2.3080199890341017E-5</v>
      </c>
      <c r="E1260" s="6">
        <f t="shared" si="100"/>
        <v>1.0457516829439531E-5</v>
      </c>
      <c r="F1260" s="6">
        <f t="shared" si="99"/>
        <v>0.44279050975293172</v>
      </c>
      <c r="G1260" s="16">
        <v>4.0643207828746199E-3</v>
      </c>
      <c r="H1260" s="9">
        <f t="shared" si="96"/>
        <v>6.6542505945668415E-3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9.0386631780603032E-4</v>
      </c>
      <c r="D1261" s="6">
        <f t="shared" si="98"/>
        <v>8.1697432046423186E-7</v>
      </c>
      <c r="E1261" s="6">
        <f t="shared" si="100"/>
        <v>2.3080199890341017E-5</v>
      </c>
      <c r="F1261" s="6">
        <f t="shared" si="99"/>
        <v>0.17061363761546844</v>
      </c>
      <c r="G1261" s="16">
        <v>4.0520127411455822E-3</v>
      </c>
      <c r="H1261" s="9">
        <f t="shared" si="96"/>
        <v>4.1305403716156612E-3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-3.2921081328279563E-3</v>
      </c>
      <c r="D1262" s="6">
        <f t="shared" si="98"/>
        <v>1.0837975958231973E-5</v>
      </c>
      <c r="E1262" s="6">
        <f t="shared" si="100"/>
        <v>8.1697432046423186E-7</v>
      </c>
      <c r="F1262" s="6">
        <f t="shared" si="99"/>
        <v>0.16968889875403756</v>
      </c>
      <c r="G1262" s="16">
        <v>3.801658689028892E-3</v>
      </c>
      <c r="H1262" s="9">
        <f t="shared" si="96"/>
        <v>4.1193312412822246E-3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-9.050516487312343E-3</v>
      </c>
      <c r="D1263" s="6">
        <f t="shared" si="98"/>
        <v>8.1911848687112553E-5</v>
      </c>
      <c r="E1263" s="6">
        <f t="shared" si="100"/>
        <v>1.0837975958231973E-5</v>
      </c>
      <c r="F1263" s="6">
        <f t="shared" si="99"/>
        <v>0.15148916079908245</v>
      </c>
      <c r="G1263" s="16">
        <v>5.4930998433128965E-3</v>
      </c>
      <c r="H1263" s="9">
        <f t="shared" si="96"/>
        <v>3.8921608496962513E-3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2.9200372400182582E-3</v>
      </c>
      <c r="D1264" s="6">
        <f t="shared" si="98"/>
        <v>8.5266174830934462E-6</v>
      </c>
      <c r="E1264" s="6">
        <f t="shared" si="100"/>
        <v>8.1911848687112553E-5</v>
      </c>
      <c r="F1264" s="6">
        <f t="shared" si="99"/>
        <v>0.29703235661900385</v>
      </c>
      <c r="G1264" s="16">
        <v>3.410136244461166E-3</v>
      </c>
      <c r="H1264" s="9">
        <f t="shared" si="96"/>
        <v>5.450067491499567E-3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-6.6680235954777707E-3</v>
      </c>
      <c r="D1265" s="6">
        <f t="shared" si="98"/>
        <v>4.4462538669848299E-5</v>
      </c>
      <c r="E1265" s="6">
        <f t="shared" si="100"/>
        <v>8.5266174830934462E-6</v>
      </c>
      <c r="F1265" s="6">
        <f t="shared" si="99"/>
        <v>0.12534992335797679</v>
      </c>
      <c r="G1265" s="16">
        <v>3.8765023168757869E-3</v>
      </c>
      <c r="H1265" s="9">
        <f t="shared" si="96"/>
        <v>3.5404791110522993E-3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-7.0013122125209748E-3</v>
      </c>
      <c r="D1266" s="6">
        <f t="shared" si="98"/>
        <v>4.9018372697195348E-5</v>
      </c>
      <c r="E1266" s="6">
        <f t="shared" si="100"/>
        <v>4.4462538669848299E-5</v>
      </c>
      <c r="F1266" s="6">
        <f t="shared" si="99"/>
        <v>0.15681302485422205</v>
      </c>
      <c r="G1266" s="16">
        <v>2.9682327460858562E-3</v>
      </c>
      <c r="H1266" s="9">
        <f t="shared" si="96"/>
        <v>3.9599624348498818E-3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-5.9320678885452661E-3</v>
      </c>
      <c r="D1267" s="6">
        <f t="shared" si="98"/>
        <v>3.5189429434309894E-5</v>
      </c>
      <c r="E1267" s="6">
        <f t="shared" si="100"/>
        <v>4.9018372697195348E-5</v>
      </c>
      <c r="F1267" s="6">
        <f t="shared" si="99"/>
        <v>9.9264081670216844E-2</v>
      </c>
      <c r="G1267" s="16">
        <v>3.5100547753335E-3</v>
      </c>
      <c r="H1267" s="9">
        <f t="shared" si="96"/>
        <v>3.1506202829001285E-3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-9.3112215311475718E-3</v>
      </c>
      <c r="D1268" s="6">
        <f t="shared" si="98"/>
        <v>8.6698846402106134E-5</v>
      </c>
      <c r="E1268" s="6">
        <f t="shared" si="100"/>
        <v>3.5189429434309894E-5</v>
      </c>
      <c r="F1268" s="6">
        <f t="shared" si="99"/>
        <v>0.13175514504805177</v>
      </c>
      <c r="G1268" s="16">
        <v>9.9332222553022258E-3</v>
      </c>
      <c r="H1268" s="9">
        <f t="shared" si="96"/>
        <v>3.6298091554247281E-3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-1.3566711401051916E-2</v>
      </c>
      <c r="D1269" s="6">
        <f t="shared" si="98"/>
        <v>1.8405565823943204E-4</v>
      </c>
      <c r="E1269" s="6">
        <f t="shared" si="100"/>
        <v>8.6698846402106134E-5</v>
      </c>
      <c r="F1269" s="6">
        <f t="shared" si="99"/>
        <v>0.93108893715811136</v>
      </c>
      <c r="G1269" s="16">
        <v>8.8769435572850844E-3</v>
      </c>
      <c r="H1269" s="9">
        <f t="shared" si="96"/>
        <v>9.6492949854282677E-3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-7.4342220661230904E-3</v>
      </c>
      <c r="D1270" s="6">
        <f t="shared" si="98"/>
        <v>5.526765772843147E-5</v>
      </c>
      <c r="E1270" s="6">
        <f t="shared" si="100"/>
        <v>1.8405565823943204E-4</v>
      </c>
      <c r="F1270" s="6">
        <f t="shared" si="99"/>
        <v>0.74717589228194226</v>
      </c>
      <c r="G1270" s="16">
        <v>6.0963311026744332E-3</v>
      </c>
      <c r="H1270" s="9">
        <f t="shared" si="96"/>
        <v>8.6439336663462554E-3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-1.9690160928385191E-3</v>
      </c>
      <c r="D1271" s="6">
        <f t="shared" si="98"/>
        <v>3.8770243738570674E-6</v>
      </c>
      <c r="E1271" s="6">
        <f t="shared" si="100"/>
        <v>5.526765772843147E-5</v>
      </c>
      <c r="F1271" s="6">
        <f t="shared" si="99"/>
        <v>0.36174568783748462</v>
      </c>
      <c r="G1271" s="17">
        <v>5.2376178130073081E-3</v>
      </c>
      <c r="H1271" s="9">
        <f t="shared" si="96"/>
        <v>6.01452980570788E-3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-6.1125418840108098E-3</v>
      </c>
      <c r="D1272" s="6">
        <f t="shared" si="98"/>
        <v>3.7363168283786423E-5</v>
      </c>
      <c r="E1272" s="6">
        <f t="shared" si="100"/>
        <v>3.8770243738570674E-6</v>
      </c>
      <c r="F1272" s="6">
        <f t="shared" si="99"/>
        <v>0.27164443872171323</v>
      </c>
      <c r="G1272" s="17">
        <v>4.9209678363375982E-3</v>
      </c>
      <c r="H1272" s="9">
        <f t="shared" si="96"/>
        <v>5.2119520212844748E-3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-2.7213889013359884E-3</v>
      </c>
      <c r="D1273" s="6">
        <f t="shared" si="98"/>
        <v>7.4059575523146982E-6</v>
      </c>
      <c r="E1273" s="6">
        <f t="shared" si="100"/>
        <v>3.7363168283786423E-5</v>
      </c>
      <c r="F1273" s="6">
        <f t="shared" si="99"/>
        <v>0.24187150541304986</v>
      </c>
      <c r="G1273" s="17">
        <v>5.1039560282019952E-3</v>
      </c>
      <c r="H1273" s="9">
        <f t="shared" si="96"/>
        <v>4.9180433651305868E-3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-1.0450689924449575E-2</v>
      </c>
      <c r="D1274" s="6">
        <f t="shared" si="98"/>
        <v>1.0921691989699187E-4</v>
      </c>
      <c r="E1274" s="6">
        <f t="shared" si="100"/>
        <v>7.4059575523146982E-6</v>
      </c>
      <c r="F1274" s="6">
        <f t="shared" si="99"/>
        <v>0.25884917878306352</v>
      </c>
      <c r="G1274" s="17">
        <v>4.6837058217623203E-3</v>
      </c>
      <c r="H1274" s="9">
        <f t="shared" si="96"/>
        <v>5.0877222681968747E-3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1.4848464180872148E-3</v>
      </c>
      <c r="D1275" s="6">
        <f t="shared" si="98"/>
        <v>2.2047688853064317E-6</v>
      </c>
      <c r="E1275" s="6">
        <f t="shared" si="100"/>
        <v>1.0921691989699187E-4</v>
      </c>
      <c r="F1275" s="6">
        <f t="shared" si="99"/>
        <v>0.22078545442620751</v>
      </c>
      <c r="G1275" s="17">
        <v>7.9375416163526558E-3</v>
      </c>
      <c r="H1275" s="9">
        <f t="shared" si="96"/>
        <v>4.6987812720556323E-3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-1.4929531559326067E-2</v>
      </c>
      <c r="D1276" s="6">
        <f t="shared" si="98"/>
        <v>2.2289091258091305E-4</v>
      </c>
      <c r="E1276" s="6">
        <f t="shared" si="100"/>
        <v>2.2047688853064317E-6</v>
      </c>
      <c r="F1276" s="6">
        <f t="shared" si="99"/>
        <v>0.6009332758981849</v>
      </c>
      <c r="G1276" s="17">
        <v>6.1049412560385576E-3</v>
      </c>
      <c r="H1276" s="9">
        <f t="shared" si="96"/>
        <v>7.751988621625969E-3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6.2361779399845978E-4</v>
      </c>
      <c r="D1277" s="6">
        <f t="shared" si="98"/>
        <v>3.8889915299150542E-7</v>
      </c>
      <c r="E1277" s="6">
        <f t="shared" si="100"/>
        <v>2.2289091258091305E-4</v>
      </c>
      <c r="F1277" s="6">
        <f t="shared" si="99"/>
        <v>0.36273923384485313</v>
      </c>
      <c r="G1277" s="17">
        <v>2.976493090113354E-3</v>
      </c>
      <c r="H1277" s="9">
        <f t="shared" si="96"/>
        <v>6.0227836906604337E-3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2.3525943621502086E-3</v>
      </c>
      <c r="D1278" s="6">
        <f t="shared" si="98"/>
        <v>5.5347002328209474E-6</v>
      </c>
      <c r="E1278" s="6">
        <f t="shared" si="100"/>
        <v>3.8889915299150542E-7</v>
      </c>
      <c r="F1278" s="6">
        <f t="shared" si="99"/>
        <v>9.9712494396114487E-2</v>
      </c>
      <c r="G1278" s="17">
        <v>7.7637412948749233E-3</v>
      </c>
      <c r="H1278" s="9">
        <f t="shared" si="96"/>
        <v>3.1577285253187059E-3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-1.272158989713041E-2</v>
      </c>
      <c r="D1279" s="6">
        <f t="shared" si="98"/>
        <v>1.6183884951077052E-4</v>
      </c>
      <c r="E1279" s="6">
        <f t="shared" si="100"/>
        <v>5.5347002328209474E-6</v>
      </c>
      <c r="F1279" s="6">
        <f t="shared" si="99"/>
        <v>0.57567195951940808</v>
      </c>
      <c r="G1279" s="17">
        <v>3.4946977469641921E-3</v>
      </c>
      <c r="H1279" s="9">
        <f t="shared" si="96"/>
        <v>7.5873049201900947E-3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-1.0850180805804244E-2</v>
      </c>
      <c r="D1280" s="6">
        <f t="shared" si="98"/>
        <v>1.1772642351864282E-4</v>
      </c>
      <c r="E1280" s="6">
        <f t="shared" si="100"/>
        <v>1.6183884951077052E-4</v>
      </c>
      <c r="F1280" s="6">
        <f t="shared" si="99"/>
        <v>0.13077525651528557</v>
      </c>
      <c r="G1280" s="17">
        <v>4.3688291767051066E-3</v>
      </c>
      <c r="H1280" s="9">
        <f t="shared" si="96"/>
        <v>3.6162861683678403E-3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-1.1852727089647377E-2</v>
      </c>
      <c r="D1281" s="6">
        <f t="shared" si="98"/>
        <v>1.4048713946166076E-4</v>
      </c>
      <c r="E1281" s="6">
        <f t="shared" si="100"/>
        <v>1.1772642351864282E-4</v>
      </c>
      <c r="F1281" s="6">
        <f t="shared" si="99"/>
        <v>0.19440007558829636</v>
      </c>
      <c r="G1281" s="17">
        <v>6.8586943656687143E-3</v>
      </c>
      <c r="H1281" s="9">
        <f t="shared" si="96"/>
        <v>4.409082394198325E-3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-6.6784563088094382E-3</v>
      </c>
      <c r="D1282" s="6">
        <f t="shared" si="98"/>
        <v>4.4601778668676584E-5</v>
      </c>
      <c r="E1282" s="6">
        <f t="shared" si="100"/>
        <v>1.4048713946166076E-4</v>
      </c>
      <c r="F1282" s="6">
        <f t="shared" si="99"/>
        <v>0.45318255471884372</v>
      </c>
      <c r="G1282" s="17">
        <v>5.4501729917094651E-3</v>
      </c>
      <c r="H1282" s="9">
        <f t="shared" si="96"/>
        <v>6.7318835010630107E-3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4.594639360755823E-3</v>
      </c>
      <c r="D1283" s="6">
        <f t="shared" si="98"/>
        <v>2.1110710855406676E-5</v>
      </c>
      <c r="E1283" s="6">
        <f t="shared" si="100"/>
        <v>4.4601778668676584E-5</v>
      </c>
      <c r="F1283" s="6">
        <f t="shared" si="99"/>
        <v>0.29267909984880125</v>
      </c>
      <c r="G1283" s="17">
        <v>8.0184517353136149E-3</v>
      </c>
      <c r="H1283" s="9">
        <f t="shared" si="96"/>
        <v>5.4099824385001596E-3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-7.9649847383196984E-4</v>
      </c>
      <c r="D1284" s="6">
        <f t="shared" si="98"/>
        <v>6.3440981881665713E-7</v>
      </c>
      <c r="E1284" s="6">
        <f t="shared" si="100"/>
        <v>2.1110710855406676E-5</v>
      </c>
      <c r="F1284" s="6">
        <f t="shared" si="99"/>
        <v>0.61288407511949472</v>
      </c>
      <c r="G1284" s="17">
        <v>4.4131095290820483E-3</v>
      </c>
      <c r="H1284" s="9">
        <f t="shared" si="96"/>
        <v>7.8286913026347823E-3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-7.3051447448430999E-3</v>
      </c>
      <c r="D1285" s="6">
        <f t="shared" si="98"/>
        <v>5.3365139743108762E-5</v>
      </c>
      <c r="E1285" s="6">
        <f t="shared" si="100"/>
        <v>6.3440981881665713E-7</v>
      </c>
      <c r="F1285" s="6">
        <f t="shared" si="99"/>
        <v>0.19798511380187464</v>
      </c>
      <c r="G1285" s="17">
        <v>4.6069304849923514E-3</v>
      </c>
      <c r="H1285" s="9">
        <f t="shared" si="96"/>
        <v>4.4495518179011543E-3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-8.1778074772262156E-3</v>
      </c>
      <c r="D1286" s="6">
        <f t="shared" si="98"/>
        <v>6.6876535134577006E-5</v>
      </c>
      <c r="E1286" s="6">
        <f t="shared" si="100"/>
        <v>5.3365139743108762E-5</v>
      </c>
      <c r="F1286" s="6">
        <f t="shared" si="99"/>
        <v>0.21417549788636131</v>
      </c>
      <c r="G1286" s="17">
        <v>6.1635719693927679E-3</v>
      </c>
      <c r="H1286" s="9">
        <f t="shared" si="96"/>
        <v>4.6279098725705682E-3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1.6690482935947408E-3</v>
      </c>
      <c r="D1287" s="6">
        <f t="shared" si="98"/>
        <v>2.7857222063515159E-6</v>
      </c>
      <c r="E1287" s="6">
        <f t="shared" si="100"/>
        <v>6.6876535134577006E-5</v>
      </c>
      <c r="F1287" s="6">
        <f t="shared" si="99"/>
        <v>0.36937830668119537</v>
      </c>
      <c r="G1287" s="17">
        <v>4.2205047629077916E-3</v>
      </c>
      <c r="H1287" s="9">
        <f t="shared" si="96"/>
        <v>6.0776500942485599E-3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1.5631263735460055E-3</v>
      </c>
      <c r="D1288" s="6">
        <f t="shared" si="98"/>
        <v>2.4433640596750865E-6</v>
      </c>
      <c r="E1288" s="6">
        <f t="shared" si="100"/>
        <v>2.7857222063515159E-6</v>
      </c>
      <c r="F1288" s="6">
        <f t="shared" si="99"/>
        <v>0.18259179782015408</v>
      </c>
      <c r="G1288" s="17">
        <v>4.0569238231785787E-3</v>
      </c>
      <c r="H1288" s="9">
        <f t="shared" si="96"/>
        <v>4.2730761498030205E-3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-8.8541240899469784E-5</v>
      </c>
      <c r="D1289" s="6">
        <f t="shared" si="98"/>
        <v>7.8395513400179412E-9</v>
      </c>
      <c r="E1289" s="6">
        <f t="shared" si="100"/>
        <v>2.4433640596750865E-6</v>
      </c>
      <c r="F1289" s="6">
        <f t="shared" si="99"/>
        <v>0.17005754630678305</v>
      </c>
      <c r="G1289" s="17">
        <v>3.8855783038206672E-3</v>
      </c>
      <c r="H1289" s="9">
        <f t="shared" si="96"/>
        <v>4.1238034180448406E-3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-4.6782198625420178E-3</v>
      </c>
      <c r="D1290" s="6">
        <f t="shared" si="98"/>
        <v>2.1885741082282656E-5</v>
      </c>
      <c r="E1290" s="6">
        <f t="shared" si="100"/>
        <v>7.8395513400179412E-9</v>
      </c>
      <c r="F1290" s="6">
        <f t="shared" si="99"/>
        <v>0.15745958350081099</v>
      </c>
      <c r="G1290" s="17">
        <v>3.8200133530000495E-3</v>
      </c>
      <c r="H1290" s="9">
        <f t="shared" si="96"/>
        <v>3.9681177338986677E-3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7.217363174733195E-3</v>
      </c>
      <c r="D1291" s="6">
        <f t="shared" si="98"/>
        <v>5.2090331195994821E-5</v>
      </c>
      <c r="E1291" s="6">
        <f t="shared" si="100"/>
        <v>2.1885741082282656E-5</v>
      </c>
      <c r="F1291" s="6">
        <f t="shared" si="99"/>
        <v>0.15278554002136244</v>
      </c>
      <c r="G1291" s="17">
        <v>5.7513729318321985E-3</v>
      </c>
      <c r="H1291" s="9">
        <f t="shared" si="96"/>
        <v>3.9087790935452265E-3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-4.3644389224756826E-3</v>
      </c>
      <c r="D1292" s="6">
        <f t="shared" si="98"/>
        <v>1.9048327108020698E-5</v>
      </c>
      <c r="E1292" s="6">
        <f t="shared" si="100"/>
        <v>5.2090331195994821E-5</v>
      </c>
      <c r="F1292" s="6">
        <f t="shared" si="99"/>
        <v>0.32390573609356893</v>
      </c>
      <c r="G1292" s="17">
        <v>2.0629341473870641E-3</v>
      </c>
      <c r="H1292" s="9">
        <f t="shared" si="96"/>
        <v>5.6912717040532249E-3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-3.5024786854619852E-3</v>
      </c>
      <c r="D1293" s="6">
        <f t="shared" si="98"/>
        <v>1.2267356942115516E-5</v>
      </c>
      <c r="E1293" s="6">
        <f t="shared" si="100"/>
        <v>1.9048327108020698E-5</v>
      </c>
      <c r="F1293" s="6">
        <f t="shared" si="99"/>
        <v>5.7097382343174193E-2</v>
      </c>
      <c r="G1293" s="17">
        <v>2.9218460437585511E-3</v>
      </c>
      <c r="H1293" s="9">
        <f t="shared" si="96"/>
        <v>2.3895058556775749E-3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-9.9889235886700938E-3</v>
      </c>
      <c r="D1294" s="6">
        <f t="shared" si="98"/>
        <v>9.9778594460289824E-5</v>
      </c>
      <c r="E1294" s="6">
        <f t="shared" si="100"/>
        <v>1.2267356942115516E-5</v>
      </c>
      <c r="F1294" s="6">
        <f t="shared" si="99"/>
        <v>9.673025587686028E-2</v>
      </c>
      <c r="G1294" s="17">
        <v>4.4008498682844835E-3</v>
      </c>
      <c r="H1294" s="9">
        <f t="shared" ref="H1294:H1357" si="101">SQRT(F1294)/100</f>
        <v>3.1101488047497066E-3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3.6556766816145817E-3</v>
      </c>
      <c r="D1295" s="6">
        <f t="shared" ref="D1295:D1358" si="103">C1295^2</f>
        <v>1.3363972000500599E-5</v>
      </c>
      <c r="E1295" s="6">
        <f t="shared" si="100"/>
        <v>9.9778594460289824E-5</v>
      </c>
      <c r="F1295" s="6">
        <f t="shared" ref="F1295:F1358" si="104">IF(C1294&gt;0,B$6+B$7*E1295+B$8*(G1294*100)^2,B$6+B$7*E1295+B$8*(G1294*100)^2+E1295*$B$9)</f>
        <v>0.19699729050781734</v>
      </c>
      <c r="G1295" s="17">
        <v>4.474060885710859E-3</v>
      </c>
      <c r="H1295" s="9">
        <f t="shared" si="101"/>
        <v>4.4384376812997761E-3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-2.280783556919512E-5</v>
      </c>
      <c r="D1296" s="6">
        <f t="shared" si="103"/>
        <v>5.2019736335144214E-10</v>
      </c>
      <c r="E1296" s="6">
        <f t="shared" ref="E1296:E1359" si="105">D1295</f>
        <v>1.3363972000500599E-5</v>
      </c>
      <c r="F1296" s="6">
        <f t="shared" si="104"/>
        <v>0.20299941302935579</v>
      </c>
      <c r="G1296" s="17">
        <v>7.2116948873078429E-3</v>
      </c>
      <c r="H1296" s="9">
        <f t="shared" si="101"/>
        <v>4.5055456165636124E-3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-4.7820101892232679E-3</v>
      </c>
      <c r="D1297" s="6">
        <f t="shared" si="103"/>
        <v>2.2867621449835155E-5</v>
      </c>
      <c r="E1297" s="6">
        <f t="shared" si="105"/>
        <v>5.2019736335144214E-10</v>
      </c>
      <c r="F1297" s="6">
        <f t="shared" si="104"/>
        <v>0.49914308398287432</v>
      </c>
      <c r="G1297" s="17">
        <v>1.8811863994686604E-3</v>
      </c>
      <c r="H1297" s="9">
        <f t="shared" si="101"/>
        <v>7.0650059022117906E-3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-5.8627717953484322E-5</v>
      </c>
      <c r="D1298" s="6">
        <f t="shared" si="103"/>
        <v>3.4372093124333081E-9</v>
      </c>
      <c r="E1298" s="6">
        <f t="shared" si="105"/>
        <v>2.2867621449835155E-5</v>
      </c>
      <c r="F1298" s="6">
        <f t="shared" si="104"/>
        <v>5.0462120202440147E-2</v>
      </c>
      <c r="G1298" s="17">
        <v>3.7930190712211383E-3</v>
      </c>
      <c r="H1298" s="9">
        <f t="shared" si="101"/>
        <v>2.2463775328835566E-3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-4.5551129157004626E-3</v>
      </c>
      <c r="D1299" s="6">
        <f t="shared" si="103"/>
        <v>2.074905367478117E-5</v>
      </c>
      <c r="E1299" s="6">
        <f t="shared" si="105"/>
        <v>3.4372093124333081E-9</v>
      </c>
      <c r="F1299" s="6">
        <f t="shared" si="104"/>
        <v>0.15088040087792323</v>
      </c>
      <c r="G1299" s="17">
        <v>3.7955882794335708E-3</v>
      </c>
      <c r="H1299" s="9">
        <f t="shared" si="101"/>
        <v>3.8843326438131333E-3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-1.1798515540094506E-2</v>
      </c>
      <c r="D1300" s="6">
        <f t="shared" si="103"/>
        <v>1.3920496894985156E-4</v>
      </c>
      <c r="E1300" s="6">
        <f t="shared" si="105"/>
        <v>2.074905367478117E-5</v>
      </c>
      <c r="F1300" s="6">
        <f t="shared" si="104"/>
        <v>0.15106348759335519</v>
      </c>
      <c r="G1300" s="17">
        <v>3.6317766821239742E-3</v>
      </c>
      <c r="H1300" s="9">
        <f t="shared" si="101"/>
        <v>3.8866886625166571E-3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-1.4551803699501208E-3</v>
      </c>
      <c r="D1301" s="6">
        <f t="shared" si="103"/>
        <v>2.1175499090881704E-6</v>
      </c>
      <c r="E1301" s="6">
        <f t="shared" si="105"/>
        <v>1.3920496894985156E-4</v>
      </c>
      <c r="F1301" s="6">
        <f t="shared" si="104"/>
        <v>0.13981548004376149</v>
      </c>
      <c r="G1301" s="17">
        <v>3.614557730509347E-3</v>
      </c>
      <c r="H1301" s="9">
        <f t="shared" si="101"/>
        <v>3.7391908221400187E-3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-2.0596487496997738E-2</v>
      </c>
      <c r="D1302" s="6">
        <f t="shared" si="103"/>
        <v>4.2421529721398414E-4</v>
      </c>
      <c r="E1302" s="6">
        <f t="shared" si="105"/>
        <v>2.1175499090881704E-6</v>
      </c>
      <c r="F1302" s="6">
        <f t="shared" si="104"/>
        <v>0.13864322633883902</v>
      </c>
      <c r="G1302" s="17">
        <v>6.2126319163473415E-3</v>
      </c>
      <c r="H1302" s="9">
        <f t="shared" si="101"/>
        <v>3.7234825948141482E-3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1.5512419187519895E-3</v>
      </c>
      <c r="D1303" s="6">
        <f t="shared" si="103"/>
        <v>2.4063514904933539E-6</v>
      </c>
      <c r="E1303" s="6">
        <f t="shared" si="105"/>
        <v>4.2421529721398414E-4</v>
      </c>
      <c r="F1303" s="6">
        <f t="shared" si="104"/>
        <v>0.37504381579278945</v>
      </c>
      <c r="G1303" s="17">
        <v>4.8963817236507435E-3</v>
      </c>
      <c r="H1303" s="9">
        <f t="shared" si="101"/>
        <v>6.1240821009583913E-3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2.672086329383652E-3</v>
      </c>
      <c r="D1304" s="6">
        <f t="shared" si="103"/>
        <v>7.1400453516789987E-6</v>
      </c>
      <c r="E1304" s="6">
        <f t="shared" si="105"/>
        <v>2.4063514904933539E-6</v>
      </c>
      <c r="F1304" s="6">
        <f t="shared" si="104"/>
        <v>0.23963244622712038</v>
      </c>
      <c r="G1304" s="17">
        <v>5.5389390706870739E-3</v>
      </c>
      <c r="H1304" s="9">
        <f t="shared" si="101"/>
        <v>4.8952267182135736E-3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4.2674568321654496E-3</v>
      </c>
      <c r="D1305" s="6">
        <f t="shared" si="103"/>
        <v>1.8211187814395576E-5</v>
      </c>
      <c r="E1305" s="6">
        <f t="shared" si="105"/>
        <v>7.1400453516789987E-6</v>
      </c>
      <c r="F1305" s="6">
        <f t="shared" si="104"/>
        <v>0.30170333468845156</v>
      </c>
      <c r="G1305" s="17">
        <v>4.8510336166385113E-3</v>
      </c>
      <c r="H1305" s="9">
        <f t="shared" si="101"/>
        <v>5.4927528133755623E-3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-1.1306023563882273E-2</v>
      </c>
      <c r="D1306" s="6">
        <f t="shared" si="103"/>
        <v>1.2782616882706121E-4</v>
      </c>
      <c r="E1306" s="6">
        <f t="shared" si="105"/>
        <v>1.8211187814395576E-5</v>
      </c>
      <c r="F1306" s="6">
        <f t="shared" si="104"/>
        <v>0.23554060382529979</v>
      </c>
      <c r="G1306" s="17">
        <v>6.0475530777354498E-3</v>
      </c>
      <c r="H1306" s="9">
        <f t="shared" si="101"/>
        <v>4.853252557051815E-3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1.5757340114918982E-3</v>
      </c>
      <c r="D1307" s="6">
        <f t="shared" si="103"/>
        <v>2.4829376749723498E-6</v>
      </c>
      <c r="E1307" s="6">
        <f t="shared" si="105"/>
        <v>1.2782616882706121E-4</v>
      </c>
      <c r="F1307" s="6">
        <f t="shared" si="104"/>
        <v>0.35627137386365537</v>
      </c>
      <c r="G1307" s="17">
        <v>3.9848961536574782E-3</v>
      </c>
      <c r="H1307" s="9">
        <f t="shared" si="101"/>
        <v>5.9688472409976734E-3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-5.9961325875883863E-3</v>
      </c>
      <c r="D1308" s="6">
        <f t="shared" si="103"/>
        <v>3.59536060079394E-5</v>
      </c>
      <c r="E1308" s="6">
        <f t="shared" si="105"/>
        <v>2.4829376749723498E-6</v>
      </c>
      <c r="F1308" s="6">
        <f t="shared" si="104"/>
        <v>0.16469558131925408</v>
      </c>
      <c r="G1308" s="17">
        <v>5.7585167840352751E-3</v>
      </c>
      <c r="H1308" s="9">
        <f t="shared" si="101"/>
        <v>4.0582703374621816E-3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-2.3839029086449208E-3</v>
      </c>
      <c r="D1309" s="6">
        <f t="shared" si="103"/>
        <v>5.6829930778457139E-6</v>
      </c>
      <c r="E1309" s="6">
        <f t="shared" si="105"/>
        <v>3.59536060079394E-5</v>
      </c>
      <c r="F1309" s="6">
        <f t="shared" si="104"/>
        <v>0.32467140823792634</v>
      </c>
      <c r="G1309" s="17">
        <v>6.1032422253518639E-3</v>
      </c>
      <c r="H1309" s="9">
        <f t="shared" si="101"/>
        <v>5.6979944562795624E-3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5.5463265843327903E-3</v>
      </c>
      <c r="D1310" s="6">
        <f t="shared" si="103"/>
        <v>3.0761738580076634E-5</v>
      </c>
      <c r="E1310" s="6">
        <f t="shared" si="105"/>
        <v>5.6829930778457139E-6</v>
      </c>
      <c r="F1310" s="6">
        <f t="shared" si="104"/>
        <v>0.36251994311075098</v>
      </c>
      <c r="G1310" s="17">
        <v>5.8306613029744181E-3</v>
      </c>
      <c r="H1310" s="9">
        <f t="shared" si="101"/>
        <v>6.0209629056385237E-3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-4.667184270270212E-3</v>
      </c>
      <c r="D1311" s="6">
        <f t="shared" si="103"/>
        <v>2.1782609012657693E-5</v>
      </c>
      <c r="E1311" s="6">
        <f t="shared" si="105"/>
        <v>3.0761738580076634E-5</v>
      </c>
      <c r="F1311" s="6">
        <f t="shared" si="104"/>
        <v>0.33240663015614086</v>
      </c>
      <c r="G1311" s="17">
        <v>3.9034122098538055E-3</v>
      </c>
      <c r="H1311" s="9">
        <f t="shared" si="101"/>
        <v>5.765471621265175E-3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-6.5487394231823447E-3</v>
      </c>
      <c r="D1312" s="6">
        <f t="shared" si="103"/>
        <v>4.2885988032742631E-5</v>
      </c>
      <c r="E1312" s="6">
        <f t="shared" si="105"/>
        <v>2.1782609012657693E-5</v>
      </c>
      <c r="F1312" s="6">
        <f t="shared" si="104"/>
        <v>0.1587481909241831</v>
      </c>
      <c r="G1312" s="17">
        <v>2.9378896279776061E-3</v>
      </c>
      <c r="H1312" s="9">
        <f t="shared" si="101"/>
        <v>3.9843216602601641E-3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-1.4183448407660844E-2</v>
      </c>
      <c r="D1313" s="6">
        <f t="shared" si="103"/>
        <v>2.0117020873277694E-4</v>
      </c>
      <c r="E1313" s="6">
        <f t="shared" si="105"/>
        <v>4.2885988032742631E-5</v>
      </c>
      <c r="F1313" s="6">
        <f t="shared" si="104"/>
        <v>9.7604362910510348E-2</v>
      </c>
      <c r="G1313" s="17">
        <v>5.1069713599147925E-3</v>
      </c>
      <c r="H1313" s="9">
        <f t="shared" si="101"/>
        <v>3.1241696962634787E-3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-9.2060788197812285E-5</v>
      </c>
      <c r="D1314" s="6">
        <f t="shared" si="103"/>
        <v>8.4751887236024543E-9</v>
      </c>
      <c r="E1314" s="6">
        <f t="shared" si="105"/>
        <v>2.0117020873277694E-4</v>
      </c>
      <c r="F1314" s="6">
        <f t="shared" si="104"/>
        <v>0.25915853243017073</v>
      </c>
      <c r="G1314" s="17">
        <v>5.3022929934992769E-3</v>
      </c>
      <c r="H1314" s="9">
        <f t="shared" si="101"/>
        <v>5.0907615582560014E-3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-1.1464849108125376E-2</v>
      </c>
      <c r="D1315" s="6">
        <f t="shared" si="103"/>
        <v>1.3144276507208322E-4</v>
      </c>
      <c r="E1315" s="6">
        <f t="shared" si="105"/>
        <v>8.4751887236024543E-9</v>
      </c>
      <c r="F1315" s="6">
        <f t="shared" si="104"/>
        <v>0.27795417788883769</v>
      </c>
      <c r="G1315" s="17">
        <v>5.9950189740872531E-3</v>
      </c>
      <c r="H1315" s="9">
        <f t="shared" si="101"/>
        <v>5.2721359797413955E-3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-1.5355522406467178E-3</v>
      </c>
      <c r="D1316" s="6">
        <f t="shared" si="103"/>
        <v>2.3579206837551554E-6</v>
      </c>
      <c r="E1316" s="6">
        <f t="shared" si="105"/>
        <v>1.3144276507208322E-4</v>
      </c>
      <c r="F1316" s="6">
        <f t="shared" si="104"/>
        <v>0.3504154266007028</v>
      </c>
      <c r="G1316" s="17">
        <v>2.9311471167680265E-3</v>
      </c>
      <c r="H1316" s="9">
        <f t="shared" si="101"/>
        <v>5.9195897374793027E-3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-9.8437175112710412E-3</v>
      </c>
      <c r="D1317" s="6">
        <f t="shared" si="103"/>
        <v>9.6898774441704145E-5</v>
      </c>
      <c r="E1317" s="6">
        <f t="shared" si="105"/>
        <v>2.3579206837551554E-6</v>
      </c>
      <c r="F1317" s="6">
        <f t="shared" si="104"/>
        <v>9.7232954155050844E-2</v>
      </c>
      <c r="G1317" s="17">
        <v>5.2830434649782203E-3</v>
      </c>
      <c r="H1317" s="9">
        <f t="shared" si="101"/>
        <v>3.1182199113444654E-3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-1.481071503645022E-2</v>
      </c>
      <c r="D1318" s="6">
        <f t="shared" si="103"/>
        <v>2.1935727989093264E-4</v>
      </c>
      <c r="E1318" s="6">
        <f t="shared" si="105"/>
        <v>9.6898774441704145E-5</v>
      </c>
      <c r="F1318" s="6">
        <f t="shared" si="104"/>
        <v>0.27608011566269375</v>
      </c>
      <c r="G1318" s="17">
        <v>5.9364500931392492E-3</v>
      </c>
      <c r="H1318" s="9">
        <f t="shared" si="101"/>
        <v>5.2543326470893877E-3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-4.9621565125088293E-3</v>
      </c>
      <c r="D1319" s="6">
        <f t="shared" si="103"/>
        <v>2.4622997254633787E-5</v>
      </c>
      <c r="E1319" s="6">
        <f t="shared" si="105"/>
        <v>2.1935727989093264E-4</v>
      </c>
      <c r="F1319" s="6">
        <f t="shared" si="104"/>
        <v>0.34395755865439287</v>
      </c>
      <c r="G1319" s="17">
        <v>3.6966976285653839E-3</v>
      </c>
      <c r="H1319" s="9">
        <f t="shared" si="101"/>
        <v>5.8647894988174375E-3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-4.0174884949084645E-3</v>
      </c>
      <c r="D1320" s="6">
        <f t="shared" si="103"/>
        <v>1.6140213806721881E-5</v>
      </c>
      <c r="E1320" s="6">
        <f t="shared" si="105"/>
        <v>2.4622997254633787E-5</v>
      </c>
      <c r="F1320" s="6">
        <f t="shared" si="104"/>
        <v>0.14420530521458311</v>
      </c>
      <c r="G1320" s="17">
        <v>6.6242319113203876E-3</v>
      </c>
      <c r="H1320" s="9">
        <f t="shared" si="101"/>
        <v>3.7974373624140678E-3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-1.0395508856192965E-2</v>
      </c>
      <c r="D1321" s="6">
        <f t="shared" si="103"/>
        <v>1.0806660437918636E-4</v>
      </c>
      <c r="E1321" s="6">
        <f t="shared" si="105"/>
        <v>1.6140213806721881E-5</v>
      </c>
      <c r="F1321" s="6">
        <f t="shared" si="104"/>
        <v>0.42390333818809584</v>
      </c>
      <c r="G1321" s="17">
        <v>5.3538739910496038E-3</v>
      </c>
      <c r="H1321" s="9">
        <f t="shared" si="101"/>
        <v>6.5107859601441047E-3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-1.3350719538038781E-2</v>
      </c>
      <c r="D1322" s="6">
        <f t="shared" si="103"/>
        <v>1.7824171218337043E-4</v>
      </c>
      <c r="E1322" s="6">
        <f t="shared" si="105"/>
        <v>1.0806660437918636E-4</v>
      </c>
      <c r="F1322" s="6">
        <f t="shared" si="104"/>
        <v>0.28305591301884031</v>
      </c>
      <c r="G1322" s="17">
        <v>7.7188074803468719E-3</v>
      </c>
      <c r="H1322" s="9">
        <f t="shared" si="101"/>
        <v>5.3202999259331259E-3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-5.71476764673541E-3</v>
      </c>
      <c r="D1323" s="6">
        <f t="shared" si="103"/>
        <v>3.2658569256173773E-5</v>
      </c>
      <c r="E1323" s="6">
        <f t="shared" si="105"/>
        <v>1.7824171218337043E-4</v>
      </c>
      <c r="F1323" s="6">
        <f t="shared" si="104"/>
        <v>0.56925434457907509</v>
      </c>
      <c r="G1323" s="17">
        <v>4.1139245546654817E-3</v>
      </c>
      <c r="H1323" s="9">
        <f t="shared" si="101"/>
        <v>7.5448945955465486E-3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-5.5882841552262709E-3</v>
      </c>
      <c r="D1324" s="6">
        <f t="shared" si="103"/>
        <v>3.1228919799552997E-5</v>
      </c>
      <c r="E1324" s="6">
        <f t="shared" si="105"/>
        <v>3.2658569256173773E-5</v>
      </c>
      <c r="F1324" s="6">
        <f t="shared" si="104"/>
        <v>0.17437304352667507</v>
      </c>
      <c r="G1324" s="17">
        <v>6.0458156416754874E-3</v>
      </c>
      <c r="H1324" s="9">
        <f t="shared" si="101"/>
        <v>4.1757998458579774E-3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-2.4166710211774838E-4</v>
      </c>
      <c r="D1325" s="6">
        <f t="shared" si="103"/>
        <v>5.8402988245990226E-8</v>
      </c>
      <c r="E1325" s="6">
        <f t="shared" si="105"/>
        <v>3.1228919799552997E-5</v>
      </c>
      <c r="F1325" s="6">
        <f t="shared" si="104"/>
        <v>0.35606473821117257</v>
      </c>
      <c r="G1325" s="17">
        <v>6.0821830799575195E-3</v>
      </c>
      <c r="H1325" s="9">
        <f t="shared" si="101"/>
        <v>5.9671160388513689E-3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-1.1983841308601761E-2</v>
      </c>
      <c r="D1326" s="6">
        <f t="shared" si="103"/>
        <v>1.4361245250974996E-4</v>
      </c>
      <c r="E1326" s="6">
        <f t="shared" si="105"/>
        <v>5.8402988245990226E-8</v>
      </c>
      <c r="F1326" s="6">
        <f t="shared" si="104"/>
        <v>0.36014375491016642</v>
      </c>
      <c r="G1326" s="17">
        <v>6.8321961643954179E-3</v>
      </c>
      <c r="H1326" s="9">
        <f t="shared" si="101"/>
        <v>6.0011978380167278E-3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8.5820931676245174E-3</v>
      </c>
      <c r="D1327" s="6">
        <f t="shared" si="103"/>
        <v>7.3652323137787421E-5</v>
      </c>
      <c r="E1327" s="6">
        <f t="shared" si="105"/>
        <v>1.4361245250974996E-4</v>
      </c>
      <c r="F1327" s="6">
        <f t="shared" si="104"/>
        <v>0.44982465602124666</v>
      </c>
      <c r="G1327" s="17">
        <v>5.3562838950548227E-3</v>
      </c>
      <c r="H1327" s="9">
        <f t="shared" si="101"/>
        <v>6.7068968683083726E-3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-7.8623788811514102E-3</v>
      </c>
      <c r="D1328" s="6">
        <f t="shared" si="103"/>
        <v>6.1817001670775695E-5</v>
      </c>
      <c r="E1328" s="6">
        <f t="shared" si="105"/>
        <v>7.3652323137787421E-5</v>
      </c>
      <c r="F1328" s="6">
        <f t="shared" si="104"/>
        <v>0.28328126721106989</v>
      </c>
      <c r="G1328" s="17">
        <v>2.7054094217104771E-3</v>
      </c>
      <c r="H1328" s="9">
        <f t="shared" si="101"/>
        <v>5.322417375695652E-3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-1.3844002525503798E-2</v>
      </c>
      <c r="D1329" s="6">
        <f t="shared" si="103"/>
        <v>1.9165640592615552E-4</v>
      </c>
      <c r="E1329" s="6">
        <f t="shared" si="105"/>
        <v>6.1817001670775695E-5</v>
      </c>
      <c r="F1329" s="6">
        <f t="shared" si="104"/>
        <v>8.5461970182871716E-2</v>
      </c>
      <c r="G1329" s="17">
        <v>1.0862214673923266E-2</v>
      </c>
      <c r="H1329" s="9">
        <f t="shared" si="101"/>
        <v>2.9233879349629894E-3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-2.7126618660118741E-3</v>
      </c>
      <c r="D1330" s="6">
        <f t="shared" si="103"/>
        <v>7.3585343993150225E-6</v>
      </c>
      <c r="E1330" s="6">
        <f t="shared" si="105"/>
        <v>1.9165640592615552E-4</v>
      </c>
      <c r="F1330" s="6">
        <f t="shared" si="104"/>
        <v>1.1099362815050851</v>
      </c>
      <c r="G1330" s="17">
        <v>5.5942605583869176E-3</v>
      </c>
      <c r="H1330" s="9">
        <f t="shared" si="101"/>
        <v>1.0535351353918317E-2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-7.5508506655682078E-4</v>
      </c>
      <c r="D1331" s="6">
        <f t="shared" si="103"/>
        <v>5.7015345773711846E-7</v>
      </c>
      <c r="E1331" s="6">
        <f t="shared" si="105"/>
        <v>7.3585343993150225E-6</v>
      </c>
      <c r="F1331" s="6">
        <f t="shared" si="104"/>
        <v>0.30740569304517884</v>
      </c>
      <c r="G1331" s="17">
        <v>3.1900378594596312E-3</v>
      </c>
      <c r="H1331" s="9">
        <f t="shared" si="101"/>
        <v>5.5444178508223816E-3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-1.6982197781402982E-3</v>
      </c>
      <c r="D1332" s="6">
        <f t="shared" si="103"/>
        <v>2.8839504148668838E-6</v>
      </c>
      <c r="E1332" s="6">
        <f t="shared" si="105"/>
        <v>5.7015345773711846E-7</v>
      </c>
      <c r="F1332" s="6">
        <f t="shared" si="104"/>
        <v>0.11190246529135629</v>
      </c>
      <c r="G1332" s="17">
        <v>4.9143532462940327E-3</v>
      </c>
      <c r="H1332" s="9">
        <f t="shared" si="101"/>
        <v>3.3451825853211105E-3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1.4042167861023505E-3</v>
      </c>
      <c r="D1333" s="6">
        <f t="shared" si="103"/>
        <v>1.9718247823716143E-6</v>
      </c>
      <c r="E1333" s="6">
        <f t="shared" si="105"/>
        <v>2.8839504148668838E-6</v>
      </c>
      <c r="F1333" s="6">
        <f t="shared" si="104"/>
        <v>0.24126494572056406</v>
      </c>
      <c r="G1333" s="17">
        <v>3.9581319747744106E-3</v>
      </c>
      <c r="H1333" s="9">
        <f t="shared" si="101"/>
        <v>4.9118728171702909E-3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-1.2420370966835587E-2</v>
      </c>
      <c r="D1334" s="6">
        <f t="shared" si="103"/>
        <v>1.5426561495381237E-4</v>
      </c>
      <c r="E1334" s="6">
        <f t="shared" si="105"/>
        <v>1.9718247823716143E-6</v>
      </c>
      <c r="F1334" s="6">
        <f t="shared" si="104"/>
        <v>0.16272764841112516</v>
      </c>
      <c r="G1334" s="17">
        <v>3.9038350574551479E-3</v>
      </c>
      <c r="H1334" s="9">
        <f t="shared" si="101"/>
        <v>4.0339515169511538E-3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-5.5523138218822182E-3</v>
      </c>
      <c r="D1335" s="6">
        <f t="shared" si="103"/>
        <v>3.0828188776664328E-5</v>
      </c>
      <c r="E1335" s="6">
        <f t="shared" si="105"/>
        <v>1.5426561495381237E-4</v>
      </c>
      <c r="F1335" s="6">
        <f t="shared" si="104"/>
        <v>0.15879539069962539</v>
      </c>
      <c r="G1335" s="17">
        <v>2.7188313780409441E-3</v>
      </c>
      <c r="H1335" s="9">
        <f t="shared" si="101"/>
        <v>3.9849139350759564E-3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1.3399620811505508E-3</v>
      </c>
      <c r="D1336" s="6">
        <f t="shared" si="103"/>
        <v>1.7954983789213152E-6</v>
      </c>
      <c r="E1336" s="6">
        <f t="shared" si="105"/>
        <v>3.0828188776664328E-5</v>
      </c>
      <c r="F1336" s="6">
        <f t="shared" si="104"/>
        <v>8.6132023904481061E-2</v>
      </c>
      <c r="G1336" s="17">
        <v>1.0950427112587416E-2</v>
      </c>
      <c r="H1336" s="9">
        <f t="shared" si="101"/>
        <v>2.9348257853658204E-3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-1.4280301484083963E-2</v>
      </c>
      <c r="D1337" s="6">
        <f t="shared" si="103"/>
        <v>2.0392701047633062E-4</v>
      </c>
      <c r="E1337" s="6">
        <f t="shared" si="105"/>
        <v>1.7954983789213152E-6</v>
      </c>
      <c r="F1337" s="6">
        <f t="shared" si="104"/>
        <v>1.1277240319974651</v>
      </c>
      <c r="G1337" s="17">
        <v>7.1416521051091073E-3</v>
      </c>
      <c r="H1337" s="9">
        <f t="shared" si="101"/>
        <v>1.0619435163875077E-2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-1.6434832042607039E-2</v>
      </c>
      <c r="D1338" s="6">
        <f t="shared" si="103"/>
        <v>2.7010370426870309E-4</v>
      </c>
      <c r="E1338" s="6">
        <f t="shared" si="105"/>
        <v>2.0392701047633062E-4</v>
      </c>
      <c r="F1338" s="6">
        <f t="shared" si="104"/>
        <v>0.48986218740733511</v>
      </c>
      <c r="G1338" s="17">
        <v>6.5141144575886871E-3</v>
      </c>
      <c r="H1338" s="9">
        <f t="shared" si="101"/>
        <v>6.9990155551144127E-3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-2.3110555615671907E-2</v>
      </c>
      <c r="D1339" s="6">
        <f t="shared" si="103"/>
        <v>5.3409778086506432E-4</v>
      </c>
      <c r="E1339" s="6">
        <f t="shared" si="105"/>
        <v>2.7010370426870309E-4</v>
      </c>
      <c r="F1339" s="6">
        <f t="shared" si="104"/>
        <v>0.41054256712615711</v>
      </c>
      <c r="G1339" s="17">
        <v>8.4472520881946431E-3</v>
      </c>
      <c r="H1339" s="9">
        <f t="shared" si="101"/>
        <v>6.4073595741628011E-3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-5.9430715780276148E-3</v>
      </c>
      <c r="D1340" s="6">
        <f t="shared" si="103"/>
        <v>3.5320099781559643E-5</v>
      </c>
      <c r="E1340" s="6">
        <f t="shared" si="105"/>
        <v>5.3409778086506432E-4</v>
      </c>
      <c r="F1340" s="6">
        <f t="shared" si="104"/>
        <v>0.67831020269012332</v>
      </c>
      <c r="G1340" s="17">
        <v>5.8357410277175758E-3</v>
      </c>
      <c r="H1340" s="9">
        <f t="shared" si="101"/>
        <v>8.2359589768898397E-3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1.2308946797360675E-3</v>
      </c>
      <c r="D1341" s="6">
        <f t="shared" si="103"/>
        <v>1.5151017126025561E-6</v>
      </c>
      <c r="E1341" s="6">
        <f t="shared" si="105"/>
        <v>3.5320099781559643E-5</v>
      </c>
      <c r="F1341" s="6">
        <f t="shared" si="104"/>
        <v>0.33295965573685288</v>
      </c>
      <c r="G1341" s="17">
        <v>5.0064929062036455E-3</v>
      </c>
      <c r="H1341" s="9">
        <f t="shared" si="101"/>
        <v>5.7702656415181859E-3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-1.5755159901281214E-2</v>
      </c>
      <c r="D1342" s="6">
        <f t="shared" si="103"/>
        <v>2.4822506351493949E-4</v>
      </c>
      <c r="E1342" s="6">
        <f t="shared" si="105"/>
        <v>1.5151017126025561E-6</v>
      </c>
      <c r="F1342" s="6">
        <f t="shared" si="104"/>
        <v>0.24972643858231275</v>
      </c>
      <c r="G1342" s="17">
        <v>1.0663866016372935E-2</v>
      </c>
      <c r="H1342" s="9">
        <f t="shared" si="101"/>
        <v>4.9972636370549106E-3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1.6059285976123154E-2</v>
      </c>
      <c r="D1343" s="6">
        <f t="shared" si="103"/>
        <v>2.5790066606290582E-4</v>
      </c>
      <c r="E1343" s="6">
        <f t="shared" si="105"/>
        <v>2.4822506351493949E-4</v>
      </c>
      <c r="F1343" s="6">
        <f t="shared" si="104"/>
        <v>1.0704190586770543</v>
      </c>
      <c r="G1343" s="17">
        <v>7.8419496793841331E-3</v>
      </c>
      <c r="H1343" s="9">
        <f t="shared" si="101"/>
        <v>1.0346105831070231E-2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-1.0306431664876927E-2</v>
      </c>
      <c r="D1344" s="6">
        <f t="shared" si="103"/>
        <v>1.0622253366277779E-4</v>
      </c>
      <c r="E1344" s="6">
        <f t="shared" si="105"/>
        <v>2.5790066606290582E-4</v>
      </c>
      <c r="F1344" s="6">
        <f t="shared" si="104"/>
        <v>0.58697008988285226</v>
      </c>
      <c r="G1344" s="17">
        <v>1.0691712612392077E-2</v>
      </c>
      <c r="H1344" s="9">
        <f t="shared" si="101"/>
        <v>7.661397326094322E-3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3.9798555667693433E-3</v>
      </c>
      <c r="D1345" s="6">
        <f t="shared" si="103"/>
        <v>1.583925033234493E-5</v>
      </c>
      <c r="E1345" s="6">
        <f t="shared" si="105"/>
        <v>1.0622253366277779E-4</v>
      </c>
      <c r="F1345" s="6">
        <f t="shared" si="104"/>
        <v>1.0759061775006804</v>
      </c>
      <c r="G1345" s="17">
        <v>4.956417832234045E-3</v>
      </c>
      <c r="H1345" s="9">
        <f t="shared" si="101"/>
        <v>1.0372589732080799E-2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-1.3287656969693033E-2</v>
      </c>
      <c r="D1346" s="6">
        <f t="shared" si="103"/>
        <v>1.7656182774423182E-4</v>
      </c>
      <c r="E1346" s="6">
        <f t="shared" si="105"/>
        <v>1.583925033234493E-5</v>
      </c>
      <c r="F1346" s="6">
        <f t="shared" si="104"/>
        <v>0.24510818152520439</v>
      </c>
      <c r="G1346" s="17">
        <v>5.672217224497237E-3</v>
      </c>
      <c r="H1346" s="9">
        <f t="shared" si="101"/>
        <v>4.9508401461287798E-3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3.5512936386034727E-4</v>
      </c>
      <c r="D1347" s="6">
        <f t="shared" si="103"/>
        <v>1.2611686507585493E-7</v>
      </c>
      <c r="E1347" s="6">
        <f t="shared" si="105"/>
        <v>1.7656182774423182E-4</v>
      </c>
      <c r="F1347" s="6">
        <f t="shared" si="104"/>
        <v>0.31555734074067682</v>
      </c>
      <c r="G1347" s="17">
        <v>9.2531188343487926E-3</v>
      </c>
      <c r="H1347" s="9">
        <f t="shared" si="101"/>
        <v>5.6174490717822876E-3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-1.7002486667176998E-2</v>
      </c>
      <c r="D1348" s="6">
        <f t="shared" si="103"/>
        <v>2.8908455286753159E-4</v>
      </c>
      <c r="E1348" s="6">
        <f t="shared" si="105"/>
        <v>1.2611686507585493E-7</v>
      </c>
      <c r="F1348" s="6">
        <f t="shared" si="104"/>
        <v>0.81028626696100636</v>
      </c>
      <c r="G1348" s="17">
        <v>4.7150623185462665E-3</v>
      </c>
      <c r="H1348" s="9">
        <f t="shared" si="101"/>
        <v>9.0015902315146862E-3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7.7257533367978267E-3</v>
      </c>
      <c r="D1349" s="6">
        <f t="shared" si="103"/>
        <v>5.9687264621042756E-5</v>
      </c>
      <c r="E1349" s="6">
        <f t="shared" si="105"/>
        <v>2.8908455286753159E-4</v>
      </c>
      <c r="F1349" s="6">
        <f t="shared" si="104"/>
        <v>0.22353619888543236</v>
      </c>
      <c r="G1349" s="17">
        <v>7.217594740335646E-3</v>
      </c>
      <c r="H1349" s="9">
        <f t="shared" si="101"/>
        <v>4.7279614939784815E-3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1.4605507129471168E-3</v>
      </c>
      <c r="D1350" s="6">
        <f t="shared" si="103"/>
        <v>2.1332083850903314E-6</v>
      </c>
      <c r="E1350" s="6">
        <f t="shared" si="105"/>
        <v>5.9687264621042756E-5</v>
      </c>
      <c r="F1350" s="6">
        <f t="shared" si="104"/>
        <v>0.49993113869726719</v>
      </c>
      <c r="G1350" s="17">
        <v>3.2637434470721332E-3</v>
      </c>
      <c r="H1350" s="9">
        <f t="shared" si="101"/>
        <v>7.0705808721580098E-3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-3.8179209068190689E-3</v>
      </c>
      <c r="D1351" s="6">
        <f t="shared" si="103"/>
        <v>1.4576520050726142E-5</v>
      </c>
      <c r="E1351" s="6">
        <f t="shared" si="105"/>
        <v>2.1332083850903314E-6</v>
      </c>
      <c r="F1351" s="6">
        <f t="shared" si="104"/>
        <v>0.11630576106585133</v>
      </c>
      <c r="G1351" s="17">
        <v>6.1507692442990033E-3</v>
      </c>
      <c r="H1351" s="9">
        <f t="shared" si="101"/>
        <v>3.4103630461558097E-3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8.0423138547114151E-3</v>
      </c>
      <c r="D1352" s="6">
        <f t="shared" si="103"/>
        <v>6.4678812137683174E-5</v>
      </c>
      <c r="E1352" s="6">
        <f t="shared" si="105"/>
        <v>1.4576520050726142E-5</v>
      </c>
      <c r="F1352" s="6">
        <f t="shared" si="104"/>
        <v>0.36791230579067913</v>
      </c>
      <c r="G1352" s="17">
        <v>5.605064430293418E-3</v>
      </c>
      <c r="H1352" s="9">
        <f t="shared" si="101"/>
        <v>6.0655775140598042E-3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-8.6010499348046776E-3</v>
      </c>
      <c r="D1353" s="6">
        <f t="shared" si="103"/>
        <v>7.3978059981003551E-5</v>
      </c>
      <c r="E1353" s="6">
        <f t="shared" si="105"/>
        <v>6.4678812137683174E-5</v>
      </c>
      <c r="F1353" s="6">
        <f t="shared" si="104"/>
        <v>0.30852482945747361</v>
      </c>
      <c r="G1353" s="17">
        <v>6.6794251631144674E-3</v>
      </c>
      <c r="H1353" s="9">
        <f t="shared" si="101"/>
        <v>5.5545011428342842E-3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-3.8444933250074242E-3</v>
      </c>
      <c r="D1354" s="6">
        <f t="shared" si="103"/>
        <v>1.4780128926026641E-5</v>
      </c>
      <c r="E1354" s="6">
        <f t="shared" si="105"/>
        <v>7.3978059981003551E-5</v>
      </c>
      <c r="F1354" s="6">
        <f t="shared" si="104"/>
        <v>0.43070775940213341</v>
      </c>
      <c r="G1354" s="17">
        <v>5.1730191393357713E-3</v>
      </c>
      <c r="H1354" s="9">
        <f t="shared" si="101"/>
        <v>6.5628329203335153E-3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-5.7302717049803782E-4</v>
      </c>
      <c r="D1355" s="6">
        <f t="shared" si="103"/>
        <v>3.2836013812898732E-7</v>
      </c>
      <c r="E1355" s="6">
        <f t="shared" si="105"/>
        <v>1.4780128926026641E-5</v>
      </c>
      <c r="F1355" s="6">
        <f t="shared" si="104"/>
        <v>0.26542035217069604</v>
      </c>
      <c r="G1355" s="17">
        <v>3.8951576632002332E-3</v>
      </c>
      <c r="H1355" s="9">
        <f t="shared" si="101"/>
        <v>5.1518962739043571E-3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-1.43205220134064E-2</v>
      </c>
      <c r="D1356" s="6">
        <f t="shared" si="103"/>
        <v>2.0507735073645728E-4</v>
      </c>
      <c r="E1356" s="6">
        <f t="shared" si="105"/>
        <v>3.2836013812898732E-7</v>
      </c>
      <c r="F1356" s="6">
        <f t="shared" si="104"/>
        <v>0.15814958931056602</v>
      </c>
      <c r="G1356" s="17">
        <v>6.8701994446955595E-3</v>
      </c>
      <c r="H1356" s="9">
        <f t="shared" si="101"/>
        <v>3.976802601469754E-3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-2.4699982609563895E-3</v>
      </c>
      <c r="D1357" s="6">
        <f t="shared" si="103"/>
        <v>6.1008914091275885E-6</v>
      </c>
      <c r="E1357" s="6">
        <f t="shared" si="105"/>
        <v>2.0507735073645728E-4</v>
      </c>
      <c r="F1357" s="6">
        <f t="shared" si="104"/>
        <v>0.45465282898965209</v>
      </c>
      <c r="G1357" s="17">
        <v>9.3736923944147035E-3</v>
      </c>
      <c r="H1357" s="9">
        <f t="shared" si="101"/>
        <v>6.7427948878017348E-3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-1.5142205271811086E-2</v>
      </c>
      <c r="D1358" s="6">
        <f t="shared" si="103"/>
        <v>2.2928638049366345E-4</v>
      </c>
      <c r="E1358" s="6">
        <f t="shared" si="105"/>
        <v>6.1008914091275885E-6</v>
      </c>
      <c r="F1358" s="6">
        <f t="shared" si="104"/>
        <v>0.83107733825794616</v>
      </c>
      <c r="G1358" s="17">
        <v>6.8463033818301332E-3</v>
      </c>
      <c r="H1358" s="9">
        <f t="shared" ref="H1358:H1421" si="106">SQRT(F1358)/100</f>
        <v>9.1163443235649354E-3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-9.1859175445281709E-3</v>
      </c>
      <c r="D1359" s="6">
        <f t="shared" ref="D1359:D1422" si="108">C1359^2</f>
        <v>8.438108113487046E-5</v>
      </c>
      <c r="E1359" s="6">
        <f t="shared" si="105"/>
        <v>2.2928638049366345E-4</v>
      </c>
      <c r="F1359" s="6">
        <f t="shared" ref="F1359:F1422" si="109">IF(C1358&gt;0,B$6+B$7*E1359+B$8*(G1358*100)^2,B$6+B$7*E1359+B$8*(G1358*100)^2+E1359*$B$9)</f>
        <v>0.45162169892290555</v>
      </c>
      <c r="G1359" s="17">
        <v>9.9848797676399294E-3</v>
      </c>
      <c r="H1359" s="9">
        <f t="shared" si="106"/>
        <v>6.7202804920844308E-3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6.6713551060006088E-3</v>
      </c>
      <c r="D1360" s="6">
        <f t="shared" si="108"/>
        <v>4.4506978950360395E-5</v>
      </c>
      <c r="E1360" s="6">
        <f t="shared" ref="E1360:E1423" si="110">D1359</f>
        <v>8.438108113487046E-5</v>
      </c>
      <c r="F1360" s="6">
        <f t="shared" si="109"/>
        <v>0.9406133547931933</v>
      </c>
      <c r="G1360" s="17">
        <v>4.6678707445444983E-3</v>
      </c>
      <c r="H1360" s="9">
        <f t="shared" si="106"/>
        <v>9.6985223348363403E-3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3.403250346611944E-3</v>
      </c>
      <c r="D1361" s="6">
        <f t="shared" si="108"/>
        <v>1.1582112921714317E-5</v>
      </c>
      <c r="E1361" s="6">
        <f t="shared" si="110"/>
        <v>4.4506978950360395E-5</v>
      </c>
      <c r="F1361" s="6">
        <f t="shared" si="109"/>
        <v>0.21940093303292768</v>
      </c>
      <c r="G1361" s="17">
        <v>6.8388888513126788E-3</v>
      </c>
      <c r="H1361" s="9">
        <f t="shared" si="106"/>
        <v>4.6840253311967442E-3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8.4196676197436232E-3</v>
      </c>
      <c r="D1362" s="6">
        <f t="shared" si="108"/>
        <v>7.0890802826959243E-5</v>
      </c>
      <c r="E1362" s="6">
        <f t="shared" si="110"/>
        <v>1.1582112921714317E-5</v>
      </c>
      <c r="F1362" s="6">
        <f t="shared" si="109"/>
        <v>0.45065359947067613</v>
      </c>
      <c r="G1362" s="17">
        <v>6.9272097902942781E-3</v>
      </c>
      <c r="H1362" s="9">
        <f t="shared" si="106"/>
        <v>6.7130738076582788E-3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-1.5872007710604104E-3</v>
      </c>
      <c r="D1363" s="6">
        <f t="shared" si="108"/>
        <v>2.5192062876547611E-6</v>
      </c>
      <c r="E1363" s="6">
        <f t="shared" si="110"/>
        <v>7.0890802826959243E-5</v>
      </c>
      <c r="F1363" s="6">
        <f t="shared" si="109"/>
        <v>0.46190858182677846</v>
      </c>
      <c r="G1363" s="17">
        <v>3.8255484524503812E-3</v>
      </c>
      <c r="H1363" s="9">
        <f t="shared" si="106"/>
        <v>6.7963856705367922E-3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-6.3599671259436091E-3</v>
      </c>
      <c r="D1364" s="6">
        <f t="shared" si="108"/>
        <v>4.0449181843083409E-5</v>
      </c>
      <c r="E1364" s="6">
        <f t="shared" si="110"/>
        <v>2.5192062876547611E-6</v>
      </c>
      <c r="F1364" s="6">
        <f t="shared" si="109"/>
        <v>0.15317485405796499</v>
      </c>
      <c r="G1364" s="17">
        <v>5.2759800689384613E-3</v>
      </c>
      <c r="H1364" s="9">
        <f t="shared" si="106"/>
        <v>3.9137559205699706E-3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5.9016313028415705E-4</v>
      </c>
      <c r="D1365" s="6">
        <f t="shared" si="108"/>
        <v>3.4829252034679492E-7</v>
      </c>
      <c r="E1365" s="6">
        <f t="shared" si="110"/>
        <v>4.0449181843083409E-5</v>
      </c>
      <c r="F1365" s="6">
        <f t="shared" si="109"/>
        <v>0.27538261478953635</v>
      </c>
      <c r="G1365" s="17">
        <v>5.6291778555079084E-3</v>
      </c>
      <c r="H1365" s="9">
        <f t="shared" si="106"/>
        <v>5.2476910616911917E-3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-6.2207700749488063E-3</v>
      </c>
      <c r="D1366" s="6">
        <f t="shared" si="108"/>
        <v>3.8697980325378579E-5</v>
      </c>
      <c r="E1366" s="6">
        <f t="shared" si="110"/>
        <v>3.4829252034679492E-7</v>
      </c>
      <c r="F1366" s="6">
        <f t="shared" si="109"/>
        <v>0.31103251429600326</v>
      </c>
      <c r="G1366" s="17">
        <v>3.6061772471060408E-3</v>
      </c>
      <c r="H1366" s="9">
        <f t="shared" si="106"/>
        <v>5.5770289070077739E-3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-8.7074494087324844E-3</v>
      </c>
      <c r="D1367" s="6">
        <f t="shared" si="108"/>
        <v>7.5819675205635693E-5</v>
      </c>
      <c r="E1367" s="6">
        <f t="shared" si="110"/>
        <v>3.8697980325378579E-5</v>
      </c>
      <c r="F1367" s="6">
        <f t="shared" si="109"/>
        <v>0.13808764968898576</v>
      </c>
      <c r="G1367" s="17">
        <v>4.6463941939054922E-3</v>
      </c>
      <c r="H1367" s="9">
        <f t="shared" si="106"/>
        <v>3.7160146620941335E-3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3.2717833389614903E-3</v>
      </c>
      <c r="D1368" s="6">
        <f t="shared" si="108"/>
        <v>1.0704566217105997E-5</v>
      </c>
      <c r="E1368" s="6">
        <f t="shared" si="110"/>
        <v>7.5819675205635693E-5</v>
      </c>
      <c r="F1368" s="6">
        <f t="shared" si="109"/>
        <v>0.21755870160195959</v>
      </c>
      <c r="G1368" s="17">
        <v>3.5416289668349279E-3</v>
      </c>
      <c r="H1368" s="9">
        <f t="shared" si="106"/>
        <v>4.6643188313188842E-3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-3.8602453209692525E-3</v>
      </c>
      <c r="D1369" s="6">
        <f t="shared" si="108"/>
        <v>1.4901493938065007E-5</v>
      </c>
      <c r="E1369" s="6">
        <f t="shared" si="110"/>
        <v>1.0704566217105997E-5</v>
      </c>
      <c r="F1369" s="6">
        <f t="shared" si="109"/>
        <v>0.13381180753337027</v>
      </c>
      <c r="G1369" s="17">
        <v>2.2032280436922367E-3</v>
      </c>
      <c r="H1369" s="9">
        <f t="shared" si="106"/>
        <v>3.6580296271814185E-3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-1.1475977794316375E-2</v>
      </c>
      <c r="D1370" s="6">
        <f t="shared" si="108"/>
        <v>1.3169806633564252E-4</v>
      </c>
      <c r="E1370" s="6">
        <f t="shared" si="110"/>
        <v>1.4901493938065007E-5</v>
      </c>
      <c r="F1370" s="6">
        <f t="shared" si="109"/>
        <v>6.2637328890061461E-2</v>
      </c>
      <c r="G1370" s="17">
        <v>2.7466091762945915E-3</v>
      </c>
      <c r="H1370" s="9">
        <f t="shared" si="106"/>
        <v>2.5027450707185792E-3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3.5102956642454183E-3</v>
      </c>
      <c r="D1371" s="6">
        <f t="shared" si="108"/>
        <v>1.2322175650420183E-5</v>
      </c>
      <c r="E1371" s="6">
        <f t="shared" si="110"/>
        <v>1.3169806633564252E-4</v>
      </c>
      <c r="F1371" s="6">
        <f t="shared" si="109"/>
        <v>8.7550071508480196E-2</v>
      </c>
      <c r="G1371" s="17">
        <v>6.9528193178488946E-3</v>
      </c>
      <c r="H1371" s="9">
        <f t="shared" si="106"/>
        <v>2.9588861334711785E-3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-3.9868155657959816E-3</v>
      </c>
      <c r="D1372" s="6">
        <f t="shared" si="108"/>
        <v>1.5894698355673133E-5</v>
      </c>
      <c r="E1372" s="6">
        <f t="shared" si="110"/>
        <v>1.2322175650420183E-5</v>
      </c>
      <c r="F1372" s="6">
        <f t="shared" si="109"/>
        <v>0.46519908419180467</v>
      </c>
      <c r="G1372" s="17">
        <v>3.6529752246029184E-3</v>
      </c>
      <c r="H1372" s="9">
        <f t="shared" si="106"/>
        <v>6.8205504484008085E-3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-1.3135370689417836E-2</v>
      </c>
      <c r="D1373" s="6">
        <f t="shared" si="108"/>
        <v>1.725379631484172E-4</v>
      </c>
      <c r="E1373" s="6">
        <f t="shared" si="110"/>
        <v>1.5894698355673133E-5</v>
      </c>
      <c r="F1373" s="6">
        <f t="shared" si="109"/>
        <v>0.14122951489200977</v>
      </c>
      <c r="G1373" s="17">
        <v>4.6448381222261833E-3</v>
      </c>
      <c r="H1373" s="9">
        <f t="shared" si="106"/>
        <v>3.7580515548886468E-3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-3.7507192809234178E-3</v>
      </c>
      <c r="D1374" s="6">
        <f t="shared" si="108"/>
        <v>1.406789512429068E-5</v>
      </c>
      <c r="E1374" s="6">
        <f t="shared" si="110"/>
        <v>1.725379631484172E-4</v>
      </c>
      <c r="F1374" s="6">
        <f t="shared" si="109"/>
        <v>0.21743701334703552</v>
      </c>
      <c r="G1374" s="17">
        <v>3.288104160947321E-3</v>
      </c>
      <c r="H1374" s="9">
        <f t="shared" si="106"/>
        <v>4.6630141898458292E-3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-2.7986384071617262E-3</v>
      </c>
      <c r="D1375" s="6">
        <f t="shared" si="108"/>
        <v>7.8323769340407246E-6</v>
      </c>
      <c r="E1375" s="6">
        <f t="shared" si="110"/>
        <v>1.406789512429068E-5</v>
      </c>
      <c r="F1375" s="6">
        <f t="shared" si="109"/>
        <v>0.11778501633290182</v>
      </c>
      <c r="G1375" s="17">
        <v>9.1525906186582379E-3</v>
      </c>
      <c r="H1375" s="9">
        <f t="shared" si="106"/>
        <v>3.4319821726358345E-3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-4.9224555020896859E-3</v>
      </c>
      <c r="D1376" s="6">
        <f t="shared" si="108"/>
        <v>2.4230568170053022E-5</v>
      </c>
      <c r="E1376" s="6">
        <f t="shared" si="110"/>
        <v>7.8323769340407246E-6</v>
      </c>
      <c r="F1376" s="6">
        <f t="shared" si="109"/>
        <v>0.79315908720471706</v>
      </c>
      <c r="G1376" s="17">
        <v>5.6483512329921432E-3</v>
      </c>
      <c r="H1376" s="9">
        <f t="shared" si="106"/>
        <v>8.9059479405884535E-3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-1.836159007196192E-3</v>
      </c>
      <c r="D1377" s="6">
        <f t="shared" si="108"/>
        <v>3.3714798997077052E-6</v>
      </c>
      <c r="E1377" s="6">
        <f t="shared" si="110"/>
        <v>2.4230568170053022E-5</v>
      </c>
      <c r="F1377" s="6">
        <f t="shared" si="109"/>
        <v>0.31303718323492663</v>
      </c>
      <c r="G1377" s="17">
        <v>5.0678846968958769E-3</v>
      </c>
      <c r="H1377" s="9">
        <f t="shared" si="106"/>
        <v>5.5949725936319528E-3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-3.4153099206687449E-3</v>
      </c>
      <c r="D1378" s="6">
        <f t="shared" si="108"/>
        <v>1.1664341854218348E-5</v>
      </c>
      <c r="E1378" s="6">
        <f t="shared" si="110"/>
        <v>3.3714798997077052E-6</v>
      </c>
      <c r="F1378" s="6">
        <f t="shared" si="109"/>
        <v>0.25545216917952318</v>
      </c>
      <c r="G1378" s="17">
        <v>5.5507793853808805E-3</v>
      </c>
      <c r="H1378" s="9">
        <f t="shared" si="106"/>
        <v>5.0542276282288991E-3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-3.385797427529382E-3</v>
      </c>
      <c r="D1379" s="6">
        <f t="shared" si="108"/>
        <v>1.1463624220264581E-5</v>
      </c>
      <c r="E1379" s="6">
        <f t="shared" si="110"/>
        <v>1.1664341854218348E-5</v>
      </c>
      <c r="F1379" s="6">
        <f t="shared" si="109"/>
        <v>0.30292029711664958</v>
      </c>
      <c r="G1379" s="17">
        <v>7.4768814535638665E-3</v>
      </c>
      <c r="H1379" s="9">
        <f t="shared" si="106"/>
        <v>5.5038195566047545E-3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-1.955851612682441E-3</v>
      </c>
      <c r="D1380" s="6">
        <f t="shared" si="108"/>
        <v>3.8253555308325056E-6</v>
      </c>
      <c r="E1380" s="6">
        <f t="shared" si="110"/>
        <v>1.1463624220264581E-5</v>
      </c>
      <c r="F1380" s="6">
        <f t="shared" si="109"/>
        <v>0.53520251162858423</v>
      </c>
      <c r="G1380" s="17">
        <v>4.5069909924707512E-3</v>
      </c>
      <c r="H1380" s="9">
        <f t="shared" si="106"/>
        <v>7.3157536291798683E-3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-2.5491040639387041E-3</v>
      </c>
      <c r="D1381" s="6">
        <f t="shared" si="108"/>
        <v>6.4979315287888173E-6</v>
      </c>
      <c r="E1381" s="6">
        <f t="shared" si="110"/>
        <v>3.8253555308325056E-6</v>
      </c>
      <c r="F1381" s="6">
        <f t="shared" si="109"/>
        <v>0.20573762344676366</v>
      </c>
      <c r="G1381" s="17">
        <v>6.0843356742204587E-3</v>
      </c>
      <c r="H1381" s="9">
        <f t="shared" si="106"/>
        <v>4.5358309431322904E-3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-3.168371231217488E-3</v>
      </c>
      <c r="D1382" s="6">
        <f t="shared" si="108"/>
        <v>1.0038576258806621E-5</v>
      </c>
      <c r="E1382" s="6">
        <f t="shared" si="110"/>
        <v>6.4979315287888173E-6</v>
      </c>
      <c r="F1382" s="6">
        <f t="shared" si="109"/>
        <v>0.36038700064284962</v>
      </c>
      <c r="G1382" s="17">
        <v>3.4302576519877402E-3</v>
      </c>
      <c r="H1382" s="9">
        <f t="shared" si="106"/>
        <v>6.0032241391010021E-3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-1.3967530166984592E-4</v>
      </c>
      <c r="D1383" s="6">
        <f t="shared" si="108"/>
        <v>1.9509189896562461E-8</v>
      </c>
      <c r="E1383" s="6">
        <f t="shared" si="110"/>
        <v>1.0038576258806621E-5</v>
      </c>
      <c r="F1383" s="6">
        <f t="shared" si="109"/>
        <v>0.12662530243903036</v>
      </c>
      <c r="G1383" s="17">
        <v>4.6643932502762877E-3</v>
      </c>
      <c r="H1383" s="9">
        <f t="shared" si="106"/>
        <v>3.5584449193296554E-3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-5.6448815527645815E-3</v>
      </c>
      <c r="D1384" s="6">
        <f t="shared" si="108"/>
        <v>3.1864687744741872E-5</v>
      </c>
      <c r="E1384" s="6">
        <f t="shared" si="110"/>
        <v>1.9509189896562461E-8</v>
      </c>
      <c r="F1384" s="6">
        <f t="shared" si="109"/>
        <v>0.21910051903841946</v>
      </c>
      <c r="G1384" s="17">
        <v>4.9749203383715511E-3</v>
      </c>
      <c r="H1384" s="9">
        <f t="shared" si="106"/>
        <v>4.6808174397045162E-3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-5.2201379287509691E-3</v>
      </c>
      <c r="D1385" s="6">
        <f t="shared" si="108"/>
        <v>2.7249839995184456E-5</v>
      </c>
      <c r="E1385" s="6">
        <f t="shared" si="110"/>
        <v>3.1864687744741872E-5</v>
      </c>
      <c r="F1385" s="6">
        <f t="shared" si="109"/>
        <v>0.24681320048296465</v>
      </c>
      <c r="G1385" s="17">
        <v>3.0200412350595619E-3</v>
      </c>
      <c r="H1385" s="9">
        <f t="shared" si="106"/>
        <v>4.9680297954316326E-3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-5.4381176171921057E-3</v>
      </c>
      <c r="D1386" s="6">
        <f t="shared" si="108"/>
        <v>2.9573123218415146E-5</v>
      </c>
      <c r="E1386" s="6">
        <f t="shared" si="110"/>
        <v>2.7249839995184456E-5</v>
      </c>
      <c r="F1386" s="6">
        <f t="shared" si="109"/>
        <v>0.10213327094183937</v>
      </c>
      <c r="G1386" s="17">
        <v>4.7430628176641527E-3</v>
      </c>
      <c r="H1386" s="9">
        <f t="shared" si="106"/>
        <v>3.1958296409827507E-3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-2.0179279784711322E-2</v>
      </c>
      <c r="D1387" s="6">
        <f t="shared" si="108"/>
        <v>4.0720333262965898E-4</v>
      </c>
      <c r="E1387" s="6">
        <f t="shared" si="110"/>
        <v>2.9573123218415146E-5</v>
      </c>
      <c r="F1387" s="6">
        <f t="shared" si="109"/>
        <v>0.22595515615237333</v>
      </c>
      <c r="G1387" s="17">
        <v>6.402915814753273E-3</v>
      </c>
      <c r="H1387" s="9">
        <f t="shared" si="106"/>
        <v>4.7534740574907246E-3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-1.6261014452831665E-2</v>
      </c>
      <c r="D1388" s="6">
        <f t="shared" si="108"/>
        <v>2.6442059103520029E-4</v>
      </c>
      <c r="E1388" s="6">
        <f t="shared" si="110"/>
        <v>4.0720333262965898E-4</v>
      </c>
      <c r="F1388" s="6">
        <f t="shared" si="109"/>
        <v>0.3972634371651565</v>
      </c>
      <c r="G1388" s="17">
        <v>4.5777880483503499E-3</v>
      </c>
      <c r="H1388" s="9">
        <f t="shared" si="106"/>
        <v>6.3028837619391051E-3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-5.0156740391522712E-3</v>
      </c>
      <c r="D1389" s="6">
        <f t="shared" si="108"/>
        <v>2.5156986067026058E-5</v>
      </c>
      <c r="E1389" s="6">
        <f t="shared" si="110"/>
        <v>2.6442059103520029E-4</v>
      </c>
      <c r="F1389" s="6">
        <f t="shared" si="109"/>
        <v>0.21172423082462191</v>
      </c>
      <c r="G1389" s="17">
        <v>4.9853869348743338E-3</v>
      </c>
      <c r="H1389" s="9">
        <f t="shared" si="106"/>
        <v>4.6013501369122295E-3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6.7687192707350788E-3</v>
      </c>
      <c r="D1390" s="6">
        <f t="shared" si="108"/>
        <v>4.5815560566020415E-5</v>
      </c>
      <c r="E1390" s="6">
        <f t="shared" si="110"/>
        <v>2.5156986067026058E-5</v>
      </c>
      <c r="F1390" s="6">
        <f t="shared" si="109"/>
        <v>0.2477774050340282</v>
      </c>
      <c r="G1390" s="17">
        <v>4.698175875904995E-3</v>
      </c>
      <c r="H1390" s="9">
        <f t="shared" si="106"/>
        <v>4.9777244302394667E-3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-7.3279050025242699E-3</v>
      </c>
      <c r="D1391" s="6">
        <f t="shared" si="108"/>
        <v>5.3698191726020219E-5</v>
      </c>
      <c r="E1391" s="6">
        <f t="shared" si="110"/>
        <v>4.5815560566020415E-5</v>
      </c>
      <c r="F1391" s="6">
        <f t="shared" si="109"/>
        <v>0.22202843318458149</v>
      </c>
      <c r="G1391" s="17">
        <v>4.2601706244990772E-3</v>
      </c>
      <c r="H1391" s="9">
        <f t="shared" si="106"/>
        <v>4.7119893164626501E-3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-1.3968075503740861E-2</v>
      </c>
      <c r="D1392" s="6">
        <f t="shared" si="108"/>
        <v>1.9510713327820553E-4</v>
      </c>
      <c r="E1392" s="6">
        <f t="shared" si="110"/>
        <v>5.3698191726020219E-5</v>
      </c>
      <c r="F1392" s="6">
        <f t="shared" si="109"/>
        <v>0.18571253505519461</v>
      </c>
      <c r="G1392" s="17">
        <v>7.8995328027661686E-3</v>
      </c>
      <c r="H1392" s="9">
        <f t="shared" si="106"/>
        <v>4.3094377249844858E-3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-1.562852295688367E-3</v>
      </c>
      <c r="D1393" s="6">
        <f t="shared" si="108"/>
        <v>2.4425072981383987E-6</v>
      </c>
      <c r="E1393" s="6">
        <f t="shared" si="110"/>
        <v>1.9510713327820553E-4</v>
      </c>
      <c r="F1393" s="6">
        <f t="shared" si="109"/>
        <v>0.59538554492875673</v>
      </c>
      <c r="G1393" s="17">
        <v>4.8998741496141954E-3</v>
      </c>
      <c r="H1393" s="9">
        <f t="shared" si="106"/>
        <v>7.7161230221449726E-3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2.2828042129271536E-3</v>
      </c>
      <c r="D1394" s="6">
        <f t="shared" si="108"/>
        <v>5.2111950745579608E-6</v>
      </c>
      <c r="E1394" s="6">
        <f t="shared" si="110"/>
        <v>2.4425072981383987E-6</v>
      </c>
      <c r="F1394" s="6">
        <f t="shared" si="109"/>
        <v>0.23994945995472233</v>
      </c>
      <c r="G1394" s="17">
        <v>5.7354014834110831E-3</v>
      </c>
      <c r="H1394" s="9">
        <f t="shared" si="106"/>
        <v>4.8984636362304698E-3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-1.4127262384388332E-2</v>
      </c>
      <c r="D1395" s="6">
        <f t="shared" si="108"/>
        <v>1.9957954247735351E-4</v>
      </c>
      <c r="E1395" s="6">
        <f t="shared" si="110"/>
        <v>5.2111950745579608E-6</v>
      </c>
      <c r="F1395" s="6">
        <f t="shared" si="109"/>
        <v>0.32220744293843639</v>
      </c>
      <c r="G1395" s="17">
        <v>5.2400294733993113E-3</v>
      </c>
      <c r="H1395" s="9">
        <f t="shared" si="106"/>
        <v>5.6763319400686607E-3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-1.2568991782201211E-3</v>
      </c>
      <c r="D1396" s="6">
        <f t="shared" si="108"/>
        <v>1.5797955442104157E-6</v>
      </c>
      <c r="E1396" s="6">
        <f t="shared" si="110"/>
        <v>1.9957954247735351E-4</v>
      </c>
      <c r="F1396" s="6">
        <f t="shared" si="109"/>
        <v>0.2719029297120743</v>
      </c>
      <c r="G1396" s="17">
        <v>1.0087697109829152E-2</v>
      </c>
      <c r="H1396" s="9">
        <f t="shared" si="106"/>
        <v>5.214431222214694E-3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9.8235403157964189E-3</v>
      </c>
      <c r="D1397" s="6">
        <f t="shared" si="108"/>
        <v>9.65019443360776E-5</v>
      </c>
      <c r="E1397" s="6">
        <f t="shared" si="110"/>
        <v>1.5797955442104157E-6</v>
      </c>
      <c r="F1397" s="6">
        <f t="shared" si="109"/>
        <v>0.95970763491499078</v>
      </c>
      <c r="G1397" s="17">
        <v>6.9443990701889653E-3</v>
      </c>
      <c r="H1397" s="9">
        <f t="shared" si="106"/>
        <v>9.7964668881948998E-3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2.4020202644877281E-3</v>
      </c>
      <c r="D1398" s="6">
        <f t="shared" si="108"/>
        <v>5.7697013510096955E-6</v>
      </c>
      <c r="E1398" s="6">
        <f t="shared" si="110"/>
        <v>9.65019443360776E-5</v>
      </c>
      <c r="F1398" s="6">
        <f t="shared" si="109"/>
        <v>0.46411584837500497</v>
      </c>
      <c r="G1398" s="17">
        <v>3.9990848573524407E-3</v>
      </c>
      <c r="H1398" s="9">
        <f t="shared" si="106"/>
        <v>6.812604849651893E-3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-4.8842583291257916E-3</v>
      </c>
      <c r="D1399" s="6">
        <f t="shared" si="108"/>
        <v>2.3855979425634668E-5</v>
      </c>
      <c r="E1399" s="6">
        <f t="shared" si="110"/>
        <v>5.7697013510096955E-6</v>
      </c>
      <c r="F1399" s="6">
        <f t="shared" si="109"/>
        <v>0.16574423594870083</v>
      </c>
      <c r="G1399" s="17">
        <v>3.7924386169201716E-3</v>
      </c>
      <c r="H1399" s="9">
        <f t="shared" si="106"/>
        <v>4.0711698066857984E-3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-2.0105132556505305E-4</v>
      </c>
      <c r="D1400" s="6">
        <f t="shared" si="108"/>
        <v>4.0421635511464952E-8</v>
      </c>
      <c r="E1400" s="6">
        <f t="shared" si="110"/>
        <v>2.3855979425634668E-5</v>
      </c>
      <c r="F1400" s="6">
        <f t="shared" si="109"/>
        <v>0.15084263807940093</v>
      </c>
      <c r="G1400" s="17">
        <v>2.4214463349919333E-3</v>
      </c>
      <c r="H1400" s="9">
        <f t="shared" si="106"/>
        <v>3.8838465221916396E-3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2.4197770384713404E-3</v>
      </c>
      <c r="D1401" s="6">
        <f t="shared" si="108"/>
        <v>5.8553209159131306E-6</v>
      </c>
      <c r="E1401" s="6">
        <f t="shared" si="110"/>
        <v>4.0421635511464952E-8</v>
      </c>
      <c r="F1401" s="6">
        <f t="shared" si="109"/>
        <v>7.1977520660954405E-2</v>
      </c>
      <c r="G1401" s="17">
        <v>5.2487815529330788E-3</v>
      </c>
      <c r="H1401" s="9">
        <f t="shared" si="106"/>
        <v>2.6828626625482414E-3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-3.2071366448319693E-3</v>
      </c>
      <c r="D1402" s="6">
        <f t="shared" si="108"/>
        <v>1.028572545862406E-5</v>
      </c>
      <c r="E1402" s="6">
        <f t="shared" si="110"/>
        <v>5.8553209159131306E-6</v>
      </c>
      <c r="F1402" s="6">
        <f t="shared" si="109"/>
        <v>0.27272764501583069</v>
      </c>
      <c r="G1402" s="17">
        <v>3.3916951814199742E-3</v>
      </c>
      <c r="H1402" s="9">
        <f t="shared" si="106"/>
        <v>5.2223332430612916E-3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-1.0536594263311203E-2</v>
      </c>
      <c r="D1403" s="6">
        <f t="shared" si="108"/>
        <v>1.1101981866964254E-4</v>
      </c>
      <c r="E1403" s="6">
        <f t="shared" si="110"/>
        <v>1.028572545862406E-5</v>
      </c>
      <c r="F1403" s="6">
        <f t="shared" si="109"/>
        <v>0.12419008194446739</v>
      </c>
      <c r="G1403" s="17">
        <v>2.342936157348062E-3</v>
      </c>
      <c r="H1403" s="9">
        <f t="shared" si="106"/>
        <v>3.5240613210395107E-3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2.4150934555065865E-3</v>
      </c>
      <c r="D1404" s="6">
        <f t="shared" si="108"/>
        <v>5.8326763988307447E-6</v>
      </c>
      <c r="E1404" s="6">
        <f t="shared" si="110"/>
        <v>1.1101981866964254E-4</v>
      </c>
      <c r="F1404" s="6">
        <f t="shared" si="109"/>
        <v>6.8528855534119124E-2</v>
      </c>
      <c r="G1404" s="17">
        <v>4.6347259614464946E-3</v>
      </c>
      <c r="H1404" s="9">
        <f t="shared" si="106"/>
        <v>2.6178016642618117E-3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-3.3745006849549355E-4</v>
      </c>
      <c r="D1405" s="6">
        <f t="shared" si="108"/>
        <v>1.138725487276133E-7</v>
      </c>
      <c r="E1405" s="6">
        <f t="shared" si="110"/>
        <v>5.8326763988307447E-6</v>
      </c>
      <c r="F1405" s="6">
        <f t="shared" si="109"/>
        <v>0.21654669861694567</v>
      </c>
      <c r="G1405" s="17">
        <v>6.908879913989403E-3</v>
      </c>
      <c r="H1405" s="9">
        <f t="shared" si="106"/>
        <v>4.6534578392518578E-3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-1.0088802246758379E-2</v>
      </c>
      <c r="D1406" s="6">
        <f t="shared" si="108"/>
        <v>1.017839307741969E-4</v>
      </c>
      <c r="E1406" s="6">
        <f t="shared" si="110"/>
        <v>1.138725487276133E-7</v>
      </c>
      <c r="F1406" s="6">
        <f t="shared" si="109"/>
        <v>0.4595608930638711</v>
      </c>
      <c r="G1406" s="17">
        <v>4.724948083018694E-3</v>
      </c>
      <c r="H1406" s="9">
        <f t="shared" si="106"/>
        <v>6.7790920709477828E-3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-2.1295878084424767E-3</v>
      </c>
      <c r="D1407" s="6">
        <f t="shared" si="108"/>
        <v>4.5351442338668305E-6</v>
      </c>
      <c r="E1407" s="6">
        <f t="shared" si="110"/>
        <v>1.017839307741969E-4</v>
      </c>
      <c r="F1407" s="6">
        <f t="shared" si="109"/>
        <v>0.22437655308421958</v>
      </c>
      <c r="G1407" s="17">
        <v>4.5035696193349815E-3</v>
      </c>
      <c r="H1407" s="9">
        <f t="shared" si="106"/>
        <v>4.7368402240757458E-3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-9.4786400669271929E-3</v>
      </c>
      <c r="D1408" s="6">
        <f t="shared" si="108"/>
        <v>8.9844617518357537E-5</v>
      </c>
      <c r="E1408" s="6">
        <f t="shared" si="110"/>
        <v>4.5351442338668305E-6</v>
      </c>
      <c r="F1408" s="6">
        <f t="shared" si="109"/>
        <v>0.20545233326415166</v>
      </c>
      <c r="G1408" s="17">
        <v>5.4600216061452354E-3</v>
      </c>
      <c r="H1408" s="9">
        <f t="shared" si="106"/>
        <v>4.5326850018962452E-3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-5.9081719762782816E-3</v>
      </c>
      <c r="D1409" s="6">
        <f t="shared" si="108"/>
        <v>3.4906496101280019E-5</v>
      </c>
      <c r="E1409" s="6">
        <f t="shared" si="110"/>
        <v>8.9844617518357537E-5</v>
      </c>
      <c r="F1409" s="6">
        <f t="shared" si="109"/>
        <v>0.29367944977658572</v>
      </c>
      <c r="G1409" s="17">
        <v>3.4188299148921191E-3</v>
      </c>
      <c r="H1409" s="9">
        <f t="shared" si="106"/>
        <v>5.4192199602579863E-3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1.0733928196484874E-3</v>
      </c>
      <c r="D1410" s="6">
        <f t="shared" si="108"/>
        <v>1.1521721452729301E-6</v>
      </c>
      <c r="E1410" s="6">
        <f t="shared" si="110"/>
        <v>3.4906496101280019E-5</v>
      </c>
      <c r="F1410" s="6">
        <f t="shared" si="109"/>
        <v>0.12590388442121064</v>
      </c>
      <c r="G1410" s="17">
        <v>3.109956082543156E-3</v>
      </c>
      <c r="H1410" s="9">
        <f t="shared" si="106"/>
        <v>3.5482937367305239E-3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2.0854447618083739E-3</v>
      </c>
      <c r="D1411" s="6">
        <f t="shared" si="108"/>
        <v>4.3490798545539854E-6</v>
      </c>
      <c r="E1411" s="6">
        <f t="shared" si="110"/>
        <v>1.1521721452729301E-6</v>
      </c>
      <c r="F1411" s="6">
        <f t="shared" si="109"/>
        <v>0.10723210101480879</v>
      </c>
      <c r="G1411" s="17">
        <v>3.4291526425494988E-3</v>
      </c>
      <c r="H1411" s="9">
        <f t="shared" si="106"/>
        <v>3.2746312924481864E-3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-1.0386159082604568E-2</v>
      </c>
      <c r="D1412" s="6">
        <f t="shared" si="108"/>
        <v>1.0787230048916937E-4</v>
      </c>
      <c r="E1412" s="6">
        <f t="shared" si="110"/>
        <v>4.3490798545539854E-6</v>
      </c>
      <c r="F1412" s="6">
        <f t="shared" si="109"/>
        <v>0.12655387618953529</v>
      </c>
      <c r="G1412" s="17">
        <v>3.5325920378056451E-3</v>
      </c>
      <c r="H1412" s="9">
        <f t="shared" si="106"/>
        <v>3.5574411616994496E-3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-6.0003024817232506E-3</v>
      </c>
      <c r="D1413" s="6">
        <f t="shared" si="108"/>
        <v>3.6003629872174201E-5</v>
      </c>
      <c r="E1413" s="6">
        <f t="shared" si="110"/>
        <v>1.0787230048916937E-4</v>
      </c>
      <c r="F1413" s="6">
        <f t="shared" si="109"/>
        <v>0.13323356338298295</v>
      </c>
      <c r="G1413" s="17">
        <v>3.8285901345933016E-3</v>
      </c>
      <c r="H1413" s="9">
        <f t="shared" si="106"/>
        <v>3.6501173047312186E-3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1.3574626599667924E-3</v>
      </c>
      <c r="D1414" s="6">
        <f t="shared" si="108"/>
        <v>1.8427048732041194E-6</v>
      </c>
      <c r="E1414" s="6">
        <f t="shared" si="110"/>
        <v>3.6003629872174201E-5</v>
      </c>
      <c r="F1414" s="6">
        <f t="shared" si="109"/>
        <v>0.15339457614586555</v>
      </c>
      <c r="G1414" s="17">
        <v>3.6719612016417728E-3</v>
      </c>
      <c r="H1414" s="9">
        <f t="shared" si="106"/>
        <v>3.9165619635831827E-3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-3.0344135862585562E-3</v>
      </c>
      <c r="D1415" s="6">
        <f t="shared" si="108"/>
        <v>9.2076658124705124E-6</v>
      </c>
      <c r="E1415" s="6">
        <f t="shared" si="110"/>
        <v>1.8427048732041194E-6</v>
      </c>
      <c r="F1415" s="6">
        <f t="shared" si="109"/>
        <v>0.1425148994573176</v>
      </c>
      <c r="G1415" s="17">
        <v>4.4215108827553766E-3</v>
      </c>
      <c r="H1415" s="9">
        <f t="shared" si="106"/>
        <v>3.7751145606102817E-3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-1.2542027012172281E-2</v>
      </c>
      <c r="D1416" s="6">
        <f t="shared" si="108"/>
        <v>1.5730244157405917E-4</v>
      </c>
      <c r="E1416" s="6">
        <f t="shared" si="110"/>
        <v>9.2076658124705124E-6</v>
      </c>
      <c r="F1416" s="6">
        <f t="shared" si="109"/>
        <v>0.19867327079072947</v>
      </c>
      <c r="G1416" s="17">
        <v>3.4659526976798692E-3</v>
      </c>
      <c r="H1416" s="9">
        <f t="shared" si="106"/>
        <v>4.457277989880477E-3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-9.2495070926629213E-3</v>
      </c>
      <c r="D1417" s="6">
        <f t="shared" si="108"/>
        <v>8.5553381457221684E-5</v>
      </c>
      <c r="E1417" s="6">
        <f t="shared" si="110"/>
        <v>1.5730244157405917E-4</v>
      </c>
      <c r="F1417" s="6">
        <f t="shared" si="109"/>
        <v>0.12892250693200744</v>
      </c>
      <c r="G1417" s="17">
        <v>2.2949779897510512E-3</v>
      </c>
      <c r="H1417" s="9">
        <f t="shared" si="106"/>
        <v>3.590578044438074E-3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-6.3304340625303882E-3</v>
      </c>
      <c r="D1418" s="6">
        <f t="shared" si="108"/>
        <v>4.0074395420044997E-5</v>
      </c>
      <c r="E1418" s="6">
        <f t="shared" si="110"/>
        <v>8.5553381457221684E-5</v>
      </c>
      <c r="F1418" s="6">
        <f t="shared" si="109"/>
        <v>6.6466660726861554E-2</v>
      </c>
      <c r="G1418" s="17">
        <v>5.4136694889025143E-3</v>
      </c>
      <c r="H1418" s="9">
        <f t="shared" si="106"/>
        <v>2.5781128898258419E-3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3.1151043522307442E-3</v>
      </c>
      <c r="D1419" s="6">
        <f t="shared" si="108"/>
        <v>9.7038751252869238E-6</v>
      </c>
      <c r="E1419" s="6">
        <f t="shared" si="110"/>
        <v>4.0074395420044997E-5</v>
      </c>
      <c r="F1419" s="6">
        <f t="shared" si="109"/>
        <v>0.2890074984148448</v>
      </c>
      <c r="G1419" s="17">
        <v>5.0934675739071605E-3</v>
      </c>
      <c r="H1419" s="9">
        <f t="shared" si="106"/>
        <v>5.3759417632154903E-3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-6.3345857594620109E-3</v>
      </c>
      <c r="D1420" s="6">
        <f t="shared" si="108"/>
        <v>4.0126976743978899E-5</v>
      </c>
      <c r="E1420" s="6">
        <f t="shared" si="110"/>
        <v>9.7038751252869238E-6</v>
      </c>
      <c r="F1420" s="6">
        <f t="shared" si="109"/>
        <v>0.25785816420308921</v>
      </c>
      <c r="G1420" s="17">
        <v>1.067069201911598E-2</v>
      </c>
      <c r="H1420" s="9">
        <f t="shared" si="106"/>
        <v>5.0779736529750642E-3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4.2677284670900916E-3</v>
      </c>
      <c r="D1421" s="6">
        <f t="shared" si="108"/>
        <v>1.8213506268811141E-5</v>
      </c>
      <c r="E1421" s="6">
        <f t="shared" si="110"/>
        <v>4.0126976743978899E-5</v>
      </c>
      <c r="F1421" s="6">
        <f t="shared" si="109"/>
        <v>1.0717410161685821</v>
      </c>
      <c r="G1421" s="17">
        <v>3.7222551468001634E-3</v>
      </c>
      <c r="H1421" s="9">
        <f t="shared" si="106"/>
        <v>1.0352492531601181E-2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-1.2370841302460064E-2</v>
      </c>
      <c r="D1422" s="6">
        <f t="shared" si="108"/>
        <v>1.5303771453065181E-4</v>
      </c>
      <c r="E1422" s="6">
        <f t="shared" si="110"/>
        <v>1.8213506268811141E-5</v>
      </c>
      <c r="F1422" s="6">
        <f t="shared" si="109"/>
        <v>0.14595743252903798</v>
      </c>
      <c r="G1422" s="17">
        <v>6.0560946875277905E-3</v>
      </c>
      <c r="H1422" s="9">
        <f t="shared" ref="H1422:H1485" si="111">SQRT(F1422)/100</f>
        <v>3.8204375734860263E-3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-1.1209675773173745E-3</v>
      </c>
      <c r="D1423" s="6">
        <f t="shared" ref="D1423:D1486" si="113">C1423^2</f>
        <v>1.256568309396784E-6</v>
      </c>
      <c r="E1423" s="6">
        <f t="shared" si="110"/>
        <v>1.5303771453065181E-4</v>
      </c>
      <c r="F1423" s="6">
        <f t="shared" ref="F1423:F1486" si="114">IF(C1422&gt;0,B$6+B$7*E1423+B$8*(G1422*100)^2,B$6+B$7*E1423+B$8*(G1422*100)^2+E1423*$B$9)</f>
        <v>0.35723157201179173</v>
      </c>
      <c r="G1423" s="17">
        <v>5.8700314604910242E-3</v>
      </c>
      <c r="H1423" s="9">
        <f t="shared" si="111"/>
        <v>5.9768852424301388E-3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-1.5766629458453765E-2</v>
      </c>
      <c r="D1424" s="6">
        <f t="shared" si="113"/>
        <v>2.4858660448018208E-4</v>
      </c>
      <c r="E1424" s="6">
        <f t="shared" ref="E1424:E1487" si="115">D1423</f>
        <v>1.256568309396784E-6</v>
      </c>
      <c r="F1424" s="6">
        <f t="shared" si="114"/>
        <v>0.33667110017158774</v>
      </c>
      <c r="G1424" s="17">
        <v>5.4281462350117453E-3</v>
      </c>
      <c r="H1424" s="9">
        <f t="shared" si="111"/>
        <v>5.8023365997810546E-3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-7.9215586879291663E-4</v>
      </c>
      <c r="D1425" s="6">
        <f t="shared" si="113"/>
        <v>6.2751092046306057E-7</v>
      </c>
      <c r="E1425" s="6">
        <f t="shared" si="115"/>
        <v>2.4858660448018208E-4</v>
      </c>
      <c r="F1425" s="6">
        <f t="shared" si="114"/>
        <v>0.29048661270358106</v>
      </c>
      <c r="G1425" s="17">
        <v>5.334771689147538E-3</v>
      </c>
      <c r="H1425" s="9">
        <f t="shared" si="111"/>
        <v>5.3896809989421547E-3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-3.93003279019127E-3</v>
      </c>
      <c r="D1426" s="6">
        <f t="shared" si="113"/>
        <v>1.544515773197858E-5</v>
      </c>
      <c r="E1426" s="6">
        <f t="shared" si="115"/>
        <v>6.2751092046306057E-7</v>
      </c>
      <c r="F1426" s="6">
        <f t="shared" si="114"/>
        <v>0.28115234536000216</v>
      </c>
      <c r="G1426" s="17">
        <v>4.6805677199816698E-3</v>
      </c>
      <c r="H1426" s="9">
        <f t="shared" si="111"/>
        <v>5.3023800821895275E-3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-3.9225163979382961E-3</v>
      </c>
      <c r="D1427" s="6">
        <f t="shared" si="113"/>
        <v>1.5386134892094824E-5</v>
      </c>
      <c r="E1427" s="6">
        <f t="shared" si="115"/>
        <v>1.544515773197858E-5</v>
      </c>
      <c r="F1427" s="6">
        <f t="shared" si="114"/>
        <v>0.22050165008842371</v>
      </c>
      <c r="G1427" s="17">
        <v>6.1379362472381129E-3</v>
      </c>
      <c r="H1427" s="9">
        <f t="shared" si="111"/>
        <v>4.695760322763756E-3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-3.3209435898297326E-3</v>
      </c>
      <c r="D1428" s="6">
        <f t="shared" si="113"/>
        <v>1.1028666326831192E-5</v>
      </c>
      <c r="E1428" s="6">
        <f t="shared" si="115"/>
        <v>1.5386134892094824E-5</v>
      </c>
      <c r="F1428" s="6">
        <f t="shared" si="114"/>
        <v>0.36645257004839382</v>
      </c>
      <c r="G1428" s="17">
        <v>7.5491939191287679E-3</v>
      </c>
      <c r="H1428" s="9">
        <f t="shared" si="111"/>
        <v>6.0535326054163927E-3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-9.1009697706739973E-3</v>
      </c>
      <c r="D1429" s="6">
        <f t="shared" si="113"/>
        <v>8.2827650766721908E-5</v>
      </c>
      <c r="E1429" s="6">
        <f t="shared" si="115"/>
        <v>1.1028666326831192E-5</v>
      </c>
      <c r="F1429" s="6">
        <f t="shared" si="114"/>
        <v>0.54526085916694056</v>
      </c>
      <c r="G1429" s="17">
        <v>4.4082642113952783E-3</v>
      </c>
      <c r="H1429" s="9">
        <f t="shared" si="111"/>
        <v>7.3841780799689585E-3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-1.2415096376690013E-2</v>
      </c>
      <c r="D1430" s="6">
        <f t="shared" si="113"/>
        <v>1.5413461804250148E-4</v>
      </c>
      <c r="E1430" s="6">
        <f t="shared" si="115"/>
        <v>8.2827650766721908E-5</v>
      </c>
      <c r="F1430" s="6">
        <f t="shared" si="114"/>
        <v>0.19759977126302158</v>
      </c>
      <c r="G1430" s="17">
        <v>7.0272376055129484E-3</v>
      </c>
      <c r="H1430" s="9">
        <f t="shared" si="111"/>
        <v>4.44521958133703E-3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-2.820741146618302E-3</v>
      </c>
      <c r="D1431" s="6">
        <f t="shared" si="113"/>
        <v>7.9565806162255337E-6</v>
      </c>
      <c r="E1431" s="6">
        <f t="shared" si="115"/>
        <v>1.5413461804250148E-4</v>
      </c>
      <c r="F1431" s="6">
        <f t="shared" si="114"/>
        <v>0.47484916615667849</v>
      </c>
      <c r="G1431" s="17">
        <v>2.23164028441371E-3</v>
      </c>
      <c r="H1431" s="9">
        <f t="shared" si="111"/>
        <v>6.8909300254514161E-3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-9.4469534363545299E-3</v>
      </c>
      <c r="D1432" s="6">
        <f t="shared" si="113"/>
        <v>8.9244929228650665E-5</v>
      </c>
      <c r="E1432" s="6">
        <f t="shared" si="115"/>
        <v>7.9565806162255337E-6</v>
      </c>
      <c r="F1432" s="6">
        <f t="shared" si="114"/>
        <v>6.3802880695955994E-2</v>
      </c>
      <c r="G1432" s="17">
        <v>3.2996172747599044E-3</v>
      </c>
      <c r="H1432" s="9">
        <f t="shared" si="111"/>
        <v>2.5259232113418652E-3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1.9748854395845597E-3</v>
      </c>
      <c r="D1433" s="6">
        <f t="shared" si="113"/>
        <v>3.9001724994831E-6</v>
      </c>
      <c r="E1433" s="6">
        <f t="shared" si="115"/>
        <v>8.9244929228650665E-5</v>
      </c>
      <c r="F1433" s="6">
        <f t="shared" si="114"/>
        <v>0.11849655746124968</v>
      </c>
      <c r="G1433" s="17">
        <v>8.1203841055358956E-3</v>
      </c>
      <c r="H1433" s="9">
        <f t="shared" si="111"/>
        <v>3.4423328929847801E-3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-9.14211514002484E-3</v>
      </c>
      <c r="D1434" s="6">
        <f t="shared" si="113"/>
        <v>8.3578269233471406E-5</v>
      </c>
      <c r="E1434" s="6">
        <f t="shared" si="115"/>
        <v>3.9001724994831E-6</v>
      </c>
      <c r="F1434" s="6">
        <f t="shared" si="114"/>
        <v>0.62811248616447024</v>
      </c>
      <c r="G1434" s="17">
        <v>7.6570644220529229E-3</v>
      </c>
      <c r="H1434" s="9">
        <f t="shared" si="111"/>
        <v>7.9253547943576013E-3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2.2536324030530113E-3</v>
      </c>
      <c r="D1435" s="6">
        <f t="shared" si="113"/>
        <v>5.0788590080904904E-6</v>
      </c>
      <c r="E1435" s="6">
        <f t="shared" si="115"/>
        <v>8.3578269233471406E-5</v>
      </c>
      <c r="F1435" s="6">
        <f t="shared" si="114"/>
        <v>0.56045429084164511</v>
      </c>
      <c r="G1435" s="17">
        <v>7.7762012944597404E-3</v>
      </c>
      <c r="H1435" s="9">
        <f t="shared" si="111"/>
        <v>7.4863495165644325E-3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-6.4281277693817437E-3</v>
      </c>
      <c r="D1436" s="6">
        <f t="shared" si="113"/>
        <v>4.1320826619496713E-5</v>
      </c>
      <c r="E1436" s="6">
        <f t="shared" si="115"/>
        <v>5.0788590080904904E-6</v>
      </c>
      <c r="F1436" s="6">
        <f t="shared" si="114"/>
        <v>0.57746437093660907</v>
      </c>
      <c r="G1436" s="17">
        <v>5.3808888941925563E-3</v>
      </c>
      <c r="H1436" s="9">
        <f t="shared" si="111"/>
        <v>7.5991076511430543E-3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-5.5026906471719733E-3</v>
      </c>
      <c r="D1437" s="6">
        <f t="shared" si="113"/>
        <v>3.027960435847391E-5</v>
      </c>
      <c r="E1437" s="6">
        <f t="shared" si="115"/>
        <v>4.1320826619496713E-5</v>
      </c>
      <c r="F1437" s="6">
        <f t="shared" si="114"/>
        <v>0.28573204660057916</v>
      </c>
      <c r="G1437" s="17">
        <v>4.1434048112013507E-3</v>
      </c>
      <c r="H1437" s="9">
        <f t="shared" si="111"/>
        <v>5.3453909735451458E-3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9.1582300433012687E-3</v>
      </c>
      <c r="D1438" s="6">
        <f t="shared" si="113"/>
        <v>8.3873177526025958E-5</v>
      </c>
      <c r="E1438" s="6">
        <f t="shared" si="115"/>
        <v>3.027960435847391E-5</v>
      </c>
      <c r="F1438" s="6">
        <f t="shared" si="114"/>
        <v>0.17662615946506394</v>
      </c>
      <c r="G1438" s="17">
        <v>5.5278142613473542E-3</v>
      </c>
      <c r="H1438" s="9">
        <f t="shared" si="111"/>
        <v>4.2026915121748344E-3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-1.5891837348872874E-4</v>
      </c>
      <c r="D1439" s="6">
        <f t="shared" si="113"/>
        <v>2.5255049432303083E-8</v>
      </c>
      <c r="E1439" s="6">
        <f t="shared" si="115"/>
        <v>8.3873177526025958E-5</v>
      </c>
      <c r="F1439" s="6">
        <f t="shared" si="114"/>
        <v>0.30056365431214127</v>
      </c>
      <c r="G1439" s="17">
        <v>3.4627792150912313E-3</v>
      </c>
      <c r="H1439" s="9">
        <f t="shared" si="111"/>
        <v>5.4823685968032219E-3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-7.8693593520152184E-3</v>
      </c>
      <c r="D1440" s="6">
        <f t="shared" si="113"/>
        <v>6.1926816611149378E-5</v>
      </c>
      <c r="E1440" s="6">
        <f t="shared" si="115"/>
        <v>2.5255049432303083E-8</v>
      </c>
      <c r="F1440" s="6">
        <f t="shared" si="114"/>
        <v>0.12869920805660903</v>
      </c>
      <c r="G1440" s="17">
        <v>3.9674330389642158E-3</v>
      </c>
      <c r="H1440" s="9">
        <f t="shared" si="111"/>
        <v>3.5874671853078884E-3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3.4381171134282677E-3</v>
      </c>
      <c r="D1441" s="6">
        <f t="shared" si="113"/>
        <v>1.1820649285648323E-5</v>
      </c>
      <c r="E1441" s="6">
        <f t="shared" si="115"/>
        <v>6.1926816611149378E-5</v>
      </c>
      <c r="F1441" s="6">
        <f t="shared" si="114"/>
        <v>0.16341781718024673</v>
      </c>
      <c r="G1441" s="17">
        <v>4.750711082918929E-3</v>
      </c>
      <c r="H1441" s="9">
        <f t="shared" si="111"/>
        <v>4.0424969657409356E-3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-3.9197359725282746E-3</v>
      </c>
      <c r="D1442" s="6">
        <f t="shared" si="113"/>
        <v>1.5364330094332179E-5</v>
      </c>
      <c r="E1442" s="6">
        <f t="shared" si="115"/>
        <v>1.1820649285648323E-5</v>
      </c>
      <c r="F1442" s="6">
        <f t="shared" si="114"/>
        <v>0.22662360087921446</v>
      </c>
      <c r="G1442" s="17">
        <v>2.3139002430867294E-3</v>
      </c>
      <c r="H1442" s="9">
        <f t="shared" si="111"/>
        <v>4.76049998297673E-3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-1.2365513707621914E-2</v>
      </c>
      <c r="D1443" s="6">
        <f t="shared" si="113"/>
        <v>1.5290592925338545E-4</v>
      </c>
      <c r="E1443" s="6">
        <f t="shared" si="115"/>
        <v>1.5364330094332179E-5</v>
      </c>
      <c r="F1443" s="6">
        <f t="shared" si="114"/>
        <v>6.7265151298555176E-2</v>
      </c>
      <c r="G1443" s="17">
        <v>3.1109838474068937E-3</v>
      </c>
      <c r="H1443" s="9">
        <f t="shared" si="111"/>
        <v>2.5935526078827704E-3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-9.3000352999398905E-3</v>
      </c>
      <c r="D1444" s="6">
        <f t="shared" si="113"/>
        <v>8.6490656580128056E-5</v>
      </c>
      <c r="E1444" s="6">
        <f t="shared" si="115"/>
        <v>1.5290592925338545E-4</v>
      </c>
      <c r="F1444" s="6">
        <f t="shared" si="114"/>
        <v>0.10731049214235203</v>
      </c>
      <c r="G1444" s="17">
        <v>5.6051114130518049E-3</v>
      </c>
      <c r="H1444" s="9">
        <f t="shared" si="111"/>
        <v>3.2758280196364402E-3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-3.017367702798287E-3</v>
      </c>
      <c r="D1445" s="6">
        <f t="shared" si="113"/>
        <v>9.1045078538902107E-6</v>
      </c>
      <c r="E1445" s="6">
        <f t="shared" si="115"/>
        <v>8.6490656580128056E-5</v>
      </c>
      <c r="F1445" s="6">
        <f t="shared" si="114"/>
        <v>0.3085405682068289</v>
      </c>
      <c r="G1445" s="17">
        <v>3.7346704651607544E-3</v>
      </c>
      <c r="H1445" s="9">
        <f t="shared" si="111"/>
        <v>5.5546428166609318E-3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3.5180384375524962E-3</v>
      </c>
      <c r="D1446" s="6">
        <f t="shared" si="113"/>
        <v>1.2376594448096809E-5</v>
      </c>
      <c r="E1446" s="6">
        <f t="shared" si="115"/>
        <v>9.1045078538902107E-6</v>
      </c>
      <c r="F1446" s="6">
        <f t="shared" si="114"/>
        <v>0.14681559009150225</v>
      </c>
      <c r="G1446" s="17">
        <v>3.4945252906982485E-3</v>
      </c>
      <c r="H1446" s="9">
        <f t="shared" si="111"/>
        <v>3.831652255770378E-3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-1.2283928325569803E-2</v>
      </c>
      <c r="D1447" s="6">
        <f t="shared" si="113"/>
        <v>1.5089489510773616E-4</v>
      </c>
      <c r="E1447" s="6">
        <f t="shared" si="115"/>
        <v>1.2376594448096809E-5</v>
      </c>
      <c r="F1447" s="6">
        <f t="shared" si="114"/>
        <v>0.13074377176685081</v>
      </c>
      <c r="G1447" s="17">
        <v>6.6834785428702085E-3</v>
      </c>
      <c r="H1447" s="9">
        <f t="shared" si="111"/>
        <v>3.6158508233450509E-3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-1.1565048349303124E-2</v>
      </c>
      <c r="D1448" s="6">
        <f t="shared" si="113"/>
        <v>1.3375034332171893E-4</v>
      </c>
      <c r="E1448" s="6">
        <f t="shared" si="115"/>
        <v>1.5089489510773616E-4</v>
      </c>
      <c r="F1448" s="6">
        <f t="shared" si="114"/>
        <v>0.43121882485216656</v>
      </c>
      <c r="G1448" s="17">
        <v>7.8663053199279579E-3</v>
      </c>
      <c r="H1448" s="9">
        <f t="shared" si="111"/>
        <v>6.5667254004729524E-3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-1.4252463802761222E-2</v>
      </c>
      <c r="D1449" s="6">
        <f t="shared" si="113"/>
        <v>2.0313272444901889E-4</v>
      </c>
      <c r="E1449" s="6">
        <f t="shared" si="115"/>
        <v>1.3375034332171893E-4</v>
      </c>
      <c r="F1449" s="6">
        <f t="shared" si="114"/>
        <v>0.59052847468234926</v>
      </c>
      <c r="G1449" s="17">
        <v>4.217282036172585E-3</v>
      </c>
      <c r="H1449" s="9">
        <f t="shared" si="111"/>
        <v>7.6845850550459087E-3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-9.7262740630410169E-5</v>
      </c>
      <c r="D1450" s="6">
        <f t="shared" si="113"/>
        <v>9.4600407149384415E-9</v>
      </c>
      <c r="E1450" s="6">
        <f t="shared" si="115"/>
        <v>2.0313272444901889E-4</v>
      </c>
      <c r="F1450" s="6">
        <f t="shared" si="114"/>
        <v>0.18236558864137101</v>
      </c>
      <c r="G1450" s="17">
        <v>5.4016044680235808E-3</v>
      </c>
      <c r="H1450" s="9">
        <f t="shared" si="111"/>
        <v>4.27042841693162E-3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-4.5659621323867394E-3</v>
      </c>
      <c r="D1451" s="6">
        <f t="shared" si="113"/>
        <v>2.0848010194389662E-5</v>
      </c>
      <c r="E1451" s="6">
        <f t="shared" si="115"/>
        <v>9.4600407149384415E-9</v>
      </c>
      <c r="F1451" s="6">
        <f t="shared" si="114"/>
        <v>0.28779455267197779</v>
      </c>
      <c r="G1451" s="17">
        <v>5.3284205350430441E-3</v>
      </c>
      <c r="H1451" s="9">
        <f t="shared" si="111"/>
        <v>5.364648662046544E-3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-2.0253611975436375E-3</v>
      </c>
      <c r="D1452" s="6">
        <f t="shared" si="113"/>
        <v>4.1020879805153976E-6</v>
      </c>
      <c r="E1452" s="6">
        <f t="shared" si="115"/>
        <v>2.0848010194389662E-5</v>
      </c>
      <c r="F1452" s="6">
        <f t="shared" si="114"/>
        <v>0.28052796790185097</v>
      </c>
      <c r="G1452" s="17">
        <v>6.9949991572646215E-3</v>
      </c>
      <c r="H1452" s="9">
        <f t="shared" si="111"/>
        <v>5.2964891003555456E-3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-3.1260554023046544E-3</v>
      </c>
      <c r="D1453" s="6">
        <f t="shared" si="113"/>
        <v>9.7722223782781155E-6</v>
      </c>
      <c r="E1453" s="6">
        <f t="shared" si="115"/>
        <v>4.1020879805153976E-6</v>
      </c>
      <c r="F1453" s="6">
        <f t="shared" si="114"/>
        <v>0.47064564750844939</v>
      </c>
      <c r="G1453" s="17">
        <v>5.053884786357178E-3</v>
      </c>
      <c r="H1453" s="9">
        <f t="shared" si="111"/>
        <v>6.8603618527629381E-3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-2.7168611855154213E-3</v>
      </c>
      <c r="D1454" s="6">
        <f t="shared" si="113"/>
        <v>7.3813347013602604E-6</v>
      </c>
      <c r="E1454" s="6">
        <f t="shared" si="115"/>
        <v>9.7722223782781155E-6</v>
      </c>
      <c r="F1454" s="6">
        <f t="shared" si="114"/>
        <v>0.25414122041356307</v>
      </c>
      <c r="G1454" s="17">
        <v>5.4532731844211639E-3</v>
      </c>
      <c r="H1454" s="9">
        <f t="shared" si="111"/>
        <v>5.0412421129475927E-3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3.2503628694914161E-3</v>
      </c>
      <c r="D1455" s="6">
        <f t="shared" si="113"/>
        <v>1.0564858783368472E-5</v>
      </c>
      <c r="E1455" s="6">
        <f t="shared" si="115"/>
        <v>7.3813347013602604E-6</v>
      </c>
      <c r="F1455" s="6">
        <f t="shared" si="114"/>
        <v>0.29298733733593013</v>
      </c>
      <c r="G1455" s="17">
        <v>8.5602109562573168E-3</v>
      </c>
      <c r="H1455" s="9">
        <f t="shared" si="111"/>
        <v>5.4128304733838664E-3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-2.8224370252037663E-3</v>
      </c>
      <c r="D1456" s="6">
        <f t="shared" si="113"/>
        <v>7.9661507612410864E-6</v>
      </c>
      <c r="E1456" s="6">
        <f t="shared" si="115"/>
        <v>1.0564858783368472E-5</v>
      </c>
      <c r="F1456" s="6">
        <f t="shared" si="114"/>
        <v>0.69602714792586673</v>
      </c>
      <c r="G1456" s="17">
        <v>3.0301208613053312E-3</v>
      </c>
      <c r="H1456" s="9">
        <f t="shared" si="111"/>
        <v>8.3428241496861649E-3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-7.4780680836522857E-3</v>
      </c>
      <c r="D1457" s="6">
        <f t="shared" si="113"/>
        <v>5.592150226373897E-5</v>
      </c>
      <c r="E1457" s="6">
        <f t="shared" si="115"/>
        <v>7.9661507612410864E-6</v>
      </c>
      <c r="F1457" s="6">
        <f t="shared" si="114"/>
        <v>0.10269537199116371</v>
      </c>
      <c r="G1457" s="17">
        <v>5.2435522492332142E-3</v>
      </c>
      <c r="H1457" s="9">
        <f t="shared" si="111"/>
        <v>3.2046118640353892E-3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-1.3327620808946537E-2</v>
      </c>
      <c r="D1458" s="6">
        <f t="shared" si="113"/>
        <v>1.7762547642706473E-4</v>
      </c>
      <c r="E1458" s="6">
        <f t="shared" si="115"/>
        <v>5.592150226373897E-5</v>
      </c>
      <c r="F1458" s="6">
        <f t="shared" si="114"/>
        <v>0.27222675938357538</v>
      </c>
      <c r="G1458" s="17">
        <v>7.0074928814277586E-3</v>
      </c>
      <c r="H1458" s="9">
        <f t="shared" si="111"/>
        <v>5.2175354276092403E-3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-1.6252884863987842E-2</v>
      </c>
      <c r="D1459" s="6">
        <f t="shared" si="113"/>
        <v>2.641562664020451E-4</v>
      </c>
      <c r="E1459" s="6">
        <f t="shared" si="115"/>
        <v>1.7762547642706473E-4</v>
      </c>
      <c r="F1459" s="6">
        <f t="shared" si="114"/>
        <v>0.47228689192538353</v>
      </c>
      <c r="G1459" s="17">
        <v>4.8584154919683372E-3</v>
      </c>
      <c r="H1459" s="9">
        <f t="shared" si="111"/>
        <v>6.872313234460312E-3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-7.2672023123824484E-3</v>
      </c>
      <c r="D1460" s="6">
        <f t="shared" si="113"/>
        <v>5.2812229449096803E-5</v>
      </c>
      <c r="E1460" s="6">
        <f t="shared" si="115"/>
        <v>2.641562664020451E-4</v>
      </c>
      <c r="F1460" s="6">
        <f t="shared" si="114"/>
        <v>0.23623726754123919</v>
      </c>
      <c r="G1460" s="17">
        <v>9.5556960371332034E-3</v>
      </c>
      <c r="H1460" s="9">
        <f t="shared" si="111"/>
        <v>4.8604245446384536E-3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-3.823572437015579E-3</v>
      </c>
      <c r="D1461" s="6">
        <f t="shared" si="113"/>
        <v>1.4619706181105254E-5</v>
      </c>
      <c r="E1461" s="6">
        <f t="shared" si="115"/>
        <v>5.2812229449096803E-5</v>
      </c>
      <c r="F1461" s="6">
        <f t="shared" si="114"/>
        <v>0.86297558497856708</v>
      </c>
      <c r="G1461" s="17">
        <v>5.2069062064436034E-3</v>
      </c>
      <c r="H1461" s="9">
        <f t="shared" si="111"/>
        <v>9.2896479210924192E-3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-9.5463770614437442E-3</v>
      </c>
      <c r="D1462" s="6">
        <f t="shared" si="113"/>
        <v>9.1133314999259298E-5</v>
      </c>
      <c r="E1462" s="6">
        <f t="shared" si="115"/>
        <v>1.4619706181105254E-5</v>
      </c>
      <c r="F1462" s="6">
        <f t="shared" si="114"/>
        <v>0.26867643758577875</v>
      </c>
      <c r="G1462" s="17">
        <v>5.0009601775682999E-3</v>
      </c>
      <c r="H1462" s="9">
        <f t="shared" si="111"/>
        <v>5.1834007908493698E-3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-2.9234771940409151E-3</v>
      </c>
      <c r="D1463" s="6">
        <f t="shared" si="113"/>
        <v>8.5467189040773432E-6</v>
      </c>
      <c r="E1463" s="6">
        <f t="shared" si="115"/>
        <v>9.1133314999259298E-5</v>
      </c>
      <c r="F1463" s="6">
        <f t="shared" si="114"/>
        <v>0.24922533851626891</v>
      </c>
      <c r="G1463" s="17">
        <v>6.0537876358341264E-3</v>
      </c>
      <c r="H1463" s="9">
        <f t="shared" si="111"/>
        <v>4.9922473748430065E-3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-7.8726124281613147E-3</v>
      </c>
      <c r="D1464" s="6">
        <f t="shared" si="113"/>
        <v>6.1978026444039987E-5</v>
      </c>
      <c r="E1464" s="6">
        <f t="shared" si="115"/>
        <v>8.5467189040773432E-6</v>
      </c>
      <c r="F1464" s="6">
        <f t="shared" si="114"/>
        <v>0.35695480072402064</v>
      </c>
      <c r="G1464" s="17">
        <v>7.7481673477687394E-3</v>
      </c>
      <c r="H1464" s="9">
        <f t="shared" si="111"/>
        <v>5.9745694466130416E-3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-4.3612517018646749E-3</v>
      </c>
      <c r="D1465" s="6">
        <f t="shared" si="113"/>
        <v>1.9020516407017524E-5</v>
      </c>
      <c r="E1465" s="6">
        <f t="shared" si="115"/>
        <v>6.1978026444039987E-5</v>
      </c>
      <c r="F1465" s="6">
        <f t="shared" si="114"/>
        <v>0.57344342267438897</v>
      </c>
      <c r="G1465" s="17">
        <v>5.9054980298960278E-3</v>
      </c>
      <c r="H1465" s="9">
        <f t="shared" si="111"/>
        <v>7.5726047214573992E-3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2.5712435243637763E-3</v>
      </c>
      <c r="D1466" s="6">
        <f t="shared" si="113"/>
        <v>6.6112932615826534E-6</v>
      </c>
      <c r="E1466" s="6">
        <f t="shared" si="115"/>
        <v>1.9020516407017524E-5</v>
      </c>
      <c r="F1466" s="6">
        <f t="shared" si="114"/>
        <v>0.34053940290095774</v>
      </c>
      <c r="G1466" s="17">
        <v>4.6329087906781764E-3</v>
      </c>
      <c r="H1466" s="9">
        <f t="shared" si="111"/>
        <v>5.8355754035138456E-3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1.5589923934816704E-3</v>
      </c>
      <c r="D1467" s="6">
        <f t="shared" si="113"/>
        <v>2.4304572829337074E-6</v>
      </c>
      <c r="E1467" s="6">
        <f t="shared" si="115"/>
        <v>6.6112932615826534E-6</v>
      </c>
      <c r="F1467" s="6">
        <f t="shared" si="114"/>
        <v>0.21639080263741309</v>
      </c>
      <c r="G1467" s="17">
        <v>4.1970427012857784E-3</v>
      </c>
      <c r="H1467" s="9">
        <f t="shared" si="111"/>
        <v>4.6517824824191109E-3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-1.0421010700509784E-2</v>
      </c>
      <c r="D1468" s="6">
        <f t="shared" si="113"/>
        <v>1.0859746402013941E-4</v>
      </c>
      <c r="E1468" s="6">
        <f t="shared" si="115"/>
        <v>2.4304572829337074E-6</v>
      </c>
      <c r="F1468" s="6">
        <f t="shared" si="114"/>
        <v>0.18076360495890501</v>
      </c>
      <c r="G1468" s="17">
        <v>3.6180536285180228E-3</v>
      </c>
      <c r="H1468" s="9">
        <f t="shared" si="111"/>
        <v>4.25163033387082E-3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8.1218470745163043E-3</v>
      </c>
      <c r="D1469" s="6">
        <f t="shared" si="113"/>
        <v>6.5964399901829052E-5</v>
      </c>
      <c r="E1469" s="6">
        <f t="shared" si="115"/>
        <v>1.0859746402013941E-4</v>
      </c>
      <c r="F1469" s="6">
        <f t="shared" si="114"/>
        <v>0.13889065857009272</v>
      </c>
      <c r="G1469" s="17">
        <v>9.5242081049624391E-3</v>
      </c>
      <c r="H1469" s="9">
        <f t="shared" si="111"/>
        <v>3.7268037051888408E-3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-1.7186206406665086E-2</v>
      </c>
      <c r="D1470" s="6">
        <f t="shared" si="113"/>
        <v>2.9536569065249604E-4</v>
      </c>
      <c r="E1470" s="6">
        <f t="shared" si="115"/>
        <v>6.5964399901829052E-5</v>
      </c>
      <c r="F1470" s="6">
        <f t="shared" si="114"/>
        <v>0.85740746902653453</v>
      </c>
      <c r="G1470" s="17">
        <v>9.259839394780589E-3</v>
      </c>
      <c r="H1470" s="9">
        <f t="shared" si="111"/>
        <v>9.2596299549524905E-3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-1.0758381973616379E-2</v>
      </c>
      <c r="D1471" s="6">
        <f t="shared" si="113"/>
        <v>1.1574278269023386E-4</v>
      </c>
      <c r="E1471" s="6">
        <f t="shared" si="115"/>
        <v>2.9536569065249604E-4</v>
      </c>
      <c r="F1471" s="6">
        <f t="shared" si="114"/>
        <v>0.8114750972685234</v>
      </c>
      <c r="G1471" s="17">
        <v>9.8614522001802211E-3</v>
      </c>
      <c r="H1471" s="9">
        <f t="shared" si="111"/>
        <v>9.0081912572309627E-3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1.2153819102606361E-2</v>
      </c>
      <c r="D1472" s="6">
        <f t="shared" si="113"/>
        <v>1.4771531877887927E-4</v>
      </c>
      <c r="E1472" s="6">
        <f t="shared" si="115"/>
        <v>1.1574278269023386E-4</v>
      </c>
      <c r="F1472" s="6">
        <f t="shared" si="114"/>
        <v>0.91794149031204464</v>
      </c>
      <c r="G1472" s="17">
        <v>6.4633490316786972E-3</v>
      </c>
      <c r="H1472" s="9">
        <f t="shared" si="111"/>
        <v>9.5809263138385767E-3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-5.0166916672899691E-3</v>
      </c>
      <c r="D1473" s="6">
        <f t="shared" si="113"/>
        <v>2.5167195284656611E-5</v>
      </c>
      <c r="E1473" s="6">
        <f t="shared" si="115"/>
        <v>1.4771531877887927E-4</v>
      </c>
      <c r="F1473" s="6">
        <f t="shared" si="114"/>
        <v>0.40441007068898011</v>
      </c>
      <c r="G1473" s="17">
        <v>6.3320122966975369E-3</v>
      </c>
      <c r="H1473" s="9">
        <f t="shared" si="111"/>
        <v>6.3593244192208034E-3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-7.5041424544284021E-3</v>
      </c>
      <c r="D1474" s="6">
        <f t="shared" si="113"/>
        <v>5.6312153976354723E-5</v>
      </c>
      <c r="E1474" s="6">
        <f t="shared" si="115"/>
        <v>2.5167195284656611E-5</v>
      </c>
      <c r="F1474" s="6">
        <f t="shared" si="114"/>
        <v>0.38885683411894795</v>
      </c>
      <c r="G1474" s="17">
        <v>6.6672110709635815E-3</v>
      </c>
      <c r="H1474" s="9">
        <f t="shared" si="111"/>
        <v>6.2358386293981981E-3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-1.5511611748075107E-2</v>
      </c>
      <c r="D1475" s="6">
        <f t="shared" si="113"/>
        <v>2.4061009902302168E-4</v>
      </c>
      <c r="E1475" s="6">
        <f t="shared" si="115"/>
        <v>5.6312153976354723E-5</v>
      </c>
      <c r="F1475" s="6">
        <f t="shared" si="114"/>
        <v>0.42919649178000185</v>
      </c>
      <c r="G1475" s="17">
        <v>4.7296203073968575E-3</v>
      </c>
      <c r="H1475" s="9">
        <f t="shared" si="111"/>
        <v>6.5513089667638309E-3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1.2422460318936207E-2</v>
      </c>
      <c r="D1476" s="6">
        <f t="shared" si="113"/>
        <v>1.5431752037554466E-4</v>
      </c>
      <c r="E1476" s="6">
        <f t="shared" si="115"/>
        <v>2.4061009902302168E-4</v>
      </c>
      <c r="F1476" s="6">
        <f t="shared" si="114"/>
        <v>0.22480290711850415</v>
      </c>
      <c r="G1476" s="17">
        <v>6.5469491149611862E-3</v>
      </c>
      <c r="H1476" s="9">
        <f t="shared" si="111"/>
        <v>4.741338493700952E-3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-7.50654431612016E-4</v>
      </c>
      <c r="D1477" s="6">
        <f t="shared" si="113"/>
        <v>5.6348207569875885E-7</v>
      </c>
      <c r="E1477" s="6">
        <f t="shared" si="115"/>
        <v>1.5431752037554466E-4</v>
      </c>
      <c r="F1477" s="6">
        <f t="shared" si="114"/>
        <v>0.4144785579024895</v>
      </c>
      <c r="G1477" s="17">
        <v>5.6776811325905995E-3</v>
      </c>
      <c r="H1477" s="9">
        <f t="shared" si="111"/>
        <v>6.4380009156763049E-3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-7.5247064861716888E-3</v>
      </c>
      <c r="D1478" s="6">
        <f t="shared" si="113"/>
        <v>5.6621207703034282E-5</v>
      </c>
      <c r="E1478" s="6">
        <f t="shared" si="115"/>
        <v>5.6348207569875885E-7</v>
      </c>
      <c r="F1478" s="6">
        <f t="shared" si="114"/>
        <v>0.31610930636587359</v>
      </c>
      <c r="G1478" s="17">
        <v>2.7322303128199795E-3</v>
      </c>
      <c r="H1478" s="9">
        <f t="shared" si="111"/>
        <v>5.6223598814543483E-3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1.9883697797204647E-3</v>
      </c>
      <c r="D1479" s="6">
        <f t="shared" si="113"/>
        <v>3.9536143809056093E-6</v>
      </c>
      <c r="E1479" s="6">
        <f t="shared" si="115"/>
        <v>5.6621207703034282E-5</v>
      </c>
      <c r="F1479" s="6">
        <f t="shared" si="114"/>
        <v>8.6811380162267887E-2</v>
      </c>
      <c r="G1479" s="17">
        <v>5.6261027810583456E-3</v>
      </c>
      <c r="H1479" s="9">
        <f t="shared" si="111"/>
        <v>2.9463771001395577E-3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4.1967923834919808E-4</v>
      </c>
      <c r="D1480" s="6">
        <f t="shared" si="113"/>
        <v>1.76130663101363E-7</v>
      </c>
      <c r="E1480" s="6">
        <f t="shared" si="115"/>
        <v>3.9536143809056093E-6</v>
      </c>
      <c r="F1480" s="6">
        <f t="shared" si="114"/>
        <v>0.31071212188057135</v>
      </c>
      <c r="G1480" s="17">
        <v>5.5307660447875056E-3</v>
      </c>
      <c r="H1480" s="9">
        <f t="shared" si="111"/>
        <v>5.5741557376931209E-3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-3.5537838534784802E-3</v>
      </c>
      <c r="D1481" s="6">
        <f t="shared" si="113"/>
        <v>1.2629379677244357E-5</v>
      </c>
      <c r="E1481" s="6">
        <f t="shared" si="115"/>
        <v>1.76130663101363E-7</v>
      </c>
      <c r="F1481" s="6">
        <f t="shared" si="114"/>
        <v>0.30086582625140862</v>
      </c>
      <c r="G1481" s="17">
        <v>4.7305569929383239E-3</v>
      </c>
      <c r="H1481" s="9">
        <f t="shared" si="111"/>
        <v>5.4851237565929963E-3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9.2376826395768573E-4</v>
      </c>
      <c r="D1482" s="6">
        <f t="shared" si="113"/>
        <v>8.5334780549539657E-7</v>
      </c>
      <c r="E1482" s="6">
        <f t="shared" si="115"/>
        <v>1.2629379677244357E-5</v>
      </c>
      <c r="F1482" s="6">
        <f t="shared" si="114"/>
        <v>0.22485630097313003</v>
      </c>
      <c r="G1482" s="17">
        <v>3.5768009082755813E-3</v>
      </c>
      <c r="H1482" s="9">
        <f t="shared" si="111"/>
        <v>4.741901527585005E-3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-8.7330929360574256E-3</v>
      </c>
      <c r="D1483" s="6">
        <f t="shared" si="113"/>
        <v>7.6266912229816104E-5</v>
      </c>
      <c r="E1483" s="6">
        <f t="shared" si="115"/>
        <v>8.5334780549539657E-7</v>
      </c>
      <c r="F1483" s="6">
        <f t="shared" si="114"/>
        <v>0.13612947335449158</v>
      </c>
      <c r="G1483" s="17">
        <v>2.9635027392190586E-3</v>
      </c>
      <c r="H1483" s="9">
        <f t="shared" si="111"/>
        <v>3.6895727849507397E-3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-3.7143013827087021E-3</v>
      </c>
      <c r="D1484" s="6">
        <f t="shared" si="113"/>
        <v>1.3796034761591776E-5</v>
      </c>
      <c r="E1484" s="6">
        <f t="shared" si="115"/>
        <v>7.6266912229816104E-5</v>
      </c>
      <c r="F1484" s="6">
        <f t="shared" si="114"/>
        <v>9.9007779053143091E-2</v>
      </c>
      <c r="G1484" s="17">
        <v>5.5512294114702541E-3</v>
      </c>
      <c r="H1484" s="9">
        <f t="shared" si="111"/>
        <v>3.1465501593513985E-3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4.533395683824471E-3</v>
      </c>
      <c r="D1485" s="6">
        <f t="shared" si="113"/>
        <v>2.0551676426118341E-5</v>
      </c>
      <c r="E1485" s="6">
        <f t="shared" si="115"/>
        <v>1.3796034761591776E-5</v>
      </c>
      <c r="F1485" s="6">
        <f t="shared" si="114"/>
        <v>0.30296681462146202</v>
      </c>
      <c r="G1485" s="17">
        <v>6.8142221152749354E-3</v>
      </c>
      <c r="H1485" s="9">
        <f t="shared" si="111"/>
        <v>5.5042421333137415E-3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-2.1525253575859632E-5</v>
      </c>
      <c r="D1486" s="6">
        <f t="shared" si="113"/>
        <v>4.6333654150505788E-10</v>
      </c>
      <c r="E1486" s="6">
        <f t="shared" si="115"/>
        <v>2.0551676426118341E-5</v>
      </c>
      <c r="F1486" s="6">
        <f t="shared" si="114"/>
        <v>0.44753604844704764</v>
      </c>
      <c r="G1486" s="17">
        <v>2.840724344567269E-3</v>
      </c>
      <c r="H1486" s="9">
        <f t="shared" ref="H1486:H1549" si="116">SQRT(F1486)/100</f>
        <v>6.6898135134474991E-3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-3.2889071988329455E-3</v>
      </c>
      <c r="D1487" s="6">
        <f t="shared" ref="D1487:D1550" si="118">C1487^2</f>
        <v>1.0816910562535172E-5</v>
      </c>
      <c r="E1487" s="6">
        <f t="shared" si="115"/>
        <v>4.6333654150505788E-10</v>
      </c>
      <c r="F1487" s="6">
        <f t="shared" ref="F1487:F1550" si="119">IF(C1486&gt;0,B$6+B$7*E1487+B$8*(G1486*100)^2,B$6+B$7*E1487+B$8*(G1486*100)^2+E1487*$B$9)</f>
        <v>9.2401349978616334E-2</v>
      </c>
      <c r="G1487" s="17">
        <v>2.1246089630312485E-3</v>
      </c>
      <c r="H1487" s="9">
        <f t="shared" si="116"/>
        <v>3.0397590361509962E-3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-5.3334249344276609E-3</v>
      </c>
      <c r="D1488" s="6">
        <f t="shared" si="118"/>
        <v>2.8445421531174698E-5</v>
      </c>
      <c r="E1488" s="6">
        <f t="shared" ref="E1488:E1551" si="120">D1487</f>
        <v>1.0816910562535172E-5</v>
      </c>
      <c r="F1488" s="6">
        <f t="shared" si="119"/>
        <v>5.9487116370269842E-2</v>
      </c>
      <c r="G1488" s="17">
        <v>4.9137682373220099E-3</v>
      </c>
      <c r="H1488" s="9">
        <f t="shared" si="116"/>
        <v>2.4389980805705823E-3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-5.4235337958454047E-3</v>
      </c>
      <c r="D1489" s="6">
        <f t="shared" si="118"/>
        <v>2.9414718834677265E-5</v>
      </c>
      <c r="E1489" s="6">
        <f t="shared" si="120"/>
        <v>2.8445421531174698E-5</v>
      </c>
      <c r="F1489" s="6">
        <f t="shared" si="119"/>
        <v>0.2412149327565356</v>
      </c>
      <c r="G1489" s="17">
        <v>3.6821338895188325E-3</v>
      </c>
      <c r="H1489" s="9">
        <f t="shared" si="116"/>
        <v>4.911363687984587E-3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-8.0302156932008165E-5</v>
      </c>
      <c r="D1490" s="6">
        <f t="shared" si="118"/>
        <v>6.4484364079328666E-9</v>
      </c>
      <c r="E1490" s="6">
        <f t="shared" si="120"/>
        <v>2.9414718834677265E-5</v>
      </c>
      <c r="F1490" s="6">
        <f t="shared" si="119"/>
        <v>0.14321111857672159</v>
      </c>
      <c r="G1490" s="17">
        <v>3.1487470569758241E-3</v>
      </c>
      <c r="H1490" s="9">
        <f t="shared" si="116"/>
        <v>3.7843244915932036E-3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-3.7873335249412332E-5</v>
      </c>
      <c r="D1491" s="6">
        <f t="shared" si="118"/>
        <v>1.4343895229143788E-9</v>
      </c>
      <c r="E1491" s="6">
        <f t="shared" si="120"/>
        <v>6.4484364079328666E-9</v>
      </c>
      <c r="F1491" s="6">
        <f t="shared" si="119"/>
        <v>0.10947952733265402</v>
      </c>
      <c r="G1491" s="17">
        <v>5.576983500702762E-3</v>
      </c>
      <c r="H1491" s="9">
        <f t="shared" si="116"/>
        <v>3.3087690661733104E-3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6.6859737985779794E-4</v>
      </c>
      <c r="D1492" s="6">
        <f t="shared" si="118"/>
        <v>4.4702245635271257E-7</v>
      </c>
      <c r="E1492" s="6">
        <f t="shared" si="120"/>
        <v>1.4343895229143788E-9</v>
      </c>
      <c r="F1492" s="6">
        <f t="shared" si="119"/>
        <v>0.30561811034070435</v>
      </c>
      <c r="G1492" s="17">
        <v>3.6769129544756227E-3</v>
      </c>
      <c r="H1492" s="9">
        <f t="shared" si="116"/>
        <v>5.5282737842902129E-3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3.8614211525777806E-4</v>
      </c>
      <c r="D1493" s="6">
        <f t="shared" si="118"/>
        <v>1.4910573317575115E-7</v>
      </c>
      <c r="E1493" s="6">
        <f t="shared" si="120"/>
        <v>4.4702245635271257E-7</v>
      </c>
      <c r="F1493" s="6">
        <f t="shared" si="119"/>
        <v>0.14285175991393709</v>
      </c>
      <c r="G1493" s="17">
        <v>4.9313199310781044E-3</v>
      </c>
      <c r="H1493" s="9">
        <f t="shared" si="116"/>
        <v>3.7795735197762338E-3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-2.3028519661629637E-4</v>
      </c>
      <c r="D1494" s="6">
        <f t="shared" si="118"/>
        <v>5.3031271780606278E-8</v>
      </c>
      <c r="E1494" s="6">
        <f t="shared" si="120"/>
        <v>1.4910573317575115E-7</v>
      </c>
      <c r="F1494" s="6">
        <f t="shared" si="119"/>
        <v>0.24281095084333398</v>
      </c>
      <c r="G1494" s="17">
        <v>5.4042053113568548E-3</v>
      </c>
      <c r="H1494" s="9">
        <f t="shared" si="116"/>
        <v>4.9275851169039587E-3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-2.9082154315883016E-3</v>
      </c>
      <c r="D1495" s="6">
        <f t="shared" si="118"/>
        <v>8.4577169965283306E-6</v>
      </c>
      <c r="E1495" s="6">
        <f t="shared" si="120"/>
        <v>5.3031271780606278E-8</v>
      </c>
      <c r="F1495" s="6">
        <f t="shared" si="119"/>
        <v>0.28805471889356193</v>
      </c>
      <c r="G1495" s="17">
        <v>2.6838552947406739E-3</v>
      </c>
      <c r="H1495" s="9">
        <f t="shared" si="116"/>
        <v>5.3670729349763998E-3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-8.0783924906730441E-3</v>
      </c>
      <c r="D1496" s="6">
        <f t="shared" si="118"/>
        <v>6.5260425233362623E-5</v>
      </c>
      <c r="E1496" s="6">
        <f t="shared" si="120"/>
        <v>8.4577169965283306E-6</v>
      </c>
      <c r="F1496" s="6">
        <f t="shared" si="119"/>
        <v>8.4379966842701368E-2</v>
      </c>
      <c r="G1496" s="17">
        <v>3.7296166046418612E-3</v>
      </c>
      <c r="H1496" s="9">
        <f t="shared" si="116"/>
        <v>2.9048230039488009E-3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-4.5649506856235717E-3</v>
      </c>
      <c r="D1497" s="6">
        <f t="shared" si="118"/>
        <v>2.0838774762175116E-5</v>
      </c>
      <c r="E1497" s="6">
        <f t="shared" si="120"/>
        <v>6.5260425233362623E-5</v>
      </c>
      <c r="F1497" s="6">
        <f t="shared" si="119"/>
        <v>0.14647343715252026</v>
      </c>
      <c r="G1497" s="17">
        <v>6.0523491807495987E-3</v>
      </c>
      <c r="H1497" s="9">
        <f t="shared" si="116"/>
        <v>3.8271848289901057E-3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-1.191635882799136E-2</v>
      </c>
      <c r="D1498" s="6">
        <f t="shared" si="118"/>
        <v>1.4199960771744762E-4</v>
      </c>
      <c r="E1498" s="6">
        <f t="shared" si="120"/>
        <v>2.0838774762175116E-5</v>
      </c>
      <c r="F1498" s="6">
        <f t="shared" si="119"/>
        <v>0.35679514196726331</v>
      </c>
      <c r="G1498" s="17">
        <v>6.6293651480536977E-3</v>
      </c>
      <c r="H1498" s="9">
        <f t="shared" si="116"/>
        <v>5.9732331443470652E-3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5.4959486031303231E-3</v>
      </c>
      <c r="D1499" s="6">
        <f t="shared" si="118"/>
        <v>3.0205451048250151E-5</v>
      </c>
      <c r="E1499" s="6">
        <f t="shared" si="120"/>
        <v>1.4199960771744762E-4</v>
      </c>
      <c r="F1499" s="6">
        <f t="shared" si="119"/>
        <v>0.4245489354892113</v>
      </c>
      <c r="G1499" s="17">
        <v>5.8899948196318754E-3</v>
      </c>
      <c r="H1499" s="9">
        <f t="shared" si="116"/>
        <v>6.5157419799222504E-3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-7.5479310495175575E-3</v>
      </c>
      <c r="D1500" s="6">
        <f t="shared" si="118"/>
        <v>5.697126312827122E-5</v>
      </c>
      <c r="E1500" s="6">
        <f t="shared" si="120"/>
        <v>3.0205451048250151E-5</v>
      </c>
      <c r="F1500" s="6">
        <f t="shared" si="119"/>
        <v>0.33884420479426253</v>
      </c>
      <c r="G1500" s="17">
        <v>3.1894548727116334E-3</v>
      </c>
      <c r="H1500" s="9">
        <f t="shared" si="116"/>
        <v>5.8210325956333771E-3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-8.2446971028523799E-3</v>
      </c>
      <c r="D1501" s="6">
        <f t="shared" si="118"/>
        <v>6.7975030317782422E-5</v>
      </c>
      <c r="E1501" s="6">
        <f t="shared" si="120"/>
        <v>5.697126312827122E-5</v>
      </c>
      <c r="F1501" s="6">
        <f t="shared" si="119"/>
        <v>0.11187512100918619</v>
      </c>
      <c r="G1501" s="17">
        <v>3.7309545379469603E-3</v>
      </c>
      <c r="H1501" s="9">
        <f t="shared" si="116"/>
        <v>3.3447738489946698E-3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-2.3152656498990013E-3</v>
      </c>
      <c r="D1502" s="6">
        <f t="shared" si="118"/>
        <v>5.3604550296022447E-6</v>
      </c>
      <c r="E1502" s="6">
        <f t="shared" si="120"/>
        <v>6.7975030317782422E-5</v>
      </c>
      <c r="F1502" s="6">
        <f t="shared" si="119"/>
        <v>0.14656617913525738</v>
      </c>
      <c r="G1502" s="17">
        <v>7.6286786945664979E-3</v>
      </c>
      <c r="H1502" s="9">
        <f t="shared" si="116"/>
        <v>3.8283962586866237E-3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-8.5712467670029935E-3</v>
      </c>
      <c r="D1503" s="6">
        <f t="shared" si="118"/>
        <v>7.3466271140859267E-5</v>
      </c>
      <c r="E1503" s="6">
        <f t="shared" si="120"/>
        <v>5.3604550296022447E-6</v>
      </c>
      <c r="F1503" s="6">
        <f t="shared" si="119"/>
        <v>0.55642788272415467</v>
      </c>
      <c r="G1503" s="17">
        <v>6.2592966082620997E-3</v>
      </c>
      <c r="H1503" s="9">
        <f t="shared" si="116"/>
        <v>7.459409378256128E-3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-9.5037927201230606E-3</v>
      </c>
      <c r="D1504" s="6">
        <f t="shared" si="118"/>
        <v>9.0322076067064086E-5</v>
      </c>
      <c r="E1504" s="6">
        <f t="shared" si="120"/>
        <v>7.3466271140859267E-5</v>
      </c>
      <c r="F1504" s="6">
        <f t="shared" si="119"/>
        <v>0.3803873237012298</v>
      </c>
      <c r="G1504" s="17">
        <v>6.6748691209782786E-3</v>
      </c>
      <c r="H1504" s="9">
        <f t="shared" si="116"/>
        <v>6.1675548128997592E-3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-2.1509925195083495E-3</v>
      </c>
      <c r="D1505" s="6">
        <f t="shared" si="118"/>
        <v>4.6267688189808774E-6</v>
      </c>
      <c r="E1505" s="6">
        <f t="shared" si="120"/>
        <v>9.0322076067064086E-5</v>
      </c>
      <c r="F1505" s="6">
        <f t="shared" si="119"/>
        <v>0.43014659108248071</v>
      </c>
      <c r="G1505" s="17">
        <v>4.4460452674411864E-3</v>
      </c>
      <c r="H1505" s="9">
        <f t="shared" si="116"/>
        <v>6.5585561755807254E-3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-5.3333690774196021E-3</v>
      </c>
      <c r="D1506" s="6">
        <f t="shared" si="118"/>
        <v>2.8444825715975616E-5</v>
      </c>
      <c r="E1506" s="6">
        <f t="shared" si="120"/>
        <v>4.6267688189808774E-6</v>
      </c>
      <c r="F1506" s="6">
        <f t="shared" si="119"/>
        <v>0.20068664866306421</v>
      </c>
      <c r="G1506" s="17">
        <v>4.6171883295574477E-3</v>
      </c>
      <c r="H1506" s="9">
        <f t="shared" si="116"/>
        <v>4.4798063425003564E-3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8.5272727297893737E-4</v>
      </c>
      <c r="D1507" s="6">
        <f t="shared" si="118"/>
        <v>7.2714380208209513E-7</v>
      </c>
      <c r="E1507" s="6">
        <f t="shared" si="120"/>
        <v>2.8444825715975616E-5</v>
      </c>
      <c r="F1507" s="6">
        <f t="shared" si="119"/>
        <v>0.21504826131966795</v>
      </c>
      <c r="G1507" s="17">
        <v>6.9789667699082011E-3</v>
      </c>
      <c r="H1507" s="9">
        <f t="shared" si="116"/>
        <v>4.6373296337403917E-3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1.1788813289423704E-3</v>
      </c>
      <c r="D1508" s="6">
        <f t="shared" si="118"/>
        <v>1.3897611877289294E-6</v>
      </c>
      <c r="E1508" s="6">
        <f t="shared" si="120"/>
        <v>7.2714380208209513E-7</v>
      </c>
      <c r="F1508" s="6">
        <f t="shared" si="119"/>
        <v>0.46857123071344531</v>
      </c>
      <c r="G1508" s="17">
        <v>5.5701332463992037E-3</v>
      </c>
      <c r="H1508" s="9">
        <f t="shared" si="116"/>
        <v>6.8452262980375255E-3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-4.4989630429702757E-3</v>
      </c>
      <c r="D1509" s="6">
        <f t="shared" si="118"/>
        <v>2.0240668462012363E-5</v>
      </c>
      <c r="E1509" s="6">
        <f t="shared" si="120"/>
        <v>1.3897611877289294E-6</v>
      </c>
      <c r="F1509" s="6">
        <f t="shared" si="119"/>
        <v>0.30491124023011451</v>
      </c>
      <c r="G1509" s="17">
        <v>4.9785517012884027E-3</v>
      </c>
      <c r="H1509" s="9">
        <f t="shared" si="116"/>
        <v>5.5218768569220596E-3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-4.8888011069193613E-3</v>
      </c>
      <c r="D1510" s="6">
        <f t="shared" si="118"/>
        <v>2.3900376263015972E-5</v>
      </c>
      <c r="E1510" s="6">
        <f t="shared" si="120"/>
        <v>2.0240668462012363E-5</v>
      </c>
      <c r="F1510" s="6">
        <f t="shared" si="119"/>
        <v>0.2471463317094709</v>
      </c>
      <c r="G1510" s="17">
        <v>5.2816927051992785E-3</v>
      </c>
      <c r="H1510" s="9">
        <f t="shared" si="116"/>
        <v>4.9713814147525522E-3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-7.9278547126757099E-3</v>
      </c>
      <c r="D1511" s="6">
        <f t="shared" si="118"/>
        <v>6.2850880345294462E-5</v>
      </c>
      <c r="E1511" s="6">
        <f t="shared" si="120"/>
        <v>2.3900376263015972E-5</v>
      </c>
      <c r="F1511" s="6">
        <f t="shared" si="119"/>
        <v>0.27593884577952005</v>
      </c>
      <c r="G1511" s="17">
        <v>5.9041282777762055E-3</v>
      </c>
      <c r="H1511" s="9">
        <f t="shared" si="116"/>
        <v>5.252988157035194E-3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-7.1928863487802901E-3</v>
      </c>
      <c r="D1512" s="6">
        <f t="shared" si="118"/>
        <v>5.1737614026469857E-5</v>
      </c>
      <c r="E1512" s="6">
        <f t="shared" si="120"/>
        <v>6.2850880345294462E-5</v>
      </c>
      <c r="F1512" s="6">
        <f t="shared" si="119"/>
        <v>0.34039516434965311</v>
      </c>
      <c r="G1512" s="17">
        <v>3.9944594924129669E-3</v>
      </c>
      <c r="H1512" s="9">
        <f t="shared" si="116"/>
        <v>5.834339417189003E-3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-1.725314298668173E-3</v>
      </c>
      <c r="D1513" s="6">
        <f t="shared" si="118"/>
        <v>2.9767094291888498E-6</v>
      </c>
      <c r="E1513" s="6">
        <f t="shared" si="120"/>
        <v>5.1737614026469857E-5</v>
      </c>
      <c r="F1513" s="6">
        <f t="shared" si="119"/>
        <v>0.16540847457866192</v>
      </c>
      <c r="G1513" s="17">
        <v>6.8808164867157949E-3</v>
      </c>
      <c r="H1513" s="9">
        <f t="shared" si="116"/>
        <v>4.0670440688374884E-3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7.9919310807686789E-4</v>
      </c>
      <c r="D1514" s="6">
        <f t="shared" si="118"/>
        <v>6.3870962399756424E-7</v>
      </c>
      <c r="E1514" s="6">
        <f t="shared" si="120"/>
        <v>2.9767094291888498E-6</v>
      </c>
      <c r="F1514" s="6">
        <f t="shared" si="119"/>
        <v>0.45597892191907535</v>
      </c>
      <c r="G1514" s="17">
        <v>2.4296506184954885E-3</v>
      </c>
      <c r="H1514" s="9">
        <f t="shared" si="116"/>
        <v>6.752621134930312E-3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-4.8967470864494777E-3</v>
      </c>
      <c r="D1515" s="6">
        <f t="shared" si="118"/>
        <v>2.3978132028651449E-5</v>
      </c>
      <c r="E1515" s="6">
        <f t="shared" si="120"/>
        <v>6.3870962399756424E-7</v>
      </c>
      <c r="F1515" s="6">
        <f t="shared" si="119"/>
        <v>7.2345942098484162E-2</v>
      </c>
      <c r="G1515" s="17">
        <v>2.2282700919588685E-3</v>
      </c>
      <c r="H1515" s="9">
        <f t="shared" si="116"/>
        <v>2.689720098792515E-3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-1.407096864602542E-2</v>
      </c>
      <c r="D1516" s="6">
        <f t="shared" si="118"/>
        <v>1.9799215863743045E-4</v>
      </c>
      <c r="E1516" s="6">
        <f t="shared" si="120"/>
        <v>2.3978132028651449E-5</v>
      </c>
      <c r="F1516" s="6">
        <f t="shared" si="119"/>
        <v>6.3665753291746882E-2</v>
      </c>
      <c r="G1516" s="17">
        <v>8.3567047729237072E-3</v>
      </c>
      <c r="H1516" s="9">
        <f t="shared" si="116"/>
        <v>2.5232073496196639E-3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-2.6157798745560998E-3</v>
      </c>
      <c r="D1517" s="6">
        <f t="shared" si="118"/>
        <v>6.8423043521327252E-6</v>
      </c>
      <c r="E1517" s="6">
        <f t="shared" si="120"/>
        <v>1.9799215863743045E-4</v>
      </c>
      <c r="F1517" s="6">
        <f t="shared" si="119"/>
        <v>0.66418297003946192</v>
      </c>
      <c r="G1517" s="17">
        <v>3.2141519275576728E-3</v>
      </c>
      <c r="H1517" s="9">
        <f t="shared" si="116"/>
        <v>8.1497421434022187E-3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-5.3900373198171488E-3</v>
      </c>
      <c r="D1518" s="6">
        <f t="shared" si="118"/>
        <v>2.9052502309021633E-5</v>
      </c>
      <c r="E1518" s="6">
        <f t="shared" si="120"/>
        <v>6.8423043521327252E-6</v>
      </c>
      <c r="F1518" s="6">
        <f t="shared" si="119"/>
        <v>0.1133328214758806</v>
      </c>
      <c r="G1518" s="17">
        <v>3.0929643905886861E-3</v>
      </c>
      <c r="H1518" s="9">
        <f t="shared" si="116"/>
        <v>3.3664940438961209E-3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-1.0591599340749835E-2</v>
      </c>
      <c r="D1519" s="6">
        <f t="shared" si="118"/>
        <v>1.1218197659497233E-4</v>
      </c>
      <c r="E1519" s="6">
        <f t="shared" si="120"/>
        <v>2.9052502309021633E-5</v>
      </c>
      <c r="F1519" s="6">
        <f t="shared" si="119"/>
        <v>0.10626007966874934</v>
      </c>
      <c r="G1519" s="17">
        <v>3.1632325373814334E-3</v>
      </c>
      <c r="H1519" s="9">
        <f t="shared" si="116"/>
        <v>3.2597558139951118E-3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7.7185367277241889E-3</v>
      </c>
      <c r="D1520" s="6">
        <f t="shared" si="118"/>
        <v>5.9575809217227228E-5</v>
      </c>
      <c r="E1520" s="6">
        <f t="shared" si="120"/>
        <v>1.1218197659497233E-4</v>
      </c>
      <c r="F1520" s="6">
        <f t="shared" si="119"/>
        <v>0.11034000312818354</v>
      </c>
      <c r="G1520" s="17">
        <v>8.8293291032375699E-3</v>
      </c>
      <c r="H1520" s="9">
        <f t="shared" si="116"/>
        <v>3.3217465756463656E-3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-1.3161922177160152E-3</v>
      </c>
      <c r="D1521" s="6">
        <f t="shared" si="118"/>
        <v>1.7323619539762024E-6</v>
      </c>
      <c r="E1521" s="6">
        <f t="shared" si="120"/>
        <v>5.9575809217227228E-5</v>
      </c>
      <c r="F1521" s="6">
        <f t="shared" si="119"/>
        <v>0.73934843418971397</v>
      </c>
      <c r="G1521" s="17">
        <v>3.0799347914925307E-3</v>
      </c>
      <c r="H1521" s="9">
        <f t="shared" si="116"/>
        <v>8.5985372836879289E-3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-4.1460959044925328E-3</v>
      </c>
      <c r="D1522" s="6">
        <f t="shared" si="118"/>
        <v>1.7190111249249755E-5</v>
      </c>
      <c r="E1522" s="6">
        <f t="shared" si="120"/>
        <v>1.7323619539762024E-6</v>
      </c>
      <c r="F1522" s="6">
        <f t="shared" si="119"/>
        <v>0.10551210403147711</v>
      </c>
      <c r="G1522" s="17">
        <v>3.9354754548242771E-3</v>
      </c>
      <c r="H1522" s="9">
        <f t="shared" si="116"/>
        <v>3.2482626745920212E-3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2.7355160306210043E-3</v>
      </c>
      <c r="D1523" s="6">
        <f t="shared" si="118"/>
        <v>7.4830479537844956E-6</v>
      </c>
      <c r="E1523" s="6">
        <f t="shared" si="120"/>
        <v>1.7190111249249755E-5</v>
      </c>
      <c r="F1523" s="6">
        <f t="shared" si="119"/>
        <v>0.16107427011096181</v>
      </c>
      <c r="G1523" s="17">
        <v>3.9114829351218072E-3</v>
      </c>
      <c r="H1523" s="9">
        <f t="shared" si="116"/>
        <v>4.0134059115788647E-3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4.5735758344152364E-4</v>
      </c>
      <c r="D1524" s="6">
        <f t="shared" si="118"/>
        <v>2.0917595913147026E-7</v>
      </c>
      <c r="E1524" s="6">
        <f t="shared" si="120"/>
        <v>7.4830479537844956E-6</v>
      </c>
      <c r="F1524" s="6">
        <f t="shared" si="119"/>
        <v>0.15932931134494149</v>
      </c>
      <c r="G1524" s="17">
        <v>3.7492486781275768E-3</v>
      </c>
      <c r="H1524" s="9">
        <f t="shared" si="116"/>
        <v>3.9916075877388232E-3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-4.3589882724441855E-3</v>
      </c>
      <c r="D1525" s="6">
        <f t="shared" si="118"/>
        <v>1.9000778759305944E-5</v>
      </c>
      <c r="E1525" s="6">
        <f t="shared" si="120"/>
        <v>2.0917595913147026E-7</v>
      </c>
      <c r="F1525" s="6">
        <f t="shared" si="119"/>
        <v>0.14782440532613586</v>
      </c>
      <c r="G1525" s="17">
        <v>5.1562071091218083E-3</v>
      </c>
      <c r="H1525" s="9">
        <f t="shared" si="116"/>
        <v>3.8447939519060822E-3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-1.4407280118282312E-3</v>
      </c>
      <c r="D1526" s="6">
        <f t="shared" si="118"/>
        <v>2.075697204066528E-6</v>
      </c>
      <c r="E1526" s="6">
        <f t="shared" si="120"/>
        <v>1.9000778759305944E-5</v>
      </c>
      <c r="F1526" s="6">
        <f t="shared" si="119"/>
        <v>0.26381335550754137</v>
      </c>
      <c r="G1526" s="17">
        <v>3.0736048864704268E-3</v>
      </c>
      <c r="H1526" s="9">
        <f t="shared" si="116"/>
        <v>5.136276428576848E-3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-1.1698906548160632E-2</v>
      </c>
      <c r="D1527" s="6">
        <f t="shared" si="118"/>
        <v>1.3686441442259571E-4</v>
      </c>
      <c r="E1527" s="6">
        <f t="shared" si="120"/>
        <v>2.075697204066528E-6</v>
      </c>
      <c r="F1527" s="6">
        <f t="shared" si="119"/>
        <v>0.10515157476930347</v>
      </c>
      <c r="G1527" s="17">
        <v>4.0711237856491216E-3</v>
      </c>
      <c r="H1527" s="9">
        <f t="shared" si="116"/>
        <v>3.2427083552071636E-3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-4.55708804906837E-3</v>
      </c>
      <c r="D1528" s="6">
        <f t="shared" si="118"/>
        <v>2.0767051486961761E-5</v>
      </c>
      <c r="E1528" s="6">
        <f t="shared" si="120"/>
        <v>1.3686441442259571E-4</v>
      </c>
      <c r="F1528" s="6">
        <f t="shared" si="119"/>
        <v>0.17114316063481985</v>
      </c>
      <c r="G1528" s="17">
        <v>4.2677850560095543E-3</v>
      </c>
      <c r="H1528" s="9">
        <f t="shared" si="116"/>
        <v>4.1369452574915692E-3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-1.0145184597132404E-2</v>
      </c>
      <c r="D1529" s="6">
        <f t="shared" si="118"/>
        <v>1.0292477050989258E-4</v>
      </c>
      <c r="E1529" s="6">
        <f t="shared" si="120"/>
        <v>2.0767051486961761E-5</v>
      </c>
      <c r="F1529" s="6">
        <f t="shared" si="119"/>
        <v>0.18630950714641772</v>
      </c>
      <c r="G1529" s="17">
        <v>4.1112167101326697E-3</v>
      </c>
      <c r="H1529" s="9">
        <f t="shared" si="116"/>
        <v>4.3163585016355831E-3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-8.1421078786472981E-3</v>
      </c>
      <c r="D1530" s="6">
        <f t="shared" si="118"/>
        <v>6.6293920707530409E-5</v>
      </c>
      <c r="E1530" s="6">
        <f t="shared" si="120"/>
        <v>1.0292477050989258E-4</v>
      </c>
      <c r="F1530" s="6">
        <f t="shared" si="119"/>
        <v>0.17417569331952509</v>
      </c>
      <c r="G1530" s="17">
        <v>4.6587233892846263E-3</v>
      </c>
      <c r="H1530" s="9">
        <f t="shared" si="116"/>
        <v>4.1734361540524982E-3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-1.9513452907917467E-3</v>
      </c>
      <c r="D1531" s="6">
        <f t="shared" si="118"/>
        <v>3.8077484438951267E-6</v>
      </c>
      <c r="E1531" s="6">
        <f t="shared" si="120"/>
        <v>6.6293920707530409E-5</v>
      </c>
      <c r="F1531" s="6">
        <f t="shared" si="119"/>
        <v>0.21861951090704157</v>
      </c>
      <c r="G1531" s="17">
        <v>4.1066551303492078E-3</v>
      </c>
      <c r="H1531" s="9">
        <f t="shared" si="116"/>
        <v>4.6756765382887809E-3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-2.4130001685797053E-2</v>
      </c>
      <c r="D1532" s="6">
        <f t="shared" si="118"/>
        <v>5.8225698135656856E-4</v>
      </c>
      <c r="E1532" s="6">
        <f t="shared" si="120"/>
        <v>3.8077484438951267E-6</v>
      </c>
      <c r="F1532" s="6">
        <f t="shared" si="119"/>
        <v>0.173816231894239</v>
      </c>
      <c r="G1532" s="17">
        <v>8.1926670481907889E-3</v>
      </c>
      <c r="H1532" s="9">
        <f t="shared" si="116"/>
        <v>4.1691273894454099E-3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-2.3276776176804673E-3</v>
      </c>
      <c r="D1533" s="6">
        <f t="shared" si="118"/>
        <v>5.4180830918506155E-6</v>
      </c>
      <c r="E1533" s="6">
        <f t="shared" si="120"/>
        <v>5.8225698135656856E-4</v>
      </c>
      <c r="F1533" s="6">
        <f t="shared" si="119"/>
        <v>0.63910105863362443</v>
      </c>
      <c r="G1533" s="17">
        <v>5.0503120856725363E-3</v>
      </c>
      <c r="H1533" s="9">
        <f t="shared" si="116"/>
        <v>7.9943796421837795E-3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-2.138393391089712E-3</v>
      </c>
      <c r="D1534" s="6">
        <f t="shared" si="118"/>
        <v>4.5727262950561579E-6</v>
      </c>
      <c r="E1534" s="6">
        <f t="shared" si="120"/>
        <v>5.4180830918506155E-6</v>
      </c>
      <c r="F1534" s="6">
        <f t="shared" si="119"/>
        <v>0.25380650258125842</v>
      </c>
      <c r="G1534" s="17">
        <v>4.2962637210678511E-3</v>
      </c>
      <c r="H1534" s="9">
        <f t="shared" si="116"/>
        <v>5.0379212238904495E-3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-4.5613906948845208E-3</v>
      </c>
      <c r="D1535" s="6">
        <f t="shared" si="118"/>
        <v>2.080628507137909E-5</v>
      </c>
      <c r="E1535" s="6">
        <f t="shared" si="120"/>
        <v>4.5727262950561579E-6</v>
      </c>
      <c r="F1535" s="6">
        <f t="shared" si="119"/>
        <v>0.18856518764706434</v>
      </c>
      <c r="G1535" s="17">
        <v>5.3991838454730146E-3</v>
      </c>
      <c r="H1535" s="9">
        <f t="shared" si="116"/>
        <v>4.3424093271715453E-3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4.9390468038665565E-3</v>
      </c>
      <c r="D1536" s="6">
        <f t="shared" si="118"/>
        <v>2.4394183330784446E-5</v>
      </c>
      <c r="E1536" s="6">
        <f t="shared" si="120"/>
        <v>2.080628507137909E-5</v>
      </c>
      <c r="F1536" s="6">
        <f t="shared" si="119"/>
        <v>0.28755514389704062</v>
      </c>
      <c r="G1536" s="17">
        <v>5.3000952181220581E-3</v>
      </c>
      <c r="H1536" s="9">
        <f t="shared" si="116"/>
        <v>5.362416842218074E-3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4.6715583942851619E-3</v>
      </c>
      <c r="D1537" s="6">
        <f t="shared" si="118"/>
        <v>2.182345783121616E-5</v>
      </c>
      <c r="E1537" s="6">
        <f t="shared" si="120"/>
        <v>2.4394183330784446E-5</v>
      </c>
      <c r="F1537" s="6">
        <f t="shared" si="119"/>
        <v>0.27773847328598095</v>
      </c>
      <c r="G1537" s="17">
        <v>6.3043446460660504E-3</v>
      </c>
      <c r="H1537" s="9">
        <f t="shared" si="116"/>
        <v>5.2700898786072039E-3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-4.9984922790608623E-3</v>
      </c>
      <c r="D1538" s="6">
        <f t="shared" si="118"/>
        <v>2.4984925063831055E-5</v>
      </c>
      <c r="E1538" s="6">
        <f t="shared" si="120"/>
        <v>2.182345783121616E-5</v>
      </c>
      <c r="F1538" s="6">
        <f t="shared" si="119"/>
        <v>0.38561725643144507</v>
      </c>
      <c r="G1538" s="17">
        <v>2.6118908740005906E-3</v>
      </c>
      <c r="H1538" s="9">
        <f t="shared" si="116"/>
        <v>6.2098088250077798E-3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-7.5515820198801542E-3</v>
      </c>
      <c r="D1539" s="6">
        <f t="shared" si="118"/>
        <v>5.7026391002977228E-5</v>
      </c>
      <c r="E1539" s="6">
        <f t="shared" si="120"/>
        <v>2.4984925063831055E-5</v>
      </c>
      <c r="F1539" s="6">
        <f t="shared" si="119"/>
        <v>8.085415084776186E-2</v>
      </c>
      <c r="G1539" s="17">
        <v>3.466150227065016E-3</v>
      </c>
      <c r="H1539" s="9">
        <f t="shared" si="116"/>
        <v>2.8434864312628931E-3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3.8364790675462111E-3</v>
      </c>
      <c r="D1540" s="6">
        <f t="shared" si="118"/>
        <v>1.4718571635720245E-5</v>
      </c>
      <c r="E1540" s="6">
        <f t="shared" si="120"/>
        <v>5.7026391002977228E-5</v>
      </c>
      <c r="F1540" s="6">
        <f t="shared" si="119"/>
        <v>0.1289225878148775</v>
      </c>
      <c r="G1540" s="17">
        <v>5.2358932452050144E-3</v>
      </c>
      <c r="H1540" s="9">
        <f t="shared" si="116"/>
        <v>3.5905791707589113E-3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-1.3682444627189493E-2</v>
      </c>
      <c r="D1541" s="6">
        <f t="shared" si="118"/>
        <v>1.8720929097610663E-4</v>
      </c>
      <c r="E1541" s="6">
        <f t="shared" si="120"/>
        <v>1.4718571635720245E-5</v>
      </c>
      <c r="F1541" s="6">
        <f t="shared" si="119"/>
        <v>0.27147674924197363</v>
      </c>
      <c r="G1541" s="17">
        <v>5.8301492391400617E-3</v>
      </c>
      <c r="H1541" s="9">
        <f t="shared" si="116"/>
        <v>5.2103430716409996E-3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-9.7222653211339154E-3</v>
      </c>
      <c r="D1542" s="6">
        <f t="shared" si="118"/>
        <v>9.4522442974523152E-5</v>
      </c>
      <c r="E1542" s="6">
        <f t="shared" si="120"/>
        <v>1.8720929097610663E-4</v>
      </c>
      <c r="F1542" s="6">
        <f t="shared" si="119"/>
        <v>0.33237486936147137</v>
      </c>
      <c r="G1542" s="17">
        <v>4.3105609354701264E-3</v>
      </c>
      <c r="H1542" s="9">
        <f t="shared" si="116"/>
        <v>5.7651961749924123E-3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-3.8992369862422085E-3</v>
      </c>
      <c r="D1543" s="6">
        <f t="shared" si="118"/>
        <v>1.5204049074879221E-5</v>
      </c>
      <c r="E1543" s="6">
        <f t="shared" si="120"/>
        <v>9.4522442974523152E-5</v>
      </c>
      <c r="F1543" s="6">
        <f t="shared" si="119"/>
        <v>0.18971559266809646</v>
      </c>
      <c r="G1543" s="17">
        <v>2.6523390960508032E-3</v>
      </c>
      <c r="H1543" s="9">
        <f t="shared" si="116"/>
        <v>4.3556353459408932E-3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-8.8323857639951396E-3</v>
      </c>
      <c r="D1544" s="6">
        <f t="shared" si="118"/>
        <v>7.8011038284024004E-5</v>
      </c>
      <c r="E1544" s="6">
        <f t="shared" si="120"/>
        <v>1.5204049074879221E-5</v>
      </c>
      <c r="F1544" s="6">
        <f t="shared" si="119"/>
        <v>8.2824003741393093E-2</v>
      </c>
      <c r="G1544" s="17">
        <v>4.7009176733729648E-3</v>
      </c>
      <c r="H1544" s="9">
        <f t="shared" si="116"/>
        <v>2.8779159776024226E-3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5.7459384601496041E-3</v>
      </c>
      <c r="D1545" s="6">
        <f t="shared" si="118"/>
        <v>3.3015808787826407E-5</v>
      </c>
      <c r="E1545" s="6">
        <f t="shared" si="120"/>
        <v>7.8011038284024004E-5</v>
      </c>
      <c r="F1545" s="6">
        <f t="shared" si="119"/>
        <v>0.22227678806464143</v>
      </c>
      <c r="G1545" s="17">
        <v>4.9818553036794222E-3</v>
      </c>
      <c r="H1545" s="9">
        <f t="shared" si="116"/>
        <v>4.7146239305446355E-3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-2.0550828456505745E-3</v>
      </c>
      <c r="D1546" s="6">
        <f t="shared" si="118"/>
        <v>4.223365502487263E-6</v>
      </c>
      <c r="E1546" s="6">
        <f t="shared" si="120"/>
        <v>3.3015808787826407E-5</v>
      </c>
      <c r="F1546" s="6">
        <f t="shared" si="119"/>
        <v>0.24744839314375638</v>
      </c>
      <c r="G1546" s="17">
        <v>6.8837177065724535E-3</v>
      </c>
      <c r="H1546" s="9">
        <f t="shared" si="116"/>
        <v>4.9744184900725472E-3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-1.0550102466979532E-3</v>
      </c>
      <c r="D1547" s="6">
        <f t="shared" si="118"/>
        <v>1.1130466206376759E-6</v>
      </c>
      <c r="E1547" s="6">
        <f t="shared" si="120"/>
        <v>4.223365502487263E-6</v>
      </c>
      <c r="F1547" s="6">
        <f t="shared" si="119"/>
        <v>0.45634874698091032</v>
      </c>
      <c r="G1547" s="17">
        <v>7.6368229958764357E-3</v>
      </c>
      <c r="H1547" s="9">
        <f t="shared" si="116"/>
        <v>6.7553589614535682E-3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-6.7808698771595118E-3</v>
      </c>
      <c r="D1548" s="6">
        <f t="shared" si="118"/>
        <v>4.5980196290969254E-5</v>
      </c>
      <c r="E1548" s="6">
        <f t="shared" si="120"/>
        <v>1.1130466206376759E-6</v>
      </c>
      <c r="F1548" s="6">
        <f t="shared" si="119"/>
        <v>0.557578242857659</v>
      </c>
      <c r="G1548" s="17">
        <v>5.4025051461263724E-3</v>
      </c>
      <c r="H1548" s="9">
        <f t="shared" si="116"/>
        <v>7.4671161960803787E-3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8.0849427540599303E-3</v>
      </c>
      <c r="D1549" s="6">
        <f t="shared" si="118"/>
        <v>6.5366299336426167E-5</v>
      </c>
      <c r="E1549" s="6">
        <f t="shared" si="120"/>
        <v>4.5980196290969254E-5</v>
      </c>
      <c r="F1549" s="6">
        <f t="shared" si="119"/>
        <v>0.28789040669440957</v>
      </c>
      <c r="G1549" s="17">
        <v>6.6565819400162332E-3</v>
      </c>
      <c r="H1549" s="9">
        <f t="shared" si="116"/>
        <v>5.3655419735047227E-3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-1.5608865434759301E-3</v>
      </c>
      <c r="D1550" s="6">
        <f t="shared" si="118"/>
        <v>2.4363668016042367E-6</v>
      </c>
      <c r="E1550" s="6">
        <f t="shared" si="120"/>
        <v>6.5366299336426167E-5</v>
      </c>
      <c r="F1550" s="6">
        <f t="shared" si="119"/>
        <v>0.42787843948025905</v>
      </c>
      <c r="G1550" s="17">
        <v>4.6755411278389591E-3</v>
      </c>
      <c r="H1550" s="9">
        <f t="shared" ref="H1550:H1613" si="121">SQRT(F1550)/100</f>
        <v>6.5412417741607673E-3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1.2346712896519939E-3</v>
      </c>
      <c r="D1551" s="6">
        <f t="shared" ref="D1551:D1614" si="123">C1551^2</f>
        <v>1.5244131934909179E-6</v>
      </c>
      <c r="E1551" s="6">
        <f t="shared" si="120"/>
        <v>2.4363668016042367E-6</v>
      </c>
      <c r="F1551" s="6">
        <f t="shared" ref="F1551:F1614" si="124">IF(C1550&gt;0,B$6+B$7*E1551+B$8*(G1550*100)^2,B$6+B$7*E1551+B$8*(G1550*100)^2+E1551*$B$9)</f>
        <v>0.22006466555408793</v>
      </c>
      <c r="G1551" s="17">
        <v>3.3279007790954773E-3</v>
      </c>
      <c r="H1551" s="9">
        <f t="shared" si="121"/>
        <v>4.6911050462986638E-3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-4.8119448915073509E-3</v>
      </c>
      <c r="D1552" s="6">
        <f t="shared" si="123"/>
        <v>2.315481363890369E-5</v>
      </c>
      <c r="E1552" s="6">
        <f t="shared" ref="E1552:E1615" si="125">D1551</f>
        <v>1.5244131934909179E-6</v>
      </c>
      <c r="F1552" s="6">
        <f t="shared" si="124"/>
        <v>0.12022056772358317</v>
      </c>
      <c r="G1552" s="17">
        <v>3.5191658899879526E-3</v>
      </c>
      <c r="H1552" s="9">
        <f t="shared" si="121"/>
        <v>3.4672837744203051E-3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-8.500474925746928E-3</v>
      </c>
      <c r="D1553" s="6">
        <f t="shared" si="123"/>
        <v>7.2258073963252242E-5</v>
      </c>
      <c r="E1553" s="6">
        <f t="shared" si="125"/>
        <v>2.315481363890369E-5</v>
      </c>
      <c r="F1553" s="6">
        <f t="shared" si="124"/>
        <v>0.13234648913612776</v>
      </c>
      <c r="G1553" s="17">
        <v>4.8288528585423169E-3</v>
      </c>
      <c r="H1553" s="9">
        <f t="shared" si="121"/>
        <v>3.6379456996514909E-3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1.8044655996659149E-3</v>
      </c>
      <c r="D1554" s="6">
        <f t="shared" si="123"/>
        <v>3.2560961003776698E-6</v>
      </c>
      <c r="E1554" s="6">
        <f t="shared" si="125"/>
        <v>7.2258073963252242E-5</v>
      </c>
      <c r="F1554" s="6">
        <f t="shared" si="124"/>
        <v>0.23356213470102974</v>
      </c>
      <c r="G1554" s="17">
        <v>4.8079203007917633E-3</v>
      </c>
      <c r="H1554" s="9">
        <f t="shared" si="121"/>
        <v>4.8328266542576274E-3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-1.0449796882575947E-2</v>
      </c>
      <c r="D1555" s="6">
        <f t="shared" si="123"/>
        <v>1.0919825488709398E-4</v>
      </c>
      <c r="E1555" s="6">
        <f t="shared" si="125"/>
        <v>3.2560961003776698E-6</v>
      </c>
      <c r="F1555" s="6">
        <f t="shared" si="124"/>
        <v>0.23168571565691276</v>
      </c>
      <c r="G1555" s="17">
        <v>3.9181380294650067E-3</v>
      </c>
      <c r="H1555" s="9">
        <f t="shared" si="121"/>
        <v>4.8133742391062093E-3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-4.9959425981304989E-3</v>
      </c>
      <c r="D1556" s="6">
        <f t="shared" si="123"/>
        <v>2.4959442443814919E-5</v>
      </c>
      <c r="E1556" s="6">
        <f t="shared" si="125"/>
        <v>1.0919825488709398E-4</v>
      </c>
      <c r="F1556" s="6">
        <f t="shared" si="124"/>
        <v>0.15982537990608367</v>
      </c>
      <c r="G1556" s="17">
        <v>4.8482186425528083E-3</v>
      </c>
      <c r="H1556" s="9">
        <f t="shared" si="121"/>
        <v>3.997816652950504E-3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-1.1077705972681214E-3</v>
      </c>
      <c r="D1557" s="6">
        <f t="shared" si="123"/>
        <v>1.2271556961717703E-6</v>
      </c>
      <c r="E1557" s="6">
        <f t="shared" si="125"/>
        <v>2.4959442443814919E-5</v>
      </c>
      <c r="F1557" s="6">
        <f t="shared" si="124"/>
        <v>0.23529099352948143</v>
      </c>
      <c r="G1557" s="17">
        <v>4.3201204126985145E-3</v>
      </c>
      <c r="H1557" s="9">
        <f t="shared" si="121"/>
        <v>4.8506802979528703E-3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-1.375822905988329E-2</v>
      </c>
      <c r="D1558" s="6">
        <f t="shared" si="123"/>
        <v>1.8928886686421704E-4</v>
      </c>
      <c r="E1558" s="6">
        <f t="shared" si="125"/>
        <v>1.2271556961717703E-6</v>
      </c>
      <c r="F1558" s="6">
        <f t="shared" si="124"/>
        <v>0.19046762173039997</v>
      </c>
      <c r="G1558" s="17">
        <v>5.2538343433215983E-3</v>
      </c>
      <c r="H1558" s="9">
        <f t="shared" si="121"/>
        <v>4.3642596363002968E-3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1.1239421237058001E-3</v>
      </c>
      <c r="D1559" s="6">
        <f t="shared" si="123"/>
        <v>1.263245897440304E-6</v>
      </c>
      <c r="E1559" s="6">
        <f t="shared" si="125"/>
        <v>1.8928886686421704E-4</v>
      </c>
      <c r="F1559" s="6">
        <f t="shared" si="124"/>
        <v>0.27324266569918337</v>
      </c>
      <c r="G1559" s="17">
        <v>3.6539041338985757E-3</v>
      </c>
      <c r="H1559" s="9">
        <f t="shared" si="121"/>
        <v>5.2272618616172597E-3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-6.8681011904823475E-3</v>
      </c>
      <c r="D1560" s="6">
        <f t="shared" si="123"/>
        <v>4.7170813962705042E-5</v>
      </c>
      <c r="E1560" s="6">
        <f t="shared" si="125"/>
        <v>1.263245897440304E-6</v>
      </c>
      <c r="F1560" s="6">
        <f t="shared" si="124"/>
        <v>0.1412903497403582</v>
      </c>
      <c r="G1560" s="17">
        <v>4.4024317193249686E-3</v>
      </c>
      <c r="H1560" s="9">
        <f t="shared" si="121"/>
        <v>3.758860861223227E-3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-4.6854952470626356E-3</v>
      </c>
      <c r="D1561" s="6">
        <f t="shared" si="123"/>
        <v>2.195386571024655E-5</v>
      </c>
      <c r="E1561" s="6">
        <f t="shared" si="125"/>
        <v>4.7170813962705042E-5</v>
      </c>
      <c r="F1561" s="6">
        <f t="shared" si="124"/>
        <v>0.19711959114023395</v>
      </c>
      <c r="G1561" s="17">
        <v>7.7037768787871583E-3</v>
      </c>
      <c r="H1561" s="9">
        <f t="shared" si="121"/>
        <v>4.4398152116978239E-3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-1.0062352911298877E-2</v>
      </c>
      <c r="D1562" s="6">
        <f t="shared" si="123"/>
        <v>1.0125094611152497E-4</v>
      </c>
      <c r="E1562" s="6">
        <f t="shared" si="125"/>
        <v>2.195386571024655E-5</v>
      </c>
      <c r="F1562" s="6">
        <f t="shared" si="124"/>
        <v>0.56708884298567463</v>
      </c>
      <c r="G1562" s="17">
        <v>5.7016595807637804E-3</v>
      </c>
      <c r="H1562" s="9">
        <f t="shared" si="121"/>
        <v>7.5305301472451099E-3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-2.3151945823524367E-3</v>
      </c>
      <c r="D1563" s="6">
        <f t="shared" si="123"/>
        <v>5.3601259541540741E-6</v>
      </c>
      <c r="E1563" s="6">
        <f t="shared" si="125"/>
        <v>1.0125094611152497E-4</v>
      </c>
      <c r="F1563" s="6">
        <f t="shared" si="124"/>
        <v>0.31864780784062352</v>
      </c>
      <c r="G1563" s="17">
        <v>3.6230789586925841E-3</v>
      </c>
      <c r="H1563" s="9">
        <f t="shared" si="121"/>
        <v>5.6448897937924659E-3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-2.0512385920544254E-3</v>
      </c>
      <c r="D1564" s="6">
        <f t="shared" si="123"/>
        <v>4.2075797615334215E-6</v>
      </c>
      <c r="E1564" s="6">
        <f t="shared" si="125"/>
        <v>5.3601259541540741E-6</v>
      </c>
      <c r="F1564" s="6">
        <f t="shared" si="124"/>
        <v>0.139214545693325</v>
      </c>
      <c r="G1564" s="17">
        <v>6.3684824873645515E-3</v>
      </c>
      <c r="H1564" s="9">
        <f t="shared" si="121"/>
        <v>3.7311465488951917E-3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-7.3747590014441398E-3</v>
      </c>
      <c r="D1565" s="6">
        <f t="shared" si="123"/>
        <v>5.4387070329381363E-5</v>
      </c>
      <c r="E1565" s="6">
        <f t="shared" si="125"/>
        <v>4.2075797615334215E-6</v>
      </c>
      <c r="F1565" s="6">
        <f t="shared" si="124"/>
        <v>0.3931419464811492</v>
      </c>
      <c r="G1565" s="17">
        <v>5.2287669034797426E-3</v>
      </c>
      <c r="H1565" s="9">
        <f t="shared" si="121"/>
        <v>6.2701032406264987E-3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5.1092705587677143E-3</v>
      </c>
      <c r="D1566" s="6">
        <f t="shared" si="123"/>
        <v>2.6104645642690552E-5</v>
      </c>
      <c r="E1566" s="6">
        <f t="shared" si="125"/>
        <v>5.4387070329381363E-5</v>
      </c>
      <c r="F1566" s="6">
        <f t="shared" si="124"/>
        <v>0.27079324185040732</v>
      </c>
      <c r="G1566" s="17">
        <v>5.7209734224963893E-3</v>
      </c>
      <c r="H1566" s="9">
        <f t="shared" si="121"/>
        <v>5.2037797979008231E-3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-4.3588190414979803E-3</v>
      </c>
      <c r="D1567" s="6">
        <f t="shared" si="123"/>
        <v>1.8999303436525373E-5</v>
      </c>
      <c r="E1567" s="6">
        <f t="shared" si="125"/>
        <v>2.6104645642690552E-5</v>
      </c>
      <c r="F1567" s="6">
        <f t="shared" si="124"/>
        <v>0.32067732309172431</v>
      </c>
      <c r="G1567" s="17">
        <v>4.0140571478630678E-3</v>
      </c>
      <c r="H1567" s="9">
        <f t="shared" si="121"/>
        <v>5.6628378317917982E-3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2.4473873536370941E-3</v>
      </c>
      <c r="D1568" s="6">
        <f t="shared" si="123"/>
        <v>5.9897048587427785E-6</v>
      </c>
      <c r="E1568" s="6">
        <f t="shared" si="125"/>
        <v>1.8999303436525373E-5</v>
      </c>
      <c r="F1568" s="6">
        <f t="shared" si="124"/>
        <v>0.16685723166938868</v>
      </c>
      <c r="G1568" s="17">
        <v>4.8736608830763648E-3</v>
      </c>
      <c r="H1568" s="9">
        <f t="shared" si="121"/>
        <v>4.0848161729677467E-3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8.9612161660508616E-4</v>
      </c>
      <c r="D1569" s="6">
        <f t="shared" si="123"/>
        <v>8.0303395174691301E-7</v>
      </c>
      <c r="E1569" s="6">
        <f t="shared" si="125"/>
        <v>5.9897048587427785E-6</v>
      </c>
      <c r="F1569" s="6">
        <f t="shared" si="124"/>
        <v>0.23757754422268801</v>
      </c>
      <c r="G1569" s="17">
        <v>4.2856959965846464E-3</v>
      </c>
      <c r="H1569" s="9">
        <f t="shared" si="121"/>
        <v>4.8741926944129736E-3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-4.5946964847384678E-4</v>
      </c>
      <c r="D1570" s="6">
        <f t="shared" si="123"/>
        <v>2.1111235786868032E-7</v>
      </c>
      <c r="E1570" s="6">
        <f t="shared" si="125"/>
        <v>8.0303395174691301E-7</v>
      </c>
      <c r="F1570" s="6">
        <f t="shared" si="124"/>
        <v>0.18772507945128639</v>
      </c>
      <c r="G1570" s="17">
        <v>4.0332821619283501E-3</v>
      </c>
      <c r="H1570" s="9">
        <f t="shared" si="121"/>
        <v>4.3327252330523612E-3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-1.9857561630464405E-3</v>
      </c>
      <c r="D1571" s="6">
        <f t="shared" si="123"/>
        <v>3.9432275390769214E-6</v>
      </c>
      <c r="E1571" s="6">
        <f t="shared" si="125"/>
        <v>2.1111235786868032E-7</v>
      </c>
      <c r="F1571" s="6">
        <f t="shared" si="124"/>
        <v>0.16828702429969342</v>
      </c>
      <c r="G1571" s="17">
        <v>1.8080162124340441E-3</v>
      </c>
      <c r="H1571" s="9">
        <f t="shared" si="121"/>
        <v>4.102280150107906E-3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-4.7839282222367418E-3</v>
      </c>
      <c r="D1572" s="6">
        <f t="shared" si="123"/>
        <v>2.2885969235513194E-5</v>
      </c>
      <c r="E1572" s="6">
        <f t="shared" si="125"/>
        <v>3.9432275390769214E-6</v>
      </c>
      <c r="F1572" s="6">
        <f t="shared" si="124"/>
        <v>4.7960912003675082E-2</v>
      </c>
      <c r="G1572" s="17">
        <v>2.93421483746114E-3</v>
      </c>
      <c r="H1572" s="9">
        <f t="shared" si="121"/>
        <v>2.1899979909505642E-3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-7.8004096472842673E-3</v>
      </c>
      <c r="D1573" s="6">
        <f t="shared" si="123"/>
        <v>6.0846390665445468E-5</v>
      </c>
      <c r="E1573" s="6">
        <f t="shared" si="125"/>
        <v>2.2885969235513194E-5</v>
      </c>
      <c r="F1573" s="6">
        <f t="shared" si="124"/>
        <v>9.7402096384210823E-2</v>
      </c>
      <c r="G1573" s="17">
        <v>6.8107044740000136E-3</v>
      </c>
      <c r="H1573" s="9">
        <f t="shared" si="121"/>
        <v>3.1209308929261927E-3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2.9383736038620205E-3</v>
      </c>
      <c r="D1574" s="6">
        <f t="shared" si="123"/>
        <v>8.6340394358730774E-6</v>
      </c>
      <c r="E1574" s="6">
        <f t="shared" si="125"/>
        <v>6.0846390665445468E-5</v>
      </c>
      <c r="F1574" s="6">
        <f t="shared" si="124"/>
        <v>0.44710002492220779</v>
      </c>
      <c r="G1574" s="17">
        <v>4.4726858135074052E-3</v>
      </c>
      <c r="H1574" s="9">
        <f t="shared" si="121"/>
        <v>6.686553857722286E-3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-8.5038243664832432E-3</v>
      </c>
      <c r="D1575" s="6">
        <f t="shared" si="123"/>
        <v>7.2315028855994134E-5</v>
      </c>
      <c r="E1575" s="6">
        <f t="shared" si="125"/>
        <v>8.6340394358730774E-6</v>
      </c>
      <c r="F1575" s="6">
        <f t="shared" si="124"/>
        <v>0.20288552950244565</v>
      </c>
      <c r="G1575" s="17">
        <v>4.916127468212567E-3</v>
      </c>
      <c r="H1575" s="9">
        <f t="shared" si="121"/>
        <v>4.5042816242154048E-3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-3.4714009676059636E-3</v>
      </c>
      <c r="D1576" s="6">
        <f t="shared" si="123"/>
        <v>1.205062467789562E-5</v>
      </c>
      <c r="E1576" s="6">
        <f t="shared" si="125"/>
        <v>7.2315028855994134E-5</v>
      </c>
      <c r="F1576" s="6">
        <f t="shared" si="124"/>
        <v>0.2414351218069658</v>
      </c>
      <c r="G1576" s="17">
        <v>4.1889204777835736E-3</v>
      </c>
      <c r="H1576" s="9">
        <f t="shared" si="121"/>
        <v>4.9136048050994682E-3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-6.9805246208314792E-3</v>
      </c>
      <c r="D1577" s="6">
        <f t="shared" si="123"/>
        <v>4.8727723982034468E-5</v>
      </c>
      <c r="E1577" s="6">
        <f t="shared" si="125"/>
        <v>1.205062467789562E-5</v>
      </c>
      <c r="F1577" s="6">
        <f t="shared" si="124"/>
        <v>0.18013459955689362</v>
      </c>
      <c r="G1577" s="17">
        <v>2.8240090372244732E-3</v>
      </c>
      <c r="H1577" s="9">
        <f t="shared" si="121"/>
        <v>4.2442266616769374E-3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-1.2861244207340725E-2</v>
      </c>
      <c r="D1578" s="6">
        <f t="shared" si="123"/>
        <v>1.6541160256085537E-4</v>
      </c>
      <c r="E1578" s="6">
        <f t="shared" si="125"/>
        <v>4.8727723982034468E-5</v>
      </c>
      <c r="F1578" s="6">
        <f t="shared" si="124"/>
        <v>9.1530945532939251E-2</v>
      </c>
      <c r="G1578" s="17">
        <v>6.6829814557709004E-3</v>
      </c>
      <c r="H1578" s="9">
        <f t="shared" si="121"/>
        <v>3.025408163090383E-3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1.1381064223941317E-3</v>
      </c>
      <c r="D1579" s="6">
        <f t="shared" si="123"/>
        <v>1.2952862286947696E-6</v>
      </c>
      <c r="E1579" s="6">
        <f t="shared" si="125"/>
        <v>1.6541160256085537E-4</v>
      </c>
      <c r="F1579" s="6">
        <f t="shared" si="124"/>
        <v>0.43115914191339294</v>
      </c>
      <c r="G1579" s="17">
        <v>4.6577973172553262E-3</v>
      </c>
      <c r="H1579" s="9">
        <f t="shared" si="121"/>
        <v>6.5662709501922998E-3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-1.0142206124848206E-2</v>
      </c>
      <c r="D1580" s="6">
        <f t="shared" si="123"/>
        <v>1.0286434507890845E-4</v>
      </c>
      <c r="E1580" s="6">
        <f t="shared" si="125"/>
        <v>1.2952862286947696E-6</v>
      </c>
      <c r="F1580" s="6">
        <f t="shared" si="124"/>
        <v>0.21853131713077634</v>
      </c>
      <c r="G1580" s="17">
        <v>7.6790099825865448E-3</v>
      </c>
      <c r="H1580" s="9">
        <f t="shared" si="121"/>
        <v>4.6747333306914563E-3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-8.0477699330141934E-3</v>
      </c>
      <c r="D1581" s="6">
        <f t="shared" si="123"/>
        <v>6.4766600894727269E-5</v>
      </c>
      <c r="E1581" s="6">
        <f t="shared" si="125"/>
        <v>1.0286434507890845E-4</v>
      </c>
      <c r="F1581" s="6">
        <f t="shared" si="124"/>
        <v>0.56357223751407071</v>
      </c>
      <c r="G1581" s="17">
        <v>5.0757589760908736E-3</v>
      </c>
      <c r="H1581" s="9">
        <f t="shared" si="121"/>
        <v>7.5071448468380488E-3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-1.128701989538467E-3</v>
      </c>
      <c r="D1582" s="6">
        <f t="shared" si="123"/>
        <v>1.2739681811880937E-6</v>
      </c>
      <c r="E1582" s="6">
        <f t="shared" si="125"/>
        <v>6.4766600894727269E-5</v>
      </c>
      <c r="F1582" s="6">
        <f t="shared" si="124"/>
        <v>0.25619927293550143</v>
      </c>
      <c r="G1582" s="17">
        <v>9.8031661819939671E-3</v>
      </c>
      <c r="H1582" s="9">
        <f t="shared" si="121"/>
        <v>5.0616131118004417E-3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9.4191256955467994E-4</v>
      </c>
      <c r="D1583" s="6">
        <f t="shared" si="123"/>
        <v>8.8719928868509974E-7</v>
      </c>
      <c r="E1583" s="6">
        <f t="shared" si="125"/>
        <v>1.2739681811880937E-6</v>
      </c>
      <c r="F1583" s="6">
        <f t="shared" si="124"/>
        <v>0.90731699600480531</v>
      </c>
      <c r="G1583" s="17">
        <v>5.3105419920724522E-3</v>
      </c>
      <c r="H1583" s="9">
        <f t="shared" si="121"/>
        <v>9.525318871328169E-3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-1.148543667647846E-3</v>
      </c>
      <c r="D1584" s="6">
        <f t="shared" si="123"/>
        <v>1.3191525564939658E-6</v>
      </c>
      <c r="E1584" s="6">
        <f t="shared" si="125"/>
        <v>8.8719928868509974E-7</v>
      </c>
      <c r="F1584" s="6">
        <f t="shared" si="124"/>
        <v>0.27876458330222176</v>
      </c>
      <c r="G1584" s="17">
        <v>4.6301640182347253E-3</v>
      </c>
      <c r="H1584" s="9">
        <f t="shared" si="121"/>
        <v>5.2798161265542364E-3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-6.382782228435001E-3</v>
      </c>
      <c r="D1585" s="6">
        <f t="shared" si="123"/>
        <v>4.0739908975625676E-5</v>
      </c>
      <c r="E1585" s="6">
        <f t="shared" si="125"/>
        <v>1.3191525564939658E-6</v>
      </c>
      <c r="F1585" s="6">
        <f t="shared" si="124"/>
        <v>0.2161556088481501</v>
      </c>
      <c r="G1585" s="17">
        <v>5.0767777852694798E-3</v>
      </c>
      <c r="H1585" s="9">
        <f t="shared" si="121"/>
        <v>4.6492537987095316E-3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-1.296691902015211E-2</v>
      </c>
      <c r="D1586" s="6">
        <f t="shared" si="123"/>
        <v>1.6814098887518253E-4</v>
      </c>
      <c r="E1586" s="6">
        <f t="shared" si="125"/>
        <v>4.0739908975625676E-5</v>
      </c>
      <c r="F1586" s="6">
        <f t="shared" si="124"/>
        <v>0.25629200494063692</v>
      </c>
      <c r="G1586" s="17">
        <v>8.5376375712206704E-3</v>
      </c>
      <c r="H1586" s="9">
        <f t="shared" si="121"/>
        <v>5.0625290610586812E-3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-2.4171654790499019E-3</v>
      </c>
      <c r="D1587" s="6">
        <f t="shared" si="123"/>
        <v>5.8426889531105421E-6</v>
      </c>
      <c r="E1587" s="6">
        <f t="shared" si="125"/>
        <v>1.6814098887518253E-4</v>
      </c>
      <c r="F1587" s="6">
        <f t="shared" si="124"/>
        <v>0.69247546879733424</v>
      </c>
      <c r="G1587" s="17">
        <v>4.5758719542366745E-3</v>
      </c>
      <c r="H1587" s="9">
        <f t="shared" si="121"/>
        <v>8.3215110935294326E-3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-8.9810971240623164E-3</v>
      </c>
      <c r="D1588" s="6">
        <f t="shared" si="123"/>
        <v>8.0660105551840411E-5</v>
      </c>
      <c r="E1588" s="6">
        <f t="shared" si="125"/>
        <v>5.8426889531105421E-6</v>
      </c>
      <c r="F1588" s="6">
        <f t="shared" si="124"/>
        <v>0.21152939238024379</v>
      </c>
      <c r="G1588" s="17">
        <v>7.4646436960197028E-3</v>
      </c>
      <c r="H1588" s="9">
        <f t="shared" si="121"/>
        <v>4.599232461837994E-3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-6.9888154960415574E-4</v>
      </c>
      <c r="D1589" s="6">
        <f t="shared" si="123"/>
        <v>4.8843542037710596E-7</v>
      </c>
      <c r="E1589" s="6">
        <f t="shared" si="125"/>
        <v>8.0660105551840411E-5</v>
      </c>
      <c r="F1589" s="6">
        <f t="shared" si="124"/>
        <v>0.53351855320168884</v>
      </c>
      <c r="G1589" s="17">
        <v>2.8050270541261006E-3</v>
      </c>
      <c r="H1589" s="9">
        <f t="shared" si="121"/>
        <v>7.3042354370713488E-3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-3.6400495061728552E-3</v>
      </c>
      <c r="D1590" s="6">
        <f t="shared" si="123"/>
        <v>1.3249960407389247E-5</v>
      </c>
      <c r="E1590" s="6">
        <f t="shared" si="125"/>
        <v>4.8843542037710596E-7</v>
      </c>
      <c r="F1590" s="6">
        <f t="shared" si="124"/>
        <v>9.0535773747918449E-2</v>
      </c>
      <c r="G1590" s="17">
        <v>4.3512371520133966E-3</v>
      </c>
      <c r="H1590" s="9">
        <f t="shared" si="121"/>
        <v>3.0089163123609547E-3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-1.0081019250029875E-2</v>
      </c>
      <c r="D1591" s="6">
        <f t="shared" si="123"/>
        <v>1.0162694911947291E-4</v>
      </c>
      <c r="E1591" s="6">
        <f t="shared" si="125"/>
        <v>1.3249960407389247E-5</v>
      </c>
      <c r="F1591" s="6">
        <f t="shared" si="124"/>
        <v>0.19296689601411893</v>
      </c>
      <c r="G1591" s="17">
        <v>6.4779056485972332E-3</v>
      </c>
      <c r="H1591" s="9">
        <f t="shared" si="121"/>
        <v>4.3927997451980319E-3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1.312506464824376E-2</v>
      </c>
      <c r="D1592" s="6">
        <f t="shared" si="123"/>
        <v>1.7226732202057807E-4</v>
      </c>
      <c r="E1592" s="6">
        <f t="shared" si="125"/>
        <v>1.0162694911947291E-4</v>
      </c>
      <c r="F1592" s="6">
        <f t="shared" si="124"/>
        <v>0.40616667690313768</v>
      </c>
      <c r="G1592" s="17">
        <v>7.7582416000813023E-3</v>
      </c>
      <c r="H1592" s="9">
        <f t="shared" si="121"/>
        <v>6.3731207183226777E-3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-3.4428851796292387E-3</v>
      </c>
      <c r="D1593" s="6">
        <f t="shared" si="123"/>
        <v>1.1853458360110655E-5</v>
      </c>
      <c r="E1593" s="6">
        <f t="shared" si="125"/>
        <v>1.7226732202057807E-4</v>
      </c>
      <c r="F1593" s="6">
        <f t="shared" si="124"/>
        <v>0.57488172489747347</v>
      </c>
      <c r="G1593" s="17">
        <v>3.8444021480616474E-3</v>
      </c>
      <c r="H1593" s="9">
        <f t="shared" si="121"/>
        <v>7.5820955210118106E-3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1.3390289141701778E-3</v>
      </c>
      <c r="D1594" s="6">
        <f t="shared" si="123"/>
        <v>1.7929984329837655E-6</v>
      </c>
      <c r="E1594" s="6">
        <f t="shared" si="125"/>
        <v>1.1853458360110655E-5</v>
      </c>
      <c r="F1594" s="6">
        <f t="shared" si="124"/>
        <v>0.15451465264269651</v>
      </c>
      <c r="G1594" s="17">
        <v>5.9309367127182589E-3</v>
      </c>
      <c r="H1594" s="9">
        <f t="shared" si="121"/>
        <v>3.9308351866072493E-3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-3.9279186310282807E-3</v>
      </c>
      <c r="D1595" s="6">
        <f t="shared" si="123"/>
        <v>1.5428544771979082E-5</v>
      </c>
      <c r="E1595" s="6">
        <f t="shared" si="125"/>
        <v>1.7929984329837655E-6</v>
      </c>
      <c r="F1595" s="6">
        <f t="shared" si="124"/>
        <v>0.34332432725702255</v>
      </c>
      <c r="G1595" s="17">
        <v>5.4367311991360724E-3</v>
      </c>
      <c r="H1595" s="9">
        <f t="shared" si="121"/>
        <v>5.8593884259112109E-3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-5.3112080856030797E-3</v>
      </c>
      <c r="D1596" s="6">
        <f t="shared" si="123"/>
        <v>2.820893132857553E-5</v>
      </c>
      <c r="E1596" s="6">
        <f t="shared" si="125"/>
        <v>1.5428544771979082E-5</v>
      </c>
      <c r="F1596" s="6">
        <f t="shared" si="124"/>
        <v>0.29132077086599584</v>
      </c>
      <c r="G1596" s="17">
        <v>3.233638002474162E-3</v>
      </c>
      <c r="H1596" s="9">
        <f t="shared" si="121"/>
        <v>5.3974139258166579E-3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-9.0223330697757793E-3</v>
      </c>
      <c r="D1597" s="6">
        <f t="shared" si="123"/>
        <v>8.1402494021969631E-5</v>
      </c>
      <c r="E1597" s="6">
        <f t="shared" si="125"/>
        <v>2.820893132857553E-5</v>
      </c>
      <c r="F1597" s="6">
        <f t="shared" si="124"/>
        <v>0.11449857420705924</v>
      </c>
      <c r="G1597" s="17">
        <v>4.8626107483003495E-3</v>
      </c>
      <c r="H1597" s="9">
        <f t="shared" si="121"/>
        <v>3.3837637950521787E-3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1.9640559171943354E-3</v>
      </c>
      <c r="D1598" s="6">
        <f t="shared" si="123"/>
        <v>3.8575156458660817E-6</v>
      </c>
      <c r="E1598" s="6">
        <f t="shared" si="125"/>
        <v>8.1402494021969631E-5</v>
      </c>
      <c r="F1598" s="6">
        <f t="shared" si="124"/>
        <v>0.23659183446402185</v>
      </c>
      <c r="G1598" s="17">
        <v>4.717640962935205E-3</v>
      </c>
      <c r="H1598" s="9">
        <f t="shared" si="121"/>
        <v>4.8640706662632059E-3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-1.8652348784895796E-3</v>
      </c>
      <c r="D1599" s="6">
        <f t="shared" si="123"/>
        <v>3.4791011519340367E-6</v>
      </c>
      <c r="E1599" s="6">
        <f t="shared" si="125"/>
        <v>3.8575156458660817E-6</v>
      </c>
      <c r="F1599" s="6">
        <f t="shared" si="124"/>
        <v>0.22372505331405507</v>
      </c>
      <c r="G1599" s="17">
        <v>8.3532386018637713E-3</v>
      </c>
      <c r="H1599" s="9">
        <f t="shared" si="121"/>
        <v>4.7299582800914329E-3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-5.6811401221115746E-3</v>
      </c>
      <c r="D1600" s="6">
        <f t="shared" si="123"/>
        <v>3.2275353087065918E-5</v>
      </c>
      <c r="E1600" s="6">
        <f t="shared" si="125"/>
        <v>3.4791011519340367E-6</v>
      </c>
      <c r="F1600" s="6">
        <f t="shared" si="124"/>
        <v>0.66362237818300229</v>
      </c>
      <c r="G1600" s="17">
        <v>5.0821045207076658E-3</v>
      </c>
      <c r="H1600" s="9">
        <f t="shared" si="121"/>
        <v>8.1463020947114533E-3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-6.4302229327319656E-3</v>
      </c>
      <c r="D1601" s="6">
        <f t="shared" si="123"/>
        <v>4.1347766964632079E-5</v>
      </c>
      <c r="E1601" s="6">
        <f t="shared" si="125"/>
        <v>3.2275353087065918E-5</v>
      </c>
      <c r="F1601" s="6">
        <f t="shared" si="124"/>
        <v>0.25679187211328847</v>
      </c>
      <c r="G1601" s="17">
        <v>6.1774768515838714E-3</v>
      </c>
      <c r="H1601" s="9">
        <f t="shared" si="121"/>
        <v>5.0674635875681282E-3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2.0990317434469467E-3</v>
      </c>
      <c r="D1602" s="6">
        <f t="shared" si="123"/>
        <v>4.4059342599979288E-6</v>
      </c>
      <c r="E1602" s="6">
        <f t="shared" si="125"/>
        <v>4.1347766964632079E-5</v>
      </c>
      <c r="F1602" s="6">
        <f t="shared" si="124"/>
        <v>0.37096360915094861</v>
      </c>
      <c r="G1602" s="17">
        <v>3.4387078294270622E-3</v>
      </c>
      <c r="H1602" s="9">
        <f t="shared" si="121"/>
        <v>6.0906781982875162E-3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-5.7472743783487327E-3</v>
      </c>
      <c r="D1603" s="6">
        <f t="shared" si="123"/>
        <v>3.3031162780023811E-5</v>
      </c>
      <c r="E1603" s="6">
        <f t="shared" si="125"/>
        <v>4.4059342599979288E-6</v>
      </c>
      <c r="F1603" s="6">
        <f t="shared" si="124"/>
        <v>0.12716135469026069</v>
      </c>
      <c r="G1603" s="17">
        <v>3.868055761521925E-3</v>
      </c>
      <c r="H1603" s="9">
        <f t="shared" si="121"/>
        <v>3.565969078529155E-3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-9.5147911686298227E-4</v>
      </c>
      <c r="D1604" s="6">
        <f t="shared" si="123"/>
        <v>9.0531250982636068E-7</v>
      </c>
      <c r="E1604" s="6">
        <f t="shared" si="125"/>
        <v>3.3031162780023811E-5</v>
      </c>
      <c r="F1604" s="6">
        <f t="shared" si="124"/>
        <v>0.15620604391341225</v>
      </c>
      <c r="G1604" s="17">
        <v>3.3548274437384955E-3</v>
      </c>
      <c r="H1604" s="9">
        <f t="shared" si="121"/>
        <v>3.952291030698679E-3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7.7380478948320232E-3</v>
      </c>
      <c r="D1605" s="6">
        <f t="shared" si="123"/>
        <v>5.9877385222714306E-5</v>
      </c>
      <c r="E1605" s="6">
        <f t="shared" si="125"/>
        <v>9.0531250982636068E-7</v>
      </c>
      <c r="F1605" s="6">
        <f t="shared" si="124"/>
        <v>0.12188641916715602</v>
      </c>
      <c r="G1605" s="17">
        <v>5.3578786009317566E-3</v>
      </c>
      <c r="H1605" s="9">
        <f t="shared" si="121"/>
        <v>3.4912235558204525E-3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-3.7427553145395927E-3</v>
      </c>
      <c r="D1606" s="6">
        <f t="shared" si="123"/>
        <v>1.4008217344514365E-5</v>
      </c>
      <c r="E1606" s="6">
        <f t="shared" si="125"/>
        <v>5.9877385222714306E-5</v>
      </c>
      <c r="F1606" s="6">
        <f t="shared" si="124"/>
        <v>0.2834394317381988</v>
      </c>
      <c r="G1606" s="17">
        <v>2.3366231986745537E-3</v>
      </c>
      <c r="H1606" s="9">
        <f t="shared" si="121"/>
        <v>5.3239030019169098E-3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4.2628843556635244E-4</v>
      </c>
      <c r="D1607" s="6">
        <f t="shared" si="123"/>
        <v>1.8172183029760821E-7</v>
      </c>
      <c r="E1607" s="6">
        <f t="shared" si="125"/>
        <v>1.4008217344514365E-5</v>
      </c>
      <c r="F1607" s="6">
        <f t="shared" si="124"/>
        <v>6.82432018343095E-2</v>
      </c>
      <c r="G1607" s="17">
        <v>3.0051848799300747E-3</v>
      </c>
      <c r="H1607" s="9">
        <f t="shared" si="121"/>
        <v>2.6123399823589099E-3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-4.0824292130828025E-3</v>
      </c>
      <c r="D1608" s="6">
        <f t="shared" si="123"/>
        <v>1.6666228279831869E-5</v>
      </c>
      <c r="E1608" s="6">
        <f t="shared" si="125"/>
        <v>1.8172183029760821E-7</v>
      </c>
      <c r="F1608" s="6">
        <f t="shared" si="124"/>
        <v>0.10130122745682105</v>
      </c>
      <c r="G1608" s="17">
        <v>4.2774074821486175E-3</v>
      </c>
      <c r="H1608" s="9">
        <f t="shared" si="121"/>
        <v>3.1827853753720347E-3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-1.659446079970571E-2</v>
      </c>
      <c r="D1609" s="6">
        <f t="shared" si="123"/>
        <v>2.7537612923296946E-4</v>
      </c>
      <c r="E1609" s="6">
        <f t="shared" si="125"/>
        <v>1.6666228279831869E-5</v>
      </c>
      <c r="F1609" s="6">
        <f t="shared" si="124"/>
        <v>0.18707015338880431</v>
      </c>
      <c r="G1609" s="17">
        <v>6.5537941836916686E-3</v>
      </c>
      <c r="H1609" s="9">
        <f t="shared" si="121"/>
        <v>4.3251607298319481E-3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-1.4796012138189613E-2</v>
      </c>
      <c r="D1610" s="6">
        <f t="shared" si="123"/>
        <v>2.1892197519345438E-4</v>
      </c>
      <c r="E1610" s="6">
        <f t="shared" si="125"/>
        <v>2.7537612923296946E-4</v>
      </c>
      <c r="F1610" s="6">
        <f t="shared" si="124"/>
        <v>0.41534327113951142</v>
      </c>
      <c r="G1610" s="17">
        <v>4.5675042783862863E-3</v>
      </c>
      <c r="H1610" s="9">
        <f t="shared" si="121"/>
        <v>6.4447131133938884E-3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-1.4052078279467792E-4</v>
      </c>
      <c r="D1611" s="6">
        <f t="shared" si="123"/>
        <v>1.974609039722905E-8</v>
      </c>
      <c r="E1611" s="6">
        <f t="shared" si="125"/>
        <v>2.1892197519345438E-4</v>
      </c>
      <c r="F1611" s="6">
        <f t="shared" si="124"/>
        <v>0.21084791309837836</v>
      </c>
      <c r="G1611" s="17">
        <v>5.9142972873841276E-3</v>
      </c>
      <c r="H1611" s="9">
        <f t="shared" si="121"/>
        <v>4.5918178654905115E-3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-5.1071782805100531E-3</v>
      </c>
      <c r="D1612" s="6">
        <f t="shared" si="123"/>
        <v>2.6083269988913622E-5</v>
      </c>
      <c r="E1612" s="6">
        <f t="shared" si="125"/>
        <v>1.974609039722905E-8</v>
      </c>
      <c r="F1612" s="6">
        <f t="shared" si="124"/>
        <v>0.34149979459985685</v>
      </c>
      <c r="G1612" s="17">
        <v>3.8753221611998981E-3</v>
      </c>
      <c r="H1612" s="9">
        <f t="shared" si="121"/>
        <v>5.843798376055225E-3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-2.3271864045168848E-2</v>
      </c>
      <c r="D1613" s="6">
        <f t="shared" si="123"/>
        <v>5.4157965613682254E-4</v>
      </c>
      <c r="E1613" s="6">
        <f t="shared" si="125"/>
        <v>2.6083269988913622E-5</v>
      </c>
      <c r="F1613" s="6">
        <f t="shared" si="124"/>
        <v>0.15672603005273744</v>
      </c>
      <c r="G1613" s="17">
        <v>9.9015029452603504E-3</v>
      </c>
      <c r="H1613" s="9">
        <f t="shared" si="121"/>
        <v>3.9588638528337576E-3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-1.1253958947049052E-2</v>
      </c>
      <c r="D1614" s="6">
        <f t="shared" si="123"/>
        <v>1.2665159198186539E-4</v>
      </c>
      <c r="E1614" s="6">
        <f t="shared" si="125"/>
        <v>5.4157965613682254E-4</v>
      </c>
      <c r="F1614" s="6">
        <f t="shared" si="124"/>
        <v>0.92532208604758026</v>
      </c>
      <c r="G1614" s="17">
        <v>6.4131083053109378E-3</v>
      </c>
      <c r="H1614" s="9">
        <f t="shared" ref="H1614:H1677" si="126">SQRT(F1614)/100</f>
        <v>9.6193663307287576E-3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-2.9138362113372189E-3</v>
      </c>
      <c r="D1615" s="6">
        <f t="shared" ref="D1615:D1678" si="128">C1615^2</f>
        <v>8.4904414665000378E-6</v>
      </c>
      <c r="E1615" s="6">
        <f t="shared" si="125"/>
        <v>1.2665159198186539E-4</v>
      </c>
      <c r="F1615" s="6">
        <f t="shared" ref="F1615:F1678" si="129">IF(C1614&gt;0,B$6+B$7*E1615+B$8*(G1614*100)^2,B$6+B$7*E1615+B$8*(G1614*100)^2+E1615*$B$9)</f>
        <v>0.39843741590164772</v>
      </c>
      <c r="G1615" s="17">
        <v>6.1598968109464105E-3</v>
      </c>
      <c r="H1615" s="9">
        <f t="shared" si="126"/>
        <v>6.3121899203180485E-3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-6.0119844126662308E-3</v>
      </c>
      <c r="D1616" s="6">
        <f t="shared" si="128"/>
        <v>3.6143956578141726E-5</v>
      </c>
      <c r="E1616" s="6">
        <f t="shared" ref="E1616:E1679" si="130">D1615</f>
        <v>8.4904414665000378E-6</v>
      </c>
      <c r="F1616" s="6">
        <f t="shared" si="129"/>
        <v>0.36895171737444543</v>
      </c>
      <c r="G1616" s="17">
        <v>8.5224597363471911E-3</v>
      </c>
      <c r="H1616" s="9">
        <f t="shared" si="126"/>
        <v>6.0741395882416586E-3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-6.7579841323196152E-3</v>
      </c>
      <c r="D1617" s="6">
        <f t="shared" si="128"/>
        <v>4.5670349532683702E-5</v>
      </c>
      <c r="E1617" s="6">
        <f t="shared" si="130"/>
        <v>3.6143956578141726E-5</v>
      </c>
      <c r="F1617" s="6">
        <f t="shared" si="129"/>
        <v>0.69006192552899592</v>
      </c>
      <c r="G1617" s="17">
        <v>7.4714358173297796E-3</v>
      </c>
      <c r="H1617" s="9">
        <f t="shared" si="126"/>
        <v>8.3069966024369828E-3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-2.6220327330774853E-3</v>
      </c>
      <c r="D1618" s="6">
        <f t="shared" si="128"/>
        <v>6.8750556533297868E-6</v>
      </c>
      <c r="E1618" s="6">
        <f t="shared" si="130"/>
        <v>4.5670349532683702E-5</v>
      </c>
      <c r="F1618" s="6">
        <f t="shared" si="129"/>
        <v>0.53445325951353317</v>
      </c>
      <c r="G1618" s="17">
        <v>8.152850201322932E-3</v>
      </c>
      <c r="H1618" s="9">
        <f t="shared" si="126"/>
        <v>7.3106310227882051E-3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4.0657009549500732E-3</v>
      </c>
      <c r="D1619" s="6">
        <f t="shared" si="128"/>
        <v>1.6529924255081937E-5</v>
      </c>
      <c r="E1619" s="6">
        <f t="shared" si="130"/>
        <v>6.8750556533297868E-6</v>
      </c>
      <c r="F1619" s="6">
        <f t="shared" si="129"/>
        <v>0.63300408552003173</v>
      </c>
      <c r="G1619" s="17">
        <v>3.6726432255709367E-3</v>
      </c>
      <c r="H1619" s="9">
        <f t="shared" si="126"/>
        <v>7.9561553876230425E-3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1.6782610516895497E-3</v>
      </c>
      <c r="D1620" s="6">
        <f t="shared" si="128"/>
        <v>2.8165601576181135E-6</v>
      </c>
      <c r="E1620" s="6">
        <f t="shared" si="130"/>
        <v>1.6529924255081937E-5</v>
      </c>
      <c r="F1620" s="6">
        <f t="shared" si="129"/>
        <v>0.14256126958440818</v>
      </c>
      <c r="G1620" s="17">
        <v>2.752143844361705E-3</v>
      </c>
      <c r="H1620" s="9">
        <f t="shared" si="126"/>
        <v>3.7757286658922961E-3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-2.0794790292682688E-2</v>
      </c>
      <c r="D1621" s="6">
        <f t="shared" si="128"/>
        <v>4.3242330331665015E-4</v>
      </c>
      <c r="E1621" s="6">
        <f t="shared" si="130"/>
        <v>2.8165601576181135E-6</v>
      </c>
      <c r="F1621" s="6">
        <f t="shared" si="129"/>
        <v>8.7815255665717157E-2</v>
      </c>
      <c r="G1621" s="17">
        <v>6.324459954168883E-3</v>
      </c>
      <c r="H1621" s="9">
        <f t="shared" si="126"/>
        <v>2.9633638937146605E-3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2.3072126360737218E-3</v>
      </c>
      <c r="D1622" s="6">
        <f t="shared" si="128"/>
        <v>5.3232301480582519E-6</v>
      </c>
      <c r="E1622" s="6">
        <f t="shared" si="130"/>
        <v>4.3242330331665015E-4</v>
      </c>
      <c r="F1622" s="6">
        <f t="shared" si="129"/>
        <v>0.38802314575782404</v>
      </c>
      <c r="G1622" s="17">
        <v>4.4359730378260697E-3</v>
      </c>
      <c r="H1622" s="9">
        <f t="shared" si="126"/>
        <v>6.2291503895621596E-3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3.8713484302029524E-3</v>
      </c>
      <c r="D1623" s="6">
        <f t="shared" si="128"/>
        <v>1.4987338668034864E-5</v>
      </c>
      <c r="E1623" s="6">
        <f t="shared" si="130"/>
        <v>5.3232301480582519E-6</v>
      </c>
      <c r="F1623" s="6">
        <f t="shared" si="129"/>
        <v>0.19985792032650485</v>
      </c>
      <c r="G1623" s="17">
        <v>5.5404426971019487E-3</v>
      </c>
      <c r="H1623" s="9">
        <f t="shared" si="126"/>
        <v>4.470547173741765E-3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-5.4326256608997672E-3</v>
      </c>
      <c r="D1624" s="6">
        <f t="shared" si="128"/>
        <v>2.9513421571466633E-5</v>
      </c>
      <c r="E1624" s="6">
        <f t="shared" si="130"/>
        <v>1.4987338668034864E-5</v>
      </c>
      <c r="F1624" s="6">
        <f t="shared" si="129"/>
        <v>0.30185754937575948</v>
      </c>
      <c r="G1624" s="17">
        <v>5.7467150348212903E-3</v>
      </c>
      <c r="H1624" s="9">
        <f t="shared" si="126"/>
        <v>5.4941564354845183E-3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-2.2194128408205019E-2</v>
      </c>
      <c r="D1625" s="6">
        <f t="shared" si="128"/>
        <v>4.9257933579989303E-4</v>
      </c>
      <c r="E1625" s="6">
        <f t="shared" si="130"/>
        <v>2.9513421571466633E-5</v>
      </c>
      <c r="F1625" s="6">
        <f t="shared" si="129"/>
        <v>0.32341366666741928</v>
      </c>
      <c r="G1625" s="17">
        <v>7.7518790241867227E-3</v>
      </c>
      <c r="H1625" s="9">
        <f t="shared" si="126"/>
        <v>5.6869470427235325E-3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-8.5546920243199515E-3</v>
      </c>
      <c r="D1626" s="6">
        <f t="shared" si="128"/>
        <v>7.3182755630963391E-5</v>
      </c>
      <c r="E1626" s="6">
        <f t="shared" si="130"/>
        <v>4.9257933579989303E-4</v>
      </c>
      <c r="F1626" s="6">
        <f t="shared" si="129"/>
        <v>0.5740300721154572</v>
      </c>
      <c r="G1626" s="17">
        <v>9.8802520204993756E-3</v>
      </c>
      <c r="H1626" s="9">
        <f t="shared" si="126"/>
        <v>7.5764772296592906E-3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-1.0825990665533376E-2</v>
      </c>
      <c r="D1627" s="6">
        <f t="shared" si="128"/>
        <v>1.1720207389021578E-4</v>
      </c>
      <c r="E1627" s="6">
        <f t="shared" si="130"/>
        <v>7.3182755630963391E-5</v>
      </c>
      <c r="F1627" s="6">
        <f t="shared" si="129"/>
        <v>0.92137179230841093</v>
      </c>
      <c r="G1627" s="17">
        <v>9.2245961410754411E-3</v>
      </c>
      <c r="H1627" s="9">
        <f t="shared" si="126"/>
        <v>9.5988113446843562E-3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-3.6056180277943186E-3</v>
      </c>
      <c r="D1628" s="6">
        <f t="shared" si="128"/>
        <v>1.3000481362355392E-5</v>
      </c>
      <c r="E1628" s="6">
        <f t="shared" si="130"/>
        <v>1.1720207389021578E-4</v>
      </c>
      <c r="F1628" s="6">
        <f t="shared" si="129"/>
        <v>0.80542223198322338</v>
      </c>
      <c r="G1628" s="17">
        <v>1.5275245680134955E-2</v>
      </c>
      <c r="H1628" s="9">
        <f t="shared" si="126"/>
        <v>8.9745319208481486E-3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-8.6266359125223326E-3</v>
      </c>
      <c r="D1629" s="6">
        <f t="shared" si="128"/>
        <v>7.441884716722002E-5</v>
      </c>
      <c r="E1629" s="6">
        <f t="shared" si="130"/>
        <v>1.3000481362355392E-5</v>
      </c>
      <c r="F1629" s="6">
        <f t="shared" si="129"/>
        <v>2.1776664227180333</v>
      </c>
      <c r="G1629" s="17">
        <v>5.907183679655704E-3</v>
      </c>
      <c r="H1629" s="9">
        <f t="shared" si="126"/>
        <v>1.4756918454467496E-2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-1.3492254557734437E-2</v>
      </c>
      <c r="D1630" s="6">
        <f t="shared" si="128"/>
        <v>1.8204093305070569E-4</v>
      </c>
      <c r="E1630" s="6">
        <f t="shared" si="130"/>
        <v>7.441884716722002E-5</v>
      </c>
      <c r="F1630" s="6">
        <f t="shared" si="129"/>
        <v>0.34073068672339457</v>
      </c>
      <c r="G1630" s="17">
        <v>6.9300374295998834E-3</v>
      </c>
      <c r="H1630" s="9">
        <f t="shared" si="126"/>
        <v>5.8372141191101986E-3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-1.2371392386207831E-2</v>
      </c>
      <c r="D1631" s="6">
        <f t="shared" si="128"/>
        <v>1.5305134957352111E-4</v>
      </c>
      <c r="E1631" s="6">
        <f t="shared" si="130"/>
        <v>1.8204093305070569E-4</v>
      </c>
      <c r="F1631" s="6">
        <f t="shared" si="129"/>
        <v>0.46229416594743278</v>
      </c>
      <c r="G1631" s="17">
        <v>1.0096734896526977E-2</v>
      </c>
      <c r="H1631" s="9">
        <f t="shared" si="126"/>
        <v>6.7992217639038129E-3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5.964291804799053E-3</v>
      </c>
      <c r="D1632" s="6">
        <f t="shared" si="128"/>
        <v>3.5572776732793146E-5</v>
      </c>
      <c r="E1632" s="6">
        <f t="shared" si="130"/>
        <v>1.5305134957352111E-4</v>
      </c>
      <c r="F1632" s="6">
        <f t="shared" si="129"/>
        <v>0.96141534566789888</v>
      </c>
      <c r="G1632" s="17">
        <v>4.7147352970519692E-3</v>
      </c>
      <c r="H1632" s="9">
        <f t="shared" si="126"/>
        <v>9.8051789665864787E-3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1.3833800687402465E-2</v>
      </c>
      <c r="D1633" s="6">
        <f t="shared" si="128"/>
        <v>1.9137404145877691E-4</v>
      </c>
      <c r="E1633" s="6">
        <f t="shared" si="130"/>
        <v>3.5572776732793146E-5</v>
      </c>
      <c r="F1633" s="6">
        <f t="shared" si="129"/>
        <v>0.22347134362417526</v>
      </c>
      <c r="G1633" s="17">
        <v>8.9842065002015883E-3</v>
      </c>
      <c r="H1633" s="9">
        <f t="shared" si="126"/>
        <v>4.7272755750450519E-3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-4.3880600139960839E-3</v>
      </c>
      <c r="D1634" s="6">
        <f t="shared" si="128"/>
        <v>1.9255070686431312E-5</v>
      </c>
      <c r="E1634" s="6">
        <f t="shared" si="130"/>
        <v>1.9137404145877691E-4</v>
      </c>
      <c r="F1634" s="6">
        <f t="shared" si="129"/>
        <v>0.76488770131901418</v>
      </c>
      <c r="G1634" s="17">
        <v>3.6255281684663154E-3</v>
      </c>
      <c r="H1634" s="9">
        <f t="shared" si="126"/>
        <v>8.7457858498765813E-3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-1.0928327578624518E-2</v>
      </c>
      <c r="D1635" s="6">
        <f t="shared" si="128"/>
        <v>1.1942834366572521E-4</v>
      </c>
      <c r="E1635" s="6">
        <f t="shared" si="130"/>
        <v>1.9255070686431312E-5</v>
      </c>
      <c r="F1635" s="6">
        <f t="shared" si="129"/>
        <v>0.13938063374655071</v>
      </c>
      <c r="G1635" s="17">
        <v>8.2388771289556937E-3</v>
      </c>
      <c r="H1635" s="9">
        <f t="shared" si="126"/>
        <v>3.7333715827191742E-3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-1.3432146970231628E-3</v>
      </c>
      <c r="D1636" s="6">
        <f t="shared" si="128"/>
        <v>1.8042257222990271E-6</v>
      </c>
      <c r="E1636" s="6">
        <f t="shared" si="130"/>
        <v>1.1942834366572521E-4</v>
      </c>
      <c r="F1636" s="6">
        <f t="shared" si="129"/>
        <v>0.64607179507515688</v>
      </c>
      <c r="G1636" s="17">
        <v>6.0319265012761828E-3</v>
      </c>
      <c r="H1636" s="9">
        <f t="shared" si="126"/>
        <v>8.0378591370784611E-3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5.157674113558241E-3</v>
      </c>
      <c r="D1637" s="6">
        <f t="shared" si="128"/>
        <v>2.6601602261668788E-5</v>
      </c>
      <c r="E1637" s="6">
        <f t="shared" si="130"/>
        <v>1.8042257222990271E-6</v>
      </c>
      <c r="F1637" s="6">
        <f t="shared" si="129"/>
        <v>0.3545081857523491</v>
      </c>
      <c r="G1637" s="17">
        <v>8.5212436249283152E-3</v>
      </c>
      <c r="H1637" s="9">
        <f t="shared" si="126"/>
        <v>5.9540589999793345E-3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-9.7917700260477698E-3</v>
      </c>
      <c r="D1638" s="6">
        <f t="shared" si="128"/>
        <v>9.5878760243007537E-5</v>
      </c>
      <c r="E1638" s="6">
        <f t="shared" si="130"/>
        <v>2.6601602261668788E-5</v>
      </c>
      <c r="F1638" s="6">
        <f t="shared" si="129"/>
        <v>0.68986551561768616</v>
      </c>
      <c r="G1638" s="17">
        <v>5.0394088040128879E-3</v>
      </c>
      <c r="H1638" s="9">
        <f t="shared" si="126"/>
        <v>8.3058143226157309E-3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-7.0580218968767979E-3</v>
      </c>
      <c r="D1639" s="6">
        <f t="shared" si="128"/>
        <v>4.981567309679235E-5</v>
      </c>
      <c r="E1639" s="6">
        <f t="shared" si="130"/>
        <v>9.5878760243007537E-5</v>
      </c>
      <c r="F1639" s="6">
        <f t="shared" si="129"/>
        <v>0.25279949197909835</v>
      </c>
      <c r="G1639" s="17">
        <v>6.2507257200437706E-3</v>
      </c>
      <c r="H1639" s="9">
        <f t="shared" si="126"/>
        <v>5.027916983991465E-3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7.7036392349449315E-4</v>
      </c>
      <c r="D1640" s="6">
        <f t="shared" si="128"/>
        <v>5.9346057462182927E-7</v>
      </c>
      <c r="E1640" s="6">
        <f t="shared" si="130"/>
        <v>4.981567309679235E-5</v>
      </c>
      <c r="F1640" s="6">
        <f t="shared" si="129"/>
        <v>0.379391799104486</v>
      </c>
      <c r="G1640" s="17">
        <v>3.6638166360661562E-3</v>
      </c>
      <c r="H1640" s="9">
        <f t="shared" si="126"/>
        <v>6.1594788667912971E-3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-1.5303148619226485E-2</v>
      </c>
      <c r="D1641" s="6">
        <f t="shared" si="128"/>
        <v>2.3418635766213347E-4</v>
      </c>
      <c r="E1641" s="6">
        <f t="shared" si="130"/>
        <v>5.9346057462182927E-7</v>
      </c>
      <c r="F1641" s="6">
        <f t="shared" si="129"/>
        <v>0.14196182403651392</v>
      </c>
      <c r="G1641" s="17">
        <v>6.1314199747874373E-3</v>
      </c>
      <c r="H1641" s="9">
        <f t="shared" si="126"/>
        <v>3.7677821597926005E-3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1.2884038183340416E-4</v>
      </c>
      <c r="D1642" s="6">
        <f t="shared" si="128"/>
        <v>1.6599843990977382E-8</v>
      </c>
      <c r="E1642" s="6">
        <f t="shared" si="130"/>
        <v>2.3418635766213347E-4</v>
      </c>
      <c r="F1642" s="6">
        <f t="shared" si="129"/>
        <v>0.36573994987467995</v>
      </c>
      <c r="G1642" s="17">
        <v>4.1828902819840081E-3</v>
      </c>
      <c r="H1642" s="9">
        <f t="shared" si="126"/>
        <v>6.0476437550064065E-3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1.527339081246043E-2</v>
      </c>
      <c r="D1643" s="6">
        <f t="shared" si="128"/>
        <v>2.3327646691015069E-4</v>
      </c>
      <c r="E1643" s="6">
        <f t="shared" si="130"/>
        <v>1.6599843990977382E-8</v>
      </c>
      <c r="F1643" s="6">
        <f t="shared" si="129"/>
        <v>0.17966575877560315</v>
      </c>
      <c r="G1643" s="17">
        <v>7.912833433618878E-3</v>
      </c>
      <c r="H1643" s="9">
        <f t="shared" si="126"/>
        <v>4.2386997862033484E-3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-7.9626905892330145E-3</v>
      </c>
      <c r="D1644" s="6">
        <f t="shared" si="128"/>
        <v>6.3404441419860006E-5</v>
      </c>
      <c r="E1644" s="6">
        <f t="shared" si="130"/>
        <v>2.3327646691015069E-4</v>
      </c>
      <c r="F1644" s="6">
        <f t="shared" si="129"/>
        <v>0.59730792030145707</v>
      </c>
      <c r="G1644" s="17">
        <v>5.295176416339439E-3</v>
      </c>
      <c r="H1644" s="9">
        <f t="shared" si="126"/>
        <v>7.7285698567164229E-3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2.623293880827912E-3</v>
      </c>
      <c r="D1645" s="6">
        <f t="shared" si="128"/>
        <v>6.8816707851891669E-6</v>
      </c>
      <c r="E1645" s="6">
        <f t="shared" si="130"/>
        <v>6.3404441419860006E-5</v>
      </c>
      <c r="F1645" s="6">
        <f t="shared" si="129"/>
        <v>0.27726399869225921</v>
      </c>
      <c r="G1645" s="17">
        <v>3.0025455637885902E-3</v>
      </c>
      <c r="H1645" s="9">
        <f t="shared" si="126"/>
        <v>5.2655863746809738E-3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-1.1139556703292152E-2</v>
      </c>
      <c r="D1646" s="6">
        <f t="shared" si="128"/>
        <v>1.2408972354586111E-4</v>
      </c>
      <c r="E1646" s="6">
        <f t="shared" si="130"/>
        <v>6.8816707851891669E-6</v>
      </c>
      <c r="F1646" s="6">
        <f t="shared" si="129"/>
        <v>0.1011544456883339</v>
      </c>
      <c r="G1646" s="17">
        <v>5.1192789676338364E-3</v>
      </c>
      <c r="H1646" s="9">
        <f t="shared" si="126"/>
        <v>3.18047866976551E-3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2.2375006221213465E-3</v>
      </c>
      <c r="D1647" s="6">
        <f t="shared" si="128"/>
        <v>5.006409033993413E-6</v>
      </c>
      <c r="E1647" s="6">
        <f t="shared" si="130"/>
        <v>1.2408972354586111E-4</v>
      </c>
      <c r="F1647" s="6">
        <f t="shared" si="129"/>
        <v>0.26031394341255454</v>
      </c>
      <c r="G1647" s="17">
        <v>5.5670428475273056E-3</v>
      </c>
      <c r="H1647" s="9">
        <f t="shared" si="126"/>
        <v>5.1020970532963646E-3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-1.6395834648513331E-2</v>
      </c>
      <c r="D1648" s="6">
        <f t="shared" si="128"/>
        <v>2.6882339382139028E-4</v>
      </c>
      <c r="E1648" s="6">
        <f t="shared" si="130"/>
        <v>5.006409033993413E-6</v>
      </c>
      <c r="F1648" s="6">
        <f t="shared" si="129"/>
        <v>0.30459262987485908</v>
      </c>
      <c r="G1648" s="17">
        <v>6.9141385895370115E-3</v>
      </c>
      <c r="H1648" s="9">
        <f t="shared" si="126"/>
        <v>5.5189911204391248E-3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-3.1692478647078158E-3</v>
      </c>
      <c r="D1649" s="6">
        <f t="shared" si="128"/>
        <v>1.004413202795505E-5</v>
      </c>
      <c r="E1649" s="6">
        <f t="shared" si="130"/>
        <v>2.6882339382139028E-4</v>
      </c>
      <c r="F1649" s="6">
        <f t="shared" si="129"/>
        <v>0.46026754143206605</v>
      </c>
      <c r="G1649" s="17">
        <v>6.3865241637122826E-3</v>
      </c>
      <c r="H1649" s="9">
        <f t="shared" si="126"/>
        <v>6.7843020380291595E-3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-1.5221566088971556E-3</v>
      </c>
      <c r="D1650" s="6">
        <f t="shared" si="128"/>
        <v>2.3169607420092883E-6</v>
      </c>
      <c r="E1650" s="6">
        <f t="shared" si="130"/>
        <v>1.004413202795505E-5</v>
      </c>
      <c r="F1650" s="6">
        <f t="shared" si="129"/>
        <v>0.39527291614578652</v>
      </c>
      <c r="G1650" s="17">
        <v>7.8900013584233229E-3</v>
      </c>
      <c r="H1650" s="9">
        <f t="shared" si="126"/>
        <v>6.287073374359381E-3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-1.5309793813163039E-2</v>
      </c>
      <c r="D1651" s="6">
        <f t="shared" si="128"/>
        <v>2.3438978660156526E-4</v>
      </c>
      <c r="E1651" s="6">
        <f t="shared" si="130"/>
        <v>2.3169607420092883E-6</v>
      </c>
      <c r="F1651" s="6">
        <f t="shared" si="129"/>
        <v>0.59396817914259814</v>
      </c>
      <c r="G1651" s="17">
        <v>7.006903572754979E-3</v>
      </c>
      <c r="H1651" s="9">
        <f t="shared" si="126"/>
        <v>7.7069331069018511E-3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-1.9599519363703726E-2</v>
      </c>
      <c r="D1652" s="6">
        <f t="shared" si="128"/>
        <v>3.8414115928819733E-4</v>
      </c>
      <c r="E1652" s="6">
        <f t="shared" si="130"/>
        <v>2.3438978660156526E-4</v>
      </c>
      <c r="F1652" s="6">
        <f t="shared" si="129"/>
        <v>0.47221756976139234</v>
      </c>
      <c r="G1652" s="17">
        <v>7.1390213828525567E-3</v>
      </c>
      <c r="H1652" s="9">
        <f t="shared" si="126"/>
        <v>6.8718088576545291E-3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-1.4238460170083084E-2</v>
      </c>
      <c r="D1653" s="6">
        <f t="shared" si="128"/>
        <v>2.0273374801504243E-4</v>
      </c>
      <c r="E1653" s="6">
        <f t="shared" si="130"/>
        <v>3.8414115928819733E-4</v>
      </c>
      <c r="F1653" s="6">
        <f t="shared" si="129"/>
        <v>0.48953705083338112</v>
      </c>
      <c r="G1653" s="17">
        <v>7.5251404365281596E-3</v>
      </c>
      <c r="H1653" s="9">
        <f t="shared" si="126"/>
        <v>6.9966924388126508E-3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-3.5842537309137643E-3</v>
      </c>
      <c r="D1654" s="6">
        <f t="shared" si="128"/>
        <v>1.284687480756924E-5</v>
      </c>
      <c r="E1654" s="6">
        <f t="shared" si="130"/>
        <v>2.0273374801504243E-4</v>
      </c>
      <c r="F1654" s="6">
        <f t="shared" si="129"/>
        <v>0.54192843948148572</v>
      </c>
      <c r="G1654" s="17">
        <v>5.6435581783384776E-3</v>
      </c>
      <c r="H1654" s="9">
        <f t="shared" si="126"/>
        <v>7.3615789032074209E-3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4.8480296825213071E-4</v>
      </c>
      <c r="D1655" s="6">
        <f t="shared" si="128"/>
        <v>2.3503391802607644E-7</v>
      </c>
      <c r="E1655" s="6">
        <f t="shared" si="130"/>
        <v>1.284687480756924E-5</v>
      </c>
      <c r="F1655" s="6">
        <f t="shared" si="129"/>
        <v>0.31253473924855474</v>
      </c>
      <c r="G1655" s="17">
        <v>8.0417796290422703E-3</v>
      </c>
      <c r="H1655" s="9">
        <f t="shared" si="126"/>
        <v>5.590480652399709E-3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1.5128130285555531E-2</v>
      </c>
      <c r="D1656" s="6">
        <f t="shared" si="128"/>
        <v>2.2886032593674247E-4</v>
      </c>
      <c r="E1656" s="6">
        <f t="shared" si="130"/>
        <v>2.3503391802607644E-7</v>
      </c>
      <c r="F1656" s="6">
        <f t="shared" si="129"/>
        <v>0.61635222285644753</v>
      </c>
      <c r="G1656" s="17">
        <v>1.0114531018354729E-2</v>
      </c>
      <c r="H1656" s="9">
        <f t="shared" si="126"/>
        <v>7.8508102948450335E-3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-1.1925391136772894E-2</v>
      </c>
      <c r="D1657" s="6">
        <f t="shared" si="128"/>
        <v>1.4221495376502149E-4</v>
      </c>
      <c r="E1657" s="6">
        <f t="shared" si="130"/>
        <v>2.2886032593674247E-4</v>
      </c>
      <c r="F1657" s="6">
        <f t="shared" si="129"/>
        <v>0.96472570008570346</v>
      </c>
      <c r="G1657" s="17">
        <v>5.7168569246894277E-3</v>
      </c>
      <c r="H1657" s="9">
        <f t="shared" si="126"/>
        <v>9.8220451031631063E-3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-9.8096726414521399E-3</v>
      </c>
      <c r="D1658" s="6">
        <f t="shared" si="128"/>
        <v>9.6229677332454599E-5</v>
      </c>
      <c r="E1658" s="6">
        <f t="shared" si="130"/>
        <v>1.4221495376502149E-4</v>
      </c>
      <c r="F1658" s="6">
        <f t="shared" si="129"/>
        <v>0.32025933052054195</v>
      </c>
      <c r="G1658" s="17">
        <v>6.0117519578908969E-3</v>
      </c>
      <c r="H1658" s="9">
        <f t="shared" si="126"/>
        <v>5.6591459649009048E-3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1.2337883194794504E-2</v>
      </c>
      <c r="D1659" s="6">
        <f t="shared" si="128"/>
        <v>1.5222336172839265E-4</v>
      </c>
      <c r="E1659" s="6">
        <f t="shared" si="130"/>
        <v>9.6229677332454599E-5</v>
      </c>
      <c r="F1659" s="6">
        <f t="shared" si="129"/>
        <v>0.35227081940834198</v>
      </c>
      <c r="G1659" s="17">
        <v>7.8113668803953271E-3</v>
      </c>
      <c r="H1659" s="9">
        <f t="shared" si="126"/>
        <v>5.9352406809525596E-3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4.239547905631998E-4</v>
      </c>
      <c r="D1660" s="6">
        <f t="shared" si="128"/>
        <v>1.7973766444148661E-7</v>
      </c>
      <c r="E1660" s="6">
        <f t="shared" si="130"/>
        <v>1.5222336172839265E-4</v>
      </c>
      <c r="F1660" s="6">
        <f t="shared" si="129"/>
        <v>0.58253855816404854</v>
      </c>
      <c r="G1660" s="17">
        <v>7.6023278622196974E-3</v>
      </c>
      <c r="H1660" s="9">
        <f t="shared" si="126"/>
        <v>7.632421359988247E-3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-4.437995419071479E-3</v>
      </c>
      <c r="D1661" s="6">
        <f t="shared" si="128"/>
        <v>1.9695803339699433E-5</v>
      </c>
      <c r="E1661" s="6">
        <f t="shared" si="130"/>
        <v>1.7973766444148661E-7</v>
      </c>
      <c r="F1661" s="6">
        <f t="shared" si="129"/>
        <v>0.55271191527578056</v>
      </c>
      <c r="G1661" s="17">
        <v>6.4573780637026505E-3</v>
      </c>
      <c r="H1661" s="9">
        <f t="shared" si="126"/>
        <v>7.4344597334021559E-3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-4.5172696170253882E-3</v>
      </c>
      <c r="D1662" s="6">
        <f t="shared" si="128"/>
        <v>2.0405724792900697E-5</v>
      </c>
      <c r="E1662" s="6">
        <f t="shared" si="130"/>
        <v>1.9695803339699433E-5</v>
      </c>
      <c r="F1662" s="6">
        <f t="shared" si="129"/>
        <v>0.40369837389579333</v>
      </c>
      <c r="G1662" s="17">
        <v>7.1939206907612966E-3</v>
      </c>
      <c r="H1662" s="9">
        <f t="shared" si="126"/>
        <v>6.3537262602019083E-3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6.3574610225278936E-3</v>
      </c>
      <c r="D1663" s="6">
        <f t="shared" si="128"/>
        <v>4.0417310652961413E-5</v>
      </c>
      <c r="E1663" s="6">
        <f t="shared" si="130"/>
        <v>2.0405724792900697E-5</v>
      </c>
      <c r="F1663" s="6">
        <f t="shared" si="129"/>
        <v>0.49677540829428096</v>
      </c>
      <c r="G1663" s="17">
        <v>6.2381680035397307E-3</v>
      </c>
      <c r="H1663" s="9">
        <f t="shared" si="126"/>
        <v>7.0482296237727735E-3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-7.3667183120257572E-3</v>
      </c>
      <c r="D1664" s="6">
        <f t="shared" si="128"/>
        <v>5.4268538688735623E-5</v>
      </c>
      <c r="E1664" s="6">
        <f t="shared" si="130"/>
        <v>4.0417310652961413E-5</v>
      </c>
      <c r="F1664" s="6">
        <f t="shared" si="129"/>
        <v>0.37793374855386119</v>
      </c>
      <c r="G1664" s="17">
        <v>1.8321519249173085E-3</v>
      </c>
      <c r="H1664" s="9">
        <f t="shared" si="126"/>
        <v>6.1476316460394829E-3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-9.7037748560081412E-3</v>
      </c>
      <c r="D1665" s="6">
        <f t="shared" si="128"/>
        <v>9.416324645609582E-5</v>
      </c>
      <c r="E1665" s="6">
        <f t="shared" si="130"/>
        <v>5.4268538688735623E-5</v>
      </c>
      <c r="F1665" s="6">
        <f t="shared" si="129"/>
        <v>4.8780534845989487E-2</v>
      </c>
      <c r="G1665" s="17">
        <v>5.7872303292934172E-3</v>
      </c>
      <c r="H1665" s="9">
        <f t="shared" si="126"/>
        <v>2.2086315864351279E-3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2.317114370424379E-3</v>
      </c>
      <c r="D1666" s="6">
        <f t="shared" si="128"/>
        <v>5.369019005627166E-6</v>
      </c>
      <c r="E1666" s="6">
        <f t="shared" si="130"/>
        <v>9.416324645609582E-5</v>
      </c>
      <c r="F1666" s="6">
        <f t="shared" si="129"/>
        <v>0.32774759382766067</v>
      </c>
      <c r="G1666" s="17">
        <v>5.2467763671509623E-3</v>
      </c>
      <c r="H1666" s="9">
        <f t="shared" si="126"/>
        <v>5.7249243997424155E-3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-5.2816931002610699E-4</v>
      </c>
      <c r="D1667" s="6">
        <f t="shared" si="128"/>
        <v>2.7896282005345394E-7</v>
      </c>
      <c r="E1667" s="6">
        <f t="shared" si="130"/>
        <v>5.369019005627166E-6</v>
      </c>
      <c r="F1667" s="6">
        <f t="shared" si="129"/>
        <v>0.27253282641949639</v>
      </c>
      <c r="G1667" s="17">
        <v>7.0955098552864743E-3</v>
      </c>
      <c r="H1667" s="9">
        <f t="shared" si="126"/>
        <v>5.2204676650612096E-3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-4.5291830507847393E-3</v>
      </c>
      <c r="D1668" s="6">
        <f t="shared" si="128"/>
        <v>2.0513499107515759E-5</v>
      </c>
      <c r="E1668" s="6">
        <f t="shared" si="130"/>
        <v>2.7896282005345394E-7</v>
      </c>
      <c r="F1668" s="6">
        <f t="shared" si="129"/>
        <v>0.48375536484329973</v>
      </c>
      <c r="G1668" s="17">
        <v>9.4844218157905044E-3</v>
      </c>
      <c r="H1668" s="9">
        <f t="shared" si="126"/>
        <v>6.9552524385769043E-3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-6.1972183631203524E-3</v>
      </c>
      <c r="D1669" s="6">
        <f t="shared" si="128"/>
        <v>3.8405515440196102E-5</v>
      </c>
      <c r="E1669" s="6">
        <f t="shared" si="130"/>
        <v>2.0513499107515759E-5</v>
      </c>
      <c r="F1669" s="6">
        <f t="shared" si="129"/>
        <v>0.85040913520929318</v>
      </c>
      <c r="G1669" s="17">
        <v>3.3503592121101487E-3</v>
      </c>
      <c r="H1669" s="9">
        <f t="shared" si="126"/>
        <v>9.2217630375611651E-3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-8.4195855971763555E-3</v>
      </c>
      <c r="D1670" s="6">
        <f t="shared" si="128"/>
        <v>7.0889421628179532E-5</v>
      </c>
      <c r="E1670" s="6">
        <f t="shared" si="130"/>
        <v>3.8405515440196102E-5</v>
      </c>
      <c r="F1670" s="6">
        <f t="shared" si="129"/>
        <v>0.12161378644477534</v>
      </c>
      <c r="G1670" s="17">
        <v>7.7036184529661062E-3</v>
      </c>
      <c r="H1670" s="9">
        <f t="shared" si="126"/>
        <v>3.4873168259390392E-3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-1.3086015741204909E-2</v>
      </c>
      <c r="D1671" s="6">
        <f t="shared" si="128"/>
        <v>1.7124380797906268E-4</v>
      </c>
      <c r="E1671" s="6">
        <f t="shared" si="130"/>
        <v>7.0889421628179532E-5</v>
      </c>
      <c r="F1671" s="6">
        <f t="shared" si="129"/>
        <v>0.56707239360937789</v>
      </c>
      <c r="G1671" s="17">
        <v>1.06659002683866E-2</v>
      </c>
      <c r="H1671" s="9">
        <f t="shared" si="126"/>
        <v>7.5304209285363185E-3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1.1479452386204889E-5</v>
      </c>
      <c r="D1672" s="6">
        <f t="shared" si="128"/>
        <v>1.3177782708714511E-10</v>
      </c>
      <c r="E1672" s="6">
        <f t="shared" si="130"/>
        <v>1.7124380797906268E-4</v>
      </c>
      <c r="F1672" s="6">
        <f t="shared" si="129"/>
        <v>1.0708110521723451</v>
      </c>
      <c r="G1672" s="17">
        <v>5.3437032330161238E-3</v>
      </c>
      <c r="H1672" s="9">
        <f t="shared" si="126"/>
        <v>1.0348000058814963E-2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-7.601935037435642E-3</v>
      </c>
      <c r="D1673" s="6">
        <f t="shared" si="128"/>
        <v>5.7789416313391636E-5</v>
      </c>
      <c r="E1673" s="6">
        <f t="shared" si="130"/>
        <v>1.3177782708714511E-10</v>
      </c>
      <c r="F1673" s="6">
        <f t="shared" si="129"/>
        <v>0.28203515539325735</v>
      </c>
      <c r="G1673" s="17">
        <v>5.1206055311068194E-3</v>
      </c>
      <c r="H1673" s="9">
        <f t="shared" si="126"/>
        <v>5.3106982158022996E-3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-3.4428641599445428E-3</v>
      </c>
      <c r="D1674" s="6">
        <f t="shared" si="128"/>
        <v>1.1853313623830642E-5</v>
      </c>
      <c r="E1674" s="6">
        <f t="shared" si="130"/>
        <v>5.7789416313391636E-5</v>
      </c>
      <c r="F1674" s="6">
        <f t="shared" si="129"/>
        <v>0.2604313618558417</v>
      </c>
      <c r="G1674" s="17">
        <v>9.1238890756277502E-3</v>
      </c>
      <c r="H1674" s="9">
        <f t="shared" si="126"/>
        <v>5.1032476116277337E-3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7.5287913108418028E-3</v>
      </c>
      <c r="D1675" s="6">
        <f t="shared" si="128"/>
        <v>5.6682698602207032E-5</v>
      </c>
      <c r="E1675" s="6">
        <f t="shared" si="130"/>
        <v>1.1853313623830642E-5</v>
      </c>
      <c r="F1675" s="6">
        <f t="shared" si="129"/>
        <v>0.7883037109845662</v>
      </c>
      <c r="G1675" s="17">
        <v>4.9084721465589903E-3</v>
      </c>
      <c r="H1675" s="9">
        <f t="shared" si="126"/>
        <v>8.8786469182222036E-3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4.2580607806696176E-3</v>
      </c>
      <c r="D1676" s="6">
        <f t="shared" si="128"/>
        <v>1.8131081611876755E-5</v>
      </c>
      <c r="E1676" s="6">
        <f t="shared" si="130"/>
        <v>5.6682698602207032E-5</v>
      </c>
      <c r="F1676" s="6">
        <f t="shared" si="129"/>
        <v>0.24072981571698995</v>
      </c>
      <c r="G1676" s="17">
        <v>4.7701560598550066E-3</v>
      </c>
      <c r="H1676" s="9">
        <f t="shared" si="126"/>
        <v>4.9064224819820599E-3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-3.6380090495023204E-3</v>
      </c>
      <c r="D1677" s="6">
        <f t="shared" si="128"/>
        <v>1.3235109844260777E-5</v>
      </c>
      <c r="E1677" s="6">
        <f t="shared" si="130"/>
        <v>1.8131081611876755E-5</v>
      </c>
      <c r="F1677" s="6">
        <f t="shared" si="129"/>
        <v>0.2283373774490334</v>
      </c>
      <c r="G1677" s="17">
        <v>4.2826040391880224E-3</v>
      </c>
      <c r="H1677" s="9">
        <f t="shared" si="126"/>
        <v>4.7784660451763534E-3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-2.3508129365732745E-4</v>
      </c>
      <c r="D1678" s="6">
        <f t="shared" si="128"/>
        <v>5.5263214627602622E-8</v>
      </c>
      <c r="E1678" s="6">
        <f t="shared" si="130"/>
        <v>1.3235109844260777E-5</v>
      </c>
      <c r="F1678" s="6">
        <f t="shared" si="129"/>
        <v>0.18748149775863515</v>
      </c>
      <c r="G1678" s="17">
        <v>3.0659112055043511E-3</v>
      </c>
      <c r="H1678" s="9">
        <f t="shared" ref="H1678:H1741" si="131">SQRT(F1678)/100</f>
        <v>4.3299133681707208E-3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-7.5349620863130705E-3</v>
      </c>
      <c r="D1679" s="6">
        <f t="shared" ref="D1679:D1742" si="133">C1679^2</f>
        <v>5.6775653642175417E-5</v>
      </c>
      <c r="E1679" s="6">
        <f t="shared" si="130"/>
        <v>5.5263214627602622E-8</v>
      </c>
      <c r="F1679" s="6">
        <f t="shared" ref="F1679:F1742" si="134">IF(C1678&gt;0,B$6+B$7*E1679+B$8*(G1678*100)^2,B$6+B$7*E1679+B$8*(G1678*100)^2+E1679*$B$9)</f>
        <v>0.1047140621820436</v>
      </c>
      <c r="G1679" s="17">
        <v>3.2401525009287955E-3</v>
      </c>
      <c r="H1679" s="9">
        <f t="shared" si="131"/>
        <v>3.2359552249999319E-3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-4.7892331605174339E-3</v>
      </c>
      <c r="D1680" s="6">
        <f t="shared" si="133"/>
        <v>2.2936754265799807E-5</v>
      </c>
      <c r="E1680" s="6">
        <f t="shared" ref="E1680:E1743" si="135">D1679</f>
        <v>5.6775653642175417E-5</v>
      </c>
      <c r="F1680" s="6">
        <f t="shared" si="134"/>
        <v>0.11489256226049732</v>
      </c>
      <c r="G1680" s="17">
        <v>4.6298977648498718E-3</v>
      </c>
      <c r="H1680" s="9">
        <f t="shared" si="131"/>
        <v>3.3895805383630778E-3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-8.0351727589563181E-3</v>
      </c>
      <c r="D1681" s="6">
        <f t="shared" si="133"/>
        <v>6.4564001266273694E-5</v>
      </c>
      <c r="E1681" s="6">
        <f t="shared" si="135"/>
        <v>2.2936754265799807E-5</v>
      </c>
      <c r="F1681" s="6">
        <f t="shared" si="134"/>
        <v>0.21613550067442353</v>
      </c>
      <c r="G1681" s="17">
        <v>5.8920845875507482E-3</v>
      </c>
      <c r="H1681" s="9">
        <f t="shared" si="131"/>
        <v>4.6490375420555974E-3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-3.7494676562418888E-3</v>
      </c>
      <c r="D1682" s="6">
        <f t="shared" si="133"/>
        <v>1.4058507705204043E-5</v>
      </c>
      <c r="E1682" s="6">
        <f t="shared" si="135"/>
        <v>6.4564001266273694E-5</v>
      </c>
      <c r="F1682" s="6">
        <f t="shared" si="134"/>
        <v>0.33908023814245786</v>
      </c>
      <c r="G1682" s="17">
        <v>3.5226978157072404E-3</v>
      </c>
      <c r="H1682" s="9">
        <f t="shared" si="131"/>
        <v>5.8230596608866876E-3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-6.1370277845457719E-3</v>
      </c>
      <c r="D1683" s="6">
        <f t="shared" si="133"/>
        <v>3.7663110028286783E-5</v>
      </c>
      <c r="E1683" s="6">
        <f t="shared" si="135"/>
        <v>1.4058507705204043E-5</v>
      </c>
      <c r="F1683" s="6">
        <f t="shared" si="134"/>
        <v>0.1325755806301675</v>
      </c>
      <c r="G1683" s="17">
        <v>3.2524486504278026E-3</v>
      </c>
      <c r="H1683" s="9">
        <f t="shared" si="131"/>
        <v>3.6410929764312183E-3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1.6746932392460662E-3</v>
      </c>
      <c r="D1684" s="6">
        <f t="shared" si="133"/>
        <v>2.8045974455764819E-6</v>
      </c>
      <c r="E1684" s="6">
        <f t="shared" si="135"/>
        <v>3.7663110028286783E-5</v>
      </c>
      <c r="F1684" s="6">
        <f t="shared" si="134"/>
        <v>0.11562918501112937</v>
      </c>
      <c r="G1684" s="17">
        <v>5.9659299966398184E-3</v>
      </c>
      <c r="H1684" s="9">
        <f t="shared" si="131"/>
        <v>3.4004291642545561E-3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-2.7516316180718134E-3</v>
      </c>
      <c r="D1685" s="6">
        <f t="shared" si="133"/>
        <v>7.5714765615725056E-6</v>
      </c>
      <c r="E1685" s="6">
        <f t="shared" si="135"/>
        <v>2.8045974455764819E-6</v>
      </c>
      <c r="F1685" s="6">
        <f t="shared" si="134"/>
        <v>0.34717811294953638</v>
      </c>
      <c r="G1685" s="17">
        <v>5.1876251912824157E-3</v>
      </c>
      <c r="H1685" s="9">
        <f t="shared" si="131"/>
        <v>5.8921822184105641E-3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-3.1898469839381416E-3</v>
      </c>
      <c r="D1686" s="6">
        <f t="shared" si="133"/>
        <v>1.0175123780939258E-5</v>
      </c>
      <c r="E1686" s="6">
        <f t="shared" si="135"/>
        <v>7.5714765615725056E-6</v>
      </c>
      <c r="F1686" s="6">
        <f t="shared" si="134"/>
        <v>0.26682029107169097</v>
      </c>
      <c r="G1686" s="17">
        <v>2.9733936713321682E-3</v>
      </c>
      <c r="H1686" s="9">
        <f t="shared" si="131"/>
        <v>5.1654650426819363E-3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-4.4845091150902041E-3</v>
      </c>
      <c r="D1687" s="6">
        <f t="shared" si="133"/>
        <v>2.0110822003327126E-5</v>
      </c>
      <c r="E1687" s="6">
        <f t="shared" si="135"/>
        <v>1.0175123780939258E-5</v>
      </c>
      <c r="F1687" s="6">
        <f t="shared" si="134"/>
        <v>9.9543062288663192E-2</v>
      </c>
      <c r="G1687" s="17">
        <v>2.1246220620711959E-3</v>
      </c>
      <c r="H1687" s="9">
        <f t="shared" si="131"/>
        <v>3.1550445684437357E-3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2.9363965559496986E-3</v>
      </c>
      <c r="D1688" s="6">
        <f t="shared" si="133"/>
        <v>8.6224247337932511E-6</v>
      </c>
      <c r="E1688" s="6">
        <f t="shared" si="135"/>
        <v>2.0110822003327126E-5</v>
      </c>
      <c r="F1688" s="6">
        <f t="shared" si="134"/>
        <v>5.9488798938006952E-2</v>
      </c>
      <c r="G1688" s="17">
        <v>3.8636654026280659E-3</v>
      </c>
      <c r="H1688" s="9">
        <f t="shared" si="131"/>
        <v>2.4390325733373661E-3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-3.8825283901258263E-3</v>
      </c>
      <c r="D1689" s="6">
        <f t="shared" si="133"/>
        <v>1.5074026700133041E-5</v>
      </c>
      <c r="E1689" s="6">
        <f t="shared" si="135"/>
        <v>8.6224247337932511E-6</v>
      </c>
      <c r="F1689" s="6">
        <f t="shared" si="134"/>
        <v>0.15588766604945636</v>
      </c>
      <c r="G1689" s="17">
        <v>2.8580461190043996E-3</v>
      </c>
      <c r="H1689" s="9">
        <f t="shared" si="131"/>
        <v>3.9482612128563174E-3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-9.84499622712132E-3</v>
      </c>
      <c r="D1690" s="6">
        <f t="shared" si="133"/>
        <v>9.6923950712033032E-5</v>
      </c>
      <c r="E1690" s="6">
        <f t="shared" si="135"/>
        <v>1.5074026700133041E-5</v>
      </c>
      <c r="F1690" s="6">
        <f t="shared" si="134"/>
        <v>9.331702776087604E-2</v>
      </c>
      <c r="G1690" s="17">
        <v>3.0370037411692431E-3</v>
      </c>
      <c r="H1690" s="9">
        <f t="shared" si="131"/>
        <v>3.0547835890759271E-3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-1.0905783246296097E-2</v>
      </c>
      <c r="D1691" s="6">
        <f t="shared" si="133"/>
        <v>1.1893610821519263E-4</v>
      </c>
      <c r="E1691" s="6">
        <f t="shared" si="135"/>
        <v>9.6923950712033032E-5</v>
      </c>
      <c r="F1691" s="6">
        <f t="shared" si="134"/>
        <v>0.10309311083612938</v>
      </c>
      <c r="G1691" s="17">
        <v>3.2026997124235792E-3</v>
      </c>
      <c r="H1691" s="9">
        <f t="shared" si="131"/>
        <v>3.2108115926682678E-3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1.0099402934725405E-3</v>
      </c>
      <c r="D1692" s="6">
        <f t="shared" si="133"/>
        <v>1.0199793963794013E-6</v>
      </c>
      <c r="E1692" s="6">
        <f t="shared" si="135"/>
        <v>1.1893610821519263E-4</v>
      </c>
      <c r="F1692" s="6">
        <f t="shared" si="134"/>
        <v>0.11266662976693974</v>
      </c>
      <c r="G1692" s="17">
        <v>3.0855885289432098E-3</v>
      </c>
      <c r="H1692" s="9">
        <f t="shared" si="131"/>
        <v>3.3565850170514037E-3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-3.9148310990750283E-3</v>
      </c>
      <c r="D1693" s="6">
        <f t="shared" si="133"/>
        <v>1.5325902534284992E-5</v>
      </c>
      <c r="E1693" s="6">
        <f t="shared" si="135"/>
        <v>1.0199793963794013E-6</v>
      </c>
      <c r="F1693" s="6">
        <f t="shared" si="134"/>
        <v>0.1058345692679894</v>
      </c>
      <c r="G1693" s="17">
        <v>4.7301795215345327E-3</v>
      </c>
      <c r="H1693" s="9">
        <f t="shared" si="131"/>
        <v>3.2532225449235625E-3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4.5149107465259899E-3</v>
      </c>
      <c r="D1694" s="6">
        <f t="shared" si="133"/>
        <v>2.0384419049095872E-5</v>
      </c>
      <c r="E1694" s="6">
        <f t="shared" si="135"/>
        <v>1.5325902534284992E-5</v>
      </c>
      <c r="F1694" s="6">
        <f t="shared" si="134"/>
        <v>0.22482358145148798</v>
      </c>
      <c r="G1694" s="17">
        <v>4.8305132881657185E-3</v>
      </c>
      <c r="H1694" s="9">
        <f t="shared" si="131"/>
        <v>4.7415565108041048E-3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-4.0387927987577468E-4</v>
      </c>
      <c r="D1695" s="6">
        <f t="shared" si="133"/>
        <v>1.6311847271297435E-7</v>
      </c>
      <c r="E1695" s="6">
        <f t="shared" si="135"/>
        <v>2.0384419049095872E-5</v>
      </c>
      <c r="F1695" s="6">
        <f t="shared" si="134"/>
        <v>0.23370152931148666</v>
      </c>
      <c r="G1695" s="17">
        <v>4.6296496989729867E-3</v>
      </c>
      <c r="H1695" s="9">
        <f t="shared" si="131"/>
        <v>4.8342686035375265E-3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-5.7109295930591487E-3</v>
      </c>
      <c r="D1696" s="6">
        <f t="shared" si="133"/>
        <v>3.2614716816878732E-5</v>
      </c>
      <c r="E1696" s="6">
        <f t="shared" si="135"/>
        <v>1.6311847271297435E-7</v>
      </c>
      <c r="F1696" s="6">
        <f t="shared" si="134"/>
        <v>0.21611137718263274</v>
      </c>
      <c r="G1696" s="17">
        <v>3.3142100106820518E-3</v>
      </c>
      <c r="H1696" s="9">
        <f t="shared" si="131"/>
        <v>4.6487780887307659E-3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-1.4383826806857137E-3</v>
      </c>
      <c r="D1697" s="6">
        <f t="shared" si="133"/>
        <v>2.0689447360966201E-6</v>
      </c>
      <c r="E1697" s="6">
        <f t="shared" si="135"/>
        <v>3.2614716816878732E-5</v>
      </c>
      <c r="F1697" s="6">
        <f t="shared" si="134"/>
        <v>0.11938287327726894</v>
      </c>
      <c r="G1697" s="17">
        <v>5.4434353073458258E-3</v>
      </c>
      <c r="H1697" s="9">
        <f t="shared" si="131"/>
        <v>3.4551826764625477E-3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-4.8290857495384733E-3</v>
      </c>
      <c r="D1698" s="6">
        <f t="shared" si="133"/>
        <v>2.3320069176395559E-5</v>
      </c>
      <c r="E1698" s="6">
        <f t="shared" si="135"/>
        <v>2.0689447360966201E-6</v>
      </c>
      <c r="F1698" s="6">
        <f t="shared" si="134"/>
        <v>0.29199431526872272</v>
      </c>
      <c r="G1698" s="17">
        <v>3.4029969301915528E-3</v>
      </c>
      <c r="H1698" s="9">
        <f t="shared" si="131"/>
        <v>5.4036498338504756E-3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-5.5500160640668643E-3</v>
      </c>
      <c r="D1699" s="6">
        <f t="shared" si="133"/>
        <v>3.0802678311400247E-5</v>
      </c>
      <c r="E1699" s="6">
        <f t="shared" si="135"/>
        <v>2.3320069176395559E-5</v>
      </c>
      <c r="F1699" s="6">
        <f t="shared" si="134"/>
        <v>0.12490258170619829</v>
      </c>
      <c r="G1699" s="17">
        <v>5.4794217428420855E-3</v>
      </c>
      <c r="H1699" s="9">
        <f t="shared" si="131"/>
        <v>3.5341559346780144E-3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1.9135304422276522E-3</v>
      </c>
      <c r="D1700" s="6">
        <f t="shared" si="133"/>
        <v>3.6615987533319542E-6</v>
      </c>
      <c r="E1700" s="6">
        <f t="shared" si="135"/>
        <v>3.0802678311400247E-5</v>
      </c>
      <c r="F1700" s="6">
        <f t="shared" si="134"/>
        <v>0.29563661663720547</v>
      </c>
      <c r="G1700" s="17">
        <v>3.758137814013433E-3</v>
      </c>
      <c r="H1700" s="9">
        <f t="shared" si="131"/>
        <v>5.4372476183930183E-3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-1.1238983643218108E-2</v>
      </c>
      <c r="D1701" s="6">
        <f t="shared" si="133"/>
        <v>1.2631475333252419E-4</v>
      </c>
      <c r="E1701" s="6">
        <f t="shared" si="135"/>
        <v>3.6615987533319542E-6</v>
      </c>
      <c r="F1701" s="6">
        <f t="shared" si="134"/>
        <v>0.14844216361814219</v>
      </c>
      <c r="G1701" s="17">
        <v>6.3693956926469033E-3</v>
      </c>
      <c r="H1701" s="9">
        <f t="shared" si="131"/>
        <v>3.8528192744812489E-3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-6.511273145993644E-3</v>
      </c>
      <c r="D1702" s="6">
        <f t="shared" si="133"/>
        <v>4.2396677981737963E-5</v>
      </c>
      <c r="E1702" s="6">
        <f t="shared" si="135"/>
        <v>1.2631475333252419E-4</v>
      </c>
      <c r="F1702" s="6">
        <f t="shared" si="134"/>
        <v>0.39326496332140259</v>
      </c>
      <c r="G1702" s="17">
        <v>3.6544530479435452E-3</v>
      </c>
      <c r="H1702" s="9">
        <f t="shared" si="131"/>
        <v>6.2710841432833805E-3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1.536537490925147E-3</v>
      </c>
      <c r="D1703" s="6">
        <f t="shared" si="133"/>
        <v>2.3609474610185465E-6</v>
      </c>
      <c r="E1703" s="6">
        <f t="shared" si="135"/>
        <v>4.2396677981737963E-5</v>
      </c>
      <c r="F1703" s="6">
        <f t="shared" si="134"/>
        <v>0.14133281069883261</v>
      </c>
      <c r="G1703" s="17">
        <v>6.7907008517359164E-3</v>
      </c>
      <c r="H1703" s="9">
        <f t="shared" si="131"/>
        <v>3.7594256303168524E-3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3.7217052194078492E-3</v>
      </c>
      <c r="D1704" s="6">
        <f t="shared" si="133"/>
        <v>1.3851089740167627E-5</v>
      </c>
      <c r="E1704" s="6">
        <f t="shared" si="135"/>
        <v>2.3609474610185465E-6</v>
      </c>
      <c r="F1704" s="6">
        <f t="shared" si="134"/>
        <v>0.44457376236074825</v>
      </c>
      <c r="G1704" s="17">
        <v>3.8961537633152112E-3</v>
      </c>
      <c r="H1704" s="9">
        <f t="shared" si="131"/>
        <v>6.6676364804985301E-3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-2.6302634360639704E-3</v>
      </c>
      <c r="D1705" s="6">
        <f t="shared" si="133"/>
        <v>6.9182857430950438E-6</v>
      </c>
      <c r="E1705" s="6">
        <f t="shared" si="135"/>
        <v>1.3851089740167627E-5</v>
      </c>
      <c r="F1705" s="6">
        <f t="shared" si="134"/>
        <v>0.15822139096243812</v>
      </c>
      <c r="G1705" s="17">
        <v>3.5091292229838178E-3</v>
      </c>
      <c r="H1705" s="9">
        <f t="shared" si="131"/>
        <v>3.9777052550740623E-3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-1.8341410794702755E-3</v>
      </c>
      <c r="D1706" s="6">
        <f t="shared" si="133"/>
        <v>3.3640734994003872E-6</v>
      </c>
      <c r="E1706" s="6">
        <f t="shared" si="135"/>
        <v>6.9182857430950438E-6</v>
      </c>
      <c r="F1706" s="6">
        <f t="shared" si="134"/>
        <v>0.13169145496030538</v>
      </c>
      <c r="G1706" s="17">
        <v>3.7233098523162473E-3</v>
      </c>
      <c r="H1706" s="9">
        <f t="shared" si="131"/>
        <v>3.62893172931519E-3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-7.69606181051718E-3</v>
      </c>
      <c r="D1707" s="6">
        <f t="shared" si="133"/>
        <v>5.9229367391300974E-5</v>
      </c>
      <c r="E1707" s="6">
        <f t="shared" si="135"/>
        <v>3.3640734994003872E-6</v>
      </c>
      <c r="F1707" s="6">
        <f t="shared" si="134"/>
        <v>0.14603054915271191</v>
      </c>
      <c r="G1707" s="17">
        <v>3.3629458026243008E-3</v>
      </c>
      <c r="H1707" s="9">
        <f t="shared" si="131"/>
        <v>3.8213943679331493E-3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-5.0768738914002401E-3</v>
      </c>
      <c r="D1708" s="6">
        <f t="shared" si="133"/>
        <v>2.5774648509181415E-5</v>
      </c>
      <c r="E1708" s="6">
        <f t="shared" si="135"/>
        <v>5.9229367391300974E-5</v>
      </c>
      <c r="F1708" s="6">
        <f t="shared" si="134"/>
        <v>0.1223985964001868</v>
      </c>
      <c r="G1708" s="17">
        <v>4.3028225716144055E-3</v>
      </c>
      <c r="H1708" s="9">
        <f t="shared" si="131"/>
        <v>3.4985510772344995E-3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5.4155084921529532E-4</v>
      </c>
      <c r="D1709" s="6">
        <f t="shared" si="133"/>
        <v>2.9327732228580751E-7</v>
      </c>
      <c r="E1709" s="6">
        <f t="shared" si="135"/>
        <v>2.5774648509181415E-5</v>
      </c>
      <c r="F1709" s="6">
        <f t="shared" si="134"/>
        <v>0.18908994653628053</v>
      </c>
      <c r="G1709" s="17">
        <v>5.372776717335789E-3</v>
      </c>
      <c r="H1709" s="9">
        <f t="shared" si="131"/>
        <v>4.3484473842542986E-3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6.1266180583087202E-3</v>
      </c>
      <c r="D1710" s="6">
        <f t="shared" si="133"/>
        <v>3.7535448832394515E-5</v>
      </c>
      <c r="E1710" s="6">
        <f t="shared" si="135"/>
        <v>2.9327732228580751E-7</v>
      </c>
      <c r="F1710" s="6">
        <f t="shared" si="134"/>
        <v>0.28491931641027662</v>
      </c>
      <c r="G1710" s="17">
        <v>5.6014676755893455E-3</v>
      </c>
      <c r="H1710" s="9">
        <f t="shared" si="131"/>
        <v>5.3377834014717816E-3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-2.9739210260728258E-3</v>
      </c>
      <c r="D1711" s="6">
        <f t="shared" si="133"/>
        <v>8.8442062693180496E-6</v>
      </c>
      <c r="E1711" s="6">
        <f t="shared" si="135"/>
        <v>3.7535448832394515E-5</v>
      </c>
      <c r="F1711" s="6">
        <f t="shared" si="134"/>
        <v>0.3081517061970635</v>
      </c>
      <c r="G1711" s="17">
        <v>2.781194367789105E-3</v>
      </c>
      <c r="H1711" s="9">
        <f t="shared" si="131"/>
        <v>5.551141379906149E-3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-5.7196660428775409E-3</v>
      </c>
      <c r="D1712" s="6">
        <f t="shared" si="133"/>
        <v>3.271457964204643E-5</v>
      </c>
      <c r="E1712" s="6">
        <f t="shared" si="135"/>
        <v>8.8442062693180496E-6</v>
      </c>
      <c r="F1712" s="6">
        <f t="shared" si="134"/>
        <v>8.9304395657739385E-2</v>
      </c>
      <c r="G1712" s="17">
        <v>4.4715031003495775E-3</v>
      </c>
      <c r="H1712" s="9">
        <f t="shared" si="131"/>
        <v>2.9883841061305923E-3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-3.6887996647082945E-3</v>
      </c>
      <c r="D1713" s="6">
        <f t="shared" si="133"/>
        <v>1.3607242966352026E-5</v>
      </c>
      <c r="E1713" s="6">
        <f t="shared" si="135"/>
        <v>3.271457964204643E-5</v>
      </c>
      <c r="F1713" s="6">
        <f t="shared" si="134"/>
        <v>0.20279171411307001</v>
      </c>
      <c r="G1713" s="17">
        <v>3.4804498082827472E-3</v>
      </c>
      <c r="H1713" s="9">
        <f t="shared" si="131"/>
        <v>4.5032401014499547E-3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-3.5408285446375388E-3</v>
      </c>
      <c r="D1714" s="6">
        <f t="shared" si="133"/>
        <v>1.2537466782519991E-5</v>
      </c>
      <c r="E1714" s="6">
        <f t="shared" si="135"/>
        <v>1.3607242966352026E-5</v>
      </c>
      <c r="F1714" s="6">
        <f t="shared" si="134"/>
        <v>0.12983666431456498</v>
      </c>
      <c r="G1714" s="17">
        <v>2.7926347888869957E-3</v>
      </c>
      <c r="H1714" s="9">
        <f t="shared" si="131"/>
        <v>3.6032855051267442E-3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-5.5980690608092784E-3</v>
      </c>
      <c r="D1715" s="6">
        <f t="shared" si="133"/>
        <v>3.1338377209590078E-5</v>
      </c>
      <c r="E1715" s="6">
        <f t="shared" si="135"/>
        <v>1.2537466782519991E-5</v>
      </c>
      <c r="F1715" s="6">
        <f t="shared" si="134"/>
        <v>8.9895150212219319E-2</v>
      </c>
      <c r="G1715" s="17">
        <v>5.1948596237099695E-3</v>
      </c>
      <c r="H1715" s="9">
        <f t="shared" si="131"/>
        <v>2.998251994282991E-3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3.7013192045065148E-3</v>
      </c>
      <c r="D1716" s="6">
        <f t="shared" si="133"/>
        <v>1.369976385364874E-5</v>
      </c>
      <c r="E1716" s="6">
        <f t="shared" si="135"/>
        <v>3.1338377209590078E-5</v>
      </c>
      <c r="F1716" s="6">
        <f t="shared" si="134"/>
        <v>0.26751858228372971</v>
      </c>
      <c r="G1716" s="17">
        <v>4.0753843121676646E-3</v>
      </c>
      <c r="H1716" s="9">
        <f t="shared" si="131"/>
        <v>5.1722198549919518E-3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-3.2583374230323488E-3</v>
      </c>
      <c r="D1717" s="6">
        <f t="shared" si="133"/>
        <v>1.0616762762333087E-5</v>
      </c>
      <c r="E1717" s="6">
        <f t="shared" si="135"/>
        <v>1.369976385364874E-5</v>
      </c>
      <c r="F1717" s="6">
        <f t="shared" si="134"/>
        <v>0.17144726625076939</v>
      </c>
      <c r="G1717" s="17">
        <v>3.48001165002219E-3</v>
      </c>
      <c r="H1717" s="9">
        <f t="shared" si="131"/>
        <v>4.1406191113258582E-3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-2.6516278572400317E-3</v>
      </c>
      <c r="D1718" s="6">
        <f t="shared" si="133"/>
        <v>7.0311302932913624E-6</v>
      </c>
      <c r="E1718" s="6">
        <f t="shared" si="135"/>
        <v>1.0616762762333087E-5</v>
      </c>
      <c r="F1718" s="6">
        <f t="shared" si="134"/>
        <v>0.12980805686267702</v>
      </c>
      <c r="G1718" s="17">
        <v>2.6922315816600073E-3</v>
      </c>
      <c r="H1718" s="9">
        <f t="shared" si="131"/>
        <v>3.6028885198223525E-3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-6.8856295104172014E-3</v>
      </c>
      <c r="D1719" s="6">
        <f t="shared" si="133"/>
        <v>4.741189375472823E-5</v>
      </c>
      <c r="E1719" s="6">
        <f t="shared" si="135"/>
        <v>7.0311302932913624E-6</v>
      </c>
      <c r="F1719" s="6">
        <f t="shared" si="134"/>
        <v>8.4796645612099639E-2</v>
      </c>
      <c r="G1719" s="17">
        <v>5.9321141301558987E-3</v>
      </c>
      <c r="H1719" s="9">
        <f t="shared" si="131"/>
        <v>2.9119863600659194E-3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-7.6637518566680021E-4</v>
      </c>
      <c r="D1720" s="6">
        <f t="shared" si="133"/>
        <v>5.8733092520582247E-7</v>
      </c>
      <c r="E1720" s="6">
        <f t="shared" si="135"/>
        <v>4.741189375472823E-5</v>
      </c>
      <c r="F1720" s="6">
        <f t="shared" si="134"/>
        <v>0.34345958177228425</v>
      </c>
      <c r="G1720" s="17">
        <v>6.0344279513310003E-3</v>
      </c>
      <c r="H1720" s="9">
        <f t="shared" si="131"/>
        <v>5.8605424814797162E-3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-2.7426262344072841E-3</v>
      </c>
      <c r="D1721" s="6">
        <f t="shared" si="133"/>
        <v>7.5219986616590791E-6</v>
      </c>
      <c r="E1721" s="6">
        <f t="shared" si="135"/>
        <v>5.8733092520582247E-7</v>
      </c>
      <c r="F1721" s="6">
        <f t="shared" si="134"/>
        <v>0.35478744048685779</v>
      </c>
      <c r="G1721" s="17">
        <v>3.1899160027406663E-3</v>
      </c>
      <c r="H1721" s="9">
        <f t="shared" si="131"/>
        <v>5.9564036170063036E-3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-5.109471319196545E-3</v>
      </c>
      <c r="D1722" s="6">
        <f t="shared" si="133"/>
        <v>2.6106697161692081E-5</v>
      </c>
      <c r="E1722" s="6">
        <f t="shared" si="135"/>
        <v>7.5219986616590791E-6</v>
      </c>
      <c r="F1722" s="6">
        <f t="shared" si="134"/>
        <v>0.11189614167876787</v>
      </c>
      <c r="G1722" s="17">
        <v>5.9647831330720451E-3</v>
      </c>
      <c r="H1722" s="9">
        <f t="shared" si="131"/>
        <v>3.3450880657879228E-3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5.1679704847786981E-3</v>
      </c>
      <c r="D1723" s="6">
        <f t="shared" si="133"/>
        <v>2.670791893154377E-5</v>
      </c>
      <c r="E1723" s="6">
        <f t="shared" si="135"/>
        <v>2.6106697161692081E-5</v>
      </c>
      <c r="F1723" s="6">
        <f t="shared" si="134"/>
        <v>0.3470547293433075</v>
      </c>
      <c r="G1723" s="17">
        <v>1.4620381389667205E-2</v>
      </c>
      <c r="H1723" s="9">
        <f t="shared" si="131"/>
        <v>5.8911351142484202E-3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-3.4249858066091195E-3</v>
      </c>
      <c r="D1724" s="6">
        <f t="shared" si="133"/>
        <v>1.1730527775473921E-5</v>
      </c>
      <c r="E1724" s="6">
        <f t="shared" si="135"/>
        <v>2.670791893154377E-5</v>
      </c>
      <c r="F1724" s="6">
        <f t="shared" si="134"/>
        <v>1.9964351446726314</v>
      </c>
      <c r="G1724" s="17">
        <v>3.3766895697632513E-3</v>
      </c>
      <c r="H1724" s="9">
        <f t="shared" si="131"/>
        <v>1.4129526335559275E-2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-3.7693816551958338E-3</v>
      </c>
      <c r="D1725" s="6">
        <f t="shared" si="133"/>
        <v>1.4208238062526884E-5</v>
      </c>
      <c r="E1725" s="6">
        <f t="shared" si="135"/>
        <v>1.1730527775473921E-5</v>
      </c>
      <c r="F1725" s="6">
        <f t="shared" si="134"/>
        <v>0.12325008774901081</v>
      </c>
      <c r="G1725" s="17">
        <v>3.960688383498839E-3</v>
      </c>
      <c r="H1725" s="9">
        <f t="shared" si="131"/>
        <v>3.5106991860455778E-3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-1.9445121357994101E-3</v>
      </c>
      <c r="D1726" s="6">
        <f t="shared" si="133"/>
        <v>3.7811274462711839E-6</v>
      </c>
      <c r="E1726" s="6">
        <f t="shared" si="135"/>
        <v>1.4208238062526884E-5</v>
      </c>
      <c r="F1726" s="6">
        <f t="shared" si="134"/>
        <v>0.16291682928043838</v>
      </c>
      <c r="G1726" s="17">
        <v>4.0824303127349236E-3</v>
      </c>
      <c r="H1726" s="9">
        <f t="shared" si="131"/>
        <v>4.0362956938316394E-3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-1.0382580551945061E-2</v>
      </c>
      <c r="D1727" s="6">
        <f t="shared" si="133"/>
        <v>1.0779797891762781E-4</v>
      </c>
      <c r="E1727" s="6">
        <f t="shared" si="135"/>
        <v>3.7811274462711839E-6</v>
      </c>
      <c r="F1727" s="6">
        <f t="shared" si="134"/>
        <v>0.17197983321003255</v>
      </c>
      <c r="G1727" s="17">
        <v>3.7996810589075907E-3</v>
      </c>
      <c r="H1727" s="9">
        <f t="shared" si="131"/>
        <v>4.1470451312956864E-3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-4.6409231223502288E-3</v>
      </c>
      <c r="D1728" s="6">
        <f t="shared" si="133"/>
        <v>2.1538167427564996E-5</v>
      </c>
      <c r="E1728" s="6">
        <f t="shared" si="135"/>
        <v>1.0779797891762781E-4</v>
      </c>
      <c r="F1728" s="6">
        <f t="shared" si="134"/>
        <v>0.15136218184134329</v>
      </c>
      <c r="G1728" s="17">
        <v>3.670526994149693E-3</v>
      </c>
      <c r="H1728" s="9">
        <f t="shared" si="131"/>
        <v>3.890529293571034E-3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-4.8073673181578689E-3</v>
      </c>
      <c r="D1729" s="6">
        <f t="shared" si="133"/>
        <v>2.311078053169238E-5</v>
      </c>
      <c r="E1729" s="6">
        <f t="shared" si="135"/>
        <v>2.1538167427564996E-5</v>
      </c>
      <c r="F1729" s="6">
        <f t="shared" si="134"/>
        <v>0.142420122409462</v>
      </c>
      <c r="G1729" s="17">
        <v>5.0044258002892904E-3</v>
      </c>
      <c r="H1729" s="9">
        <f t="shared" si="131"/>
        <v>3.7738590647964322E-3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-8.4532844854342051E-3</v>
      </c>
      <c r="D1730" s="6">
        <f t="shared" si="133"/>
        <v>7.1458018591682629E-5</v>
      </c>
      <c r="E1730" s="6">
        <f t="shared" si="135"/>
        <v>2.311078053169238E-5</v>
      </c>
      <c r="F1730" s="6">
        <f t="shared" si="134"/>
        <v>0.2495377803702292</v>
      </c>
      <c r="G1730" s="17">
        <v>6.0393305368945964E-3</v>
      </c>
      <c r="H1730" s="9">
        <f t="shared" si="131"/>
        <v>4.9953756652551086E-3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-5.3677147068440772E-3</v>
      </c>
      <c r="D1731" s="6">
        <f t="shared" si="133"/>
        <v>2.8812361174070199E-5</v>
      </c>
      <c r="E1731" s="6">
        <f t="shared" si="135"/>
        <v>7.1458018591682629E-5</v>
      </c>
      <c r="F1731" s="6">
        <f t="shared" si="134"/>
        <v>0.35534428805874718</v>
      </c>
      <c r="G1731" s="17">
        <v>3.4116069009327778E-3</v>
      </c>
      <c r="H1731" s="9">
        <f t="shared" si="131"/>
        <v>5.9610761449485541E-3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-7.0377182373931096E-3</v>
      </c>
      <c r="D1732" s="6">
        <f t="shared" si="133"/>
        <v>4.9529477988935575E-5</v>
      </c>
      <c r="E1732" s="6">
        <f t="shared" si="135"/>
        <v>2.8812361174070199E-5</v>
      </c>
      <c r="F1732" s="6">
        <f t="shared" si="134"/>
        <v>0.12544641249414132</v>
      </c>
      <c r="G1732" s="17">
        <v>5.1817481195657001E-3</v>
      </c>
      <c r="H1732" s="9">
        <f t="shared" si="131"/>
        <v>3.5418415054056457E-3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5.5914664778735227E-3</v>
      </c>
      <c r="D1733" s="6">
        <f t="shared" si="133"/>
        <v>3.126449737318334E-5</v>
      </c>
      <c r="E1733" s="6">
        <f t="shared" si="135"/>
        <v>4.9529477988935575E-5</v>
      </c>
      <c r="F1733" s="6">
        <f t="shared" si="134"/>
        <v>0.26626142506271744</v>
      </c>
      <c r="G1733" s="17">
        <v>4.9230144469183876E-3</v>
      </c>
      <c r="H1733" s="9">
        <f t="shared" si="131"/>
        <v>5.1600525681694117E-3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-1.0773129937304265E-4</v>
      </c>
      <c r="D1734" s="6">
        <f t="shared" si="133"/>
        <v>1.160603286460414E-8</v>
      </c>
      <c r="E1734" s="6">
        <f t="shared" si="135"/>
        <v>3.126449737318334E-5</v>
      </c>
      <c r="F1734" s="6">
        <f t="shared" si="134"/>
        <v>0.24205331151095819</v>
      </c>
      <c r="G1734" s="17">
        <v>4.9795823196866918E-3</v>
      </c>
      <c r="H1734" s="9">
        <f t="shared" si="131"/>
        <v>4.9198913759447797E-3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-2.7049248106794177E-3</v>
      </c>
      <c r="D1735" s="6">
        <f t="shared" si="133"/>
        <v>7.3166182314290842E-6</v>
      </c>
      <c r="E1735" s="6">
        <f t="shared" si="135"/>
        <v>1.160603286460414E-8</v>
      </c>
      <c r="F1735" s="6">
        <f t="shared" si="134"/>
        <v>0.24723879586472819</v>
      </c>
      <c r="G1735" s="17">
        <v>5.0052939696157506E-3</v>
      </c>
      <c r="H1735" s="9">
        <f t="shared" si="131"/>
        <v>4.9723112921932809E-3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-1.0362926329037759E-2</v>
      </c>
      <c r="D1736" s="6">
        <f t="shared" si="133"/>
        <v>1.07390242101064E-4</v>
      </c>
      <c r="E1736" s="6">
        <f t="shared" si="135"/>
        <v>7.3166182314290842E-6</v>
      </c>
      <c r="F1736" s="6">
        <f t="shared" si="134"/>
        <v>0.24961624117231987</v>
      </c>
      <c r="G1736" s="17">
        <v>4.1852158857162893E-3</v>
      </c>
      <c r="H1736" s="9">
        <f t="shared" si="131"/>
        <v>4.9961609378834058E-3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-3.9061481246192332E-3</v>
      </c>
      <c r="D1737" s="6">
        <f t="shared" si="133"/>
        <v>1.5257993171466353E-5</v>
      </c>
      <c r="E1737" s="6">
        <f t="shared" si="135"/>
        <v>1.07390242101064E-4</v>
      </c>
      <c r="F1737" s="6">
        <f t="shared" si="134"/>
        <v>0.17985939653145908</v>
      </c>
      <c r="G1737" s="17">
        <v>2.9087361181206286E-3</v>
      </c>
      <c r="H1737" s="9">
        <f t="shared" si="131"/>
        <v>4.2409833356364304E-3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-2.395089509239117E-3</v>
      </c>
      <c r="D1738" s="6">
        <f t="shared" si="133"/>
        <v>5.7364537572672744E-6</v>
      </c>
      <c r="E1738" s="6">
        <f t="shared" si="135"/>
        <v>1.5257993171466353E-5</v>
      </c>
      <c r="F1738" s="6">
        <f t="shared" si="134"/>
        <v>9.6023040319526382E-2</v>
      </c>
      <c r="G1738" s="17">
        <v>4.2706979839468757E-3</v>
      </c>
      <c r="H1738" s="9">
        <f t="shared" si="131"/>
        <v>3.0987584662171778E-3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2.7444845879388818E-3</v>
      </c>
      <c r="D1739" s="6">
        <f t="shared" si="133"/>
        <v>7.5321956534340534E-6</v>
      </c>
      <c r="E1739" s="6">
        <f t="shared" si="135"/>
        <v>5.7364537572672744E-6</v>
      </c>
      <c r="F1739" s="6">
        <f t="shared" si="134"/>
        <v>0.18653785927579566</v>
      </c>
      <c r="G1739" s="17">
        <v>7.0250808830446699E-3</v>
      </c>
      <c r="H1739" s="9">
        <f t="shared" si="131"/>
        <v>4.31900288580357E-3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-1.5754576119466328E-3</v>
      </c>
      <c r="D1740" s="6">
        <f t="shared" si="133"/>
        <v>2.4820666870405872E-6</v>
      </c>
      <c r="E1740" s="6">
        <f t="shared" si="135"/>
        <v>7.5321956534340534E-6</v>
      </c>
      <c r="F1740" s="6">
        <f t="shared" si="134"/>
        <v>0.47454925540310022</v>
      </c>
      <c r="G1740" s="17">
        <v>4.615931605350441E-3</v>
      </c>
      <c r="H1740" s="9">
        <f t="shared" si="131"/>
        <v>6.8887535549118041E-3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7.6930697490088483E-5</v>
      </c>
      <c r="D1741" s="6">
        <f t="shared" si="133"/>
        <v>5.9183322163115067E-9</v>
      </c>
      <c r="E1741" s="6">
        <f t="shared" si="135"/>
        <v>2.4820666870405872E-6</v>
      </c>
      <c r="F1741" s="6">
        <f t="shared" si="134"/>
        <v>0.21493758693344897</v>
      </c>
      <c r="G1741" s="17">
        <v>3.4091723664397161E-3</v>
      </c>
      <c r="H1741" s="9">
        <f t="shared" si="131"/>
        <v>4.6361361814926125E-3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-1.3488290172425118E-3</v>
      </c>
      <c r="D1742" s="6">
        <f t="shared" si="133"/>
        <v>1.8193397177554004E-6</v>
      </c>
      <c r="E1742" s="6">
        <f t="shared" si="135"/>
        <v>5.9183322163115067E-9</v>
      </c>
      <c r="F1742" s="6">
        <f t="shared" si="134"/>
        <v>0.12528907726645827</v>
      </c>
      <c r="G1742" s="17">
        <v>3.3772737466030334E-3</v>
      </c>
      <c r="H1742" s="9">
        <f t="shared" ref="H1742:H1805" si="136">SQRT(F1742)/100</f>
        <v>3.5396197149758658E-3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-6.4402399003814573E-3</v>
      </c>
      <c r="D1743" s="6">
        <f t="shared" ref="D1743:D1806" si="138">C1743^2</f>
        <v>4.147668997446536E-5</v>
      </c>
      <c r="E1743" s="6">
        <f t="shared" si="135"/>
        <v>1.8193397177554004E-6</v>
      </c>
      <c r="F1743" s="6">
        <f t="shared" ref="F1743:F1806" si="139">IF(C1742&gt;0,B$6+B$7*E1743+B$8*(G1742*100)^2,B$6+B$7*E1743+B$8*(G1742*100)^2+E1743*$B$9)</f>
        <v>0.12328536648010535</v>
      </c>
      <c r="G1743" s="17">
        <v>2.5982546310406559E-3</v>
      </c>
      <c r="H1743" s="9">
        <f t="shared" si="136"/>
        <v>3.5112015960366812E-3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-3.9199821383580254E-3</v>
      </c>
      <c r="D1744" s="6">
        <f t="shared" si="138"/>
        <v>1.5366259965045958E-5</v>
      </c>
      <c r="E1744" s="6">
        <f t="shared" ref="E1744:E1807" si="140">D1743</f>
        <v>4.147668997446536E-5</v>
      </c>
      <c r="F1744" s="6">
        <f t="shared" si="139"/>
        <v>8.0198541893603842E-2</v>
      </c>
      <c r="G1744" s="17">
        <v>2.3201633100322322E-3</v>
      </c>
      <c r="H1744" s="9">
        <f t="shared" si="136"/>
        <v>2.8319347078208539E-3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-3.8949572700444544E-3</v>
      </c>
      <c r="D1745" s="6">
        <f t="shared" si="138"/>
        <v>1.5170692135472149E-5</v>
      </c>
      <c r="E1745" s="6">
        <f t="shared" si="140"/>
        <v>1.5366259965045958E-5</v>
      </c>
      <c r="F1745" s="6">
        <f t="shared" si="139"/>
        <v>6.753382162003059E-2</v>
      </c>
      <c r="G1745" s="17">
        <v>3.1788238303674119E-3</v>
      </c>
      <c r="H1745" s="9">
        <f t="shared" si="136"/>
        <v>2.5987270272198769E-3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-8.1320783590702848E-3</v>
      </c>
      <c r="D1746" s="6">
        <f t="shared" si="138"/>
        <v>6.6130698438059252E-5</v>
      </c>
      <c r="E1746" s="6">
        <f t="shared" si="140"/>
        <v>1.5170692135472149E-5</v>
      </c>
      <c r="F1746" s="6">
        <f t="shared" si="139"/>
        <v>0.11124315862227746</v>
      </c>
      <c r="G1746" s="17">
        <v>3.1659649133332591E-3</v>
      </c>
      <c r="H1746" s="9">
        <f t="shared" si="136"/>
        <v>3.3353134578668533E-3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-1.7317603334076732E-2</v>
      </c>
      <c r="D1747" s="6">
        <f t="shared" si="138"/>
        <v>2.9989938523642556E-4</v>
      </c>
      <c r="E1747" s="6">
        <f t="shared" si="140"/>
        <v>6.6130698438059252E-5</v>
      </c>
      <c r="F1747" s="6">
        <f t="shared" si="139"/>
        <v>0.11049430730278079</v>
      </c>
      <c r="G1747" s="17">
        <v>5.9292757629666008E-3</v>
      </c>
      <c r="H1747" s="9">
        <f t="shared" si="136"/>
        <v>3.3240684003609309E-3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-3.1146193608897802E-3</v>
      </c>
      <c r="D1748" s="6">
        <f t="shared" si="138"/>
        <v>9.7008537632294627E-6</v>
      </c>
      <c r="E1748" s="6">
        <f t="shared" si="140"/>
        <v>2.9989938523642556E-4</v>
      </c>
      <c r="F1748" s="6">
        <f t="shared" si="139"/>
        <v>0.34317963896835302</v>
      </c>
      <c r="G1748" s="17">
        <v>4.4570769842968505E-3</v>
      </c>
      <c r="H1748" s="9">
        <f t="shared" si="136"/>
        <v>5.8581536252334063E-3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3.081339764906748E-3</v>
      </c>
      <c r="D1749" s="6">
        <f t="shared" si="138"/>
        <v>9.494654746795573E-6</v>
      </c>
      <c r="E1749" s="6">
        <f t="shared" si="140"/>
        <v>9.7008537632294627E-6</v>
      </c>
      <c r="F1749" s="6">
        <f t="shared" si="139"/>
        <v>0.20159647818046583</v>
      </c>
      <c r="G1749" s="17">
        <v>4.1066162060786641E-3</v>
      </c>
      <c r="H1749" s="9">
        <f t="shared" si="136"/>
        <v>4.4899496453798433E-3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-4.722623468772673E-3</v>
      </c>
      <c r="D1750" s="6">
        <f t="shared" si="138"/>
        <v>2.2303172427802433E-5</v>
      </c>
      <c r="E1750" s="6">
        <f t="shared" si="140"/>
        <v>9.494654746795573E-6</v>
      </c>
      <c r="F1750" s="6">
        <f t="shared" si="139"/>
        <v>0.17381279421890647</v>
      </c>
      <c r="G1750" s="17">
        <v>6.0534899898007505E-3</v>
      </c>
      <c r="H1750" s="9">
        <f t="shared" si="136"/>
        <v>4.1690861614855895E-3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-6.6070747112174618E-3</v>
      </c>
      <c r="D1751" s="6">
        <f t="shared" si="138"/>
        <v>4.3653436239609307E-5</v>
      </c>
      <c r="E1751" s="6">
        <f t="shared" si="140"/>
        <v>2.2303172427802433E-5</v>
      </c>
      <c r="F1751" s="6">
        <f t="shared" si="139"/>
        <v>0.35692316923956879</v>
      </c>
      <c r="G1751" s="17">
        <v>9.3842659435960287E-3</v>
      </c>
      <c r="H1751" s="9">
        <f t="shared" si="136"/>
        <v>5.9743047230583143E-3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3.0007808985000163E-3</v>
      </c>
      <c r="D1752" s="6">
        <f t="shared" si="138"/>
        <v>9.0046860008025658E-6</v>
      </c>
      <c r="E1752" s="6">
        <f t="shared" si="140"/>
        <v>4.3653436239609307E-5</v>
      </c>
      <c r="F1752" s="6">
        <f t="shared" si="139"/>
        <v>0.83291807152895314</v>
      </c>
      <c r="G1752" s="17">
        <v>4.9517704594079504E-3</v>
      </c>
      <c r="H1752" s="9">
        <f t="shared" si="136"/>
        <v>9.1264345257551331E-3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-4.5021781587259967E-4</v>
      </c>
      <c r="D1753" s="6">
        <f t="shared" si="138"/>
        <v>2.0269608172909405E-7</v>
      </c>
      <c r="E1753" s="6">
        <f t="shared" si="140"/>
        <v>9.0046860008025658E-6</v>
      </c>
      <c r="F1753" s="6">
        <f t="shared" si="139"/>
        <v>0.24468192402943195</v>
      </c>
      <c r="G1753" s="17">
        <v>2.3849365908522623E-3</v>
      </c>
      <c r="H1753" s="9">
        <f t="shared" si="136"/>
        <v>4.9465333722661965E-3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-6.1439296181446607E-3</v>
      </c>
      <c r="D1754" s="6">
        <f t="shared" si="138"/>
        <v>3.7747871152715194E-5</v>
      </c>
      <c r="E1754" s="6">
        <f t="shared" si="140"/>
        <v>2.0269608172909405E-7</v>
      </c>
      <c r="F1754" s="6">
        <f t="shared" si="139"/>
        <v>7.0353124433495159E-2</v>
      </c>
      <c r="G1754" s="17">
        <v>2.0413715042344911E-3</v>
      </c>
      <c r="H1754" s="9">
        <f t="shared" si="136"/>
        <v>2.6524163404996427E-3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-6.8384640298158163E-3</v>
      </c>
      <c r="D1755" s="6">
        <f t="shared" si="138"/>
        <v>4.6764590287084771E-5</v>
      </c>
      <c r="E1755" s="6">
        <f t="shared" si="140"/>
        <v>3.7747871152715194E-5</v>
      </c>
      <c r="F1755" s="6">
        <f t="shared" si="139"/>
        <v>5.6280489485225328E-2</v>
      </c>
      <c r="G1755" s="17">
        <v>5.2945612426448432E-3</v>
      </c>
      <c r="H1755" s="9">
        <f t="shared" si="136"/>
        <v>2.3723509328348815E-3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-1.964309053642276E-3</v>
      </c>
      <c r="D1756" s="6">
        <f t="shared" si="138"/>
        <v>3.858510058221014E-6</v>
      </c>
      <c r="E1756" s="6">
        <f t="shared" si="140"/>
        <v>4.6764590287084771E-5</v>
      </c>
      <c r="F1756" s="6">
        <f t="shared" si="139"/>
        <v>0.27720160374088626</v>
      </c>
      <c r="G1756" s="17">
        <v>4.640540398394402E-3</v>
      </c>
      <c r="H1756" s="9">
        <f t="shared" si="136"/>
        <v>5.2649938626829016E-3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-2.6258681429160461E-3</v>
      </c>
      <c r="D1757" s="6">
        <f t="shared" si="138"/>
        <v>6.8951835039813652E-6</v>
      </c>
      <c r="E1757" s="6">
        <f t="shared" si="140"/>
        <v>3.858510058221014E-6</v>
      </c>
      <c r="F1757" s="6">
        <f t="shared" si="139"/>
        <v>0.21704641743464412</v>
      </c>
      <c r="G1757" s="17">
        <v>3.0124248997728639E-3</v>
      </c>
      <c r="H1757" s="9">
        <f t="shared" si="136"/>
        <v>4.6588240730322077E-3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-5.3768371943622431E-3</v>
      </c>
      <c r="D1758" s="6">
        <f t="shared" si="138"/>
        <v>2.8910378214677238E-5</v>
      </c>
      <c r="E1758" s="6">
        <f t="shared" si="140"/>
        <v>6.8951835039813652E-6</v>
      </c>
      <c r="F1758" s="6">
        <f t="shared" si="139"/>
        <v>0.10170539889662235</v>
      </c>
      <c r="G1758" s="17">
        <v>5.3053073913170764E-3</v>
      </c>
      <c r="H1758" s="9">
        <f t="shared" si="136"/>
        <v>3.1891283902756619E-3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-4.1740184072150324E-3</v>
      </c>
      <c r="D1759" s="6">
        <f t="shared" si="138"/>
        <v>1.7422429663769916E-5</v>
      </c>
      <c r="E1759" s="6">
        <f t="shared" si="140"/>
        <v>2.8910378214677238E-5</v>
      </c>
      <c r="F1759" s="6">
        <f t="shared" si="139"/>
        <v>0.27825380542548167</v>
      </c>
      <c r="G1759" s="17">
        <v>4.1367482876940205E-3</v>
      </c>
      <c r="H1759" s="9">
        <f t="shared" si="136"/>
        <v>5.2749768286266593E-3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3.6962385960531982E-3</v>
      </c>
      <c r="D1760" s="6">
        <f t="shared" si="138"/>
        <v>1.3662179758953319E-5</v>
      </c>
      <c r="E1760" s="6">
        <f t="shared" si="140"/>
        <v>1.7422429663769916E-5</v>
      </c>
      <c r="F1760" s="6">
        <f t="shared" si="139"/>
        <v>0.17611432622252549</v>
      </c>
      <c r="G1760" s="17">
        <v>4.9991102570623499E-3</v>
      </c>
      <c r="H1760" s="9">
        <f t="shared" si="136"/>
        <v>4.1965977436791042E-3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-2.0163729006205042E-3</v>
      </c>
      <c r="D1761" s="6">
        <f t="shared" si="138"/>
        <v>4.0657596743567459E-6</v>
      </c>
      <c r="E1761" s="6">
        <f t="shared" si="140"/>
        <v>1.3662179758953319E-5</v>
      </c>
      <c r="F1761" s="6">
        <f t="shared" si="139"/>
        <v>0.24904264382449628</v>
      </c>
      <c r="G1761" s="17">
        <v>4.0102550445426056E-3</v>
      </c>
      <c r="H1761" s="9">
        <f t="shared" si="136"/>
        <v>4.990417255345451E-3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-4.6714466760811278E-3</v>
      </c>
      <c r="D1762" s="6">
        <f t="shared" si="138"/>
        <v>2.1822414047469418E-5</v>
      </c>
      <c r="E1762" s="6">
        <f t="shared" si="140"/>
        <v>4.0657596743567459E-6</v>
      </c>
      <c r="F1762" s="6">
        <f t="shared" si="139"/>
        <v>0.16657293175915561</v>
      </c>
      <c r="G1762" s="17">
        <v>3.6457631180712847E-3</v>
      </c>
      <c r="H1762" s="9">
        <f t="shared" si="136"/>
        <v>4.0813347297073733E-3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-1.9174012583212689E-3</v>
      </c>
      <c r="D1763" s="6">
        <f t="shared" si="138"/>
        <v>3.6764275854119855E-6</v>
      </c>
      <c r="E1763" s="6">
        <f t="shared" si="140"/>
        <v>2.1822414047469418E-5</v>
      </c>
      <c r="F1763" s="6">
        <f t="shared" si="139"/>
        <v>0.14074297761226789</v>
      </c>
      <c r="G1763" s="17">
        <v>4.8980403586529747E-3</v>
      </c>
      <c r="H1763" s="9">
        <f t="shared" si="136"/>
        <v>3.7515727050434185E-3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-4.927464759347161E-3</v>
      </c>
      <c r="D1764" s="6">
        <f t="shared" si="138"/>
        <v>2.4279908954608174E-5</v>
      </c>
      <c r="E1764" s="6">
        <f t="shared" si="140"/>
        <v>3.6764275854119855E-6</v>
      </c>
      <c r="F1764" s="6">
        <f t="shared" si="139"/>
        <v>0.23978329138847826</v>
      </c>
      <c r="G1764" s="17">
        <v>2.4075403911777826E-3</v>
      </c>
      <c r="H1764" s="9">
        <f t="shared" si="136"/>
        <v>4.8967672130547342E-3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-7.7552528742282495E-3</v>
      </c>
      <c r="D1765" s="6">
        <f t="shared" si="138"/>
        <v>6.0143947143225527E-5</v>
      </c>
      <c r="E1765" s="6">
        <f t="shared" si="140"/>
        <v>2.4279908954608174E-5</v>
      </c>
      <c r="F1765" s="6">
        <f t="shared" si="139"/>
        <v>7.1358942611871132E-2</v>
      </c>
      <c r="G1765" s="17">
        <v>4.2828830005358842E-3</v>
      </c>
      <c r="H1765" s="9">
        <f t="shared" si="136"/>
        <v>2.6713094656342445E-3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-1.063171324555855E-2</v>
      </c>
      <c r="D1766" s="6">
        <f t="shared" si="138"/>
        <v>1.1303332653578512E-4</v>
      </c>
      <c r="E1766" s="6">
        <f t="shared" si="140"/>
        <v>6.0143947143225527E-5</v>
      </c>
      <c r="F1766" s="6">
        <f t="shared" si="139"/>
        <v>0.18750950855291829</v>
      </c>
      <c r="G1766" s="17">
        <v>2.9524561674692906E-3</v>
      </c>
      <c r="H1766" s="9">
        <f t="shared" si="136"/>
        <v>4.3302368128419755E-3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8.7479419564884947E-4</v>
      </c>
      <c r="D1767" s="6">
        <f t="shared" si="138"/>
        <v>7.652648847409175E-7</v>
      </c>
      <c r="E1767" s="6">
        <f t="shared" si="140"/>
        <v>1.1303332653578512E-4</v>
      </c>
      <c r="F1767" s="6">
        <f t="shared" si="139"/>
        <v>9.8407442110412607E-2</v>
      </c>
      <c r="G1767" s="17">
        <v>3.2432741602925019E-3</v>
      </c>
      <c r="H1767" s="9">
        <f t="shared" si="136"/>
        <v>3.1369960489361893E-3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3.9324154553446533E-3</v>
      </c>
      <c r="D1768" s="6">
        <f t="shared" si="138"/>
        <v>1.5463891313433498E-5</v>
      </c>
      <c r="E1768" s="6">
        <f t="shared" si="140"/>
        <v>7.652648847409175E-7</v>
      </c>
      <c r="F1768" s="6">
        <f t="shared" si="139"/>
        <v>0.11507278412004629</v>
      </c>
      <c r="G1768" s="17">
        <v>3.9213842896078429E-3</v>
      </c>
      <c r="H1768" s="9">
        <f t="shared" si="136"/>
        <v>3.3922379651204642E-3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-5.0536125487375388E-3</v>
      </c>
      <c r="D1769" s="6">
        <f t="shared" si="138"/>
        <v>2.5538999792757523E-5</v>
      </c>
      <c r="E1769" s="6">
        <f t="shared" si="140"/>
        <v>1.5463891313433498E-5</v>
      </c>
      <c r="F1769" s="6">
        <f t="shared" si="139"/>
        <v>0.16004724719097213</v>
      </c>
      <c r="G1769" s="17">
        <v>2.6869406543319212E-3</v>
      </c>
      <c r="H1769" s="9">
        <f t="shared" si="136"/>
        <v>4.0005905462940361E-3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-7.4037776804729855E-3</v>
      </c>
      <c r="D1770" s="6">
        <f t="shared" si="138"/>
        <v>5.4815923941869942E-5</v>
      </c>
      <c r="E1770" s="6">
        <f t="shared" si="140"/>
        <v>2.5538999792757523E-5</v>
      </c>
      <c r="F1770" s="6">
        <f t="shared" si="139"/>
        <v>8.4535508488023575E-2</v>
      </c>
      <c r="G1770" s="17">
        <v>3.6540511894330055E-3</v>
      </c>
      <c r="H1770" s="9">
        <f t="shared" si="136"/>
        <v>2.9074990711610484E-3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-3.4180953728397802E-3</v>
      </c>
      <c r="D1771" s="6">
        <f t="shared" si="138"/>
        <v>1.1683375977828716E-5</v>
      </c>
      <c r="E1771" s="6">
        <f t="shared" si="140"/>
        <v>5.4815923941869942E-5</v>
      </c>
      <c r="F1771" s="6">
        <f t="shared" si="139"/>
        <v>0.14130718288943211</v>
      </c>
      <c r="G1771" s="17">
        <v>9.5422948571924019E-3</v>
      </c>
      <c r="H1771" s="9">
        <f t="shared" si="136"/>
        <v>3.7590847674591234E-3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-3.8353420641672759E-3</v>
      </c>
      <c r="D1772" s="6">
        <f t="shared" si="138"/>
        <v>1.4709848749170901E-5</v>
      </c>
      <c r="E1772" s="6">
        <f t="shared" si="140"/>
        <v>1.1683375977828716E-5</v>
      </c>
      <c r="F1772" s="6">
        <f t="shared" si="139"/>
        <v>0.86060122322981913</v>
      </c>
      <c r="G1772" s="17">
        <v>5.9611310768261129E-3</v>
      </c>
      <c r="H1772" s="9">
        <f t="shared" si="136"/>
        <v>9.2768595075586827E-3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-1.0976627345788015E-2</v>
      </c>
      <c r="D1773" s="6">
        <f t="shared" si="138"/>
        <v>1.2048634788830125E-4</v>
      </c>
      <c r="E1773" s="6">
        <f t="shared" si="140"/>
        <v>1.4709848749170901E-5</v>
      </c>
      <c r="F1773" s="6">
        <f t="shared" si="139"/>
        <v>0.34665011750770253</v>
      </c>
      <c r="G1773" s="17">
        <v>5.2080737511807744E-3</v>
      </c>
      <c r="H1773" s="9">
        <f t="shared" si="136"/>
        <v>5.8877000391299025E-3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-2.276802669020318E-3</v>
      </c>
      <c r="D1774" s="6">
        <f t="shared" si="138"/>
        <v>5.1838303936580437E-6</v>
      </c>
      <c r="E1774" s="6">
        <f t="shared" si="140"/>
        <v>1.2048634788830125E-4</v>
      </c>
      <c r="F1774" s="6">
        <f t="shared" si="139"/>
        <v>0.26880229913975706</v>
      </c>
      <c r="G1774" s="17">
        <v>5.842801722537593E-3</v>
      </c>
      <c r="H1774" s="9">
        <f t="shared" si="136"/>
        <v>5.1846147314892847E-3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-4.8846987322179337E-3</v>
      </c>
      <c r="D1775" s="6">
        <f t="shared" si="138"/>
        <v>2.3860281704531489E-5</v>
      </c>
      <c r="E1775" s="6">
        <f t="shared" si="140"/>
        <v>5.1838303936580437E-6</v>
      </c>
      <c r="F1775" s="6">
        <f t="shared" si="139"/>
        <v>0.3337191901250961</v>
      </c>
      <c r="G1775" s="17">
        <v>5.1191678411714294E-3</v>
      </c>
      <c r="H1775" s="9">
        <f t="shared" si="136"/>
        <v>5.7768433432550002E-3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-2.2734373185116998E-3</v>
      </c>
      <c r="D1776" s="6">
        <f t="shared" si="138"/>
        <v>5.1685172412016674E-6</v>
      </c>
      <c r="E1776" s="6">
        <f t="shared" si="140"/>
        <v>2.3860281704531489E-5</v>
      </c>
      <c r="F1776" s="6">
        <f t="shared" si="139"/>
        <v>0.26029082232835943</v>
      </c>
      <c r="G1776" s="17">
        <v>5.6533087330333815E-3</v>
      </c>
      <c r="H1776" s="9">
        <f t="shared" si="136"/>
        <v>5.1018704641372405E-3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1.5057460181569209E-3</v>
      </c>
      <c r="D1777" s="6">
        <f t="shared" si="138"/>
        <v>2.2672710711954224E-6</v>
      </c>
      <c r="E1777" s="6">
        <f t="shared" si="140"/>
        <v>5.1685172412016674E-6</v>
      </c>
      <c r="F1777" s="6">
        <f t="shared" si="139"/>
        <v>0.3135534400498538</v>
      </c>
      <c r="G1777" s="17">
        <v>4.6021042718319355E-3</v>
      </c>
      <c r="H1777" s="9">
        <f t="shared" si="136"/>
        <v>5.5995842707280852E-3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-1.0512476179000323E-3</v>
      </c>
      <c r="D1778" s="6">
        <f t="shared" si="138"/>
        <v>1.1051215541404923E-6</v>
      </c>
      <c r="E1778" s="6">
        <f t="shared" si="140"/>
        <v>2.2672710711954224E-6</v>
      </c>
      <c r="F1778" s="6">
        <f t="shared" si="139"/>
        <v>0.21375737003762887</v>
      </c>
      <c r="G1778" s="17">
        <v>3.4497524317567444E-3</v>
      </c>
      <c r="H1778" s="9">
        <f t="shared" si="136"/>
        <v>4.623390206738221E-3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-2.2208166209519323E-3</v>
      </c>
      <c r="D1779" s="6">
        <f t="shared" si="138"/>
        <v>4.9320264638963586E-6</v>
      </c>
      <c r="E1779" s="6">
        <f t="shared" si="140"/>
        <v>1.1051215541404923E-6</v>
      </c>
      <c r="F1779" s="6">
        <f t="shared" si="139"/>
        <v>0.12786576886995715</v>
      </c>
      <c r="G1779" s="17">
        <v>2.2485151077336384E-3</v>
      </c>
      <c r="H1779" s="9">
        <f t="shared" si="136"/>
        <v>3.5758323348551611E-3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-4.7622934316553425E-3</v>
      </c>
      <c r="D1780" s="6">
        <f t="shared" si="138"/>
        <v>2.2679438729187617E-5</v>
      </c>
      <c r="E1780" s="6">
        <f t="shared" si="140"/>
        <v>4.9320264638963586E-6</v>
      </c>
      <c r="F1780" s="6">
        <f t="shared" si="139"/>
        <v>6.4502346958636145E-2</v>
      </c>
      <c r="G1780" s="17">
        <v>3.5033838723083199E-3</v>
      </c>
      <c r="H1780" s="9">
        <f t="shared" si="136"/>
        <v>2.5397312251227715E-3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-5.0633002126580203E-3</v>
      </c>
      <c r="D1781" s="6">
        <f t="shared" si="138"/>
        <v>2.5637009043502755E-5</v>
      </c>
      <c r="E1781" s="6">
        <f t="shared" si="140"/>
        <v>2.2679438729187617E-5</v>
      </c>
      <c r="F1781" s="6">
        <f t="shared" si="139"/>
        <v>0.13132047607733949</v>
      </c>
      <c r="G1781" s="17">
        <v>3.4503656373148159E-3</v>
      </c>
      <c r="H1781" s="9">
        <f t="shared" si="136"/>
        <v>3.6238167182866669E-3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-4.5208338446451795E-3</v>
      </c>
      <c r="D1782" s="6">
        <f t="shared" si="138"/>
        <v>2.0437938650889316E-5</v>
      </c>
      <c r="E1782" s="6">
        <f t="shared" si="140"/>
        <v>2.5637009043502755E-5</v>
      </c>
      <c r="F1782" s="6">
        <f t="shared" si="139"/>
        <v>0.12790801820781061</v>
      </c>
      <c r="G1782" s="17">
        <v>3.5074507627454064E-3</v>
      </c>
      <c r="H1782" s="9">
        <f t="shared" si="136"/>
        <v>3.5764230483516712E-3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-1.138748706250187E-2</v>
      </c>
      <c r="D1783" s="6">
        <f t="shared" si="138"/>
        <v>1.2967486159864747E-4</v>
      </c>
      <c r="E1783" s="6">
        <f t="shared" si="140"/>
        <v>2.0437938650889316E-5</v>
      </c>
      <c r="F1783" s="6">
        <f t="shared" si="139"/>
        <v>0.13158413287208698</v>
      </c>
      <c r="G1783" s="17">
        <v>5.2342923166857529E-3</v>
      </c>
      <c r="H1783" s="9">
        <f t="shared" si="136"/>
        <v>3.6274527270811815E-3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1.9929402929847167E-4</v>
      </c>
      <c r="D1784" s="6">
        <f t="shared" si="138"/>
        <v>3.9718110114020085E-8</v>
      </c>
      <c r="E1784" s="6">
        <f t="shared" si="140"/>
        <v>1.2967486159864747E-4</v>
      </c>
      <c r="F1784" s="6">
        <f t="shared" si="139"/>
        <v>0.27133787039778079</v>
      </c>
      <c r="G1784" s="17">
        <v>3.8481476962499337E-3</v>
      </c>
      <c r="H1784" s="9">
        <f t="shared" si="136"/>
        <v>5.2090101785059011E-3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2.6641842117502649E-3</v>
      </c>
      <c r="D1785" s="6">
        <f t="shared" si="138"/>
        <v>7.0978775141393799E-6</v>
      </c>
      <c r="E1785" s="6">
        <f t="shared" si="140"/>
        <v>3.9718110114020085E-8</v>
      </c>
      <c r="F1785" s="6">
        <f t="shared" si="139"/>
        <v>0.15477988408726653</v>
      </c>
      <c r="G1785" s="17">
        <v>3.0719561466691554E-3</v>
      </c>
      <c r="H1785" s="9">
        <f t="shared" si="136"/>
        <v>3.9342074689480535E-3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-1.381957473437255E-2</v>
      </c>
      <c r="D1786" s="6">
        <f t="shared" si="138"/>
        <v>1.9098064583890814E-4</v>
      </c>
      <c r="E1786" s="6">
        <f t="shared" si="140"/>
        <v>7.0978775141393799E-6</v>
      </c>
      <c r="F1786" s="6">
        <f t="shared" si="139"/>
        <v>0.10505751814725964</v>
      </c>
      <c r="G1786" s="17">
        <v>4.9794670005011959E-3</v>
      </c>
      <c r="H1786" s="9">
        <f t="shared" si="136"/>
        <v>3.2412577519731383E-3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-5.5736217131597517E-3</v>
      </c>
      <c r="D1787" s="6">
        <f t="shared" si="138"/>
        <v>3.1065259001405848E-5</v>
      </c>
      <c r="E1787" s="6">
        <f t="shared" si="140"/>
        <v>1.9098064583890814E-4</v>
      </c>
      <c r="F1787" s="6">
        <f t="shared" si="139"/>
        <v>0.24725215019437441</v>
      </c>
      <c r="G1787" s="17">
        <v>5.6978336776042637E-3</v>
      </c>
      <c r="H1787" s="9">
        <f t="shared" si="136"/>
        <v>4.9724455773228369E-3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-4.0287732197931657E-3</v>
      </c>
      <c r="D1788" s="6">
        <f t="shared" si="138"/>
        <v>1.6231013656522593E-5</v>
      </c>
      <c r="E1788" s="6">
        <f t="shared" si="140"/>
        <v>3.1065259001405848E-5</v>
      </c>
      <c r="F1788" s="6">
        <f t="shared" si="139"/>
        <v>0.31823526367003635</v>
      </c>
      <c r="G1788" s="17">
        <v>4.006408744042054E-3</v>
      </c>
      <c r="H1788" s="9">
        <f t="shared" si="136"/>
        <v>5.6412344719044992E-3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-1.7290206223829802E-3</v>
      </c>
      <c r="D1789" s="6">
        <f t="shared" si="138"/>
        <v>2.989512312625628E-6</v>
      </c>
      <c r="E1789" s="6">
        <f t="shared" si="140"/>
        <v>1.6231013656522593E-5</v>
      </c>
      <c r="F1789" s="6">
        <f t="shared" si="139"/>
        <v>0.16628902476759944</v>
      </c>
      <c r="G1789" s="17">
        <v>4.0250698616817494E-3</v>
      </c>
      <c r="H1789" s="9">
        <f t="shared" si="136"/>
        <v>4.077855131899605E-3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3.4952231961625528E-3</v>
      </c>
      <c r="D1790" s="6">
        <f t="shared" si="138"/>
        <v>1.2216585190992772E-5</v>
      </c>
      <c r="E1790" s="6">
        <f t="shared" si="140"/>
        <v>2.989512312625628E-6</v>
      </c>
      <c r="F1790" s="6">
        <f t="shared" si="139"/>
        <v>0.16767476716510971</v>
      </c>
      <c r="G1790" s="17">
        <v>6.7051771642319211E-3</v>
      </c>
      <c r="H1790" s="9">
        <f t="shared" si="136"/>
        <v>4.094810950033099E-3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-2.1931922760666696E-4</v>
      </c>
      <c r="D1791" s="6">
        <f t="shared" si="138"/>
        <v>4.8100923597984985E-8</v>
      </c>
      <c r="E1791" s="6">
        <f t="shared" si="140"/>
        <v>1.2216585190992772E-5</v>
      </c>
      <c r="F1791" s="6">
        <f t="shared" si="139"/>
        <v>0.43388917324019555</v>
      </c>
      <c r="G1791" s="17">
        <v>2.5429378207398332E-3</v>
      </c>
      <c r="H1791" s="9">
        <f t="shared" si="136"/>
        <v>6.5870264402095391E-3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-5.9241924111684699E-3</v>
      </c>
      <c r="D1792" s="6">
        <f t="shared" si="138"/>
        <v>3.5096055724546089E-5</v>
      </c>
      <c r="E1792" s="6">
        <f t="shared" si="140"/>
        <v>4.8100923597984985E-8</v>
      </c>
      <c r="F1792" s="6">
        <f t="shared" si="139"/>
        <v>7.7560699802175781E-2</v>
      </c>
      <c r="G1792" s="17">
        <v>2.2089487881068685E-3</v>
      </c>
      <c r="H1792" s="9">
        <f t="shared" si="136"/>
        <v>2.7849721686612201E-3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-3.6781184329905707E-3</v>
      </c>
      <c r="D1793" s="6">
        <f t="shared" si="138"/>
        <v>1.352855520710501E-5</v>
      </c>
      <c r="E1793" s="6">
        <f t="shared" si="140"/>
        <v>3.5096055724546089E-5</v>
      </c>
      <c r="F1793" s="6">
        <f t="shared" si="139"/>
        <v>6.287352067126728E-2</v>
      </c>
      <c r="G1793" s="17">
        <v>2.6381273057718879E-3</v>
      </c>
      <c r="H1793" s="9">
        <f t="shared" si="136"/>
        <v>2.5074592852380928E-3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-3.969087697252024E-3</v>
      </c>
      <c r="D1794" s="6">
        <f t="shared" si="138"/>
        <v>1.5753657148477375E-5</v>
      </c>
      <c r="E1794" s="6">
        <f t="shared" si="140"/>
        <v>1.352855520710501E-5</v>
      </c>
      <c r="F1794" s="6">
        <f t="shared" si="139"/>
        <v>8.21277872498022E-2</v>
      </c>
      <c r="G1794" s="17">
        <v>2.4997642708117014E-3</v>
      </c>
      <c r="H1794" s="9">
        <f t="shared" si="136"/>
        <v>2.8657946062096316E-3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-4.2856460309360286E-3</v>
      </c>
      <c r="D1795" s="6">
        <f t="shared" si="138"/>
        <v>1.8366761902477737E-5</v>
      </c>
      <c r="E1795" s="6">
        <f t="shared" si="140"/>
        <v>1.5753657148477375E-5</v>
      </c>
      <c r="F1795" s="6">
        <f t="shared" si="139"/>
        <v>7.5547318448252743E-2</v>
      </c>
      <c r="G1795" s="17">
        <v>3.671955064982615E-3</v>
      </c>
      <c r="H1795" s="9">
        <f t="shared" si="136"/>
        <v>2.7485872452635142E-3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-6.640970947021943E-3</v>
      </c>
      <c r="D1796" s="6">
        <f t="shared" si="138"/>
        <v>4.4102495119189523E-5</v>
      </c>
      <c r="E1796" s="6">
        <f t="shared" si="140"/>
        <v>1.8366761902477737E-5</v>
      </c>
      <c r="F1796" s="6">
        <f t="shared" si="139"/>
        <v>0.1425167891363659</v>
      </c>
      <c r="G1796" s="17">
        <v>5.5272373334949981E-3</v>
      </c>
      <c r="H1796" s="9">
        <f t="shared" si="136"/>
        <v>3.7751395886293517E-3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-8.8345288173352059E-3</v>
      </c>
      <c r="D1797" s="6">
        <f t="shared" si="138"/>
        <v>7.8048899424326191E-5</v>
      </c>
      <c r="E1797" s="6">
        <f t="shared" si="140"/>
        <v>4.4102495119189523E-5</v>
      </c>
      <c r="F1797" s="6">
        <f t="shared" si="139"/>
        <v>0.30051015274339565</v>
      </c>
      <c r="G1797" s="17">
        <v>6.3269263553529407E-3</v>
      </c>
      <c r="H1797" s="9">
        <f t="shared" si="136"/>
        <v>5.4818806329889717E-3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-6.5803164186843703E-3</v>
      </c>
      <c r="D1798" s="6">
        <f t="shared" si="138"/>
        <v>4.3300564170007093E-5</v>
      </c>
      <c r="E1798" s="6">
        <f t="shared" si="140"/>
        <v>7.8048899424326191E-5</v>
      </c>
      <c r="F1798" s="6">
        <f t="shared" si="139"/>
        <v>0.3882674861525619</v>
      </c>
      <c r="G1798" s="17">
        <v>3.5663470405565621E-3</v>
      </c>
      <c r="H1798" s="9">
        <f t="shared" si="136"/>
        <v>6.2311113467226854E-3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3.7867934072388235E-3</v>
      </c>
      <c r="D1799" s="6">
        <f t="shared" si="138"/>
        <v>1.4339804309107419E-5</v>
      </c>
      <c r="E1799" s="6">
        <f t="shared" si="140"/>
        <v>4.3300564170007093E-5</v>
      </c>
      <c r="F1799" s="6">
        <f t="shared" si="139"/>
        <v>0.13544365909595613</v>
      </c>
      <c r="G1799" s="17">
        <v>3.4996910032845294E-3</v>
      </c>
      <c r="H1799" s="9">
        <f t="shared" si="136"/>
        <v>3.6802670975889253E-3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2.5222539022330065E-3</v>
      </c>
      <c r="D1800" s="6">
        <f t="shared" si="138"/>
        <v>6.3617647473296287E-6</v>
      </c>
      <c r="E1800" s="6">
        <f t="shared" si="140"/>
        <v>1.4339804309107419E-5</v>
      </c>
      <c r="F1800" s="6">
        <f t="shared" si="139"/>
        <v>0.13107822820568307</v>
      </c>
      <c r="G1800" s="17">
        <v>4.1847567589536816E-3</v>
      </c>
      <c r="H1800" s="9">
        <f t="shared" si="136"/>
        <v>3.620472734404764E-3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-2.5147482144492828E-3</v>
      </c>
      <c r="D1801" s="6">
        <f t="shared" si="138"/>
        <v>6.3239585820758559E-6</v>
      </c>
      <c r="E1801" s="6">
        <f t="shared" si="140"/>
        <v>6.3617647473296287E-6</v>
      </c>
      <c r="F1801" s="6">
        <f t="shared" si="139"/>
        <v>0.17981033479130007</v>
      </c>
      <c r="G1801" s="17">
        <v>2.3897309875982116E-3</v>
      </c>
      <c r="H1801" s="9">
        <f t="shared" si="136"/>
        <v>4.2404048720764871E-3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-4.1293290529394282E-3</v>
      </c>
      <c r="D1802" s="6">
        <f t="shared" si="138"/>
        <v>1.7051358427449636E-5</v>
      </c>
      <c r="E1802" s="6">
        <f t="shared" si="140"/>
        <v>6.3239585820758559E-6</v>
      </c>
      <c r="F1802" s="6">
        <f t="shared" si="139"/>
        <v>7.0565801274605419E-2</v>
      </c>
      <c r="G1802" s="17">
        <v>1.5956339617460246E-3</v>
      </c>
      <c r="H1802" s="9">
        <f t="shared" si="136"/>
        <v>2.6564224301606366E-3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-2.837438326850867E-3</v>
      </c>
      <c r="D1803" s="6">
        <f t="shared" si="138"/>
        <v>8.0510562586822472E-6</v>
      </c>
      <c r="E1803" s="6">
        <f t="shared" si="140"/>
        <v>1.7051358427449636E-5</v>
      </c>
      <c r="F1803" s="6">
        <f t="shared" si="139"/>
        <v>4.1270905578662781E-2</v>
      </c>
      <c r="G1803" s="17">
        <v>5.3475738186616502E-3</v>
      </c>
      <c r="H1803" s="9">
        <f t="shared" si="136"/>
        <v>2.031524195737348E-3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-8.108897490929759E-3</v>
      </c>
      <c r="D1804" s="6">
        <f t="shared" si="138"/>
        <v>6.5754218518406936E-5</v>
      </c>
      <c r="E1804" s="6">
        <f t="shared" si="140"/>
        <v>8.0510562586822472E-6</v>
      </c>
      <c r="F1804" s="6">
        <f t="shared" si="139"/>
        <v>0.28241923518371714</v>
      </c>
      <c r="G1804" s="17">
        <v>3.7836945641817553E-3</v>
      </c>
      <c r="H1804" s="9">
        <f t="shared" si="136"/>
        <v>5.3143130805751101E-3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-8.4511880523622952E-3</v>
      </c>
      <c r="D1805" s="6">
        <f t="shared" si="138"/>
        <v>7.1422579496391203E-5</v>
      </c>
      <c r="E1805" s="6">
        <f t="shared" si="140"/>
        <v>6.5754218518406936E-5</v>
      </c>
      <c r="F1805" s="6">
        <f t="shared" si="139"/>
        <v>0.15023466027565277</v>
      </c>
      <c r="G1805" s="17">
        <v>5.4539313838526437E-3</v>
      </c>
      <c r="H1805" s="9">
        <f t="shared" si="136"/>
        <v>3.8760116134456146E-3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-7.37243989617134E-3</v>
      </c>
      <c r="D1806" s="6">
        <f t="shared" si="138"/>
        <v>5.4352870022658881E-5</v>
      </c>
      <c r="E1806" s="6">
        <f t="shared" si="140"/>
        <v>7.1422579496391203E-5</v>
      </c>
      <c r="F1806" s="6">
        <f t="shared" si="139"/>
        <v>0.29306183799166169</v>
      </c>
      <c r="G1806" s="17">
        <v>2.6445177196590397E-3</v>
      </c>
      <c r="H1806" s="9">
        <f t="shared" ref="H1806:H1869" si="141">SQRT(F1806)/100</f>
        <v>5.4135186153892708E-3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-5.53408207015755E-3</v>
      </c>
      <c r="D1807" s="6">
        <f t="shared" ref="D1807:D1870" si="143">C1807^2</f>
        <v>3.0626064359239273E-5</v>
      </c>
      <c r="E1807" s="6">
        <f t="shared" si="140"/>
        <v>5.4352870022658881E-5</v>
      </c>
      <c r="F1807" s="6">
        <f t="shared" ref="F1807:F1870" si="144">IF(C1806&gt;0,B$6+B$7*E1807+B$8*(G1806*100)^2,B$6+B$7*E1807+B$8*(G1806*100)^2+E1807*$B$9)</f>
        <v>8.2445415256975449E-2</v>
      </c>
      <c r="G1807" s="17">
        <v>4.7253114870220297E-3</v>
      </c>
      <c r="H1807" s="9">
        <f t="shared" si="141"/>
        <v>2.8713309676346166E-3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-3.7817507560785994E-2</v>
      </c>
      <c r="D1808" s="6">
        <f t="shared" si="143"/>
        <v>1.4301638781101058E-3</v>
      </c>
      <c r="E1808" s="6">
        <f t="shared" ref="E1808:E1871" si="145">D1807</f>
        <v>3.0626064359239273E-5</v>
      </c>
      <c r="F1808" s="6">
        <f t="shared" si="144"/>
        <v>0.2243994066210159</v>
      </c>
      <c r="G1808" s="17">
        <v>2.3743632407779297E-2</v>
      </c>
      <c r="H1808" s="9">
        <f t="shared" si="141"/>
        <v>4.737081449806578E-3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-5.0544778822029894E-5</v>
      </c>
      <c r="D1809" s="6">
        <f t="shared" si="143"/>
        <v>2.5547746661679218E-9</v>
      </c>
      <c r="E1809" s="6">
        <f t="shared" si="145"/>
        <v>1.4301638781101058E-3</v>
      </c>
      <c r="F1809" s="6">
        <f t="shared" si="144"/>
        <v>5.236606688363163</v>
      </c>
      <c r="G1809" s="17">
        <v>9.1057508479306607E-3</v>
      </c>
      <c r="H1809" s="9">
        <f t="shared" si="141"/>
        <v>2.2883633208831071E-2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-7.1287494316868844E-3</v>
      </c>
      <c r="D1810" s="6">
        <f t="shared" si="143"/>
        <v>5.0819068459776079E-5</v>
      </c>
      <c r="E1810" s="6">
        <f t="shared" si="145"/>
        <v>2.5547746661679218E-9</v>
      </c>
      <c r="F1810" s="6">
        <f t="shared" si="144"/>
        <v>0.78524136437786884</v>
      </c>
      <c r="G1810" s="17">
        <v>1.4798780001013602E-2</v>
      </c>
      <c r="H1810" s="9">
        <f t="shared" si="141"/>
        <v>8.861384566634432E-3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-1.4206607872910872E-2</v>
      </c>
      <c r="D1811" s="6">
        <f t="shared" si="143"/>
        <v>2.0182770725465316E-4</v>
      </c>
      <c r="E1811" s="6">
        <f t="shared" si="145"/>
        <v>5.0819068459776079E-5</v>
      </c>
      <c r="F1811" s="6">
        <f t="shared" si="144"/>
        <v>2.0450253881468283</v>
      </c>
      <c r="G1811" s="17">
        <v>5.4201282857419845E-3</v>
      </c>
      <c r="H1811" s="9">
        <f t="shared" si="141"/>
        <v>1.4300438413373306E-2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-9.6012339704136321E-3</v>
      </c>
      <c r="D1812" s="6">
        <f t="shared" si="143"/>
        <v>9.218369375462472E-5</v>
      </c>
      <c r="E1812" s="6">
        <f t="shared" si="145"/>
        <v>2.0182770725465316E-4</v>
      </c>
      <c r="F1812" s="6">
        <f t="shared" si="144"/>
        <v>0.28967555745804663</v>
      </c>
      <c r="G1812" s="17">
        <v>8.4049327651855021E-3</v>
      </c>
      <c r="H1812" s="9">
        <f t="shared" si="141"/>
        <v>5.3821515907492481E-3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8.6292794235228905E-3</v>
      </c>
      <c r="D1813" s="6">
        <f t="shared" si="143"/>
        <v>7.4464463369235543E-5</v>
      </c>
      <c r="E1813" s="6">
        <f t="shared" si="145"/>
        <v>9.218369375462472E-5</v>
      </c>
      <c r="F1813" s="6">
        <f t="shared" si="144"/>
        <v>0.67165285531786811</v>
      </c>
      <c r="G1813" s="17">
        <v>6.4393399397465684E-3</v>
      </c>
      <c r="H1813" s="9">
        <f t="shared" si="141"/>
        <v>8.1954429734936735E-3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-5.5708529128754335E-3</v>
      </c>
      <c r="D1814" s="6">
        <f t="shared" si="143"/>
        <v>3.1034402176892702E-5</v>
      </c>
      <c r="E1814" s="6">
        <f t="shared" si="145"/>
        <v>7.4464463369235543E-5</v>
      </c>
      <c r="F1814" s="6">
        <f t="shared" si="144"/>
        <v>0.40154242014345926</v>
      </c>
      <c r="G1814" s="17">
        <v>4.6398734545140072E-3</v>
      </c>
      <c r="H1814" s="9">
        <f t="shared" si="141"/>
        <v>6.3367374897770482E-3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1.2522173249535475E-3</v>
      </c>
      <c r="D1815" s="6">
        <f t="shared" si="143"/>
        <v>1.5680482289138184E-6</v>
      </c>
      <c r="E1815" s="6">
        <f t="shared" si="145"/>
        <v>3.1034402176892702E-5</v>
      </c>
      <c r="F1815" s="6">
        <f t="shared" si="144"/>
        <v>0.21699253438424043</v>
      </c>
      <c r="G1815" s="17">
        <v>5.5971006526057011E-3</v>
      </c>
      <c r="H1815" s="9">
        <f t="shared" si="141"/>
        <v>4.658245746890566E-3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-3.0567120599602439E-3</v>
      </c>
      <c r="D1816" s="6">
        <f t="shared" si="143"/>
        <v>9.343488617506397E-6</v>
      </c>
      <c r="E1816" s="6">
        <f t="shared" si="145"/>
        <v>1.5680482289138184E-6</v>
      </c>
      <c r="F1816" s="6">
        <f t="shared" si="144"/>
        <v>0.30769899811745005</v>
      </c>
      <c r="G1816" s="17">
        <v>5.5287137116252312E-3</v>
      </c>
      <c r="H1816" s="9">
        <f t="shared" si="141"/>
        <v>5.547062268601733E-3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-8.901806386246696E-4</v>
      </c>
      <c r="D1817" s="6">
        <f t="shared" si="143"/>
        <v>7.924215693822246E-7</v>
      </c>
      <c r="E1817" s="6">
        <f t="shared" si="145"/>
        <v>9.343488617506397E-6</v>
      </c>
      <c r="F1817" s="6">
        <f t="shared" si="144"/>
        <v>0.30065688684159997</v>
      </c>
      <c r="G1817" s="17">
        <v>5.1772524992804115E-3</v>
      </c>
      <c r="H1817" s="9">
        <f t="shared" si="141"/>
        <v>5.4832188251208794E-3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-2.4225152108185981E-2</v>
      </c>
      <c r="D1818" s="6">
        <f t="shared" si="143"/>
        <v>5.8685799466474768E-4</v>
      </c>
      <c r="E1818" s="6">
        <f t="shared" si="145"/>
        <v>7.924215693822246E-7</v>
      </c>
      <c r="F1818" s="6">
        <f t="shared" si="144"/>
        <v>0.26582420396431194</v>
      </c>
      <c r="G1818" s="17">
        <v>7.7092734712078843E-3</v>
      </c>
      <c r="H1818" s="9">
        <f t="shared" si="141"/>
        <v>5.1558142321490984E-3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4.1541640988625086E-4</v>
      </c>
      <c r="D1819" s="6">
        <f t="shared" si="143"/>
        <v>1.7257079360278158E-7</v>
      </c>
      <c r="E1819" s="6">
        <f t="shared" si="145"/>
        <v>5.8685799466474768E-4</v>
      </c>
      <c r="F1819" s="6">
        <f t="shared" si="144"/>
        <v>0.56794404109460139</v>
      </c>
      <c r="G1819" s="17">
        <v>1.2723353360979446E-2</v>
      </c>
      <c r="H1819" s="9">
        <f t="shared" si="141"/>
        <v>7.5362062146321429E-3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-2.1663779565848245E-3</v>
      </c>
      <c r="D1820" s="6">
        <f t="shared" si="143"/>
        <v>4.6931934507766402E-6</v>
      </c>
      <c r="E1820" s="6">
        <f t="shared" si="145"/>
        <v>1.7257079360278158E-7</v>
      </c>
      <c r="F1820" s="6">
        <f t="shared" si="144"/>
        <v>1.5162576029674477</v>
      </c>
      <c r="G1820" s="17">
        <v>4.2697678453860978E-3</v>
      </c>
      <c r="H1820" s="9">
        <f t="shared" si="141"/>
        <v>1.231364122819667E-2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-8.390008491486009E-3</v>
      </c>
      <c r="D1821" s="6">
        <f t="shared" si="143"/>
        <v>7.0392242487207342E-5</v>
      </c>
      <c r="E1821" s="6">
        <f t="shared" si="145"/>
        <v>4.6931934507766402E-6</v>
      </c>
      <c r="F1821" s="6">
        <f t="shared" si="144"/>
        <v>0.18646419233208247</v>
      </c>
      <c r="G1821" s="17">
        <v>5.4179112999877934E-3</v>
      </c>
      <c r="H1821" s="9">
        <f t="shared" si="141"/>
        <v>4.3181499780818458E-3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5.183403701840463E-3</v>
      </c>
      <c r="D1822" s="6">
        <f t="shared" si="143"/>
        <v>2.6867673936253414E-5</v>
      </c>
      <c r="E1822" s="6">
        <f t="shared" si="145"/>
        <v>7.0392242487207342E-5</v>
      </c>
      <c r="F1822" s="6">
        <f t="shared" si="144"/>
        <v>0.28943662401009074</v>
      </c>
      <c r="G1822" s="17">
        <v>4.3824154432751672E-3</v>
      </c>
      <c r="H1822" s="9">
        <f t="shared" si="141"/>
        <v>5.37993144947118E-3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7.2265269120505918E-4</v>
      </c>
      <c r="D1823" s="6">
        <f t="shared" si="143"/>
        <v>5.2222691210591465E-7</v>
      </c>
      <c r="E1823" s="6">
        <f t="shared" si="145"/>
        <v>2.6867673936253414E-5</v>
      </c>
      <c r="F1823" s="6">
        <f t="shared" si="144"/>
        <v>0.19548591629229647</v>
      </c>
      <c r="G1823" s="17">
        <v>3.4293393916822526E-3</v>
      </c>
      <c r="H1823" s="9">
        <f t="shared" si="141"/>
        <v>4.421378928482567E-3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8.5601860189979083E-3</v>
      </c>
      <c r="D1824" s="6">
        <f t="shared" si="143"/>
        <v>7.3276784679847257E-5</v>
      </c>
      <c r="E1824" s="6">
        <f t="shared" si="145"/>
        <v>5.2222691210591465E-7</v>
      </c>
      <c r="F1824" s="6">
        <f t="shared" si="144"/>
        <v>0.1265657327165717</v>
      </c>
      <c r="G1824" s="17">
        <v>9.2300253410315964E-3</v>
      </c>
      <c r="H1824" s="9">
        <f t="shared" si="141"/>
        <v>3.5576078018321766E-3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-3.2362948848721497E-3</v>
      </c>
      <c r="D1825" s="6">
        <f t="shared" si="143"/>
        <v>1.0473604581849641E-5</v>
      </c>
      <c r="E1825" s="6">
        <f t="shared" si="145"/>
        <v>7.3276784679847257E-5</v>
      </c>
      <c r="F1825" s="6">
        <f t="shared" si="144"/>
        <v>0.80633500568836303</v>
      </c>
      <c r="G1825" s="17">
        <v>3.7127699421975846E-3</v>
      </c>
      <c r="H1825" s="9">
        <f t="shared" si="141"/>
        <v>8.9796158363727504E-3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-2.7366033629579157E-3</v>
      </c>
      <c r="D1826" s="6">
        <f t="shared" si="143"/>
        <v>7.4889979661525737E-6</v>
      </c>
      <c r="E1826" s="6">
        <f t="shared" si="145"/>
        <v>1.0473604581849641E-5</v>
      </c>
      <c r="F1826" s="6">
        <f t="shared" si="144"/>
        <v>0.14530591906333543</v>
      </c>
      <c r="G1826" s="17">
        <v>3.2903186489412367E-3</v>
      </c>
      <c r="H1826" s="9">
        <f t="shared" si="141"/>
        <v>3.8119013505511319E-3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-5.2869673920862168E-3</v>
      </c>
      <c r="D1827" s="6">
        <f t="shared" si="143"/>
        <v>2.7952024204982934E-5</v>
      </c>
      <c r="E1827" s="6">
        <f t="shared" si="145"/>
        <v>7.4889979661525737E-6</v>
      </c>
      <c r="F1827" s="6">
        <f t="shared" si="144"/>
        <v>0.11791904450285252</v>
      </c>
      <c r="G1827" s="17">
        <v>8.0409513814026674E-3</v>
      </c>
      <c r="H1827" s="9">
        <f t="shared" si="141"/>
        <v>3.4339342524697895E-3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-1.0103199493626347E-2</v>
      </c>
      <c r="D1828" s="6">
        <f t="shared" si="143"/>
        <v>1.0207464000801166E-4</v>
      </c>
      <c r="E1828" s="6">
        <f t="shared" si="145"/>
        <v>2.7952024204982934E-5</v>
      </c>
      <c r="F1828" s="6">
        <f t="shared" si="144"/>
        <v>0.61623242591032024</v>
      </c>
      <c r="G1828" s="17">
        <v>3.8667255531711106E-3</v>
      </c>
      <c r="H1828" s="9">
        <f t="shared" si="141"/>
        <v>7.8500472986493541E-3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-1.2179244665379053E-2</v>
      </c>
      <c r="D1829" s="6">
        <f t="shared" si="143"/>
        <v>1.4833400061916411E-4</v>
      </c>
      <c r="E1829" s="6">
        <f t="shared" si="145"/>
        <v>1.0207464000801166E-4</v>
      </c>
      <c r="F1829" s="6">
        <f t="shared" si="144"/>
        <v>0.15611947169811427</v>
      </c>
      <c r="G1829" s="17">
        <v>6.5214321856748997E-3</v>
      </c>
      <c r="H1829" s="9">
        <f t="shared" si="141"/>
        <v>3.9511956633165391E-3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-4.0361544768014769E-4</v>
      </c>
      <c r="D1830" s="6">
        <f t="shared" si="143"/>
        <v>1.6290542960604605E-7</v>
      </c>
      <c r="E1830" s="6">
        <f t="shared" si="145"/>
        <v>1.4833400061916411E-4</v>
      </c>
      <c r="F1830" s="6">
        <f t="shared" si="144"/>
        <v>0.41141030350404195</v>
      </c>
      <c r="G1830" s="17">
        <v>5.7125431063301865E-3</v>
      </c>
      <c r="H1830" s="9">
        <f t="shared" si="141"/>
        <v>6.4141274036617173E-3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-3.8765472176000028E-3</v>
      </c>
      <c r="D1831" s="6">
        <f t="shared" si="143"/>
        <v>1.5027618330282323E-5</v>
      </c>
      <c r="E1831" s="6">
        <f t="shared" si="145"/>
        <v>1.6290542960604605E-7</v>
      </c>
      <c r="F1831" s="6">
        <f t="shared" si="144"/>
        <v>0.31978507836265868</v>
      </c>
      <c r="G1831" s="17">
        <v>9.525121754763357E-3</v>
      </c>
      <c r="H1831" s="9">
        <f t="shared" si="141"/>
        <v>5.6549542735786886E-3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-2.0700784098321074E-3</v>
      </c>
      <c r="D1832" s="6">
        <f t="shared" si="143"/>
        <v>4.2852246228530264E-6</v>
      </c>
      <c r="E1832" s="6">
        <f t="shared" si="145"/>
        <v>1.5027618330282323E-5</v>
      </c>
      <c r="F1832" s="6">
        <f t="shared" si="144"/>
        <v>0.85757046917832591</v>
      </c>
      <c r="G1832" s="17">
        <v>3.6649805224583162E-3</v>
      </c>
      <c r="H1832" s="9">
        <f t="shared" si="141"/>
        <v>9.2605100787069277E-3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5.9543716453822225E-3</v>
      </c>
      <c r="D1833" s="6">
        <f t="shared" si="143"/>
        <v>3.5454541691331794E-5</v>
      </c>
      <c r="E1833" s="6">
        <f t="shared" si="145"/>
        <v>4.2852246228530264E-6</v>
      </c>
      <c r="F1833" s="6">
        <f t="shared" si="144"/>
        <v>0.14204132342731182</v>
      </c>
      <c r="G1833" s="17">
        <v>6.0505502321638368E-3</v>
      </c>
      <c r="H1833" s="9">
        <f t="shared" si="141"/>
        <v>3.7688370013481852E-3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-2.7524456590243412E-3</v>
      </c>
      <c r="D1834" s="6">
        <f t="shared" si="143"/>
        <v>7.5759571058819406E-6</v>
      </c>
      <c r="E1834" s="6">
        <f t="shared" si="145"/>
        <v>3.5454541691331794E-5</v>
      </c>
      <c r="F1834" s="6">
        <f t="shared" si="144"/>
        <v>0.35659097664220879</v>
      </c>
      <c r="G1834" s="17">
        <v>2.2664680714900953E-3</v>
      </c>
      <c r="H1834" s="9">
        <f t="shared" si="141"/>
        <v>5.9715238979862481E-3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-1.9265437052089184E-3</v>
      </c>
      <c r="D1835" s="6">
        <f t="shared" si="143"/>
        <v>3.7115706480801077E-6</v>
      </c>
      <c r="E1835" s="6">
        <f t="shared" si="145"/>
        <v>7.5759571058819406E-6</v>
      </c>
      <c r="F1835" s="6">
        <f t="shared" si="144"/>
        <v>6.5253026734373373E-2</v>
      </c>
      <c r="G1835" s="17">
        <v>3.5043695765033874E-3</v>
      </c>
      <c r="H1835" s="9">
        <f t="shared" si="141"/>
        <v>2.5544671995226986E-3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-3.6184246044919043E-3</v>
      </c>
      <c r="D1836" s="6">
        <f t="shared" si="143"/>
        <v>1.3092996618392394E-5</v>
      </c>
      <c r="E1836" s="6">
        <f t="shared" si="145"/>
        <v>3.7115706480801077E-6</v>
      </c>
      <c r="F1836" s="6">
        <f t="shared" si="144"/>
        <v>0.13138203710685786</v>
      </c>
      <c r="G1836" s="17">
        <v>2.1714282179726187E-3</v>
      </c>
      <c r="H1836" s="9">
        <f t="shared" si="141"/>
        <v>3.6246660136743337E-3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-3.9552459805994268E-3</v>
      </c>
      <c r="D1837" s="6">
        <f t="shared" si="143"/>
        <v>1.564397076704792E-5</v>
      </c>
      <c r="E1837" s="6">
        <f t="shared" si="145"/>
        <v>1.3092996618392394E-5</v>
      </c>
      <c r="F1837" s="6">
        <f t="shared" si="144"/>
        <v>6.1349329862637539E-2</v>
      </c>
      <c r="G1837" s="17">
        <v>2.0337752319709102E-3</v>
      </c>
      <c r="H1837" s="9">
        <f t="shared" si="141"/>
        <v>2.47687968748257E-3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-1.1451633313915469E-2</v>
      </c>
      <c r="D1838" s="6">
        <f t="shared" si="143"/>
        <v>1.3113990555637859E-4</v>
      </c>
      <c r="E1838" s="6">
        <f t="shared" si="145"/>
        <v>1.564397076704792E-5</v>
      </c>
      <c r="F1838" s="6">
        <f t="shared" si="144"/>
        <v>5.599115424573714E-2</v>
      </c>
      <c r="G1838" s="17">
        <v>5.4133685306328987E-3</v>
      </c>
      <c r="H1838" s="9">
        <f t="shared" si="141"/>
        <v>2.3662450051872719E-3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1.1290950986363579E-3</v>
      </c>
      <c r="D1839" s="6">
        <f t="shared" si="143"/>
        <v>1.2748557417646466E-6</v>
      </c>
      <c r="E1839" s="6">
        <f t="shared" si="145"/>
        <v>1.3113990555637859E-4</v>
      </c>
      <c r="F1839" s="6">
        <f t="shared" si="144"/>
        <v>0.28898877243220789</v>
      </c>
      <c r="G1839" s="17">
        <v>6.6483419401428094E-3</v>
      </c>
      <c r="H1839" s="9">
        <f t="shared" si="141"/>
        <v>5.3757675957225668E-3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3.7264875166175947E-4</v>
      </c>
      <c r="D1840" s="6">
        <f t="shared" si="143"/>
        <v>1.3886709211506769E-7</v>
      </c>
      <c r="E1840" s="6">
        <f t="shared" si="145"/>
        <v>1.2748557417646466E-6</v>
      </c>
      <c r="F1840" s="6">
        <f t="shared" si="144"/>
        <v>0.4268635707696935</v>
      </c>
      <c r="G1840" s="17">
        <v>3.7526718221552501E-3</v>
      </c>
      <c r="H1840" s="9">
        <f t="shared" si="141"/>
        <v>6.5334797066317852E-3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4.2227777277091772E-3</v>
      </c>
      <c r="D1841" s="6">
        <f t="shared" si="143"/>
        <v>1.7831851737636681E-5</v>
      </c>
      <c r="E1841" s="6">
        <f t="shared" si="145"/>
        <v>1.3886709211506769E-7</v>
      </c>
      <c r="F1841" s="6">
        <f t="shared" si="144"/>
        <v>0.14806212651501513</v>
      </c>
      <c r="G1841" s="17">
        <v>4.2077449273298295E-3</v>
      </c>
      <c r="H1841" s="9">
        <f t="shared" si="141"/>
        <v>3.847884178545596E-3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-2.0491498959779048E-4</v>
      </c>
      <c r="D1842" s="6">
        <f t="shared" si="143"/>
        <v>4.199015296186258E-8</v>
      </c>
      <c r="E1842" s="6">
        <f t="shared" si="145"/>
        <v>1.7831851737636681E-5</v>
      </c>
      <c r="F1842" s="6">
        <f t="shared" si="144"/>
        <v>0.18159627152621097</v>
      </c>
      <c r="G1842" s="17">
        <v>3.6091291319999487E-3</v>
      </c>
      <c r="H1842" s="9">
        <f t="shared" si="141"/>
        <v>4.2614114038216373E-3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-1.9214889884671404E-3</v>
      </c>
      <c r="D1843" s="6">
        <f t="shared" si="143"/>
        <v>3.6921199328004746E-6</v>
      </c>
      <c r="E1843" s="6">
        <f t="shared" si="145"/>
        <v>4.199015296186258E-8</v>
      </c>
      <c r="F1843" s="6">
        <f t="shared" si="144"/>
        <v>0.13827995706152235</v>
      </c>
      <c r="G1843" s="17">
        <v>5.4467204059694243E-3</v>
      </c>
      <c r="H1843" s="9">
        <f t="shared" si="141"/>
        <v>3.7186013104596512E-3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-3.9558603880855345E-3</v>
      </c>
      <c r="D1844" s="6">
        <f t="shared" si="143"/>
        <v>1.5648831410024235E-5</v>
      </c>
      <c r="E1844" s="6">
        <f t="shared" si="145"/>
        <v>3.6921199328004746E-6</v>
      </c>
      <c r="F1844" s="6">
        <f t="shared" si="144"/>
        <v>0.29232569049496371</v>
      </c>
      <c r="G1844" s="17">
        <v>5.3489964002193463E-3</v>
      </c>
      <c r="H1844" s="9">
        <f t="shared" si="141"/>
        <v>5.4067151810962234E-3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7.5714398529125393E-3</v>
      </c>
      <c r="D1845" s="6">
        <f t="shared" si="143"/>
        <v>5.7326701446272255E-5</v>
      </c>
      <c r="E1845" s="6">
        <f t="shared" si="145"/>
        <v>1.5648831410024235E-5</v>
      </c>
      <c r="F1845" s="6">
        <f t="shared" si="144"/>
        <v>0.28256105085907768</v>
      </c>
      <c r="G1845" s="17">
        <v>4.9114023804526187E-3</v>
      </c>
      <c r="H1845" s="9">
        <f t="shared" si="141"/>
        <v>5.3156471935134827E-3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-7.6203053128693805E-3</v>
      </c>
      <c r="D1846" s="6">
        <f t="shared" si="143"/>
        <v>5.8069053061345305E-5</v>
      </c>
      <c r="E1846" s="6">
        <f t="shared" si="145"/>
        <v>5.7326701446272255E-5</v>
      </c>
      <c r="F1846" s="6">
        <f t="shared" si="144"/>
        <v>0.24099618153351876</v>
      </c>
      <c r="G1846" s="17">
        <v>3.0685519099219786E-3</v>
      </c>
      <c r="H1846" s="9">
        <f t="shared" si="141"/>
        <v>4.9091361921779963E-3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-1.6599657367181485E-3</v>
      </c>
      <c r="D1847" s="6">
        <f t="shared" si="143"/>
        <v>2.7554862470782255E-6</v>
      </c>
      <c r="E1847" s="6">
        <f t="shared" si="145"/>
        <v>5.8069053061345305E-5</v>
      </c>
      <c r="F1847" s="6">
        <f t="shared" si="144"/>
        <v>0.10487130566977558</v>
      </c>
      <c r="G1847" s="17">
        <v>4.3195241063523635E-3</v>
      </c>
      <c r="H1847" s="9">
        <f t="shared" si="141"/>
        <v>3.2383839437252586E-3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6.11022752115705E-3</v>
      </c>
      <c r="D1848" s="6">
        <f t="shared" si="143"/>
        <v>3.7334880360305026E-5</v>
      </c>
      <c r="E1848" s="6">
        <f t="shared" si="145"/>
        <v>2.7554862470782255E-6</v>
      </c>
      <c r="F1848" s="6">
        <f t="shared" si="144"/>
        <v>0.1904201227831826</v>
      </c>
      <c r="G1848" s="17">
        <v>5.4939150271327963E-3</v>
      </c>
      <c r="H1848" s="9">
        <f t="shared" si="141"/>
        <v>4.3637154213259895E-3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-3.1380602434738177E-3</v>
      </c>
      <c r="D1849" s="6">
        <f t="shared" si="143"/>
        <v>9.8474220916709557E-6</v>
      </c>
      <c r="E1849" s="6">
        <f t="shared" si="145"/>
        <v>3.7334880360305026E-5</v>
      </c>
      <c r="F1849" s="6">
        <f t="shared" si="144"/>
        <v>0.29710497822581633</v>
      </c>
      <c r="G1849" s="17">
        <v>3.1738901030581943E-3</v>
      </c>
      <c r="H1849" s="9">
        <f t="shared" si="141"/>
        <v>5.4507336958047794E-3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-3.1524293849673098E-3</v>
      </c>
      <c r="D1850" s="6">
        <f t="shared" si="143"/>
        <v>9.9378110272053702E-6</v>
      </c>
      <c r="E1850" s="6">
        <f t="shared" si="145"/>
        <v>9.8474220916709557E-6</v>
      </c>
      <c r="F1850" s="6">
        <f t="shared" si="144"/>
        <v>0.11095235195810822</v>
      </c>
      <c r="G1850" s="17">
        <v>3.6626238672782105E-3</v>
      </c>
      <c r="H1850" s="9">
        <f t="shared" si="141"/>
        <v>3.3309510947792109E-3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-8.7624312855485095E-3</v>
      </c>
      <c r="D1851" s="6">
        <f t="shared" si="143"/>
        <v>7.6780202033959312E-5</v>
      </c>
      <c r="E1851" s="6">
        <f t="shared" si="145"/>
        <v>9.9378110272053702E-6</v>
      </c>
      <c r="F1851" s="6">
        <f t="shared" si="144"/>
        <v>0.14188217762091004</v>
      </c>
      <c r="G1851" s="17">
        <v>4.875806527157041E-3</v>
      </c>
      <c r="H1851" s="9">
        <f t="shared" si="141"/>
        <v>3.7667250712111978E-3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1.2603548711437752E-3</v>
      </c>
      <c r="D1852" s="6">
        <f t="shared" si="143"/>
        <v>1.588494401215842E-6</v>
      </c>
      <c r="E1852" s="6">
        <f t="shared" si="145"/>
        <v>7.6780202033959312E-5</v>
      </c>
      <c r="F1852" s="6">
        <f t="shared" si="144"/>
        <v>0.23778083395337896</v>
      </c>
      <c r="G1852" s="17">
        <v>3.9166985784881642E-3</v>
      </c>
      <c r="H1852" s="9">
        <f t="shared" si="141"/>
        <v>4.8762776167213754E-3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1.4193323405531826E-3</v>
      </c>
      <c r="D1853" s="6">
        <f t="shared" si="143"/>
        <v>2.0145042929401755E-6</v>
      </c>
      <c r="E1853" s="6">
        <f t="shared" si="145"/>
        <v>1.588494401215842E-6</v>
      </c>
      <c r="F1853" s="6">
        <f t="shared" si="144"/>
        <v>0.15970726542554678</v>
      </c>
      <c r="G1853" s="17">
        <v>5.7543406408179761E-3</v>
      </c>
      <c r="H1853" s="9">
        <f t="shared" si="141"/>
        <v>3.9963391425847077E-3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-2.0995501308155558E-3</v>
      </c>
      <c r="D1854" s="6">
        <f t="shared" si="143"/>
        <v>4.4081107518076179E-6</v>
      </c>
      <c r="E1854" s="6">
        <f t="shared" si="145"/>
        <v>2.0145042929401755E-6</v>
      </c>
      <c r="F1854" s="6">
        <f t="shared" si="144"/>
        <v>0.32422182200124128</v>
      </c>
      <c r="G1854" s="17">
        <v>2.1409790824783829E-3</v>
      </c>
      <c r="H1854" s="9">
        <f t="shared" si="141"/>
        <v>5.694047962576723E-3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-2.5763166354474303E-3</v>
      </c>
      <c r="D1855" s="6">
        <f t="shared" si="143"/>
        <v>6.6374074060831678E-6</v>
      </c>
      <c r="E1855" s="6">
        <f t="shared" si="145"/>
        <v>4.4081107518076179E-6</v>
      </c>
      <c r="F1855" s="6">
        <f t="shared" si="144"/>
        <v>6.0132710941124004E-2</v>
      </c>
      <c r="G1855" s="17">
        <v>2.6277779713631067E-3</v>
      </c>
      <c r="H1855" s="9">
        <f t="shared" si="141"/>
        <v>2.4521971972319844E-3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-6.9152172747090433E-4</v>
      </c>
      <c r="D1856" s="6">
        <f t="shared" si="143"/>
        <v>4.7820229956434365E-7</v>
      </c>
      <c r="E1856" s="6">
        <f t="shared" si="145"/>
        <v>6.6374074060831678E-6</v>
      </c>
      <c r="F1856" s="6">
        <f t="shared" si="144"/>
        <v>8.16224280455638E-2</v>
      </c>
      <c r="G1856" s="17">
        <v>2.0066763610496565E-3</v>
      </c>
      <c r="H1856" s="9">
        <f t="shared" si="141"/>
        <v>2.856963913765167E-3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-4.6228463019861938E-3</v>
      </c>
      <c r="D1857" s="6">
        <f t="shared" si="143"/>
        <v>2.1370707931787428E-5</v>
      </c>
      <c r="E1857" s="6">
        <f t="shared" si="145"/>
        <v>4.7820229956434365E-7</v>
      </c>
      <c r="F1857" s="6">
        <f t="shared" si="144"/>
        <v>5.4975684978793092E-2</v>
      </c>
      <c r="G1857" s="17">
        <v>5.012740090498252E-3</v>
      </c>
      <c r="H1857" s="9">
        <f t="shared" si="141"/>
        <v>2.3446894246102849E-3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-2.9570700275593186E-4</v>
      </c>
      <c r="D1858" s="6">
        <f t="shared" si="143"/>
        <v>8.7442631478896688E-8</v>
      </c>
      <c r="E1858" s="6">
        <f t="shared" si="145"/>
        <v>2.1370707931787428E-5</v>
      </c>
      <c r="F1858" s="6">
        <f t="shared" si="144"/>
        <v>0.25030853684113841</v>
      </c>
      <c r="G1858" s="17">
        <v>3.8435155454108983E-3</v>
      </c>
      <c r="H1858" s="9">
        <f t="shared" si="141"/>
        <v>5.0030844170485308E-3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-1.5447497720545867E-2</v>
      </c>
      <c r="D1859" s="6">
        <f t="shared" si="143"/>
        <v>2.3862518582626975E-4</v>
      </c>
      <c r="E1859" s="6">
        <f t="shared" si="145"/>
        <v>8.7442631478896688E-8</v>
      </c>
      <c r="F1859" s="6">
        <f t="shared" si="144"/>
        <v>0.15445007793232013</v>
      </c>
      <c r="G1859" s="17">
        <v>4.4971427644261786E-3</v>
      </c>
      <c r="H1859" s="9">
        <f t="shared" si="141"/>
        <v>3.930013714127727E-3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4.0412261190252022E-3</v>
      </c>
      <c r="D1860" s="6">
        <f t="shared" si="143"/>
        <v>1.6331508545091498E-5</v>
      </c>
      <c r="E1860" s="6">
        <f t="shared" si="145"/>
        <v>2.3862518582626975E-4</v>
      </c>
      <c r="F1860" s="6">
        <f t="shared" si="144"/>
        <v>0.20494625202822944</v>
      </c>
      <c r="G1860" s="17">
        <v>3.8852538686273922E-3</v>
      </c>
      <c r="H1860" s="9">
        <f t="shared" si="141"/>
        <v>4.5270989831041851E-3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-2.7882248268065978E-3</v>
      </c>
      <c r="D1861" s="6">
        <f t="shared" si="143"/>
        <v>7.7741976848206823E-6</v>
      </c>
      <c r="E1861" s="6">
        <f t="shared" si="145"/>
        <v>1.6331508545091498E-5</v>
      </c>
      <c r="F1861" s="6">
        <f t="shared" si="144"/>
        <v>0.15743624440244389</v>
      </c>
      <c r="G1861" s="17">
        <v>4.1857673952825514E-3</v>
      </c>
      <c r="H1861" s="9">
        <f t="shared" si="141"/>
        <v>3.9678236402648226E-3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-1.5570803725845775E-3</v>
      </c>
      <c r="D1862" s="6">
        <f t="shared" si="143"/>
        <v>2.4244992866881266E-6</v>
      </c>
      <c r="E1862" s="6">
        <f t="shared" si="145"/>
        <v>7.7741976848206823E-6</v>
      </c>
      <c r="F1862" s="6">
        <f t="shared" si="144"/>
        <v>0.17988962133858799</v>
      </c>
      <c r="G1862" s="17">
        <v>8.0888334874704947E-3</v>
      </c>
      <c r="H1862" s="9">
        <f t="shared" si="141"/>
        <v>4.2413396626371251E-3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3.3876777709623447E-3</v>
      </c>
      <c r="D1863" s="6">
        <f t="shared" si="143"/>
        <v>1.1476360679872401E-5</v>
      </c>
      <c r="E1863" s="6">
        <f t="shared" si="145"/>
        <v>2.4244992866881266E-6</v>
      </c>
      <c r="F1863" s="6">
        <f t="shared" si="144"/>
        <v>0.62337866059664937</v>
      </c>
      <c r="G1863" s="17">
        <v>1.1447802179229733E-2</v>
      </c>
      <c r="H1863" s="9">
        <f t="shared" si="141"/>
        <v>7.8954332407832409E-3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-5.1317429924230291E-3</v>
      </c>
      <c r="D1864" s="6">
        <f t="shared" si="143"/>
        <v>2.6334786140282865E-5</v>
      </c>
      <c r="E1864" s="6">
        <f t="shared" si="145"/>
        <v>1.1476360679872401E-5</v>
      </c>
      <c r="F1864" s="6">
        <f t="shared" si="144"/>
        <v>1.230849981519831</v>
      </c>
      <c r="G1864" s="17">
        <v>3.3147067404513042E-3</v>
      </c>
      <c r="H1864" s="9">
        <f t="shared" si="141"/>
        <v>1.1094367857250051E-2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1.574738085032429E-3</v>
      </c>
      <c r="D1865" s="6">
        <f t="shared" si="143"/>
        <v>2.4798000364516016E-6</v>
      </c>
      <c r="E1865" s="6">
        <f t="shared" si="145"/>
        <v>2.6334786140282865E-5</v>
      </c>
      <c r="F1865" s="6">
        <f t="shared" si="144"/>
        <v>0.1194125657851037</v>
      </c>
      <c r="G1865" s="17">
        <v>2.4187359707141046E-3</v>
      </c>
      <c r="H1865" s="9">
        <f t="shared" si="141"/>
        <v>3.4556123304720354E-3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-5.3373309146063468E-3</v>
      </c>
      <c r="D1866" s="6">
        <f t="shared" si="143"/>
        <v>2.8487101292012623E-5</v>
      </c>
      <c r="E1866" s="6">
        <f t="shared" si="145"/>
        <v>2.4798000364516016E-6</v>
      </c>
      <c r="F1866" s="6">
        <f t="shared" si="144"/>
        <v>7.1856076174115477E-2</v>
      </c>
      <c r="G1866" s="17">
        <v>2.7951972712338697E-3</v>
      </c>
      <c r="H1866" s="9">
        <f t="shared" si="141"/>
        <v>2.6805983692846543E-3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-4.5462501748507094E-3</v>
      </c>
      <c r="D1867" s="6">
        <f t="shared" si="143"/>
        <v>2.0668390652330105E-5</v>
      </c>
      <c r="E1867" s="6">
        <f t="shared" si="145"/>
        <v>2.8487101292012623E-5</v>
      </c>
      <c r="F1867" s="6">
        <f t="shared" si="144"/>
        <v>9.0029701886715816E-2</v>
      </c>
      <c r="G1867" s="17">
        <v>3.148683696236465E-3</v>
      </c>
      <c r="H1867" s="9">
        <f t="shared" si="141"/>
        <v>3.0004949906093131E-3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-5.3865775322538521E-3</v>
      </c>
      <c r="D1868" s="6">
        <f t="shared" si="143"/>
        <v>2.9015217510982E-5</v>
      </c>
      <c r="E1868" s="6">
        <f t="shared" si="145"/>
        <v>2.0668390652330105E-5</v>
      </c>
      <c r="F1868" s="6">
        <f t="shared" si="144"/>
        <v>0.10947842883824283</v>
      </c>
      <c r="G1868" s="17">
        <v>5.5233020929178808E-3</v>
      </c>
      <c r="H1868" s="9">
        <f t="shared" si="141"/>
        <v>3.3087524663873362E-3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-1.0598411384700249E-2</v>
      </c>
      <c r="D1869" s="6">
        <f t="shared" si="143"/>
        <v>1.1232632387934386E-4</v>
      </c>
      <c r="E1869" s="6">
        <f t="shared" si="145"/>
        <v>2.9015217510982E-5</v>
      </c>
      <c r="F1869" s="6">
        <f t="shared" si="144"/>
        <v>0.30010570296247396</v>
      </c>
      <c r="G1869" s="17">
        <v>1.0020290267901889E-2</v>
      </c>
      <c r="H1869" s="9">
        <f t="shared" si="141"/>
        <v>5.478190421685558E-3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5.7951937625675375E-4</v>
      </c>
      <c r="D1870" s="6">
        <f t="shared" si="143"/>
        <v>3.3584270745701694E-7</v>
      </c>
      <c r="E1870" s="6">
        <f t="shared" si="145"/>
        <v>1.1232632387934386E-4</v>
      </c>
      <c r="F1870" s="6">
        <f t="shared" si="144"/>
        <v>0.94717445944598666</v>
      </c>
      <c r="G1870" s="17">
        <v>2.6639154003262333E-3</v>
      </c>
      <c r="H1870" s="9">
        <f t="shared" ref="H1870:H1933" si="146">SQRT(F1870)/100</f>
        <v>9.732288833804649E-3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-3.289553025598589E-3</v>
      </c>
      <c r="D1871" s="6">
        <f t="shared" ref="D1871:D1934" si="148">C1871^2</f>
        <v>1.0821159108224831E-5</v>
      </c>
      <c r="E1871" s="6">
        <f t="shared" si="145"/>
        <v>3.3584270745701694E-7</v>
      </c>
      <c r="F1871" s="6">
        <f t="shared" ref="F1871:F1934" si="149">IF(C1870&gt;0,B$6+B$7*E1871+B$8*(G1870*100)^2,B$6+B$7*E1871+B$8*(G1870*100)^2+E1871*$B$9)</f>
        <v>8.3391793772701978E-2</v>
      </c>
      <c r="G1871" s="17">
        <v>4.772411791206882E-3</v>
      </c>
      <c r="H1871" s="9">
        <f t="shared" si="146"/>
        <v>2.887763732937686E-3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3.9001314577224921E-3</v>
      </c>
      <c r="D1872" s="6">
        <f t="shared" si="148"/>
        <v>1.5211025387516571E-5</v>
      </c>
      <c r="E1872" s="6">
        <f t="shared" ref="E1872:E1935" si="150">D1871</f>
        <v>1.0821159108224831E-5</v>
      </c>
      <c r="F1872" s="6">
        <f t="shared" si="149"/>
        <v>0.22853799785758488</v>
      </c>
      <c r="G1872" s="17">
        <v>7.9138495723287943E-3</v>
      </c>
      <c r="H1872" s="9">
        <f t="shared" si="146"/>
        <v>4.7805647977784476E-3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-4.7290405813417598E-3</v>
      </c>
      <c r="D1873" s="6">
        <f t="shared" si="148"/>
        <v>2.236382481997721E-5</v>
      </c>
      <c r="E1873" s="6">
        <f t="shared" si="150"/>
        <v>1.5211025387516571E-5</v>
      </c>
      <c r="F1873" s="6">
        <f t="shared" si="149"/>
        <v>0.597456792349774</v>
      </c>
      <c r="G1873" s="17">
        <v>3.0757048692529993E-3</v>
      </c>
      <c r="H1873" s="9">
        <f t="shared" si="146"/>
        <v>7.7295329247618451E-3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-1.3645495127682246E-3</v>
      </c>
      <c r="D1874" s="6">
        <f t="shared" si="148"/>
        <v>1.8619953727959993E-6</v>
      </c>
      <c r="E1874" s="6">
        <f t="shared" si="150"/>
        <v>2.236382481997721E-5</v>
      </c>
      <c r="F1874" s="6">
        <f t="shared" si="149"/>
        <v>0.10527366271490277</v>
      </c>
      <c r="G1874" s="17">
        <v>2.9999667174823628E-3</v>
      </c>
      <c r="H1874" s="9">
        <f t="shared" si="146"/>
        <v>3.2445903087277871E-3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-3.7294149297449077E-3</v>
      </c>
      <c r="D1875" s="6">
        <f t="shared" si="148"/>
        <v>1.3908535718204215E-5</v>
      </c>
      <c r="E1875" s="6">
        <f t="shared" si="150"/>
        <v>1.8619953727959993E-6</v>
      </c>
      <c r="F1875" s="6">
        <f t="shared" si="149"/>
        <v>0.10101138529927844</v>
      </c>
      <c r="G1875" s="17">
        <v>3.7881181646316942E-3</v>
      </c>
      <c r="H1875" s="9">
        <f t="shared" si="146"/>
        <v>3.1782288353622125E-3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-1.0259882399686619E-2</v>
      </c>
      <c r="D1876" s="6">
        <f t="shared" si="148"/>
        <v>1.0526518685539925E-4</v>
      </c>
      <c r="E1876" s="6">
        <f t="shared" si="150"/>
        <v>1.3908535718204215E-5</v>
      </c>
      <c r="F1876" s="6">
        <f t="shared" si="149"/>
        <v>0.15053820865690717</v>
      </c>
      <c r="G1876" s="17">
        <v>5.4790773386737476E-3</v>
      </c>
      <c r="H1876" s="9">
        <f t="shared" si="146"/>
        <v>3.8799253685722766E-3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-1.3922332750569123E-2</v>
      </c>
      <c r="D1877" s="6">
        <f t="shared" si="148"/>
        <v>1.938313492175696E-4</v>
      </c>
      <c r="E1877" s="6">
        <f t="shared" si="150"/>
        <v>1.0526518685539925E-4</v>
      </c>
      <c r="F1877" s="6">
        <f t="shared" si="149"/>
        <v>0.29561103179615705</v>
      </c>
      <c r="G1877" s="17">
        <v>5.7627909294497631E-3</v>
      </c>
      <c r="H1877" s="9">
        <f t="shared" si="146"/>
        <v>5.4370123394761301E-3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-1.9213945044366462E-2</v>
      </c>
      <c r="D1878" s="6">
        <f t="shared" si="148"/>
        <v>3.6917568416793451E-4</v>
      </c>
      <c r="E1878" s="6">
        <f t="shared" si="150"/>
        <v>1.938313492175696E-4</v>
      </c>
      <c r="F1878" s="6">
        <f t="shared" si="149"/>
        <v>0.32514708702561079</v>
      </c>
      <c r="G1878" s="17">
        <v>7.4322431791621667E-3</v>
      </c>
      <c r="H1878" s="9">
        <f t="shared" si="146"/>
        <v>5.7021670181222409E-3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7.4838427449007315E-3</v>
      </c>
      <c r="D1879" s="6">
        <f t="shared" si="148"/>
        <v>5.6007902230403317E-5</v>
      </c>
      <c r="E1879" s="6">
        <f t="shared" si="150"/>
        <v>3.6917568416793451E-4</v>
      </c>
      <c r="F1879" s="6">
        <f t="shared" si="149"/>
        <v>0.52908674387302457</v>
      </c>
      <c r="G1879" s="17">
        <v>6.2085603470139784E-3</v>
      </c>
      <c r="H1879" s="9">
        <f t="shared" si="146"/>
        <v>7.273834916143097E-3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-4.2874175929112548E-3</v>
      </c>
      <c r="D1880" s="6">
        <f t="shared" si="148"/>
        <v>1.838194961600494E-5</v>
      </c>
      <c r="E1880" s="6">
        <f t="shared" si="150"/>
        <v>5.6007902230403317E-5</v>
      </c>
      <c r="F1880" s="6">
        <f t="shared" si="149"/>
        <v>0.37452237318933512</v>
      </c>
      <c r="G1880" s="17">
        <v>4.7224277170621123E-3</v>
      </c>
      <c r="H1880" s="9">
        <f t="shared" si="146"/>
        <v>6.119823307819721E-3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-1.4056798736596182E-2</v>
      </c>
      <c r="D1881" s="6">
        <f t="shared" si="148"/>
        <v>1.9759359072117201E-4</v>
      </c>
      <c r="E1881" s="6">
        <f t="shared" si="150"/>
        <v>1.838194961600494E-5</v>
      </c>
      <c r="F1881" s="6">
        <f t="shared" si="149"/>
        <v>0.22414566080927925</v>
      </c>
      <c r="G1881" s="17">
        <v>5.6854627651080798E-3</v>
      </c>
      <c r="H1881" s="9">
        <f t="shared" si="146"/>
        <v>4.7344023995566668E-3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9.6627344328195156E-3</v>
      </c>
      <c r="D1882" s="6">
        <f t="shared" si="148"/>
        <v>9.3368436719195886E-5</v>
      </c>
      <c r="E1882" s="6">
        <f t="shared" si="150"/>
        <v>1.9759359072117201E-4</v>
      </c>
      <c r="F1882" s="6">
        <f t="shared" si="149"/>
        <v>0.31695259255719993</v>
      </c>
      <c r="G1882" s="17">
        <v>5.7994719743162644E-3</v>
      </c>
      <c r="H1882" s="9">
        <f t="shared" si="146"/>
        <v>5.6298542837021981E-3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9.5052712016684138E-4</v>
      </c>
      <c r="D1883" s="6">
        <f t="shared" si="148"/>
        <v>9.0350180617266893E-7</v>
      </c>
      <c r="E1883" s="6">
        <f t="shared" si="150"/>
        <v>9.3368436719195886E-5</v>
      </c>
      <c r="F1883" s="6">
        <f t="shared" si="149"/>
        <v>0.32904878254940428</v>
      </c>
      <c r="G1883" s="17">
        <v>4.2412700685784078E-3</v>
      </c>
      <c r="H1883" s="9">
        <f t="shared" si="146"/>
        <v>5.7362773865060283E-3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1.9768421072406004E-3</v>
      </c>
      <c r="D1884" s="6">
        <f t="shared" si="148"/>
        <v>3.907904716959458E-6</v>
      </c>
      <c r="E1884" s="6">
        <f t="shared" si="150"/>
        <v>9.0350180617266893E-7</v>
      </c>
      <c r="F1884" s="6">
        <f t="shared" si="149"/>
        <v>0.18421835770278891</v>
      </c>
      <c r="G1884" s="17">
        <v>5.9421758192862639E-3</v>
      </c>
      <c r="H1884" s="9">
        <f t="shared" si="146"/>
        <v>4.2920666083227192E-3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-6.2746791091642731E-3</v>
      </c>
      <c r="D1885" s="6">
        <f t="shared" si="148"/>
        <v>3.9371597922982556E-5</v>
      </c>
      <c r="E1885" s="6">
        <f t="shared" si="150"/>
        <v>3.907904716959458E-6</v>
      </c>
      <c r="F1885" s="6">
        <f t="shared" si="149"/>
        <v>0.34455961074689218</v>
      </c>
      <c r="G1885" s="17">
        <v>2.9016247044102764E-3</v>
      </c>
      <c r="H1885" s="9">
        <f t="shared" si="146"/>
        <v>5.8699200228528861E-3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-2.6828706055437319E-3</v>
      </c>
      <c r="D1886" s="6">
        <f t="shared" si="148"/>
        <v>7.1977946860905905E-6</v>
      </c>
      <c r="E1886" s="6">
        <f t="shared" si="150"/>
        <v>3.9371597922982556E-5</v>
      </c>
      <c r="F1886" s="6">
        <f t="shared" si="149"/>
        <v>9.5643570862683075E-2</v>
      </c>
      <c r="G1886" s="17">
        <v>3.5826522178607568E-3</v>
      </c>
      <c r="H1886" s="9">
        <f t="shared" si="146"/>
        <v>3.0926294776885748E-3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-1.5095044481077499E-2</v>
      </c>
      <c r="D1887" s="6">
        <f t="shared" si="148"/>
        <v>2.2786036788570826E-4</v>
      </c>
      <c r="E1887" s="6">
        <f t="shared" si="150"/>
        <v>7.1977946860905905E-6</v>
      </c>
      <c r="F1887" s="6">
        <f t="shared" si="149"/>
        <v>0.13651817327723059</v>
      </c>
      <c r="G1887" s="17">
        <v>7.3306661520545968E-3</v>
      </c>
      <c r="H1887" s="9">
        <f t="shared" si="146"/>
        <v>3.6948365765921308E-3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-1.5609110966819349E-4</v>
      </c>
      <c r="D1888" s="6">
        <f t="shared" si="148"/>
        <v>2.4364434517448009E-8</v>
      </c>
      <c r="E1888" s="6">
        <f t="shared" si="150"/>
        <v>2.2786036788570826E-4</v>
      </c>
      <c r="F1888" s="6">
        <f t="shared" si="149"/>
        <v>0.5151874525799669</v>
      </c>
      <c r="G1888" s="17">
        <v>8.3884856975268429E-3</v>
      </c>
      <c r="H1888" s="9">
        <f t="shared" si="146"/>
        <v>7.1776559723907563E-3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-1.8124766128863875E-2</v>
      </c>
      <c r="D1889" s="6">
        <f t="shared" si="148"/>
        <v>3.2850714722601119E-4</v>
      </c>
      <c r="E1889" s="6">
        <f t="shared" si="150"/>
        <v>2.4364434517448009E-8</v>
      </c>
      <c r="F1889" s="6">
        <f t="shared" si="149"/>
        <v>0.66908447365917112</v>
      </c>
      <c r="G1889" s="17">
        <v>5.2884198684776864E-3</v>
      </c>
      <c r="H1889" s="9">
        <f t="shared" si="146"/>
        <v>8.179758392881608E-3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-4.9445949723235377E-3</v>
      </c>
      <c r="D1890" s="6">
        <f t="shared" si="148"/>
        <v>2.4449019440327206E-5</v>
      </c>
      <c r="E1890" s="6">
        <f t="shared" si="150"/>
        <v>3.2850714722601119E-4</v>
      </c>
      <c r="F1890" s="6">
        <f t="shared" si="149"/>
        <v>0.27663534071474211</v>
      </c>
      <c r="G1890" s="17">
        <v>9.9346045794569023E-3</v>
      </c>
      <c r="H1890" s="9">
        <f t="shared" si="146"/>
        <v>5.2596134906924682E-3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-5.4081919599211709E-3</v>
      </c>
      <c r="D1891" s="6">
        <f t="shared" si="148"/>
        <v>2.9248540275355997E-5</v>
      </c>
      <c r="E1891" s="6">
        <f t="shared" si="150"/>
        <v>2.4449019440327206E-5</v>
      </c>
      <c r="F1891" s="6">
        <f t="shared" si="149"/>
        <v>0.93133535076292895</v>
      </c>
      <c r="G1891" s="17">
        <v>7.8120686623972136E-3</v>
      </c>
      <c r="H1891" s="9">
        <f t="shared" si="146"/>
        <v>9.6505717486733856E-3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2.4004820640938897E-3</v>
      </c>
      <c r="D1892" s="6">
        <f t="shared" si="148"/>
        <v>5.7623141400364613E-6</v>
      </c>
      <c r="E1892" s="6">
        <f t="shared" si="150"/>
        <v>2.9248540275355997E-5</v>
      </c>
      <c r="F1892" s="6">
        <f t="shared" si="149"/>
        <v>0.58264372780474005</v>
      </c>
      <c r="G1892" s="17">
        <v>8.4511914308720553E-3</v>
      </c>
      <c r="H1892" s="9">
        <f t="shared" si="146"/>
        <v>7.633110295316976E-3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-4.7358734232278623E-3</v>
      </c>
      <c r="D1893" s="6">
        <f t="shared" si="148"/>
        <v>2.2428497080835992E-5</v>
      </c>
      <c r="E1893" s="6">
        <f t="shared" si="150"/>
        <v>5.7623141400364613E-6</v>
      </c>
      <c r="F1893" s="6">
        <f t="shared" si="149"/>
        <v>0.67885934701772732</v>
      </c>
      <c r="G1893" s="17">
        <v>5.6040480203454947E-3</v>
      </c>
      <c r="H1893" s="9">
        <f t="shared" si="146"/>
        <v>8.2392921238279154E-3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-5.3481407024272834E-3</v>
      </c>
      <c r="D1894" s="6">
        <f t="shared" si="148"/>
        <v>2.8602608972959396E-5</v>
      </c>
      <c r="E1894" s="6">
        <f t="shared" si="150"/>
        <v>2.2428497080835992E-5</v>
      </c>
      <c r="F1894" s="6">
        <f t="shared" si="149"/>
        <v>0.30842218098136254</v>
      </c>
      <c r="G1894" s="17">
        <v>1.0247207425272319E-2</v>
      </c>
      <c r="H1894" s="9">
        <f t="shared" si="146"/>
        <v>5.5535770543079944E-3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5.082976500109279E-3</v>
      </c>
      <c r="D1895" s="6">
        <f t="shared" si="148"/>
        <v>2.5836650100663174E-5</v>
      </c>
      <c r="E1895" s="6">
        <f t="shared" si="150"/>
        <v>2.8602608972959396E-5</v>
      </c>
      <c r="F1895" s="6">
        <f t="shared" si="149"/>
        <v>0.989737284460947</v>
      </c>
      <c r="G1895" s="17">
        <v>3.7664747741224156E-3</v>
      </c>
      <c r="H1895" s="9">
        <f t="shared" si="146"/>
        <v>9.9485540882127549E-3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-1.2413027796925645E-3</v>
      </c>
      <c r="D1896" s="6">
        <f t="shared" si="148"/>
        <v>1.5408325908724873E-6</v>
      </c>
      <c r="E1896" s="6">
        <f t="shared" si="150"/>
        <v>2.5836650100663174E-5</v>
      </c>
      <c r="F1896" s="6">
        <f t="shared" si="149"/>
        <v>0.14902287739849834</v>
      </c>
      <c r="G1896" s="17">
        <v>2.3990852455719421E-3</v>
      </c>
      <c r="H1896" s="9">
        <f t="shared" si="146"/>
        <v>3.8603481371308774E-3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-5.1743094358184605E-3</v>
      </c>
      <c r="D1897" s="6">
        <f t="shared" si="148"/>
        <v>2.6773478137599954E-5</v>
      </c>
      <c r="E1897" s="6">
        <f t="shared" si="150"/>
        <v>1.5408325908724873E-6</v>
      </c>
      <c r="F1897" s="6">
        <f t="shared" si="149"/>
        <v>7.0979875442251178E-2</v>
      </c>
      <c r="G1897" s="17">
        <v>3.9565772423328033E-3</v>
      </c>
      <c r="H1897" s="9">
        <f t="shared" si="146"/>
        <v>2.6642048615346976E-3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-9.5653200979390566E-4</v>
      </c>
      <c r="D1898" s="6">
        <f t="shared" si="148"/>
        <v>9.1495348576036841E-7</v>
      </c>
      <c r="E1898" s="6">
        <f t="shared" si="150"/>
        <v>2.6773478137599954E-5</v>
      </c>
      <c r="F1898" s="6">
        <f t="shared" si="149"/>
        <v>0.16261710141272498</v>
      </c>
      <c r="G1898" s="17">
        <v>4.1487237746465275E-3</v>
      </c>
      <c r="H1898" s="9">
        <f t="shared" si="146"/>
        <v>4.032581076838071E-3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-1.5208209410198952E-3</v>
      </c>
      <c r="D1899" s="6">
        <f t="shared" si="148"/>
        <v>2.3128963346446395E-6</v>
      </c>
      <c r="E1899" s="6">
        <f t="shared" si="150"/>
        <v>9.1495348576036841E-7</v>
      </c>
      <c r="F1899" s="6">
        <f t="shared" si="149"/>
        <v>0.17703075614530134</v>
      </c>
      <c r="G1899" s="17">
        <v>2.6863801653910068E-3</v>
      </c>
      <c r="H1899" s="9">
        <f t="shared" si="146"/>
        <v>4.2075023011913064E-3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-1.5251585886183569E-2</v>
      </c>
      <c r="D1900" s="6">
        <f t="shared" si="148"/>
        <v>2.3261087204363385E-4</v>
      </c>
      <c r="E1900" s="6">
        <f t="shared" si="150"/>
        <v>2.3128963346446395E-6</v>
      </c>
      <c r="F1900" s="6">
        <f t="shared" si="149"/>
        <v>8.4504712103838156E-2</v>
      </c>
      <c r="G1900" s="17">
        <v>4.6245567016207087E-3</v>
      </c>
      <c r="H1900" s="9">
        <f t="shared" si="146"/>
        <v>2.9069694202698139E-3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1.2957522449303961E-3</v>
      </c>
      <c r="D1901" s="6">
        <f t="shared" si="148"/>
        <v>1.6789738802421613E-6</v>
      </c>
      <c r="E1901" s="6">
        <f t="shared" si="150"/>
        <v>2.3261087204363385E-4</v>
      </c>
      <c r="F1901" s="6">
        <f t="shared" si="149"/>
        <v>0.21570427494850555</v>
      </c>
      <c r="G1901" s="17">
        <v>4.7575663073714568E-3</v>
      </c>
      <c r="H1901" s="9">
        <f t="shared" si="146"/>
        <v>4.6443974307600498E-3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1.636066926037321E-2</v>
      </c>
      <c r="D1902" s="6">
        <f t="shared" si="148"/>
        <v>2.676714986473209E-4</v>
      </c>
      <c r="E1902" s="6">
        <f t="shared" si="150"/>
        <v>1.6789738802421613E-6</v>
      </c>
      <c r="F1902" s="6">
        <f t="shared" si="149"/>
        <v>0.227226984873767</v>
      </c>
      <c r="G1902" s="17">
        <v>8.5118971675179015E-3</v>
      </c>
      <c r="H1902" s="9">
        <f t="shared" si="146"/>
        <v>4.7668331717584476E-3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-1.0514525199154302E-3</v>
      </c>
      <c r="D1903" s="6">
        <f t="shared" si="148"/>
        <v>1.1055524016365081E-6</v>
      </c>
      <c r="E1903" s="6">
        <f t="shared" si="150"/>
        <v>2.676714986473209E-4</v>
      </c>
      <c r="F1903" s="6">
        <f t="shared" si="149"/>
        <v>0.68839180561492608</v>
      </c>
      <c r="G1903" s="17">
        <v>3.6796724917121447E-3</v>
      </c>
      <c r="H1903" s="9">
        <f t="shared" si="146"/>
        <v>8.2969380232404185E-3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-1.1903965977221715E-3</v>
      </c>
      <c r="D1904" s="6">
        <f t="shared" si="148"/>
        <v>1.4170440598685213E-6</v>
      </c>
      <c r="E1904" s="6">
        <f t="shared" si="150"/>
        <v>1.1055524016365081E-6</v>
      </c>
      <c r="F1904" s="6">
        <f t="shared" si="149"/>
        <v>0.14303982301283882</v>
      </c>
      <c r="G1904" s="17">
        <v>4.261031318794301E-3</v>
      </c>
      <c r="H1904" s="9">
        <f t="shared" si="146"/>
        <v>3.7820605893195158E-3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-2.8565851208097095E-3</v>
      </c>
      <c r="D1905" s="6">
        <f t="shared" si="148"/>
        <v>8.160078552431422E-6</v>
      </c>
      <c r="E1905" s="6">
        <f t="shared" si="150"/>
        <v>1.4170440598685213E-6</v>
      </c>
      <c r="F1905" s="6">
        <f t="shared" si="149"/>
        <v>0.18577386076868171</v>
      </c>
      <c r="G1905" s="17">
        <v>4.1038103004862117E-3</v>
      </c>
      <c r="H1905" s="9">
        <f t="shared" si="146"/>
        <v>4.3101491942702137E-3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-8.154251654409958E-3</v>
      </c>
      <c r="D1906" s="6">
        <f t="shared" si="148"/>
        <v>6.6491820043447532E-5</v>
      </c>
      <c r="E1906" s="6">
        <f t="shared" si="150"/>
        <v>8.160078552431422E-6</v>
      </c>
      <c r="F1906" s="6">
        <f t="shared" si="149"/>
        <v>0.17360055930572754</v>
      </c>
      <c r="G1906" s="17">
        <v>7.7381314224663515E-3</v>
      </c>
      <c r="H1906" s="9">
        <f t="shared" si="146"/>
        <v>4.1665400430780401E-3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1.5579725405905527E-3</v>
      </c>
      <c r="D1907" s="6">
        <f t="shared" si="148"/>
        <v>2.4272784372341814E-6</v>
      </c>
      <c r="E1907" s="6">
        <f t="shared" si="150"/>
        <v>6.6491820043447532E-5</v>
      </c>
      <c r="F1907" s="6">
        <f t="shared" si="149"/>
        <v>0.57200527279806734</v>
      </c>
      <c r="G1907" s="17">
        <v>3.3930138124237288E-3</v>
      </c>
      <c r="H1907" s="9">
        <f t="shared" si="146"/>
        <v>7.5631030192512072E-3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-1.5053312488214159E-2</v>
      </c>
      <c r="D1908" s="6">
        <f t="shared" si="148"/>
        <v>2.2660221686782435E-4</v>
      </c>
      <c r="E1908" s="6">
        <f t="shared" si="150"/>
        <v>2.4272784372341814E-6</v>
      </c>
      <c r="F1908" s="6">
        <f t="shared" si="149"/>
        <v>0.12427160806362747</v>
      </c>
      <c r="G1908" s="17">
        <v>8.4223546502205787E-3</v>
      </c>
      <c r="H1908" s="9">
        <f t="shared" si="146"/>
        <v>3.5252178381431618E-3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2.3145932254917236E-3</v>
      </c>
      <c r="D1909" s="6">
        <f t="shared" si="148"/>
        <v>5.3573417994921804E-6</v>
      </c>
      <c r="E1909" s="6">
        <f t="shared" si="150"/>
        <v>2.2660221686782435E-4</v>
      </c>
      <c r="F1909" s="6">
        <f t="shared" si="149"/>
        <v>0.67438354879377005</v>
      </c>
      <c r="G1909" s="17">
        <v>4.772137706741157E-3</v>
      </c>
      <c r="H1909" s="9">
        <f t="shared" si="146"/>
        <v>8.2120859030685375E-3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-2.0705298181899312E-2</v>
      </c>
      <c r="D1910" s="6">
        <f t="shared" si="148"/>
        <v>4.2870937280136296E-4</v>
      </c>
      <c r="E1910" s="6">
        <f t="shared" si="150"/>
        <v>5.3573417994921804E-6</v>
      </c>
      <c r="F1910" s="6">
        <f t="shared" si="149"/>
        <v>0.22851242228997662</v>
      </c>
      <c r="G1910" s="17">
        <v>7.4018121292632136E-3</v>
      </c>
      <c r="H1910" s="9">
        <f t="shared" si="146"/>
        <v>4.780297295043234E-3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6.2393649914352367E-4</v>
      </c>
      <c r="D1911" s="6">
        <f t="shared" si="148"/>
        <v>3.8929675496347632E-7</v>
      </c>
      <c r="E1911" s="6">
        <f t="shared" si="150"/>
        <v>4.2870937280136296E-4</v>
      </c>
      <c r="F1911" s="6">
        <f t="shared" si="149"/>
        <v>0.52491546452820148</v>
      </c>
      <c r="G1911" s="17">
        <v>6.5236425591698828E-3</v>
      </c>
      <c r="H1911" s="9">
        <f t="shared" si="146"/>
        <v>7.2451049994337654E-3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-2.7186033207383876E-2</v>
      </c>
      <c r="D1912" s="6">
        <f t="shared" si="148"/>
        <v>7.3908040155297883E-4</v>
      </c>
      <c r="E1912" s="6">
        <f t="shared" si="150"/>
        <v>3.8929675496347632E-7</v>
      </c>
      <c r="F1912" s="6">
        <f t="shared" si="149"/>
        <v>0.41165859360394508</v>
      </c>
      <c r="G1912" s="17">
        <v>1.9148032774511329E-2</v>
      </c>
      <c r="H1912" s="9">
        <f t="shared" si="146"/>
        <v>6.4160626057103362E-3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-1.9895513972075934E-2</v>
      </c>
      <c r="D1913" s="6">
        <f t="shared" si="148"/>
        <v>3.9583147621306868E-4</v>
      </c>
      <c r="E1913" s="6">
        <f t="shared" si="150"/>
        <v>7.3908040155297883E-4</v>
      </c>
      <c r="F1913" s="6">
        <f t="shared" si="149"/>
        <v>3.4118455805996519</v>
      </c>
      <c r="G1913" s="17">
        <v>9.6430882106860339E-3</v>
      </c>
      <c r="H1913" s="9">
        <f t="shared" si="146"/>
        <v>1.8471181826292687E-2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2.6443329986075648E-3</v>
      </c>
      <c r="D1914" s="6">
        <f t="shared" si="148"/>
        <v>6.9924970075248752E-6</v>
      </c>
      <c r="E1914" s="6">
        <f t="shared" si="150"/>
        <v>3.9583147621306868E-4</v>
      </c>
      <c r="F1914" s="6">
        <f t="shared" si="149"/>
        <v>0.87855028019650161</v>
      </c>
      <c r="G1914" s="17">
        <v>7.9763299024450101E-3</v>
      </c>
      <c r="H1914" s="9">
        <f t="shared" si="146"/>
        <v>9.373101302111813E-3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-1.534376255463598E-2</v>
      </c>
      <c r="D1915" s="6">
        <f t="shared" si="148"/>
        <v>2.3543104933304926E-4</v>
      </c>
      <c r="E1915" s="6">
        <f t="shared" si="150"/>
        <v>6.9924970075248752E-6</v>
      </c>
      <c r="F1915" s="6">
        <f t="shared" si="149"/>
        <v>0.60664736096289384</v>
      </c>
      <c r="G1915" s="17">
        <v>1.4699216393865122E-2</v>
      </c>
      <c r="H1915" s="9">
        <f t="shared" si="146"/>
        <v>7.7887570315352235E-3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6.9878879752273979E-3</v>
      </c>
      <c r="D1916" s="6">
        <f t="shared" si="148"/>
        <v>4.8830578354327664E-5</v>
      </c>
      <c r="E1916" s="6">
        <f t="shared" si="150"/>
        <v>2.3543104933304926E-4</v>
      </c>
      <c r="F1916" s="6">
        <f t="shared" si="149"/>
        <v>2.017861442869429</v>
      </c>
      <c r="G1916" s="17">
        <v>1.1570939731427666E-2</v>
      </c>
      <c r="H1916" s="9">
        <f t="shared" si="146"/>
        <v>1.4205144993520585E-2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3.1972427685695148E-3</v>
      </c>
      <c r="D1917" s="6">
        <f t="shared" si="148"/>
        <v>1.0222361321170056E-5</v>
      </c>
      <c r="E1917" s="6">
        <f t="shared" si="150"/>
        <v>4.8830578354327664E-5</v>
      </c>
      <c r="F1917" s="6">
        <f t="shared" si="149"/>
        <v>1.2570886845059432</v>
      </c>
      <c r="G1917" s="17">
        <v>6.3692913583960819E-3</v>
      </c>
      <c r="H1917" s="9">
        <f t="shared" si="146"/>
        <v>1.1211996630867953E-2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-2.5454152155392394E-2</v>
      </c>
      <c r="D1918" s="6">
        <f t="shared" si="148"/>
        <v>6.4791386194986724E-4</v>
      </c>
      <c r="E1918" s="6">
        <f t="shared" si="150"/>
        <v>1.0222361321170056E-5</v>
      </c>
      <c r="F1918" s="6">
        <f t="shared" si="149"/>
        <v>0.39323679488214275</v>
      </c>
      <c r="G1918" s="17">
        <v>9.316855219234213E-3</v>
      </c>
      <c r="H1918" s="9">
        <f t="shared" si="146"/>
        <v>6.270859549393072E-3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1.7199088012757921E-2</v>
      </c>
      <c r="D1919" s="6">
        <f t="shared" si="148"/>
        <v>2.9580862847059322E-4</v>
      </c>
      <c r="E1919" s="6">
        <f t="shared" si="150"/>
        <v>6.4791386194986724E-4</v>
      </c>
      <c r="F1919" s="6">
        <f t="shared" si="149"/>
        <v>0.8213240728988831</v>
      </c>
      <c r="G1919" s="17">
        <v>1.0283098944221997E-2</v>
      </c>
      <c r="H1919" s="9">
        <f t="shared" si="146"/>
        <v>9.0626931587629248E-3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-1.6961961976474159E-3</v>
      </c>
      <c r="D1920" s="6">
        <f t="shared" si="148"/>
        <v>2.8770815409135516E-6</v>
      </c>
      <c r="E1920" s="6">
        <f t="shared" si="150"/>
        <v>2.9580862847059322E-4</v>
      </c>
      <c r="F1920" s="6">
        <f t="shared" si="149"/>
        <v>0.99655484091137714</v>
      </c>
      <c r="G1920" s="17">
        <v>1.2605945634828666E-2</v>
      </c>
      <c r="H1920" s="9">
        <f t="shared" si="146"/>
        <v>9.9827593425434093E-3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6.9771670406773316E-3</v>
      </c>
      <c r="D1921" s="6">
        <f t="shared" si="148"/>
        <v>4.8680859913514074E-5</v>
      </c>
      <c r="E1921" s="6">
        <f t="shared" si="150"/>
        <v>2.8770815409135516E-6</v>
      </c>
      <c r="F1921" s="6">
        <f t="shared" si="149"/>
        <v>1.4887289848902461</v>
      </c>
      <c r="G1921" s="17">
        <v>8.0809930760415982E-3</v>
      </c>
      <c r="H1921" s="9">
        <f t="shared" si="146"/>
        <v>1.2201348224234264E-2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-3.3088038935095473E-2</v>
      </c>
      <c r="D1922" s="6">
        <f t="shared" si="148"/>
        <v>1.094818320570394E-3</v>
      </c>
      <c r="E1922" s="6">
        <f t="shared" si="150"/>
        <v>4.8680859913514074E-5</v>
      </c>
      <c r="F1922" s="6">
        <f t="shared" si="149"/>
        <v>0.62220477127271356</v>
      </c>
      <c r="G1922" s="17">
        <v>1.0811601724766071E-2</v>
      </c>
      <c r="H1922" s="9">
        <f t="shared" si="146"/>
        <v>7.8879957611088618E-3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-6.6791572359153253E-3</v>
      </c>
      <c r="D1923" s="6">
        <f t="shared" si="148"/>
        <v>4.4611141382080045E-5</v>
      </c>
      <c r="E1923" s="6">
        <f t="shared" si="150"/>
        <v>1.094818320570394E-3</v>
      </c>
      <c r="F1923" s="6">
        <f t="shared" si="149"/>
        <v>1.0998950139624717</v>
      </c>
      <c r="G1923" s="17">
        <v>1.4259361988872281E-2</v>
      </c>
      <c r="H1923" s="9">
        <f t="shared" si="146"/>
        <v>1.048758796846287E-2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-4.5572574289869817E-3</v>
      </c>
      <c r="D1924" s="6">
        <f t="shared" si="148"/>
        <v>2.0768595274057035E-5</v>
      </c>
      <c r="E1924" s="6">
        <f t="shared" si="150"/>
        <v>4.4611141382080045E-5</v>
      </c>
      <c r="F1924" s="6">
        <f t="shared" si="149"/>
        <v>1.8999258990393502</v>
      </c>
      <c r="G1924" s="17">
        <v>7.0847283269373602E-3</v>
      </c>
      <c r="H1924" s="9">
        <f t="shared" si="146"/>
        <v>1.3783779957034101E-2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-2.0138856167572453E-2</v>
      </c>
      <c r="D1925" s="6">
        <f t="shared" si="148"/>
        <v>4.0557352773817104E-4</v>
      </c>
      <c r="E1925" s="6">
        <f t="shared" si="150"/>
        <v>2.0768595274057035E-5</v>
      </c>
      <c r="F1925" s="6">
        <f t="shared" si="149"/>
        <v>0.482342685229037</v>
      </c>
      <c r="G1925" s="17">
        <v>9.3719958670211018E-3</v>
      </c>
      <c r="H1925" s="9">
        <f t="shared" si="146"/>
        <v>6.9450895259099222E-3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-1.7265397108584952E-2</v>
      </c>
      <c r="D1926" s="6">
        <f t="shared" si="148"/>
        <v>2.9809393731713361E-4</v>
      </c>
      <c r="E1926" s="6">
        <f t="shared" si="150"/>
        <v>4.0557352773817104E-4</v>
      </c>
      <c r="F1926" s="6">
        <f t="shared" si="149"/>
        <v>0.83083311559681472</v>
      </c>
      <c r="G1926" s="17">
        <v>1.3241632433702428E-2</v>
      </c>
      <c r="H1926" s="9">
        <f t="shared" si="146"/>
        <v>9.1150047481985148E-3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-5.5505249266653879E-3</v>
      </c>
      <c r="D1927" s="6">
        <f t="shared" si="148"/>
        <v>3.080832696153381E-5</v>
      </c>
      <c r="E1927" s="6">
        <f t="shared" si="150"/>
        <v>2.9809393731713361E-4</v>
      </c>
      <c r="F1927" s="6">
        <f t="shared" si="149"/>
        <v>1.6408674993659329</v>
      </c>
      <c r="G1927" s="17">
        <v>2.4567052771861567E-2</v>
      </c>
      <c r="H1927" s="9">
        <f t="shared" si="146"/>
        <v>1.2809635043067903E-2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1.3668739115655918E-2</v>
      </c>
      <c r="D1928" s="6">
        <f t="shared" si="148"/>
        <v>1.8683442901186212E-4</v>
      </c>
      <c r="E1928" s="6">
        <f t="shared" si="150"/>
        <v>3.080832696153381E-5</v>
      </c>
      <c r="F1928" s="6">
        <f t="shared" si="149"/>
        <v>5.6046744076318706</v>
      </c>
      <c r="G1928" s="17">
        <v>1.3720353307058191E-2</v>
      </c>
      <c r="H1928" s="9">
        <f t="shared" si="146"/>
        <v>2.36741935609893E-2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-1.1032683434180298E-3</v>
      </c>
      <c r="D1929" s="6">
        <f t="shared" si="148"/>
        <v>1.2172010375883637E-6</v>
      </c>
      <c r="E1929" s="6">
        <f t="shared" si="150"/>
        <v>1.8683442901186212E-4</v>
      </c>
      <c r="F1929" s="6">
        <f t="shared" si="149"/>
        <v>1.7603126142162429</v>
      </c>
      <c r="G1929" s="17">
        <v>9.9618850976780204E-3</v>
      </c>
      <c r="H1929" s="9">
        <f t="shared" si="146"/>
        <v>1.3267677318265782E-2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-6.6562411675889291E-3</v>
      </c>
      <c r="D1930" s="6">
        <f t="shared" si="148"/>
        <v>4.4305546481105631E-5</v>
      </c>
      <c r="E1930" s="6">
        <f t="shared" si="150"/>
        <v>1.2172010375883637E-6</v>
      </c>
      <c r="F1930" s="6">
        <f t="shared" si="149"/>
        <v>0.93635700793223542</v>
      </c>
      <c r="G1930" s="17">
        <v>6.2518078912960984E-3</v>
      </c>
      <c r="H1930" s="9">
        <f t="shared" si="146"/>
        <v>9.6765541797286265E-3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6.705999229755971E-3</v>
      </c>
      <c r="D1931" s="6">
        <f t="shared" si="148"/>
        <v>4.497042566948768E-5</v>
      </c>
      <c r="E1931" s="6">
        <f t="shared" si="150"/>
        <v>4.4305546481105631E-5</v>
      </c>
      <c r="F1931" s="6">
        <f t="shared" si="149"/>
        <v>0.3795163531544733</v>
      </c>
      <c r="G1931" s="17">
        <v>5.3666894787012739E-3</v>
      </c>
      <c r="H1931" s="9">
        <f t="shared" si="146"/>
        <v>6.1604898600230917E-3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-4.3487878745679621E-3</v>
      </c>
      <c r="D1932" s="6">
        <f t="shared" si="148"/>
        <v>1.8911955977989335E-5</v>
      </c>
      <c r="E1932" s="6">
        <f t="shared" si="150"/>
        <v>4.497042566948768E-5</v>
      </c>
      <c r="F1932" s="6">
        <f t="shared" si="149"/>
        <v>0.28431415212915295</v>
      </c>
      <c r="G1932" s="17">
        <v>6.4007733780030432E-3</v>
      </c>
      <c r="H1932" s="9">
        <f t="shared" si="146"/>
        <v>5.3321117029667799E-3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6.4153905018332147E-3</v>
      </c>
      <c r="D1933" s="6">
        <f t="shared" si="148"/>
        <v>4.1157235291011825E-5</v>
      </c>
      <c r="E1933" s="6">
        <f t="shared" si="150"/>
        <v>1.8911955977989335E-5</v>
      </c>
      <c r="F1933" s="6">
        <f t="shared" si="149"/>
        <v>0.39696073812863719</v>
      </c>
      <c r="G1933" s="17">
        <v>6.4126808217966954E-3</v>
      </c>
      <c r="H1933" s="9">
        <f t="shared" si="146"/>
        <v>6.300482030199255E-3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-8.5799520417167395E-3</v>
      </c>
      <c r="D1934" s="6">
        <f t="shared" si="148"/>
        <v>7.3615577038159245E-5</v>
      </c>
      <c r="E1934" s="6">
        <f t="shared" si="150"/>
        <v>4.1157235291011825E-5</v>
      </c>
      <c r="F1934" s="6">
        <f t="shared" si="149"/>
        <v>0.39837075405796774</v>
      </c>
      <c r="G1934" s="17">
        <v>3.371796934404737E-3</v>
      </c>
      <c r="H1934" s="9">
        <f t="shared" ref="H1934:H1997" si="151">SQRT(F1934)/100</f>
        <v>6.3116618576882569E-3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-2.5593065791739578E-2</v>
      </c>
      <c r="D1935" s="6">
        <f t="shared" ref="D1935:D1998" si="153">C1935^2</f>
        <v>6.5500501662031066E-4</v>
      </c>
      <c r="E1935" s="6">
        <f t="shared" si="150"/>
        <v>7.3615577038159245E-5</v>
      </c>
      <c r="F1935" s="6">
        <f t="shared" ref="F1935:F1998" si="154">IF(C1934&gt;0,B$6+B$7*E1935+B$8*(G1934*100)^2,B$6+B$7*E1935+B$8*(G1934*100)^2+E1935*$B$9)</f>
        <v>0.12295221396190997</v>
      </c>
      <c r="G1935" s="17">
        <v>8.6155556788606227E-3</v>
      </c>
      <c r="H1935" s="9">
        <f t="shared" si="151"/>
        <v>3.5064542484097806E-3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1.4465162960938388E-2</v>
      </c>
      <c r="D1936" s="6">
        <f t="shared" si="153"/>
        <v>2.0924093948650383E-4</v>
      </c>
      <c r="E1936" s="6">
        <f t="shared" ref="E1936:E1999" si="155">D1935</f>
        <v>6.5500501662031066E-4</v>
      </c>
      <c r="F1936" s="6">
        <f t="shared" si="154"/>
        <v>0.70490901004149098</v>
      </c>
      <c r="G1936" s="17">
        <v>7.4744259244550601E-3</v>
      </c>
      <c r="H1936" s="9">
        <f t="shared" si="151"/>
        <v>8.3958859570714209E-3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-8.1416907452423748E-3</v>
      </c>
      <c r="D1937" s="6">
        <f t="shared" si="153"/>
        <v>6.6287128191165335E-5</v>
      </c>
      <c r="E1937" s="6">
        <f t="shared" si="155"/>
        <v>2.0924093948650383E-4</v>
      </c>
      <c r="F1937" s="6">
        <f t="shared" si="154"/>
        <v>0.53486121612683568</v>
      </c>
      <c r="G1937" s="17">
        <v>6.2786237219292574E-3</v>
      </c>
      <c r="H1937" s="9">
        <f t="shared" si="151"/>
        <v>7.3134206506041731E-3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4.6194498029808488E-3</v>
      </c>
      <c r="D1938" s="6">
        <f t="shared" si="153"/>
        <v>2.1339316482259802E-5</v>
      </c>
      <c r="E1938" s="6">
        <f t="shared" si="155"/>
        <v>6.6287128191165335E-5</v>
      </c>
      <c r="F1938" s="6">
        <f t="shared" si="154"/>
        <v>0.38262959500874022</v>
      </c>
      <c r="G1938" s="17">
        <v>8.6808648460191713E-3</v>
      </c>
      <c r="H1938" s="9">
        <f t="shared" si="151"/>
        <v>6.1857060632456518E-3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2.4684605636242649E-3</v>
      </c>
      <c r="D1939" s="6">
        <f t="shared" si="153"/>
        <v>6.0932975541682233E-6</v>
      </c>
      <c r="E1939" s="6">
        <f t="shared" si="155"/>
        <v>2.1339316482259802E-5</v>
      </c>
      <c r="F1939" s="6">
        <f t="shared" si="154"/>
        <v>0.71528358579369999</v>
      </c>
      <c r="G1939" s="17">
        <v>7.8307213657115796E-3</v>
      </c>
      <c r="H1939" s="9">
        <f t="shared" si="151"/>
        <v>8.4574439743559642E-3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-1.5049061911290736E-2</v>
      </c>
      <c r="D1940" s="6">
        <f t="shared" si="153"/>
        <v>2.264742644098616E-4</v>
      </c>
      <c r="E1940" s="6">
        <f t="shared" si="155"/>
        <v>6.0932975541682233E-6</v>
      </c>
      <c r="F1940" s="6">
        <f t="shared" si="154"/>
        <v>0.58534106462331126</v>
      </c>
      <c r="G1940" s="17">
        <v>8.3343617898999477E-3</v>
      </c>
      <c r="H1940" s="9">
        <f t="shared" si="151"/>
        <v>7.6507585547010383E-3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1.0747627529904095E-5</v>
      </c>
      <c r="D1941" s="6">
        <f t="shared" si="153"/>
        <v>1.1551149752155241E-10</v>
      </c>
      <c r="E1941" s="6">
        <f t="shared" si="155"/>
        <v>2.264742644098616E-4</v>
      </c>
      <c r="F1941" s="6">
        <f t="shared" si="154"/>
        <v>0.66073435088845889</v>
      </c>
      <c r="G1941" s="17">
        <v>5.63709244457377E-3</v>
      </c>
      <c r="H1941" s="9">
        <f t="shared" si="151"/>
        <v>8.1285567654317253E-3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-2.3212681879423991E-2</v>
      </c>
      <c r="D1942" s="6">
        <f t="shared" si="153"/>
        <v>5.3882860003533889E-4</v>
      </c>
      <c r="E1942" s="6">
        <f t="shared" si="155"/>
        <v>1.1551149752155241E-10</v>
      </c>
      <c r="F1942" s="6">
        <f t="shared" si="154"/>
        <v>0.31185794154380453</v>
      </c>
      <c r="G1942" s="17">
        <v>9.6834967048938132E-3</v>
      </c>
      <c r="H1942" s="9">
        <f t="shared" si="151"/>
        <v>5.584424245558395E-3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-3.2270760615608057E-3</v>
      </c>
      <c r="D1943" s="6">
        <f t="shared" si="153"/>
        <v>1.0414019907098801E-5</v>
      </c>
      <c r="E1943" s="6">
        <f t="shared" si="155"/>
        <v>5.3882860003533889E-4</v>
      </c>
      <c r="F1943" s="6">
        <f t="shared" si="154"/>
        <v>0.88579757064282683</v>
      </c>
      <c r="G1943" s="17">
        <v>9.2599743444323462E-3</v>
      </c>
      <c r="H1943" s="9">
        <f t="shared" si="151"/>
        <v>9.4116819466173365E-3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9.3288389837255653E-3</v>
      </c>
      <c r="D1944" s="6">
        <f t="shared" si="153"/>
        <v>8.7027236784277832E-5</v>
      </c>
      <c r="E1944" s="6">
        <f t="shared" si="155"/>
        <v>1.0414019907098801E-5</v>
      </c>
      <c r="F1944" s="6">
        <f t="shared" si="154"/>
        <v>0.81146244282571078</v>
      </c>
      <c r="G1944" s="17">
        <v>6.6034730477114063E-3</v>
      </c>
      <c r="H1944" s="9">
        <f t="shared" si="151"/>
        <v>9.0081210184239351E-3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-5.58848908464537E-3</v>
      </c>
      <c r="D1945" s="6">
        <f t="shared" si="153"/>
        <v>3.1231210249200448E-5</v>
      </c>
      <c r="E1945" s="6">
        <f t="shared" si="155"/>
        <v>8.7027236784277832E-5</v>
      </c>
      <c r="F1945" s="6">
        <f t="shared" si="154"/>
        <v>0.42135941169366448</v>
      </c>
      <c r="G1945" s="17">
        <v>5.0796906071143497E-3</v>
      </c>
      <c r="H1945" s="9">
        <f t="shared" si="151"/>
        <v>6.4912203143450966E-3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5.6437451719962969E-3</v>
      </c>
      <c r="D1946" s="6">
        <f t="shared" si="153"/>
        <v>3.1851859566431512E-5</v>
      </c>
      <c r="E1946" s="6">
        <f t="shared" si="155"/>
        <v>3.1231210249200448E-5</v>
      </c>
      <c r="F1946" s="6">
        <f t="shared" si="154"/>
        <v>0.25656466957870855</v>
      </c>
      <c r="G1946" s="17">
        <v>7.1826985480456604E-3</v>
      </c>
      <c r="H1946" s="9">
        <f t="shared" si="151"/>
        <v>5.0652213138095807E-3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-3.0168104299840449E-3</v>
      </c>
      <c r="D1947" s="6">
        <f t="shared" si="153"/>
        <v>9.1011451704605184E-6</v>
      </c>
      <c r="E1947" s="6">
        <f t="shared" si="155"/>
        <v>3.1851859566431512E-5</v>
      </c>
      <c r="F1947" s="6">
        <f t="shared" si="154"/>
        <v>0.49527935360592412</v>
      </c>
      <c r="G1947" s="17">
        <v>7.6712696418658093E-3</v>
      </c>
      <c r="H1947" s="9">
        <f t="shared" si="151"/>
        <v>7.0376086393456414E-3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-7.2427902037285191E-3</v>
      </c>
      <c r="D1948" s="6">
        <f t="shared" si="153"/>
        <v>5.2458009935225804E-5</v>
      </c>
      <c r="E1948" s="6">
        <f t="shared" si="155"/>
        <v>9.1011451704605184E-6</v>
      </c>
      <c r="F1948" s="6">
        <f t="shared" si="154"/>
        <v>0.56246057749272171</v>
      </c>
      <c r="G1948" s="17">
        <v>4.353365154087423E-3</v>
      </c>
      <c r="H1948" s="9">
        <f t="shared" si="151"/>
        <v>7.4997371786798082E-3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2.0427071851787337E-2</v>
      </c>
      <c r="D1949" s="6">
        <f t="shared" si="153"/>
        <v>4.1726526443808254E-4</v>
      </c>
      <c r="E1949" s="6">
        <f t="shared" si="155"/>
        <v>5.2458009935225804E-5</v>
      </c>
      <c r="F1949" s="6">
        <f t="shared" si="154"/>
        <v>0.19314329176781075</v>
      </c>
      <c r="G1949" s="17">
        <v>9.4870540871480891E-3</v>
      </c>
      <c r="H1949" s="9">
        <f t="shared" si="151"/>
        <v>4.3948070693468535E-3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1.1986978053415342E-3</v>
      </c>
      <c r="D1950" s="6">
        <f t="shared" si="153"/>
        <v>1.4368764285306107E-6</v>
      </c>
      <c r="E1950" s="6">
        <f t="shared" si="155"/>
        <v>4.1726526443808254E-4</v>
      </c>
      <c r="F1950" s="6">
        <f t="shared" si="154"/>
        <v>0.85086883545214498</v>
      </c>
      <c r="G1950" s="17">
        <v>5.8343507064464398E-3</v>
      </c>
      <c r="H1950" s="9">
        <f t="shared" si="151"/>
        <v>9.2242551756342092E-3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-7.8727153110149193E-3</v>
      </c>
      <c r="D1951" s="6">
        <f t="shared" si="153"/>
        <v>6.1979646368288737E-5</v>
      </c>
      <c r="E1951" s="6">
        <f t="shared" si="155"/>
        <v>1.4368764285306107E-6</v>
      </c>
      <c r="F1951" s="6">
        <f t="shared" si="154"/>
        <v>0.3328050230709223</v>
      </c>
      <c r="G1951" s="17">
        <v>3.4988439785938077E-3</v>
      </c>
      <c r="H1951" s="9">
        <f t="shared" si="151"/>
        <v>5.7689255764910184E-3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-4.5194926343345094E-4</v>
      </c>
      <c r="D1952" s="6">
        <f t="shared" si="153"/>
        <v>2.0425813671803882E-7</v>
      </c>
      <c r="E1952" s="6">
        <f t="shared" si="155"/>
        <v>6.1979646368288737E-5</v>
      </c>
      <c r="F1952" s="6">
        <f t="shared" si="154"/>
        <v>0.13103113798340449</v>
      </c>
      <c r="G1952" s="17">
        <v>5.4569310269363177E-3</v>
      </c>
      <c r="H1952" s="9">
        <f t="shared" si="151"/>
        <v>3.6198223434777081E-3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-8.7630125385510932E-3</v>
      </c>
      <c r="D1953" s="6">
        <f t="shared" si="153"/>
        <v>7.6790388750803672E-5</v>
      </c>
      <c r="E1953" s="6">
        <f t="shared" si="155"/>
        <v>2.0425813671803882E-7</v>
      </c>
      <c r="F1953" s="6">
        <f t="shared" si="154"/>
        <v>0.29335586248129852</v>
      </c>
      <c r="G1953" s="17">
        <v>5.7282499401828651E-3</v>
      </c>
      <c r="H1953" s="9">
        <f t="shared" si="151"/>
        <v>5.4162335850782735E-3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-2.9070639221007695E-3</v>
      </c>
      <c r="D1954" s="6">
        <f t="shared" si="153"/>
        <v>8.4510206471799082E-6</v>
      </c>
      <c r="E1954" s="6">
        <f t="shared" si="155"/>
        <v>7.6790388750803672E-5</v>
      </c>
      <c r="F1954" s="6">
        <f t="shared" si="154"/>
        <v>0.32145817304361368</v>
      </c>
      <c r="G1954" s="17">
        <v>4.9431064679064654E-3</v>
      </c>
      <c r="H1954" s="9">
        <f t="shared" si="151"/>
        <v>5.6697281508341626E-3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2.8654679728712705E-3</v>
      </c>
      <c r="D1955" s="6">
        <f t="shared" si="153"/>
        <v>8.210906703550988E-6</v>
      </c>
      <c r="E1955" s="6">
        <f t="shared" si="155"/>
        <v>8.4510206471799082E-6</v>
      </c>
      <c r="F1955" s="6">
        <f t="shared" si="154"/>
        <v>0.24388939092485792</v>
      </c>
      <c r="G1955" s="17">
        <v>5.4992654375981319E-3</v>
      </c>
      <c r="H1955" s="9">
        <f t="shared" si="151"/>
        <v>4.9385158795417269E-3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-1.82621581856962E-3</v>
      </c>
      <c r="D1956" s="6">
        <f t="shared" si="153"/>
        <v>3.3350642159939071E-6</v>
      </c>
      <c r="E1956" s="6">
        <f t="shared" si="155"/>
        <v>8.210906703550988E-6</v>
      </c>
      <c r="F1956" s="6">
        <f t="shared" si="154"/>
        <v>0.29764945670921483</v>
      </c>
      <c r="G1956" s="17">
        <v>2.1122247107723878E-3</v>
      </c>
      <c r="H1956" s="9">
        <f t="shared" si="151"/>
        <v>5.4557259526960746E-3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-5.5748794373733992E-3</v>
      </c>
      <c r="D1957" s="6">
        <f t="shared" si="153"/>
        <v>3.1079280741248748E-5</v>
      </c>
      <c r="E1957" s="6">
        <f t="shared" si="155"/>
        <v>3.3350642159939071E-6</v>
      </c>
      <c r="F1957" s="6">
        <f t="shared" si="154"/>
        <v>5.9000461703043953E-2</v>
      </c>
      <c r="G1957" s="17">
        <v>3.7910917957524894E-3</v>
      </c>
      <c r="H1957" s="9">
        <f t="shared" si="151"/>
        <v>2.4290010642863862E-3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9.3871209575800141E-3</v>
      </c>
      <c r="D1958" s="6">
        <f t="shared" si="153"/>
        <v>8.8118039872237916E-5</v>
      </c>
      <c r="E1958" s="6">
        <f t="shared" si="155"/>
        <v>3.1079280741248748E-5</v>
      </c>
      <c r="F1958" s="6">
        <f t="shared" si="154"/>
        <v>0.15074899748203982</v>
      </c>
      <c r="G1958" s="17">
        <v>7.4682041928413219E-3</v>
      </c>
      <c r="H1958" s="9">
        <f t="shared" si="151"/>
        <v>3.8826408214260536E-3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-7.1904269553930084E-3</v>
      </c>
      <c r="D1959" s="6">
        <f t="shared" si="153"/>
        <v>5.1702239800842372E-5</v>
      </c>
      <c r="E1959" s="6">
        <f t="shared" si="155"/>
        <v>8.8118039872237916E-5</v>
      </c>
      <c r="F1959" s="6">
        <f t="shared" si="154"/>
        <v>0.53400060177730935</v>
      </c>
      <c r="G1959" s="17">
        <v>4.2291758856360454E-3</v>
      </c>
      <c r="H1959" s="9">
        <f t="shared" si="151"/>
        <v>7.3075344800918275E-3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-9.9882230672219251E-3</v>
      </c>
      <c r="D1960" s="6">
        <f t="shared" si="153"/>
        <v>9.9764600040584158E-5</v>
      </c>
      <c r="E1960" s="6">
        <f t="shared" si="155"/>
        <v>5.1702239800842372E-5</v>
      </c>
      <c r="F1960" s="6">
        <f t="shared" si="154"/>
        <v>0.18327653551474068</v>
      </c>
      <c r="G1960" s="17">
        <v>3.4933326227174957E-3</v>
      </c>
      <c r="H1960" s="9">
        <f t="shared" si="151"/>
        <v>4.2810808858831512E-3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-3.8818515266616479E-3</v>
      </c>
      <c r="D1961" s="6">
        <f t="shared" si="153"/>
        <v>1.5068771275045367E-5</v>
      </c>
      <c r="E1961" s="6">
        <f t="shared" si="155"/>
        <v>9.9764600040584158E-5</v>
      </c>
      <c r="F1961" s="6">
        <f t="shared" si="154"/>
        <v>0.13067915256317192</v>
      </c>
      <c r="G1961" s="17">
        <v>2.889875360231308E-3</v>
      </c>
      <c r="H1961" s="9">
        <f t="shared" si="151"/>
        <v>3.6149571582962353E-3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2.2107189653208913E-3</v>
      </c>
      <c r="D1962" s="6">
        <f t="shared" si="153"/>
        <v>4.8872783436294722E-6</v>
      </c>
      <c r="E1962" s="6">
        <f t="shared" si="155"/>
        <v>1.5068771275045367E-5</v>
      </c>
      <c r="F1962" s="6">
        <f t="shared" si="154"/>
        <v>9.5010613573322161E-2</v>
      </c>
      <c r="G1962" s="17">
        <v>6.8171444290848603E-3</v>
      </c>
      <c r="H1962" s="9">
        <f t="shared" si="151"/>
        <v>3.0823791715705933E-3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-5.915065949911473E-3</v>
      </c>
      <c r="D1963" s="6">
        <f t="shared" si="153"/>
        <v>3.4988005191802118E-5</v>
      </c>
      <c r="E1963" s="6">
        <f t="shared" si="155"/>
        <v>4.8872783436294722E-6</v>
      </c>
      <c r="F1963" s="6">
        <f t="shared" si="154"/>
        <v>0.4479048022519444</v>
      </c>
      <c r="G1963" s="17">
        <v>2.9754200059104456E-3</v>
      </c>
      <c r="H1963" s="9">
        <f t="shared" si="151"/>
        <v>6.6925690302898208E-3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4.2350054548973273E-3</v>
      </c>
      <c r="D1964" s="6">
        <f t="shared" si="153"/>
        <v>1.7935271203010119E-5</v>
      </c>
      <c r="E1964" s="6">
        <f t="shared" si="155"/>
        <v>3.4988005191802118E-5</v>
      </c>
      <c r="F1964" s="6">
        <f t="shared" si="154"/>
        <v>9.9657765319975181E-2</v>
      </c>
      <c r="G1964" s="17">
        <v>4.1457530806995628E-3</v>
      </c>
      <c r="H1964" s="9">
        <f t="shared" si="151"/>
        <v>3.1568618170578068E-3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-1.0408534513101184E-2</v>
      </c>
      <c r="D1965" s="6">
        <f t="shared" si="153"/>
        <v>1.0833759071041849E-4</v>
      </c>
      <c r="E1965" s="6">
        <f t="shared" si="155"/>
        <v>1.7935271203010119E-5</v>
      </c>
      <c r="F1965" s="6">
        <f t="shared" si="154"/>
        <v>0.17680254548694463</v>
      </c>
      <c r="G1965" s="17">
        <v>7.2048712389049842E-3</v>
      </c>
      <c r="H1965" s="9">
        <f t="shared" si="151"/>
        <v>4.2047894773334918E-3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-8.8554819527901212E-3</v>
      </c>
      <c r="D1966" s="6">
        <f t="shared" si="153"/>
        <v>7.841956061619154E-5</v>
      </c>
      <c r="E1966" s="6">
        <f t="shared" si="155"/>
        <v>1.0833759071041849E-4</v>
      </c>
      <c r="F1966" s="6">
        <f t="shared" si="154"/>
        <v>0.49824604690347979</v>
      </c>
      <c r="G1966" s="17">
        <v>1.1523778009770964E-2</v>
      </c>
      <c r="H1966" s="9">
        <f t="shared" si="151"/>
        <v>7.058654594917362E-3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1.2172471174591772E-3</v>
      </c>
      <c r="D1967" s="6">
        <f t="shared" si="153"/>
        <v>1.481690544962676E-6</v>
      </c>
      <c r="E1967" s="6">
        <f t="shared" si="155"/>
        <v>7.841956061619154E-5</v>
      </c>
      <c r="F1967" s="6">
        <f t="shared" si="154"/>
        <v>1.2470159331850905</v>
      </c>
      <c r="G1967" s="17">
        <v>2.9039951002920359E-3</v>
      </c>
      <c r="H1967" s="9">
        <f t="shared" si="151"/>
        <v>1.1166986760917605E-2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-1.2042790765006148E-2</v>
      </c>
      <c r="D1968" s="6">
        <f t="shared" si="153"/>
        <v>1.4502880940971737E-4</v>
      </c>
      <c r="E1968" s="6">
        <f t="shared" si="155"/>
        <v>1.481690544962676E-6</v>
      </c>
      <c r="F1968" s="6">
        <f t="shared" si="154"/>
        <v>9.5766017081109045E-2</v>
      </c>
      <c r="G1968" s="17">
        <v>9.4804260255572977E-3</v>
      </c>
      <c r="H1968" s="9">
        <f t="shared" si="151"/>
        <v>3.0946084902796515E-3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-9.4815383277985117E-3</v>
      </c>
      <c r="D1969" s="6">
        <f t="shared" si="153"/>
        <v>8.9899569061512201E-5</v>
      </c>
      <c r="E1969" s="6">
        <f t="shared" si="155"/>
        <v>1.4502880940971737E-4</v>
      </c>
      <c r="F1969" s="6">
        <f t="shared" si="154"/>
        <v>0.84972328300293765</v>
      </c>
      <c r="G1969" s="17">
        <v>4.7729185853250845E-3</v>
      </c>
      <c r="H1969" s="9">
        <f t="shared" si="151"/>
        <v>9.2180436265128281E-3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-5.7972649900328169E-3</v>
      </c>
      <c r="D1970" s="6">
        <f t="shared" si="153"/>
        <v>3.3608281364660196E-5</v>
      </c>
      <c r="E1970" s="6">
        <f t="shared" si="155"/>
        <v>8.9899569061512201E-5</v>
      </c>
      <c r="F1970" s="6">
        <f t="shared" si="154"/>
        <v>0.22859271100343895</v>
      </c>
      <c r="G1970" s="17">
        <v>1.1239690124791521E-2</v>
      </c>
      <c r="H1970" s="9">
        <f t="shared" si="151"/>
        <v>4.7811370091583759E-3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-4.5876310904606945E-3</v>
      </c>
      <c r="D1971" s="6">
        <f t="shared" si="153"/>
        <v>2.104635902216158E-5</v>
      </c>
      <c r="E1971" s="6">
        <f t="shared" si="155"/>
        <v>3.3608281364660196E-5</v>
      </c>
      <c r="F1971" s="6">
        <f t="shared" si="154"/>
        <v>1.1871469010762072</v>
      </c>
      <c r="G1971" s="17">
        <v>4.8566584690613738E-3</v>
      </c>
      <c r="H1971" s="9">
        <f t="shared" si="151"/>
        <v>1.0895627109424252E-2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-3.1104744067632563E-2</v>
      </c>
      <c r="D1972" s="6">
        <f t="shared" si="153"/>
        <v>9.6750510351292307E-4</v>
      </c>
      <c r="E1972" s="6">
        <f t="shared" si="155"/>
        <v>2.104635902216158E-5</v>
      </c>
      <c r="F1972" s="6">
        <f t="shared" si="154"/>
        <v>0.23604871958031542</v>
      </c>
      <c r="G1972" s="17">
        <v>1.1015392778555974E-2</v>
      </c>
      <c r="H1972" s="9">
        <f t="shared" si="151"/>
        <v>4.8584845330649704E-3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-1.0111909746583236E-3</v>
      </c>
      <c r="D1973" s="6">
        <f t="shared" si="153"/>
        <v>1.0225071872304504E-6</v>
      </c>
      <c r="E1973" s="6">
        <f t="shared" si="155"/>
        <v>9.6750510351292307E-4</v>
      </c>
      <c r="F1973" s="6">
        <f t="shared" si="154"/>
        <v>1.1410555128966962</v>
      </c>
      <c r="G1973" s="17">
        <v>9.6682667501518781E-3</v>
      </c>
      <c r="H1973" s="9">
        <f t="shared" si="151"/>
        <v>1.0682020000433889E-2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3.691281595212966E-3</v>
      </c>
      <c r="D1974" s="6">
        <f t="shared" si="153"/>
        <v>1.3625559815157979E-5</v>
      </c>
      <c r="E1974" s="6">
        <f t="shared" si="155"/>
        <v>1.0225071872304504E-6</v>
      </c>
      <c r="F1974" s="6">
        <f t="shared" si="154"/>
        <v>0.88300173915742164</v>
      </c>
      <c r="G1974" s="17">
        <v>5.5733122061461847E-3</v>
      </c>
      <c r="H1974" s="9">
        <f t="shared" si="151"/>
        <v>9.3968172226420454E-3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-4.4015940168223014E-3</v>
      </c>
      <c r="D1975" s="6">
        <f t="shared" si="153"/>
        <v>1.9374029888925883E-5</v>
      </c>
      <c r="E1975" s="6">
        <f t="shared" si="155"/>
        <v>1.3625559815157979E-5</v>
      </c>
      <c r="F1975" s="6">
        <f t="shared" si="154"/>
        <v>0.30523916542402724</v>
      </c>
      <c r="G1975" s="17">
        <v>1.401879223730338E-2</v>
      </c>
      <c r="H1975" s="9">
        <f t="shared" si="151"/>
        <v>5.5248453862893508E-3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-4.5734409697583351E-3</v>
      </c>
      <c r="D1976" s="6">
        <f t="shared" si="153"/>
        <v>2.0916362303864059E-5</v>
      </c>
      <c r="E1976" s="6">
        <f t="shared" si="155"/>
        <v>1.9374029888925883E-5</v>
      </c>
      <c r="F1976" s="6">
        <f t="shared" si="154"/>
        <v>1.83694857521097</v>
      </c>
      <c r="G1976" s="17">
        <v>9.7335320270553246E-3</v>
      </c>
      <c r="H1976" s="9">
        <f t="shared" si="151"/>
        <v>1.3553407598131808E-2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5.48000702840738E-3</v>
      </c>
      <c r="D1977" s="6">
        <f t="shared" si="153"/>
        <v>3.0030477031394284E-5</v>
      </c>
      <c r="E1977" s="6">
        <f t="shared" si="155"/>
        <v>2.0916362303864059E-5</v>
      </c>
      <c r="F1977" s="6">
        <f t="shared" si="154"/>
        <v>0.894726041540991</v>
      </c>
      <c r="G1977" s="17">
        <v>4.0377694269181415E-3</v>
      </c>
      <c r="H1977" s="9">
        <f t="shared" si="151"/>
        <v>9.4589959379470668E-3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2.6306701201495551E-4</v>
      </c>
      <c r="D1978" s="6">
        <f t="shared" si="153"/>
        <v>6.9204252810476742E-8</v>
      </c>
      <c r="E1978" s="6">
        <f t="shared" si="155"/>
        <v>3.0030477031394284E-5</v>
      </c>
      <c r="F1978" s="6">
        <f t="shared" si="154"/>
        <v>0.16862225806444708</v>
      </c>
      <c r="G1978" s="17">
        <v>4.0754487938232083E-3</v>
      </c>
      <c r="H1978" s="9">
        <f t="shared" si="151"/>
        <v>4.1063640616054381E-3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-9.9540915054592664E-3</v>
      </c>
      <c r="D1979" s="6">
        <f t="shared" si="153"/>
        <v>9.9083937699056328E-5</v>
      </c>
      <c r="E1979" s="6">
        <f t="shared" si="155"/>
        <v>6.9204252810476742E-8</v>
      </c>
      <c r="F1979" s="6">
        <f t="shared" si="154"/>
        <v>0.17145213153754166</v>
      </c>
      <c r="G1979" s="17">
        <v>3.2030205338187722E-3</v>
      </c>
      <c r="H1979" s="9">
        <f t="shared" si="151"/>
        <v>4.1406778616253359E-3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5.5928175995674364E-3</v>
      </c>
      <c r="D1980" s="6">
        <f t="shared" si="153"/>
        <v>3.1279608702031261E-5</v>
      </c>
      <c r="E1980" s="6">
        <f t="shared" si="155"/>
        <v>9.9083937699056328E-5</v>
      </c>
      <c r="F1980" s="6">
        <f t="shared" si="154"/>
        <v>0.11268316032195387</v>
      </c>
      <c r="G1980" s="17">
        <v>7.5230462932506818E-3</v>
      </c>
      <c r="H1980" s="9">
        <f t="shared" si="151"/>
        <v>3.3568312486920437E-3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-3.0670882568506641E-2</v>
      </c>
      <c r="D1981" s="6">
        <f t="shared" si="153"/>
        <v>9.4070303753112457E-4</v>
      </c>
      <c r="E1981" s="6">
        <f t="shared" si="155"/>
        <v>3.1279608702031261E-5</v>
      </c>
      <c r="F1981" s="6">
        <f t="shared" si="154"/>
        <v>0.54161125973484636</v>
      </c>
      <c r="G1981" s="17">
        <v>1.1417388769731822E-2</v>
      </c>
      <c r="H1981" s="9">
        <f t="shared" si="151"/>
        <v>7.359424296334913E-3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-2.325001302794092E-3</v>
      </c>
      <c r="D1982" s="6">
        <f t="shared" si="153"/>
        <v>5.4056310579942251E-6</v>
      </c>
      <c r="E1982" s="6">
        <f t="shared" si="155"/>
        <v>9.4070303753112457E-4</v>
      </c>
      <c r="F1982" s="6">
        <f t="shared" si="154"/>
        <v>1.2245307381183328</v>
      </c>
      <c r="G1982" s="17">
        <v>9.8972211107051181E-3</v>
      </c>
      <c r="H1982" s="9">
        <f t="shared" si="151"/>
        <v>1.1065851698438456E-2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-8.1399323371076724E-3</v>
      </c>
      <c r="D1983" s="6">
        <f t="shared" si="153"/>
        <v>6.6258498452691179E-5</v>
      </c>
      <c r="E1983" s="6">
        <f t="shared" si="155"/>
        <v>5.4056310579942251E-6</v>
      </c>
      <c r="F1983" s="6">
        <f t="shared" si="154"/>
        <v>0.92446998170349037</v>
      </c>
      <c r="G1983" s="17">
        <v>8.7574619684003471E-3</v>
      </c>
      <c r="H1983" s="9">
        <f t="shared" si="151"/>
        <v>9.6149362020945851E-3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4.3114246514780559E-3</v>
      </c>
      <c r="D1984" s="6">
        <f t="shared" si="153"/>
        <v>1.8588382525372674E-5</v>
      </c>
      <c r="E1984" s="6">
        <f t="shared" si="155"/>
        <v>6.6258498452691179E-5</v>
      </c>
      <c r="F1984" s="6">
        <f t="shared" si="154"/>
        <v>0.72765672023210248</v>
      </c>
      <c r="G1984" s="17">
        <v>6.1091422522996661E-3</v>
      </c>
      <c r="H1984" s="9">
        <f t="shared" si="151"/>
        <v>8.5302797154143926E-3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-3.1105093542763092E-2</v>
      </c>
      <c r="D1985" s="6">
        <f t="shared" si="153"/>
        <v>9.6752684430404217E-4</v>
      </c>
      <c r="E1985" s="6">
        <f t="shared" si="155"/>
        <v>1.8588382525372674E-5</v>
      </c>
      <c r="F1985" s="6">
        <f t="shared" si="154"/>
        <v>0.36318622762761743</v>
      </c>
      <c r="G1985" s="17">
        <v>1.1089377720032264E-2</v>
      </c>
      <c r="H1985" s="9">
        <f t="shared" si="151"/>
        <v>6.0264934051869456E-3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-6.8691695377502155E-3</v>
      </c>
      <c r="D1986" s="6">
        <f t="shared" si="153"/>
        <v>4.718549013835551E-5</v>
      </c>
      <c r="E1986" s="6">
        <f t="shared" si="155"/>
        <v>9.6752684430404217E-4</v>
      </c>
      <c r="F1986" s="6">
        <f t="shared" si="154"/>
        <v>1.156194599971486</v>
      </c>
      <c r="G1986" s="17">
        <v>1.5042504509348499E-2</v>
      </c>
      <c r="H1986" s="9">
        <f t="shared" si="151"/>
        <v>1.0752648975817476E-2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-2.1324459108939309E-2</v>
      </c>
      <c r="D1987" s="6">
        <f t="shared" si="153"/>
        <v>4.5473255628882469E-4</v>
      </c>
      <c r="E1987" s="6">
        <f t="shared" si="155"/>
        <v>4.718549013835551E-5</v>
      </c>
      <c r="F1987" s="6">
        <f t="shared" si="154"/>
        <v>2.1123515777933304</v>
      </c>
      <c r="G1987" s="17">
        <v>8.4983335582385945E-3</v>
      </c>
      <c r="H1987" s="9">
        <f t="shared" si="151"/>
        <v>1.4533931256866911E-2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-8.5703838598531167E-3</v>
      </c>
      <c r="D1988" s="6">
        <f t="shared" si="153"/>
        <v>7.3451479505230808E-5</v>
      </c>
      <c r="E1988" s="6">
        <f t="shared" si="155"/>
        <v>4.5473255628882469E-4</v>
      </c>
      <c r="F1988" s="6">
        <f t="shared" si="154"/>
        <v>0.68631314384246878</v>
      </c>
      <c r="G1988" s="17">
        <v>1.0590767716878832E-2</v>
      </c>
      <c r="H1988" s="9">
        <f t="shared" si="151"/>
        <v>8.2844018724496267E-3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1.997587291937954E-2</v>
      </c>
      <c r="D1989" s="6">
        <f t="shared" si="153"/>
        <v>3.9903549889120087E-4</v>
      </c>
      <c r="E1989" s="6">
        <f t="shared" si="155"/>
        <v>7.3451479505230808E-5</v>
      </c>
      <c r="F1989" s="6">
        <f t="shared" si="154"/>
        <v>1.0560147137358225</v>
      </c>
      <c r="G1989" s="17">
        <v>1.0694963967502134E-2</v>
      </c>
      <c r="H1989" s="9">
        <f t="shared" si="151"/>
        <v>1.0276257654106492E-2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-1.0063565007812435E-2</v>
      </c>
      <c r="D1990" s="6">
        <f t="shared" si="153"/>
        <v>1.0127534066646689E-4</v>
      </c>
      <c r="E1990" s="6">
        <f t="shared" si="155"/>
        <v>3.9903549889120087E-4</v>
      </c>
      <c r="F1990" s="6">
        <f t="shared" si="154"/>
        <v>1.0765365277419261</v>
      </c>
      <c r="G1990" s="17">
        <v>7.9059979517737775E-3</v>
      </c>
      <c r="H1990" s="9">
        <f t="shared" si="151"/>
        <v>1.0375627825543503E-2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-1.3514102393745821E-2</v>
      </c>
      <c r="D1991" s="6">
        <f t="shared" si="153"/>
        <v>1.8263096350864652E-4</v>
      </c>
      <c r="E1991" s="6">
        <f t="shared" si="155"/>
        <v>1.0127534066646689E-4</v>
      </c>
      <c r="F1991" s="6">
        <f t="shared" si="154"/>
        <v>0.59631968723250517</v>
      </c>
      <c r="G1991" s="17">
        <v>9.0903624753217328E-3</v>
      </c>
      <c r="H1991" s="9">
        <f t="shared" si="151"/>
        <v>7.7221738340476718E-3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7.479547879890875E-4</v>
      </c>
      <c r="D1992" s="6">
        <f t="shared" si="153"/>
        <v>5.5943636487580081E-7</v>
      </c>
      <c r="E1992" s="6">
        <f t="shared" si="155"/>
        <v>1.8263096350864652E-4</v>
      </c>
      <c r="F1992" s="6">
        <f t="shared" si="154"/>
        <v>0.7826722631563674</v>
      </c>
      <c r="G1992" s="17">
        <v>7.622043774677149E-3</v>
      </c>
      <c r="H1992" s="9">
        <f t="shared" si="151"/>
        <v>8.8468766418231884E-3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-2.1039505073380916E-2</v>
      </c>
      <c r="D1993" s="6">
        <f t="shared" si="153"/>
        <v>4.426607737328213E-4</v>
      </c>
      <c r="E1993" s="6">
        <f t="shared" si="155"/>
        <v>5.5943636487580081E-7</v>
      </c>
      <c r="F1993" s="6">
        <f t="shared" si="154"/>
        <v>0.55549051841274744</v>
      </c>
      <c r="G1993" s="17">
        <v>8.0917450097721787E-3</v>
      </c>
      <c r="H1993" s="9">
        <f t="shared" si="151"/>
        <v>7.4531236298128545E-3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-3.4822007011840739E-4</v>
      </c>
      <c r="D1994" s="6">
        <f t="shared" si="153"/>
        <v>1.2125721723326856E-7</v>
      </c>
      <c r="E1994" s="6">
        <f t="shared" si="155"/>
        <v>4.426607737328213E-4</v>
      </c>
      <c r="F1994" s="6">
        <f t="shared" si="154"/>
        <v>0.62387005260865291</v>
      </c>
      <c r="G1994" s="17">
        <v>1.334697050671989E-2</v>
      </c>
      <c r="H1994" s="9">
        <f t="shared" si="151"/>
        <v>7.8985445026830917E-3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-2.0688755232518362E-2</v>
      </c>
      <c r="D1995" s="6">
        <f t="shared" si="153"/>
        <v>4.2802459307105591E-4</v>
      </c>
      <c r="E1995" s="6">
        <f t="shared" si="155"/>
        <v>1.2125721723326856E-7</v>
      </c>
      <c r="F1995" s="6">
        <f t="shared" si="154"/>
        <v>1.6667570073739253</v>
      </c>
      <c r="G1995" s="17">
        <v>7.3255390135687562E-3</v>
      </c>
      <c r="H1995" s="9">
        <f t="shared" si="151"/>
        <v>1.2910294370671512E-2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9.7774253954088404E-3</v>
      </c>
      <c r="D1996" s="6">
        <f t="shared" si="153"/>
        <v>9.5598047362785719E-5</v>
      </c>
      <c r="E1996" s="6">
        <f t="shared" si="155"/>
        <v>4.2802459307105591E-4</v>
      </c>
      <c r="F1996" s="6">
        <f t="shared" si="154"/>
        <v>0.51451698155545555</v>
      </c>
      <c r="G1996" s="17">
        <v>5.4689706813678372E-3</v>
      </c>
      <c r="H1996" s="9">
        <f t="shared" si="151"/>
        <v>7.1729839087750335E-3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-2.2790733447071582E-2</v>
      </c>
      <c r="D1997" s="6">
        <f t="shared" si="153"/>
        <v>5.1941753105546728E-4</v>
      </c>
      <c r="E1997" s="6">
        <f t="shared" si="155"/>
        <v>9.5598047362785719E-5</v>
      </c>
      <c r="F1997" s="6">
        <f t="shared" si="154"/>
        <v>0.29457354038355976</v>
      </c>
      <c r="G1997" s="17">
        <v>1.268228134464216E-2</v>
      </c>
      <c r="H1997" s="9">
        <f t="shared" si="151"/>
        <v>5.4274629467510856E-3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1.2400783354299564E-2</v>
      </c>
      <c r="D1998" s="6">
        <f t="shared" si="153"/>
        <v>1.5377942780027314E-4</v>
      </c>
      <c r="E1998" s="6">
        <f t="shared" si="155"/>
        <v>5.1941753105546728E-4</v>
      </c>
      <c r="F1998" s="6">
        <f t="shared" si="154"/>
        <v>1.5066635266307251</v>
      </c>
      <c r="G1998" s="17">
        <v>9.0777560422491427E-3</v>
      </c>
      <c r="H1998" s="9">
        <f t="shared" ref="H1998:H2061" si="156">SQRT(F1998)/100</f>
        <v>1.2274622302257308E-2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2.0893255598422134E-2</v>
      </c>
      <c r="D1999" s="6">
        <f t="shared" ref="D1999:D2062" si="158">C1999^2</f>
        <v>4.3652812950099786E-4</v>
      </c>
      <c r="E1999" s="6">
        <f t="shared" si="155"/>
        <v>1.5377942780027314E-4</v>
      </c>
      <c r="F1999" s="6">
        <f t="shared" ref="F1999:F2062" si="159">IF(C1998&gt;0,B$6+B$7*E1999+B$8*(G1998*100)^2,B$6+B$7*E1999+B$8*(G1998*100)^2+E1999*$B$9)</f>
        <v>0.78052914613730329</v>
      </c>
      <c r="G1999" s="17">
        <v>1.2573239652955216E-2</v>
      </c>
      <c r="H1999" s="9">
        <f t="shared" si="156"/>
        <v>8.8347560585298746E-3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-2.6547654314347351E-3</v>
      </c>
      <c r="D2000" s="6">
        <f t="shared" si="158"/>
        <v>7.0477794959408549E-6</v>
      </c>
      <c r="E2000" s="6">
        <f t="shared" ref="E2000:E2063" si="160">D1999</f>
        <v>4.3652812950099786E-4</v>
      </c>
      <c r="F2000" s="6">
        <f t="shared" si="159"/>
        <v>1.4811053916660641</v>
      </c>
      <c r="G2000" s="17">
        <v>6.6853471614471069E-3</v>
      </c>
      <c r="H2000" s="9">
        <f t="shared" si="156"/>
        <v>1.2170067344374329E-2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1.664719790413138E-4</v>
      </c>
      <c r="D2001" s="6">
        <f t="shared" si="158"/>
        <v>2.7712919805931622E-8</v>
      </c>
      <c r="E2001" s="6">
        <f t="shared" si="160"/>
        <v>7.0477794959408549E-6</v>
      </c>
      <c r="F2001" s="6">
        <f t="shared" si="159"/>
        <v>0.43143200895667544</v>
      </c>
      <c r="G2001" s="17">
        <v>9.279830714172866E-3</v>
      </c>
      <c r="H2001" s="9">
        <f t="shared" si="156"/>
        <v>6.5683484146067906E-3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-8.6129608034409381E-3</v>
      </c>
      <c r="D2002" s="6">
        <f t="shared" si="158"/>
        <v>7.4183093801609971E-5</v>
      </c>
      <c r="E2002" s="6">
        <f t="shared" si="160"/>
        <v>2.7712919805931622E-8</v>
      </c>
      <c r="F2002" s="6">
        <f t="shared" si="159"/>
        <v>0.8148689440808673</v>
      </c>
      <c r="G2002" s="17">
        <v>5.1026810160799893E-3</v>
      </c>
      <c r="H2002" s="9">
        <f t="shared" si="156"/>
        <v>9.0270091618479438E-3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-9.2871136475798713E-3</v>
      </c>
      <c r="D2003" s="6">
        <f t="shared" si="158"/>
        <v>8.6250479903064305E-5</v>
      </c>
      <c r="E2003" s="6">
        <f t="shared" si="160"/>
        <v>7.4183093801609971E-5</v>
      </c>
      <c r="F2003" s="6">
        <f t="shared" si="159"/>
        <v>0.25873709922617832</v>
      </c>
      <c r="G2003" s="17">
        <v>2.9858172515662361E-3</v>
      </c>
      <c r="H2003" s="9">
        <f t="shared" si="156"/>
        <v>5.08662067807477E-3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1.0372677564802226E-2</v>
      </c>
      <c r="D2004" s="6">
        <f t="shared" si="158"/>
        <v>1.0759243986335144E-4</v>
      </c>
      <c r="E2004" s="6">
        <f t="shared" si="160"/>
        <v>8.6250479903064305E-5</v>
      </c>
      <c r="F2004" s="6">
        <f t="shared" si="159"/>
        <v>0.10023795689558671</v>
      </c>
      <c r="G2004" s="17">
        <v>6.9841599238859679E-3</v>
      </c>
      <c r="H2004" s="9">
        <f t="shared" si="156"/>
        <v>3.1660378534626955E-3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8.596986790657922E-3</v>
      </c>
      <c r="D2005" s="6">
        <f t="shared" si="158"/>
        <v>7.3908181878746802E-5</v>
      </c>
      <c r="E2005" s="6">
        <f t="shared" si="160"/>
        <v>1.0759243986335144E-4</v>
      </c>
      <c r="F2005" s="6">
        <f t="shared" si="159"/>
        <v>0.46924248047123418</v>
      </c>
      <c r="G2005" s="17">
        <v>7.2953503581091256E-3</v>
      </c>
      <c r="H2005" s="9">
        <f t="shared" si="156"/>
        <v>6.8501275934922138E-3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-3.9121843337000875E-3</v>
      </c>
      <c r="D2006" s="6">
        <f t="shared" si="158"/>
        <v>1.5305186260848396E-5</v>
      </c>
      <c r="E2006" s="6">
        <f t="shared" si="160"/>
        <v>7.3908181878746802E-5</v>
      </c>
      <c r="F2006" s="6">
        <f t="shared" si="159"/>
        <v>0.51037732079789022</v>
      </c>
      <c r="G2006" s="17">
        <v>3.4165528370966058E-3</v>
      </c>
      <c r="H2006" s="9">
        <f t="shared" si="156"/>
        <v>7.1440697140907729E-3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3.0880874763359678E-3</v>
      </c>
      <c r="D2007" s="6">
        <f t="shared" si="158"/>
        <v>9.536284261503047E-6</v>
      </c>
      <c r="E2007" s="6">
        <f t="shared" si="160"/>
        <v>1.5305186260848396E-5</v>
      </c>
      <c r="F2007" s="6">
        <f t="shared" si="159"/>
        <v>0.1257573400846391</v>
      </c>
      <c r="G2007" s="17">
        <v>4.9334845747652858E-3</v>
      </c>
      <c r="H2007" s="9">
        <f t="shared" si="156"/>
        <v>3.5462281382426467E-3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-2.5999592635323376E-2</v>
      </c>
      <c r="D2008" s="6">
        <f t="shared" si="158"/>
        <v>6.7597881720276155E-4</v>
      </c>
      <c r="E2008" s="6">
        <f t="shared" si="160"/>
        <v>9.536284261503047E-6</v>
      </c>
      <c r="F2008" s="6">
        <f t="shared" si="159"/>
        <v>0.24300862284773095</v>
      </c>
      <c r="G2008" s="17">
        <v>1.3436778198534262E-2</v>
      </c>
      <c r="H2008" s="9">
        <f t="shared" si="156"/>
        <v>4.9295904784041741E-3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-1.2725992242269665E-3</v>
      </c>
      <c r="D2009" s="6">
        <f t="shared" si="158"/>
        <v>1.6195087855030771E-6</v>
      </c>
      <c r="E2009" s="6">
        <f t="shared" si="160"/>
        <v>6.7597881720276155E-4</v>
      </c>
      <c r="F2009" s="6">
        <f t="shared" si="159"/>
        <v>1.6891085592965394</v>
      </c>
      <c r="G2009" s="17">
        <v>1.9281600981328736E-2</v>
      </c>
      <c r="H2009" s="9">
        <f t="shared" si="156"/>
        <v>1.2996570929658866E-2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-1.0652410346035875E-3</v>
      </c>
      <c r="D2010" s="6">
        <f t="shared" si="158"/>
        <v>1.1347384618033216E-6</v>
      </c>
      <c r="E2010" s="6">
        <f t="shared" si="160"/>
        <v>1.6195087855030771E-6</v>
      </c>
      <c r="F2010" s="6">
        <f t="shared" si="159"/>
        <v>3.4592689260945155</v>
      </c>
      <c r="G2010" s="17">
        <v>9.8682293224745411E-3</v>
      </c>
      <c r="H2010" s="9">
        <f t="shared" si="156"/>
        <v>1.859910999508986E-2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-1.7593302002619691E-2</v>
      </c>
      <c r="D2011" s="6">
        <f t="shared" si="158"/>
        <v>3.0952427535538204E-4</v>
      </c>
      <c r="E2011" s="6">
        <f t="shared" si="160"/>
        <v>1.1347384618033216E-6</v>
      </c>
      <c r="F2011" s="6">
        <f t="shared" si="159"/>
        <v>0.91916485331163111</v>
      </c>
      <c r="G2011" s="17">
        <v>5.6332851432891193E-3</v>
      </c>
      <c r="H2011" s="9">
        <f t="shared" si="156"/>
        <v>9.5873085551244838E-3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-1.735676318290346E-2</v>
      </c>
      <c r="D2012" s="6">
        <f t="shared" si="158"/>
        <v>3.0125722818739306E-4</v>
      </c>
      <c r="E2012" s="6">
        <f t="shared" si="160"/>
        <v>3.0952427535538204E-4</v>
      </c>
      <c r="F2012" s="6">
        <f t="shared" si="159"/>
        <v>0.31149960248634151</v>
      </c>
      <c r="G2012" s="17">
        <v>5.6962791946711675E-3</v>
      </c>
      <c r="H2012" s="9">
        <f t="shared" si="156"/>
        <v>5.5812149437765024E-3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6.1483335703667579E-4</v>
      </c>
      <c r="D2013" s="6">
        <f t="shared" si="158"/>
        <v>3.7802005692498844E-7</v>
      </c>
      <c r="E2013" s="6">
        <f t="shared" si="160"/>
        <v>3.0125722818739306E-4</v>
      </c>
      <c r="F2013" s="6">
        <f t="shared" si="159"/>
        <v>0.31810524022320918</v>
      </c>
      <c r="G2013" s="17">
        <v>9.0584511439405612E-3</v>
      </c>
      <c r="H2013" s="9">
        <f t="shared" si="156"/>
        <v>5.6400819162775399E-3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-6.2361368730406378E-3</v>
      </c>
      <c r="D2014" s="6">
        <f t="shared" si="158"/>
        <v>3.8889403099297065E-5</v>
      </c>
      <c r="E2014" s="6">
        <f t="shared" si="160"/>
        <v>3.7802005692498844E-7</v>
      </c>
      <c r="F2014" s="6">
        <f t="shared" si="159"/>
        <v>0.7772881071861022</v>
      </c>
      <c r="G2014" s="17">
        <v>7.5399464969745037E-3</v>
      </c>
      <c r="H2014" s="9">
        <f t="shared" si="156"/>
        <v>8.8163944284843695E-3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-1.4288849292760789E-3</v>
      </c>
      <c r="D2015" s="6">
        <f t="shared" si="158"/>
        <v>2.0417121411123049E-6</v>
      </c>
      <c r="E2015" s="6">
        <f t="shared" si="160"/>
        <v>3.8889403099297065E-5</v>
      </c>
      <c r="F2015" s="6">
        <f t="shared" si="159"/>
        <v>0.54397267695072216</v>
      </c>
      <c r="G2015" s="17">
        <v>6.4969262950666639E-3</v>
      </c>
      <c r="H2015" s="9">
        <f t="shared" si="156"/>
        <v>7.3754503384588135E-3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1.102914592332211E-2</v>
      </c>
      <c r="D2016" s="6">
        <f t="shared" si="158"/>
        <v>1.2164205979793273E-4</v>
      </c>
      <c r="E2016" s="6">
        <f t="shared" si="160"/>
        <v>2.0417121411123049E-6</v>
      </c>
      <c r="F2016" s="6">
        <f t="shared" si="159"/>
        <v>0.4084387011706696</v>
      </c>
      <c r="G2016" s="17">
        <v>7.845503074198068E-3</v>
      </c>
      <c r="H2016" s="9">
        <f t="shared" si="156"/>
        <v>6.3909209130662038E-3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3.0321411746827157E-3</v>
      </c>
      <c r="D2017" s="6">
        <f t="shared" si="158"/>
        <v>9.1938801032062793E-6</v>
      </c>
      <c r="E2017" s="6">
        <f t="shared" si="160"/>
        <v>1.2164205979793273E-4</v>
      </c>
      <c r="F2017" s="6">
        <f t="shared" si="159"/>
        <v>0.5874861094364856</v>
      </c>
      <c r="G2017" s="17">
        <v>3.95277444096526E-3</v>
      </c>
      <c r="H2017" s="9">
        <f t="shared" si="156"/>
        <v>7.664764245797033E-3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-4.2081077307613594E-3</v>
      </c>
      <c r="D2018" s="6">
        <f t="shared" si="158"/>
        <v>1.7708170673693518E-5</v>
      </c>
      <c r="E2018" s="6">
        <f t="shared" si="160"/>
        <v>9.1938801032062793E-6</v>
      </c>
      <c r="F2018" s="6">
        <f t="shared" si="159"/>
        <v>0.16233530945608909</v>
      </c>
      <c r="G2018" s="17">
        <v>4.014448655188004E-3</v>
      </c>
      <c r="H2018" s="9">
        <f t="shared" si="156"/>
        <v>4.0290856215286506E-3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-1.8605192121968428E-2</v>
      </c>
      <c r="D2019" s="6">
        <f t="shared" si="158"/>
        <v>3.4615317389535605E-4</v>
      </c>
      <c r="E2019" s="6">
        <f t="shared" si="160"/>
        <v>1.7708170673693518E-5</v>
      </c>
      <c r="F2019" s="6">
        <f t="shared" si="159"/>
        <v>0.16688616627982475</v>
      </c>
      <c r="G2019" s="17">
        <v>6.3532665499622864E-3</v>
      </c>
      <c r="H2019" s="9">
        <f t="shared" si="156"/>
        <v>4.0851703303512905E-3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-3.861450742611133E-3</v>
      </c>
      <c r="D2020" s="6">
        <f t="shared" si="158"/>
        <v>1.491080183761207E-5</v>
      </c>
      <c r="E2020" s="6">
        <f t="shared" si="160"/>
        <v>3.4615317389535605E-4</v>
      </c>
      <c r="F2020" s="6">
        <f t="shared" si="159"/>
        <v>0.39139298646716997</v>
      </c>
      <c r="G2020" s="17">
        <v>7.565467051196431E-3</v>
      </c>
      <c r="H2020" s="9">
        <f t="shared" si="156"/>
        <v>6.2561408749097873E-3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-1.1918910126085978E-2</v>
      </c>
      <c r="D2021" s="6">
        <f t="shared" si="158"/>
        <v>1.4206041859371487E-4</v>
      </c>
      <c r="E2021" s="6">
        <f t="shared" si="160"/>
        <v>1.491080183761207E-5</v>
      </c>
      <c r="F2021" s="6">
        <f t="shared" si="159"/>
        <v>0.5475382250889641</v>
      </c>
      <c r="G2021" s="17">
        <v>4.3359342907429094E-3</v>
      </c>
      <c r="H2021" s="9">
        <f t="shared" si="156"/>
        <v>7.3995825901800984E-3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-2.1120153128593819E-2</v>
      </c>
      <c r="D2022" s="6">
        <f t="shared" si="158"/>
        <v>4.4606086817525128E-4</v>
      </c>
      <c r="E2022" s="6">
        <f t="shared" si="160"/>
        <v>1.4206041859371487E-4</v>
      </c>
      <c r="F2022" s="6">
        <f t="shared" si="159"/>
        <v>0.19175246217796282</v>
      </c>
      <c r="G2022" s="17">
        <v>1.1466076331741919E-2</v>
      </c>
      <c r="H2022" s="9">
        <f t="shared" si="156"/>
        <v>4.3789549230148833E-3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-3.3521655659346826E-3</v>
      </c>
      <c r="D2023" s="6">
        <f t="shared" si="158"/>
        <v>1.123701398143819E-5</v>
      </c>
      <c r="E2023" s="6">
        <f t="shared" si="160"/>
        <v>4.4606086817525128E-4</v>
      </c>
      <c r="F2023" s="6">
        <f t="shared" si="159"/>
        <v>1.2347822062094831</v>
      </c>
      <c r="G2023" s="17">
        <v>6.4455847406576245E-3</v>
      </c>
      <c r="H2023" s="9">
        <f t="shared" si="156"/>
        <v>1.1112075441651229E-2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-2.4173613904774356E-2</v>
      </c>
      <c r="D2024" s="6">
        <f t="shared" si="158"/>
        <v>5.8436360921710012E-4</v>
      </c>
      <c r="E2024" s="6">
        <f t="shared" si="160"/>
        <v>1.123701398143819E-5</v>
      </c>
      <c r="F2024" s="6">
        <f t="shared" si="159"/>
        <v>0.40228868481073449</v>
      </c>
      <c r="G2024" s="17">
        <v>8.2717084768268445E-3</v>
      </c>
      <c r="H2024" s="9">
        <f t="shared" si="156"/>
        <v>6.3426231545846588E-3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-2.1985663831223588E-3</v>
      </c>
      <c r="D2025" s="6">
        <f t="shared" si="158"/>
        <v>4.8336941409957308E-6</v>
      </c>
      <c r="E2025" s="6">
        <f t="shared" si="160"/>
        <v>5.8436360921710012E-4</v>
      </c>
      <c r="F2025" s="6">
        <f t="shared" si="159"/>
        <v>0.65114808460908091</v>
      </c>
      <c r="G2025" s="17">
        <v>7.6150705504885469E-3</v>
      </c>
      <c r="H2025" s="9">
        <f t="shared" si="156"/>
        <v>8.0693747255229202E-3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-2.3091440528188702E-2</v>
      </c>
      <c r="D2026" s="6">
        <f t="shared" si="158"/>
        <v>5.3321462566687568E-4</v>
      </c>
      <c r="E2026" s="6">
        <f t="shared" si="160"/>
        <v>4.8336941409957308E-6</v>
      </c>
      <c r="F2026" s="6">
        <f t="shared" si="159"/>
        <v>0.55450755248089756</v>
      </c>
      <c r="G2026" s="17">
        <v>1.4915097760780984E-2</v>
      </c>
      <c r="H2026" s="9">
        <f t="shared" si="156"/>
        <v>7.4465263880610644E-3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7.219514757195262E-3</v>
      </c>
      <c r="D2027" s="6">
        <f t="shared" si="158"/>
        <v>5.2121393329360162E-5</v>
      </c>
      <c r="E2027" s="6">
        <f t="shared" si="160"/>
        <v>5.3321462566687568E-4</v>
      </c>
      <c r="F2027" s="6">
        <f t="shared" si="159"/>
        <v>2.0770804989717782</v>
      </c>
      <c r="G2027" s="17">
        <v>1.1542809900765739E-2</v>
      </c>
      <c r="H2027" s="9">
        <f t="shared" si="156"/>
        <v>1.4412079998986192E-2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4.8759204442915703E-3</v>
      </c>
      <c r="D2028" s="6">
        <f t="shared" si="158"/>
        <v>2.3774600179060503E-5</v>
      </c>
      <c r="E2028" s="6">
        <f t="shared" si="160"/>
        <v>5.2121393329360162E-5</v>
      </c>
      <c r="F2028" s="6">
        <f t="shared" si="159"/>
        <v>1.2510699139710804</v>
      </c>
      <c r="G2028" s="17">
        <v>1.4521211485464E-2</v>
      </c>
      <c r="H2028" s="9">
        <f t="shared" si="156"/>
        <v>1.1185123664810686E-2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-2.371746369731402E-2</v>
      </c>
      <c r="D2029" s="6">
        <f t="shared" si="158"/>
        <v>5.6251808423340847E-4</v>
      </c>
      <c r="E2029" s="6">
        <f t="shared" si="160"/>
        <v>2.3774600179060503E-5</v>
      </c>
      <c r="F2029" s="6">
        <f t="shared" si="159"/>
        <v>1.9696827018825762</v>
      </c>
      <c r="G2029" s="17">
        <v>1.2516591399068546E-2</v>
      </c>
      <c r="H2029" s="9">
        <f t="shared" si="156"/>
        <v>1.4034538474358807E-2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9.2101381014538762E-3</v>
      </c>
      <c r="D2030" s="6">
        <f t="shared" si="158"/>
        <v>8.4826643847852411E-5</v>
      </c>
      <c r="E2030" s="6">
        <f t="shared" si="160"/>
        <v>5.6251808423340847E-4</v>
      </c>
      <c r="F2030" s="6">
        <f t="shared" si="159"/>
        <v>1.4680191150170778</v>
      </c>
      <c r="G2030" s="17">
        <v>6.3547040298216912E-3</v>
      </c>
      <c r="H2030" s="9">
        <f t="shared" si="156"/>
        <v>1.2116183867113762E-2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-2.6249143119020497E-2</v>
      </c>
      <c r="D2031" s="6">
        <f t="shared" si="158"/>
        <v>6.8901751448282114E-4</v>
      </c>
      <c r="E2031" s="6">
        <f t="shared" si="160"/>
        <v>8.4826643847852411E-5</v>
      </c>
      <c r="F2031" s="6">
        <f t="shared" si="159"/>
        <v>0.39151861142949285</v>
      </c>
      <c r="G2031" s="17">
        <v>9.4208937710005061E-3</v>
      </c>
      <c r="H2031" s="9">
        <f t="shared" si="156"/>
        <v>6.257144807573921E-3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-7.1295827390895142E-3</v>
      </c>
      <c r="D2032" s="6">
        <f t="shared" si="158"/>
        <v>5.0830950033523136E-5</v>
      </c>
      <c r="E2032" s="6">
        <f t="shared" si="160"/>
        <v>6.8901751448282114E-4</v>
      </c>
      <c r="F2032" s="6">
        <f t="shared" si="159"/>
        <v>0.83937527813733459</v>
      </c>
      <c r="G2032" s="17">
        <v>1.2137193932921397E-2</v>
      </c>
      <c r="H2032" s="9">
        <f t="shared" si="156"/>
        <v>9.1617426188325916E-3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-2.9260781639462993E-2</v>
      </c>
      <c r="D2033" s="6">
        <f t="shared" si="158"/>
        <v>8.5619334215233456E-4</v>
      </c>
      <c r="E2033" s="6">
        <f t="shared" si="160"/>
        <v>5.0830950033523136E-5</v>
      </c>
      <c r="F2033" s="6">
        <f t="shared" si="159"/>
        <v>1.3813687229327134</v>
      </c>
      <c r="G2033" s="17">
        <v>1.6033298140161256E-2</v>
      </c>
      <c r="H2033" s="9">
        <f t="shared" si="156"/>
        <v>1.1753164352346619E-2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-9.2692205626030786E-3</v>
      </c>
      <c r="D2034" s="6">
        <f t="shared" si="158"/>
        <v>8.5918449838183738E-5</v>
      </c>
      <c r="E2034" s="6">
        <f t="shared" si="160"/>
        <v>8.5619334215233456E-4</v>
      </c>
      <c r="F2034" s="6">
        <f t="shared" si="159"/>
        <v>2.3974735100030435</v>
      </c>
      <c r="G2034" s="17">
        <v>1.7796564392198733E-2</v>
      </c>
      <c r="H2034" s="9">
        <f t="shared" si="156"/>
        <v>1.5483777026304156E-2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-1.497451782045409E-2</v>
      </c>
      <c r="D2035" s="6">
        <f t="shared" si="158"/>
        <v>2.2423618395509711E-4</v>
      </c>
      <c r="E2035" s="6">
        <f t="shared" si="160"/>
        <v>8.5918449838183738E-5</v>
      </c>
      <c r="F2035" s="6">
        <f t="shared" si="159"/>
        <v>2.9495665788189611</v>
      </c>
      <c r="G2035" s="17">
        <v>3.0911570525321095E-2</v>
      </c>
      <c r="H2035" s="9">
        <f t="shared" si="156"/>
        <v>1.7174302253130869E-2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2.0338241463837909E-2</v>
      </c>
      <c r="D2036" s="6">
        <f t="shared" si="158"/>
        <v>4.1364406584137555E-4</v>
      </c>
      <c r="E2036" s="6">
        <f t="shared" si="160"/>
        <v>2.2423618395509711E-4</v>
      </c>
      <c r="F2036" s="6">
        <f t="shared" si="159"/>
        <v>8.8630248695736729</v>
      </c>
      <c r="G2036" s="17">
        <v>3.6459440880390791E-2</v>
      </c>
      <c r="H2036" s="9">
        <f t="shared" si="156"/>
        <v>2.9770832822703621E-2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4.4690042955964704E-3</v>
      </c>
      <c r="D2037" s="6">
        <f t="shared" si="158"/>
        <v>1.9971999394059705E-5</v>
      </c>
      <c r="E2037" s="6">
        <f t="shared" si="160"/>
        <v>4.1364406584137555E-4</v>
      </c>
      <c r="F2037" s="6">
        <f t="shared" si="159"/>
        <v>12.322945206929253</v>
      </c>
      <c r="G2037" s="17">
        <v>7.0184981268674798E-3</v>
      </c>
      <c r="H2037" s="9">
        <f t="shared" si="156"/>
        <v>3.5104052767350458E-2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-1.827643385968063E-2</v>
      </c>
      <c r="D2038" s="6">
        <f t="shared" si="158"/>
        <v>3.3402803462728064E-4</v>
      </c>
      <c r="E2038" s="6">
        <f t="shared" si="160"/>
        <v>1.9971999394059705E-5</v>
      </c>
      <c r="F2038" s="6">
        <f t="shared" si="159"/>
        <v>0.47369348781248932</v>
      </c>
      <c r="G2038" s="17">
        <v>1.448699209807805E-2</v>
      </c>
      <c r="H2038" s="9">
        <f t="shared" si="156"/>
        <v>6.8825394137083541E-3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1.004302836386925E-2</v>
      </c>
      <c r="D2039" s="6">
        <f t="shared" si="158"/>
        <v>1.0086241871748226E-4</v>
      </c>
      <c r="E2039" s="6">
        <f t="shared" si="160"/>
        <v>3.3402803462728064E-4</v>
      </c>
      <c r="F2039" s="6">
        <f t="shared" si="159"/>
        <v>1.9605357599619238</v>
      </c>
      <c r="G2039" s="17">
        <v>1.3364731120694173E-2</v>
      </c>
      <c r="H2039" s="9">
        <f t="shared" si="156"/>
        <v>1.4001913297695867E-2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3.4250794739524165E-3</v>
      </c>
      <c r="D2040" s="6">
        <f t="shared" si="158"/>
        <v>1.1731169402890162E-5</v>
      </c>
      <c r="E2040" s="6">
        <f t="shared" si="160"/>
        <v>1.0086241871748226E-4</v>
      </c>
      <c r="F2040" s="6">
        <f t="shared" si="159"/>
        <v>1.671148663103674</v>
      </c>
      <c r="G2040" s="17">
        <v>7.1894227644234655E-3</v>
      </c>
      <c r="H2040" s="9">
        <f t="shared" si="156"/>
        <v>1.2927291530338727E-2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-7.3367257854448937E-3</v>
      </c>
      <c r="D2041" s="6">
        <f t="shared" si="158"/>
        <v>5.3827545250811994E-5</v>
      </c>
      <c r="E2041" s="6">
        <f t="shared" si="160"/>
        <v>1.1731169402890162E-5</v>
      </c>
      <c r="F2041" s="6">
        <f t="shared" si="159"/>
        <v>0.49617396168969496</v>
      </c>
      <c r="G2041" s="17">
        <v>1.6614161994687803E-2</v>
      </c>
      <c r="H2041" s="9">
        <f t="shared" si="156"/>
        <v>7.0439616813955976E-3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1.2211241378536394E-2</v>
      </c>
      <c r="D2042" s="6">
        <f t="shared" si="158"/>
        <v>1.4911441600487941E-4</v>
      </c>
      <c r="E2042" s="6">
        <f t="shared" si="160"/>
        <v>5.3827545250811994E-5</v>
      </c>
      <c r="F2042" s="6">
        <f t="shared" si="159"/>
        <v>2.5729199771591738</v>
      </c>
      <c r="G2042" s="17">
        <v>2.3127393783135393E-2</v>
      </c>
      <c r="H2042" s="9">
        <f t="shared" si="156"/>
        <v>1.6040324115051959E-2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2.9814439273955651E-3</v>
      </c>
      <c r="D2043" s="6">
        <f t="shared" si="158"/>
        <v>8.8890078922038912E-6</v>
      </c>
      <c r="E2043" s="6">
        <f t="shared" si="160"/>
        <v>1.4911441600487941E-4</v>
      </c>
      <c r="F2043" s="6">
        <f t="shared" si="159"/>
        <v>4.9690503090043396</v>
      </c>
      <c r="G2043" s="17">
        <v>7.392313006775569E-3</v>
      </c>
      <c r="H2043" s="9">
        <f t="shared" si="156"/>
        <v>2.2291366734689774E-2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-1.2843528621418781E-2</v>
      </c>
      <c r="D2044" s="6">
        <f t="shared" si="158"/>
        <v>1.6495622744920342E-4</v>
      </c>
      <c r="E2044" s="6">
        <f t="shared" si="160"/>
        <v>8.8890078922038912E-6</v>
      </c>
      <c r="F2044" s="6">
        <f t="shared" si="159"/>
        <v>0.52356072124995623</v>
      </c>
      <c r="G2044" s="17">
        <v>4.8142259926997957E-3</v>
      </c>
      <c r="H2044" s="9">
        <f t="shared" si="156"/>
        <v>7.2357495897104971E-3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-3.4053048997345431E-2</v>
      </c>
      <c r="D2045" s="6">
        <f t="shared" si="158"/>
        <v>1.1596101460156086E-3</v>
      </c>
      <c r="E2045" s="6">
        <f t="shared" si="160"/>
        <v>1.6495622744920342E-4</v>
      </c>
      <c r="F2045" s="6">
        <f t="shared" si="159"/>
        <v>0.23226809606180268</v>
      </c>
      <c r="G2045" s="17">
        <v>1.133305112747921E-2</v>
      </c>
      <c r="H2045" s="9">
        <f t="shared" si="156"/>
        <v>4.8194200487382578E-3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-9.6460509572109387E-3</v>
      </c>
      <c r="D2046" s="6">
        <f t="shared" si="158"/>
        <v>9.304629906911007E-5</v>
      </c>
      <c r="E2046" s="6">
        <f t="shared" si="160"/>
        <v>1.1596101460156086E-3</v>
      </c>
      <c r="F2046" s="6">
        <f t="shared" si="159"/>
        <v>1.2067966560563805</v>
      </c>
      <c r="G2046" s="17">
        <v>1.2504097567296944E-2</v>
      </c>
      <c r="H2046" s="9">
        <f t="shared" si="156"/>
        <v>1.098542969599451E-2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-4.9300736959842061E-4</v>
      </c>
      <c r="D2047" s="6">
        <f t="shared" si="158"/>
        <v>2.4305626647835372E-7</v>
      </c>
      <c r="E2047" s="6">
        <f t="shared" si="160"/>
        <v>9.304629906911007E-5</v>
      </c>
      <c r="F2047" s="6">
        <f t="shared" si="159"/>
        <v>1.4650663715524228</v>
      </c>
      <c r="G2047" s="17">
        <v>1.1138006696104704E-2</v>
      </c>
      <c r="H2047" s="9">
        <f t="shared" si="156"/>
        <v>1.2103992612160761E-2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-9.6407948189053509E-3</v>
      </c>
      <c r="D2048" s="6">
        <f t="shared" si="158"/>
        <v>9.2944924740232261E-5</v>
      </c>
      <c r="E2048" s="6">
        <f t="shared" si="160"/>
        <v>2.4305626647835372E-7</v>
      </c>
      <c r="F2048" s="6">
        <f t="shared" si="159"/>
        <v>1.1660789536328815</v>
      </c>
      <c r="G2048" s="17">
        <v>9.4529456795044622E-3</v>
      </c>
      <c r="H2048" s="9">
        <f t="shared" si="156"/>
        <v>1.0798513571936098E-2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4.1006070879651656E-4</v>
      </c>
      <c r="D2049" s="6">
        <f t="shared" si="158"/>
        <v>1.6814978489870155E-7</v>
      </c>
      <c r="E2049" s="6">
        <f t="shared" si="160"/>
        <v>9.2944924740232261E-5</v>
      </c>
      <c r="F2049" s="6">
        <f t="shared" si="159"/>
        <v>0.84490036483855924</v>
      </c>
      <c r="G2049" s="17">
        <v>1.0924564884166868E-2</v>
      </c>
      <c r="H2049" s="9">
        <f t="shared" si="156"/>
        <v>9.1918461956157597E-3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6.5098530502273782E-3</v>
      </c>
      <c r="D2050" s="6">
        <f t="shared" si="158"/>
        <v>4.2378186735554699E-5</v>
      </c>
      <c r="E2050" s="6">
        <f t="shared" si="160"/>
        <v>1.6814978489870155E-7</v>
      </c>
      <c r="F2050" s="6">
        <f t="shared" si="159"/>
        <v>1.1224870134777982</v>
      </c>
      <c r="G2050" s="17">
        <v>1.1769246307870972E-2</v>
      </c>
      <c r="H2050" s="9">
        <f t="shared" si="156"/>
        <v>1.0594748762843781E-2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1.0019426399525848E-2</v>
      </c>
      <c r="D2051" s="6">
        <f t="shared" si="158"/>
        <v>1.003889053755155E-4</v>
      </c>
      <c r="E2051" s="6">
        <f t="shared" si="160"/>
        <v>4.2378186735554699E-5</v>
      </c>
      <c r="F2051" s="6">
        <f t="shared" si="159"/>
        <v>1.2999348236724317</v>
      </c>
      <c r="G2051" s="17">
        <v>7.4554419880677875E-3</v>
      </c>
      <c r="H2051" s="9">
        <f t="shared" si="156"/>
        <v>1.1401468430305071E-2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-1.8390720849948063E-2</v>
      </c>
      <c r="D2052" s="6">
        <f t="shared" si="158"/>
        <v>3.3821861338071438E-4</v>
      </c>
      <c r="E2052" s="6">
        <f t="shared" si="160"/>
        <v>1.003889053755155E-4</v>
      </c>
      <c r="F2052" s="6">
        <f t="shared" si="159"/>
        <v>0.53223752625302079</v>
      </c>
      <c r="G2052" s="17">
        <v>7.1313497766572424E-3</v>
      </c>
      <c r="H2052" s="9">
        <f t="shared" si="156"/>
        <v>7.2954610975113883E-3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-6.6571233942407122E-3</v>
      </c>
      <c r="D2053" s="6">
        <f t="shared" si="158"/>
        <v>4.4317291886146983E-5</v>
      </c>
      <c r="E2053" s="6">
        <f t="shared" si="160"/>
        <v>3.3821861338071438E-4</v>
      </c>
      <c r="F2053" s="6">
        <f t="shared" si="159"/>
        <v>0.48851785744782072</v>
      </c>
      <c r="G2053" s="17">
        <v>6.2601748164178191E-3</v>
      </c>
      <c r="H2053" s="9">
        <f t="shared" si="156"/>
        <v>6.9894052497177514E-3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-5.2203228316269916E-3</v>
      </c>
      <c r="D2054" s="6">
        <f t="shared" si="158"/>
        <v>2.7251770466406051E-5</v>
      </c>
      <c r="E2054" s="6">
        <f t="shared" si="160"/>
        <v>4.4317291886146983E-5</v>
      </c>
      <c r="F2054" s="6">
        <f t="shared" si="159"/>
        <v>0.38048544054502054</v>
      </c>
      <c r="G2054" s="17">
        <v>1.2389079460133881E-2</v>
      </c>
      <c r="H2054" s="9">
        <f t="shared" si="156"/>
        <v>6.1683501890296448E-3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2.9418406278276773E-3</v>
      </c>
      <c r="D2055" s="6">
        <f t="shared" si="158"/>
        <v>8.654426279537543E-6</v>
      </c>
      <c r="E2055" s="6">
        <f t="shared" si="160"/>
        <v>2.7251770466406051E-5</v>
      </c>
      <c r="F2055" s="6">
        <f t="shared" si="159"/>
        <v>1.4385537791444358</v>
      </c>
      <c r="G2055" s="17">
        <v>1.2413154144890913E-2</v>
      </c>
      <c r="H2055" s="9">
        <f t="shared" si="156"/>
        <v>1.1993972566020132E-2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-1.5900319537428757E-2</v>
      </c>
      <c r="D2056" s="6">
        <f t="shared" si="158"/>
        <v>2.5282016139233863E-4</v>
      </c>
      <c r="E2056" s="6">
        <f t="shared" si="160"/>
        <v>8.654426279537543E-6</v>
      </c>
      <c r="F2056" s="6">
        <f t="shared" si="159"/>
        <v>1.4440777661503814</v>
      </c>
      <c r="G2056" s="17">
        <v>1.2235549143294909E-2</v>
      </c>
      <c r="H2056" s="9">
        <f t="shared" si="156"/>
        <v>1.2016978680809838E-2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3.5127085619034029E-3</v>
      </c>
      <c r="D2057" s="6">
        <f t="shared" si="158"/>
        <v>1.2339121440869473E-5</v>
      </c>
      <c r="E2057" s="6">
        <f t="shared" si="160"/>
        <v>2.5282016139233863E-4</v>
      </c>
      <c r="F2057" s="6">
        <f t="shared" si="159"/>
        <v>1.4035848461034959</v>
      </c>
      <c r="G2057" s="17">
        <v>1.3511162064138079E-2</v>
      </c>
      <c r="H2057" s="9">
        <f t="shared" si="156"/>
        <v>1.1847298620797468E-2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1.0835985729777516E-2</v>
      </c>
      <c r="D2058" s="6">
        <f t="shared" si="158"/>
        <v>1.1741858673594196E-4</v>
      </c>
      <c r="E2058" s="6">
        <f t="shared" si="160"/>
        <v>1.2339121440869473E-5</v>
      </c>
      <c r="F2058" s="6">
        <f t="shared" si="159"/>
        <v>1.70757923849375</v>
      </c>
      <c r="G2058" s="17">
        <v>1.0001126529708124E-2</v>
      </c>
      <c r="H2058" s="9">
        <f t="shared" si="156"/>
        <v>1.3067437539524534E-2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4.7534775260004063E-3</v>
      </c>
      <c r="D2059" s="6">
        <f t="shared" si="158"/>
        <v>2.2595548590190943E-5</v>
      </c>
      <c r="E2059" s="6">
        <f t="shared" si="160"/>
        <v>1.1741858673594196E-4</v>
      </c>
      <c r="F2059" s="6">
        <f t="shared" si="159"/>
        <v>0.94360857745793558</v>
      </c>
      <c r="G2059" s="17">
        <v>1.0417933179219773E-2</v>
      </c>
      <c r="H2059" s="9">
        <f t="shared" si="156"/>
        <v>9.7139517059636211E-3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-3.5922603647956012E-3</v>
      </c>
      <c r="D2060" s="6">
        <f t="shared" si="158"/>
        <v>1.2904334528481426E-5</v>
      </c>
      <c r="E2060" s="6">
        <f t="shared" si="160"/>
        <v>2.2595548590190943E-5</v>
      </c>
      <c r="F2060" s="6">
        <f t="shared" si="159"/>
        <v>1.0223930517939528</v>
      </c>
      <c r="G2060" s="17">
        <v>7.6011255129063609E-3</v>
      </c>
      <c r="H2060" s="9">
        <f t="shared" si="156"/>
        <v>1.0111345369405363E-2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-1.3199917485826173E-2</v>
      </c>
      <c r="D2061" s="6">
        <f t="shared" si="158"/>
        <v>1.7423782163261954E-4</v>
      </c>
      <c r="E2061" s="6">
        <f t="shared" si="160"/>
        <v>1.2904334528481426E-5</v>
      </c>
      <c r="F2061" s="6">
        <f t="shared" si="159"/>
        <v>0.55254431938020032</v>
      </c>
      <c r="G2061" s="17">
        <v>6.9580124208654046E-3</v>
      </c>
      <c r="H2061" s="9">
        <f t="shared" si="156"/>
        <v>7.4333324920939758E-3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-2.974842911647415E-2</v>
      </c>
      <c r="D2062" s="6">
        <f t="shared" si="158"/>
        <v>8.8496903489788698E-4</v>
      </c>
      <c r="E2062" s="6">
        <f t="shared" si="160"/>
        <v>1.7423782163261954E-4</v>
      </c>
      <c r="F2062" s="6">
        <f t="shared" si="159"/>
        <v>0.465889697680824</v>
      </c>
      <c r="G2062" s="17">
        <v>1.3383994115877467E-2</v>
      </c>
      <c r="H2062" s="9">
        <f t="shared" ref="H2062:H2125" si="161">SQRT(F2062)/100</f>
        <v>6.8256113109436863E-3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-4.9406375719808753E-3</v>
      </c>
      <c r="D2063" s="6">
        <f t="shared" ref="D2063:D2126" si="163">C2063^2</f>
        <v>2.4409899617669079E-5</v>
      </c>
      <c r="E2063" s="6">
        <f t="shared" si="160"/>
        <v>8.8496903489788698E-4</v>
      </c>
      <c r="F2063" s="6">
        <f t="shared" ref="F2063:F2126" si="164">IF(C2062&gt;0,B$6+B$7*E2063+B$8*(G2062*100)^2,B$6+B$7*E2063+B$8*(G2062*100)^2+E2063*$B$9)</f>
        <v>1.6760295822682847</v>
      </c>
      <c r="G2063" s="17">
        <v>7.757275371528807E-3</v>
      </c>
      <c r="H2063" s="9">
        <f t="shared" si="161"/>
        <v>1.2946156117814602E-2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-8.0156916482771075E-3</v>
      </c>
      <c r="D2064" s="6">
        <f t="shared" si="163"/>
        <v>6.4251312600259377E-5</v>
      </c>
      <c r="E2064" s="6">
        <f t="shared" ref="E2064:E2127" si="165">D2063</f>
        <v>2.4409899617669079E-5</v>
      </c>
      <c r="F2064" s="6">
        <f t="shared" si="164"/>
        <v>0.57474601413669835</v>
      </c>
      <c r="G2064" s="17">
        <v>1.551633779234066E-2</v>
      </c>
      <c r="H2064" s="9">
        <f t="shared" si="161"/>
        <v>7.5812005258843948E-3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-9.6312391257185812E-4</v>
      </c>
      <c r="D2065" s="6">
        <f t="shared" si="163"/>
        <v>9.2760767096772423E-7</v>
      </c>
      <c r="E2065" s="6">
        <f t="shared" si="165"/>
        <v>6.4251312600259377E-5</v>
      </c>
      <c r="F2065" s="6">
        <f t="shared" si="164"/>
        <v>2.2463931981299408</v>
      </c>
      <c r="G2065" s="17">
        <v>1.1088503061722916E-2</v>
      </c>
      <c r="H2065" s="9">
        <f t="shared" si="161"/>
        <v>1.4987972505078667E-2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-2.1996317927088439E-2</v>
      </c>
      <c r="D2066" s="6">
        <f t="shared" si="163"/>
        <v>4.8383800234955225E-4</v>
      </c>
      <c r="E2066" s="6">
        <f t="shared" si="165"/>
        <v>9.2760767096772423E-7</v>
      </c>
      <c r="F2066" s="6">
        <f t="shared" si="164"/>
        <v>1.1558936271945783</v>
      </c>
      <c r="G2066" s="17">
        <v>8.0186300472263345E-3</v>
      </c>
      <c r="H2066" s="9">
        <f t="shared" si="161"/>
        <v>1.0751249356212413E-2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-1.6588658673413786E-2</v>
      </c>
      <c r="D2067" s="6">
        <f t="shared" si="163"/>
        <v>2.7518359658302644E-4</v>
      </c>
      <c r="E2067" s="6">
        <f t="shared" si="165"/>
        <v>4.8383800234955225E-4</v>
      </c>
      <c r="F2067" s="6">
        <f t="shared" si="164"/>
        <v>0.61297131651503445</v>
      </c>
      <c r="G2067" s="17">
        <v>1.3596050448715855E-2</v>
      </c>
      <c r="H2067" s="9">
        <f t="shared" si="161"/>
        <v>7.8292484729700247E-3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-1.7323319088385216E-2</v>
      </c>
      <c r="D2068" s="6">
        <f t="shared" si="163"/>
        <v>3.0009738423801162E-4</v>
      </c>
      <c r="E2068" s="6">
        <f t="shared" si="165"/>
        <v>2.7518359658302644E-4</v>
      </c>
      <c r="F2068" s="6">
        <f t="shared" si="164"/>
        <v>1.7289149683616052</v>
      </c>
      <c r="G2068" s="17">
        <v>8.4049319505937452E-3</v>
      </c>
      <c r="H2068" s="9">
        <f t="shared" si="161"/>
        <v>1.3148821119635041E-2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3.0544946828059822E-2</v>
      </c>
      <c r="D2069" s="6">
        <f t="shared" si="163"/>
        <v>9.3299377672900177E-4</v>
      </c>
      <c r="E2069" s="6">
        <f t="shared" si="165"/>
        <v>3.0009738423801162E-4</v>
      </c>
      <c r="F2069" s="6">
        <f t="shared" si="164"/>
        <v>0.67167884251965126</v>
      </c>
      <c r="G2069" s="17">
        <v>1.3647468370974069E-2</v>
      </c>
      <c r="H2069" s="9">
        <f t="shared" si="161"/>
        <v>8.1956015186174791E-3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-8.1679761962723044E-3</v>
      </c>
      <c r="D2070" s="6">
        <f t="shared" si="163"/>
        <v>6.6715835142870983E-5</v>
      </c>
      <c r="E2070" s="6">
        <f t="shared" si="165"/>
        <v>9.3299377672900177E-4</v>
      </c>
      <c r="F2070" s="6">
        <f t="shared" si="164"/>
        <v>1.7418476584153801</v>
      </c>
      <c r="G2070" s="17">
        <v>1.3378176450504134E-2</v>
      </c>
      <c r="H2070" s="9">
        <f t="shared" si="161"/>
        <v>1.3197907631194349E-2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-1.4027847351486687E-3</v>
      </c>
      <c r="D2071" s="6">
        <f t="shared" si="163"/>
        <v>1.9678050131661208E-6</v>
      </c>
      <c r="E2071" s="6">
        <f t="shared" si="165"/>
        <v>6.6715835142870983E-5</v>
      </c>
      <c r="F2071" s="6">
        <f t="shared" si="164"/>
        <v>1.6744855562974958</v>
      </c>
      <c r="G2071" s="17">
        <v>2.0131081522372123E-2</v>
      </c>
      <c r="H2071" s="9">
        <f t="shared" si="161"/>
        <v>1.2940191483504004E-2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-2.0485935786053448E-2</v>
      </c>
      <c r="D2072" s="6">
        <f t="shared" si="163"/>
        <v>4.1967356503030533E-4</v>
      </c>
      <c r="E2072" s="6">
        <f t="shared" si="165"/>
        <v>1.9678050131661208E-6</v>
      </c>
      <c r="F2072" s="6">
        <f t="shared" si="164"/>
        <v>3.7691961704177621</v>
      </c>
      <c r="G2072" s="17">
        <v>1.8094186009452992E-2</v>
      </c>
      <c r="H2072" s="9">
        <f t="shared" si="161"/>
        <v>1.9414417762111131E-2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-2.5609027022703299E-3</v>
      </c>
      <c r="D2073" s="6">
        <f t="shared" si="163"/>
        <v>6.5582226504954778E-6</v>
      </c>
      <c r="E2073" s="6">
        <f t="shared" si="165"/>
        <v>4.1967356503030533E-4</v>
      </c>
      <c r="F2073" s="6">
        <f t="shared" si="164"/>
        <v>3.0484905059095113</v>
      </c>
      <c r="G2073" s="17">
        <v>1.815441070045409E-2</v>
      </c>
      <c r="H2073" s="9">
        <f t="shared" si="161"/>
        <v>1.7459926992715379E-2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3.0183002641853914E-2</v>
      </c>
      <c r="D2074" s="6">
        <f t="shared" si="163"/>
        <v>9.110136484781604E-4</v>
      </c>
      <c r="E2074" s="6">
        <f t="shared" si="165"/>
        <v>6.5582226504954778E-6</v>
      </c>
      <c r="F2074" s="6">
        <f t="shared" si="164"/>
        <v>3.0686472100049782</v>
      </c>
      <c r="G2074" s="17">
        <v>1.3045512997956863E-2</v>
      </c>
      <c r="H2074" s="9">
        <f t="shared" si="161"/>
        <v>1.7517554652419321E-2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-2.8256908524476581E-2</v>
      </c>
      <c r="D2075" s="6">
        <f t="shared" si="163"/>
        <v>7.9845287936063732E-4</v>
      </c>
      <c r="E2075" s="6">
        <f t="shared" si="165"/>
        <v>9.110136484781604E-4</v>
      </c>
      <c r="F2075" s="6">
        <f t="shared" si="164"/>
        <v>1.5931063346293775</v>
      </c>
      <c r="G2075" s="17">
        <v>1.5238779048995099E-2</v>
      </c>
      <c r="H2075" s="9">
        <f t="shared" si="161"/>
        <v>1.2621831620764783E-2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1.7065001776283107E-2</v>
      </c>
      <c r="D2076" s="6">
        <f t="shared" si="163"/>
        <v>2.9121428562454559E-4</v>
      </c>
      <c r="E2076" s="6">
        <f t="shared" si="165"/>
        <v>7.9845287936063732E-4</v>
      </c>
      <c r="F2076" s="6">
        <f t="shared" si="164"/>
        <v>2.1674644072528273</v>
      </c>
      <c r="G2076" s="17">
        <v>9.9606914721671602E-3</v>
      </c>
      <c r="H2076" s="9">
        <f t="shared" si="161"/>
        <v>1.4722310984532378E-2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1.0710097431644954E-2</v>
      </c>
      <c r="D2077" s="6">
        <f t="shared" si="163"/>
        <v>1.1470618699532784E-4</v>
      </c>
      <c r="E2077" s="6">
        <f t="shared" si="165"/>
        <v>2.9121428562454559E-4</v>
      </c>
      <c r="F2077" s="6">
        <f t="shared" si="164"/>
        <v>0.93613672270648418</v>
      </c>
      <c r="G2077" s="17">
        <v>1.1681915804128017E-2</v>
      </c>
      <c r="H2077" s="9">
        <f t="shared" si="161"/>
        <v>9.6754158706821702E-3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-5.6089469469520811E-3</v>
      </c>
      <c r="D2078" s="6">
        <f t="shared" si="163"/>
        <v>3.1460285853723071E-5</v>
      </c>
      <c r="E2078" s="6">
        <f t="shared" si="165"/>
        <v>1.1470618699532784E-4</v>
      </c>
      <c r="F2078" s="6">
        <f t="shared" si="164"/>
        <v>1.2809764710042908</v>
      </c>
      <c r="G2078" s="17">
        <v>7.0964708923130356E-3</v>
      </c>
      <c r="H2078" s="9">
        <f t="shared" si="161"/>
        <v>1.1318023109201937E-2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-1.3124766160857653E-2</v>
      </c>
      <c r="D2079" s="6">
        <f t="shared" si="163"/>
        <v>1.7225948677719415E-4</v>
      </c>
      <c r="E2079" s="6">
        <f t="shared" si="165"/>
        <v>3.1460285853723071E-5</v>
      </c>
      <c r="F2079" s="6">
        <f t="shared" si="164"/>
        <v>0.48388553761615843</v>
      </c>
      <c r="G2079" s="17">
        <v>7.1269463733586334E-3</v>
      </c>
      <c r="H2079" s="9">
        <f t="shared" si="161"/>
        <v>6.9561881631836154E-3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-1.4069012842196898E-2</v>
      </c>
      <c r="D2080" s="6">
        <f t="shared" si="163"/>
        <v>1.9793712235390123E-4</v>
      </c>
      <c r="E2080" s="6">
        <f t="shared" si="165"/>
        <v>1.7225948677719415E-4</v>
      </c>
      <c r="F2080" s="6">
        <f t="shared" si="164"/>
        <v>0.48791581197455075</v>
      </c>
      <c r="G2080" s="17">
        <v>8.5535190485661102E-3</v>
      </c>
      <c r="H2080" s="9">
        <f t="shared" si="161"/>
        <v>6.9850970785991992E-3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-1.1349795907770629E-2</v>
      </c>
      <c r="D2081" s="6">
        <f t="shared" si="163"/>
        <v>1.288178671480469E-4</v>
      </c>
      <c r="E2081" s="6">
        <f t="shared" si="165"/>
        <v>1.9793712235390123E-4</v>
      </c>
      <c r="F2081" s="6">
        <f t="shared" si="164"/>
        <v>0.69499186477556263</v>
      </c>
      <c r="G2081" s="17">
        <v>9.6120257830282722E-3</v>
      </c>
      <c r="H2081" s="9">
        <f t="shared" si="161"/>
        <v>8.3366172082899575E-3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-5.3164329982123342E-4</v>
      </c>
      <c r="D2082" s="6">
        <f t="shared" si="163"/>
        <v>2.8264459824480988E-7</v>
      </c>
      <c r="E2082" s="6">
        <f t="shared" si="165"/>
        <v>1.288178671480469E-4</v>
      </c>
      <c r="F2082" s="6">
        <f t="shared" si="164"/>
        <v>0.87298003359749143</v>
      </c>
      <c r="G2082" s="17">
        <v>7.8599606170872294E-3</v>
      </c>
      <c r="H2082" s="9">
        <f t="shared" si="161"/>
        <v>9.3433400537360906E-3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2.7094347605804866E-2</v>
      </c>
      <c r="D2083" s="6">
        <f t="shared" si="163"/>
        <v>7.3410367218418391E-4</v>
      </c>
      <c r="E2083" s="6">
        <f t="shared" si="165"/>
        <v>2.8264459824480988E-7</v>
      </c>
      <c r="F2083" s="6">
        <f t="shared" si="164"/>
        <v>0.58958806171147771</v>
      </c>
      <c r="G2083" s="17">
        <v>1.235727258740907E-2</v>
      </c>
      <c r="H2083" s="9">
        <f t="shared" si="161"/>
        <v>7.6784637897920546E-3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-7.9272538035605154E-3</v>
      </c>
      <c r="D2084" s="6">
        <f t="shared" si="163"/>
        <v>6.2841352866064659E-5</v>
      </c>
      <c r="E2084" s="6">
        <f t="shared" si="165"/>
        <v>7.3410367218418391E-4</v>
      </c>
      <c r="F2084" s="6">
        <f t="shared" si="164"/>
        <v>1.4312641339462644</v>
      </c>
      <c r="G2084" s="17">
        <v>7.1027781750391764E-3</v>
      </c>
      <c r="H2084" s="9">
        <f t="shared" si="161"/>
        <v>1.1963545185045546E-2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-2.9738161518308255E-3</v>
      </c>
      <c r="D2085" s="6">
        <f t="shared" si="163"/>
        <v>8.8435825048898991E-6</v>
      </c>
      <c r="E2085" s="6">
        <f t="shared" si="165"/>
        <v>6.2841352866064659E-5</v>
      </c>
      <c r="F2085" s="6">
        <f t="shared" si="164"/>
        <v>0.48471852376381552</v>
      </c>
      <c r="G2085" s="17">
        <v>7.753555174635632E-3</v>
      </c>
      <c r="H2085" s="9">
        <f t="shared" si="161"/>
        <v>6.9621729636932719E-3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-5.6463301673034122E-3</v>
      </c>
      <c r="D2086" s="6">
        <f t="shared" si="163"/>
        <v>3.1881044358200579E-5</v>
      </c>
      <c r="E2086" s="6">
        <f t="shared" si="165"/>
        <v>8.8435825048898991E-6</v>
      </c>
      <c r="F2086" s="6">
        <f t="shared" si="164"/>
        <v>0.57420989915548604</v>
      </c>
      <c r="G2086" s="17">
        <v>8.3437390851283204E-3</v>
      </c>
      <c r="H2086" s="9">
        <f t="shared" si="161"/>
        <v>7.5776638824606489E-3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-4.0912366437514149E-3</v>
      </c>
      <c r="D2087" s="6">
        <f t="shared" si="163"/>
        <v>1.6738217275174342E-5</v>
      </c>
      <c r="E2087" s="6">
        <f t="shared" si="165"/>
        <v>3.1881044358200579E-5</v>
      </c>
      <c r="F2087" s="6">
        <f t="shared" si="164"/>
        <v>0.66215766289907252</v>
      </c>
      <c r="G2087" s="17">
        <v>9.0985502402645847E-3</v>
      </c>
      <c r="H2087" s="9">
        <f t="shared" si="161"/>
        <v>8.1373070662171306E-3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-7.1874543193960472E-3</v>
      </c>
      <c r="D2088" s="6">
        <f t="shared" si="163"/>
        <v>5.1659499593404896E-5</v>
      </c>
      <c r="E2088" s="6">
        <f t="shared" si="165"/>
        <v>1.6738217275174342E-5</v>
      </c>
      <c r="F2088" s="6">
        <f t="shared" si="164"/>
        <v>0.78403004002563537</v>
      </c>
      <c r="G2088" s="17">
        <v>4.8062192534540568E-3</v>
      </c>
      <c r="H2088" s="9">
        <f t="shared" si="161"/>
        <v>8.8545470806000882E-3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-8.2481054119254785E-3</v>
      </c>
      <c r="D2089" s="6">
        <f t="shared" si="163"/>
        <v>6.8031242886234372E-5</v>
      </c>
      <c r="E2089" s="6">
        <f t="shared" si="165"/>
        <v>5.1659499593404896E-5</v>
      </c>
      <c r="F2089" s="6">
        <f t="shared" si="164"/>
        <v>0.23154081412625521</v>
      </c>
      <c r="G2089" s="17">
        <v>7.7200655358729406E-3</v>
      </c>
      <c r="H2089" s="9">
        <f t="shared" si="161"/>
        <v>4.8118688066722606E-3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2.8717723525786311E-5</v>
      </c>
      <c r="D2090" s="6">
        <f t="shared" si="163"/>
        <v>8.2470764450350055E-10</v>
      </c>
      <c r="E2090" s="6">
        <f t="shared" si="165"/>
        <v>6.8031242886234372E-5</v>
      </c>
      <c r="F2090" s="6">
        <f t="shared" si="164"/>
        <v>0.56942030048035541</v>
      </c>
      <c r="G2090" s="17">
        <v>7.8016503243396422E-3</v>
      </c>
      <c r="H2090" s="9">
        <f t="shared" si="161"/>
        <v>7.5459943047974497E-3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-2.4931778741106796E-2</v>
      </c>
      <c r="D2091" s="6">
        <f t="shared" si="163"/>
        <v>6.2159359119550481E-4</v>
      </c>
      <c r="E2091" s="6">
        <f t="shared" si="165"/>
        <v>8.2470764450350055E-10</v>
      </c>
      <c r="F2091" s="6">
        <f t="shared" si="164"/>
        <v>0.58113422722971975</v>
      </c>
      <c r="G2091" s="17">
        <v>9.8741675602468069E-3</v>
      </c>
      <c r="H2091" s="9">
        <f t="shared" si="161"/>
        <v>7.6232160354388467E-3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-6.2269969868047927E-3</v>
      </c>
      <c r="D2092" s="6">
        <f t="shared" si="163"/>
        <v>3.8775491473675966E-5</v>
      </c>
      <c r="E2092" s="6">
        <f t="shared" si="165"/>
        <v>6.2159359119550481E-4</v>
      </c>
      <c r="F2092" s="6">
        <f t="shared" si="164"/>
        <v>0.92032802777253997</v>
      </c>
      <c r="G2092" s="17">
        <v>4.6567679716071697E-3</v>
      </c>
      <c r="H2092" s="9">
        <f t="shared" si="161"/>
        <v>9.5933728571995988E-3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5.6865503198143003E-4</v>
      </c>
      <c r="D2093" s="6">
        <f t="shared" si="163"/>
        <v>3.2336854539780122E-7</v>
      </c>
      <c r="E2093" s="6">
        <f t="shared" si="165"/>
        <v>3.8775491473675966E-5</v>
      </c>
      <c r="F2093" s="6">
        <f t="shared" si="164"/>
        <v>0.21844743207514256</v>
      </c>
      <c r="G2093" s="17">
        <v>5.7018858985144177E-3</v>
      </c>
      <c r="H2093" s="9">
        <f t="shared" si="161"/>
        <v>4.6738360270247234E-3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1.622982546955826E-2</v>
      </c>
      <c r="D2094" s="6">
        <f t="shared" si="163"/>
        <v>2.6340723477232198E-4</v>
      </c>
      <c r="E2094" s="6">
        <f t="shared" si="165"/>
        <v>3.2336854539780122E-7</v>
      </c>
      <c r="F2094" s="6">
        <f t="shared" si="164"/>
        <v>0.31865898141661514</v>
      </c>
      <c r="G2094" s="17">
        <v>8.1605261748771158E-3</v>
      </c>
      <c r="H2094" s="9">
        <f t="shared" si="161"/>
        <v>5.6449887636435122E-3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-4.2331714148402151E-3</v>
      </c>
      <c r="D2095" s="6">
        <f t="shared" si="163"/>
        <v>1.791974022742031E-5</v>
      </c>
      <c r="E2095" s="6">
        <f t="shared" si="165"/>
        <v>2.6340723477232198E-4</v>
      </c>
      <c r="F2095" s="6">
        <f t="shared" si="164"/>
        <v>0.63416239323256052</v>
      </c>
      <c r="G2095" s="17">
        <v>4.9297789296817631E-3</v>
      </c>
      <c r="H2095" s="9">
        <f t="shared" si="161"/>
        <v>7.9634313786995144E-3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1.3642429825118266E-2</v>
      </c>
      <c r="D2096" s="6">
        <f t="shared" si="163"/>
        <v>1.8611589153327642E-4</v>
      </c>
      <c r="E2096" s="6">
        <f t="shared" si="165"/>
        <v>1.791974022742031E-5</v>
      </c>
      <c r="F2096" s="6">
        <f t="shared" si="164"/>
        <v>0.24267253249513329</v>
      </c>
      <c r="G2096" s="17">
        <v>1.0326988859018286E-2</v>
      </c>
      <c r="H2096" s="9">
        <f t="shared" si="161"/>
        <v>4.9261803914912947E-3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-6.2260180535802147E-3</v>
      </c>
      <c r="D2097" s="6">
        <f t="shared" si="163"/>
        <v>3.8763300803506765E-5</v>
      </c>
      <c r="E2097" s="6">
        <f t="shared" si="165"/>
        <v>1.8611589153327642E-4</v>
      </c>
      <c r="F2097" s="6">
        <f t="shared" si="164"/>
        <v>1.0049284916644223</v>
      </c>
      <c r="G2097" s="17">
        <v>6.2503916959808356E-3</v>
      </c>
      <c r="H2097" s="9">
        <f t="shared" si="161"/>
        <v>1.0024612170375582E-2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-1.2534137599899648E-2</v>
      </c>
      <c r="D2098" s="6">
        <f t="shared" si="163"/>
        <v>1.5710460537321811E-4</v>
      </c>
      <c r="E2098" s="6">
        <f t="shared" si="165"/>
        <v>3.8763300803506765E-5</v>
      </c>
      <c r="F2098" s="6">
        <f t="shared" si="164"/>
        <v>0.37935175671202548</v>
      </c>
      <c r="G2098" s="17">
        <v>8.162175564074085E-3</v>
      </c>
      <c r="H2098" s="9">
        <f t="shared" si="161"/>
        <v>6.1591538112960413E-3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-9.5600060548234811E-4</v>
      </c>
      <c r="D2099" s="6">
        <f t="shared" si="163"/>
        <v>9.1393715768261618E-7</v>
      </c>
      <c r="E2099" s="6">
        <f t="shared" si="165"/>
        <v>1.5710460537321811E-4</v>
      </c>
      <c r="F2099" s="6">
        <f t="shared" si="164"/>
        <v>0.63443134704161119</v>
      </c>
      <c r="G2099" s="17">
        <v>7.2354921288179212E-3</v>
      </c>
      <c r="H2099" s="9">
        <f t="shared" si="161"/>
        <v>7.9651198800872493E-3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2.3646353862428384E-3</v>
      </c>
      <c r="D2100" s="6">
        <f t="shared" si="163"/>
        <v>5.5915005098718178E-6</v>
      </c>
      <c r="E2100" s="6">
        <f t="shared" si="165"/>
        <v>9.1393715768261618E-7</v>
      </c>
      <c r="F2100" s="6">
        <f t="shared" si="164"/>
        <v>0.50232578491715163</v>
      </c>
      <c r="G2100" s="17">
        <v>1.1625441481986487E-2</v>
      </c>
      <c r="H2100" s="9">
        <f t="shared" si="161"/>
        <v>7.0874945144045907E-3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-9.9587942439589199E-4</v>
      </c>
      <c r="D2101" s="6">
        <f t="shared" si="163"/>
        <v>9.9177582793509309E-7</v>
      </c>
      <c r="E2101" s="6">
        <f t="shared" si="165"/>
        <v>5.5915005098718178E-6</v>
      </c>
      <c r="F2101" s="6">
        <f t="shared" si="164"/>
        <v>1.2687917855001603</v>
      </c>
      <c r="G2101" s="17">
        <v>9.4413215416393696E-3</v>
      </c>
      <c r="H2101" s="9">
        <f t="shared" si="161"/>
        <v>1.1264065809023669E-2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-5.8910442163923743E-3</v>
      </c>
      <c r="D2102" s="6">
        <f t="shared" si="163"/>
        <v>3.4704401959490044E-5</v>
      </c>
      <c r="E2102" s="6">
        <f t="shared" si="165"/>
        <v>9.9177582793509309E-7</v>
      </c>
      <c r="F2102" s="6">
        <f t="shared" si="164"/>
        <v>0.84285570462098069</v>
      </c>
      <c r="G2102" s="17">
        <v>4.3893265912973069E-3</v>
      </c>
      <c r="H2102" s="9">
        <f t="shared" si="161"/>
        <v>9.180717317404892E-3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-7.427478711698474E-3</v>
      </c>
      <c r="D2103" s="6">
        <f t="shared" si="163"/>
        <v>5.5167440012734021E-5</v>
      </c>
      <c r="E2103" s="6">
        <f t="shared" si="165"/>
        <v>3.4704401959490044E-5</v>
      </c>
      <c r="F2103" s="6">
        <f t="shared" si="164"/>
        <v>0.19605146049525568</v>
      </c>
      <c r="G2103" s="17">
        <v>4.0540058015648452E-3</v>
      </c>
      <c r="H2103" s="9">
        <f t="shared" si="161"/>
        <v>4.4277698731444446E-3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-5.2507260827024775E-3</v>
      </c>
      <c r="D2104" s="6">
        <f t="shared" si="163"/>
        <v>2.7570124395572106E-5</v>
      </c>
      <c r="E2104" s="6">
        <f t="shared" si="165"/>
        <v>5.5167440012734021E-5</v>
      </c>
      <c r="F2104" s="6">
        <f t="shared" si="164"/>
        <v>0.16984538188361259</v>
      </c>
      <c r="G2104" s="17">
        <v>1.3231885269052036E-2</v>
      </c>
      <c r="H2104" s="9">
        <f t="shared" si="161"/>
        <v>4.1212301790073871E-3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1.0371809818585268E-2</v>
      </c>
      <c r="D2105" s="6">
        <f t="shared" si="163"/>
        <v>1.0757443891290178E-4</v>
      </c>
      <c r="E2105" s="6">
        <f t="shared" si="165"/>
        <v>2.7570124395572106E-5</v>
      </c>
      <c r="F2105" s="6">
        <f t="shared" si="164"/>
        <v>1.6384448292255833</v>
      </c>
      <c r="G2105" s="17">
        <v>8.9844502260473507E-3</v>
      </c>
      <c r="H2105" s="9">
        <f t="shared" si="161"/>
        <v>1.28001751129646E-2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-6.3188863898170234E-4</v>
      </c>
      <c r="D2106" s="6">
        <f t="shared" si="163"/>
        <v>3.9928325207414816E-7</v>
      </c>
      <c r="E2106" s="6">
        <f t="shared" si="165"/>
        <v>1.0757443891290178E-4</v>
      </c>
      <c r="F2106" s="6">
        <f t="shared" si="164"/>
        <v>0.76492824166603146</v>
      </c>
      <c r="G2106" s="17">
        <v>7.624567677614982E-3</v>
      </c>
      <c r="H2106" s="9">
        <f t="shared" si="161"/>
        <v>8.746017617556185E-3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-1.114266963522883E-2</v>
      </c>
      <c r="D2107" s="6">
        <f t="shared" si="163"/>
        <v>1.241590865998506E-4</v>
      </c>
      <c r="E2107" s="6">
        <f t="shared" si="165"/>
        <v>3.9928325207414816E-7</v>
      </c>
      <c r="F2107" s="6">
        <f t="shared" si="164"/>
        <v>0.55584678687828315</v>
      </c>
      <c r="G2107" s="17">
        <v>5.0024696174515671E-3</v>
      </c>
      <c r="H2107" s="9">
        <f t="shared" si="161"/>
        <v>7.4555133081383685E-3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-3.8304542172406652E-4</v>
      </c>
      <c r="D2108" s="6">
        <f t="shared" si="163"/>
        <v>1.4672379510376798E-7</v>
      </c>
      <c r="E2108" s="6">
        <f t="shared" si="165"/>
        <v>1.241590865998506E-4</v>
      </c>
      <c r="F2108" s="6">
        <f t="shared" si="164"/>
        <v>0.24936926332730736</v>
      </c>
      <c r="G2108" s="17">
        <v>9.8681441982859039E-3</v>
      </c>
      <c r="H2108" s="9">
        <f t="shared" si="161"/>
        <v>4.9936886499591399E-3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-2.0314682592621706E-2</v>
      </c>
      <c r="D2109" s="6">
        <f t="shared" si="163"/>
        <v>4.1268632883896734E-4</v>
      </c>
      <c r="E2109" s="6">
        <f t="shared" si="165"/>
        <v>1.4672379510376798E-7</v>
      </c>
      <c r="F2109" s="6">
        <f t="shared" si="164"/>
        <v>0.91914917706095056</v>
      </c>
      <c r="G2109" s="17">
        <v>9.1435489321166404E-3</v>
      </c>
      <c r="H2109" s="9">
        <f t="shared" si="161"/>
        <v>9.5872267995544495E-3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-2.4668893038766286E-4</v>
      </c>
      <c r="D2110" s="6">
        <f t="shared" si="163"/>
        <v>6.0855428375809171E-8</v>
      </c>
      <c r="E2110" s="6">
        <f t="shared" si="165"/>
        <v>4.1268632883896734E-4</v>
      </c>
      <c r="F2110" s="6">
        <f t="shared" si="164"/>
        <v>0.79167857024702537</v>
      </c>
      <c r="G2110" s="17">
        <v>5.5637155999885262E-3</v>
      </c>
      <c r="H2110" s="9">
        <f t="shared" si="161"/>
        <v>8.8976321021214701E-3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-1.3770644370176784E-2</v>
      </c>
      <c r="D2111" s="6">
        <f t="shared" si="163"/>
        <v>1.8963064636988154E-4</v>
      </c>
      <c r="E2111" s="6">
        <f t="shared" si="165"/>
        <v>6.0855428375809171E-8</v>
      </c>
      <c r="F2111" s="6">
        <f t="shared" si="164"/>
        <v>0.30424980647977473</v>
      </c>
      <c r="G2111" s="17">
        <v>5.9949941424390007E-3</v>
      </c>
      <c r="H2111" s="9">
        <f t="shared" si="161"/>
        <v>5.515884394000429E-3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5.8511826409974347E-3</v>
      </c>
      <c r="D2112" s="6">
        <f t="shared" si="163"/>
        <v>3.4236338298309717E-5</v>
      </c>
      <c r="E2112" s="6">
        <f t="shared" si="165"/>
        <v>1.8963064636988154E-4</v>
      </c>
      <c r="F2112" s="6">
        <f t="shared" si="164"/>
        <v>0.35041997889543003</v>
      </c>
      <c r="G2112" s="17">
        <v>6.4467932790540769E-3</v>
      </c>
      <c r="H2112" s="9">
        <f t="shared" si="161"/>
        <v>5.9196281884543222E-3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-7.7630014719322045E-3</v>
      </c>
      <c r="D2113" s="6">
        <f t="shared" si="163"/>
        <v>6.0264191853221573E-5</v>
      </c>
      <c r="E2113" s="6">
        <f t="shared" si="165"/>
        <v>3.4236338298309717E-5</v>
      </c>
      <c r="F2113" s="6">
        <f t="shared" si="164"/>
        <v>0.40243150614650552</v>
      </c>
      <c r="G2113" s="17">
        <v>5.6283331588034211E-3</v>
      </c>
      <c r="H2113" s="9">
        <f t="shared" si="161"/>
        <v>6.3437489400708915E-3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8.1575889647231455E-4</v>
      </c>
      <c r="D2114" s="6">
        <f t="shared" si="163"/>
        <v>6.6546257717372837E-7</v>
      </c>
      <c r="E2114" s="6">
        <f t="shared" si="165"/>
        <v>6.0264191853221573E-5</v>
      </c>
      <c r="F2114" s="6">
        <f t="shared" si="164"/>
        <v>0.31095205697651856</v>
      </c>
      <c r="G2114" s="17">
        <v>9.2987587343608021E-3</v>
      </c>
      <c r="H2114" s="9">
        <f t="shared" si="161"/>
        <v>5.5763075325569924E-3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2.9529816468218829E-3</v>
      </c>
      <c r="D2115" s="6">
        <f t="shared" si="163"/>
        <v>8.7201006064668791E-6</v>
      </c>
      <c r="E2115" s="6">
        <f t="shared" si="165"/>
        <v>6.6546257717372837E-7</v>
      </c>
      <c r="F2115" s="6">
        <f t="shared" si="164"/>
        <v>0.81812422289662368</v>
      </c>
      <c r="G2115" s="17">
        <v>6.2174250046532443E-3</v>
      </c>
      <c r="H2115" s="9">
        <f t="shared" si="161"/>
        <v>9.0450219618120539E-3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-4.7810526929899216E-3</v>
      </c>
      <c r="D2116" s="6">
        <f t="shared" si="163"/>
        <v>2.285846485314618E-5</v>
      </c>
      <c r="E2116" s="6">
        <f t="shared" si="165"/>
        <v>8.7201006064668791E-6</v>
      </c>
      <c r="F2116" s="6">
        <f t="shared" si="164"/>
        <v>0.37554205123432777</v>
      </c>
      <c r="G2116" s="17">
        <v>6.9282912699870349E-3</v>
      </c>
      <c r="H2116" s="9">
        <f t="shared" si="161"/>
        <v>6.1281485885569696E-3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-1.1501613824324579E-3</v>
      </c>
      <c r="D2117" s="6">
        <f t="shared" si="163"/>
        <v>1.3228712056389427E-6</v>
      </c>
      <c r="E2117" s="6">
        <f t="shared" si="165"/>
        <v>2.285846485314618E-5</v>
      </c>
      <c r="F2117" s="6">
        <f t="shared" si="164"/>
        <v>0.4620501638390897</v>
      </c>
      <c r="G2117" s="17">
        <v>9.5281313783682001E-3</v>
      </c>
      <c r="H2117" s="9">
        <f t="shared" si="161"/>
        <v>6.7974271885698758E-3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-1.9759815463014467E-2</v>
      </c>
      <c r="D2118" s="6">
        <f t="shared" si="163"/>
        <v>3.9045030713238564E-4</v>
      </c>
      <c r="E2118" s="6">
        <f t="shared" si="165"/>
        <v>1.3228712056389427E-6</v>
      </c>
      <c r="F2118" s="6">
        <f t="shared" si="164"/>
        <v>0.85809957312743101</v>
      </c>
      <c r="G2118" s="17">
        <v>9.6506157768535966E-3</v>
      </c>
      <c r="H2118" s="9">
        <f t="shared" si="161"/>
        <v>9.2633664136070482E-3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-2.222187706797308E-2</v>
      </c>
      <c r="D2119" s="6">
        <f t="shared" si="163"/>
        <v>4.9381182042410781E-4</v>
      </c>
      <c r="E2119" s="6">
        <f t="shared" si="165"/>
        <v>3.9045030713238564E-4</v>
      </c>
      <c r="F2119" s="6">
        <f t="shared" si="164"/>
        <v>0.87989404132289695</v>
      </c>
      <c r="G2119" s="17">
        <v>1.1545711424200942E-2</v>
      </c>
      <c r="H2119" s="9">
        <f t="shared" si="161"/>
        <v>9.3802667409988768E-3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-2.3930958930086324E-3</v>
      </c>
      <c r="D2120" s="6">
        <f t="shared" si="163"/>
        <v>5.7269079531347838E-6</v>
      </c>
      <c r="E2120" s="6">
        <f t="shared" si="165"/>
        <v>4.9381182042410781E-4</v>
      </c>
      <c r="F2120" s="6">
        <f t="shared" si="164"/>
        <v>1.2517520806217299</v>
      </c>
      <c r="G2120" s="17">
        <v>4.3265893324994503E-3</v>
      </c>
      <c r="H2120" s="9">
        <f t="shared" si="161"/>
        <v>1.1188172686465516E-2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-1.5960286472646062E-2</v>
      </c>
      <c r="D2121" s="6">
        <f t="shared" si="163"/>
        <v>2.5473074428892888E-4</v>
      </c>
      <c r="E2121" s="6">
        <f t="shared" si="165"/>
        <v>5.7269079531347838E-6</v>
      </c>
      <c r="F2121" s="6">
        <f t="shared" si="164"/>
        <v>0.19098597600831044</v>
      </c>
      <c r="G2121" s="17">
        <v>6.0438580009304754E-3</v>
      </c>
      <c r="H2121" s="9">
        <f t="shared" si="161"/>
        <v>4.3701942291883376E-3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1.1615460255507198E-3</v>
      </c>
      <c r="D2122" s="6">
        <f t="shared" si="163"/>
        <v>1.3491891694726735E-6</v>
      </c>
      <c r="E2122" s="6">
        <f t="shared" si="165"/>
        <v>2.5473074428892888E-4</v>
      </c>
      <c r="F2122" s="6">
        <f t="shared" si="164"/>
        <v>0.3558737224207853</v>
      </c>
      <c r="G2122" s="17">
        <v>6.1716299450538976E-3</v>
      </c>
      <c r="H2122" s="9">
        <f t="shared" si="161"/>
        <v>5.9655152536959057E-3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-6.961378390409321E-4</v>
      </c>
      <c r="D2123" s="6">
        <f t="shared" si="163"/>
        <v>4.8460789094457866E-7</v>
      </c>
      <c r="E2123" s="6">
        <f t="shared" si="165"/>
        <v>1.3491891694726735E-6</v>
      </c>
      <c r="F2123" s="6">
        <f t="shared" si="164"/>
        <v>0.37029002276609613</v>
      </c>
      <c r="G2123" s="17">
        <v>5.5418660925999124E-3</v>
      </c>
      <c r="H2123" s="9">
        <f t="shared" si="161"/>
        <v>6.0851460357668995E-3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-1.9447919375877552E-4</v>
      </c>
      <c r="D2124" s="6">
        <f t="shared" si="163"/>
        <v>3.7822156805063354E-8</v>
      </c>
      <c r="E2124" s="6">
        <f t="shared" si="165"/>
        <v>4.8460789094457866E-7</v>
      </c>
      <c r="F2124" s="6">
        <f t="shared" si="164"/>
        <v>0.30200363486712395</v>
      </c>
      <c r="G2124" s="17">
        <v>8.8706533585032003E-3</v>
      </c>
      <c r="H2124" s="9">
        <f t="shared" si="161"/>
        <v>5.4954857371039001E-3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-4.9547414491470827E-3</v>
      </c>
      <c r="D2125" s="6">
        <f t="shared" si="163"/>
        <v>2.4549462827896134E-5</v>
      </c>
      <c r="E2125" s="6">
        <f t="shared" si="165"/>
        <v>3.7822156805063354E-8</v>
      </c>
      <c r="F2125" s="6">
        <f t="shared" si="164"/>
        <v>0.74611936599970796</v>
      </c>
      <c r="G2125" s="17">
        <v>3.877064356698269E-3</v>
      </c>
      <c r="H2125" s="9">
        <f t="shared" si="161"/>
        <v>8.6378201301005805E-3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-1.5029170604743045E-2</v>
      </c>
      <c r="D2126" s="6">
        <f t="shared" si="163"/>
        <v>2.2587596906647244E-4</v>
      </c>
      <c r="E2126" s="6">
        <f t="shared" si="165"/>
        <v>2.4549462827896134E-5</v>
      </c>
      <c r="F2126" s="6">
        <f t="shared" si="164"/>
        <v>0.15685086404902951</v>
      </c>
      <c r="G2126" s="17">
        <v>1.0203137666073335E-2</v>
      </c>
      <c r="H2126" s="9">
        <f t="shared" ref="H2126:H2189" si="166">SQRT(F2126)/100</f>
        <v>3.9604401781750155E-3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-1.2437869197427887E-2</v>
      </c>
      <c r="D2127" s="6">
        <f t="shared" ref="D2127:D2190" si="168">C2127^2</f>
        <v>1.5470059017232544E-4</v>
      </c>
      <c r="E2127" s="6">
        <f t="shared" si="165"/>
        <v>2.2587596906647244E-4</v>
      </c>
      <c r="F2127" s="6">
        <f t="shared" ref="F2127:F2190" si="169">IF(C2126&gt;0,B$6+B$7*E2127+B$8*(G2126*100)^2,B$6+B$7*E2127+B$8*(G2126*100)^2+E2127*$B$9)</f>
        <v>0.9814192668031555</v>
      </c>
      <c r="G2127" s="17">
        <v>1.0289562249027873E-2</v>
      </c>
      <c r="H2127" s="9">
        <f t="shared" si="166"/>
        <v>9.9066607229840852E-3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-5.3276797748195931E-3</v>
      </c>
      <c r="D2128" s="6">
        <f t="shared" si="168"/>
        <v>2.8384171783021752E-5</v>
      </c>
      <c r="E2128" s="6">
        <f t="shared" ref="E2128:E2191" si="170">D2127</f>
        <v>1.5470059017232544E-4</v>
      </c>
      <c r="F2128" s="6">
        <f t="shared" si="169"/>
        <v>0.99780515034179273</v>
      </c>
      <c r="G2128" s="17">
        <v>8.7737386656825123E-3</v>
      </c>
      <c r="H2128" s="9">
        <f t="shared" si="166"/>
        <v>9.9890197233852372E-3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1.2791568062455051E-2</v>
      </c>
      <c r="D2129" s="6">
        <f t="shared" si="168"/>
        <v>1.6362421349642008E-4</v>
      </c>
      <c r="E2129" s="6">
        <f t="shared" si="170"/>
        <v>2.8384171783021752E-5</v>
      </c>
      <c r="F2129" s="6">
        <f t="shared" si="169"/>
        <v>0.73029344858984602</v>
      </c>
      <c r="G2129" s="17">
        <v>7.1484445241818372E-3</v>
      </c>
      <c r="H2129" s="9">
        <f t="shared" si="166"/>
        <v>8.5457208507524161E-3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-3.6140149910667538E-2</v>
      </c>
      <c r="D2130" s="6">
        <f t="shared" si="168"/>
        <v>1.3061104355655228E-3</v>
      </c>
      <c r="E2130" s="6">
        <f t="shared" si="170"/>
        <v>1.6362421349642008E-4</v>
      </c>
      <c r="F2130" s="6">
        <f t="shared" si="169"/>
        <v>0.49073509863038106</v>
      </c>
      <c r="G2130" s="17">
        <v>1.3696834469389635E-2</v>
      </c>
      <c r="H2130" s="9">
        <f t="shared" si="166"/>
        <v>7.0052487367000824E-3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1.4284146646284792E-3</v>
      </c>
      <c r="D2131" s="6">
        <f t="shared" si="168"/>
        <v>2.0403684541256909E-6</v>
      </c>
      <c r="E2131" s="6">
        <f t="shared" si="170"/>
        <v>1.3061104355655228E-3</v>
      </c>
      <c r="F2131" s="6">
        <f t="shared" si="169"/>
        <v>1.7545075593492849</v>
      </c>
      <c r="G2131" s="17">
        <v>6.891452059711381E-3</v>
      </c>
      <c r="H2131" s="9">
        <f t="shared" si="166"/>
        <v>1.3245782571631186E-2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-3.5615302137070029E-3</v>
      </c>
      <c r="D2132" s="6">
        <f t="shared" si="168"/>
        <v>1.268449746314785E-5</v>
      </c>
      <c r="E2132" s="6">
        <f t="shared" si="170"/>
        <v>2.0403684541256909E-6</v>
      </c>
      <c r="F2132" s="6">
        <f t="shared" si="169"/>
        <v>0.45733447607496619</v>
      </c>
      <c r="G2132" s="17">
        <v>8.6312173930357308E-3</v>
      </c>
      <c r="H2132" s="9">
        <f t="shared" si="166"/>
        <v>6.7626509304781228E-3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-2.1233085125963287E-2</v>
      </c>
      <c r="D2133" s="6">
        <f t="shared" si="168"/>
        <v>4.5084390396640339E-4</v>
      </c>
      <c r="E2133" s="6">
        <f t="shared" si="170"/>
        <v>1.268449746314785E-5</v>
      </c>
      <c r="F2133" s="6">
        <f t="shared" si="169"/>
        <v>0.70732878016272549</v>
      </c>
      <c r="G2133" s="17">
        <v>6.795202110052097E-3</v>
      </c>
      <c r="H2133" s="9">
        <f t="shared" si="166"/>
        <v>8.4102840627574855E-3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4.428407485354514E-4</v>
      </c>
      <c r="D2134" s="6">
        <f t="shared" si="168"/>
        <v>1.9610792856343891E-7</v>
      </c>
      <c r="E2134" s="6">
        <f t="shared" si="170"/>
        <v>4.5084390396640339E-4</v>
      </c>
      <c r="F2134" s="6">
        <f t="shared" si="169"/>
        <v>0.44519648777357568</v>
      </c>
      <c r="G2134" s="17">
        <v>1.1813231177226114E-2</v>
      </c>
      <c r="H2134" s="9">
        <f t="shared" si="166"/>
        <v>6.6723046076567552E-3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9.2307812788686924E-3</v>
      </c>
      <c r="D2135" s="6">
        <f t="shared" si="168"/>
        <v>8.5207323018312726E-5</v>
      </c>
      <c r="E2135" s="6">
        <f t="shared" si="170"/>
        <v>1.9610792856343891E-7</v>
      </c>
      <c r="F2135" s="6">
        <f t="shared" si="169"/>
        <v>1.3095368523468565</v>
      </c>
      <c r="G2135" s="17">
        <v>5.3435393386601906E-3</v>
      </c>
      <c r="H2135" s="9">
        <f t="shared" si="166"/>
        <v>1.1443499693480384E-2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-7.444230492112229E-3</v>
      </c>
      <c r="D2136" s="6">
        <f t="shared" si="168"/>
        <v>5.5416567619693482E-5</v>
      </c>
      <c r="E2136" s="6">
        <f t="shared" si="170"/>
        <v>8.5207323018312726E-5</v>
      </c>
      <c r="F2136" s="6">
        <f t="shared" si="169"/>
        <v>0.28201894102887975</v>
      </c>
      <c r="G2136" s="17">
        <v>5.9731201018876105E-3</v>
      </c>
      <c r="H2136" s="9">
        <f t="shared" si="166"/>
        <v>5.3105455560505241E-3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-1.3235651429398657E-2</v>
      </c>
      <c r="D2137" s="6">
        <f t="shared" si="168"/>
        <v>1.7518246876054269E-4</v>
      </c>
      <c r="E2137" s="6">
        <f t="shared" si="170"/>
        <v>5.5416567619693482E-5</v>
      </c>
      <c r="F2137" s="6">
        <f t="shared" si="169"/>
        <v>0.34797972216921219</v>
      </c>
      <c r="G2137" s="17">
        <v>8.2214673805648467E-3</v>
      </c>
      <c r="H2137" s="9">
        <f t="shared" si="166"/>
        <v>5.8989806082848937E-3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-1.5181078000335035E-2</v>
      </c>
      <c r="D2138" s="6">
        <f t="shared" si="168"/>
        <v>2.3046512925225637E-4</v>
      </c>
      <c r="E2138" s="6">
        <f t="shared" si="170"/>
        <v>1.7518246876054269E-4</v>
      </c>
      <c r="F2138" s="6">
        <f t="shared" si="169"/>
        <v>0.64342601507895336</v>
      </c>
      <c r="G2138" s="17">
        <v>7.1517418129967035E-3</v>
      </c>
      <c r="H2138" s="9">
        <f t="shared" si="166"/>
        <v>8.0213840144887309E-3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-1.5048887911854386E-3</v>
      </c>
      <c r="D2139" s="6">
        <f t="shared" si="168"/>
        <v>2.2646902738355708E-6</v>
      </c>
      <c r="E2139" s="6">
        <f t="shared" si="170"/>
        <v>2.3046512925225637E-4</v>
      </c>
      <c r="F2139" s="6">
        <f t="shared" si="169"/>
        <v>0.49120052967478223</v>
      </c>
      <c r="G2139" s="17">
        <v>7.2520893713060404E-3</v>
      </c>
      <c r="H2139" s="9">
        <f t="shared" si="166"/>
        <v>7.0085699659401431E-3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-2.2769428553674437E-2</v>
      </c>
      <c r="D2140" s="6">
        <f t="shared" si="168"/>
        <v>5.1844687666088483E-4</v>
      </c>
      <c r="E2140" s="6">
        <f t="shared" si="170"/>
        <v>2.2646902738355708E-6</v>
      </c>
      <c r="F2140" s="6">
        <f t="shared" si="169"/>
        <v>0.50455183635388712</v>
      </c>
      <c r="G2140" s="17">
        <v>9.1714270129971409E-3</v>
      </c>
      <c r="H2140" s="9">
        <f t="shared" si="166"/>
        <v>7.1031812334607317E-3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-4.3577722750540353E-3</v>
      </c>
      <c r="D2141" s="6">
        <f t="shared" si="168"/>
        <v>1.8990179201229623E-5</v>
      </c>
      <c r="E2141" s="6">
        <f t="shared" si="170"/>
        <v>5.1844687666088483E-4</v>
      </c>
      <c r="F2141" s="6">
        <f t="shared" si="169"/>
        <v>0.79641835189817811</v>
      </c>
      <c r="G2141" s="17">
        <v>1.4207529881908739E-2</v>
      </c>
      <c r="H2141" s="9">
        <f t="shared" si="166"/>
        <v>8.9242274281765028E-3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-7.2838957357320988E-3</v>
      </c>
      <c r="D2142" s="6">
        <f t="shared" si="168"/>
        <v>5.3055137089016252E-5</v>
      </c>
      <c r="E2142" s="6">
        <f t="shared" si="170"/>
        <v>1.8990179201229623E-5</v>
      </c>
      <c r="F2142" s="6">
        <f t="shared" si="169"/>
        <v>1.8862639869482249</v>
      </c>
      <c r="G2142" s="17">
        <v>9.8348133323524385E-3</v>
      </c>
      <c r="H2142" s="9">
        <f t="shared" si="166"/>
        <v>1.373413261530638E-2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-3.9572896202016176E-3</v>
      </c>
      <c r="D2143" s="6">
        <f t="shared" si="168"/>
        <v>1.5660141138155463E-5</v>
      </c>
      <c r="E2143" s="6">
        <f t="shared" si="170"/>
        <v>5.3055137089016252E-5</v>
      </c>
      <c r="F2143" s="6">
        <f t="shared" si="169"/>
        <v>0.91307659645870387</v>
      </c>
      <c r="G2143" s="17">
        <v>9.1304743855147464E-3</v>
      </c>
      <c r="H2143" s="9">
        <f t="shared" si="166"/>
        <v>9.5555041544583292E-3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-3.514310971214786E-2</v>
      </c>
      <c r="D2144" s="6">
        <f t="shared" si="168"/>
        <v>1.2350381602400612E-3</v>
      </c>
      <c r="E2144" s="6">
        <f t="shared" si="170"/>
        <v>1.5660141138155463E-5</v>
      </c>
      <c r="F2144" s="6">
        <f t="shared" si="169"/>
        <v>0.78941697901826191</v>
      </c>
      <c r="G2144" s="17">
        <v>1.1654729409549749E-2</v>
      </c>
      <c r="H2144" s="9">
        <f t="shared" si="166"/>
        <v>8.8849140627147421E-3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-1.3708081536445059E-2</v>
      </c>
      <c r="D2145" s="6">
        <f t="shared" si="168"/>
        <v>1.8791149940982594E-4</v>
      </c>
      <c r="E2145" s="6">
        <f t="shared" si="170"/>
        <v>1.2350381602400612E-3</v>
      </c>
      <c r="F2145" s="6">
        <f t="shared" si="169"/>
        <v>1.2752585877070655</v>
      </c>
      <c r="G2145" s="17">
        <v>9.5840781268298134E-3</v>
      </c>
      <c r="H2145" s="9">
        <f t="shared" si="166"/>
        <v>1.1292734778197288E-2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-4.021482665533942E-3</v>
      </c>
      <c r="D2146" s="6">
        <f t="shared" si="168"/>
        <v>1.6172322829189979E-5</v>
      </c>
      <c r="E2146" s="6">
        <f t="shared" si="170"/>
        <v>1.8791149940982594E-4</v>
      </c>
      <c r="F2146" s="6">
        <f t="shared" si="169"/>
        <v>0.86802120381500769</v>
      </c>
      <c r="G2146" s="17">
        <v>8.7702244732704975E-3</v>
      </c>
      <c r="H2146" s="9">
        <f t="shared" si="166"/>
        <v>9.3167655536404246E-3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-1.4925219201775753E-3</v>
      </c>
      <c r="D2147" s="6">
        <f t="shared" si="168"/>
        <v>2.2276216822105565E-6</v>
      </c>
      <c r="E2147" s="6">
        <f t="shared" si="170"/>
        <v>1.6172322829189979E-5</v>
      </c>
      <c r="F2147" s="6">
        <f t="shared" si="169"/>
        <v>0.72972119423679127</v>
      </c>
      <c r="G2147" s="17">
        <v>1.5103276015090037E-2</v>
      </c>
      <c r="H2147" s="9">
        <f t="shared" si="166"/>
        <v>8.5423720021829495E-3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-1.9088261563007889E-2</v>
      </c>
      <c r="D2148" s="6">
        <f t="shared" si="168"/>
        <v>3.643617294978044E-4</v>
      </c>
      <c r="E2148" s="6">
        <f t="shared" si="170"/>
        <v>2.2276216822105565E-6</v>
      </c>
      <c r="F2148" s="6">
        <f t="shared" si="169"/>
        <v>2.1293047965029435</v>
      </c>
      <c r="G2148" s="17">
        <v>1.0384823955046451E-2</v>
      </c>
      <c r="H2148" s="9">
        <f t="shared" si="166"/>
        <v>1.4592137597017591E-2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2.1605344277887233E-3</v>
      </c>
      <c r="D2149" s="6">
        <f t="shared" si="168"/>
        <v>4.6679090136603463E-6</v>
      </c>
      <c r="E2149" s="6">
        <f t="shared" si="170"/>
        <v>3.643617294978044E-4</v>
      </c>
      <c r="F2149" s="6">
        <f t="shared" si="169"/>
        <v>1.0160629351533523</v>
      </c>
      <c r="G2149" s="17">
        <v>9.9218323214420277E-3</v>
      </c>
      <c r="H2149" s="9">
        <f t="shared" si="166"/>
        <v>1.0079994718021196E-2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-9.3546727333800126E-3</v>
      </c>
      <c r="D2150" s="6">
        <f t="shared" si="168"/>
        <v>8.7509901948643477E-5</v>
      </c>
      <c r="E2150" s="6">
        <f t="shared" si="170"/>
        <v>4.6679090136603463E-6</v>
      </c>
      <c r="F2150" s="6">
        <f t="shared" si="169"/>
        <v>0.9289845979833119</v>
      </c>
      <c r="G2150" s="17">
        <v>1.5937097736520078E-2</v>
      </c>
      <c r="H2150" s="9">
        <f t="shared" si="166"/>
        <v>9.6383847089816458E-3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9.1341215834449992E-3</v>
      </c>
      <c r="D2151" s="6">
        <f t="shared" si="168"/>
        <v>8.3432177101155772E-5</v>
      </c>
      <c r="E2151" s="6">
        <f t="shared" si="170"/>
        <v>8.7509901948643477E-5</v>
      </c>
      <c r="F2151" s="6">
        <f t="shared" si="169"/>
        <v>2.3689064582699171</v>
      </c>
      <c r="G2151" s="17">
        <v>1.0384437751119274E-2</v>
      </c>
      <c r="H2151" s="9">
        <f t="shared" si="166"/>
        <v>1.5391252250125449E-2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-2.5347290451073676E-2</v>
      </c>
      <c r="D2152" s="6">
        <f t="shared" si="168"/>
        <v>6.4248513321109074E-4</v>
      </c>
      <c r="E2152" s="6">
        <f t="shared" si="170"/>
        <v>8.3432177101155772E-5</v>
      </c>
      <c r="F2152" s="6">
        <f t="shared" si="169"/>
        <v>1.0159429193454064</v>
      </c>
      <c r="G2152" s="17">
        <v>1.1714032168087597E-2</v>
      </c>
      <c r="H2152" s="9">
        <f t="shared" si="166"/>
        <v>1.0079399383621061E-2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2.9616432686764178E-3</v>
      </c>
      <c r="D2153" s="6">
        <f t="shared" si="168"/>
        <v>8.7713308508963363E-6</v>
      </c>
      <c r="E2153" s="6">
        <f t="shared" si="170"/>
        <v>6.4248513321109074E-4</v>
      </c>
      <c r="F2153" s="6">
        <f t="shared" si="169"/>
        <v>1.2880128101038428</v>
      </c>
      <c r="G2153" s="17">
        <v>1.008029571012487E-2</v>
      </c>
      <c r="H2153" s="9">
        <f t="shared" si="166"/>
        <v>1.1349065204252915E-2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-1.5837597644198596E-2</v>
      </c>
      <c r="D2154" s="6">
        <f t="shared" si="168"/>
        <v>2.508294991395249E-4</v>
      </c>
      <c r="E2154" s="6">
        <f t="shared" si="170"/>
        <v>8.7713308508963363E-6</v>
      </c>
      <c r="F2154" s="6">
        <f t="shared" si="169"/>
        <v>0.95832563136417193</v>
      </c>
      <c r="G2154" s="17">
        <v>1.5673762596608805E-2</v>
      </c>
      <c r="H2154" s="9">
        <f t="shared" si="166"/>
        <v>9.7894107655372795E-3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-8.4236194800878933E-3</v>
      </c>
      <c r="D2155" s="6">
        <f t="shared" si="168"/>
        <v>7.0957365145316224E-5</v>
      </c>
      <c r="E2155" s="6">
        <f t="shared" si="170"/>
        <v>2.508294991395249E-4</v>
      </c>
      <c r="F2155" s="6">
        <f t="shared" si="169"/>
        <v>2.2918693859200276</v>
      </c>
      <c r="G2155" s="17">
        <v>1.4486858455297784E-2</v>
      </c>
      <c r="H2155" s="9">
        <f t="shared" si="166"/>
        <v>1.513892131533825E-2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-1.2745929764862936E-2</v>
      </c>
      <c r="D2156" s="6">
        <f t="shared" si="168"/>
        <v>1.6245872557081896E-4</v>
      </c>
      <c r="E2156" s="6">
        <f t="shared" si="170"/>
        <v>7.0957365145316224E-5</v>
      </c>
      <c r="F2156" s="6">
        <f t="shared" si="169"/>
        <v>1.9604668738308433</v>
      </c>
      <c r="G2156" s="17">
        <v>1.75274178366948E-2</v>
      </c>
      <c r="H2156" s="9">
        <f t="shared" si="166"/>
        <v>1.40016673072561E-2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2.0600899745395723E-2</v>
      </c>
      <c r="D2157" s="6">
        <f t="shared" si="168"/>
        <v>4.2439707031984556E-4</v>
      </c>
      <c r="E2157" s="6">
        <f t="shared" si="170"/>
        <v>1.6245872557081896E-4</v>
      </c>
      <c r="F2157" s="6">
        <f t="shared" si="169"/>
        <v>2.8615668556523914</v>
      </c>
      <c r="G2157" s="17">
        <v>1.4097547388680406E-2</v>
      </c>
      <c r="H2157" s="9">
        <f t="shared" si="166"/>
        <v>1.6916166396829961E-2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1.3953288237090206E-2</v>
      </c>
      <c r="D2158" s="6">
        <f t="shared" si="168"/>
        <v>1.9469425262731992E-4</v>
      </c>
      <c r="E2158" s="6">
        <f t="shared" si="170"/>
        <v>4.2439707031984556E-4</v>
      </c>
      <c r="F2158" s="6">
        <f t="shared" si="169"/>
        <v>1.8574439778754623</v>
      </c>
      <c r="G2158" s="17">
        <v>9.7427987767838772E-3</v>
      </c>
      <c r="H2158" s="9">
        <f t="shared" si="166"/>
        <v>1.3628807643647562E-2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2.0859152901786526E-5</v>
      </c>
      <c r="D2159" s="6">
        <f t="shared" si="168"/>
        <v>4.3510425978010926E-10</v>
      </c>
      <c r="E2159" s="6">
        <f t="shared" si="170"/>
        <v>1.9469425262731992E-4</v>
      </c>
      <c r="F2159" s="6">
        <f t="shared" si="169"/>
        <v>0.89639413894137243</v>
      </c>
      <c r="G2159" s="17">
        <v>7.2545496821666781E-3</v>
      </c>
      <c r="H2159" s="9">
        <f t="shared" si="166"/>
        <v>9.4678093503268879E-3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-6.875675901223904E-3</v>
      </c>
      <c r="D2160" s="6">
        <f t="shared" si="168"/>
        <v>4.7274919098671148E-5</v>
      </c>
      <c r="E2160" s="6">
        <f t="shared" si="170"/>
        <v>4.3510425978010926E-10</v>
      </c>
      <c r="F2160" s="6">
        <f t="shared" si="169"/>
        <v>0.50488194202961512</v>
      </c>
      <c r="G2160" s="17">
        <v>7.707907650679597E-3</v>
      </c>
      <c r="H2160" s="9">
        <f t="shared" si="166"/>
        <v>7.1055045002421545E-3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7.3877108413780935E-3</v>
      </c>
      <c r="D2161" s="6">
        <f t="shared" si="168"/>
        <v>5.4578271475815418E-5</v>
      </c>
      <c r="E2161" s="6">
        <f t="shared" si="170"/>
        <v>4.7274919098671148E-5</v>
      </c>
      <c r="F2161" s="6">
        <f t="shared" si="169"/>
        <v>0.56768134386279556</v>
      </c>
      <c r="G2161" s="17">
        <v>1.1687966851669123E-2</v>
      </c>
      <c r="H2161" s="9">
        <f t="shared" si="166"/>
        <v>7.5344631120126638E-3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-1.7579134491960548E-3</v>
      </c>
      <c r="D2162" s="6">
        <f t="shared" si="168"/>
        <v>3.09025969486437E-6</v>
      </c>
      <c r="E2162" s="6">
        <f t="shared" si="170"/>
        <v>5.4578271475815418E-5</v>
      </c>
      <c r="F2162" s="6">
        <f t="shared" si="169"/>
        <v>1.282285524396755</v>
      </c>
      <c r="G2162" s="17">
        <v>7.8357688160143862E-3</v>
      </c>
      <c r="H2162" s="9">
        <f t="shared" si="166"/>
        <v>1.1323804680392341E-2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-2.8968148799152282E-2</v>
      </c>
      <c r="D2163" s="6">
        <f t="shared" si="168"/>
        <v>8.3915364484982776E-4</v>
      </c>
      <c r="E2163" s="6">
        <f t="shared" si="170"/>
        <v>3.09025969486437E-6</v>
      </c>
      <c r="F2163" s="6">
        <f t="shared" si="169"/>
        <v>0.58607345772390107</v>
      </c>
      <c r="G2163" s="17">
        <v>1.0089603047757545E-2</v>
      </c>
      <c r="H2163" s="9">
        <f t="shared" si="166"/>
        <v>7.6555434668212881E-3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-2.4452001588485713E-3</v>
      </c>
      <c r="D2164" s="6">
        <f t="shared" si="168"/>
        <v>5.9790038168330782E-6</v>
      </c>
      <c r="E2164" s="6">
        <f t="shared" si="170"/>
        <v>8.3915364484982776E-4</v>
      </c>
      <c r="F2164" s="6">
        <f t="shared" si="169"/>
        <v>0.96016882769261713</v>
      </c>
      <c r="G2164" s="17">
        <v>7.4657769616569124E-3</v>
      </c>
      <c r="H2164" s="9">
        <f t="shared" si="166"/>
        <v>9.7988204784689118E-3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-2.5627727087071145E-2</v>
      </c>
      <c r="D2165" s="6">
        <f t="shared" si="168"/>
        <v>6.5678039564940011E-4</v>
      </c>
      <c r="E2165" s="6">
        <f t="shared" si="170"/>
        <v>5.9790038168330782E-6</v>
      </c>
      <c r="F2165" s="6">
        <f t="shared" si="169"/>
        <v>0.53366580292353372</v>
      </c>
      <c r="G2165" s="17">
        <v>8.6757748540597888E-3</v>
      </c>
      <c r="H2165" s="9">
        <f t="shared" si="166"/>
        <v>7.3052433424461204E-3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1.9328157065070527E-2</v>
      </c>
      <c r="D2166" s="6">
        <f t="shared" si="168"/>
        <v>3.7357765553203576E-4</v>
      </c>
      <c r="E2166" s="6">
        <f t="shared" si="170"/>
        <v>6.5678039564940011E-4</v>
      </c>
      <c r="F2166" s="6">
        <f t="shared" si="169"/>
        <v>0.71454826629753143</v>
      </c>
      <c r="G2166" s="17">
        <v>9.5498258926166382E-3</v>
      </c>
      <c r="H2166" s="9">
        <f t="shared" si="166"/>
        <v>8.453095683224764E-3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1.1868951625737957E-2</v>
      </c>
      <c r="D2167" s="6">
        <f t="shared" si="168"/>
        <v>1.408720126941077E-4</v>
      </c>
      <c r="E2167" s="6">
        <f t="shared" si="170"/>
        <v>3.7357765553203576E-4</v>
      </c>
      <c r="F2167" s="6">
        <f t="shared" si="169"/>
        <v>0.86193075908049832</v>
      </c>
      <c r="G2167" s="17">
        <v>6.4542443881520153E-3</v>
      </c>
      <c r="H2167" s="9">
        <f t="shared" si="166"/>
        <v>9.2840226145809151E-3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-2.2244628422509523E-2</v>
      </c>
      <c r="D2168" s="6">
        <f t="shared" si="168"/>
        <v>4.9482349365551851E-4</v>
      </c>
      <c r="E2168" s="6">
        <f t="shared" si="170"/>
        <v>1.408720126941077E-4</v>
      </c>
      <c r="F2168" s="6">
        <f t="shared" si="169"/>
        <v>0.40332135414777787</v>
      </c>
      <c r="G2168" s="17">
        <v>8.0996134264821138E-3</v>
      </c>
      <c r="H2168" s="9">
        <f t="shared" si="166"/>
        <v>6.3507586487582561E-3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-8.8840344482904454E-3</v>
      </c>
      <c r="D2169" s="6">
        <f t="shared" si="168"/>
        <v>7.8926068078411313E-5</v>
      </c>
      <c r="E2169" s="6">
        <f t="shared" si="170"/>
        <v>4.9482349365551851E-4</v>
      </c>
      <c r="F2169" s="6">
        <f t="shared" si="169"/>
        <v>0.62505594933506858</v>
      </c>
      <c r="G2169" s="17">
        <v>8.8307574979476153E-3</v>
      </c>
      <c r="H2169" s="9">
        <f t="shared" si="166"/>
        <v>7.9060479971669075E-3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-8.0600276319440448E-3</v>
      </c>
      <c r="D2170" s="6">
        <f t="shared" si="168"/>
        <v>6.4964045427701528E-5</v>
      </c>
      <c r="E2170" s="6">
        <f t="shared" si="170"/>
        <v>7.8926068078411313E-5</v>
      </c>
      <c r="F2170" s="6">
        <f t="shared" si="169"/>
        <v>0.73959186044497538</v>
      </c>
      <c r="G2170" s="17">
        <v>9.0884810558735252E-3</v>
      </c>
      <c r="H2170" s="9">
        <f t="shared" si="166"/>
        <v>8.5999526768754681E-3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2.4634596429317514E-2</v>
      </c>
      <c r="D2171" s="6">
        <f t="shared" si="168"/>
        <v>6.0686334123534317E-4</v>
      </c>
      <c r="E2171" s="6">
        <f t="shared" si="170"/>
        <v>6.4964045427701528E-5</v>
      </c>
      <c r="F2171" s="6">
        <f t="shared" si="169"/>
        <v>0.78234087600191704</v>
      </c>
      <c r="G2171" s="17">
        <v>1.0990567326733975E-2</v>
      </c>
      <c r="H2171" s="9">
        <f t="shared" si="166"/>
        <v>8.8450035387325713E-3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-8.6641608063769797E-4</v>
      </c>
      <c r="D2172" s="6">
        <f t="shared" si="168"/>
        <v>7.5067682478758994E-7</v>
      </c>
      <c r="E2172" s="6">
        <f t="shared" si="170"/>
        <v>6.0686334123534317E-4</v>
      </c>
      <c r="F2172" s="6">
        <f t="shared" si="169"/>
        <v>1.135876822003264</v>
      </c>
      <c r="G2172" s="17">
        <v>9.4832765963943997E-3</v>
      </c>
      <c r="H2172" s="9">
        <f t="shared" si="166"/>
        <v>1.0657752211434003E-2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-2.37904491700574E-2</v>
      </c>
      <c r="D2173" s="6">
        <f t="shared" si="168"/>
        <v>5.659854717130849E-4</v>
      </c>
      <c r="E2173" s="6">
        <f t="shared" si="170"/>
        <v>7.5067682478758994E-7</v>
      </c>
      <c r="F2173" s="6">
        <f t="shared" si="169"/>
        <v>0.85020557081446158</v>
      </c>
      <c r="G2173" s="17">
        <v>8.8155027483502527E-3</v>
      </c>
      <c r="H2173" s="9">
        <f t="shared" si="166"/>
        <v>9.2206592541664908E-3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2.1821455935260418E-2</v>
      </c>
      <c r="D2174" s="6">
        <f t="shared" si="168"/>
        <v>4.7617593913451209E-4</v>
      </c>
      <c r="E2174" s="6">
        <f t="shared" si="170"/>
        <v>5.659854717130849E-4</v>
      </c>
      <c r="F2174" s="6">
        <f t="shared" si="169"/>
        <v>0.73716114992827075</v>
      </c>
      <c r="G2174" s="17">
        <v>1.5826327371639599E-2</v>
      </c>
      <c r="H2174" s="9">
        <f t="shared" si="166"/>
        <v>8.5858089306032823E-3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-2.4519210431329756E-4</v>
      </c>
      <c r="D2175" s="6">
        <f t="shared" si="168"/>
        <v>6.0119168017582999E-8</v>
      </c>
      <c r="E2175" s="6">
        <f t="shared" si="170"/>
        <v>4.7617593913451209E-4</v>
      </c>
      <c r="F2175" s="6">
        <f t="shared" si="169"/>
        <v>2.3363252106538765</v>
      </c>
      <c r="G2175" s="17">
        <v>1.0510320192042856E-2</v>
      </c>
      <c r="H2175" s="9">
        <f t="shared" si="166"/>
        <v>1.5285042396584564E-2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-1.6272920217853714E-2</v>
      </c>
      <c r="D2176" s="6">
        <f t="shared" si="168"/>
        <v>2.6480793241663217E-4</v>
      </c>
      <c r="E2176" s="6">
        <f t="shared" si="170"/>
        <v>6.0119168017582999E-8</v>
      </c>
      <c r="F2176" s="6">
        <f t="shared" si="169"/>
        <v>1.0402914578529319</v>
      </c>
      <c r="G2176" s="17">
        <v>8.2160432529036816E-3</v>
      </c>
      <c r="H2176" s="9">
        <f t="shared" si="166"/>
        <v>1.0199467916773558E-2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-1.3780476076283365E-2</v>
      </c>
      <c r="D2177" s="6">
        <f t="shared" si="168"/>
        <v>1.8990152088901817E-4</v>
      </c>
      <c r="E2177" s="6">
        <f t="shared" si="170"/>
        <v>2.6480793241663217E-4</v>
      </c>
      <c r="F2177" s="6">
        <f t="shared" si="169"/>
        <v>0.64261192572909975</v>
      </c>
      <c r="G2177" s="17">
        <v>1.0206481275386854E-2</v>
      </c>
      <c r="H2177" s="9">
        <f t="shared" si="166"/>
        <v>8.0163079140530766E-3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2.8384854483504618E-3</v>
      </c>
      <c r="D2178" s="6">
        <f t="shared" si="168"/>
        <v>8.0569996404973223E-6</v>
      </c>
      <c r="E2178" s="6">
        <f t="shared" si="170"/>
        <v>1.8990152088901817E-4</v>
      </c>
      <c r="F2178" s="6">
        <f t="shared" si="169"/>
        <v>0.98204646268080509</v>
      </c>
      <c r="G2178" s="17">
        <v>1.4634201879417427E-2</v>
      </c>
      <c r="H2178" s="9">
        <f t="shared" si="166"/>
        <v>9.9098257435779619E-3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-5.5166693296161652E-4</v>
      </c>
      <c r="D2179" s="6">
        <f t="shared" si="168"/>
        <v>3.0433640492327668E-7</v>
      </c>
      <c r="E2179" s="6">
        <f t="shared" si="170"/>
        <v>8.0569996404973223E-6</v>
      </c>
      <c r="F2179" s="6">
        <f t="shared" si="169"/>
        <v>2.00017786704232</v>
      </c>
      <c r="G2179" s="17">
        <v>6.1668470536626529E-3</v>
      </c>
      <c r="H2179" s="9">
        <f t="shared" si="166"/>
        <v>1.4142764464708871E-2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-1.9932315092193183E-2</v>
      </c>
      <c r="D2180" s="6">
        <f t="shared" si="168"/>
        <v>3.972971849344721E-4</v>
      </c>
      <c r="E2180" s="6">
        <f t="shared" si="170"/>
        <v>3.0433640492327668E-7</v>
      </c>
      <c r="F2180" s="6">
        <f t="shared" si="169"/>
        <v>0.36974377213796189</v>
      </c>
      <c r="G2180" s="17">
        <v>1.1927958922563623E-2</v>
      </c>
      <c r="H2180" s="9">
        <f t="shared" si="166"/>
        <v>6.0806559854834899E-3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-1.5793157713668453E-2</v>
      </c>
      <c r="D2181" s="6">
        <f t="shared" si="168"/>
        <v>2.4942383056880533E-4</v>
      </c>
      <c r="E2181" s="6">
        <f t="shared" si="170"/>
        <v>3.972971849344721E-4</v>
      </c>
      <c r="F2181" s="6">
        <f t="shared" si="169"/>
        <v>1.3348007214947142</v>
      </c>
      <c r="G2181" s="17">
        <v>7.1076640508185513E-3</v>
      </c>
      <c r="H2181" s="9">
        <f t="shared" si="166"/>
        <v>1.1553357613675404E-2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1.7212424964921196E-3</v>
      </c>
      <c r="D2182" s="6">
        <f t="shared" si="168"/>
        <v>2.9626757317304242E-6</v>
      </c>
      <c r="E2182" s="6">
        <f t="shared" si="170"/>
        <v>2.4942383056880533E-4</v>
      </c>
      <c r="F2182" s="6">
        <f t="shared" si="169"/>
        <v>0.48538467624944459</v>
      </c>
      <c r="G2182" s="17">
        <v>8.8626939948772635E-3</v>
      </c>
      <c r="H2182" s="9">
        <f t="shared" si="166"/>
        <v>6.9669554056951202E-3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-3.2111608245655168E-3</v>
      </c>
      <c r="D2183" s="6">
        <f t="shared" si="168"/>
        <v>1.0311553841224289E-5</v>
      </c>
      <c r="E2183" s="6">
        <f t="shared" si="170"/>
        <v>2.9626757317304242E-6</v>
      </c>
      <c r="F2183" s="6">
        <f t="shared" si="169"/>
        <v>0.74481277124713774</v>
      </c>
      <c r="G2183" s="17">
        <v>9.702281125084573E-3</v>
      </c>
      <c r="H2183" s="9">
        <f t="shared" si="166"/>
        <v>8.6302535956201062E-3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1.283135876552138E-2</v>
      </c>
      <c r="D2184" s="6">
        <f t="shared" si="168"/>
        <v>1.6464376776952235E-4</v>
      </c>
      <c r="E2184" s="6">
        <f t="shared" si="170"/>
        <v>1.0311553841224289E-5</v>
      </c>
      <c r="F2184" s="6">
        <f t="shared" si="169"/>
        <v>0.88910213097346813</v>
      </c>
      <c r="G2184" s="17">
        <v>7.0487538377236253E-3</v>
      </c>
      <c r="H2184" s="9">
        <f t="shared" si="166"/>
        <v>9.4292212349348769E-3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-2.5344518612515313E-2</v>
      </c>
      <c r="D2185" s="6">
        <f t="shared" si="168"/>
        <v>6.4234462370013515E-4</v>
      </c>
      <c r="E2185" s="6">
        <f t="shared" si="170"/>
        <v>1.6464376776952235E-4</v>
      </c>
      <c r="F2185" s="6">
        <f t="shared" si="169"/>
        <v>0.47763340316427155</v>
      </c>
      <c r="G2185" s="17">
        <v>1.0197828165133899E-2</v>
      </c>
      <c r="H2185" s="9">
        <f t="shared" si="166"/>
        <v>6.9111026845523824E-3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-1.9947108218618362E-3</v>
      </c>
      <c r="D2186" s="6">
        <f t="shared" si="168"/>
        <v>3.9788712628527219E-6</v>
      </c>
      <c r="E2186" s="6">
        <f t="shared" si="170"/>
        <v>6.4234462370013515E-4</v>
      </c>
      <c r="F2186" s="6">
        <f t="shared" si="169"/>
        <v>0.98046886677151968</v>
      </c>
      <c r="G2186" s="17">
        <v>5.455787212695469E-3</v>
      </c>
      <c r="H2186" s="9">
        <f t="shared" si="166"/>
        <v>9.9018627882410063E-3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3.4936757923228019E-3</v>
      </c>
      <c r="D2187" s="6">
        <f t="shared" si="168"/>
        <v>1.2205770541862357E-5</v>
      </c>
      <c r="E2187" s="6">
        <f t="shared" si="170"/>
        <v>3.9788712628527219E-6</v>
      </c>
      <c r="F2187" s="6">
        <f t="shared" si="169"/>
        <v>0.29324078956445743</v>
      </c>
      <c r="G2187" s="17">
        <v>8.9940267283213308E-3</v>
      </c>
      <c r="H2187" s="9">
        <f t="shared" si="166"/>
        <v>5.4151711844082776E-3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1.3990258036356371E-2</v>
      </c>
      <c r="D2188" s="6">
        <f t="shared" si="168"/>
        <v>1.9572731992383404E-4</v>
      </c>
      <c r="E2188" s="6">
        <f t="shared" si="170"/>
        <v>1.2205770541862357E-5</v>
      </c>
      <c r="F2188" s="6">
        <f t="shared" si="169"/>
        <v>0.76652202792279445</v>
      </c>
      <c r="G2188" s="17">
        <v>7.0799133528860131E-3</v>
      </c>
      <c r="H2188" s="9">
        <f t="shared" si="166"/>
        <v>8.7551243733187175E-3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-1.9052957005402538E-2</v>
      </c>
      <c r="D2189" s="6">
        <f t="shared" si="168"/>
        <v>3.6301517064971767E-4</v>
      </c>
      <c r="E2189" s="6">
        <f t="shared" si="170"/>
        <v>1.9572731992383404E-4</v>
      </c>
      <c r="F2189" s="6">
        <f t="shared" si="169"/>
        <v>0.48170872724204711</v>
      </c>
      <c r="G2189" s="17">
        <v>5.6046368260618904E-3</v>
      </c>
      <c r="H2189" s="9">
        <f t="shared" si="166"/>
        <v>6.9405239517060027E-3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-6.6750014525146593E-3</v>
      </c>
      <c r="D2190" s="6">
        <f t="shared" si="168"/>
        <v>4.4555644391072812E-5</v>
      </c>
      <c r="E2190" s="6">
        <f t="shared" si="170"/>
        <v>3.6301517064971767E-4</v>
      </c>
      <c r="F2190" s="6">
        <f t="shared" si="169"/>
        <v>0.30852605243955211</v>
      </c>
      <c r="G2190" s="17">
        <v>2.1035111230271884E-2</v>
      </c>
      <c r="H2190" s="9">
        <f t="shared" ref="H2190:H2253" si="171">SQRT(F2190)/100</f>
        <v>5.5545121517515117E-3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-2.9450755222757848E-3</v>
      </c>
      <c r="D2191" s="6">
        <f t="shared" ref="D2191:D2254" si="173">C2191^2</f>
        <v>8.6734698319079858E-6</v>
      </c>
      <c r="E2191" s="6">
        <f t="shared" si="170"/>
        <v>4.4555644391072812E-5</v>
      </c>
      <c r="F2191" s="6">
        <f t="shared" ref="F2191:F2254" si="174">IF(C2190&gt;0,B$6+B$7*E2191+B$8*(G2190*100)^2,B$6+B$7*E2191+B$8*(G2190*100)^2+E2191*$B$9)</f>
        <v>4.1137050438668954</v>
      </c>
      <c r="G2191" s="17">
        <v>8.7198223408190157E-3</v>
      </c>
      <c r="H2191" s="9">
        <f t="shared" si="171"/>
        <v>2.0282270691091012E-2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-3.4669601337958246E-2</v>
      </c>
      <c r="D2192" s="6">
        <f t="shared" si="173"/>
        <v>1.2019812569329562E-3</v>
      </c>
      <c r="E2192" s="6">
        <f t="shared" ref="E2192:E2255" si="175">D2191</f>
        <v>8.6734698319079858E-6</v>
      </c>
      <c r="F2192" s="6">
        <f t="shared" si="174"/>
        <v>0.7215598768122784</v>
      </c>
      <c r="G2192" s="17">
        <v>1.275383502019815E-2</v>
      </c>
      <c r="H2192" s="9">
        <f t="shared" si="171"/>
        <v>8.4944680634650594E-3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-1.4088203150568008E-3</v>
      </c>
      <c r="D2193" s="6">
        <f t="shared" si="173"/>
        <v>1.9847746801167437E-6</v>
      </c>
      <c r="E2193" s="6">
        <f t="shared" si="175"/>
        <v>1.2019812569329562E-3</v>
      </c>
      <c r="F2193" s="6">
        <f t="shared" si="174"/>
        <v>1.5235974374324306</v>
      </c>
      <c r="G2193" s="17">
        <v>1.4082490569852254E-2</v>
      </c>
      <c r="H2193" s="9">
        <f t="shared" si="171"/>
        <v>1.2343408919064582E-2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2.1167178498150724E-2</v>
      </c>
      <c r="D2194" s="6">
        <f t="shared" si="173"/>
        <v>4.4804944557257434E-4</v>
      </c>
      <c r="E2194" s="6">
        <f t="shared" si="175"/>
        <v>1.9847746801167437E-6</v>
      </c>
      <c r="F2194" s="6">
        <f t="shared" si="174"/>
        <v>1.8535164660845427</v>
      </c>
      <c r="G2194" s="17">
        <v>1.5058721040934015E-2</v>
      </c>
      <c r="H2194" s="9">
        <f t="shared" si="171"/>
        <v>1.3614391158199264E-2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-2.8956620120470348E-2</v>
      </c>
      <c r="D2195" s="6">
        <f t="shared" si="173"/>
        <v>8.3848584880122823E-4</v>
      </c>
      <c r="E2195" s="6">
        <f t="shared" si="175"/>
        <v>4.4804944557257434E-4</v>
      </c>
      <c r="F2195" s="6">
        <f t="shared" si="174"/>
        <v>2.1168643399009075</v>
      </c>
      <c r="G2195" s="17">
        <v>1.5231306226616252E-2</v>
      </c>
      <c r="H2195" s="9">
        <f t="shared" si="171"/>
        <v>1.4549447892964555E-2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-9.3522593742780945E-4</v>
      </c>
      <c r="D2196" s="6">
        <f t="shared" si="173"/>
        <v>8.7464755403772492E-7</v>
      </c>
      <c r="E2196" s="6">
        <f t="shared" si="175"/>
        <v>8.3848584880122823E-4</v>
      </c>
      <c r="F2196" s="6">
        <f t="shared" si="174"/>
        <v>2.1653616393110626</v>
      </c>
      <c r="G2196" s="17">
        <v>1.0847940911579803E-2</v>
      </c>
      <c r="H2196" s="9">
        <f t="shared" si="171"/>
        <v>1.4715167818652503E-2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1.0187619260359691E-2</v>
      </c>
      <c r="D2197" s="6">
        <f t="shared" si="173"/>
        <v>1.0378758619405173E-4</v>
      </c>
      <c r="E2197" s="6">
        <f t="shared" si="175"/>
        <v>8.7464755403772492E-7</v>
      </c>
      <c r="F2197" s="6">
        <f t="shared" si="174"/>
        <v>1.107043708305304</v>
      </c>
      <c r="G2197" s="17">
        <v>2.0582464937909679E-2</v>
      </c>
      <c r="H2197" s="9">
        <f t="shared" si="171"/>
        <v>1.0521614459318039E-2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-5.3554408926017698E-3</v>
      </c>
      <c r="D2198" s="6">
        <f t="shared" si="173"/>
        <v>2.8680747154151241E-5</v>
      </c>
      <c r="E2198" s="6">
        <f t="shared" si="175"/>
        <v>1.0378758619405173E-4</v>
      </c>
      <c r="F2198" s="6">
        <f t="shared" si="174"/>
        <v>3.939315697053043</v>
      </c>
      <c r="G2198" s="17">
        <v>1.2150332321020947E-2</v>
      </c>
      <c r="H2198" s="9">
        <f t="shared" si="171"/>
        <v>1.9847709432206637E-2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-4.9502464388536796E-2</v>
      </c>
      <c r="D2199" s="6">
        <f t="shared" si="173"/>
        <v>2.4504939805383538E-3</v>
      </c>
      <c r="E2199" s="6">
        <f t="shared" si="175"/>
        <v>2.8680747154151241E-5</v>
      </c>
      <c r="F2199" s="6">
        <f t="shared" si="174"/>
        <v>1.3843198398094494</v>
      </c>
      <c r="G2199" s="17">
        <v>1.7040519022784403E-2</v>
      </c>
      <c r="H2199" s="9">
        <f t="shared" si="171"/>
        <v>1.1765712217326451E-2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8.548541317185427E-3</v>
      </c>
      <c r="D2200" s="6">
        <f t="shared" si="173"/>
        <v>7.3077558651626361E-5</v>
      </c>
      <c r="E2200" s="6">
        <f t="shared" si="175"/>
        <v>2.4504939805383538E-3</v>
      </c>
      <c r="F2200" s="6">
        <f t="shared" si="174"/>
        <v>2.7060488562982803</v>
      </c>
      <c r="G2200" s="17">
        <v>2.1163919018836446E-2</v>
      </c>
      <c r="H2200" s="9">
        <f t="shared" si="171"/>
        <v>1.6450072511385111E-2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-4.5811320587913693E-2</v>
      </c>
      <c r="D2201" s="6">
        <f t="shared" si="173"/>
        <v>2.0986770940086049E-3</v>
      </c>
      <c r="E2201" s="6">
        <f t="shared" si="175"/>
        <v>7.3077558651626361E-5</v>
      </c>
      <c r="F2201" s="6">
        <f t="shared" si="174"/>
        <v>4.1640164614594211</v>
      </c>
      <c r="G2201" s="17">
        <v>1.7227518219321895E-2</v>
      </c>
      <c r="H2201" s="9">
        <f t="shared" si="171"/>
        <v>2.0405921840140964E-2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3.3588890051052152E-2</v>
      </c>
      <c r="D2202" s="6">
        <f t="shared" si="173"/>
        <v>1.1282135348616702E-3</v>
      </c>
      <c r="E2202" s="6">
        <f t="shared" si="175"/>
        <v>2.0986770940086049E-3</v>
      </c>
      <c r="F2202" s="6">
        <f t="shared" si="174"/>
        <v>2.765324407503865</v>
      </c>
      <c r="G2202" s="17">
        <v>3.2125767306452016E-2</v>
      </c>
      <c r="H2202" s="9">
        <f t="shared" si="171"/>
        <v>1.6629264588381126E-2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2.8585231911175287E-2</v>
      </c>
      <c r="D2203" s="6">
        <f t="shared" si="173"/>
        <v>8.1711548341567401E-4</v>
      </c>
      <c r="E2203" s="6">
        <f t="shared" si="175"/>
        <v>1.1282135348616702E-3</v>
      </c>
      <c r="F2203" s="6">
        <f t="shared" si="174"/>
        <v>9.5715250109869832</v>
      </c>
      <c r="G2203" s="17">
        <v>2.0961781826244072E-2</v>
      </c>
      <c r="H2203" s="9">
        <f t="shared" si="171"/>
        <v>3.0937881328537968E-2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-3.7608084410196189E-2</v>
      </c>
      <c r="D2204" s="6">
        <f t="shared" si="173"/>
        <v>1.4143680130044418E-3</v>
      </c>
      <c r="E2204" s="6">
        <f t="shared" si="175"/>
        <v>8.1711548341567401E-4</v>
      </c>
      <c r="F2204" s="6">
        <f t="shared" si="174"/>
        <v>4.0851915243935872</v>
      </c>
      <c r="G2204" s="17">
        <v>1.5237207865706266E-2</v>
      </c>
      <c r="H2204" s="9">
        <f t="shared" si="171"/>
        <v>2.02118567291419E-2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-1.9101228401807113E-2</v>
      </c>
      <c r="D2205" s="6">
        <f t="shared" si="173"/>
        <v>3.648569264580027E-4</v>
      </c>
      <c r="E2205" s="6">
        <f t="shared" si="175"/>
        <v>1.4143680130044418E-3</v>
      </c>
      <c r="F2205" s="6">
        <f t="shared" si="174"/>
        <v>2.1670985099175857</v>
      </c>
      <c r="G2205" s="17">
        <v>1.7798201232691095E-2</v>
      </c>
      <c r="H2205" s="9">
        <f t="shared" si="171"/>
        <v>1.4721068269380404E-2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-7.0052598132067699E-3</v>
      </c>
      <c r="D2206" s="6">
        <f t="shared" si="173"/>
        <v>4.9073665050529752E-5</v>
      </c>
      <c r="E2206" s="6">
        <f t="shared" si="175"/>
        <v>3.648569264580027E-4</v>
      </c>
      <c r="F2206" s="6">
        <f t="shared" si="174"/>
        <v>2.9501409536539418</v>
      </c>
      <c r="G2206" s="17">
        <v>1.0486058139425379E-2</v>
      </c>
      <c r="H2206" s="9">
        <f t="shared" si="171"/>
        <v>1.7175974364367054E-2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1.3694809183790766E-2</v>
      </c>
      <c r="D2207" s="6">
        <f t="shared" si="173"/>
        <v>1.8754779858043991E-4</v>
      </c>
      <c r="E2207" s="6">
        <f t="shared" si="175"/>
        <v>4.9073665050529752E-5</v>
      </c>
      <c r="F2207" s="6">
        <f t="shared" si="174"/>
        <v>1.0355819571159897</v>
      </c>
      <c r="G2207" s="17">
        <v>1.6551564461619143E-2</v>
      </c>
      <c r="H2207" s="9">
        <f t="shared" si="171"/>
        <v>1.0176354735935603E-2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6.5945738773443728E-3</v>
      </c>
      <c r="D2208" s="6">
        <f t="shared" si="173"/>
        <v>4.3488404623752792E-5</v>
      </c>
      <c r="E2208" s="6">
        <f t="shared" si="175"/>
        <v>1.8754779858043991E-4</v>
      </c>
      <c r="F2208" s="6">
        <f t="shared" si="174"/>
        <v>2.5536948266788775</v>
      </c>
      <c r="G2208" s="17">
        <v>1.8341213361248242E-2</v>
      </c>
      <c r="H2208" s="9">
        <f t="shared" si="171"/>
        <v>1.5980284186080287E-2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-7.6674874869333609E-2</v>
      </c>
      <c r="D2209" s="6">
        <f t="shared" si="173"/>
        <v>5.8790364362279668E-3</v>
      </c>
      <c r="E2209" s="6">
        <f t="shared" si="175"/>
        <v>4.3488404623752792E-5</v>
      </c>
      <c r="F2209" s="6">
        <f t="shared" si="174"/>
        <v>3.1317557957091262</v>
      </c>
      <c r="G2209" s="17">
        <v>2.7481188990689347E-2</v>
      </c>
      <c r="H2209" s="9">
        <f t="shared" si="171"/>
        <v>1.7696767489316024E-2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4.1417842901506567E-2</v>
      </c>
      <c r="D2210" s="6">
        <f t="shared" si="173"/>
        <v>1.7154377106138778E-3</v>
      </c>
      <c r="E2210" s="6">
        <f t="shared" si="175"/>
        <v>5.8790364362279668E-3</v>
      </c>
      <c r="F2210" s="6">
        <f t="shared" si="174"/>
        <v>7.0094705893781484</v>
      </c>
      <c r="G2210" s="17">
        <v>1.9085861150564994E-2</v>
      </c>
      <c r="H2210" s="9">
        <f t="shared" si="171"/>
        <v>2.6475404792709302E-2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-6.1369374141890488E-3</v>
      </c>
      <c r="D2211" s="6">
        <f t="shared" si="173"/>
        <v>3.7662000825673371E-5</v>
      </c>
      <c r="E2211" s="6">
        <f t="shared" si="175"/>
        <v>1.7154377106138778E-3</v>
      </c>
      <c r="F2211" s="6">
        <f t="shared" si="174"/>
        <v>3.3897482773634868</v>
      </c>
      <c r="G2211" s="17">
        <v>1.8213025556433643E-2</v>
      </c>
      <c r="H2211" s="9">
        <f t="shared" si="171"/>
        <v>1.8411269041984823E-2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-3.7008233391601981E-2</v>
      </c>
      <c r="D2212" s="6">
        <f t="shared" si="173"/>
        <v>1.3696093387672839E-3</v>
      </c>
      <c r="E2212" s="6">
        <f t="shared" si="175"/>
        <v>3.7662000825673371E-5</v>
      </c>
      <c r="F2212" s="6">
        <f t="shared" si="174"/>
        <v>3.0883840047003104</v>
      </c>
      <c r="G2212" s="17">
        <v>1.6705223662892385E-2</v>
      </c>
      <c r="H2212" s="9">
        <f t="shared" si="171"/>
        <v>1.757379869208792E-2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-1.9465520529290931E-2</v>
      </c>
      <c r="D2213" s="6">
        <f t="shared" si="173"/>
        <v>3.7890648947624668E-4</v>
      </c>
      <c r="E2213" s="6">
        <f t="shared" si="175"/>
        <v>1.3696093387672839E-3</v>
      </c>
      <c r="F2213" s="6">
        <f t="shared" si="174"/>
        <v>2.6011720774684921</v>
      </c>
      <c r="G2213" s="17">
        <v>3.4258159547370402E-2</v>
      </c>
      <c r="H2213" s="9">
        <f t="shared" si="171"/>
        <v>1.6128149545029932E-2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-4.0809668422528866E-2</v>
      </c>
      <c r="D2214" s="6">
        <f t="shared" si="173"/>
        <v>1.6654290367567497E-3</v>
      </c>
      <c r="E2214" s="6">
        <f t="shared" si="175"/>
        <v>3.7890648947624668E-4</v>
      </c>
      <c r="F2214" s="6">
        <f t="shared" si="174"/>
        <v>10.881961775175133</v>
      </c>
      <c r="G2214" s="17">
        <v>5.6796708124074106E-2</v>
      </c>
      <c r="H2214" s="9">
        <f t="shared" si="171"/>
        <v>3.2987818623205649E-2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-5.6746150430864881E-2</v>
      </c>
      <c r="D2215" s="6">
        <f t="shared" si="173"/>
        <v>3.2201255887223464E-3</v>
      </c>
      <c r="E2215" s="6">
        <f t="shared" si="175"/>
        <v>1.6654290367567497E-3</v>
      </c>
      <c r="F2215" s="6">
        <f t="shared" si="174"/>
        <v>29.879751237277343</v>
      </c>
      <c r="G2215" s="17">
        <v>3.7985219979835692E-2</v>
      </c>
      <c r="H2215" s="9">
        <f t="shared" si="171"/>
        <v>5.466237393059082E-2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-2.4540010014127821E-2</v>
      </c>
      <c r="D2216" s="6">
        <f t="shared" si="173"/>
        <v>6.0221209149349374E-4</v>
      </c>
      <c r="E2216" s="6">
        <f t="shared" si="175"/>
        <v>3.2201255887223464E-3</v>
      </c>
      <c r="F2216" s="6">
        <f t="shared" si="174"/>
        <v>13.374816252810064</v>
      </c>
      <c r="G2216" s="17">
        <v>2.9625485450841201E-2</v>
      </c>
      <c r="H2216" s="9">
        <f t="shared" si="171"/>
        <v>3.6571595880970337E-2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-8.0489148293127769E-2</v>
      </c>
      <c r="D2217" s="6">
        <f t="shared" si="173"/>
        <v>6.4785029929531127E-3</v>
      </c>
      <c r="E2217" s="6">
        <f t="shared" si="175"/>
        <v>6.0221209149349374E-4</v>
      </c>
      <c r="F2217" s="6">
        <f t="shared" si="174"/>
        <v>8.1423611643876086</v>
      </c>
      <c r="G2217" s="17">
        <v>4.9946664459885257E-2</v>
      </c>
      <c r="H2217" s="9">
        <f t="shared" si="171"/>
        <v>2.8534822873793365E-2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-1.9362142834340935E-2</v>
      </c>
      <c r="D2218" s="6">
        <f t="shared" si="173"/>
        <v>3.7489257513742004E-4</v>
      </c>
      <c r="E2218" s="6">
        <f t="shared" si="175"/>
        <v>6.4785029929531127E-3</v>
      </c>
      <c r="F2218" s="6">
        <f t="shared" si="174"/>
        <v>23.11166732369297</v>
      </c>
      <c r="G2218" s="17">
        <v>8.1782463678009454E-2</v>
      </c>
      <c r="H2218" s="9">
        <f t="shared" si="171"/>
        <v>4.8074595498758976E-2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0.10075356148145778</v>
      </c>
      <c r="D2219" s="6">
        <f t="shared" si="173"/>
        <v>1.0151280151197893E-2</v>
      </c>
      <c r="E2219" s="6">
        <f t="shared" si="175"/>
        <v>3.7489257513742004E-4</v>
      </c>
      <c r="F2219" s="6">
        <f t="shared" si="174"/>
        <v>61.932000814579787</v>
      </c>
      <c r="G2219" s="17">
        <v>4.4314994167986933E-2</v>
      </c>
      <c r="H2219" s="9">
        <f t="shared" si="171"/>
        <v>7.8696887368294166E-2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-1.2525224101762631E-2</v>
      </c>
      <c r="D2220" s="6">
        <f t="shared" si="173"/>
        <v>1.568812387993755E-4</v>
      </c>
      <c r="E2220" s="6">
        <f t="shared" si="175"/>
        <v>1.0151280151197893E-2</v>
      </c>
      <c r="F2220" s="6">
        <f t="shared" si="174"/>
        <v>18.196769780962381</v>
      </c>
      <c r="G2220" s="17">
        <v>5.0277873026283483E-2</v>
      </c>
      <c r="H2220" s="9">
        <f t="shared" si="171"/>
        <v>4.2657671972298701E-2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-8.6335035780312666E-2</v>
      </c>
      <c r="D2221" s="6">
        <f t="shared" si="173"/>
        <v>7.4537384031878682E-3</v>
      </c>
      <c r="E2221" s="6">
        <f t="shared" si="175"/>
        <v>1.568812387993755E-4</v>
      </c>
      <c r="F2221" s="6">
        <f t="shared" si="174"/>
        <v>23.418161529331449</v>
      </c>
      <c r="G2221" s="17">
        <v>3.7674959031995636E-2</v>
      </c>
      <c r="H2221" s="9">
        <f t="shared" si="171"/>
        <v>4.8392315019361754E-2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4.1397235172699075E-2</v>
      </c>
      <c r="D2222" s="6">
        <f t="shared" si="173"/>
        <v>1.7137310799437535E-3</v>
      </c>
      <c r="E2222" s="6">
        <f t="shared" si="175"/>
        <v>7.4537384031878682E-3</v>
      </c>
      <c r="F2222" s="6">
        <f t="shared" si="174"/>
        <v>13.158045484388458</v>
      </c>
      <c r="G2222" s="17">
        <v>6.3141739941993166E-2</v>
      </c>
      <c r="H2222" s="9">
        <f t="shared" si="171"/>
        <v>3.6274020296058251E-2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-1.8579103340214908E-2</v>
      </c>
      <c r="D2223" s="6">
        <f t="shared" si="173"/>
        <v>3.4518308092638473E-4</v>
      </c>
      <c r="E2223" s="6">
        <f t="shared" si="175"/>
        <v>1.7137310799437535E-3</v>
      </c>
      <c r="F2223" s="6">
        <f t="shared" si="174"/>
        <v>36.924241892106544</v>
      </c>
      <c r="G2223" s="17">
        <v>4.1971873514126616E-2</v>
      </c>
      <c r="H2223" s="9">
        <f t="shared" si="171"/>
        <v>6.0765320613082048E-2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4.1292092026515292E-2</v>
      </c>
      <c r="D2224" s="6">
        <f t="shared" si="173"/>
        <v>1.7050368639262078E-3</v>
      </c>
      <c r="E2224" s="6">
        <f t="shared" si="175"/>
        <v>3.4518308092638473E-4</v>
      </c>
      <c r="F2224" s="6">
        <f t="shared" si="174"/>
        <v>16.325227860303013</v>
      </c>
      <c r="G2224" s="17">
        <v>1.7536043382989683E-2</v>
      </c>
      <c r="H2224" s="9">
        <f t="shared" si="171"/>
        <v>4.0404489676647337E-2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-2.9662517936123785E-2</v>
      </c>
      <c r="D2225" s="6">
        <f t="shared" si="173"/>
        <v>8.7986497031086524E-4</v>
      </c>
      <c r="E2225" s="6">
        <f t="shared" si="175"/>
        <v>1.7050368639262078E-3</v>
      </c>
      <c r="F2225" s="6">
        <f t="shared" si="174"/>
        <v>2.8643461518761009</v>
      </c>
      <c r="G2225" s="17">
        <v>1.499859457597584E-2</v>
      </c>
      <c r="H2225" s="9">
        <f t="shared" si="171"/>
        <v>1.6924379314693053E-2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-6.2963909269488708E-2</v>
      </c>
      <c r="D2226" s="6">
        <f t="shared" si="173"/>
        <v>3.9644538704964056E-3</v>
      </c>
      <c r="E2226" s="6">
        <f t="shared" si="175"/>
        <v>8.7986497031086524E-4</v>
      </c>
      <c r="F2226" s="6">
        <f t="shared" si="174"/>
        <v>2.1002452290191029</v>
      </c>
      <c r="G2226" s="17">
        <v>4.4470623700339162E-2</v>
      </c>
      <c r="H2226" s="9">
        <f t="shared" si="171"/>
        <v>1.4492222841990468E-2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1.5663263478830174E-2</v>
      </c>
      <c r="D2227" s="6">
        <f t="shared" si="173"/>
        <v>2.453378228072551E-4</v>
      </c>
      <c r="E2227" s="6">
        <f t="shared" si="175"/>
        <v>3.9644538704964056E-3</v>
      </c>
      <c r="F2227" s="6">
        <f t="shared" si="174"/>
        <v>18.325177833761014</v>
      </c>
      <c r="G2227" s="17">
        <v>4.3293360689550954E-2</v>
      </c>
      <c r="H2227" s="9">
        <f t="shared" si="171"/>
        <v>4.2807917297809549E-2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-4.0924040807044586E-2</v>
      </c>
      <c r="D2228" s="6">
        <f t="shared" si="173"/>
        <v>1.6747771159766505E-3</v>
      </c>
      <c r="E2228" s="6">
        <f t="shared" si="175"/>
        <v>2.453378228072551E-4</v>
      </c>
      <c r="F2228" s="6">
        <f t="shared" si="174"/>
        <v>17.368234693667461</v>
      </c>
      <c r="G2228" s="17">
        <v>3.670394022115326E-2</v>
      </c>
      <c r="H2228" s="9">
        <f t="shared" si="171"/>
        <v>4.1675214089033137E-2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-2.8877627284925787E-2</v>
      </c>
      <c r="D2229" s="6">
        <f t="shared" si="173"/>
        <v>8.3391735760709031E-4</v>
      </c>
      <c r="E2229" s="6">
        <f t="shared" si="175"/>
        <v>1.6747771159766505E-3</v>
      </c>
      <c r="F2229" s="6">
        <f t="shared" si="174"/>
        <v>12.488748463361498</v>
      </c>
      <c r="G2229" s="17">
        <v>3.6258262414703188E-2</v>
      </c>
      <c r="H2229" s="9">
        <f t="shared" si="171"/>
        <v>3.5339423401297164E-2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9.8929290434896747E-2</v>
      </c>
      <c r="D2230" s="6">
        <f t="shared" si="173"/>
        <v>9.7870045059521536E-3</v>
      </c>
      <c r="E2230" s="6">
        <f t="shared" si="175"/>
        <v>8.3391735760709031E-4</v>
      </c>
      <c r="F2230" s="6">
        <f t="shared" si="174"/>
        <v>12.187627109508119</v>
      </c>
      <c r="G2230" s="17">
        <v>4.1809611460505866E-2</v>
      </c>
      <c r="H2230" s="9">
        <f t="shared" si="171"/>
        <v>3.4910782158966473E-2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-1.2544371019256977E-2</v>
      </c>
      <c r="D2231" s="6">
        <f t="shared" si="173"/>
        <v>1.5736124426877433E-4</v>
      </c>
      <c r="E2231" s="6">
        <f t="shared" si="175"/>
        <v>9.7870045059521536E-3</v>
      </c>
      <c r="F2231" s="6">
        <f t="shared" si="174"/>
        <v>16.199339702199136</v>
      </c>
      <c r="G2231" s="17">
        <v>3.6428523286622085E-2</v>
      </c>
      <c r="H2231" s="9">
        <f t="shared" si="171"/>
        <v>4.0248403325099914E-2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1.6552888255103509E-2</v>
      </c>
      <c r="D2232" s="6">
        <f t="shared" si="173"/>
        <v>2.7399810958594369E-4</v>
      </c>
      <c r="E2232" s="6">
        <f t="shared" si="175"/>
        <v>1.5736124426877433E-4</v>
      </c>
      <c r="F2232" s="6">
        <f t="shared" si="174"/>
        <v>12.302104132540888</v>
      </c>
      <c r="G2232" s="17">
        <v>1.8544572896154157E-2</v>
      </c>
      <c r="H2232" s="9">
        <f t="shared" si="171"/>
        <v>3.5074355493067706E-2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1.1267700771478255E-2</v>
      </c>
      <c r="D2233" s="6">
        <f t="shared" si="173"/>
        <v>1.2696108067557167E-4</v>
      </c>
      <c r="E2233" s="6">
        <f t="shared" si="175"/>
        <v>2.7399810958594369E-4</v>
      </c>
      <c r="F2233" s="6">
        <f t="shared" si="174"/>
        <v>3.2011932593694774</v>
      </c>
      <c r="G2233" s="17">
        <v>2.2560558448378586E-2</v>
      </c>
      <c r="H2233" s="9">
        <f t="shared" si="171"/>
        <v>1.7891878770463089E-2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-4.8855162108829425E-3</v>
      </c>
      <c r="D2234" s="6">
        <f t="shared" si="173"/>
        <v>2.3868268646800026E-5</v>
      </c>
      <c r="E2234" s="6">
        <f t="shared" si="175"/>
        <v>1.2696108067557167E-4</v>
      </c>
      <c r="F2234" s="6">
        <f t="shared" si="174"/>
        <v>4.7293167284825532</v>
      </c>
      <c r="G2234" s="17">
        <v>1.0943159715170524E-2</v>
      </c>
      <c r="H2234" s="9">
        <f t="shared" si="171"/>
        <v>2.1746992271306286E-2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2.7918702497611952E-2</v>
      </c>
      <c r="D2235" s="6">
        <f t="shared" si="173"/>
        <v>7.7945394915016379E-4</v>
      </c>
      <c r="E2235" s="6">
        <f t="shared" si="175"/>
        <v>2.3868268646800026E-5</v>
      </c>
      <c r="F2235" s="6">
        <f t="shared" si="174"/>
        <v>1.1262541541699163</v>
      </c>
      <c r="G2235" s="17">
        <v>1.5348743225887834E-2</v>
      </c>
      <c r="H2235" s="9">
        <f t="shared" si="171"/>
        <v>1.0612512210451945E-2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-5.6142436790314477E-2</v>
      </c>
      <c r="D2236" s="6">
        <f t="shared" si="173"/>
        <v>3.1519732087544566E-3</v>
      </c>
      <c r="E2236" s="6">
        <f t="shared" si="175"/>
        <v>7.7945394915016379E-4</v>
      </c>
      <c r="F2236" s="6">
        <f t="shared" si="174"/>
        <v>2.1985003346119982</v>
      </c>
      <c r="G2236" s="17">
        <v>2.2752157391451172E-2</v>
      </c>
      <c r="H2236" s="9">
        <f t="shared" si="171"/>
        <v>1.482734074138717E-2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-5.407135729236285E-2</v>
      </c>
      <c r="D2237" s="6">
        <f t="shared" si="173"/>
        <v>2.9237116794383613E-3</v>
      </c>
      <c r="E2237" s="6">
        <f t="shared" si="175"/>
        <v>3.1519732087544566E-3</v>
      </c>
      <c r="F2237" s="6">
        <f t="shared" si="174"/>
        <v>4.8100806726764151</v>
      </c>
      <c r="G2237" s="17">
        <v>2.7890594345268874E-2</v>
      </c>
      <c r="H2237" s="9">
        <f t="shared" si="171"/>
        <v>2.1931896116561413E-2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2.3792719867110835E-2</v>
      </c>
      <c r="D2238" s="6">
        <f t="shared" si="173"/>
        <v>5.6609351867481061E-4</v>
      </c>
      <c r="E2238" s="6">
        <f t="shared" si="175"/>
        <v>2.9237116794383613E-3</v>
      </c>
      <c r="F2238" s="6">
        <f t="shared" si="174"/>
        <v>7.2189510045816458</v>
      </c>
      <c r="G2238" s="17">
        <v>1.2869304625387639E-2</v>
      </c>
      <c r="H2238" s="9">
        <f t="shared" si="171"/>
        <v>2.6868105635830832E-2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-1.2555846611809716E-2</v>
      </c>
      <c r="D2239" s="6">
        <f t="shared" si="173"/>
        <v>1.5764928413929355E-4</v>
      </c>
      <c r="E2239" s="6">
        <f t="shared" si="175"/>
        <v>5.6609351867481061E-4</v>
      </c>
      <c r="F2239" s="6">
        <f t="shared" si="174"/>
        <v>1.550835097265256</v>
      </c>
      <c r="G2239" s="17">
        <v>2.9663933004654575E-2</v>
      </c>
      <c r="H2239" s="9">
        <f t="shared" si="171"/>
        <v>1.2453252977697258E-2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-2.4437051051906012E-2</v>
      </c>
      <c r="D2240" s="6">
        <f t="shared" si="173"/>
        <v>5.971694641134607E-4</v>
      </c>
      <c r="E2240" s="6">
        <f t="shared" si="175"/>
        <v>1.5764928413929355E-4</v>
      </c>
      <c r="F2240" s="6">
        <f t="shared" si="174"/>
        <v>8.1634069652670931</v>
      </c>
      <c r="G2240" s="17">
        <v>2.2850785607577619E-2</v>
      </c>
      <c r="H2240" s="9">
        <f t="shared" si="171"/>
        <v>2.8571676473856226E-2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-5.2794235479932353E-2</v>
      </c>
      <c r="D2241" s="6">
        <f t="shared" si="173"/>
        <v>2.787231299910548E-3</v>
      </c>
      <c r="E2241" s="6">
        <f t="shared" si="175"/>
        <v>5.971694641134607E-4</v>
      </c>
      <c r="F2241" s="6">
        <f t="shared" si="174"/>
        <v>4.8513953399770333</v>
      </c>
      <c r="G2241" s="17">
        <v>2.0402668883999997E-2</v>
      </c>
      <c r="H2241" s="9">
        <f t="shared" si="171"/>
        <v>2.2025883273950751E-2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6.0255310210285143E-2</v>
      </c>
      <c r="D2242" s="6">
        <f t="shared" si="173"/>
        <v>3.6307024085376928E-3</v>
      </c>
      <c r="E2242" s="6">
        <f t="shared" si="175"/>
        <v>2.787231299910548E-3</v>
      </c>
      <c r="F2242" s="6">
        <f t="shared" si="174"/>
        <v>3.8714512612432102</v>
      </c>
      <c r="G2242" s="17">
        <v>6.5801539937311512E-2</v>
      </c>
      <c r="H2242" s="9">
        <f t="shared" si="171"/>
        <v>1.967600381490919E-2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-4.3329709665964958E-2</v>
      </c>
      <c r="D2243" s="6">
        <f t="shared" si="173"/>
        <v>1.8774637397368172E-3</v>
      </c>
      <c r="E2243" s="6">
        <f t="shared" si="175"/>
        <v>3.6307024085376928E-3</v>
      </c>
      <c r="F2243" s="6">
        <f t="shared" si="174"/>
        <v>40.099053486231661</v>
      </c>
      <c r="G2243" s="17">
        <v>2.818765445429677E-2</v>
      </c>
      <c r="H2243" s="9">
        <f t="shared" si="171"/>
        <v>6.3323813440309851E-2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-3.1012177480972753E-2</v>
      </c>
      <c r="D2244" s="6">
        <f t="shared" si="173"/>
        <v>9.6175515211135358E-4</v>
      </c>
      <c r="E2244" s="6">
        <f t="shared" si="175"/>
        <v>1.8774637397368172E-3</v>
      </c>
      <c r="F2244" s="6">
        <f t="shared" si="174"/>
        <v>7.3730283551133935</v>
      </c>
      <c r="G2244" s="17">
        <v>2.1302916890773422E-2</v>
      </c>
      <c r="H2244" s="9">
        <f t="shared" si="171"/>
        <v>2.715332089287311E-2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1.3776587435447858E-2</v>
      </c>
      <c r="D2245" s="6">
        <f t="shared" si="173"/>
        <v>1.8979436136653979E-4</v>
      </c>
      <c r="E2245" s="6">
        <f t="shared" si="175"/>
        <v>9.6175515211135358E-4</v>
      </c>
      <c r="F2245" s="6">
        <f t="shared" si="174"/>
        <v>4.2187794758340864</v>
      </c>
      <c r="G2245" s="17">
        <v>2.9264023531148618E-2</v>
      </c>
      <c r="H2245" s="9">
        <f t="shared" si="171"/>
        <v>2.0539667660003865E-2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-5.6402245205523116E-2</v>
      </c>
      <c r="D2246" s="6">
        <f t="shared" si="173"/>
        <v>3.1812132642239552E-3</v>
      </c>
      <c r="E2246" s="6">
        <f t="shared" si="175"/>
        <v>1.8979436136653979E-4</v>
      </c>
      <c r="F2246" s="6">
        <f t="shared" si="174"/>
        <v>7.9452381089051061</v>
      </c>
      <c r="G2246" s="17">
        <v>3.1079754895593333E-2</v>
      </c>
      <c r="H2246" s="9">
        <f t="shared" si="171"/>
        <v>2.818729875121968E-2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-6.1580523300204991E-2</v>
      </c>
      <c r="D2247" s="6">
        <f t="shared" si="173"/>
        <v>3.7921608499270898E-3</v>
      </c>
      <c r="E2247" s="6">
        <f t="shared" si="175"/>
        <v>3.1812132642239552E-3</v>
      </c>
      <c r="F2247" s="6">
        <f t="shared" si="174"/>
        <v>8.9599094889605357</v>
      </c>
      <c r="G2247" s="17">
        <v>4.9330273164610985E-2</v>
      </c>
      <c r="H2247" s="9">
        <f t="shared" si="171"/>
        <v>2.9933107905729627E-2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5.9046528604879092E-2</v>
      </c>
      <c r="D2248" s="6">
        <f t="shared" si="173"/>
        <v>3.4864925402868048E-3</v>
      </c>
      <c r="E2248" s="6">
        <f t="shared" si="175"/>
        <v>3.7921608499270898E-3</v>
      </c>
      <c r="F2248" s="6">
        <f t="shared" si="174"/>
        <v>22.544862243436249</v>
      </c>
      <c r="G2248" s="17">
        <v>4.082374462213896E-2</v>
      </c>
      <c r="H2248" s="9">
        <f t="shared" si="171"/>
        <v>4.7481430310634336E-2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4.3826682787944909E-2</v>
      </c>
      <c r="D2249" s="6">
        <f t="shared" si="173"/>
        <v>1.9207781241951465E-3</v>
      </c>
      <c r="E2249" s="6">
        <f t="shared" si="175"/>
        <v>3.4864925402868048E-3</v>
      </c>
      <c r="F2249" s="6">
        <f t="shared" si="174"/>
        <v>15.445213702880798</v>
      </c>
      <c r="G2249" s="17">
        <v>3.6981379558389788E-2</v>
      </c>
      <c r="H2249" s="9">
        <f t="shared" si="171"/>
        <v>3.9300399111053312E-2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-6.5829491146240753E-5</v>
      </c>
      <c r="D2250" s="6">
        <f t="shared" si="173"/>
        <v>4.3335219045729894E-9</v>
      </c>
      <c r="E2250" s="6">
        <f t="shared" si="175"/>
        <v>1.9207781241951465E-3</v>
      </c>
      <c r="F2250" s="6">
        <f t="shared" si="174"/>
        <v>12.677780871923924</v>
      </c>
      <c r="G2250" s="17">
        <v>2.5323360431599252E-2</v>
      </c>
      <c r="H2250" s="9">
        <f t="shared" si="171"/>
        <v>3.5605871526932079E-2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2.439920296872819E-2</v>
      </c>
      <c r="D2251" s="6">
        <f t="shared" si="173"/>
        <v>5.9532110550919448E-4</v>
      </c>
      <c r="E2251" s="6">
        <f t="shared" si="175"/>
        <v>4.3335219045729894E-9</v>
      </c>
      <c r="F2251" s="6">
        <f t="shared" si="174"/>
        <v>5.9539603064544826</v>
      </c>
      <c r="G2251" s="17">
        <v>3.0005342663836764E-2</v>
      </c>
      <c r="H2251" s="9">
        <f t="shared" si="171"/>
        <v>2.4400738321728056E-2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7.339374285581692E-3</v>
      </c>
      <c r="D2252" s="6">
        <f t="shared" si="173"/>
        <v>5.3866414903857774E-5</v>
      </c>
      <c r="E2252" s="6">
        <f t="shared" si="175"/>
        <v>5.9532110550919448E-4</v>
      </c>
      <c r="F2252" s="6">
        <f t="shared" si="174"/>
        <v>8.351967686580549</v>
      </c>
      <c r="G2252" s="17">
        <v>1.0705268891121403E-2</v>
      </c>
      <c r="H2252" s="9">
        <f t="shared" si="171"/>
        <v>2.8899771083142768E-2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-8.4469947454822197E-2</v>
      </c>
      <c r="D2253" s="6">
        <f t="shared" si="173"/>
        <v>7.1351720230204228E-3</v>
      </c>
      <c r="E2253" s="6">
        <f t="shared" si="175"/>
        <v>5.3866414903857774E-5</v>
      </c>
      <c r="F2253" s="6">
        <f t="shared" si="174"/>
        <v>1.0785779532629263</v>
      </c>
      <c r="G2253" s="17">
        <v>3.1523977132919448E-2</v>
      </c>
      <c r="H2253" s="9">
        <f t="shared" si="171"/>
        <v>1.0385460766200632E-2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2.8265582441999466E-2</v>
      </c>
      <c r="D2254" s="6">
        <f t="shared" si="173"/>
        <v>7.9894315078546851E-4</v>
      </c>
      <c r="E2254" s="6">
        <f t="shared" si="175"/>
        <v>7.1351720230204228E-3</v>
      </c>
      <c r="F2254" s="6">
        <f t="shared" si="174"/>
        <v>9.217842997606688</v>
      </c>
      <c r="G2254" s="17">
        <v>1.5736576876079544E-2</v>
      </c>
      <c r="H2254" s="9">
        <f t="shared" ref="H2254:H2317" si="176">SQRT(F2254)/100</f>
        <v>3.0360900839083625E-2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1.5963879208018172E-2</v>
      </c>
      <c r="D2255" s="6">
        <f t="shared" ref="D2255:D2318" si="178">C2255^2</f>
        <v>2.5484543936819489E-4</v>
      </c>
      <c r="E2255" s="6">
        <f t="shared" si="175"/>
        <v>7.9894315078546851E-4</v>
      </c>
      <c r="F2255" s="6">
        <f t="shared" ref="F2255:F2318" si="179">IF(C2254&gt;0,B$6+B$7*E2255+B$8*(G2254*100)^2,B$6+B$7*E2255+B$8*(G2254*100)^2+E2255*$B$9)</f>
        <v>2.3101021078974804</v>
      </c>
      <c r="G2255" s="17">
        <v>3.0231177570562952E-2</v>
      </c>
      <c r="H2255" s="9">
        <f t="shared" si="176"/>
        <v>1.5199020060179803E-2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-2.972625261930829E-2</v>
      </c>
      <c r="D2256" s="6">
        <f t="shared" si="178"/>
        <v>8.8365009478693301E-4</v>
      </c>
      <c r="E2256" s="6">
        <f t="shared" ref="E2256:E2319" si="180">D2255</f>
        <v>2.5484543936819489E-4</v>
      </c>
      <c r="F2256" s="6">
        <f t="shared" si="179"/>
        <v>8.477895368733023</v>
      </c>
      <c r="G2256" s="17">
        <v>2.6292777870205501E-2</v>
      </c>
      <c r="H2256" s="9">
        <f t="shared" si="176"/>
        <v>2.9116825666155682E-2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2.6143286193782381E-2</v>
      </c>
      <c r="D2257" s="6">
        <f t="shared" si="178"/>
        <v>6.8347141301001242E-4</v>
      </c>
      <c r="E2257" s="6">
        <f t="shared" si="180"/>
        <v>8.8365009478693301E-4</v>
      </c>
      <c r="F2257" s="6">
        <f t="shared" si="179"/>
        <v>6.4172692128495337</v>
      </c>
      <c r="G2257" s="17">
        <v>4.4344159296675595E-2</v>
      </c>
      <c r="H2257" s="9">
        <f t="shared" si="176"/>
        <v>2.5332329566878631E-2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2.9682094871522128E-2</v>
      </c>
      <c r="D2258" s="6">
        <f t="shared" si="178"/>
        <v>8.8102675596204018E-4</v>
      </c>
      <c r="E2258" s="6">
        <f t="shared" si="180"/>
        <v>6.8347141301001242E-4</v>
      </c>
      <c r="F2258" s="6">
        <f t="shared" si="179"/>
        <v>18.220706120738804</v>
      </c>
      <c r="G2258" s="17">
        <v>2.3505850367624384E-2</v>
      </c>
      <c r="H2258" s="9">
        <f t="shared" si="176"/>
        <v>4.2685719064739676E-2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-3.1888249461672978E-2</v>
      </c>
      <c r="D2259" s="6">
        <f t="shared" si="178"/>
        <v>1.0168604537298871E-3</v>
      </c>
      <c r="E2259" s="6">
        <f t="shared" si="180"/>
        <v>8.8102675596204018E-4</v>
      </c>
      <c r="F2259" s="6">
        <f t="shared" si="179"/>
        <v>5.1324239389331492</v>
      </c>
      <c r="G2259" s="17">
        <v>1.5347112784745895E-2</v>
      </c>
      <c r="H2259" s="9">
        <f t="shared" si="176"/>
        <v>2.2654853649788049E-2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3.7020973136982329E-3</v>
      </c>
      <c r="D2260" s="6">
        <f t="shared" si="178"/>
        <v>1.3705524520091672E-5</v>
      </c>
      <c r="E2260" s="6">
        <f t="shared" si="180"/>
        <v>1.0168604537298871E-3</v>
      </c>
      <c r="F2260" s="6">
        <f t="shared" si="179"/>
        <v>2.1981647599251084</v>
      </c>
      <c r="G2260" s="17">
        <v>1.7657449654056023E-2</v>
      </c>
      <c r="H2260" s="9">
        <f t="shared" si="176"/>
        <v>1.4826209090408472E-2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-2.6993261991998852E-2</v>
      </c>
      <c r="D2261" s="6">
        <f t="shared" si="178"/>
        <v>7.2863619296868981E-4</v>
      </c>
      <c r="E2261" s="6">
        <f t="shared" si="180"/>
        <v>1.3705524520091672E-5</v>
      </c>
      <c r="F2261" s="6">
        <f t="shared" si="179"/>
        <v>2.9038986353390879</v>
      </c>
      <c r="G2261" s="17">
        <v>1.9352922910940824E-2</v>
      </c>
      <c r="H2261" s="9">
        <f t="shared" si="176"/>
        <v>1.7040829308866069E-2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3.1828668828431722E-3</v>
      </c>
      <c r="D2262" s="6">
        <f t="shared" si="178"/>
        <v>1.0130641593899812E-5</v>
      </c>
      <c r="E2262" s="6">
        <f t="shared" si="180"/>
        <v>7.2863619296868981E-4</v>
      </c>
      <c r="F2262" s="6">
        <f t="shared" si="179"/>
        <v>3.4848677991527834</v>
      </c>
      <c r="G2262" s="17">
        <v>2.8353737443393708E-2</v>
      </c>
      <c r="H2262" s="9">
        <f t="shared" si="176"/>
        <v>1.8667800618050279E-2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-1.1908000534012397E-2</v>
      </c>
      <c r="D2263" s="6">
        <f t="shared" si="178"/>
        <v>1.4180047671803953E-4</v>
      </c>
      <c r="E2263" s="6">
        <f t="shared" si="180"/>
        <v>1.0130641593899812E-5</v>
      </c>
      <c r="F2263" s="6">
        <f t="shared" si="179"/>
        <v>7.4597209908214461</v>
      </c>
      <c r="G2263" s="17">
        <v>1.5750389210086275E-2</v>
      </c>
      <c r="H2263" s="9">
        <f t="shared" si="176"/>
        <v>2.7312489800128889E-2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3.6800737376989696E-2</v>
      </c>
      <c r="D2264" s="6">
        <f t="shared" si="178"/>
        <v>1.3542942714901665E-3</v>
      </c>
      <c r="E2264" s="6">
        <f t="shared" si="180"/>
        <v>1.4180047671803953E-4</v>
      </c>
      <c r="F2264" s="6">
        <f t="shared" si="179"/>
        <v>2.3141458659518803</v>
      </c>
      <c r="G2264" s="17">
        <v>1.9817896763680815E-2</v>
      </c>
      <c r="H2264" s="9">
        <f t="shared" si="176"/>
        <v>1.5212316937113425E-2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-1.5576030304433913E-2</v>
      </c>
      <c r="D2265" s="6">
        <f t="shared" si="178"/>
        <v>2.4261272004464363E-4</v>
      </c>
      <c r="E2265" s="6">
        <f t="shared" si="180"/>
        <v>1.3542942714901665E-3</v>
      </c>
      <c r="F2265" s="6">
        <f t="shared" si="179"/>
        <v>3.6533777904821236</v>
      </c>
      <c r="G2265" s="17">
        <v>1.2189349147592989E-2</v>
      </c>
      <c r="H2265" s="9">
        <f t="shared" si="176"/>
        <v>1.9113811212006161E-2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-2.9501399995634899E-2</v>
      </c>
      <c r="D2266" s="6">
        <f t="shared" si="178"/>
        <v>8.7033260170244679E-4</v>
      </c>
      <c r="E2266" s="6">
        <f t="shared" si="180"/>
        <v>2.4261272004464363E-4</v>
      </c>
      <c r="F2266" s="6">
        <f t="shared" si="179"/>
        <v>1.3931376857239461</v>
      </c>
      <c r="G2266" s="17">
        <v>2.3215264442940541E-2</v>
      </c>
      <c r="H2266" s="9">
        <f t="shared" si="176"/>
        <v>1.1803125373069399E-2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-7.3419752901267097E-3</v>
      </c>
      <c r="D2267" s="6">
        <f t="shared" si="178"/>
        <v>5.3904601160831182E-5</v>
      </c>
      <c r="E2267" s="6">
        <f t="shared" si="180"/>
        <v>8.7033260170244679E-4</v>
      </c>
      <c r="F2267" s="6">
        <f t="shared" si="179"/>
        <v>5.0068556074867114</v>
      </c>
      <c r="G2267" s="17">
        <v>2.1119068177462966E-2</v>
      </c>
      <c r="H2267" s="9">
        <f t="shared" si="176"/>
        <v>2.237600412827704E-2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-1.1280113857365949E-2</v>
      </c>
      <c r="D2268" s="6">
        <f t="shared" si="178"/>
        <v>1.2724096863513931E-4</v>
      </c>
      <c r="E2268" s="6">
        <f t="shared" si="180"/>
        <v>5.3904601160831182E-5</v>
      </c>
      <c r="F2268" s="6">
        <f t="shared" si="179"/>
        <v>4.1464680020327389</v>
      </c>
      <c r="G2268" s="17">
        <v>1.9698356843546302E-2</v>
      </c>
      <c r="H2268" s="9">
        <f t="shared" si="176"/>
        <v>2.0362877994116495E-2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-1.6160621451656206E-2</v>
      </c>
      <c r="D2269" s="6">
        <f t="shared" si="178"/>
        <v>2.6116568570373072E-4</v>
      </c>
      <c r="E2269" s="6">
        <f t="shared" si="180"/>
        <v>1.2724096863513931E-4</v>
      </c>
      <c r="F2269" s="6">
        <f t="shared" si="179"/>
        <v>3.6096658349071196</v>
      </c>
      <c r="G2269" s="17">
        <v>1.5754826023408622E-2</v>
      </c>
      <c r="H2269" s="9">
        <f t="shared" si="176"/>
        <v>1.8999120597825363E-2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1.4719068195006985E-3</v>
      </c>
      <c r="D2270" s="6">
        <f t="shared" si="178"/>
        <v>2.1665096852926615E-6</v>
      </c>
      <c r="E2270" s="6">
        <f t="shared" si="180"/>
        <v>2.6116568570373072E-4</v>
      </c>
      <c r="F2270" s="6">
        <f t="shared" si="179"/>
        <v>2.3154548272191495</v>
      </c>
      <c r="G2270" s="17">
        <v>5.8926498469206315E-3</v>
      </c>
      <c r="H2270" s="9">
        <f t="shared" si="176"/>
        <v>1.5216618636277737E-2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1.2128899841229593E-3</v>
      </c>
      <c r="D2271" s="6">
        <f t="shared" si="178"/>
        <v>1.4711021135857924E-6</v>
      </c>
      <c r="E2271" s="6">
        <f t="shared" si="180"/>
        <v>2.1665096852926615E-6</v>
      </c>
      <c r="F2271" s="6">
        <f t="shared" si="179"/>
        <v>0.33913379377585595</v>
      </c>
      <c r="G2271" s="17">
        <v>4.706617387411292E-3</v>
      </c>
      <c r="H2271" s="9">
        <f t="shared" si="176"/>
        <v>5.8235195009191474E-3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-8.050031980385574E-3</v>
      </c>
      <c r="D2272" s="6">
        <f t="shared" si="178"/>
        <v>6.4803014885230482E-5</v>
      </c>
      <c r="E2272" s="6">
        <f t="shared" si="180"/>
        <v>1.4711021135857924E-6</v>
      </c>
      <c r="F2272" s="6">
        <f t="shared" si="179"/>
        <v>0.22276335262183161</v>
      </c>
      <c r="G2272" s="17">
        <v>1.5133033026142191E-2</v>
      </c>
      <c r="H2272" s="9">
        <f t="shared" si="176"/>
        <v>4.7197812727056707E-3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1.7179386174132252E-2</v>
      </c>
      <c r="D2273" s="6">
        <f t="shared" si="178"/>
        <v>2.9513130931996636E-4</v>
      </c>
      <c r="E2273" s="6">
        <f t="shared" si="180"/>
        <v>6.4803014885230482E-5</v>
      </c>
      <c r="F2273" s="6">
        <f t="shared" si="179"/>
        <v>2.1376415693540323</v>
      </c>
      <c r="G2273" s="17">
        <v>8.9173274708189108E-3</v>
      </c>
      <c r="H2273" s="9">
        <f t="shared" si="176"/>
        <v>1.4620675666172313E-2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8.0521861247962907E-3</v>
      </c>
      <c r="D2274" s="6">
        <f t="shared" si="178"/>
        <v>6.4837701388361903E-5</v>
      </c>
      <c r="E2274" s="6">
        <f t="shared" si="180"/>
        <v>2.9513130931996636E-4</v>
      </c>
      <c r="F2274" s="6">
        <f t="shared" si="179"/>
        <v>0.75380487640640248</v>
      </c>
      <c r="G2274" s="17">
        <v>1.2430854332936763E-2</v>
      </c>
      <c r="H2274" s="9">
        <f t="shared" si="176"/>
        <v>8.6821937113059303E-3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2.4676638694666637E-2</v>
      </c>
      <c r="D2275" s="6">
        <f t="shared" si="178"/>
        <v>6.0893649726711878E-4</v>
      </c>
      <c r="E2275" s="6">
        <f t="shared" si="180"/>
        <v>6.4837701388361903E-5</v>
      </c>
      <c r="F2275" s="6">
        <f t="shared" si="179"/>
        <v>1.4481484728580343</v>
      </c>
      <c r="G2275" s="17">
        <v>1.5992722080827245E-2</v>
      </c>
      <c r="H2275" s="9">
        <f t="shared" si="176"/>
        <v>1.20339040749793E-2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-1.3425214078523959E-2</v>
      </c>
      <c r="D2276" s="6">
        <f t="shared" si="178"/>
        <v>1.8023637305419793E-4</v>
      </c>
      <c r="E2276" s="6">
        <f t="shared" si="180"/>
        <v>6.0893649726711878E-4</v>
      </c>
      <c r="F2276" s="6">
        <f t="shared" si="179"/>
        <v>2.3853365959967405</v>
      </c>
      <c r="G2276" s="17">
        <v>1.0199873225289032E-2</v>
      </c>
      <c r="H2276" s="9">
        <f t="shared" si="176"/>
        <v>1.5444534942809838E-2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2.5946599630414522E-3</v>
      </c>
      <c r="D2277" s="6">
        <f t="shared" si="178"/>
        <v>6.7322603238102701E-6</v>
      </c>
      <c r="E2277" s="6">
        <f t="shared" si="180"/>
        <v>1.8023637305419793E-4</v>
      </c>
      <c r="F2277" s="6">
        <f t="shared" si="179"/>
        <v>0.98079697734584403</v>
      </c>
      <c r="G2277" s="17">
        <v>1.0923697203543364E-2</v>
      </c>
      <c r="H2277" s="9">
        <f t="shared" si="176"/>
        <v>9.903519462018763E-3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-3.192818534245144E-2</v>
      </c>
      <c r="D2278" s="6">
        <f t="shared" si="178"/>
        <v>1.019409019261931E-3</v>
      </c>
      <c r="E2278" s="6">
        <f t="shared" si="180"/>
        <v>6.7322603238102701E-6</v>
      </c>
      <c r="F2278" s="6">
        <f t="shared" si="179"/>
        <v>1.1223115256251481</v>
      </c>
      <c r="G2278" s="17">
        <v>1.5851557428938279E-2</v>
      </c>
      <c r="H2278" s="9">
        <f t="shared" si="176"/>
        <v>1.0593920547300456E-2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-7.4409104181407722E-3</v>
      </c>
      <c r="D2279" s="6">
        <f t="shared" si="178"/>
        <v>5.5367147850795883E-5</v>
      </c>
      <c r="E2279" s="6">
        <f t="shared" si="180"/>
        <v>1.019409019261931E-3</v>
      </c>
      <c r="F2279" s="6">
        <f t="shared" si="179"/>
        <v>2.3438517654203666</v>
      </c>
      <c r="G2279" s="17">
        <v>1.1124542025033882E-2</v>
      </c>
      <c r="H2279" s="9">
        <f t="shared" si="176"/>
        <v>1.5309643253258277E-2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-2.0854696590902225E-2</v>
      </c>
      <c r="D2280" s="6">
        <f t="shared" si="178"/>
        <v>4.3491836989858888E-4</v>
      </c>
      <c r="E2280" s="6">
        <f t="shared" si="180"/>
        <v>5.5367147850795883E-5</v>
      </c>
      <c r="F2280" s="6">
        <f t="shared" si="179"/>
        <v>1.1633110183780284</v>
      </c>
      <c r="G2280" s="17">
        <v>1.1757910831794874E-2</v>
      </c>
      <c r="H2280" s="9">
        <f t="shared" si="176"/>
        <v>1.0785689678356357E-2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-1.8997633846157918E-2</v>
      </c>
      <c r="D2281" s="6">
        <f t="shared" si="178"/>
        <v>3.6091009175268486E-4</v>
      </c>
      <c r="E2281" s="6">
        <f t="shared" si="180"/>
        <v>4.3491836989858888E-4</v>
      </c>
      <c r="F2281" s="6">
        <f t="shared" si="179"/>
        <v>1.2975206859552211</v>
      </c>
      <c r="G2281" s="17">
        <v>1.2179373144331696E-2</v>
      </c>
      <c r="H2281" s="9">
        <f t="shared" si="176"/>
        <v>1.1390876550798103E-2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-7.3330179029414827E-3</v>
      </c>
      <c r="D2282" s="6">
        <f t="shared" si="178"/>
        <v>5.3773151564860301E-5</v>
      </c>
      <c r="E2282" s="6">
        <f t="shared" si="180"/>
        <v>3.6091009175268486E-4</v>
      </c>
      <c r="F2282" s="6">
        <f t="shared" si="179"/>
        <v>1.3909021444658765</v>
      </c>
      <c r="G2282" s="17">
        <v>1.1279731761680097E-2</v>
      </c>
      <c r="H2282" s="9">
        <f t="shared" si="176"/>
        <v>1.1793651446714357E-2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-3.4174677364039403E-2</v>
      </c>
      <c r="D2283" s="6">
        <f t="shared" si="178"/>
        <v>1.1679085729361873E-3</v>
      </c>
      <c r="E2283" s="6">
        <f t="shared" si="180"/>
        <v>5.3773151564860301E-5</v>
      </c>
      <c r="F2283" s="6">
        <f t="shared" si="179"/>
        <v>1.1954966050411013</v>
      </c>
      <c r="G2283" s="17">
        <v>1.8878668229196066E-2</v>
      </c>
      <c r="H2283" s="9">
        <f t="shared" si="176"/>
        <v>1.093387673719208E-2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-2.8248897296272359E-3</v>
      </c>
      <c r="D2284" s="6">
        <f t="shared" si="178"/>
        <v>7.980001984553438E-6</v>
      </c>
      <c r="E2284" s="6">
        <f t="shared" si="180"/>
        <v>1.1679085729361873E-3</v>
      </c>
      <c r="F2284" s="6">
        <f t="shared" si="179"/>
        <v>3.3170795736150436</v>
      </c>
      <c r="G2284" s="17">
        <v>2.5567714757811614E-2</v>
      </c>
      <c r="H2284" s="9">
        <f t="shared" si="176"/>
        <v>1.821285143412487E-2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4.0041728266138948E-3</v>
      </c>
      <c r="D2285" s="6">
        <f t="shared" si="178"/>
        <v>1.6033400025393107E-5</v>
      </c>
      <c r="E2285" s="6">
        <f t="shared" si="180"/>
        <v>7.980001984553438E-6</v>
      </c>
      <c r="F2285" s="6">
        <f t="shared" si="179"/>
        <v>6.0690763094693709</v>
      </c>
      <c r="G2285" s="17">
        <v>1.8341621174705031E-2</v>
      </c>
      <c r="H2285" s="9">
        <f t="shared" si="176"/>
        <v>2.4635495346084214E-2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-4.5262730470003926E-2</v>
      </c>
      <c r="D2286" s="6">
        <f t="shared" si="178"/>
        <v>2.0487147696002217E-3</v>
      </c>
      <c r="E2286" s="6">
        <f t="shared" si="180"/>
        <v>1.6033400025393107E-5</v>
      </c>
      <c r="F2286" s="6">
        <f t="shared" si="179"/>
        <v>3.1318942781478034</v>
      </c>
      <c r="G2286" s="17">
        <v>1.8334113440651573E-2</v>
      </c>
      <c r="H2286" s="9">
        <f t="shared" si="176"/>
        <v>1.76971587497762E-2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3.0167740814693794E-2</v>
      </c>
      <c r="D2287" s="6">
        <f t="shared" si="178"/>
        <v>9.1009258586254179E-4</v>
      </c>
      <c r="E2287" s="6">
        <f t="shared" si="180"/>
        <v>2.0487147696002217E-3</v>
      </c>
      <c r="F2287" s="6">
        <f t="shared" si="179"/>
        <v>3.1296026663904408</v>
      </c>
      <c r="G2287" s="17">
        <v>1.6777112510044372E-2</v>
      </c>
      <c r="H2287" s="9">
        <f t="shared" si="176"/>
        <v>1.7690683046141666E-2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-1.721007958867337E-2</v>
      </c>
      <c r="D2288" s="6">
        <f t="shared" si="178"/>
        <v>2.9618683944847177E-4</v>
      </c>
      <c r="E2288" s="6">
        <f t="shared" si="180"/>
        <v>9.1009258586254179E-4</v>
      </c>
      <c r="F2288" s="6">
        <f t="shared" si="179"/>
        <v>2.6232817141450808</v>
      </c>
      <c r="G2288" s="17">
        <v>2.4598782950125613E-2</v>
      </c>
      <c r="H2288" s="9">
        <f t="shared" si="176"/>
        <v>1.6196548132688893E-2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-9.9149442917777705E-3</v>
      </c>
      <c r="D2289" s="6">
        <f t="shared" si="178"/>
        <v>9.8306120309056598E-5</v>
      </c>
      <c r="E2289" s="6">
        <f t="shared" si="180"/>
        <v>2.9618683944847177E-4</v>
      </c>
      <c r="F2289" s="6">
        <f t="shared" si="179"/>
        <v>5.619149036228789</v>
      </c>
      <c r="G2289" s="17">
        <v>2.2299777277362837E-2</v>
      </c>
      <c r="H2289" s="9">
        <f t="shared" si="176"/>
        <v>2.3704744327304583E-2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4.2133790369766003E-4</v>
      </c>
      <c r="D2290" s="6">
        <f t="shared" si="178"/>
        <v>1.7752562909233864E-7</v>
      </c>
      <c r="E2290" s="6">
        <f t="shared" si="180"/>
        <v>9.8306120309056598E-5</v>
      </c>
      <c r="F2290" s="6">
        <f t="shared" si="179"/>
        <v>4.6210339239499376</v>
      </c>
      <c r="G2290" s="17">
        <v>1.726653671205074E-2</v>
      </c>
      <c r="H2290" s="9">
        <f t="shared" si="176"/>
        <v>2.1496590250432598E-2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2.8766944383653492E-3</v>
      </c>
      <c r="D2291" s="6">
        <f t="shared" si="178"/>
        <v>8.2753708917221311E-6</v>
      </c>
      <c r="E2291" s="6">
        <f t="shared" si="180"/>
        <v>1.7752562909233864E-7</v>
      </c>
      <c r="F2291" s="6">
        <f t="shared" si="179"/>
        <v>2.7775198657947127</v>
      </c>
      <c r="G2291" s="17">
        <v>1.0888200101199418E-2</v>
      </c>
      <c r="H2291" s="9">
        <f t="shared" si="176"/>
        <v>1.6665892912756618E-2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1.9927244604841104E-2</v>
      </c>
      <c r="D2292" s="6">
        <f t="shared" si="178"/>
        <v>3.9709507754116889E-4</v>
      </c>
      <c r="E2292" s="6">
        <f t="shared" si="180"/>
        <v>8.2753708917221311E-6</v>
      </c>
      <c r="F2292" s="6">
        <f t="shared" si="179"/>
        <v>1.1151442086648768</v>
      </c>
      <c r="G2292" s="17">
        <v>1.3053046101767999E-2</v>
      </c>
      <c r="H2292" s="9">
        <f t="shared" si="176"/>
        <v>1.0560038866712928E-2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-3.17383122099772E-2</v>
      </c>
      <c r="D2293" s="6">
        <f t="shared" si="178"/>
        <v>1.0073204619379878E-3</v>
      </c>
      <c r="E2293" s="6">
        <f t="shared" si="180"/>
        <v>3.9709507754116889E-4</v>
      </c>
      <c r="F2293" s="6">
        <f t="shared" si="179"/>
        <v>1.5949262900353915</v>
      </c>
      <c r="G2293" s="17">
        <v>1.1841289735376924E-2</v>
      </c>
      <c r="H2293" s="9">
        <f t="shared" si="176"/>
        <v>1.2629039116399123E-2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-2.267729990648383E-2</v>
      </c>
      <c r="D2294" s="6">
        <f t="shared" si="178"/>
        <v>5.1425993104861156E-4</v>
      </c>
      <c r="E2294" s="6">
        <f t="shared" si="180"/>
        <v>1.0073204619379878E-3</v>
      </c>
      <c r="F2294" s="6">
        <f t="shared" si="179"/>
        <v>1.3158073514717712</v>
      </c>
      <c r="G2294" s="17">
        <v>1.6230565670051982E-2</v>
      </c>
      <c r="H2294" s="9">
        <f t="shared" si="176"/>
        <v>1.1470864620732699E-2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-1.237504724857454E-2</v>
      </c>
      <c r="D2295" s="6">
        <f t="shared" si="178"/>
        <v>1.5314179440445227E-4</v>
      </c>
      <c r="E2295" s="6">
        <f t="shared" si="180"/>
        <v>5.1425993104861156E-4</v>
      </c>
      <c r="F2295" s="6">
        <f t="shared" si="179"/>
        <v>2.4563477831024256</v>
      </c>
      <c r="G2295" s="17">
        <v>1.1635286500732259E-2</v>
      </c>
      <c r="H2295" s="9">
        <f t="shared" si="176"/>
        <v>1.5672739974562283E-2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1.3355093145099708E-2</v>
      </c>
      <c r="D2296" s="6">
        <f t="shared" si="178"/>
        <v>1.7835851291428921E-4</v>
      </c>
      <c r="E2296" s="6">
        <f t="shared" si="180"/>
        <v>1.5314179440445227E-4</v>
      </c>
      <c r="F2296" s="6">
        <f t="shared" si="179"/>
        <v>1.2709308944286879</v>
      </c>
      <c r="G2296" s="17">
        <v>1.3964451201394249E-2</v>
      </c>
      <c r="H2296" s="9">
        <f t="shared" si="176"/>
        <v>1.1273557089174152E-2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-1.9509431262534183E-2</v>
      </c>
      <c r="D2297" s="6">
        <f t="shared" si="178"/>
        <v>3.8061790818754609E-4</v>
      </c>
      <c r="E2297" s="6">
        <f t="shared" si="180"/>
        <v>1.7835851291428921E-4</v>
      </c>
      <c r="F2297" s="6">
        <f t="shared" si="179"/>
        <v>1.8228695918256148</v>
      </c>
      <c r="G2297" s="17">
        <v>1.8133096681132613E-2</v>
      </c>
      <c r="H2297" s="9">
        <f t="shared" si="176"/>
        <v>1.3501368789221391E-2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8.9551220484531194E-3</v>
      </c>
      <c r="D2298" s="6">
        <f t="shared" si="178"/>
        <v>8.0194210902691197E-5</v>
      </c>
      <c r="E2298" s="6">
        <f t="shared" si="180"/>
        <v>3.8061790818754609E-4</v>
      </c>
      <c r="F2298" s="6">
        <f t="shared" si="179"/>
        <v>3.0615345260135491</v>
      </c>
      <c r="G2298" s="17">
        <v>2.1004093990320074E-2</v>
      </c>
      <c r="H2298" s="9">
        <f t="shared" si="176"/>
        <v>1.7497241285452828E-2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2.2289947531234085E-2</v>
      </c>
      <c r="D2299" s="6">
        <f t="shared" si="178"/>
        <v>4.9684176094516846E-4</v>
      </c>
      <c r="E2299" s="6">
        <f t="shared" si="180"/>
        <v>8.0194210902691197E-5</v>
      </c>
      <c r="F2299" s="6">
        <f t="shared" si="179"/>
        <v>4.1016288740268267</v>
      </c>
      <c r="G2299" s="17">
        <v>1.4993553395779393E-2</v>
      </c>
      <c r="H2299" s="9">
        <f t="shared" si="176"/>
        <v>2.0252478549616652E-2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-5.5043858402503568E-3</v>
      </c>
      <c r="D2300" s="6">
        <f t="shared" si="178"/>
        <v>3.0298263478348626E-5</v>
      </c>
      <c r="E2300" s="6">
        <f t="shared" si="180"/>
        <v>4.9684176094516846E-4</v>
      </c>
      <c r="F2300" s="6">
        <f t="shared" si="179"/>
        <v>2.0987350982508364</v>
      </c>
      <c r="G2300" s="17">
        <v>9.9402795351923035E-3</v>
      </c>
      <c r="H2300" s="9">
        <f t="shared" si="176"/>
        <v>1.4487011763130575E-2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-5.1615459098418262E-2</v>
      </c>
      <c r="D2301" s="6">
        <f t="shared" si="178"/>
        <v>2.6641556179404884E-3</v>
      </c>
      <c r="E2301" s="6">
        <f t="shared" si="180"/>
        <v>3.0298263478348626E-5</v>
      </c>
      <c r="F2301" s="6">
        <f t="shared" si="179"/>
        <v>0.93238017401186413</v>
      </c>
      <c r="G2301" s="17">
        <v>2.3456578350630076E-2</v>
      </c>
      <c r="H2301" s="9">
        <f t="shared" si="176"/>
        <v>9.6559835025328417E-3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2.0699944032165725E-3</v>
      </c>
      <c r="D2302" s="6">
        <f t="shared" si="178"/>
        <v>4.284876829347934E-6</v>
      </c>
      <c r="E2302" s="6">
        <f t="shared" si="180"/>
        <v>2.6641556179404884E-3</v>
      </c>
      <c r="F2302" s="6">
        <f t="shared" si="179"/>
        <v>5.1113384736740883</v>
      </c>
      <c r="G2302" s="17">
        <v>1.0305932459572903E-2</v>
      </c>
      <c r="H2302" s="9">
        <f t="shared" si="176"/>
        <v>2.2608269446541211E-2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-5.1829615473140845E-3</v>
      </c>
      <c r="D2303" s="6">
        <f t="shared" si="178"/>
        <v>2.6863090400936408E-5</v>
      </c>
      <c r="E2303" s="6">
        <f t="shared" si="180"/>
        <v>4.284876829347934E-6</v>
      </c>
      <c r="F2303" s="6">
        <f t="shared" si="179"/>
        <v>1.0009067414238537</v>
      </c>
      <c r="G2303" s="17">
        <v>2.8236972345906854E-2</v>
      </c>
      <c r="H2303" s="9">
        <f t="shared" si="176"/>
        <v>1.0004532679859932E-2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-1.4765111311833484E-2</v>
      </c>
      <c r="D2304" s="6">
        <f t="shared" si="178"/>
        <v>2.1800851205083308E-4</v>
      </c>
      <c r="E2304" s="6">
        <f t="shared" si="180"/>
        <v>2.6863090400936408E-5</v>
      </c>
      <c r="F2304" s="6">
        <f t="shared" si="179"/>
        <v>7.39855577744245</v>
      </c>
      <c r="G2304" s="17">
        <v>9.5165652132978562E-3</v>
      </c>
      <c r="H2304" s="9">
        <f t="shared" si="176"/>
        <v>2.7200286354085411E-2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-4.3003791863221695E-2</v>
      </c>
      <c r="D2305" s="6">
        <f t="shared" si="178"/>
        <v>1.8493261146152924E-3</v>
      </c>
      <c r="E2305" s="6">
        <f t="shared" si="180"/>
        <v>2.1800851205083308E-4</v>
      </c>
      <c r="F2305" s="6">
        <f t="shared" si="179"/>
        <v>0.85608771145862184</v>
      </c>
      <c r="G2305" s="17">
        <v>1.4752829402554405E-2</v>
      </c>
      <c r="H2305" s="9">
        <f t="shared" si="176"/>
        <v>9.252500804964146E-3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-3.9288225474086395E-3</v>
      </c>
      <c r="D2306" s="6">
        <f t="shared" si="178"/>
        <v>1.5435646609026512E-5</v>
      </c>
      <c r="E2306" s="6">
        <f t="shared" si="180"/>
        <v>1.8493261146152924E-3</v>
      </c>
      <c r="F2306" s="6">
        <f t="shared" si="179"/>
        <v>2.0326810694607444</v>
      </c>
      <c r="G2306" s="17">
        <v>1.1951704166125463E-2</v>
      </c>
      <c r="H2306" s="9">
        <f t="shared" si="176"/>
        <v>1.4257212453564492E-2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-1.6270155618684942E-2</v>
      </c>
      <c r="D2307" s="6">
        <f t="shared" si="178"/>
        <v>2.6471796385622517E-4</v>
      </c>
      <c r="E2307" s="6">
        <f t="shared" si="180"/>
        <v>1.5435646609026512E-5</v>
      </c>
      <c r="F2307" s="6">
        <f t="shared" si="179"/>
        <v>1.3400017417344081</v>
      </c>
      <c r="G2307" s="17">
        <v>1.3559334834209564E-2</v>
      </c>
      <c r="H2307" s="9">
        <f t="shared" si="176"/>
        <v>1.1575844425934585E-2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-1.7852603625644361E-2</v>
      </c>
      <c r="D2308" s="6">
        <f t="shared" si="178"/>
        <v>3.1871545621437017E-4</v>
      </c>
      <c r="E2308" s="6">
        <f t="shared" si="180"/>
        <v>2.6471796385622517E-4</v>
      </c>
      <c r="F2308" s="6">
        <f t="shared" si="179"/>
        <v>1.7196841781067163</v>
      </c>
      <c r="G2308" s="17">
        <v>2.0710479809547645E-2</v>
      </c>
      <c r="H2308" s="9">
        <f t="shared" si="176"/>
        <v>1.3113672933647218E-2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-3.8985625701597929E-2</v>
      </c>
      <c r="D2309" s="6">
        <f t="shared" si="178"/>
        <v>1.5198790113450931E-3</v>
      </c>
      <c r="E2309" s="6">
        <f t="shared" si="180"/>
        <v>3.1871545621437017E-4</v>
      </c>
      <c r="F2309" s="6">
        <f t="shared" si="179"/>
        <v>3.9882892574394386</v>
      </c>
      <c r="G2309" s="17">
        <v>2.4523771637210503E-2</v>
      </c>
      <c r="H2309" s="9">
        <f t="shared" si="176"/>
        <v>1.9970701683815314E-2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2.8324007956272667E-2</v>
      </c>
      <c r="D2310" s="6">
        <f t="shared" si="178"/>
        <v>8.0224942670699731E-4</v>
      </c>
      <c r="E2310" s="6">
        <f t="shared" si="180"/>
        <v>1.5198790113450931E-3</v>
      </c>
      <c r="F2310" s="6">
        <f t="shared" si="179"/>
        <v>5.5851930260859879</v>
      </c>
      <c r="G2310" s="17">
        <v>1.6629232132141014E-2</v>
      </c>
      <c r="H2310" s="9">
        <f t="shared" si="176"/>
        <v>2.3633012982025775E-2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-1.5279364468892921E-2</v>
      </c>
      <c r="D2311" s="6">
        <f t="shared" si="178"/>
        <v>2.3345897857326745E-4</v>
      </c>
      <c r="E2311" s="6">
        <f t="shared" si="180"/>
        <v>8.0224942670699731E-4</v>
      </c>
      <c r="F2311" s="6">
        <f t="shared" si="179"/>
        <v>2.577550811596971</v>
      </c>
      <c r="G2311" s="17">
        <v>2.2226053872371161E-2</v>
      </c>
      <c r="H2311" s="9">
        <f t="shared" si="176"/>
        <v>1.6054752603503336E-2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-1.6619578185890185E-2</v>
      </c>
      <c r="D2312" s="6">
        <f t="shared" si="178"/>
        <v>2.7621037907691687E-4</v>
      </c>
      <c r="E2312" s="6">
        <f t="shared" si="180"/>
        <v>2.3345897857326745E-4</v>
      </c>
      <c r="F2312" s="6">
        <f t="shared" si="179"/>
        <v>4.5906639090651629</v>
      </c>
      <c r="G2312" s="17">
        <v>2.2438869174958704E-2</v>
      </c>
      <c r="H2312" s="9">
        <f t="shared" si="176"/>
        <v>2.1425834660673462E-2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-2.1058941115365909E-2</v>
      </c>
      <c r="D2313" s="6">
        <f t="shared" si="178"/>
        <v>4.4347900090044876E-4</v>
      </c>
      <c r="E2313" s="6">
        <f t="shared" si="180"/>
        <v>2.7621037907691687E-4</v>
      </c>
      <c r="F2313" s="6">
        <f t="shared" si="179"/>
        <v>4.6786605730935023</v>
      </c>
      <c r="G2313" s="17">
        <v>1.2068292080331437E-2</v>
      </c>
      <c r="H2313" s="9">
        <f t="shared" si="176"/>
        <v>2.163021167971664E-2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-4.7680440635101393E-2</v>
      </c>
      <c r="D2314" s="6">
        <f t="shared" si="178"/>
        <v>2.273424419157428E-3</v>
      </c>
      <c r="E2314" s="6">
        <f t="shared" si="180"/>
        <v>4.4347900090044876E-4</v>
      </c>
      <c r="F2314" s="6">
        <f t="shared" si="179"/>
        <v>1.3659791887384285</v>
      </c>
      <c r="G2314" s="17">
        <v>1.7886805381031819E-2</v>
      </c>
      <c r="H2314" s="9">
        <f t="shared" si="176"/>
        <v>1.1687511235239215E-2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-9.8557740746360433E-3</v>
      </c>
      <c r="D2315" s="6">
        <f t="shared" si="178"/>
        <v>9.7136282610267951E-5</v>
      </c>
      <c r="E2315" s="6">
        <f t="shared" si="180"/>
        <v>2.273424419157428E-3</v>
      </c>
      <c r="F2315" s="6">
        <f t="shared" si="179"/>
        <v>2.9796498190891247</v>
      </c>
      <c r="G2315" s="17">
        <v>1.561616019950701E-2</v>
      </c>
      <c r="H2315" s="9">
        <f t="shared" si="176"/>
        <v>1.7261662200058037E-2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1.7700305429704518E-2</v>
      </c>
      <c r="D2316" s="6">
        <f t="shared" si="178"/>
        <v>3.1330081230482722E-4</v>
      </c>
      <c r="E2316" s="6">
        <f t="shared" si="180"/>
        <v>9.7136282610267951E-5</v>
      </c>
      <c r="F2316" s="6">
        <f t="shared" si="179"/>
        <v>2.2751655007669007</v>
      </c>
      <c r="G2316" s="17">
        <v>2.3253642500962481E-2</v>
      </c>
      <c r="H2316" s="9">
        <f t="shared" si="176"/>
        <v>1.5083651748720868E-2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-4.6116834316812079E-2</v>
      </c>
      <c r="D2317" s="6">
        <f t="shared" si="178"/>
        <v>2.1267624074042964E-3</v>
      </c>
      <c r="E2317" s="6">
        <f t="shared" si="180"/>
        <v>3.1330081230482722E-4</v>
      </c>
      <c r="F2317" s="6">
        <f t="shared" si="179"/>
        <v>5.0232551016806974</v>
      </c>
      <c r="G2317" s="17">
        <v>2.3928231725290211E-2</v>
      </c>
      <c r="H2317" s="9">
        <f t="shared" si="176"/>
        <v>2.2412619440129476E-2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5.8638948690531521E-4</v>
      </c>
      <c r="D2318" s="6">
        <f t="shared" si="178"/>
        <v>3.4385263035307881E-7</v>
      </c>
      <c r="E2318" s="6">
        <f t="shared" si="180"/>
        <v>2.1267624074042964E-3</v>
      </c>
      <c r="F2318" s="6">
        <f t="shared" si="179"/>
        <v>5.3181575731403248</v>
      </c>
      <c r="G2318" s="17">
        <v>2.8087307666086962E-2</v>
      </c>
      <c r="H2318" s="9">
        <f t="shared" ref="H2318:H2381" si="181">SQRT(F2318)/100</f>
        <v>2.3061130876737862E-2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-1.6458513669481607E-2</v>
      </c>
      <c r="D2319" s="6">
        <f t="shared" ref="D2319:D2382" si="183">C2319^2</f>
        <v>2.7088267220851288E-4</v>
      </c>
      <c r="E2319" s="6">
        <f t="shared" si="180"/>
        <v>3.4385263035307881E-7</v>
      </c>
      <c r="F2319" s="6">
        <f t="shared" ref="F2319:F2382" si="184">IF(C2318&gt;0,B$6+B$7*E2319+B$8*(G2318*100)^2,B$6+B$7*E2319+B$8*(G2318*100)^2+E2319*$B$9)</f>
        <v>7.3205181583107093</v>
      </c>
      <c r="G2319" s="17">
        <v>1.8706548372737671E-2</v>
      </c>
      <c r="H2319" s="9">
        <f t="shared" si="181"/>
        <v>2.7056456084104417E-2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5.2008788538297414E-2</v>
      </c>
      <c r="D2320" s="6">
        <f t="shared" si="183"/>
        <v>2.7049140852213366E-3</v>
      </c>
      <c r="E2320" s="6">
        <f t="shared" ref="E2320:E2383" si="185">D2319</f>
        <v>2.7088267220851288E-4</v>
      </c>
      <c r="F2320" s="6">
        <f t="shared" si="184"/>
        <v>3.2570818737273437</v>
      </c>
      <c r="G2320" s="17">
        <v>2.1538763914692307E-2</v>
      </c>
      <c r="H2320" s="9">
        <f t="shared" si="181"/>
        <v>1.8047387272753207E-2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-3.7656077188430695E-3</v>
      </c>
      <c r="D2321" s="6">
        <f t="shared" si="183"/>
        <v>1.4179801492210506E-5</v>
      </c>
      <c r="E2321" s="6">
        <f t="shared" si="185"/>
        <v>2.7049140852213366E-3</v>
      </c>
      <c r="F2321" s="6">
        <f t="shared" si="184"/>
        <v>4.3121921749556851</v>
      </c>
      <c r="G2321" s="17">
        <v>1.4144799815139761E-2</v>
      </c>
      <c r="H2321" s="9">
        <f t="shared" si="181"/>
        <v>2.0765818488457627E-2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2.9666613446559489E-2</v>
      </c>
      <c r="D2322" s="6">
        <f t="shared" si="183"/>
        <v>8.8010795338758425E-4</v>
      </c>
      <c r="E2322" s="6">
        <f t="shared" si="185"/>
        <v>1.4179801492210506E-5</v>
      </c>
      <c r="F2322" s="6">
        <f t="shared" si="184"/>
        <v>1.869799405261735</v>
      </c>
      <c r="G2322" s="17">
        <v>2.3311214048446022E-2</v>
      </c>
      <c r="H2322" s="9">
        <f t="shared" si="181"/>
        <v>1.3674060864504498E-2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3.1621139085473947E-3</v>
      </c>
      <c r="D2323" s="6">
        <f t="shared" si="183"/>
        <v>9.9989643706288818E-6</v>
      </c>
      <c r="E2323" s="6">
        <f t="shared" si="185"/>
        <v>8.8010795338758425E-4</v>
      </c>
      <c r="F2323" s="6">
        <f t="shared" si="184"/>
        <v>5.048071367718209</v>
      </c>
      <c r="G2323" s="17">
        <v>1.2392453254130112E-2</v>
      </c>
      <c r="H2323" s="9">
        <f t="shared" si="181"/>
        <v>2.246791349395446E-2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-5.3007178590390456E-3</v>
      </c>
      <c r="D2324" s="6">
        <f t="shared" si="183"/>
        <v>2.8097609821135482E-5</v>
      </c>
      <c r="E2324" s="6">
        <f t="shared" si="185"/>
        <v>9.9989643706288818E-6</v>
      </c>
      <c r="F2324" s="6">
        <f t="shared" si="184"/>
        <v>1.4393243135997404</v>
      </c>
      <c r="G2324" s="17">
        <v>2.1803087446818002E-2</v>
      </c>
      <c r="H2324" s="9">
        <f t="shared" si="181"/>
        <v>1.1997184309660916E-2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2.0133649646064088E-2</v>
      </c>
      <c r="D2325" s="6">
        <f t="shared" si="183"/>
        <v>4.0536384807045658E-4</v>
      </c>
      <c r="E2325" s="6">
        <f t="shared" si="185"/>
        <v>2.8097609821135482E-5</v>
      </c>
      <c r="F2325" s="6">
        <f t="shared" si="184"/>
        <v>4.4182464068910212</v>
      </c>
      <c r="G2325" s="17">
        <v>1.6021234857712299E-2</v>
      </c>
      <c r="H2325" s="9">
        <f t="shared" si="181"/>
        <v>2.1019625131983254E-2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7.8834182302428245E-3</v>
      </c>
      <c r="D2326" s="6">
        <f t="shared" si="183"/>
        <v>6.2148282992924913E-5</v>
      </c>
      <c r="E2326" s="6">
        <f t="shared" si="185"/>
        <v>4.0536384807045658E-4</v>
      </c>
      <c r="F2326" s="6">
        <f t="shared" si="184"/>
        <v>2.3937864486498364</v>
      </c>
      <c r="G2326" s="17">
        <v>2.7407200111396291E-2</v>
      </c>
      <c r="H2326" s="9">
        <f t="shared" si="181"/>
        <v>1.5471866237302585E-2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-1.5853918790927245E-2</v>
      </c>
      <c r="D2327" s="6">
        <f t="shared" si="183"/>
        <v>2.5134674102931604E-4</v>
      </c>
      <c r="E2327" s="6">
        <f t="shared" si="185"/>
        <v>6.2148282992924913E-5</v>
      </c>
      <c r="F2327" s="6">
        <f t="shared" si="184"/>
        <v>6.971138298327241</v>
      </c>
      <c r="G2327" s="17">
        <v>1.4561994678604286E-2</v>
      </c>
      <c r="H2327" s="9">
        <f t="shared" si="181"/>
        <v>2.6402913283058823E-2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-2.1009682211855091E-2</v>
      </c>
      <c r="D2328" s="6">
        <f t="shared" si="183"/>
        <v>4.414067466431402E-4</v>
      </c>
      <c r="E2328" s="6">
        <f t="shared" si="185"/>
        <v>2.5134674102931604E-4</v>
      </c>
      <c r="F2328" s="6">
        <f t="shared" si="184"/>
        <v>1.9806940544060321</v>
      </c>
      <c r="G2328" s="17">
        <v>1.6003107991180012E-2</v>
      </c>
      <c r="H2328" s="9">
        <f t="shared" si="181"/>
        <v>1.4073713278328617E-2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6.1785851425986762E-2</v>
      </c>
      <c r="D2329" s="6">
        <f t="shared" si="183"/>
        <v>3.8174914364341103E-3</v>
      </c>
      <c r="E2329" s="6">
        <f t="shared" si="185"/>
        <v>4.414067466431402E-4</v>
      </c>
      <c r="F2329" s="6">
        <f t="shared" si="184"/>
        <v>2.3884681916856882</v>
      </c>
      <c r="G2329" s="17">
        <v>2.5916536493716984E-2</v>
      </c>
      <c r="H2329" s="9">
        <f t="shared" si="181"/>
        <v>1.5454669817520165E-2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-1.9345849955034185E-2</v>
      </c>
      <c r="D2330" s="6">
        <f t="shared" si="183"/>
        <v>3.7426191048269621E-4</v>
      </c>
      <c r="E2330" s="6">
        <f t="shared" si="185"/>
        <v>3.8174914364341103E-3</v>
      </c>
      <c r="F2330" s="6">
        <f t="shared" si="184"/>
        <v>6.2353201584758304</v>
      </c>
      <c r="G2330" s="17">
        <v>1.0006059451316739E-2</v>
      </c>
      <c r="H2330" s="9">
        <f t="shared" si="181"/>
        <v>2.4970623056855889E-2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7.3303391530264812E-3</v>
      </c>
      <c r="D2331" s="6">
        <f t="shared" si="183"/>
        <v>5.3733872098392988E-5</v>
      </c>
      <c r="E2331" s="6">
        <f t="shared" si="185"/>
        <v>3.7426191048269621E-4</v>
      </c>
      <c r="F2331" s="6">
        <f t="shared" si="184"/>
        <v>0.94456919400154604</v>
      </c>
      <c r="G2331" s="17">
        <v>2.5869614120761206E-2</v>
      </c>
      <c r="H2331" s="9">
        <f t="shared" si="181"/>
        <v>9.7188949680585904E-3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1.7968570614868451E-2</v>
      </c>
      <c r="D2332" s="6">
        <f t="shared" si="183"/>
        <v>3.22869529941514E-4</v>
      </c>
      <c r="E2332" s="6">
        <f t="shared" si="185"/>
        <v>5.3733872098392988E-5</v>
      </c>
      <c r="F2332" s="6">
        <f t="shared" si="184"/>
        <v>6.2128263050463577</v>
      </c>
      <c r="G2332" s="17">
        <v>9.3297711062239209E-3</v>
      </c>
      <c r="H2332" s="9">
        <f t="shared" si="181"/>
        <v>2.4925541729411537E-2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-2.3231467467774054E-2</v>
      </c>
      <c r="D2333" s="6">
        <f t="shared" si="183"/>
        <v>5.3970108070624427E-4</v>
      </c>
      <c r="E2333" s="6">
        <f t="shared" si="185"/>
        <v>3.22869529941514E-4</v>
      </c>
      <c r="F2333" s="6">
        <f t="shared" si="184"/>
        <v>0.82347212967667083</v>
      </c>
      <c r="G2333" s="17">
        <v>1.2500336625515715E-2</v>
      </c>
      <c r="H2333" s="9">
        <f t="shared" si="181"/>
        <v>9.0745365153084862E-3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-3.7560416134986202E-2</v>
      </c>
      <c r="D2334" s="6">
        <f t="shared" si="183"/>
        <v>1.4107848602333318E-3</v>
      </c>
      <c r="E2334" s="6">
        <f t="shared" si="185"/>
        <v>5.3970108070624427E-4</v>
      </c>
      <c r="F2334" s="6">
        <f t="shared" si="184"/>
        <v>1.4642519410646844</v>
      </c>
      <c r="G2334" s="17">
        <v>2.4149807077219147E-2</v>
      </c>
      <c r="H2334" s="9">
        <f t="shared" si="181"/>
        <v>1.2100627839350668E-2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7.1566114979250027E-3</v>
      </c>
      <c r="D2335" s="6">
        <f t="shared" si="183"/>
        <v>5.1217088132232348E-5</v>
      </c>
      <c r="E2335" s="6">
        <f t="shared" si="185"/>
        <v>1.4107848602333318E-3</v>
      </c>
      <c r="F2335" s="6">
        <f t="shared" si="184"/>
        <v>5.4166816191203759</v>
      </c>
      <c r="G2335" s="17">
        <v>1.9029235212379744E-2</v>
      </c>
      <c r="H2335" s="9">
        <f t="shared" si="181"/>
        <v>2.3273765529282911E-2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1.5537378084388598E-2</v>
      </c>
      <c r="D2336" s="6">
        <f t="shared" si="183"/>
        <v>2.414101177372391E-4</v>
      </c>
      <c r="E2336" s="6">
        <f t="shared" si="185"/>
        <v>5.1217088132232348E-5</v>
      </c>
      <c r="F2336" s="6">
        <f t="shared" si="184"/>
        <v>3.3697688656540534</v>
      </c>
      <c r="G2336" s="17">
        <v>2.5216594008738987E-2</v>
      </c>
      <c r="H2336" s="9">
        <f t="shared" si="181"/>
        <v>1.8356930205385796E-2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2.3179379710439815E-2</v>
      </c>
      <c r="D2337" s="6">
        <f t="shared" si="183"/>
        <v>5.3728364376074897E-4</v>
      </c>
      <c r="E2337" s="6">
        <f t="shared" si="185"/>
        <v>2.414101177372391E-4</v>
      </c>
      <c r="F2337" s="6">
        <f t="shared" si="184"/>
        <v>5.9040098102583407</v>
      </c>
      <c r="G2337" s="17">
        <v>2.2735620117403807E-2</v>
      </c>
      <c r="H2337" s="9">
        <f t="shared" si="181"/>
        <v>2.4298168264826753E-2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6.1016767687965563E-4</v>
      </c>
      <c r="D2338" s="6">
        <f t="shared" si="183"/>
        <v>3.7230459390871585E-7</v>
      </c>
      <c r="E2338" s="6">
        <f t="shared" si="185"/>
        <v>5.3728364376074897E-4</v>
      </c>
      <c r="F2338" s="6">
        <f t="shared" si="184"/>
        <v>4.8027212635916543</v>
      </c>
      <c r="G2338" s="17">
        <v>1.1831787726441653E-2</v>
      </c>
      <c r="H2338" s="9">
        <f t="shared" si="181"/>
        <v>2.1915111826298433E-2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-9.5495201706792682E-3</v>
      </c>
      <c r="D2339" s="6">
        <f t="shared" si="183"/>
        <v>9.1193335490210204E-5</v>
      </c>
      <c r="E2339" s="6">
        <f t="shared" si="185"/>
        <v>3.7230459390871585E-7</v>
      </c>
      <c r="F2339" s="6">
        <f t="shared" si="184"/>
        <v>1.3135985458386972</v>
      </c>
      <c r="G2339" s="17">
        <v>1.5544554839554843E-2</v>
      </c>
      <c r="H2339" s="9">
        <f t="shared" si="181"/>
        <v>1.1461232681691342E-2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-2.7963755167981053E-2</v>
      </c>
      <c r="D2340" s="6">
        <f t="shared" si="183"/>
        <v>7.8197160309478701E-4</v>
      </c>
      <c r="E2340" s="6">
        <f t="shared" si="185"/>
        <v>9.1193335490210204E-5</v>
      </c>
      <c r="F2340" s="6">
        <f t="shared" si="184"/>
        <v>2.2545098489083899</v>
      </c>
      <c r="G2340" s="17">
        <v>1.2483547506513997E-2</v>
      </c>
      <c r="H2340" s="9">
        <f t="shared" si="181"/>
        <v>1.501502530436892E-2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1.7558433708859322E-3</v>
      </c>
      <c r="D2341" s="6">
        <f t="shared" si="183"/>
        <v>3.0829859430840734E-6</v>
      </c>
      <c r="E2341" s="6">
        <f t="shared" si="185"/>
        <v>7.8197160309478701E-4</v>
      </c>
      <c r="F2341" s="6">
        <f t="shared" si="184"/>
        <v>1.460399453055155</v>
      </c>
      <c r="G2341" s="17">
        <v>1.0989430579400526E-2</v>
      </c>
      <c r="H2341" s="9">
        <f t="shared" si="181"/>
        <v>1.2084698809052523E-2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2.661006088692084E-2</v>
      </c>
      <c r="D2342" s="6">
        <f t="shared" si="183"/>
        <v>7.0809534040563429E-4</v>
      </c>
      <c r="E2342" s="6">
        <f t="shared" si="185"/>
        <v>3.0829859430840734E-6</v>
      </c>
      <c r="F2342" s="6">
        <f t="shared" si="184"/>
        <v>1.1356455293412524</v>
      </c>
      <c r="G2342" s="17">
        <v>1.2196891179511228E-2</v>
      </c>
      <c r="H2342" s="9">
        <f t="shared" si="181"/>
        <v>1.0656667064993878E-2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-7.4981726862916355E-3</v>
      </c>
      <c r="D2343" s="6">
        <f t="shared" si="183"/>
        <v>5.6222593633449924E-5</v>
      </c>
      <c r="E2343" s="6">
        <f t="shared" si="185"/>
        <v>7.0809534040563429E-4</v>
      </c>
      <c r="F2343" s="6">
        <f t="shared" si="184"/>
        <v>1.394809777695873</v>
      </c>
      <c r="G2343" s="17">
        <v>1.3118049555027664E-2</v>
      </c>
      <c r="H2343" s="9">
        <f t="shared" si="181"/>
        <v>1.1810206508337917E-2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-2.1557759676064391E-2</v>
      </c>
      <c r="D2344" s="6">
        <f t="shared" si="183"/>
        <v>4.6473700225094786E-4</v>
      </c>
      <c r="E2344" s="6">
        <f t="shared" si="185"/>
        <v>5.6222593633449924E-5</v>
      </c>
      <c r="F2344" s="6">
        <f t="shared" si="184"/>
        <v>1.6106814673121514</v>
      </c>
      <c r="G2344" s="17">
        <v>8.9720597060237717E-3</v>
      </c>
      <c r="H2344" s="9">
        <f t="shared" si="181"/>
        <v>1.2691262613751839E-2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9.3933638579531339E-3</v>
      </c>
      <c r="D2345" s="6">
        <f t="shared" si="183"/>
        <v>8.823528456790018E-5</v>
      </c>
      <c r="E2345" s="6">
        <f t="shared" si="185"/>
        <v>4.6473700225094786E-4</v>
      </c>
      <c r="F2345" s="6">
        <f t="shared" si="184"/>
        <v>0.76292701811327412</v>
      </c>
      <c r="G2345" s="17">
        <v>1.210637540371096E-2</v>
      </c>
      <c r="H2345" s="9">
        <f t="shared" si="181"/>
        <v>8.7345693546578146E-3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7.5315526329658234E-3</v>
      </c>
      <c r="D2346" s="6">
        <f t="shared" si="183"/>
        <v>5.6724285063134428E-5</v>
      </c>
      <c r="E2346" s="6">
        <f t="shared" si="185"/>
        <v>8.823528456790018E-5</v>
      </c>
      <c r="F2346" s="6">
        <f t="shared" si="184"/>
        <v>1.374445960372003</v>
      </c>
      <c r="G2346" s="17">
        <v>1.5529695539816599E-2</v>
      </c>
      <c r="H2346" s="9">
        <f t="shared" si="181"/>
        <v>1.1723676728620604E-2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-3.604060101935585E-3</v>
      </c>
      <c r="D2347" s="6">
        <f t="shared" si="183"/>
        <v>1.298924921836394E-5</v>
      </c>
      <c r="E2347" s="6">
        <f t="shared" si="185"/>
        <v>5.6724285063134428E-5</v>
      </c>
      <c r="F2347" s="6">
        <f t="shared" si="184"/>
        <v>2.250224053029362</v>
      </c>
      <c r="G2347" s="17">
        <v>8.4881652298024884E-3</v>
      </c>
      <c r="H2347" s="9">
        <f t="shared" si="181"/>
        <v>1.5000746824839628E-2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-4.0594940629498463E-2</v>
      </c>
      <c r="D2348" s="6">
        <f t="shared" si="183"/>
        <v>1.6479492047125051E-3</v>
      </c>
      <c r="E2348" s="6">
        <f t="shared" si="185"/>
        <v>1.298924921836394E-5</v>
      </c>
      <c r="F2348" s="6">
        <f t="shared" si="184"/>
        <v>0.68465875205043925</v>
      </c>
      <c r="G2348" s="17">
        <v>1.3892624360555239E-2</v>
      </c>
      <c r="H2348" s="9">
        <f t="shared" si="181"/>
        <v>8.2744108675508691E-3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1.1839920809620721E-2</v>
      </c>
      <c r="D2349" s="6">
        <f t="shared" si="183"/>
        <v>1.4018372477808981E-4</v>
      </c>
      <c r="E2349" s="6">
        <f t="shared" si="185"/>
        <v>1.6479492047125051E-3</v>
      </c>
      <c r="F2349" s="6">
        <f t="shared" si="184"/>
        <v>1.8045543750187854</v>
      </c>
      <c r="G2349" s="17">
        <v>1.3364574400790452E-2</v>
      </c>
      <c r="H2349" s="9">
        <f t="shared" si="181"/>
        <v>1.3433370295717995E-2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-1.4797901059468641E-2</v>
      </c>
      <c r="D2350" s="6">
        <f t="shared" si="183"/>
        <v>2.1897787576582312E-4</v>
      </c>
      <c r="E2350" s="6">
        <f t="shared" si="185"/>
        <v>1.4018372477808981E-4</v>
      </c>
      <c r="F2350" s="6">
        <f t="shared" si="184"/>
        <v>1.6711098853993369</v>
      </c>
      <c r="G2350" s="17">
        <v>1.4455449829164189E-2</v>
      </c>
      <c r="H2350" s="9">
        <f t="shared" si="181"/>
        <v>1.2927141545598304E-2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4.5684017165261619E-3</v>
      </c>
      <c r="D2351" s="6">
        <f t="shared" si="183"/>
        <v>2.0870294243559183E-5</v>
      </c>
      <c r="E2351" s="6">
        <f t="shared" si="185"/>
        <v>2.1897787576582312E-4</v>
      </c>
      <c r="F2351" s="6">
        <f t="shared" si="184"/>
        <v>1.9520704991417579</v>
      </c>
      <c r="G2351" s="17">
        <v>1.4629177199394909E-2</v>
      </c>
      <c r="H2351" s="9">
        <f t="shared" si="181"/>
        <v>1.3971651653050034E-2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1.0543121247284577E-2</v>
      </c>
      <c r="D2352" s="6">
        <f t="shared" si="183"/>
        <v>1.111574056349435E-4</v>
      </c>
      <c r="E2352" s="6">
        <f t="shared" si="185"/>
        <v>2.0870294243559183E-5</v>
      </c>
      <c r="F2352" s="6">
        <f t="shared" si="184"/>
        <v>1.9988167259432061</v>
      </c>
      <c r="G2352" s="17">
        <v>1.2089459583598144E-2</v>
      </c>
      <c r="H2352" s="9">
        <f t="shared" si="181"/>
        <v>1.4137951499220834E-2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-1.0700844492267351E-2</v>
      </c>
      <c r="D2353" s="6">
        <f t="shared" si="183"/>
        <v>1.145080728476885E-4</v>
      </c>
      <c r="E2353" s="6">
        <f t="shared" si="185"/>
        <v>1.111574056349435E-4</v>
      </c>
      <c r="F2353" s="6">
        <f t="shared" si="184"/>
        <v>1.3706571406981043</v>
      </c>
      <c r="G2353" s="17">
        <v>1.0545201481420581E-2</v>
      </c>
      <c r="H2353" s="9">
        <f t="shared" si="181"/>
        <v>1.1707506740113815E-2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-5.3334943591821331E-3</v>
      </c>
      <c r="D2354" s="6">
        <f t="shared" si="183"/>
        <v>2.8446162079427633E-5</v>
      </c>
      <c r="E2354" s="6">
        <f t="shared" si="185"/>
        <v>1.145080728476885E-4</v>
      </c>
      <c r="F2354" s="6">
        <f t="shared" si="184"/>
        <v>1.0471045782586679</v>
      </c>
      <c r="G2354" s="17">
        <v>1.2477064003347863E-2</v>
      </c>
      <c r="H2354" s="9">
        <f t="shared" si="181"/>
        <v>1.0232812801271545E-2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1.6504417341396283E-2</v>
      </c>
      <c r="D2355" s="6">
        <f t="shared" si="183"/>
        <v>2.7239579177898237E-4</v>
      </c>
      <c r="E2355" s="6">
        <f t="shared" si="185"/>
        <v>2.8446162079427633E-5</v>
      </c>
      <c r="F2355" s="6">
        <f t="shared" si="184"/>
        <v>1.4588067295496236</v>
      </c>
      <c r="G2355" s="17">
        <v>1.6808710200810782E-2</v>
      </c>
      <c r="H2355" s="9">
        <f t="shared" si="181"/>
        <v>1.2078107176000814E-2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-6.4835054179693862E-3</v>
      </c>
      <c r="D2356" s="6">
        <f t="shared" si="183"/>
        <v>4.2035842504838382E-5</v>
      </c>
      <c r="E2356" s="6">
        <f t="shared" si="185"/>
        <v>2.7239579177898237E-4</v>
      </c>
      <c r="F2356" s="6">
        <f t="shared" si="184"/>
        <v>2.6331055613575778</v>
      </c>
      <c r="G2356" s="17">
        <v>1.5179044432663678E-2</v>
      </c>
      <c r="H2356" s="9">
        <f t="shared" si="181"/>
        <v>1.6226846771192419E-2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1.0777572923290415E-3</v>
      </c>
      <c r="D2357" s="6">
        <f t="shared" si="183"/>
        <v>1.1615607811684272E-6</v>
      </c>
      <c r="E2357" s="6">
        <f t="shared" si="185"/>
        <v>4.2035842504838382E-5</v>
      </c>
      <c r="F2357" s="6">
        <f t="shared" si="184"/>
        <v>2.1505494599022383</v>
      </c>
      <c r="G2357" s="17">
        <v>1.0419581240577505E-2</v>
      </c>
      <c r="H2357" s="9">
        <f t="shared" si="181"/>
        <v>1.4664751821637617E-2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2.1433667044918701E-2</v>
      </c>
      <c r="D2358" s="6">
        <f t="shared" si="183"/>
        <v>4.5940208299243397E-4</v>
      </c>
      <c r="E2358" s="6">
        <f t="shared" si="185"/>
        <v>1.1615607811684272E-6</v>
      </c>
      <c r="F2358" s="6">
        <f t="shared" si="184"/>
        <v>1.0227109510808035</v>
      </c>
      <c r="G2358" s="17">
        <v>1.0826068315000407E-2</v>
      </c>
      <c r="H2358" s="9">
        <f t="shared" si="181"/>
        <v>1.0112917240246771E-2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-6.2411045335252352E-3</v>
      </c>
      <c r="D2359" s="6">
        <f t="shared" si="183"/>
        <v>3.8951385798389241E-5</v>
      </c>
      <c r="E2359" s="6">
        <f t="shared" si="185"/>
        <v>4.5940208299243397E-4</v>
      </c>
      <c r="F2359" s="6">
        <f t="shared" si="184"/>
        <v>1.1026551615258933</v>
      </c>
      <c r="G2359" s="17">
        <v>7.4512504517800409E-3</v>
      </c>
      <c r="H2359" s="9">
        <f t="shared" si="181"/>
        <v>1.0500738838414625E-2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7.6811525337728776E-3</v>
      </c>
      <c r="D2360" s="6">
        <f t="shared" si="183"/>
        <v>5.9000104247085496E-5</v>
      </c>
      <c r="E2360" s="6">
        <f t="shared" si="185"/>
        <v>3.8951385798389241E-5</v>
      </c>
      <c r="F2360" s="6">
        <f t="shared" si="184"/>
        <v>0.53166402320728079</v>
      </c>
      <c r="G2360" s="17">
        <v>5.8288412541816804E-3</v>
      </c>
      <c r="H2360" s="9">
        <f t="shared" si="181"/>
        <v>7.2915294911786565E-3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-1.6436167450167283E-2</v>
      </c>
      <c r="D2361" s="6">
        <f t="shared" si="183"/>
        <v>2.7014760044993851E-4</v>
      </c>
      <c r="E2361" s="6">
        <f t="shared" si="185"/>
        <v>5.9000104247085496E-5</v>
      </c>
      <c r="F2361" s="6">
        <f t="shared" si="184"/>
        <v>0.33221018862223006</v>
      </c>
      <c r="G2361" s="17">
        <v>1.5681654029582624E-2</v>
      </c>
      <c r="H2361" s="9">
        <f t="shared" si="181"/>
        <v>5.7637677661598243E-3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1.5076729980605719E-2</v>
      </c>
      <c r="D2362" s="6">
        <f t="shared" si="183"/>
        <v>2.2730778690809532E-4</v>
      </c>
      <c r="E2362" s="6">
        <f t="shared" si="185"/>
        <v>2.7014760044993851E-4</v>
      </c>
      <c r="F2362" s="6">
        <f t="shared" si="184"/>
        <v>2.2941623566579468</v>
      </c>
      <c r="G2362" s="17">
        <v>8.9911711511436246E-3</v>
      </c>
      <c r="H2362" s="9">
        <f t="shared" si="181"/>
        <v>1.514649252024358E-2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-2.2676440304107995E-2</v>
      </c>
      <c r="D2363" s="6">
        <f t="shared" si="183"/>
        <v>5.1422094486577353E-4</v>
      </c>
      <c r="E2363" s="6">
        <f t="shared" si="185"/>
        <v>2.2730778690809532E-4</v>
      </c>
      <c r="F2363" s="6">
        <f t="shared" si="184"/>
        <v>0.76604660580038975</v>
      </c>
      <c r="G2363" s="17">
        <v>7.8746262703508867E-3</v>
      </c>
      <c r="H2363" s="9">
        <f t="shared" si="181"/>
        <v>8.7524088444289987E-3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1.6318867685744427E-3</v>
      </c>
      <c r="D2364" s="6">
        <f t="shared" si="183"/>
        <v>2.6630544254483368E-6</v>
      </c>
      <c r="E2364" s="6">
        <f t="shared" si="185"/>
        <v>5.1422094486577353E-4</v>
      </c>
      <c r="F2364" s="6">
        <f t="shared" si="184"/>
        <v>0.59178873912668695</v>
      </c>
      <c r="G2364" s="17">
        <v>1.1338628089250272E-2</v>
      </c>
      <c r="H2364" s="9">
        <f t="shared" si="181"/>
        <v>7.692780635938392E-3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-2.6322036563156546E-2</v>
      </c>
      <c r="D2365" s="6">
        <f t="shared" si="183"/>
        <v>6.9284960883215011E-4</v>
      </c>
      <c r="E2365" s="6">
        <f t="shared" si="185"/>
        <v>2.6630544254483368E-6</v>
      </c>
      <c r="F2365" s="6">
        <f t="shared" si="184"/>
        <v>1.2078214556622253</v>
      </c>
      <c r="G2365" s="17">
        <v>1.1018458394387358E-2</v>
      </c>
      <c r="H2365" s="9">
        <f t="shared" si="181"/>
        <v>1.0990093064493245E-2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1.2587131696027059E-3</v>
      </c>
      <c r="D2366" s="6">
        <f t="shared" si="183"/>
        <v>1.5843588433312902E-6</v>
      </c>
      <c r="E2366" s="6">
        <f t="shared" si="185"/>
        <v>6.9284960883215011E-4</v>
      </c>
      <c r="F2366" s="6">
        <f t="shared" si="184"/>
        <v>1.1416463017354095</v>
      </c>
      <c r="G2366" s="17">
        <v>7.9641571814742275E-3</v>
      </c>
      <c r="H2366" s="9">
        <f t="shared" si="181"/>
        <v>1.0684784984899833E-2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-1.1881841343119896E-2</v>
      </c>
      <c r="D2367" s="6">
        <f t="shared" si="183"/>
        <v>1.4117815370307321E-4</v>
      </c>
      <c r="E2367" s="6">
        <f t="shared" si="185"/>
        <v>1.5843588433312902E-6</v>
      </c>
      <c r="F2367" s="6">
        <f t="shared" si="184"/>
        <v>0.60485114100113313</v>
      </c>
      <c r="G2367" s="17">
        <v>1.2656086025062872E-2</v>
      </c>
      <c r="H2367" s="9">
        <f t="shared" si="181"/>
        <v>7.7772176322971256E-3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2.3746154343837329E-2</v>
      </c>
      <c r="D2368" s="6">
        <f t="shared" si="183"/>
        <v>5.6387984612134442E-4</v>
      </c>
      <c r="E2368" s="6">
        <f t="shared" si="185"/>
        <v>1.4117815370307321E-4</v>
      </c>
      <c r="F2368" s="6">
        <f t="shared" si="184"/>
        <v>1.5004717172029949</v>
      </c>
      <c r="G2368" s="17">
        <v>1.1643972542557127E-2</v>
      </c>
      <c r="H2368" s="9">
        <f t="shared" si="181"/>
        <v>1.2249374339953021E-2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-7.7730496173120216E-3</v>
      </c>
      <c r="D2369" s="6">
        <f t="shared" si="183"/>
        <v>6.0420300353194567E-5</v>
      </c>
      <c r="E2369" s="6">
        <f t="shared" si="185"/>
        <v>5.6387984612134442E-4</v>
      </c>
      <c r="F2369" s="6">
        <f t="shared" si="184"/>
        <v>1.2727834679653773</v>
      </c>
      <c r="G2369" s="17">
        <v>5.7689022277601027E-3</v>
      </c>
      <c r="H2369" s="9">
        <f t="shared" si="181"/>
        <v>1.1281770552379522E-2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-1.0580724070305789E-2</v>
      </c>
      <c r="D2370" s="6">
        <f t="shared" si="183"/>
        <v>1.1195172185194829E-4</v>
      </c>
      <c r="E2370" s="6">
        <f t="shared" si="185"/>
        <v>6.0420300353194567E-5</v>
      </c>
      <c r="F2370" s="6">
        <f t="shared" si="184"/>
        <v>0.32578270486958172</v>
      </c>
      <c r="G2370" s="17">
        <v>1.6085346564795027E-2</v>
      </c>
      <c r="H2370" s="9">
        <f t="shared" si="181"/>
        <v>5.7077377731425405E-3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-1.9875125752310385E-2</v>
      </c>
      <c r="D2371" s="6">
        <f t="shared" si="183"/>
        <v>3.9502062367015143E-4</v>
      </c>
      <c r="E2371" s="6">
        <f t="shared" si="185"/>
        <v>1.1195172185194829E-4</v>
      </c>
      <c r="F2371" s="6">
        <f t="shared" si="184"/>
        <v>2.4128551902684907</v>
      </c>
      <c r="G2371" s="17">
        <v>1.4326475053360084E-2</v>
      </c>
      <c r="H2371" s="9">
        <f t="shared" si="181"/>
        <v>1.5533367922857201E-2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-6.1174758195361835E-3</v>
      </c>
      <c r="D2372" s="6">
        <f t="shared" si="183"/>
        <v>3.7423510402609897E-5</v>
      </c>
      <c r="E2372" s="6">
        <f t="shared" si="185"/>
        <v>3.9502062367015143E-4</v>
      </c>
      <c r="F2372" s="6">
        <f t="shared" si="184"/>
        <v>1.9177293087570915</v>
      </c>
      <c r="G2372" s="17">
        <v>9.2911845902218012E-3</v>
      </c>
      <c r="H2372" s="9">
        <f t="shared" si="181"/>
        <v>1.3848210385306441E-2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1.9093311700085065E-2</v>
      </c>
      <c r="D2373" s="6">
        <f t="shared" si="183"/>
        <v>3.6455455167660523E-4</v>
      </c>
      <c r="E2373" s="6">
        <f t="shared" si="185"/>
        <v>3.7423510402609897E-5</v>
      </c>
      <c r="F2373" s="6">
        <f t="shared" si="184"/>
        <v>0.81682551074910292</v>
      </c>
      <c r="G2373" s="17">
        <v>1.7094048491208672E-2</v>
      </c>
      <c r="H2373" s="9">
        <f t="shared" si="181"/>
        <v>9.0378399562567099E-3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-2.5014525998074938E-2</v>
      </c>
      <c r="D2374" s="6">
        <f t="shared" si="183"/>
        <v>6.25726510908367E-4</v>
      </c>
      <c r="E2374" s="6">
        <f t="shared" si="185"/>
        <v>3.6455455167660523E-4</v>
      </c>
      <c r="F2374" s="6">
        <f t="shared" si="184"/>
        <v>2.7226555132898276</v>
      </c>
      <c r="G2374" s="17">
        <v>1.1853708224411128E-2</v>
      </c>
      <c r="H2374" s="9">
        <f t="shared" si="181"/>
        <v>1.6500471245663947E-2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8.0961933048263497E-3</v>
      </c>
      <c r="D2375" s="6">
        <f t="shared" si="183"/>
        <v>6.5548346029115006E-5</v>
      </c>
      <c r="E2375" s="6">
        <f t="shared" si="185"/>
        <v>6.25726510908367E-4</v>
      </c>
      <c r="F2375" s="6">
        <f t="shared" si="184"/>
        <v>1.3184833517330725</v>
      </c>
      <c r="G2375" s="17">
        <v>1.3325936873352522E-2</v>
      </c>
      <c r="H2375" s="9">
        <f t="shared" si="181"/>
        <v>1.1482523031690695E-2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7.0911341956280084E-3</v>
      </c>
      <c r="D2376" s="6">
        <f t="shared" si="183"/>
        <v>5.0284184180404884E-5</v>
      </c>
      <c r="E2376" s="6">
        <f t="shared" si="185"/>
        <v>6.5548346029115006E-5</v>
      </c>
      <c r="F2376" s="6">
        <f t="shared" si="184"/>
        <v>1.6615635545161995</v>
      </c>
      <c r="G2376" s="17">
        <v>1.0360748217146063E-2</v>
      </c>
      <c r="H2376" s="9">
        <f t="shared" si="181"/>
        <v>1.2890165066888009E-2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2.1349515706915935E-2</v>
      </c>
      <c r="D2377" s="6">
        <f t="shared" si="183"/>
        <v>4.558018209198502E-4</v>
      </c>
      <c r="E2377" s="6">
        <f t="shared" si="185"/>
        <v>5.0284184180404884E-5</v>
      </c>
      <c r="F2377" s="6">
        <f t="shared" si="184"/>
        <v>1.0113936242019654</v>
      </c>
      <c r="G2377" s="17">
        <v>1.4513069817450484E-2</v>
      </c>
      <c r="H2377" s="9">
        <f t="shared" si="181"/>
        <v>1.0056806770550805E-2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-2.1045707154275601E-3</v>
      </c>
      <c r="D2378" s="6">
        <f t="shared" si="183"/>
        <v>4.4292178962352723E-6</v>
      </c>
      <c r="E2378" s="6">
        <f t="shared" si="185"/>
        <v>4.558018209198502E-4</v>
      </c>
      <c r="F2378" s="6">
        <f t="shared" si="184"/>
        <v>1.9674944629859612</v>
      </c>
      <c r="G2378" s="17">
        <v>7.0203413568801602E-3</v>
      </c>
      <c r="H2378" s="9">
        <f t="shared" si="181"/>
        <v>1.4026740401768191E-2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-1.1866622281547536E-2</v>
      </c>
      <c r="D2379" s="6">
        <f t="shared" si="183"/>
        <v>1.4081672437292044E-4</v>
      </c>
      <c r="E2379" s="6">
        <f t="shared" si="185"/>
        <v>4.4292178962352723E-6</v>
      </c>
      <c r="F2379" s="6">
        <f t="shared" si="184"/>
        <v>0.47393358575501576</v>
      </c>
      <c r="G2379" s="17">
        <v>1.1516231167350198E-2</v>
      </c>
      <c r="H2379" s="9">
        <f t="shared" si="181"/>
        <v>6.8842834467721893E-3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4.2782371769451199E-3</v>
      </c>
      <c r="D2380" s="6">
        <f t="shared" si="183"/>
        <v>1.8303313342195348E-5</v>
      </c>
      <c r="E2380" s="6">
        <f t="shared" si="185"/>
        <v>1.4081672437292044E-4</v>
      </c>
      <c r="F2380" s="6">
        <f t="shared" si="184"/>
        <v>1.245414169416275</v>
      </c>
      <c r="G2380" s="17">
        <v>8.0692149982164608E-3</v>
      </c>
      <c r="H2380" s="9">
        <f t="shared" si="181"/>
        <v>1.1159812585416812E-2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-2.8579216567562573E-3</v>
      </c>
      <c r="D2381" s="6">
        <f t="shared" si="183"/>
        <v>8.1677161961564305E-6</v>
      </c>
      <c r="E2381" s="6">
        <f t="shared" si="185"/>
        <v>1.8303313342195348E-5</v>
      </c>
      <c r="F2381" s="6">
        <f t="shared" si="184"/>
        <v>0.62044391947364574</v>
      </c>
      <c r="G2381" s="17">
        <v>1.0498537592831078E-2</v>
      </c>
      <c r="H2381" s="9">
        <f t="shared" si="181"/>
        <v>7.8768262610879377E-3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-4.1746762381731084E-3</v>
      </c>
      <c r="D2382" s="6">
        <f t="shared" si="183"/>
        <v>1.7427921693567176E-5</v>
      </c>
      <c r="E2382" s="6">
        <f t="shared" si="185"/>
        <v>8.1677161961564305E-6</v>
      </c>
      <c r="F2382" s="6">
        <f t="shared" si="184"/>
        <v>1.0380010080960791</v>
      </c>
      <c r="G2382" s="17">
        <v>1.517455196584431E-2</v>
      </c>
      <c r="H2382" s="9">
        <f t="shared" ref="H2382:H2445" si="186">SQRT(F2382)/100</f>
        <v>1.0188233448915857E-2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-4.4931474683135332E-3</v>
      </c>
      <c r="D2383" s="6">
        <f t="shared" ref="D2383:D2446" si="188">C2383^2</f>
        <v>2.0188374172012314E-5</v>
      </c>
      <c r="E2383" s="6">
        <f t="shared" si="185"/>
        <v>1.7427921693567176E-5</v>
      </c>
      <c r="F2383" s="6">
        <f t="shared" ref="F2383:F2446" si="189">IF(C2382&gt;0,B$6+B$7*E2383+B$8*(G2382*100)^2,B$6+B$7*E2383+B$8*(G2382*100)^2+E2383*$B$9)</f>
        <v>2.1492840612565249</v>
      </c>
      <c r="G2383" s="17">
        <v>5.8279960083161032E-3</v>
      </c>
      <c r="H2383" s="9">
        <f t="shared" si="186"/>
        <v>1.4660436764491448E-2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-7.0770083911100984E-3</v>
      </c>
      <c r="D2384" s="6">
        <f t="shared" si="188"/>
        <v>5.0084047767842745E-5</v>
      </c>
      <c r="E2384" s="6">
        <f t="shared" ref="E2384:E2447" si="190">D2383</f>
        <v>2.0188374172012314E-5</v>
      </c>
      <c r="F2384" s="6">
        <f t="shared" si="189"/>
        <v>0.33212151604687962</v>
      </c>
      <c r="G2384" s="17">
        <v>1.4672409752309641E-2</v>
      </c>
      <c r="H2384" s="9">
        <f t="shared" si="186"/>
        <v>5.7629984907761308E-3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-6.862065418710493E-4</v>
      </c>
      <c r="D2385" s="6">
        <f t="shared" si="188"/>
        <v>4.7087941810662414E-7</v>
      </c>
      <c r="E2385" s="6">
        <f t="shared" si="190"/>
        <v>5.0084047767842745E-5</v>
      </c>
      <c r="F2385" s="6">
        <f t="shared" si="189"/>
        <v>2.0105496212539347</v>
      </c>
      <c r="G2385" s="17">
        <v>1.3006348083379094E-2</v>
      </c>
      <c r="H2385" s="9">
        <f t="shared" si="186"/>
        <v>1.4179385110976904E-2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-1.1039946500821353E-3</v>
      </c>
      <c r="D2386" s="6">
        <f t="shared" si="188"/>
        <v>1.2188041874099764E-6</v>
      </c>
      <c r="E2386" s="6">
        <f t="shared" si="190"/>
        <v>4.7087941810662414E-7</v>
      </c>
      <c r="F2386" s="6">
        <f t="shared" si="189"/>
        <v>1.583661301586393</v>
      </c>
      <c r="G2386" s="17">
        <v>7.2915871111494833E-3</v>
      </c>
      <c r="H2386" s="9">
        <f t="shared" si="186"/>
        <v>1.2584360538328489E-2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-2.582583940656662E-2</v>
      </c>
      <c r="D2387" s="6">
        <f t="shared" si="188"/>
        <v>6.6697398105376932E-4</v>
      </c>
      <c r="E2387" s="6">
        <f t="shared" si="190"/>
        <v>1.2188041874099764E-6</v>
      </c>
      <c r="F2387" s="6">
        <f t="shared" si="189"/>
        <v>0.50986931782520395</v>
      </c>
      <c r="G2387" s="17">
        <v>1.2369458055258156E-2</v>
      </c>
      <c r="H2387" s="9">
        <f t="shared" si="186"/>
        <v>7.1405134116896939E-3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-1.6886145793440336E-2</v>
      </c>
      <c r="D2388" s="6">
        <f t="shared" si="188"/>
        <v>2.8514191975732275E-4</v>
      </c>
      <c r="E2388" s="6">
        <f t="shared" si="190"/>
        <v>6.6697398105376932E-4</v>
      </c>
      <c r="F2388" s="6">
        <f t="shared" si="189"/>
        <v>1.4341371027524015</v>
      </c>
      <c r="G2388" s="17">
        <v>8.9540053736290228E-3</v>
      </c>
      <c r="H2388" s="9">
        <f t="shared" si="186"/>
        <v>1.1975546345584412E-2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-5.2110082360660127E-3</v>
      </c>
      <c r="D2389" s="6">
        <f t="shared" si="188"/>
        <v>2.7154606836347819E-5</v>
      </c>
      <c r="E2389" s="6">
        <f t="shared" si="190"/>
        <v>2.8514191975732275E-4</v>
      </c>
      <c r="F2389" s="6">
        <f t="shared" si="189"/>
        <v>0.75990849644727942</v>
      </c>
      <c r="G2389" s="17">
        <v>7.9883396622531435E-3</v>
      </c>
      <c r="H2389" s="9">
        <f t="shared" si="186"/>
        <v>8.7172730624162469E-3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2.5217866845396609E-3</v>
      </c>
      <c r="D2390" s="6">
        <f t="shared" si="188"/>
        <v>6.3594080823215353E-6</v>
      </c>
      <c r="E2390" s="6">
        <f t="shared" si="190"/>
        <v>2.7154606836347819E-5</v>
      </c>
      <c r="F2390" s="6">
        <f t="shared" si="189"/>
        <v>0.60842563328815702</v>
      </c>
      <c r="G2390" s="17">
        <v>8.1068438369692741E-3</v>
      </c>
      <c r="H2390" s="9">
        <f t="shared" si="186"/>
        <v>7.8001643142190094E-3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-6.1864473858162326E-3</v>
      </c>
      <c r="D2391" s="6">
        <f t="shared" si="188"/>
        <v>3.8272131257472497E-5</v>
      </c>
      <c r="E2391" s="6">
        <f t="shared" si="190"/>
        <v>6.3594080823215353E-6</v>
      </c>
      <c r="F2391" s="6">
        <f t="shared" si="189"/>
        <v>0.6260785286412911</v>
      </c>
      <c r="G2391" s="17">
        <v>9.1804998400014277E-3</v>
      </c>
      <c r="H2391" s="9">
        <f t="shared" si="186"/>
        <v>7.9125124242638064E-3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-2.8114870083289653E-2</v>
      </c>
      <c r="D2392" s="6">
        <f t="shared" si="188"/>
        <v>7.9044591980025557E-4</v>
      </c>
      <c r="E2392" s="6">
        <f t="shared" si="190"/>
        <v>3.8272131257472497E-5</v>
      </c>
      <c r="F2392" s="6">
        <f t="shared" si="189"/>
        <v>0.7978993681593346</v>
      </c>
      <c r="G2392" s="17">
        <v>9.6425989475862478E-3</v>
      </c>
      <c r="H2392" s="9">
        <f t="shared" si="186"/>
        <v>8.932521302293852E-3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-6.2624041124813793E-3</v>
      </c>
      <c r="D2393" s="6">
        <f t="shared" si="188"/>
        <v>3.921770526802369E-5</v>
      </c>
      <c r="E2393" s="6">
        <f t="shared" si="190"/>
        <v>7.9044591980025557E-4</v>
      </c>
      <c r="F2393" s="6">
        <f t="shared" si="189"/>
        <v>0.87851249680069532</v>
      </c>
      <c r="G2393" s="17">
        <v>6.5578491372864731E-3</v>
      </c>
      <c r="H2393" s="9">
        <f t="shared" si="186"/>
        <v>9.3728997476805187E-3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-7.1031825222910849E-3</v>
      </c>
      <c r="D2394" s="6">
        <f t="shared" si="188"/>
        <v>5.0455201944981541E-5</v>
      </c>
      <c r="E2394" s="6">
        <f t="shared" si="190"/>
        <v>3.921770526802369E-5</v>
      </c>
      <c r="F2394" s="6">
        <f t="shared" si="189"/>
        <v>0.41580577753446624</v>
      </c>
      <c r="G2394" s="17">
        <v>1.4049738778014421E-2</v>
      </c>
      <c r="H2394" s="9">
        <f t="shared" si="186"/>
        <v>6.4483003771107486E-3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1.6245278095238385E-2</v>
      </c>
      <c r="D2395" s="6">
        <f t="shared" si="188"/>
        <v>2.6390906039163207E-4</v>
      </c>
      <c r="E2395" s="6">
        <f t="shared" si="190"/>
        <v>5.0455201944981541E-5</v>
      </c>
      <c r="F2395" s="6">
        <f t="shared" si="189"/>
        <v>1.844993330798067</v>
      </c>
      <c r="G2395" s="17">
        <v>1.4423558916023127E-2</v>
      </c>
      <c r="H2395" s="9">
        <f t="shared" si="186"/>
        <v>1.3583053157512369E-2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-8.3522771882185397E-3</v>
      </c>
      <c r="D2396" s="6">
        <f t="shared" si="188"/>
        <v>6.9760534228835794E-5</v>
      </c>
      <c r="E2396" s="6">
        <f t="shared" si="190"/>
        <v>2.6390906039163207E-4</v>
      </c>
      <c r="F2396" s="6">
        <f t="shared" si="189"/>
        <v>1.9435175025495377</v>
      </c>
      <c r="G2396" s="17">
        <v>5.6638121433408833E-3</v>
      </c>
      <c r="H2396" s="9">
        <f t="shared" si="186"/>
        <v>1.3941009656942132E-2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6.3952700251408085E-3</v>
      </c>
      <c r="D2397" s="6">
        <f t="shared" si="188"/>
        <v>4.0899478694464516E-5</v>
      </c>
      <c r="E2397" s="6">
        <f t="shared" si="190"/>
        <v>6.9760534228835794E-5</v>
      </c>
      <c r="F2397" s="6">
        <f t="shared" si="189"/>
        <v>0.3146619172533292</v>
      </c>
      <c r="G2397" s="17">
        <v>5.7943733628763837E-3</v>
      </c>
      <c r="H2397" s="9">
        <f t="shared" si="186"/>
        <v>5.6094733910887675E-3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-1.4035211734857635E-2</v>
      </c>
      <c r="D2398" s="6">
        <f t="shared" si="188"/>
        <v>1.9698716844228549E-4</v>
      </c>
      <c r="E2398" s="6">
        <f t="shared" si="190"/>
        <v>4.0899478694464516E-5</v>
      </c>
      <c r="F2398" s="6">
        <f t="shared" si="189"/>
        <v>0.32850157802148405</v>
      </c>
      <c r="G2398" s="17">
        <v>1.1895136316219281E-2</v>
      </c>
      <c r="H2398" s="9">
        <f t="shared" si="186"/>
        <v>5.7315057185828933E-3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2.4023972453521931E-3</v>
      </c>
      <c r="D2399" s="6">
        <f t="shared" si="188"/>
        <v>5.7715125244758053E-6</v>
      </c>
      <c r="E2399" s="6">
        <f t="shared" si="190"/>
        <v>1.9698716844228549E-4</v>
      </c>
      <c r="F2399" s="6">
        <f t="shared" si="189"/>
        <v>1.3275371802925355</v>
      </c>
      <c r="G2399" s="17">
        <v>1.1218492591540213E-2</v>
      </c>
      <c r="H2399" s="9">
        <f t="shared" si="186"/>
        <v>1.1521879969399679E-2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-3.0941181302675258E-2</v>
      </c>
      <c r="D2400" s="6">
        <f t="shared" si="188"/>
        <v>9.5735670040502101E-4</v>
      </c>
      <c r="E2400" s="6">
        <f t="shared" si="190"/>
        <v>5.7715125244758053E-6</v>
      </c>
      <c r="F2400" s="6">
        <f t="shared" si="189"/>
        <v>1.1827358102767795</v>
      </c>
      <c r="G2400" s="17">
        <v>1.0123947138349531E-2</v>
      </c>
      <c r="H2400" s="9">
        <f t="shared" si="186"/>
        <v>1.0875365788224227E-2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9.8516951772663428E-4</v>
      </c>
      <c r="D2401" s="6">
        <f t="shared" si="188"/>
        <v>9.7055897865772926E-7</v>
      </c>
      <c r="E2401" s="6">
        <f t="shared" si="190"/>
        <v>9.5735670040502101E-4</v>
      </c>
      <c r="F2401" s="6">
        <f t="shared" si="189"/>
        <v>0.96661003149707647</v>
      </c>
      <c r="G2401" s="17">
        <v>1.0835067773873492E-2</v>
      </c>
      <c r="H2401" s="9">
        <f t="shared" si="186"/>
        <v>9.8316327814716338E-3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-2.3892074086484812E-2</v>
      </c>
      <c r="D2402" s="6">
        <f t="shared" si="188"/>
        <v>5.70831204154079E-4</v>
      </c>
      <c r="E2402" s="6">
        <f t="shared" si="190"/>
        <v>9.7055897865772926E-7</v>
      </c>
      <c r="F2402" s="6">
        <f t="shared" si="189"/>
        <v>1.1044597072516458</v>
      </c>
      <c r="G2402" s="17">
        <v>8.8527883877165484E-3</v>
      </c>
      <c r="H2402" s="9">
        <f t="shared" si="186"/>
        <v>1.0509327796065959E-2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-2.5173858211253648E-3</v>
      </c>
      <c r="D2403" s="6">
        <f t="shared" si="188"/>
        <v>6.3372313724030267E-6</v>
      </c>
      <c r="E2403" s="6">
        <f t="shared" si="190"/>
        <v>5.70831204154079E-4</v>
      </c>
      <c r="F2403" s="6">
        <f t="shared" si="189"/>
        <v>0.74326002513352851</v>
      </c>
      <c r="G2403" s="17">
        <v>1.0949808311739953E-2</v>
      </c>
      <c r="H2403" s="9">
        <f t="shared" si="186"/>
        <v>8.6212529549568873E-3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-3.7480777387581482E-3</v>
      </c>
      <c r="D2404" s="6">
        <f t="shared" si="188"/>
        <v>1.4048086735774394E-5</v>
      </c>
      <c r="E2404" s="6">
        <f t="shared" si="190"/>
        <v>6.3372313724030267E-6</v>
      </c>
      <c r="F2404" s="6">
        <f t="shared" si="189"/>
        <v>1.1275993781613138</v>
      </c>
      <c r="G2404" s="17">
        <v>6.7156491380523878E-3</v>
      </c>
      <c r="H2404" s="9">
        <f t="shared" si="186"/>
        <v>1.0618848233972054E-2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-8.818651961997168E-3</v>
      </c>
      <c r="D2405" s="6">
        <f t="shared" si="188"/>
        <v>7.7768622426836504E-5</v>
      </c>
      <c r="E2405" s="6">
        <f t="shared" si="190"/>
        <v>1.4048086735774394E-5</v>
      </c>
      <c r="F2405" s="6">
        <f t="shared" si="189"/>
        <v>0.43519193998828187</v>
      </c>
      <c r="G2405" s="17">
        <v>8.05359801076652E-3</v>
      </c>
      <c r="H2405" s="9">
        <f t="shared" si="186"/>
        <v>6.5969079119560393E-3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1.8144334411367629E-2</v>
      </c>
      <c r="D2406" s="6">
        <f t="shared" si="188"/>
        <v>3.2921687123153951E-4</v>
      </c>
      <c r="E2406" s="6">
        <f t="shared" si="190"/>
        <v>7.7768622426836504E-5</v>
      </c>
      <c r="F2406" s="6">
        <f t="shared" si="189"/>
        <v>0.61812286932636751</v>
      </c>
      <c r="G2406" s="17">
        <v>1.0709307545902647E-2</v>
      </c>
      <c r="H2406" s="9">
        <f t="shared" si="186"/>
        <v>7.8620790464505475E-3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-9.9753052071458251E-4</v>
      </c>
      <c r="D2407" s="6">
        <f t="shared" si="188"/>
        <v>9.9506713975710613E-7</v>
      </c>
      <c r="E2407" s="6">
        <f t="shared" si="190"/>
        <v>3.2921687123153951E-4</v>
      </c>
      <c r="F2407" s="6">
        <f t="shared" si="189"/>
        <v>1.0793785549195174</v>
      </c>
      <c r="G2407" s="17">
        <v>6.6850534026818937E-3</v>
      </c>
      <c r="H2407" s="9">
        <f t="shared" si="186"/>
        <v>1.0389314486141601E-2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2.5917959794460588E-2</v>
      </c>
      <c r="D2408" s="6">
        <f t="shared" si="188"/>
        <v>6.7174063990727559E-4</v>
      </c>
      <c r="E2408" s="6">
        <f t="shared" si="190"/>
        <v>9.9506713975710613E-7</v>
      </c>
      <c r="F2408" s="6">
        <f t="shared" si="189"/>
        <v>0.43139489027296585</v>
      </c>
      <c r="G2408" s="17">
        <v>1.2867069967725745E-2</v>
      </c>
      <c r="H2408" s="9">
        <f t="shared" si="186"/>
        <v>6.5680658513215737E-3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6.7055518484832729E-3</v>
      </c>
      <c r="D2409" s="6">
        <f t="shared" si="188"/>
        <v>4.4964425592697442E-5</v>
      </c>
      <c r="E2409" s="6">
        <f t="shared" si="190"/>
        <v>6.7174063990727559E-4</v>
      </c>
      <c r="F2409" s="6">
        <f t="shared" si="189"/>
        <v>1.5503027088046164</v>
      </c>
      <c r="G2409" s="17">
        <v>1.0016041590293161E-2</v>
      </c>
      <c r="H2409" s="9">
        <f t="shared" si="186"/>
        <v>1.2451115246453292E-2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-6.4972198724890136E-4</v>
      </c>
      <c r="D2410" s="6">
        <f t="shared" si="188"/>
        <v>4.2213866071466155E-7</v>
      </c>
      <c r="E2410" s="6">
        <f t="shared" si="190"/>
        <v>4.4964425592697442E-5</v>
      </c>
      <c r="F2410" s="6">
        <f t="shared" si="189"/>
        <v>0.94637232215493106</v>
      </c>
      <c r="G2410" s="17">
        <v>6.0241248466998418E-3</v>
      </c>
      <c r="H2410" s="9">
        <f t="shared" si="186"/>
        <v>9.7281669504328053E-3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7.5176036239037814E-3</v>
      </c>
      <c r="D2411" s="6">
        <f t="shared" si="188"/>
        <v>5.6514364246131264E-5</v>
      </c>
      <c r="E2411" s="6">
        <f t="shared" si="190"/>
        <v>4.2213866071466155E-7</v>
      </c>
      <c r="F2411" s="6">
        <f t="shared" si="189"/>
        <v>0.3536373251415903</v>
      </c>
      <c r="G2411" s="17">
        <v>5.2652250070198007E-3</v>
      </c>
      <c r="H2411" s="9">
        <f t="shared" si="186"/>
        <v>5.9467413357366591E-3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3.3023924514075436E-3</v>
      </c>
      <c r="D2412" s="6">
        <f t="shared" si="188"/>
        <v>1.0905795903113526E-5</v>
      </c>
      <c r="E2412" s="6">
        <f t="shared" si="190"/>
        <v>5.6514364246131264E-5</v>
      </c>
      <c r="F2412" s="6">
        <f t="shared" si="189"/>
        <v>0.27432805612517835</v>
      </c>
      <c r="G2412" s="17">
        <v>7.7555925620981375E-3</v>
      </c>
      <c r="H2412" s="9">
        <f t="shared" si="186"/>
        <v>5.2376335889901494E-3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-8.2272217786257817E-3</v>
      </c>
      <c r="D2413" s="6">
        <f t="shared" si="188"/>
        <v>6.768717819469437E-5</v>
      </c>
      <c r="E2413" s="6">
        <f t="shared" si="190"/>
        <v>1.0905795903113526E-5</v>
      </c>
      <c r="F2413" s="6">
        <f t="shared" si="189"/>
        <v>0.57450129241269043</v>
      </c>
      <c r="G2413" s="17">
        <v>6.425395901424099E-3</v>
      </c>
      <c r="H2413" s="9">
        <f t="shared" si="186"/>
        <v>7.5795863502746011E-3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1.6620672885587592E-2</v>
      </c>
      <c r="D2414" s="6">
        <f t="shared" si="188"/>
        <v>2.7624676716970657E-4</v>
      </c>
      <c r="E2414" s="6">
        <f t="shared" si="190"/>
        <v>6.768717819469437E-5</v>
      </c>
      <c r="F2414" s="6">
        <f t="shared" si="189"/>
        <v>0.3998903420298594</v>
      </c>
      <c r="G2414" s="17">
        <v>1.2616585791670848E-2</v>
      </c>
      <c r="H2414" s="9">
        <f t="shared" si="186"/>
        <v>6.3236883385399331E-3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-1.6925792265195258E-3</v>
      </c>
      <c r="D2415" s="6">
        <f t="shared" si="188"/>
        <v>2.8648244380454365E-6</v>
      </c>
      <c r="E2415" s="6">
        <f t="shared" si="190"/>
        <v>2.7624676716970657E-4</v>
      </c>
      <c r="F2415" s="6">
        <f t="shared" si="189"/>
        <v>1.4912129402662346</v>
      </c>
      <c r="G2415" s="17">
        <v>7.5403604663993578E-3</v>
      </c>
      <c r="H2415" s="9">
        <f t="shared" si="186"/>
        <v>1.2211523001928279E-2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-2.6520904671766439E-3</v>
      </c>
      <c r="D2416" s="6">
        <f t="shared" si="188"/>
        <v>7.0335838460892289E-6</v>
      </c>
      <c r="E2416" s="6">
        <f t="shared" si="190"/>
        <v>2.8648244380454365E-6</v>
      </c>
      <c r="F2416" s="6">
        <f t="shared" si="189"/>
        <v>0.54402594173364671</v>
      </c>
      <c r="G2416" s="17">
        <v>7.0793603826791044E-3</v>
      </c>
      <c r="H2416" s="9">
        <f t="shared" si="186"/>
        <v>7.3758114247426823E-3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-5.625136702821461E-3</v>
      </c>
      <c r="D2417" s="6">
        <f t="shared" si="188"/>
        <v>3.1642162925429095E-5</v>
      </c>
      <c r="E2417" s="6">
        <f t="shared" si="190"/>
        <v>7.0335838460892289E-6</v>
      </c>
      <c r="F2417" s="6">
        <f t="shared" si="189"/>
        <v>0.48163713152970544</v>
      </c>
      <c r="G2417" s="17">
        <v>9.8982556447789298E-3</v>
      </c>
      <c r="H2417" s="9">
        <f t="shared" si="186"/>
        <v>6.9400081522265188E-3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-7.1921655182242113E-3</v>
      </c>
      <c r="D2418" s="6">
        <f t="shared" si="188"/>
        <v>5.1727244841533341E-5</v>
      </c>
      <c r="E2418" s="6">
        <f t="shared" si="190"/>
        <v>3.1642162925429095E-5</v>
      </c>
      <c r="F2418" s="6">
        <f t="shared" si="189"/>
        <v>0.92466285199626019</v>
      </c>
      <c r="G2418" s="17">
        <v>6.9141498505976709E-3</v>
      </c>
      <c r="H2418" s="9">
        <f t="shared" si="186"/>
        <v>9.6159391220840221E-3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4.8596745468567687E-3</v>
      </c>
      <c r="D2419" s="6">
        <f t="shared" si="188"/>
        <v>2.3616436701367541E-5</v>
      </c>
      <c r="E2419" s="6">
        <f t="shared" si="190"/>
        <v>5.1727244841533341E-5</v>
      </c>
      <c r="F2419" s="6">
        <f t="shared" si="189"/>
        <v>0.46024171566685579</v>
      </c>
      <c r="G2419" s="17">
        <v>1.3184777006246052E-2</v>
      </c>
      <c r="H2419" s="9">
        <f t="shared" si="186"/>
        <v>6.7841117006344738E-3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-2.458206250126529E-3</v>
      </c>
      <c r="D2420" s="6">
        <f t="shared" si="188"/>
        <v>6.0427779681611308E-6</v>
      </c>
      <c r="E2420" s="6">
        <f t="shared" si="190"/>
        <v>2.3616436701367541E-5</v>
      </c>
      <c r="F2420" s="6">
        <f t="shared" si="189"/>
        <v>1.6269215569289508</v>
      </c>
      <c r="G2420" s="17">
        <v>6.274161265949452E-3</v>
      </c>
      <c r="H2420" s="9">
        <f t="shared" si="186"/>
        <v>1.2755083523556209E-2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8.1253656383167838E-3</v>
      </c>
      <c r="D2421" s="6">
        <f t="shared" si="188"/>
        <v>6.6021566756339122E-5</v>
      </c>
      <c r="E2421" s="6">
        <f t="shared" si="190"/>
        <v>6.0427779681611308E-6</v>
      </c>
      <c r="F2421" s="6">
        <f t="shared" si="189"/>
        <v>0.38210348588809967</v>
      </c>
      <c r="G2421" s="17">
        <v>6.043976712964849E-3</v>
      </c>
      <c r="H2421" s="9">
        <f t="shared" si="186"/>
        <v>6.1814519806280112E-3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-7.1498648765897215E-4</v>
      </c>
      <c r="D2422" s="6">
        <f t="shared" si="188"/>
        <v>5.1120567753491351E-7</v>
      </c>
      <c r="E2422" s="6">
        <f t="shared" si="190"/>
        <v>6.6021566756339122E-5</v>
      </c>
      <c r="F2422" s="6">
        <f t="shared" si="189"/>
        <v>0.35585501177001577</v>
      </c>
      <c r="G2422" s="17">
        <v>5.1078356266249514E-3</v>
      </c>
      <c r="H2422" s="9">
        <f t="shared" si="186"/>
        <v>5.9653584282087849E-3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-8.5469231231030847E-3</v>
      </c>
      <c r="D2423" s="6">
        <f t="shared" si="188"/>
        <v>7.3049894872234187E-5</v>
      </c>
      <c r="E2423" s="6">
        <f t="shared" si="190"/>
        <v>5.1120567753491351E-7</v>
      </c>
      <c r="F2423" s="6">
        <f t="shared" si="189"/>
        <v>0.25921505339568018</v>
      </c>
      <c r="G2423" s="17">
        <v>9.1811152188018309E-3</v>
      </c>
      <c r="H2423" s="9">
        <f t="shared" si="186"/>
        <v>5.0913166607045781E-3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-6.995883671761946E-3</v>
      </c>
      <c r="D2424" s="6">
        <f t="shared" si="188"/>
        <v>4.8942388348825408E-5</v>
      </c>
      <c r="E2424" s="6">
        <f t="shared" si="190"/>
        <v>7.3049894872234187E-5</v>
      </c>
      <c r="F2424" s="6">
        <f t="shared" si="189"/>
        <v>0.79800833431688234</v>
      </c>
      <c r="G2424" s="17">
        <v>8.1275108669072605E-3</v>
      </c>
      <c r="H2424" s="9">
        <f t="shared" si="186"/>
        <v>8.9331312221240904E-3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7.8906461605102347E-3</v>
      </c>
      <c r="D2425" s="6">
        <f t="shared" si="188"/>
        <v>6.2262296830374903E-5</v>
      </c>
      <c r="E2425" s="6">
        <f t="shared" si="190"/>
        <v>4.8942388348825408E-5</v>
      </c>
      <c r="F2425" s="6">
        <f t="shared" si="189"/>
        <v>0.62919054644240291</v>
      </c>
      <c r="G2425" s="17">
        <v>1.1781947303215494E-2</v>
      </c>
      <c r="H2425" s="9">
        <f t="shared" si="186"/>
        <v>7.9321532161349666E-3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-7.7637372395315089E-3</v>
      </c>
      <c r="D2426" s="6">
        <f t="shared" si="188"/>
        <v>6.0275615924488334E-5</v>
      </c>
      <c r="E2426" s="6">
        <f t="shared" si="190"/>
        <v>6.2262296830374903E-5</v>
      </c>
      <c r="F2426" s="6">
        <f t="shared" si="189"/>
        <v>1.3027038108414486</v>
      </c>
      <c r="G2426" s="17">
        <v>6.270018753119444E-3</v>
      </c>
      <c r="H2426" s="9">
        <f t="shared" si="186"/>
        <v>1.1413605087094299E-2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-1.4717842101520592E-2</v>
      </c>
      <c r="D2427" s="6">
        <f t="shared" si="188"/>
        <v>2.1661487612529209E-4</v>
      </c>
      <c r="E2427" s="6">
        <f t="shared" si="190"/>
        <v>6.0275615924488334E-5</v>
      </c>
      <c r="F2427" s="6">
        <f t="shared" si="189"/>
        <v>0.38162926283485432</v>
      </c>
      <c r="G2427" s="17">
        <v>6.5944451013911108E-3</v>
      </c>
      <c r="H2427" s="9">
        <f t="shared" si="186"/>
        <v>6.1776149348664842E-3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8.5886009151128831E-3</v>
      </c>
      <c r="D2428" s="6">
        <f t="shared" si="188"/>
        <v>7.3764065679077852E-5</v>
      </c>
      <c r="E2428" s="6">
        <f t="shared" si="190"/>
        <v>2.1661487612529209E-4</v>
      </c>
      <c r="F2428" s="6">
        <f t="shared" si="189"/>
        <v>0.42028364607797442</v>
      </c>
      <c r="G2428" s="17">
        <v>1.2748927074820686E-2</v>
      </c>
      <c r="H2428" s="9">
        <f t="shared" si="186"/>
        <v>6.4829287060554231E-3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-4.3005853440957571E-4</v>
      </c>
      <c r="D2429" s="6">
        <f t="shared" si="188"/>
        <v>1.8495034301851222E-7</v>
      </c>
      <c r="E2429" s="6">
        <f t="shared" si="190"/>
        <v>7.3764065679077852E-5</v>
      </c>
      <c r="F2429" s="6">
        <f t="shared" si="189"/>
        <v>1.522287805412551</v>
      </c>
      <c r="G2429" s="17">
        <v>7.5841777575357807E-3</v>
      </c>
      <c r="H2429" s="9">
        <f t="shared" si="186"/>
        <v>1.2338102793430403E-2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-1.253418934901147E-2</v>
      </c>
      <c r="D2430" s="6">
        <f t="shared" si="188"/>
        <v>1.5710590263687258E-4</v>
      </c>
      <c r="E2430" s="6">
        <f t="shared" si="190"/>
        <v>1.8495034301851222E-7</v>
      </c>
      <c r="F2430" s="6">
        <f t="shared" si="189"/>
        <v>0.55016036988114769</v>
      </c>
      <c r="G2430" s="17">
        <v>1.2551920762781922E-2</v>
      </c>
      <c r="H2430" s="9">
        <f t="shared" si="186"/>
        <v>7.4172796218097891E-3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-2.4492382396019207E-2</v>
      </c>
      <c r="D2431" s="6">
        <f t="shared" si="188"/>
        <v>5.9987679543283153E-4</v>
      </c>
      <c r="E2431" s="6">
        <f t="shared" si="190"/>
        <v>1.5710590263687258E-4</v>
      </c>
      <c r="F2431" s="6">
        <f t="shared" si="189"/>
        <v>1.4761666997304095</v>
      </c>
      <c r="G2431" s="17">
        <v>9.6325029943486323E-3</v>
      </c>
      <c r="H2431" s="9">
        <f t="shared" si="186"/>
        <v>1.2149760078826288E-2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4.6713403683437413E-3</v>
      </c>
      <c r="D2432" s="6">
        <f t="shared" si="188"/>
        <v>2.1821420836917841E-5</v>
      </c>
      <c r="E2432" s="6">
        <f t="shared" si="190"/>
        <v>5.9987679543283153E-4</v>
      </c>
      <c r="F2432" s="6">
        <f t="shared" si="189"/>
        <v>0.87668714423231164</v>
      </c>
      <c r="G2432" s="17">
        <v>5.2566058722653321E-3</v>
      </c>
      <c r="H2432" s="9">
        <f t="shared" si="186"/>
        <v>9.3631572892497739E-3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2.2895104113310845E-3</v>
      </c>
      <c r="D2433" s="6">
        <f t="shared" si="188"/>
        <v>5.2418579235934318E-6</v>
      </c>
      <c r="E2433" s="6">
        <f t="shared" si="190"/>
        <v>2.1821420836917841E-5</v>
      </c>
      <c r="F2433" s="6">
        <f t="shared" si="189"/>
        <v>0.27348854732816724</v>
      </c>
      <c r="G2433" s="17">
        <v>1.2610576538002887E-2</v>
      </c>
      <c r="H2433" s="9">
        <f t="shared" si="186"/>
        <v>5.2296132488757448E-3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3.2807276923484431E-3</v>
      </c>
      <c r="D2434" s="6">
        <f t="shared" si="188"/>
        <v>1.076317419134194E-5</v>
      </c>
      <c r="E2434" s="6">
        <f t="shared" si="190"/>
        <v>5.2418579235934318E-6</v>
      </c>
      <c r="F2434" s="6">
        <f t="shared" si="189"/>
        <v>1.4898096122270128</v>
      </c>
      <c r="G2434" s="17">
        <v>5.3660196275390135E-3</v>
      </c>
      <c r="H2434" s="9">
        <f t="shared" si="186"/>
        <v>1.2205775732115566E-2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1.2207396214031749E-2</v>
      </c>
      <c r="D2435" s="6">
        <f t="shared" si="188"/>
        <v>1.4902052232635668E-4</v>
      </c>
      <c r="E2435" s="6">
        <f t="shared" si="190"/>
        <v>1.076317419134194E-5</v>
      </c>
      <c r="F2435" s="6">
        <f t="shared" si="189"/>
        <v>0.28424760061549081</v>
      </c>
      <c r="G2435" s="17">
        <v>7.9554650011792929E-3</v>
      </c>
      <c r="H2435" s="9">
        <f t="shared" si="186"/>
        <v>5.3314876030568694E-3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-3.9806735381914763E-3</v>
      </c>
      <c r="D2436" s="6">
        <f t="shared" si="188"/>
        <v>1.5845761817657848E-5</v>
      </c>
      <c r="E2436" s="6">
        <f t="shared" si="190"/>
        <v>1.4902052232635668E-4</v>
      </c>
      <c r="F2436" s="6">
        <f t="shared" si="189"/>
        <v>0.60357019227483988</v>
      </c>
      <c r="G2436" s="17">
        <v>8.0228227442490484E-3</v>
      </c>
      <c r="H2436" s="9">
        <f t="shared" si="186"/>
        <v>7.7689780040545867E-3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-1.1790293613414826E-3</v>
      </c>
      <c r="D2437" s="6">
        <f t="shared" si="188"/>
        <v>1.3901102349053045E-6</v>
      </c>
      <c r="E2437" s="6">
        <f t="shared" si="190"/>
        <v>1.5845761817657848E-5</v>
      </c>
      <c r="F2437" s="6">
        <f t="shared" si="189"/>
        <v>0.61353513428835227</v>
      </c>
      <c r="G2437" s="17">
        <v>9.2161007735229571E-3</v>
      </c>
      <c r="H2437" s="9">
        <f t="shared" si="186"/>
        <v>7.8328483598774732E-3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-3.8866222697295678E-3</v>
      </c>
      <c r="D2438" s="6">
        <f t="shared" si="188"/>
        <v>1.5105832667557817E-5</v>
      </c>
      <c r="E2438" s="6">
        <f t="shared" si="190"/>
        <v>1.3901102349053045E-6</v>
      </c>
      <c r="F2438" s="6">
        <f t="shared" si="189"/>
        <v>0.8039574797686263</v>
      </c>
      <c r="G2438" s="17">
        <v>6.7241616993171443E-3</v>
      </c>
      <c r="H2438" s="9">
        <f t="shared" si="186"/>
        <v>8.9663676021487452E-3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-4.4890144271620249E-4</v>
      </c>
      <c r="D2439" s="6">
        <f t="shared" si="188"/>
        <v>2.0151250527268803E-7</v>
      </c>
      <c r="E2439" s="6">
        <f t="shared" si="190"/>
        <v>1.5105832667557817E-5</v>
      </c>
      <c r="F2439" s="6">
        <f t="shared" si="189"/>
        <v>0.43625114041320645</v>
      </c>
      <c r="G2439" s="17">
        <v>1.0728398485268636E-2</v>
      </c>
      <c r="H2439" s="9">
        <f t="shared" si="186"/>
        <v>6.6049310398611002E-3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-8.1395789787758015E-3</v>
      </c>
      <c r="D2440" s="6">
        <f t="shared" si="188"/>
        <v>6.6252745951728923E-5</v>
      </c>
      <c r="E2440" s="6">
        <f t="shared" si="190"/>
        <v>2.0151250527268803E-7</v>
      </c>
      <c r="F2440" s="6">
        <f t="shared" si="189"/>
        <v>1.0831671550914894</v>
      </c>
      <c r="G2440" s="17">
        <v>8.9256283003030772E-3</v>
      </c>
      <c r="H2440" s="9">
        <f t="shared" si="186"/>
        <v>1.040753167226259E-2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-9.3633888479914482E-3</v>
      </c>
      <c r="D2441" s="6">
        <f t="shared" si="188"/>
        <v>8.7673050718690612E-5</v>
      </c>
      <c r="E2441" s="6">
        <f t="shared" si="190"/>
        <v>6.6252745951728923E-5</v>
      </c>
      <c r="F2441" s="6">
        <f t="shared" si="189"/>
        <v>0.75518426436411124</v>
      </c>
      <c r="G2441" s="17">
        <v>8.0428468854627719E-3</v>
      </c>
      <c r="H2441" s="9">
        <f t="shared" si="186"/>
        <v>8.6901338560698323E-3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-2.4076577677377732E-2</v>
      </c>
      <c r="D2442" s="6">
        <f t="shared" si="188"/>
        <v>5.7968159265480367E-4</v>
      </c>
      <c r="E2442" s="6">
        <f t="shared" si="190"/>
        <v>8.7673050718690612E-5</v>
      </c>
      <c r="F2442" s="6">
        <f t="shared" si="189"/>
        <v>0.61652214415006479</v>
      </c>
      <c r="G2442" s="17">
        <v>1.5656960203982308E-2</v>
      </c>
      <c r="H2442" s="9">
        <f t="shared" si="186"/>
        <v>7.8518924097956463E-3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-7.5496600390957472E-3</v>
      </c>
      <c r="D2443" s="6">
        <f t="shared" si="188"/>
        <v>5.6997366705919201E-5</v>
      </c>
      <c r="E2443" s="6">
        <f t="shared" si="190"/>
        <v>5.7968159265480367E-4</v>
      </c>
      <c r="F2443" s="6">
        <f t="shared" si="189"/>
        <v>2.2870375169968842</v>
      </c>
      <c r="G2443" s="17">
        <v>4.6450161215403152E-3</v>
      </c>
      <c r="H2443" s="9">
        <f t="shared" si="186"/>
        <v>1.5122954463321261E-2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2.5361100614938624E-3</v>
      </c>
      <c r="D2444" s="6">
        <f t="shared" si="188"/>
        <v>6.4318542440104022E-6</v>
      </c>
      <c r="E2444" s="6">
        <f t="shared" si="190"/>
        <v>5.6997366705919201E-5</v>
      </c>
      <c r="F2444" s="6">
        <f t="shared" si="189"/>
        <v>0.21743780870931109</v>
      </c>
      <c r="G2444" s="17">
        <v>6.0689755657449742E-3</v>
      </c>
      <c r="H2444" s="9">
        <f t="shared" si="186"/>
        <v>4.6630227182516606E-3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5.9608112465384675E-3</v>
      </c>
      <c r="D2445" s="6">
        <f t="shared" si="188"/>
        <v>3.5531270716859482E-5</v>
      </c>
      <c r="E2445" s="6">
        <f t="shared" si="190"/>
        <v>6.4318542440104022E-6</v>
      </c>
      <c r="F2445" s="6">
        <f t="shared" si="189"/>
        <v>0.3586581231138114</v>
      </c>
      <c r="G2445" s="17">
        <v>6.8675558458018687E-3</v>
      </c>
      <c r="H2445" s="9">
        <f t="shared" si="186"/>
        <v>5.9888072528159675E-3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1.5913875894021344E-3</v>
      </c>
      <c r="D2446" s="6">
        <f t="shared" si="188"/>
        <v>2.5325144597031364E-6</v>
      </c>
      <c r="E2446" s="6">
        <f t="shared" si="190"/>
        <v>3.5531270716859482E-5</v>
      </c>
      <c r="F2446" s="6">
        <f t="shared" si="189"/>
        <v>0.454290883743735</v>
      </c>
      <c r="G2446" s="17">
        <v>3.8212297947119362E-3</v>
      </c>
      <c r="H2446" s="9">
        <f t="shared" ref="H2446:H2509" si="191">SQRT(F2446)/100</f>
        <v>6.7401104126248177E-3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9.0834105078436804E-4</v>
      </c>
      <c r="D2447" s="6">
        <f t="shared" ref="D2447:D2510" si="193">C2447^2</f>
        <v>8.2508346454004988E-7</v>
      </c>
      <c r="E2447" s="6">
        <f t="shared" si="190"/>
        <v>2.5325144597031364E-6</v>
      </c>
      <c r="F2447" s="6">
        <f t="shared" ref="F2447:F2510" si="194">IF(C2446&gt;0,B$6+B$7*E2447+B$8*(G2446*100)^2,B$6+B$7*E2447+B$8*(G2446*100)^2+E2447*$B$9)</f>
        <v>0.15286883616195451</v>
      </c>
      <c r="G2447" s="17">
        <v>6.3655984391764548E-3</v>
      </c>
      <c r="H2447" s="9">
        <f t="shared" si="191"/>
        <v>3.9098444491047794E-3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4.0416740130376693E-3</v>
      </c>
      <c r="D2448" s="6">
        <f t="shared" si="193"/>
        <v>1.633512882766402E-5</v>
      </c>
      <c r="E2448" s="6">
        <f t="shared" ref="E2448:E2511" si="195">D2447</f>
        <v>8.2508346454004988E-7</v>
      </c>
      <c r="F2448" s="6">
        <f t="shared" si="194"/>
        <v>0.39280144817624485</v>
      </c>
      <c r="G2448" s="17">
        <v>7.5913032806566366E-3</v>
      </c>
      <c r="H2448" s="9">
        <f t="shared" si="191"/>
        <v>6.2673873996765585E-3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-6.6249603336655041E-3</v>
      </c>
      <c r="D2449" s="6">
        <f t="shared" si="193"/>
        <v>4.3890099422641345E-5</v>
      </c>
      <c r="E2449" s="6">
        <f t="shared" si="195"/>
        <v>1.633512882766402E-5</v>
      </c>
      <c r="F2449" s="6">
        <f t="shared" si="194"/>
        <v>0.55116133606339324</v>
      </c>
      <c r="G2449" s="17">
        <v>5.2543334488514924E-3</v>
      </c>
      <c r="H2449" s="9">
        <f t="shared" si="191"/>
        <v>7.4240240844396059E-3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-2.1055422896594815E-3</v>
      </c>
      <c r="D2450" s="6">
        <f t="shared" si="193"/>
        <v>4.4333083335444914E-6</v>
      </c>
      <c r="E2450" s="6">
        <f t="shared" si="195"/>
        <v>4.3890099422641345E-5</v>
      </c>
      <c r="F2450" s="6">
        <f t="shared" si="194"/>
        <v>0.273272953659836</v>
      </c>
      <c r="G2450" s="17">
        <v>7.4710283942917097E-3</v>
      </c>
      <c r="H2450" s="9">
        <f t="shared" si="191"/>
        <v>5.2275515651195262E-3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1.5333727304353735E-3</v>
      </c>
      <c r="D2451" s="6">
        <f t="shared" si="193"/>
        <v>2.3512319304428327E-6</v>
      </c>
      <c r="E2451" s="6">
        <f t="shared" si="195"/>
        <v>4.4333083335444914E-6</v>
      </c>
      <c r="F2451" s="6">
        <f t="shared" si="194"/>
        <v>0.53439172441229987</v>
      </c>
      <c r="G2451" s="17">
        <v>8.4997865313427359E-3</v>
      </c>
      <c r="H2451" s="9">
        <f t="shared" si="191"/>
        <v>7.3102101502781703E-3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6.7920772108578083E-3</v>
      </c>
      <c r="D2452" s="6">
        <f t="shared" si="193"/>
        <v>4.6132312838253984E-5</v>
      </c>
      <c r="E2452" s="6">
        <f t="shared" si="195"/>
        <v>2.3512319304428327E-6</v>
      </c>
      <c r="F2452" s="6">
        <f t="shared" si="194"/>
        <v>0.68648465707270601</v>
      </c>
      <c r="G2452" s="17">
        <v>5.5506068413076898E-3</v>
      </c>
      <c r="H2452" s="9">
        <f t="shared" si="191"/>
        <v>8.2854369653791102E-3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-5.1257915774712151E-3</v>
      </c>
      <c r="D2453" s="6">
        <f t="shared" si="193"/>
        <v>2.6273739295674847E-5</v>
      </c>
      <c r="E2453" s="6">
        <f t="shared" si="195"/>
        <v>4.6132312838253984E-5</v>
      </c>
      <c r="F2453" s="6">
        <f t="shared" si="194"/>
        <v>0.30290110049178592</v>
      </c>
      <c r="G2453" s="17">
        <v>7.2874052366120479E-3</v>
      </c>
      <c r="H2453" s="9">
        <f t="shared" si="191"/>
        <v>5.5036451601805318E-3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-6.2860510491280584E-4</v>
      </c>
      <c r="D2454" s="6">
        <f t="shared" si="193"/>
        <v>3.9514437792243966E-7</v>
      </c>
      <c r="E2454" s="6">
        <f t="shared" si="195"/>
        <v>2.6273739295674847E-5</v>
      </c>
      <c r="F2454" s="6">
        <f t="shared" si="194"/>
        <v>0.50930808842129016</v>
      </c>
      <c r="G2454" s="17">
        <v>4.15519445151804E-3</v>
      </c>
      <c r="H2454" s="9">
        <f t="shared" si="191"/>
        <v>7.1365824343399146E-3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-8.5484598599432776E-3</v>
      </c>
      <c r="D2455" s="6">
        <f t="shared" si="193"/>
        <v>7.3076165977061444E-5</v>
      </c>
      <c r="E2455" s="6">
        <f t="shared" si="195"/>
        <v>3.9514437792243966E-7</v>
      </c>
      <c r="F2455" s="6">
        <f t="shared" si="194"/>
        <v>0.17752808771846165</v>
      </c>
      <c r="G2455" s="17">
        <v>6.8198168500259145E-3</v>
      </c>
      <c r="H2455" s="9">
        <f t="shared" si="191"/>
        <v>4.2134082132931489E-3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8.7287238456015132E-4</v>
      </c>
      <c r="D2456" s="6">
        <f t="shared" si="193"/>
        <v>7.6190619972772465E-7</v>
      </c>
      <c r="E2456" s="6">
        <f t="shared" si="195"/>
        <v>7.3076165977061444E-5</v>
      </c>
      <c r="F2456" s="6">
        <f t="shared" si="194"/>
        <v>0.44825133995757283</v>
      </c>
      <c r="G2456" s="17">
        <v>3.9303259769587085E-3</v>
      </c>
      <c r="H2456" s="9">
        <f t="shared" si="191"/>
        <v>6.6951575034316611E-3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-1.2637085204828383E-2</v>
      </c>
      <c r="D2457" s="6">
        <f t="shared" si="193"/>
        <v>1.596959224740924E-4</v>
      </c>
      <c r="E2457" s="6">
        <f t="shared" si="195"/>
        <v>7.6190619972772465E-7</v>
      </c>
      <c r="F2457" s="6">
        <f t="shared" si="194"/>
        <v>0.16069715837369303</v>
      </c>
      <c r="G2457" s="17">
        <v>1.2113511374809718E-2</v>
      </c>
      <c r="H2457" s="9">
        <f t="shared" si="191"/>
        <v>4.0087050075266577E-3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-8.5557898861337578E-3</v>
      </c>
      <c r="D2458" s="6">
        <f t="shared" si="193"/>
        <v>7.3201540575668693E-5</v>
      </c>
      <c r="E2458" s="6">
        <f t="shared" si="195"/>
        <v>1.596959224740924E-4</v>
      </c>
      <c r="F2458" s="6">
        <f t="shared" si="194"/>
        <v>1.3760659278183673</v>
      </c>
      <c r="G2458" s="17">
        <v>9.111909355539809E-3</v>
      </c>
      <c r="H2458" s="9">
        <f t="shared" si="191"/>
        <v>1.1730583650519558E-2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-8.6917305941529403E-3</v>
      </c>
      <c r="D2459" s="6">
        <f t="shared" si="193"/>
        <v>7.5546180721334231E-5</v>
      </c>
      <c r="E2459" s="6">
        <f t="shared" si="195"/>
        <v>7.3201540575668693E-5</v>
      </c>
      <c r="F2459" s="6">
        <f t="shared" si="194"/>
        <v>0.78628913431627989</v>
      </c>
      <c r="G2459" s="17">
        <v>5.9967973171385948E-3</v>
      </c>
      <c r="H2459" s="9">
        <f t="shared" si="191"/>
        <v>8.8672945948371426E-3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8.4354020027099658E-3</v>
      </c>
      <c r="D2460" s="6">
        <f t="shared" si="193"/>
        <v>7.1156006947323299E-5</v>
      </c>
      <c r="E2460" s="6">
        <f t="shared" si="195"/>
        <v>7.5546180721334231E-5</v>
      </c>
      <c r="F2460" s="6">
        <f t="shared" si="194"/>
        <v>0.35060581672801444</v>
      </c>
      <c r="G2460" s="17">
        <v>8.5852222989116472E-3</v>
      </c>
      <c r="H2460" s="9">
        <f t="shared" si="191"/>
        <v>5.921197655272238E-3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-9.1590326017432812E-3</v>
      </c>
      <c r="D2461" s="6">
        <f t="shared" si="193"/>
        <v>8.3887878199796295E-5</v>
      </c>
      <c r="E2461" s="6">
        <f t="shared" si="195"/>
        <v>7.1156006947323299E-5</v>
      </c>
      <c r="F2461" s="6">
        <f t="shared" si="194"/>
        <v>0.69999683006945257</v>
      </c>
      <c r="G2461" s="17">
        <v>6.4493205310584868E-3</v>
      </c>
      <c r="H2461" s="9">
        <f t="shared" si="191"/>
        <v>8.3665813213609098E-3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-7.4057925187139793E-3</v>
      </c>
      <c r="D2462" s="6">
        <f t="shared" si="193"/>
        <v>5.4845762830239949E-5</v>
      </c>
      <c r="E2462" s="6">
        <f t="shared" si="195"/>
        <v>8.3887878199796295E-5</v>
      </c>
      <c r="F2462" s="6">
        <f t="shared" si="194"/>
        <v>0.40274374410376401</v>
      </c>
      <c r="G2462" s="17">
        <v>1.2165311146512099E-2</v>
      </c>
      <c r="H2462" s="9">
        <f t="shared" si="191"/>
        <v>6.346209452135692E-3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-2.5452799701567691E-2</v>
      </c>
      <c r="D2463" s="6">
        <f t="shared" si="193"/>
        <v>6.4784501264812438E-4</v>
      </c>
      <c r="E2463" s="6">
        <f t="shared" si="195"/>
        <v>5.4845762830239949E-5</v>
      </c>
      <c r="F2463" s="6">
        <f t="shared" si="194"/>
        <v>1.3876947086407783</v>
      </c>
      <c r="G2463" s="17">
        <v>9.06158532462795E-3</v>
      </c>
      <c r="H2463" s="9">
        <f t="shared" si="191"/>
        <v>1.1780045452547194E-2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-6.6050400263784007E-3</v>
      </c>
      <c r="D2464" s="6">
        <f t="shared" si="193"/>
        <v>4.3626553750060785E-5</v>
      </c>
      <c r="E2464" s="6">
        <f t="shared" si="195"/>
        <v>6.4784501264812438E-4</v>
      </c>
      <c r="F2464" s="6">
        <f t="shared" si="194"/>
        <v>0.77789519514224903</v>
      </c>
      <c r="G2464" s="17">
        <v>7.0219341636265182E-3</v>
      </c>
      <c r="H2464" s="9">
        <f t="shared" si="191"/>
        <v>8.8198367056439835E-3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7.4141038276176957E-3</v>
      </c>
      <c r="D2465" s="6">
        <f t="shared" si="193"/>
        <v>5.4968935566695369E-5</v>
      </c>
      <c r="E2465" s="6">
        <f t="shared" si="195"/>
        <v>4.3626553750060785E-5</v>
      </c>
      <c r="F2465" s="6">
        <f t="shared" si="194"/>
        <v>0.47414555684526272</v>
      </c>
      <c r="G2465" s="17">
        <v>7.7672808852576481E-3</v>
      </c>
      <c r="H2465" s="9">
        <f t="shared" si="191"/>
        <v>6.8858228037414872E-3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9.2754001321374985E-3</v>
      </c>
      <c r="D2466" s="6">
        <f t="shared" si="193"/>
        <v>8.6033047611256322E-5</v>
      </c>
      <c r="E2466" s="6">
        <f t="shared" si="195"/>
        <v>5.4968935566695369E-5</v>
      </c>
      <c r="F2466" s="6">
        <f t="shared" si="194"/>
        <v>0.5761808488084752</v>
      </c>
      <c r="G2466" s="17">
        <v>9.6809792289068615E-3</v>
      </c>
      <c r="H2466" s="9">
        <f t="shared" si="191"/>
        <v>7.5906577370375176E-3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-4.9127207382939466E-3</v>
      </c>
      <c r="D2467" s="6">
        <f t="shared" si="193"/>
        <v>2.4134825052463418E-5</v>
      </c>
      <c r="E2467" s="6">
        <f t="shared" si="195"/>
        <v>8.6033047611256322E-5</v>
      </c>
      <c r="F2467" s="6">
        <f t="shared" si="194"/>
        <v>0.88527861869418012</v>
      </c>
      <c r="G2467" s="17">
        <v>4.9995662600125943E-3</v>
      </c>
      <c r="H2467" s="9">
        <f t="shared" si="191"/>
        <v>9.4089245862329033E-3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1.9522675412060268E-3</v>
      </c>
      <c r="D2468" s="6">
        <f t="shared" si="193"/>
        <v>3.8113485524466254E-6</v>
      </c>
      <c r="E2468" s="6">
        <f t="shared" si="195"/>
        <v>2.4134825052463418E-5</v>
      </c>
      <c r="F2468" s="6">
        <f t="shared" si="194"/>
        <v>0.24908788176491536</v>
      </c>
      <c r="G2468" s="17">
        <v>7.3141948874375145E-3</v>
      </c>
      <c r="H2468" s="9">
        <f t="shared" si="191"/>
        <v>4.9908704828407974E-3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3.6154975015650131E-3</v>
      </c>
      <c r="D2469" s="6">
        <f t="shared" si="193"/>
        <v>1.3071822183822852E-5</v>
      </c>
      <c r="E2469" s="6">
        <f t="shared" si="195"/>
        <v>3.8113485524466254E-6</v>
      </c>
      <c r="F2469" s="6">
        <f t="shared" si="194"/>
        <v>0.51292586550356778</v>
      </c>
      <c r="G2469" s="17">
        <v>5.3181125736864463E-3</v>
      </c>
      <c r="H2469" s="9">
        <f t="shared" si="191"/>
        <v>7.161884287696694E-3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-2.2176366105692426E-3</v>
      </c>
      <c r="D2470" s="6">
        <f t="shared" si="193"/>
        <v>4.9179121365370383E-6</v>
      </c>
      <c r="E2470" s="6">
        <f t="shared" si="195"/>
        <v>1.3071822183822852E-5</v>
      </c>
      <c r="F2470" s="6">
        <f t="shared" si="194"/>
        <v>0.27950944870364219</v>
      </c>
      <c r="G2470" s="17">
        <v>5.6933879573103068E-3</v>
      </c>
      <c r="H2470" s="9">
        <f t="shared" si="191"/>
        <v>5.2868653160794829E-3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-5.8220639953206026E-3</v>
      </c>
      <c r="D2471" s="6">
        <f t="shared" si="193"/>
        <v>3.3896429165608496E-5</v>
      </c>
      <c r="E2471" s="6">
        <f t="shared" si="195"/>
        <v>4.9179121365370383E-6</v>
      </c>
      <c r="F2471" s="6">
        <f t="shared" si="194"/>
        <v>0.31776318485491711</v>
      </c>
      <c r="G2471" s="17">
        <v>6.053679684931805E-3</v>
      </c>
      <c r="H2471" s="9">
        <f t="shared" si="191"/>
        <v>5.6370487389672012E-3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1.0232771426092906E-2</v>
      </c>
      <c r="D2472" s="6">
        <f t="shared" si="193"/>
        <v>1.0470961105866344E-4</v>
      </c>
      <c r="E2472" s="6">
        <f t="shared" si="195"/>
        <v>3.3896429165608496E-5</v>
      </c>
      <c r="F2472" s="6">
        <f t="shared" si="194"/>
        <v>0.35694588563734092</v>
      </c>
      <c r="G2472" s="17">
        <v>6.7507553361096633E-3</v>
      </c>
      <c r="H2472" s="9">
        <f t="shared" si="191"/>
        <v>5.9744948375351449E-3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3.5963947191517201E-4</v>
      </c>
      <c r="D2473" s="6">
        <f t="shared" si="193"/>
        <v>1.293405497594238E-7</v>
      </c>
      <c r="E2473" s="6">
        <f t="shared" si="195"/>
        <v>1.0470961105866344E-4</v>
      </c>
      <c r="F2473" s="6">
        <f t="shared" si="194"/>
        <v>0.43956646175737712</v>
      </c>
      <c r="G2473" s="17">
        <v>5.5339871075630329E-3</v>
      </c>
      <c r="H2473" s="9">
        <f t="shared" si="191"/>
        <v>6.6299808578711384E-3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-1.1013286234641161E-2</v>
      </c>
      <c r="D2474" s="6">
        <f t="shared" si="193"/>
        <v>1.2129247368613649E-4</v>
      </c>
      <c r="E2474" s="6">
        <f t="shared" si="195"/>
        <v>1.293405497594238E-7</v>
      </c>
      <c r="F2474" s="6">
        <f t="shared" si="194"/>
        <v>0.30119574817987993</v>
      </c>
      <c r="G2474" s="17">
        <v>8.0434608198000721E-3</v>
      </c>
      <c r="H2474" s="9">
        <f t="shared" si="191"/>
        <v>5.4881303572335083E-3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5.255975009202273E-3</v>
      </c>
      <c r="D2475" s="6">
        <f t="shared" si="193"/>
        <v>2.7625273297358835E-5</v>
      </c>
      <c r="E2475" s="6">
        <f t="shared" si="195"/>
        <v>1.2129247368613649E-4</v>
      </c>
      <c r="F2475" s="6">
        <f t="shared" si="194"/>
        <v>0.61661778829525693</v>
      </c>
      <c r="G2475" s="17">
        <v>6.3782599236331229E-3</v>
      </c>
      <c r="H2475" s="9">
        <f t="shared" si="191"/>
        <v>7.8525014377283427E-3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-9.367239531653802E-3</v>
      </c>
      <c r="D2476" s="6">
        <f t="shared" si="193"/>
        <v>8.7745176443377739E-5</v>
      </c>
      <c r="E2476" s="6">
        <f t="shared" si="195"/>
        <v>2.7625273297358835E-5</v>
      </c>
      <c r="F2476" s="6">
        <f t="shared" si="194"/>
        <v>0.39429512219174978</v>
      </c>
      <c r="G2476" s="17">
        <v>6.9116273658132929E-3</v>
      </c>
      <c r="H2476" s="9">
        <f t="shared" si="191"/>
        <v>6.2792923342662567E-3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-1.3546197610749558E-2</v>
      </c>
      <c r="D2477" s="6">
        <f t="shared" si="193"/>
        <v>1.8349946970947704E-4</v>
      </c>
      <c r="E2477" s="6">
        <f t="shared" si="195"/>
        <v>8.7745176443377739E-5</v>
      </c>
      <c r="F2477" s="6">
        <f t="shared" si="194"/>
        <v>0.45992339874976584</v>
      </c>
      <c r="G2477" s="17">
        <v>1.149852614150714E-2</v>
      </c>
      <c r="H2477" s="9">
        <f t="shared" si="191"/>
        <v>6.7817652477048032E-3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8.8450090654579906E-3</v>
      </c>
      <c r="D2478" s="6">
        <f t="shared" si="193"/>
        <v>7.8234185368034043E-5</v>
      </c>
      <c r="E2478" s="6">
        <f t="shared" si="195"/>
        <v>1.8349946970947704E-4</v>
      </c>
      <c r="F2478" s="6">
        <f t="shared" si="194"/>
        <v>1.2416475169564225</v>
      </c>
      <c r="G2478" s="17">
        <v>1.0012955064957814E-2</v>
      </c>
      <c r="H2478" s="9">
        <f t="shared" si="191"/>
        <v>1.1142923839623165E-2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-1.5213887191644456E-2</v>
      </c>
      <c r="D2479" s="6">
        <f t="shared" si="193"/>
        <v>2.3146236348008323E-4</v>
      </c>
      <c r="E2479" s="6">
        <f t="shared" si="195"/>
        <v>7.8234185368034043E-5</v>
      </c>
      <c r="F2479" s="6">
        <f t="shared" si="194"/>
        <v>0.94580005436292514</v>
      </c>
      <c r="G2479" s="17">
        <v>9.750105931906887E-3</v>
      </c>
      <c r="H2479" s="9">
        <f t="shared" si="191"/>
        <v>9.7252252126257994E-3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-1.4835943508644565E-2</v>
      </c>
      <c r="D2480" s="6">
        <f t="shared" si="193"/>
        <v>2.201052197916928E-4</v>
      </c>
      <c r="E2480" s="6">
        <f t="shared" si="195"/>
        <v>2.3146236348008323E-4</v>
      </c>
      <c r="F2480" s="6">
        <f t="shared" si="194"/>
        <v>0.89774175620414132</v>
      </c>
      <c r="G2480" s="17">
        <v>1.4518334106242776E-2</v>
      </c>
      <c r="H2480" s="9">
        <f t="shared" si="191"/>
        <v>9.4749235152804326E-3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-2.890925828812434E-3</v>
      </c>
      <c r="D2481" s="6">
        <f t="shared" si="193"/>
        <v>8.3574521476948577E-6</v>
      </c>
      <c r="E2481" s="6">
        <f t="shared" si="195"/>
        <v>2.201052197916928E-4</v>
      </c>
      <c r="F2481" s="6">
        <f t="shared" si="194"/>
        <v>1.9689368526817026</v>
      </c>
      <c r="G2481" s="17">
        <v>7.5600581778529092E-3</v>
      </c>
      <c r="H2481" s="9">
        <f t="shared" si="191"/>
        <v>1.4031881031001163E-2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-1.6493994147723613E-2</v>
      </c>
      <c r="D2482" s="6">
        <f t="shared" si="193"/>
        <v>2.7205184294514076E-4</v>
      </c>
      <c r="E2482" s="6">
        <f t="shared" si="195"/>
        <v>8.3574521476948577E-6</v>
      </c>
      <c r="F2482" s="6">
        <f t="shared" si="194"/>
        <v>0.54678006783937361</v>
      </c>
      <c r="G2482" s="17">
        <v>7.2351454679988152E-3</v>
      </c>
      <c r="H2482" s="9">
        <f t="shared" si="191"/>
        <v>7.3944578424612962E-3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1.5938160821302356E-2</v>
      </c>
      <c r="D2483" s="6">
        <f t="shared" si="193"/>
        <v>2.540249703656974E-4</v>
      </c>
      <c r="E2483" s="6">
        <f t="shared" si="195"/>
        <v>2.7205184294514076E-4</v>
      </c>
      <c r="F2483" s="6">
        <f t="shared" si="194"/>
        <v>0.50231340299478577</v>
      </c>
      <c r="G2483" s="17">
        <v>8.9183412854144002E-3</v>
      </c>
      <c r="H2483" s="9">
        <f t="shared" si="191"/>
        <v>7.0874071633763623E-3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-2.972853754039529E-2</v>
      </c>
      <c r="D2484" s="6">
        <f t="shared" si="193"/>
        <v>8.8378594429069208E-4</v>
      </c>
      <c r="E2484" s="6">
        <f t="shared" si="195"/>
        <v>2.540249703656974E-4</v>
      </c>
      <c r="F2484" s="6">
        <f t="shared" si="194"/>
        <v>0.75397226204790657</v>
      </c>
      <c r="G2484" s="17">
        <v>1.281739837614E-2</v>
      </c>
      <c r="H2484" s="9">
        <f t="shared" si="191"/>
        <v>8.6831576171799776E-3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3.5369530751206595E-3</v>
      </c>
      <c r="D2485" s="6">
        <f t="shared" si="193"/>
        <v>1.2510037055605489E-5</v>
      </c>
      <c r="E2485" s="6">
        <f t="shared" si="195"/>
        <v>8.8378594429069208E-4</v>
      </c>
      <c r="F2485" s="6">
        <f t="shared" si="194"/>
        <v>1.5386037388997873</v>
      </c>
      <c r="G2485" s="17">
        <v>1.1506198778620587E-2</v>
      </c>
      <c r="H2485" s="9">
        <f t="shared" si="191"/>
        <v>1.2404046673968085E-2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-6.1222382185141568E-3</v>
      </c>
      <c r="D2486" s="6">
        <f t="shared" si="193"/>
        <v>3.7481800804235399E-5</v>
      </c>
      <c r="E2486" s="6">
        <f t="shared" si="195"/>
        <v>1.2510037055605489E-5</v>
      </c>
      <c r="F2486" s="6">
        <f t="shared" si="194"/>
        <v>1.2432583938537833</v>
      </c>
      <c r="G2486" s="17">
        <v>7.1844013709123546E-3</v>
      </c>
      <c r="H2486" s="9">
        <f t="shared" si="191"/>
        <v>1.1150149747217673E-2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-1.2411660361778972E-3</v>
      </c>
      <c r="D2487" s="6">
        <f t="shared" si="193"/>
        <v>1.5404931293615531E-6</v>
      </c>
      <c r="E2487" s="6">
        <f t="shared" si="195"/>
        <v>3.7481800804235399E-5</v>
      </c>
      <c r="F2487" s="6">
        <f t="shared" si="194"/>
        <v>0.49551053036548726</v>
      </c>
      <c r="G2487" s="17">
        <v>1.34233476829258E-2</v>
      </c>
      <c r="H2487" s="9">
        <f t="shared" si="191"/>
        <v>7.0392508860352976E-3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1.6250318233767474E-2</v>
      </c>
      <c r="D2488" s="6">
        <f t="shared" si="193"/>
        <v>2.6407284269871562E-4</v>
      </c>
      <c r="E2488" s="6">
        <f t="shared" si="195"/>
        <v>1.5404931293615531E-6</v>
      </c>
      <c r="F2488" s="6">
        <f t="shared" si="194"/>
        <v>1.6856844302316161</v>
      </c>
      <c r="G2488" s="17">
        <v>8.4266206987983587E-3</v>
      </c>
      <c r="H2488" s="9">
        <f t="shared" si="191"/>
        <v>1.298339104483731E-2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-2.5864645604392455E-3</v>
      </c>
      <c r="D2489" s="6">
        <f t="shared" si="193"/>
        <v>6.6897989224081792E-6</v>
      </c>
      <c r="E2489" s="6">
        <f t="shared" si="195"/>
        <v>2.6407284269871562E-4</v>
      </c>
      <c r="F2489" s="6">
        <f t="shared" si="194"/>
        <v>0.67502046726791654</v>
      </c>
      <c r="G2489" s="17">
        <v>7.5283018853057153E-3</v>
      </c>
      <c r="H2489" s="9">
        <f t="shared" si="191"/>
        <v>8.215962921459154E-3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1.5771210006584262E-2</v>
      </c>
      <c r="D2490" s="6">
        <f t="shared" si="193"/>
        <v>2.4873106507178355E-4</v>
      </c>
      <c r="E2490" s="6">
        <f t="shared" si="195"/>
        <v>6.6897989224081792E-6</v>
      </c>
      <c r="F2490" s="6">
        <f t="shared" si="194"/>
        <v>0.54234436334943148</v>
      </c>
      <c r="G2490" s="17">
        <v>7.9120182855555634E-3</v>
      </c>
      <c r="H2490" s="9">
        <f t="shared" si="191"/>
        <v>7.3644033251135258E-3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-2.3733315563802433E-3</v>
      </c>
      <c r="D2491" s="6">
        <f t="shared" si="193"/>
        <v>5.6327026765102682E-6</v>
      </c>
      <c r="E2491" s="6">
        <f t="shared" si="195"/>
        <v>2.4873106507178355E-4</v>
      </c>
      <c r="F2491" s="6">
        <f t="shared" si="194"/>
        <v>0.59718850872988849</v>
      </c>
      <c r="G2491" s="17">
        <v>3.9263360272444566E-3</v>
      </c>
      <c r="H2491" s="9">
        <f t="shared" si="191"/>
        <v>7.7277972846723176E-3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-1.6956887319123821E-5</v>
      </c>
      <c r="D2492" s="6">
        <f t="shared" si="193"/>
        <v>2.8753602755346224E-10</v>
      </c>
      <c r="E2492" s="6">
        <f t="shared" si="195"/>
        <v>5.6327026765102682E-6</v>
      </c>
      <c r="F2492" s="6">
        <f t="shared" si="194"/>
        <v>0.16040768030889749</v>
      </c>
      <c r="G2492" s="17">
        <v>6.4581045612088304E-3</v>
      </c>
      <c r="H2492" s="9">
        <f t="shared" si="191"/>
        <v>4.0050927618333317E-3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-1.3485245061630458E-2</v>
      </c>
      <c r="D2493" s="6">
        <f t="shared" si="193"/>
        <v>1.8185183437222863E-4</v>
      </c>
      <c r="E2493" s="6">
        <f t="shared" si="195"/>
        <v>2.8753602755346224E-10</v>
      </c>
      <c r="F2493" s="6">
        <f t="shared" si="194"/>
        <v>0.40378275918021228</v>
      </c>
      <c r="G2493" s="17">
        <v>8.3235460387554323E-3</v>
      </c>
      <c r="H2493" s="9">
        <f t="shared" si="191"/>
        <v>6.3543902868820725E-3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2.8032371383943412E-3</v>
      </c>
      <c r="D2494" s="6">
        <f t="shared" si="193"/>
        <v>7.8581384540732948E-6</v>
      </c>
      <c r="E2494" s="6">
        <f t="shared" si="195"/>
        <v>1.8185183437222863E-4</v>
      </c>
      <c r="F2494" s="6">
        <f t="shared" si="194"/>
        <v>0.65906093311936376</v>
      </c>
      <c r="G2494" s="17">
        <v>6.4681249775309811E-3</v>
      </c>
      <c r="H2494" s="9">
        <f t="shared" si="191"/>
        <v>8.1182567902189674E-3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8.8721486961379492E-3</v>
      </c>
      <c r="D2495" s="6">
        <f t="shared" si="193"/>
        <v>7.8715022486382312E-5</v>
      </c>
      <c r="E2495" s="6">
        <f t="shared" si="195"/>
        <v>7.8581384540732948E-6</v>
      </c>
      <c r="F2495" s="6">
        <f t="shared" si="194"/>
        <v>0.40498178319095612</v>
      </c>
      <c r="G2495" s="17">
        <v>7.9139900266228403E-3</v>
      </c>
      <c r="H2495" s="9">
        <f t="shared" si="191"/>
        <v>6.3638179043005007E-3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-1.4072913361540492E-3</v>
      </c>
      <c r="D2496" s="6">
        <f t="shared" si="193"/>
        <v>1.9804689048142492E-6</v>
      </c>
      <c r="E2496" s="6">
        <f t="shared" si="195"/>
        <v>7.8715022486382312E-5</v>
      </c>
      <c r="F2496" s="6">
        <f t="shared" si="194"/>
        <v>0.59747737147573388</v>
      </c>
      <c r="G2496" s="17">
        <v>5.2163354475247298E-3</v>
      </c>
      <c r="H2496" s="9">
        <f t="shared" si="191"/>
        <v>7.7296660437287581E-3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-5.3949399409055961E-3</v>
      </c>
      <c r="D2497" s="6">
        <f t="shared" si="193"/>
        <v>2.9105376965978476E-5</v>
      </c>
      <c r="E2497" s="6">
        <f t="shared" si="195"/>
        <v>1.9804689048142492E-6</v>
      </c>
      <c r="F2497" s="6">
        <f t="shared" si="194"/>
        <v>0.26958465822060518</v>
      </c>
      <c r="G2497" s="17">
        <v>6.0109380797711831E-3</v>
      </c>
      <c r="H2497" s="9">
        <f t="shared" si="191"/>
        <v>5.1921542563814994E-3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-1.3373775997715564E-2</v>
      </c>
      <c r="D2498" s="6">
        <f t="shared" si="193"/>
        <v>1.7885788443707293E-4</v>
      </c>
      <c r="E2498" s="6">
        <f t="shared" si="195"/>
        <v>2.9105376965978476E-5</v>
      </c>
      <c r="F2498" s="6">
        <f t="shared" si="194"/>
        <v>0.35217180881083915</v>
      </c>
      <c r="G2498" s="17">
        <v>1.0740707714632532E-2</v>
      </c>
      <c r="H2498" s="9">
        <f t="shared" si="191"/>
        <v>5.9344065314978142E-3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-5.7129373266229262E-3</v>
      </c>
      <c r="D2499" s="6">
        <f t="shared" si="193"/>
        <v>3.2637652897921504E-5</v>
      </c>
      <c r="E2499" s="6">
        <f t="shared" si="195"/>
        <v>1.7885788443707293E-4</v>
      </c>
      <c r="F2499" s="6">
        <f t="shared" si="194"/>
        <v>1.0856359246190561</v>
      </c>
      <c r="G2499" s="17">
        <v>4.9298513176452632E-3</v>
      </c>
      <c r="H2499" s="9">
        <f t="shared" si="191"/>
        <v>1.0419385416707916E-2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8.4575373316303909E-3</v>
      </c>
      <c r="D2500" s="6">
        <f t="shared" si="193"/>
        <v>7.1529937715921716E-5</v>
      </c>
      <c r="E2500" s="6">
        <f t="shared" si="195"/>
        <v>3.2637652897921504E-5</v>
      </c>
      <c r="F2500" s="6">
        <f t="shared" si="194"/>
        <v>0.24268098795762338</v>
      </c>
      <c r="G2500" s="17">
        <v>9.198784442456474E-3</v>
      </c>
      <c r="H2500" s="9">
        <f t="shared" si="191"/>
        <v>4.9262662124333412E-3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-5.9808953393652997E-3</v>
      </c>
      <c r="D2501" s="6">
        <f t="shared" si="193"/>
        <v>3.5771109060441566E-5</v>
      </c>
      <c r="E2501" s="6">
        <f t="shared" si="195"/>
        <v>7.1529937715921716E-5</v>
      </c>
      <c r="F2501" s="6">
        <f t="shared" si="194"/>
        <v>0.80100544922023953</v>
      </c>
      <c r="G2501" s="17">
        <v>7.3849352273662383E-3</v>
      </c>
      <c r="H2501" s="9">
        <f t="shared" si="191"/>
        <v>8.9498907771002403E-3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-1.3927491060012199E-3</v>
      </c>
      <c r="D2502" s="6">
        <f t="shared" si="193"/>
        <v>1.9397500722671972E-6</v>
      </c>
      <c r="E2502" s="6">
        <f t="shared" si="195"/>
        <v>3.5771109060441566E-5</v>
      </c>
      <c r="F2502" s="6">
        <f t="shared" si="194"/>
        <v>0.52255598561913708</v>
      </c>
      <c r="G2502" s="17">
        <v>3.4480539171973953E-3</v>
      </c>
      <c r="H2502" s="9">
        <f t="shared" si="191"/>
        <v>7.2288033976525955E-3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-1.9202426648601438E-2</v>
      </c>
      <c r="D2503" s="6">
        <f t="shared" si="193"/>
        <v>3.6873318919491868E-4</v>
      </c>
      <c r="E2503" s="6">
        <f t="shared" si="195"/>
        <v>1.9397500722671972E-6</v>
      </c>
      <c r="F2503" s="6">
        <f t="shared" si="194"/>
        <v>0.12775741846039818</v>
      </c>
      <c r="G2503" s="17">
        <v>1.298285927414421E-2</v>
      </c>
      <c r="H2503" s="9">
        <f t="shared" si="191"/>
        <v>3.574316976156398E-3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-9.486013994139857E-4</v>
      </c>
      <c r="D2504" s="6">
        <f t="shared" si="193"/>
        <v>8.9984461497017205E-7</v>
      </c>
      <c r="E2504" s="6">
        <f t="shared" si="195"/>
        <v>3.6873318919491868E-4</v>
      </c>
      <c r="F2504" s="6">
        <f t="shared" si="194"/>
        <v>1.5780565684562373</v>
      </c>
      <c r="G2504" s="17">
        <v>6.382896418458817E-3</v>
      </c>
      <c r="H2504" s="9">
        <f t="shared" si="191"/>
        <v>1.25620721557243E-2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7.8471987472331362E-3</v>
      </c>
      <c r="D2505" s="6">
        <f t="shared" si="193"/>
        <v>6.1578528178577303E-5</v>
      </c>
      <c r="E2505" s="6">
        <f t="shared" si="195"/>
        <v>8.9984461497017205E-7</v>
      </c>
      <c r="F2505" s="6">
        <f t="shared" si="194"/>
        <v>0.39484294445846813</v>
      </c>
      <c r="G2505" s="17">
        <v>7.6715790937576019E-3</v>
      </c>
      <c r="H2505" s="9">
        <f t="shared" si="191"/>
        <v>6.2836529539629102E-3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-6.1364533478399722E-3</v>
      </c>
      <c r="D2506" s="6">
        <f t="shared" si="193"/>
        <v>3.7656059690216399E-5</v>
      </c>
      <c r="E2506" s="6">
        <f t="shared" si="195"/>
        <v>6.1578528178577303E-5</v>
      </c>
      <c r="F2506" s="6">
        <f t="shared" si="194"/>
        <v>0.56250338545449563</v>
      </c>
      <c r="G2506" s="17">
        <v>5.7256093997489644E-3</v>
      </c>
      <c r="H2506" s="9">
        <f t="shared" si="191"/>
        <v>7.5000225696626784E-3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-1.2642547234738784E-2</v>
      </c>
      <c r="D2507" s="6">
        <f t="shared" si="193"/>
        <v>1.598340005826013E-4</v>
      </c>
      <c r="E2507" s="6">
        <f t="shared" si="195"/>
        <v>3.7656059690216399E-5</v>
      </c>
      <c r="F2507" s="6">
        <f t="shared" si="194"/>
        <v>0.32117328555815322</v>
      </c>
      <c r="G2507" s="17">
        <v>9.0431166661182616E-3</v>
      </c>
      <c r="H2507" s="9">
        <f t="shared" si="191"/>
        <v>5.6672152381760941E-3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-2.137661652719751E-3</v>
      </c>
      <c r="D2508" s="6">
        <f t="shared" si="193"/>
        <v>4.5695973415085372E-6</v>
      </c>
      <c r="E2508" s="6">
        <f t="shared" si="195"/>
        <v>1.598340005826013E-4</v>
      </c>
      <c r="F2508" s="6">
        <f t="shared" si="194"/>
        <v>0.77473864195622166</v>
      </c>
      <c r="G2508" s="17">
        <v>1.3557832307935431E-2</v>
      </c>
      <c r="H2508" s="9">
        <f t="shared" si="191"/>
        <v>8.8019238917194792E-3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-4.2134400824533347E-3</v>
      </c>
      <c r="D2509" s="6">
        <f t="shared" si="193"/>
        <v>1.7753077328424362E-5</v>
      </c>
      <c r="E2509" s="6">
        <f t="shared" si="195"/>
        <v>4.5695973415085372E-6</v>
      </c>
      <c r="F2509" s="6">
        <f t="shared" si="194"/>
        <v>1.7192743338930612</v>
      </c>
      <c r="G2509" s="17">
        <v>5.4706334392249298E-3</v>
      </c>
      <c r="H2509" s="9">
        <f t="shared" si="191"/>
        <v>1.3112110180642402E-2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-1.4403521815059644E-2</v>
      </c>
      <c r="D2510" s="6">
        <f t="shared" si="193"/>
        <v>2.0746144067689906E-4</v>
      </c>
      <c r="E2510" s="6">
        <f t="shared" si="195"/>
        <v>1.7753077328424362E-5</v>
      </c>
      <c r="F2510" s="6">
        <f t="shared" si="194"/>
        <v>0.29474415419198235</v>
      </c>
      <c r="G2510" s="17">
        <v>7.3044592365642865E-3</v>
      </c>
      <c r="H2510" s="9">
        <f t="shared" ref="H2510:H2573" si="196">SQRT(F2510)/100</f>
        <v>5.4290344831469097E-3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6.2380549428047664E-4</v>
      </c>
      <c r="D2511" s="6">
        <f t="shared" ref="D2511:D2574" si="198">C2511^2</f>
        <v>3.8913329469450976E-7</v>
      </c>
      <c r="E2511" s="6">
        <f t="shared" si="195"/>
        <v>2.0746144067689906E-4</v>
      </c>
      <c r="F2511" s="6">
        <f t="shared" ref="F2511:F2574" si="199">IF(C2510&gt;0,B$6+B$7*E2511+B$8*(G2510*100)^2,B$6+B$7*E2511+B$8*(G2510*100)^2+E2511*$B$9)</f>
        <v>0.51163444686244064</v>
      </c>
      <c r="G2511" s="17">
        <v>6.7366975314953953E-3</v>
      </c>
      <c r="H2511" s="9">
        <f t="shared" si="196"/>
        <v>7.1528626916951277E-3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2.3018238401056367E-3</v>
      </c>
      <c r="D2512" s="6">
        <f t="shared" si="198"/>
        <v>5.2983929908786596E-6</v>
      </c>
      <c r="E2512" s="6">
        <f t="shared" ref="E2512:E2575" si="200">D2511</f>
        <v>3.8913329469450976E-7</v>
      </c>
      <c r="F2512" s="6">
        <f t="shared" si="199"/>
        <v>0.43781129774083533</v>
      </c>
      <c r="G2512" s="17">
        <v>6.3204253424639992E-3</v>
      </c>
      <c r="H2512" s="9">
        <f t="shared" si="196"/>
        <v>6.6167310489458108E-3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1.9611475827626393E-3</v>
      </c>
      <c r="D2513" s="6">
        <f t="shared" si="198"/>
        <v>3.846099841375743E-6</v>
      </c>
      <c r="E2513" s="6">
        <f t="shared" si="200"/>
        <v>5.2983929908786596E-6</v>
      </c>
      <c r="F2513" s="6">
        <f t="shared" si="199"/>
        <v>0.38749656714993336</v>
      </c>
      <c r="G2513" s="17">
        <v>4.0014787926609058E-3</v>
      </c>
      <c r="H2513" s="9">
        <f t="shared" si="196"/>
        <v>6.2249222256180303E-3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-1.5119475319484779E-3</v>
      </c>
      <c r="D2514" s="6">
        <f t="shared" si="198"/>
        <v>2.2859853393650937E-6</v>
      </c>
      <c r="E2514" s="6">
        <f t="shared" si="200"/>
        <v>3.846099841375743E-6</v>
      </c>
      <c r="F2514" s="6">
        <f t="shared" si="199"/>
        <v>0.16592153371276036</v>
      </c>
      <c r="G2514" s="17">
        <v>2.3974986887508334E-3</v>
      </c>
      <c r="H2514" s="9">
        <f t="shared" si="196"/>
        <v>4.0733467040353979E-3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-9.0117859061141989E-3</v>
      </c>
      <c r="D2515" s="6">
        <f t="shared" si="198"/>
        <v>8.121228521763851E-5</v>
      </c>
      <c r="E2515" s="6">
        <f t="shared" si="200"/>
        <v>2.2859853393650937E-6</v>
      </c>
      <c r="F2515" s="6">
        <f t="shared" si="199"/>
        <v>7.0909522773194733E-2</v>
      </c>
      <c r="G2515" s="17">
        <v>4.1680557862766206E-3</v>
      </c>
      <c r="H2515" s="9">
        <f t="shared" si="196"/>
        <v>2.6628842027620115E-3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-5.3713800407893513E-3</v>
      </c>
      <c r="D2516" s="6">
        <f t="shared" si="198"/>
        <v>2.8851723542590214E-5</v>
      </c>
      <c r="E2516" s="6">
        <f t="shared" si="200"/>
        <v>8.121228521763851E-5</v>
      </c>
      <c r="F2516" s="6">
        <f t="shared" si="199"/>
        <v>0.17852918268329057</v>
      </c>
      <c r="G2516" s="17">
        <v>5.8953256897441349E-3</v>
      </c>
      <c r="H2516" s="9">
        <f t="shared" si="196"/>
        <v>4.2252713839857738E-3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-1.7136274754509122E-2</v>
      </c>
      <c r="D2517" s="6">
        <f t="shared" si="198"/>
        <v>2.9365191246202664E-4</v>
      </c>
      <c r="E2517" s="6">
        <f t="shared" si="200"/>
        <v>2.8851723542590214E-5</v>
      </c>
      <c r="F2517" s="6">
        <f t="shared" si="199"/>
        <v>0.33942940897184781</v>
      </c>
      <c r="G2517" s="17">
        <v>4.8798381956407007E-3</v>
      </c>
      <c r="H2517" s="9">
        <f t="shared" si="196"/>
        <v>5.8260570626440644E-3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-2.3306035593556795E-3</v>
      </c>
      <c r="D2518" s="6">
        <f t="shared" si="198"/>
        <v>5.4317129508813621E-6</v>
      </c>
      <c r="E2518" s="6">
        <f t="shared" si="200"/>
        <v>2.9365191246202664E-4</v>
      </c>
      <c r="F2518" s="6">
        <f t="shared" si="199"/>
        <v>0.23817216497052812</v>
      </c>
      <c r="G2518" s="17">
        <v>6.8001545829244961E-3</v>
      </c>
      <c r="H2518" s="9">
        <f t="shared" si="196"/>
        <v>4.8802885669858506E-3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3.8897750299653087E-3</v>
      </c>
      <c r="D2519" s="6">
        <f t="shared" si="198"/>
        <v>1.5130349783741618E-5</v>
      </c>
      <c r="E2519" s="6">
        <f t="shared" si="200"/>
        <v>5.4317129508813621E-6</v>
      </c>
      <c r="F2519" s="6">
        <f t="shared" si="199"/>
        <v>0.44576382369254675</v>
      </c>
      <c r="G2519" s="17">
        <v>7.3499938086844614E-3</v>
      </c>
      <c r="H2519" s="9">
        <f t="shared" si="196"/>
        <v>6.6765546780697205E-3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5.3527271706095472E-4</v>
      </c>
      <c r="D2520" s="6">
        <f t="shared" si="198"/>
        <v>2.8651688162981687E-7</v>
      </c>
      <c r="E2520" s="6">
        <f t="shared" si="200"/>
        <v>1.5130349783741618E-5</v>
      </c>
      <c r="F2520" s="6">
        <f t="shared" si="199"/>
        <v>0.51778543999913818</v>
      </c>
      <c r="G2520" s="17">
        <v>3.3134945826054645E-3</v>
      </c>
      <c r="H2520" s="9">
        <f t="shared" si="196"/>
        <v>7.1957309566098859E-3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-4.1855480362569652E-3</v>
      </c>
      <c r="D2521" s="6">
        <f t="shared" si="198"/>
        <v>1.7518812363814537E-5</v>
      </c>
      <c r="E2521" s="6">
        <f t="shared" si="200"/>
        <v>2.8651688162981687E-7</v>
      </c>
      <c r="F2521" s="6">
        <f t="shared" si="199"/>
        <v>0.11933488345228349</v>
      </c>
      <c r="G2521" s="17">
        <v>3.3890231725690638E-3</v>
      </c>
      <c r="H2521" s="9">
        <f t="shared" si="196"/>
        <v>3.4544881451856729E-3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7.8285853903303608E-4</v>
      </c>
      <c r="D2522" s="6">
        <f t="shared" si="198"/>
        <v>6.1286749213693973E-7</v>
      </c>
      <c r="E2522" s="6">
        <f t="shared" si="200"/>
        <v>1.7518812363814537E-5</v>
      </c>
      <c r="F2522" s="6">
        <f t="shared" si="199"/>
        <v>0.12402327080322563</v>
      </c>
      <c r="G2522" s="17">
        <v>2.6487963879208085E-3</v>
      </c>
      <c r="H2522" s="9">
        <f t="shared" si="196"/>
        <v>3.5216937800329209E-3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-1.7675957852523972E-3</v>
      </c>
      <c r="D2523" s="6">
        <f t="shared" si="198"/>
        <v>3.1243948600420388E-6</v>
      </c>
      <c r="E2523" s="6">
        <f t="shared" si="200"/>
        <v>6.1286749213693973E-7</v>
      </c>
      <c r="F2523" s="6">
        <f t="shared" si="199"/>
        <v>8.2648244174259144E-2</v>
      </c>
      <c r="G2523" s="17">
        <v>2.4438057439032132E-3</v>
      </c>
      <c r="H2523" s="9">
        <f t="shared" si="196"/>
        <v>2.8748607648764342E-3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-4.4882427902474412E-3</v>
      </c>
      <c r="D2524" s="6">
        <f t="shared" si="198"/>
        <v>2.0144323344208138E-5</v>
      </c>
      <c r="E2524" s="6">
        <f t="shared" si="200"/>
        <v>3.1243948600420388E-6</v>
      </c>
      <c r="F2524" s="6">
        <f t="shared" si="199"/>
        <v>7.2984922983484593E-2</v>
      </c>
      <c r="G2524" s="17">
        <v>2.9558921507924912E-3</v>
      </c>
      <c r="H2524" s="9">
        <f t="shared" si="196"/>
        <v>2.7015721901049506E-3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-4.0360134764151389E-3</v>
      </c>
      <c r="D2525" s="6">
        <f t="shared" si="198"/>
        <v>1.6289404781804615E-5</v>
      </c>
      <c r="E2525" s="6">
        <f t="shared" si="200"/>
        <v>2.0144323344208138E-5</v>
      </c>
      <c r="F2525" s="6">
        <f t="shared" si="199"/>
        <v>9.8583701481690947E-2</v>
      </c>
      <c r="G2525" s="17">
        <v>3.5962101074729701E-3</v>
      </c>
      <c r="H2525" s="9">
        <f t="shared" si="196"/>
        <v>3.1398041576138304E-3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-1.5815223388095542E-2</v>
      </c>
      <c r="D2526" s="6">
        <f t="shared" si="198"/>
        <v>2.5012129081536421E-4</v>
      </c>
      <c r="E2526" s="6">
        <f t="shared" si="200"/>
        <v>1.6289404781804615E-5</v>
      </c>
      <c r="F2526" s="6">
        <f t="shared" si="199"/>
        <v>0.13742030105728967</v>
      </c>
      <c r="G2526" s="17">
        <v>5.5090211890099633E-3</v>
      </c>
      <c r="H2526" s="9">
        <f t="shared" si="196"/>
        <v>3.7070244274524235E-3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1.0510471711789419E-2</v>
      </c>
      <c r="D2527" s="6">
        <f t="shared" si="198"/>
        <v>1.1047001560432562E-4</v>
      </c>
      <c r="E2527" s="6">
        <f t="shared" si="200"/>
        <v>2.5012129081536421E-4</v>
      </c>
      <c r="F2527" s="6">
        <f t="shared" si="199"/>
        <v>0.29867501919924017</v>
      </c>
      <c r="G2527" s="17">
        <v>7.684379825411836E-3</v>
      </c>
      <c r="H2527" s="9">
        <f t="shared" si="196"/>
        <v>5.4651168258257766E-3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-5.4586996341434001E-3</v>
      </c>
      <c r="D2528" s="6">
        <f t="shared" si="198"/>
        <v>2.9797401695797291E-5</v>
      </c>
      <c r="E2528" s="6">
        <f t="shared" si="200"/>
        <v>1.1047001560432562E-4</v>
      </c>
      <c r="F2528" s="6">
        <f t="shared" si="199"/>
        <v>0.56432301088917547</v>
      </c>
      <c r="G2528" s="17">
        <v>4.8775613419887402E-3</v>
      </c>
      <c r="H2528" s="9">
        <f t="shared" si="196"/>
        <v>7.5121435748338539E-3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-4.1728792993613404E-3</v>
      </c>
      <c r="D2529" s="6">
        <f t="shared" si="198"/>
        <v>1.741292164703839E-5</v>
      </c>
      <c r="E2529" s="6">
        <f t="shared" si="200"/>
        <v>2.9797401695797291E-5</v>
      </c>
      <c r="F2529" s="6">
        <f t="shared" si="199"/>
        <v>0.23793336975114979</v>
      </c>
      <c r="G2529" s="17">
        <v>3.0472659591261162E-3</v>
      </c>
      <c r="H2529" s="9">
        <f t="shared" si="196"/>
        <v>4.8778414257861008E-3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-1.1967701416985763E-3</v>
      </c>
      <c r="D2530" s="6">
        <f t="shared" si="198"/>
        <v>1.4322587720612303E-6</v>
      </c>
      <c r="E2530" s="6">
        <f t="shared" si="200"/>
        <v>1.741292164703839E-5</v>
      </c>
      <c r="F2530" s="6">
        <f t="shared" si="199"/>
        <v>0.1036611137589899</v>
      </c>
      <c r="G2530" s="17">
        <v>7.4107256180316631E-3</v>
      </c>
      <c r="H2530" s="9">
        <f t="shared" si="196"/>
        <v>3.2196446039740147E-3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-3.2622861395727471E-3</v>
      </c>
      <c r="D2531" s="6">
        <f t="shared" si="198"/>
        <v>1.0642510856448458E-5</v>
      </c>
      <c r="E2531" s="6">
        <f t="shared" si="200"/>
        <v>1.4322587720612303E-6</v>
      </c>
      <c r="F2531" s="6">
        <f t="shared" si="199"/>
        <v>0.52608401308919661</v>
      </c>
      <c r="G2531" s="17">
        <v>5.0673136427754591E-3</v>
      </c>
      <c r="H2531" s="9">
        <f t="shared" si="196"/>
        <v>7.2531649167049596E-3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-2.5841490811836024E-5</v>
      </c>
      <c r="D2532" s="6">
        <f t="shared" si="198"/>
        <v>6.6778264737820562E-10</v>
      </c>
      <c r="E2532" s="6">
        <f t="shared" si="200"/>
        <v>1.0642510856448458E-5</v>
      </c>
      <c r="F2532" s="6">
        <f t="shared" si="199"/>
        <v>0.25539950524913263</v>
      </c>
      <c r="G2532" s="17">
        <v>4.8378054987662572E-3</v>
      </c>
      <c r="H2532" s="9">
        <f t="shared" si="196"/>
        <v>5.0537066124690362E-3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-7.7801910996934901E-3</v>
      </c>
      <c r="D2533" s="6">
        <f t="shared" si="198"/>
        <v>6.0531373547749801E-5</v>
      </c>
      <c r="E2533" s="6">
        <f t="shared" si="200"/>
        <v>6.6778264737820562E-10</v>
      </c>
      <c r="F2533" s="6">
        <f t="shared" si="199"/>
        <v>0.2343541795241913</v>
      </c>
      <c r="G2533" s="17">
        <v>6.5898923622602582E-3</v>
      </c>
      <c r="H2533" s="9">
        <f t="shared" si="196"/>
        <v>4.8410141450339859E-3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6.926084041366876E-4</v>
      </c>
      <c r="D2534" s="6">
        <f t="shared" si="198"/>
        <v>4.797064014807692E-7</v>
      </c>
      <c r="E2534" s="6">
        <f t="shared" si="200"/>
        <v>6.0531373547749801E-5</v>
      </c>
      <c r="F2534" s="6">
        <f t="shared" si="199"/>
        <v>0.41970839196206955</v>
      </c>
      <c r="G2534" s="17">
        <v>5.2624675553392466E-3</v>
      </c>
      <c r="H2534" s="9">
        <f t="shared" si="196"/>
        <v>6.4784905029031999E-3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-1.5455656436980237E-3</v>
      </c>
      <c r="D2535" s="6">
        <f t="shared" si="198"/>
        <v>2.3887731589796865E-6</v>
      </c>
      <c r="E2535" s="6">
        <f t="shared" si="200"/>
        <v>4.797064014807692E-7</v>
      </c>
      <c r="F2535" s="6">
        <f t="shared" si="199"/>
        <v>0.27405932908513053</v>
      </c>
      <c r="G2535" s="17">
        <v>3.1346102053049435E-3</v>
      </c>
      <c r="H2535" s="9">
        <f t="shared" si="196"/>
        <v>5.2350676126018715E-3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-1.3795117628178442E-2</v>
      </c>
      <c r="D2536" s="6">
        <f t="shared" si="198"/>
        <v>1.9030527037527961E-4</v>
      </c>
      <c r="E2536" s="6">
        <f t="shared" si="200"/>
        <v>2.3887731589796865E-6</v>
      </c>
      <c r="F2536" s="6">
        <f t="shared" si="199"/>
        <v>0.10865755603550074</v>
      </c>
      <c r="G2536" s="17">
        <v>8.263477820416679E-3</v>
      </c>
      <c r="H2536" s="9">
        <f t="shared" si="196"/>
        <v>3.2963245598014272E-3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6.5236269618278312E-3</v>
      </c>
      <c r="D2537" s="6">
        <f t="shared" si="198"/>
        <v>4.2557708737087016E-5</v>
      </c>
      <c r="E2537" s="6">
        <f t="shared" si="200"/>
        <v>1.9030527037527961E-4</v>
      </c>
      <c r="F2537" s="6">
        <f t="shared" si="199"/>
        <v>0.6498387554205739</v>
      </c>
      <c r="G2537" s="17">
        <v>6.1732620419581033E-3</v>
      </c>
      <c r="H2537" s="9">
        <f t="shared" si="196"/>
        <v>8.0612576898432785E-3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-1.57962644904939E-2</v>
      </c>
      <c r="D2538" s="6">
        <f t="shared" si="198"/>
        <v>2.4952197185363852E-4</v>
      </c>
      <c r="E2538" s="6">
        <f t="shared" si="200"/>
        <v>4.2557708737087016E-5</v>
      </c>
      <c r="F2538" s="6">
        <f t="shared" si="199"/>
        <v>0.37047653335746744</v>
      </c>
      <c r="G2538" s="17">
        <v>1.2259467905366249E-2</v>
      </c>
      <c r="H2538" s="9">
        <f t="shared" si="196"/>
        <v>6.0866783499497279E-3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-2.4648819425062293E-2</v>
      </c>
      <c r="D2539" s="6">
        <f t="shared" si="198"/>
        <v>6.0756429904932827E-4</v>
      </c>
      <c r="E2539" s="6">
        <f t="shared" si="200"/>
        <v>2.4952197185363852E-4</v>
      </c>
      <c r="F2539" s="6">
        <f t="shared" si="199"/>
        <v>1.4090080200679458</v>
      </c>
      <c r="G2539" s="17">
        <v>1.0332032632551304E-2</v>
      </c>
      <c r="H2539" s="9">
        <f t="shared" si="196"/>
        <v>1.1870164363090957E-2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-2.5426912299323118E-2</v>
      </c>
      <c r="D2540" s="6">
        <f t="shared" si="198"/>
        <v>6.4652786907746921E-4</v>
      </c>
      <c r="E2540" s="6">
        <f t="shared" si="200"/>
        <v>6.0756429904932827E-4</v>
      </c>
      <c r="F2540" s="6">
        <f t="shared" si="199"/>
        <v>1.0059693758251731</v>
      </c>
      <c r="G2540" s="17">
        <v>9.6734388310365377E-3</v>
      </c>
      <c r="H2540" s="9">
        <f t="shared" si="196"/>
        <v>1.0029802469765658E-2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-1.9852676621505993E-3</v>
      </c>
      <c r="D2541" s="6">
        <f t="shared" si="198"/>
        <v>3.9412876903809064E-6</v>
      </c>
      <c r="E2541" s="6">
        <f t="shared" si="200"/>
        <v>6.4652786907746921E-4</v>
      </c>
      <c r="F2541" s="6">
        <f t="shared" si="199"/>
        <v>0.88400885589678213</v>
      </c>
      <c r="G2541" s="17">
        <v>6.4454167328627842E-3</v>
      </c>
      <c r="H2541" s="9">
        <f t="shared" si="196"/>
        <v>9.4021745138918918E-3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-4.5820007853283823E-3</v>
      </c>
      <c r="D2542" s="6">
        <f t="shared" si="198"/>
        <v>2.0994731196749913E-5</v>
      </c>
      <c r="E2542" s="6">
        <f t="shared" si="200"/>
        <v>3.9412876903809064E-6</v>
      </c>
      <c r="F2542" s="6">
        <f t="shared" si="199"/>
        <v>0.40226771976123077</v>
      </c>
      <c r="G2542" s="17">
        <v>8.8998280748218972E-3</v>
      </c>
      <c r="H2542" s="9">
        <f t="shared" si="196"/>
        <v>6.3424578813046197E-3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-2.310989059497448E-4</v>
      </c>
      <c r="D2543" s="6">
        <f t="shared" si="198"/>
        <v>5.3406704331168992E-8</v>
      </c>
      <c r="E2543" s="6">
        <f t="shared" si="200"/>
        <v>2.0994731196749913E-5</v>
      </c>
      <c r="F2543" s="6">
        <f t="shared" si="199"/>
        <v>0.75092127830940747</v>
      </c>
      <c r="G2543" s="17">
        <v>1.0486567325912485E-2</v>
      </c>
      <c r="H2543" s="9">
        <f t="shared" si="196"/>
        <v>8.6655714082188914E-3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-1.5697351033799684E-2</v>
      </c>
      <c r="D2544" s="6">
        <f t="shared" si="198"/>
        <v>2.4640682947833201E-4</v>
      </c>
      <c r="E2544" s="6">
        <f t="shared" si="200"/>
        <v>5.3406704331168992E-8</v>
      </c>
      <c r="F2544" s="6">
        <f t="shared" si="199"/>
        <v>1.0356746554661302</v>
      </c>
      <c r="G2544" s="17">
        <v>1.1963501748794356E-2</v>
      </c>
      <c r="H2544" s="9">
        <f t="shared" si="196"/>
        <v>1.017681018525024E-2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-9.5934781702093665E-3</v>
      </c>
      <c r="D2545" s="6">
        <f t="shared" si="198"/>
        <v>9.203482340228366E-5</v>
      </c>
      <c r="E2545" s="6">
        <f t="shared" si="200"/>
        <v>2.4640682947833201E-4</v>
      </c>
      <c r="F2545" s="6">
        <f t="shared" si="199"/>
        <v>1.3426425366804384</v>
      </c>
      <c r="G2545" s="17">
        <v>1.3664201753173585E-2</v>
      </c>
      <c r="H2545" s="9">
        <f t="shared" si="196"/>
        <v>1.1587245301107758E-2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7.3426771385435375E-3</v>
      </c>
      <c r="D2546" s="6">
        <f t="shared" si="198"/>
        <v>5.391490756088991E-5</v>
      </c>
      <c r="E2546" s="6">
        <f t="shared" si="200"/>
        <v>9.203482340228366E-5</v>
      </c>
      <c r="F2546" s="6">
        <f t="shared" si="199"/>
        <v>1.7460898207914262</v>
      </c>
      <c r="G2546" s="17">
        <v>4.9744288594396101E-3</v>
      </c>
      <c r="H2546" s="9">
        <f t="shared" si="196"/>
        <v>1.32139692022928E-2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6.539972802109135E-3</v>
      </c>
      <c r="D2547" s="6">
        <f t="shared" si="198"/>
        <v>4.2771244252327214E-5</v>
      </c>
      <c r="E2547" s="6">
        <f t="shared" si="200"/>
        <v>5.391490756088991E-5</v>
      </c>
      <c r="F2547" s="6">
        <f t="shared" si="199"/>
        <v>0.24676393251538073</v>
      </c>
      <c r="G2547" s="17">
        <v>6.9564152754300577E-3</v>
      </c>
      <c r="H2547" s="9">
        <f t="shared" si="196"/>
        <v>4.9675339205221408E-3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-6.887327751791239E-3</v>
      </c>
      <c r="D2548" s="6">
        <f t="shared" si="198"/>
        <v>4.7435283560593763E-5</v>
      </c>
      <c r="E2548" s="6">
        <f t="shared" si="200"/>
        <v>4.2771244252327214E-5</v>
      </c>
      <c r="F2548" s="6">
        <f t="shared" si="199"/>
        <v>0.46566209172357864</v>
      </c>
      <c r="G2548" s="17">
        <v>4.9197134088603814E-3</v>
      </c>
      <c r="H2548" s="9">
        <f t="shared" si="196"/>
        <v>6.8239438136870577E-3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-3.0807419538335205E-2</v>
      </c>
      <c r="D2549" s="6">
        <f t="shared" si="198"/>
        <v>9.4909709861099771E-4</v>
      </c>
      <c r="E2549" s="6">
        <f t="shared" si="200"/>
        <v>4.7435283560593763E-5</v>
      </c>
      <c r="F2549" s="6">
        <f t="shared" si="199"/>
        <v>0.24175849816600828</v>
      </c>
      <c r="G2549" s="17">
        <v>1.0649741381039367E-2</v>
      </c>
      <c r="H2549" s="9">
        <f t="shared" si="196"/>
        <v>4.9168943263609832E-3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-3.32554543582236E-3</v>
      </c>
      <c r="D2550" s="6">
        <f t="shared" si="198"/>
        <v>1.105925244571893E-5</v>
      </c>
      <c r="E2550" s="6">
        <f t="shared" si="200"/>
        <v>9.4909709861099771E-4</v>
      </c>
      <c r="F2550" s="6">
        <f t="shared" si="199"/>
        <v>1.067720296753923</v>
      </c>
      <c r="G2550" s="17">
        <v>1.6255440992284258E-2</v>
      </c>
      <c r="H2550" s="9">
        <f t="shared" si="196"/>
        <v>1.0333055195603685E-2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-1.4755455053725813E-2</v>
      </c>
      <c r="D2551" s="6">
        <f t="shared" si="198"/>
        <v>2.1772345384252263E-4</v>
      </c>
      <c r="E2551" s="6">
        <f t="shared" si="200"/>
        <v>1.105925244571893E-5</v>
      </c>
      <c r="F2551" s="6">
        <f t="shared" si="199"/>
        <v>2.4637651617212102</v>
      </c>
      <c r="G2551" s="17">
        <v>6.4672315331118701E-3</v>
      </c>
      <c r="H2551" s="9">
        <f t="shared" si="196"/>
        <v>1.5696385449272102E-2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1.0720194211898341E-2</v>
      </c>
      <c r="D2552" s="6">
        <f t="shared" si="198"/>
        <v>1.1492256394081871E-4</v>
      </c>
      <c r="E2552" s="6">
        <f t="shared" si="200"/>
        <v>2.1772345384252263E-4</v>
      </c>
      <c r="F2552" s="6">
        <f t="shared" si="199"/>
        <v>0.40490214590333046</v>
      </c>
      <c r="G2552" s="17">
        <v>1.3736667574936712E-2</v>
      </c>
      <c r="H2552" s="9">
        <f t="shared" si="196"/>
        <v>6.363192169841568E-3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-6.3460967257458478E-3</v>
      </c>
      <c r="D2553" s="6">
        <f t="shared" si="198"/>
        <v>4.0272943652522168E-5</v>
      </c>
      <c r="E2553" s="6">
        <f t="shared" si="200"/>
        <v>1.1492256394081871E-4</v>
      </c>
      <c r="F2553" s="6">
        <f t="shared" si="199"/>
        <v>1.7644592058473885</v>
      </c>
      <c r="G2553" s="17">
        <v>8.4889467567454153E-3</v>
      </c>
      <c r="H2553" s="9">
        <f t="shared" si="196"/>
        <v>1.3283294794016236E-2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6.1555351724481141E-3</v>
      </c>
      <c r="D2554" s="6">
        <f t="shared" si="198"/>
        <v>3.7890613259245833E-5</v>
      </c>
      <c r="E2554" s="6">
        <f t="shared" si="200"/>
        <v>4.0272943652522168E-5</v>
      </c>
      <c r="F2554" s="6">
        <f t="shared" si="199"/>
        <v>0.68478500141043597</v>
      </c>
      <c r="G2554" s="17">
        <v>1.0999773969699471E-2</v>
      </c>
      <c r="H2554" s="9">
        <f t="shared" si="196"/>
        <v>8.2751737227108168E-3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-8.7808332654727879E-3</v>
      </c>
      <c r="D2555" s="6">
        <f t="shared" si="198"/>
        <v>7.7103032836033504E-5</v>
      </c>
      <c r="E2555" s="6">
        <f t="shared" si="200"/>
        <v>3.7890613259245833E-5</v>
      </c>
      <c r="F2555" s="6">
        <f t="shared" si="199"/>
        <v>1.1377509684981135</v>
      </c>
      <c r="G2555" s="17">
        <v>1.2340072225395286E-2</v>
      </c>
      <c r="H2555" s="9">
        <f t="shared" si="196"/>
        <v>1.0666540997427955E-2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1.2330967016715166E-2</v>
      </c>
      <c r="D2556" s="6">
        <f t="shared" si="198"/>
        <v>1.5205274756731731E-4</v>
      </c>
      <c r="E2556" s="6">
        <f t="shared" si="200"/>
        <v>7.7103032836033504E-5</v>
      </c>
      <c r="F2556" s="6">
        <f t="shared" si="199"/>
        <v>1.4273414142023628</v>
      </c>
      <c r="G2556" s="17">
        <v>7.4293828634471202E-3</v>
      </c>
      <c r="H2556" s="9">
        <f t="shared" si="196"/>
        <v>1.1947139466007596E-2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-4.004007063093621E-4</v>
      </c>
      <c r="D2557" s="6">
        <f t="shared" si="198"/>
        <v>1.6032072561303605E-7</v>
      </c>
      <c r="E2557" s="6">
        <f t="shared" si="200"/>
        <v>1.5205274756731731E-4</v>
      </c>
      <c r="F2557" s="6">
        <f t="shared" si="199"/>
        <v>0.52864687012617784</v>
      </c>
      <c r="G2557" s="17">
        <v>2.9637499295494742E-3</v>
      </c>
      <c r="H2557" s="9">
        <f t="shared" si="196"/>
        <v>7.2708106159229445E-3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3.7524150785869159E-3</v>
      </c>
      <c r="D2558" s="6">
        <f t="shared" si="198"/>
        <v>1.408061892200645E-5</v>
      </c>
      <c r="E2558" s="6">
        <f t="shared" si="200"/>
        <v>1.6032072561303605E-7</v>
      </c>
      <c r="F2558" s="6">
        <f t="shared" si="199"/>
        <v>9.9011783047164209E-2</v>
      </c>
      <c r="G2558" s="17">
        <v>5.6343529559066078E-3</v>
      </c>
      <c r="H2558" s="9">
        <f t="shared" si="196"/>
        <v>3.146613783850255E-3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-3.4211136761676799E-3</v>
      </c>
      <c r="D2559" s="6">
        <f t="shared" si="198"/>
        <v>1.1704018785261537E-5</v>
      </c>
      <c r="E2559" s="6">
        <f t="shared" si="200"/>
        <v>1.408061892200645E-5</v>
      </c>
      <c r="F2559" s="6">
        <f t="shared" si="199"/>
        <v>0.31157210392615725</v>
      </c>
      <c r="G2559" s="17">
        <v>6.2794499224941474E-3</v>
      </c>
      <c r="H2559" s="9">
        <f t="shared" si="196"/>
        <v>5.5818644190463573E-3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-6.1551649575032627E-3</v>
      </c>
      <c r="D2560" s="6">
        <f t="shared" si="198"/>
        <v>3.7886055654076145E-5</v>
      </c>
      <c r="E2560" s="6">
        <f t="shared" si="200"/>
        <v>1.1704018785261537E-5</v>
      </c>
      <c r="F2560" s="6">
        <f t="shared" si="199"/>
        <v>0.38271878525834685</v>
      </c>
      <c r="G2560" s="17">
        <v>4.0847552921995786E-3</v>
      </c>
      <c r="H2560" s="9">
        <f t="shared" si="196"/>
        <v>6.1864269595489994E-3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-1.4101656106449589E-2</v>
      </c>
      <c r="D2561" s="6">
        <f t="shared" si="198"/>
        <v>1.9885670494456699E-4</v>
      </c>
      <c r="E2561" s="6">
        <f t="shared" si="200"/>
        <v>3.7886055654076145E-5</v>
      </c>
      <c r="F2561" s="6">
        <f t="shared" si="199"/>
        <v>0.1721598936928305</v>
      </c>
      <c r="G2561" s="17">
        <v>7.4798978525202056E-3</v>
      </c>
      <c r="H2561" s="9">
        <f t="shared" si="196"/>
        <v>4.1492155125135459E-3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4.553530500289984E-3</v>
      </c>
      <c r="D2562" s="6">
        <f t="shared" si="198"/>
        <v>2.0734640017071152E-5</v>
      </c>
      <c r="E2562" s="6">
        <f t="shared" si="200"/>
        <v>1.9885670494456699E-4</v>
      </c>
      <c r="F2562" s="6">
        <f t="shared" si="199"/>
        <v>0.53564368343359148</v>
      </c>
      <c r="G2562" s="17">
        <v>5.2924625304619144E-3</v>
      </c>
      <c r="H2562" s="9">
        <f t="shared" si="196"/>
        <v>7.3187682258259246E-3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-9.4644262771539436E-3</v>
      </c>
      <c r="D2563" s="6">
        <f t="shared" si="198"/>
        <v>8.9575364755682061E-5</v>
      </c>
      <c r="E2563" s="6">
        <f t="shared" si="200"/>
        <v>2.0734640017071152E-5</v>
      </c>
      <c r="F2563" s="6">
        <f t="shared" si="199"/>
        <v>0.27699004775363018</v>
      </c>
      <c r="G2563" s="17">
        <v>1.420070924707032E-2</v>
      </c>
      <c r="H2563" s="9">
        <f t="shared" si="196"/>
        <v>5.2629843981683066E-3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-3.9201903389748756E-3</v>
      </c>
      <c r="D2564" s="6">
        <f t="shared" si="198"/>
        <v>1.5367892293791948E-5</v>
      </c>
      <c r="E2564" s="6">
        <f t="shared" si="200"/>
        <v>8.9575364755682061E-5</v>
      </c>
      <c r="F2564" s="6">
        <f t="shared" si="199"/>
        <v>1.884479195526066</v>
      </c>
      <c r="G2564" s="17">
        <v>5.3120876106463643E-3</v>
      </c>
      <c r="H2564" s="9">
        <f t="shared" si="196"/>
        <v>1.372763342869435E-2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3.2469691640080022E-3</v>
      </c>
      <c r="D2565" s="6">
        <f t="shared" si="198"/>
        <v>1.0542808752018824E-5</v>
      </c>
      <c r="E2565" s="6">
        <f t="shared" si="200"/>
        <v>1.5367892293791948E-5</v>
      </c>
      <c r="F2565" s="6">
        <f t="shared" si="199"/>
        <v>0.27891849987519346</v>
      </c>
      <c r="G2565" s="17">
        <v>3.9069167337279793E-3</v>
      </c>
      <c r="H2565" s="9">
        <f t="shared" si="196"/>
        <v>5.2812735194760884E-3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-4.1193806485474993E-3</v>
      </c>
      <c r="D2566" s="6">
        <f t="shared" si="198"/>
        <v>1.6969296927627617E-5</v>
      </c>
      <c r="E2566" s="6">
        <f t="shared" si="200"/>
        <v>1.0542808752018824E-5</v>
      </c>
      <c r="F2566" s="6">
        <f t="shared" si="199"/>
        <v>0.1589988328581742</v>
      </c>
      <c r="G2566" s="17">
        <v>4.8007886562583301E-3</v>
      </c>
      <c r="H2566" s="9">
        <f t="shared" si="196"/>
        <v>3.9874657723693906E-3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-5.2163893398625106E-3</v>
      </c>
      <c r="D2567" s="6">
        <f t="shared" si="198"/>
        <v>2.7210717745031241E-5</v>
      </c>
      <c r="E2567" s="6">
        <f t="shared" si="200"/>
        <v>1.6969296927627617E-5</v>
      </c>
      <c r="F2567" s="6">
        <f t="shared" si="199"/>
        <v>0.23105350277479114</v>
      </c>
      <c r="G2567" s="17">
        <v>6.4037812195113465E-3</v>
      </c>
      <c r="H2567" s="9">
        <f t="shared" si="196"/>
        <v>4.8068025003612444E-3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2.1692530703493022E-4</v>
      </c>
      <c r="D2568" s="6">
        <f t="shared" si="198"/>
        <v>4.705658883219875E-8</v>
      </c>
      <c r="E2568" s="6">
        <f t="shared" si="200"/>
        <v>2.7210717745031241E-5</v>
      </c>
      <c r="F2568" s="6">
        <f t="shared" si="199"/>
        <v>0.39731830520663791</v>
      </c>
      <c r="G2568" s="17">
        <v>3.004703056677788E-3</v>
      </c>
      <c r="H2568" s="9">
        <f t="shared" si="196"/>
        <v>6.3033190083212343E-3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7.2893237751047264E-3</v>
      </c>
      <c r="D2569" s="6">
        <f t="shared" si="198"/>
        <v>5.3134241098307019E-5</v>
      </c>
      <c r="E2569" s="6">
        <f t="shared" si="200"/>
        <v>4.705658883219875E-8</v>
      </c>
      <c r="F2569" s="6">
        <f t="shared" si="199"/>
        <v>0.10127442192719344</v>
      </c>
      <c r="G2569" s="17">
        <v>4.9971354837575711E-3</v>
      </c>
      <c r="H2569" s="9">
        <f t="shared" si="196"/>
        <v>3.1823642457643568E-3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-5.625496149131594E-3</v>
      </c>
      <c r="D2570" s="6">
        <f t="shared" si="198"/>
        <v>3.1646206923894396E-5</v>
      </c>
      <c r="E2570" s="6">
        <f t="shared" si="200"/>
        <v>5.3134241098307019E-5</v>
      </c>
      <c r="F2570" s="6">
        <f t="shared" si="199"/>
        <v>0.24885990768931956</v>
      </c>
      <c r="G2570" s="17">
        <v>2.8869725436228575E-3</v>
      </c>
      <c r="H2570" s="9">
        <f t="shared" si="196"/>
        <v>4.9885860490656029E-3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-3.2065956192696872E-3</v>
      </c>
      <c r="D2571" s="6">
        <f t="shared" si="198"/>
        <v>1.0282255465519548E-5</v>
      </c>
      <c r="E2571" s="6">
        <f t="shared" si="200"/>
        <v>3.1646206923894396E-5</v>
      </c>
      <c r="F2571" s="6">
        <f t="shared" si="199"/>
        <v>9.485746386246123E-2</v>
      </c>
      <c r="G2571" s="17">
        <v>5.1653756876162407E-3</v>
      </c>
      <c r="H2571" s="9">
        <f t="shared" si="196"/>
        <v>3.0798938920433803E-3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-4.0506802551596062E-3</v>
      </c>
      <c r="D2572" s="6">
        <f t="shared" si="198"/>
        <v>1.6408010529539893E-5</v>
      </c>
      <c r="E2572" s="6">
        <f t="shared" si="200"/>
        <v>1.0282255465519548E-5</v>
      </c>
      <c r="F2572" s="6">
        <f t="shared" si="199"/>
        <v>0.26468828963975277</v>
      </c>
      <c r="G2572" s="17">
        <v>4.6616193385192444E-3</v>
      </c>
      <c r="H2572" s="9">
        <f t="shared" si="196"/>
        <v>5.1447865809939363E-3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-1.2672949640208167E-4</v>
      </c>
      <c r="D2573" s="6">
        <f t="shared" si="198"/>
        <v>1.606036525832523E-8</v>
      </c>
      <c r="E2573" s="6">
        <f t="shared" si="200"/>
        <v>1.6408010529539893E-5</v>
      </c>
      <c r="F2573" s="6">
        <f t="shared" si="199"/>
        <v>0.21886310313974683</v>
      </c>
      <c r="G2573" s="17">
        <v>6.8553372203020609E-3</v>
      </c>
      <c r="H2573" s="9">
        <f t="shared" si="196"/>
        <v>4.6782807006393581E-3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-3.1196658100899966E-3</v>
      </c>
      <c r="D2574" s="6">
        <f t="shared" si="198"/>
        <v>9.7323147666444739E-6</v>
      </c>
      <c r="E2574" s="6">
        <f t="shared" si="200"/>
        <v>1.606036525832523E-8</v>
      </c>
      <c r="F2574" s="6">
        <f t="shared" si="199"/>
        <v>0.45273871929355408</v>
      </c>
      <c r="G2574" s="17">
        <v>3.0230346343249675E-3</v>
      </c>
      <c r="H2574" s="9">
        <f t="shared" ref="H2574:H2637" si="201">SQRT(F2574)/100</f>
        <v>6.7285861761112497E-3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-2.6879104813984775E-3</v>
      </c>
      <c r="D2575" s="6">
        <f t="shared" ref="D2575:D2638" si="203">C2575^2</f>
        <v>7.224862756011795E-6</v>
      </c>
      <c r="E2575" s="6">
        <f t="shared" si="200"/>
        <v>9.7323147666444739E-6</v>
      </c>
      <c r="F2575" s="6">
        <f t="shared" ref="F2575:F2638" si="204">IF(C2574&gt;0,B$6+B$7*E2575+B$8*(G2574*100)^2,B$6+B$7*E2575+B$8*(G2574*100)^2+E2575*$B$9)</f>
        <v>0.10229852375057367</v>
      </c>
      <c r="G2575" s="17">
        <v>5.441389341906612E-3</v>
      </c>
      <c r="H2575" s="9">
        <f t="shared" si="201"/>
        <v>3.1984140405922068E-3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-2.1982208320397382E-4</v>
      </c>
      <c r="D2576" s="6">
        <f t="shared" si="203"/>
        <v>4.832174826413479E-8</v>
      </c>
      <c r="E2576" s="6">
        <f t="shared" ref="E2576:E2639" si="205">D2575</f>
        <v>7.224862756011795E-6</v>
      </c>
      <c r="F2576" s="6">
        <f t="shared" si="204"/>
        <v>0.29178880969304122</v>
      </c>
      <c r="G2576" s="17">
        <v>3.934087192615429E-3</v>
      </c>
      <c r="H2576" s="9">
        <f t="shared" si="201"/>
        <v>5.4017479549960598E-3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1.2297677946065694E-4</v>
      </c>
      <c r="D2577" s="6">
        <f t="shared" si="203"/>
        <v>1.5123288286515057E-8</v>
      </c>
      <c r="E2577" s="6">
        <f t="shared" si="205"/>
        <v>4.832174826413479E-8</v>
      </c>
      <c r="F2577" s="6">
        <f t="shared" si="204"/>
        <v>0.1609709842251672</v>
      </c>
      <c r="G2577" s="17">
        <v>4.8571113625465873E-3</v>
      </c>
      <c r="H2577" s="9">
        <f t="shared" si="201"/>
        <v>4.0121189442134837E-3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-9.9861736749668785E-5</v>
      </c>
      <c r="D2578" s="6">
        <f t="shared" si="203"/>
        <v>9.9723664666601488E-9</v>
      </c>
      <c r="E2578" s="6">
        <f t="shared" si="205"/>
        <v>1.5123288286515057E-8</v>
      </c>
      <c r="F2578" s="6">
        <f t="shared" si="204"/>
        <v>0.23608680050617453</v>
      </c>
      <c r="G2578" s="17">
        <v>2.5345175603828326E-3</v>
      </c>
      <c r="H2578" s="9">
        <f t="shared" si="201"/>
        <v>4.8588764185372576E-3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-7.7859875666547052E-3</v>
      </c>
      <c r="D2579" s="6">
        <f t="shared" si="203"/>
        <v>6.0621602388101655E-5</v>
      </c>
      <c r="E2579" s="6">
        <f t="shared" si="205"/>
        <v>9.9723664666601488E-9</v>
      </c>
      <c r="F2579" s="6">
        <f t="shared" si="204"/>
        <v>7.7164925898349182E-2</v>
      </c>
      <c r="G2579" s="17">
        <v>7.4212467082624004E-3</v>
      </c>
      <c r="H2579" s="9">
        <f t="shared" si="201"/>
        <v>2.7778575539136124E-3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-2.5060740503766738E-4</v>
      </c>
      <c r="D2580" s="6">
        <f t="shared" si="203"/>
        <v>6.2804071459713478E-8</v>
      </c>
      <c r="E2580" s="6">
        <f t="shared" si="205"/>
        <v>6.0621602388101655E-5</v>
      </c>
      <c r="F2580" s="6">
        <f t="shared" si="204"/>
        <v>0.52753598841247773</v>
      </c>
      <c r="G2580" s="17">
        <v>6.7503252270340233E-3</v>
      </c>
      <c r="H2580" s="9">
        <f t="shared" si="201"/>
        <v>7.2631672733902922E-3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5.1688344682240166E-3</v>
      </c>
      <c r="D2581" s="6">
        <f t="shared" si="203"/>
        <v>2.6716849759900652E-5</v>
      </c>
      <c r="E2581" s="6">
        <f t="shared" si="205"/>
        <v>6.2804071459713478E-8</v>
      </c>
      <c r="F2581" s="6">
        <f t="shared" si="204"/>
        <v>0.43951271482715687</v>
      </c>
      <c r="G2581" s="17">
        <v>4.3055764030777129E-3</v>
      </c>
      <c r="H2581" s="9">
        <f t="shared" si="201"/>
        <v>6.6295755130110464E-3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-9.179597409487969E-3</v>
      </c>
      <c r="D2582" s="6">
        <f t="shared" si="203"/>
        <v>8.4265008600278225E-5</v>
      </c>
      <c r="E2582" s="6">
        <f t="shared" si="205"/>
        <v>2.6716849759900652E-5</v>
      </c>
      <c r="F2582" s="6">
        <f t="shared" si="204"/>
        <v>0.18930615642248061</v>
      </c>
      <c r="G2582" s="17">
        <v>2.8647568523991092E-3</v>
      </c>
      <c r="H2582" s="9">
        <f t="shared" si="201"/>
        <v>4.3509327324434775E-3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-3.8630931266240721E-3</v>
      </c>
      <c r="D2583" s="6">
        <f t="shared" si="203"/>
        <v>1.4923488504970149E-5</v>
      </c>
      <c r="E2583" s="6">
        <f t="shared" si="205"/>
        <v>8.4265008600278225E-5</v>
      </c>
      <c r="F2583" s="6">
        <f t="shared" si="204"/>
        <v>9.368122587399455E-2</v>
      </c>
      <c r="G2583" s="17">
        <v>9.860952432803315E-3</v>
      </c>
      <c r="H2583" s="9">
        <f t="shared" si="201"/>
        <v>3.0607388956589315E-3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-3.4862182346004919E-3</v>
      </c>
      <c r="D2584" s="6">
        <f t="shared" si="203"/>
        <v>1.2153717579260971E-5</v>
      </c>
      <c r="E2584" s="6">
        <f t="shared" si="205"/>
        <v>1.4923488504970149E-5</v>
      </c>
      <c r="F2584" s="6">
        <f t="shared" si="204"/>
        <v>0.91783758472891919</v>
      </c>
      <c r="G2584" s="17">
        <v>5.9397019708584712E-3</v>
      </c>
      <c r="H2584" s="9">
        <f t="shared" si="201"/>
        <v>9.580384046210878E-3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-1.4525872206422406E-4</v>
      </c>
      <c r="D2585" s="6">
        <f t="shared" si="203"/>
        <v>2.1100096335731492E-8</v>
      </c>
      <c r="E2585" s="6">
        <f t="shared" si="205"/>
        <v>1.2153717579260971E-5</v>
      </c>
      <c r="F2585" s="6">
        <f t="shared" si="204"/>
        <v>0.34428903732268135</v>
      </c>
      <c r="G2585" s="17">
        <v>3.5734235763514167E-3</v>
      </c>
      <c r="H2585" s="9">
        <f t="shared" si="201"/>
        <v>5.8676148248047212E-3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-3.2695484152283159E-3</v>
      </c>
      <c r="D2586" s="6">
        <f t="shared" si="203"/>
        <v>1.0689946839521991E-5</v>
      </c>
      <c r="E2586" s="6">
        <f t="shared" si="205"/>
        <v>2.1100096335731492E-8</v>
      </c>
      <c r="F2586" s="6">
        <f t="shared" si="204"/>
        <v>0.13590593166078763</v>
      </c>
      <c r="G2586" s="17">
        <v>4.3676466012248071E-3</v>
      </c>
      <c r="H2586" s="9">
        <f t="shared" si="201"/>
        <v>3.686542169307E-3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-8.9972419441192789E-3</v>
      </c>
      <c r="D2587" s="6">
        <f t="shared" si="203"/>
        <v>8.0950362601019254E-5</v>
      </c>
      <c r="E2587" s="6">
        <f t="shared" si="205"/>
        <v>1.0689946839521991E-5</v>
      </c>
      <c r="F2587" s="6">
        <f t="shared" si="204"/>
        <v>0.19429099272216852</v>
      </c>
      <c r="G2587" s="17">
        <v>4.0051564343649938E-3</v>
      </c>
      <c r="H2587" s="9">
        <f t="shared" si="201"/>
        <v>4.4078451960359102E-3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2.1373828375706016E-3</v>
      </c>
      <c r="D2588" s="6">
        <f t="shared" si="203"/>
        <v>4.5684053943413569E-6</v>
      </c>
      <c r="E2588" s="6">
        <f t="shared" si="205"/>
        <v>8.0950362601019254E-5</v>
      </c>
      <c r="F2588" s="6">
        <f t="shared" si="204"/>
        <v>0.16620427840154042</v>
      </c>
      <c r="G2588" s="17">
        <v>5.1737473637176535E-3</v>
      </c>
      <c r="H2588" s="9">
        <f t="shared" si="201"/>
        <v>4.0768158948073733E-3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-8.5311333373342194E-5</v>
      </c>
      <c r="D2589" s="6">
        <f t="shared" si="203"/>
        <v>7.2780236019375299E-9</v>
      </c>
      <c r="E2589" s="6">
        <f t="shared" si="205"/>
        <v>4.5684053943413569E-6</v>
      </c>
      <c r="F2589" s="6">
        <f t="shared" si="204"/>
        <v>0.26548824513055719</v>
      </c>
      <c r="G2589" s="17">
        <v>3.1709910963747725E-3</v>
      </c>
      <c r="H2589" s="9">
        <f t="shared" si="201"/>
        <v>5.1525551441062448E-3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-4.6543299085184831E-3</v>
      </c>
      <c r="D2590" s="6">
        <f t="shared" si="203"/>
        <v>2.1662786897329673E-5</v>
      </c>
      <c r="E2590" s="6">
        <f t="shared" si="205"/>
        <v>7.2780236019375299E-9</v>
      </c>
      <c r="F2590" s="6">
        <f t="shared" si="204"/>
        <v>0.11078084413876753</v>
      </c>
      <c r="G2590" s="17">
        <v>3.9332799063849996E-3</v>
      </c>
      <c r="H2590" s="9">
        <f t="shared" si="201"/>
        <v>3.3283756419425908E-3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-1.0958086677127457E-2</v>
      </c>
      <c r="D2591" s="6">
        <f t="shared" si="203"/>
        <v>1.2007966362343828E-4</v>
      </c>
      <c r="E2591" s="6">
        <f t="shared" si="205"/>
        <v>2.1662786897329673E-5</v>
      </c>
      <c r="F2591" s="6">
        <f t="shared" si="204"/>
        <v>0.16091490578502904</v>
      </c>
      <c r="G2591" s="17">
        <v>7.0467691005006152E-3</v>
      </c>
      <c r="H2591" s="9">
        <f t="shared" si="201"/>
        <v>4.0114200202051769E-3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-1.6218720809807801E-3</v>
      </c>
      <c r="D2592" s="6">
        <f t="shared" si="203"/>
        <v>2.6304690470649265E-6</v>
      </c>
      <c r="E2592" s="6">
        <f t="shared" si="205"/>
        <v>1.2007966362343828E-4</v>
      </c>
      <c r="F2592" s="6">
        <f t="shared" si="204"/>
        <v>0.47738951217991626</v>
      </c>
      <c r="G2592" s="17">
        <v>6.4161854378503701E-3</v>
      </c>
      <c r="H2592" s="9">
        <f t="shared" si="201"/>
        <v>6.90933797248272E-3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2.0811738475908356E-3</v>
      </c>
      <c r="D2593" s="6">
        <f t="shared" si="203"/>
        <v>4.3312845838960423E-6</v>
      </c>
      <c r="E2593" s="6">
        <f t="shared" si="205"/>
        <v>2.6304690470649265E-6</v>
      </c>
      <c r="F2593" s="6">
        <f t="shared" si="204"/>
        <v>0.39878728148509163</v>
      </c>
      <c r="G2593" s="17">
        <v>2.8106769256449442E-3</v>
      </c>
      <c r="H2593" s="9">
        <f t="shared" si="201"/>
        <v>6.3149606608837372E-3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-3.5463711608375377E-3</v>
      </c>
      <c r="D2594" s="6">
        <f t="shared" si="203"/>
        <v>1.2576748410420185E-5</v>
      </c>
      <c r="E2594" s="6">
        <f t="shared" si="205"/>
        <v>4.3312845838960423E-6</v>
      </c>
      <c r="F2594" s="6">
        <f t="shared" si="204"/>
        <v>9.0829418551726937E-2</v>
      </c>
      <c r="G2594" s="17">
        <v>2.4662764895594983E-3</v>
      </c>
      <c r="H2594" s="9">
        <f t="shared" si="201"/>
        <v>3.0137919395958131E-3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-3.1085643324711607E-3</v>
      </c>
      <c r="D2595" s="6">
        <f t="shared" si="203"/>
        <v>9.6631722091118731E-6</v>
      </c>
      <c r="E2595" s="6">
        <f t="shared" si="205"/>
        <v>1.2576748410420185E-5</v>
      </c>
      <c r="F2595" s="6">
        <f t="shared" si="204"/>
        <v>7.4007464714984803E-2</v>
      </c>
      <c r="G2595" s="17">
        <v>5.878625862616671E-3</v>
      </c>
      <c r="H2595" s="9">
        <f t="shared" si="201"/>
        <v>2.7204313024773259E-3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5.0358939148324863E-3</v>
      </c>
      <c r="D2596" s="6">
        <f t="shared" si="203"/>
        <v>2.5360227521446864E-5</v>
      </c>
      <c r="E2596" s="6">
        <f t="shared" si="205"/>
        <v>9.6631722091118731E-6</v>
      </c>
      <c r="F2596" s="6">
        <f t="shared" si="204"/>
        <v>0.33760686019044461</v>
      </c>
      <c r="G2596" s="17">
        <v>3.7438810505900214E-3</v>
      </c>
      <c r="H2596" s="9">
        <f t="shared" si="201"/>
        <v>5.8103946526070378E-3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-2.402445775643127E-3</v>
      </c>
      <c r="D2597" s="6">
        <f t="shared" si="203"/>
        <v>5.7717457049055061E-6</v>
      </c>
      <c r="E2597" s="6">
        <f t="shared" si="205"/>
        <v>2.5360227521446864E-5</v>
      </c>
      <c r="F2597" s="6">
        <f t="shared" si="204"/>
        <v>0.14745208573619192</v>
      </c>
      <c r="G2597" s="17">
        <v>3.416562310563199E-3</v>
      </c>
      <c r="H2597" s="9">
        <f t="shared" si="201"/>
        <v>3.8399490326850943E-3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-1.5692098394620688E-2</v>
      </c>
      <c r="D2598" s="6">
        <f t="shared" si="203"/>
        <v>2.462419520264572E-4</v>
      </c>
      <c r="E2598" s="6">
        <f t="shared" si="205"/>
        <v>5.7717457049055061E-6</v>
      </c>
      <c r="F2598" s="6">
        <f t="shared" si="204"/>
        <v>0.12575674192055303</v>
      </c>
      <c r="G2598" s="17">
        <v>9.0185099302129389E-3</v>
      </c>
      <c r="H2598" s="9">
        <f t="shared" si="201"/>
        <v>3.5462197044254466E-3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2.3085044728317497E-3</v>
      </c>
      <c r="D2599" s="6">
        <f t="shared" si="203"/>
        <v>5.3291929010841944E-6</v>
      </c>
      <c r="E2599" s="6">
        <f t="shared" si="205"/>
        <v>2.462419520264572E-4</v>
      </c>
      <c r="F2599" s="6">
        <f t="shared" si="204"/>
        <v>0.77063533523118588</v>
      </c>
      <c r="G2599" s="17">
        <v>6.3858919058969394E-3</v>
      </c>
      <c r="H2599" s="9">
        <f t="shared" si="201"/>
        <v>8.7785837994017353E-3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-2.0776911631276043E-3</v>
      </c>
      <c r="D2600" s="6">
        <f t="shared" si="203"/>
        <v>4.3168005693385376E-6</v>
      </c>
      <c r="E2600" s="6">
        <f t="shared" si="205"/>
        <v>5.3291929010841944E-6</v>
      </c>
      <c r="F2600" s="6">
        <f t="shared" si="204"/>
        <v>0.39519690007068708</v>
      </c>
      <c r="G2600" s="17">
        <v>3.7653645042598537E-3</v>
      </c>
      <c r="H2600" s="9">
        <f t="shared" si="201"/>
        <v>6.286468802679984E-3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-3.6230967325574168E-3</v>
      </c>
      <c r="D2601" s="6">
        <f t="shared" si="203"/>
        <v>1.312682993346823E-5</v>
      </c>
      <c r="E2601" s="6">
        <f t="shared" si="205"/>
        <v>4.3168005693385376E-6</v>
      </c>
      <c r="F2601" s="6">
        <f t="shared" si="204"/>
        <v>0.14894600909104658</v>
      </c>
      <c r="G2601" s="17">
        <v>4.932806195617475E-3</v>
      </c>
      <c r="H2601" s="9">
        <f t="shared" si="201"/>
        <v>3.8593523950404755E-3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-3.4879907177376591E-3</v>
      </c>
      <c r="D2602" s="6">
        <f t="shared" si="203"/>
        <v>1.216607924702407E-5</v>
      </c>
      <c r="E2602" s="6">
        <f t="shared" si="205"/>
        <v>1.312682993346823E-5</v>
      </c>
      <c r="F2602" s="6">
        <f t="shared" si="204"/>
        <v>0.24294831368116418</v>
      </c>
      <c r="G2602" s="17">
        <v>9.4167162405653978E-3</v>
      </c>
      <c r="H2602" s="9">
        <f t="shared" si="201"/>
        <v>4.928978734800589E-3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1.9364332899903395E-3</v>
      </c>
      <c r="D2603" s="6">
        <f t="shared" si="203"/>
        <v>3.7497738865828099E-6</v>
      </c>
      <c r="E2603" s="6">
        <f t="shared" si="205"/>
        <v>1.216607924702407E-5</v>
      </c>
      <c r="F2603" s="6">
        <f t="shared" si="204"/>
        <v>0.83856178885962585</v>
      </c>
      <c r="G2603" s="17">
        <v>4.9802476422366434E-3</v>
      </c>
      <c r="H2603" s="9">
        <f t="shared" si="201"/>
        <v>9.157301943583742E-3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-4.2629635363625835E-3</v>
      </c>
      <c r="D2604" s="6">
        <f t="shared" si="203"/>
        <v>1.8172858112356984E-5</v>
      </c>
      <c r="E2604" s="6">
        <f t="shared" si="205"/>
        <v>3.7497738865828099E-6</v>
      </c>
      <c r="F2604" s="6">
        <f t="shared" si="204"/>
        <v>0.24730013591257971</v>
      </c>
      <c r="G2604" s="17">
        <v>4.5897282461597952E-3</v>
      </c>
      <c r="H2604" s="9">
        <f t="shared" si="201"/>
        <v>4.9729280701874198E-3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-2.3525861979203172E-2</v>
      </c>
      <c r="D2605" s="6">
        <f t="shared" si="203"/>
        <v>5.5346618186451744E-4</v>
      </c>
      <c r="E2605" s="6">
        <f t="shared" si="205"/>
        <v>1.8172858112356984E-5</v>
      </c>
      <c r="F2605" s="6">
        <f t="shared" si="204"/>
        <v>0.21270659145436699</v>
      </c>
      <c r="G2605" s="17">
        <v>1.0341982389421425E-2</v>
      </c>
      <c r="H2605" s="9">
        <f t="shared" si="201"/>
        <v>4.6120124832264601E-3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5.0549253536695798E-4</v>
      </c>
      <c r="D2606" s="6">
        <f t="shared" si="203"/>
        <v>2.5552270331171528E-7</v>
      </c>
      <c r="E2606" s="6">
        <f t="shared" si="205"/>
        <v>5.5346618186451744E-4</v>
      </c>
      <c r="F2606" s="6">
        <f t="shared" si="204"/>
        <v>1.0078667591743455</v>
      </c>
      <c r="G2606" s="17">
        <v>6.1677299694481644E-3</v>
      </c>
      <c r="H2606" s="9">
        <f t="shared" si="201"/>
        <v>1.0039256741284912E-2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6.6595443127958872E-3</v>
      </c>
      <c r="D2607" s="6">
        <f t="shared" si="203"/>
        <v>4.4349530454092047E-5</v>
      </c>
      <c r="E2607" s="6">
        <f t="shared" si="205"/>
        <v>2.5552270331171528E-7</v>
      </c>
      <c r="F2607" s="6">
        <f t="shared" si="204"/>
        <v>0.36984454627910096</v>
      </c>
      <c r="G2607" s="17">
        <v>7.2257392970147011E-3</v>
      </c>
      <c r="H2607" s="9">
        <f t="shared" si="201"/>
        <v>6.0814845743379217E-3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-1.8643858062448261E-2</v>
      </c>
      <c r="D2608" s="6">
        <f t="shared" si="203"/>
        <v>3.4759344345271703E-4</v>
      </c>
      <c r="E2608" s="6">
        <f t="shared" si="205"/>
        <v>4.4349530454092047E-5</v>
      </c>
      <c r="F2608" s="6">
        <f t="shared" si="204"/>
        <v>0.50102008175162727</v>
      </c>
      <c r="G2608" s="17">
        <v>8.9073461249725653E-3</v>
      </c>
      <c r="H2608" s="9">
        <f t="shared" si="201"/>
        <v>7.0782772038938072E-3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8.5959911700246028E-3</v>
      </c>
      <c r="D2609" s="6">
        <f t="shared" si="203"/>
        <v>7.3891064195140944E-5</v>
      </c>
      <c r="E2609" s="6">
        <f t="shared" si="205"/>
        <v>3.4759344345271703E-4</v>
      </c>
      <c r="F2609" s="6">
        <f t="shared" si="204"/>
        <v>0.75220158209951793</v>
      </c>
      <c r="G2609" s="17">
        <v>7.3419943442460927E-3</v>
      </c>
      <c r="H2609" s="9">
        <f t="shared" si="201"/>
        <v>8.6729555637021331E-3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-2.4717818315521382E-2</v>
      </c>
      <c r="D2610" s="6">
        <f t="shared" si="203"/>
        <v>6.1097054227912434E-4</v>
      </c>
      <c r="E2610" s="6">
        <f t="shared" si="205"/>
        <v>7.3891064195140944E-5</v>
      </c>
      <c r="F2610" s="6">
        <f t="shared" si="204"/>
        <v>0.51669748296286644</v>
      </c>
      <c r="G2610" s="17">
        <v>1.3191010883963418E-2</v>
      </c>
      <c r="H2610" s="9">
        <f t="shared" si="201"/>
        <v>7.1881672418139132E-3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-9.8305612338463431E-3</v>
      </c>
      <c r="D2611" s="6">
        <f t="shared" si="203"/>
        <v>9.6639934172402541E-5</v>
      </c>
      <c r="E2611" s="6">
        <f t="shared" si="205"/>
        <v>6.1097054227912434E-4</v>
      </c>
      <c r="F2611" s="6">
        <f t="shared" si="204"/>
        <v>1.6285203625798785</v>
      </c>
      <c r="G2611" s="17">
        <v>7.6930939362106236E-3</v>
      </c>
      <c r="H2611" s="9">
        <f t="shared" si="201"/>
        <v>1.2761349311808209E-2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-3.6736282653440602E-2</v>
      </c>
      <c r="D2612" s="6">
        <f t="shared" si="203"/>
        <v>1.349554463193481E-3</v>
      </c>
      <c r="E2612" s="6">
        <f t="shared" si="205"/>
        <v>9.6639934172402541E-5</v>
      </c>
      <c r="F2612" s="6">
        <f t="shared" si="204"/>
        <v>0.56557559621599773</v>
      </c>
      <c r="G2612" s="17">
        <v>7.3783731099801714E-2</v>
      </c>
      <c r="H2612" s="9">
        <f t="shared" si="201"/>
        <v>7.5204760236038106E-3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-1.7716282208434776E-2</v>
      </c>
      <c r="D2613" s="6">
        <f t="shared" si="203"/>
        <v>3.1386665528890261E-4</v>
      </c>
      <c r="E2613" s="6">
        <f t="shared" si="205"/>
        <v>1.349554463193481E-3</v>
      </c>
      <c r="F2613" s="6">
        <f t="shared" si="204"/>
        <v>50.413338295688213</v>
      </c>
      <c r="G2613" s="17">
        <v>2.0656866341018269E-2</v>
      </c>
      <c r="H2613" s="9">
        <f t="shared" si="201"/>
        <v>7.1002350873536721E-2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3.3917055558178075E-2</v>
      </c>
      <c r="D2614" s="6">
        <f t="shared" si="203"/>
        <v>1.1503666577365383E-3</v>
      </c>
      <c r="E2614" s="6">
        <f t="shared" si="205"/>
        <v>3.1386665528890261E-4</v>
      </c>
      <c r="F2614" s="6">
        <f t="shared" si="204"/>
        <v>3.9677580395750338</v>
      </c>
      <c r="G2614" s="17">
        <v>1.9351856028557591E-2</v>
      </c>
      <c r="H2614" s="9">
        <f t="shared" si="201"/>
        <v>1.9919232012241422E-2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-7.7552689501697216E-3</v>
      </c>
      <c r="D2615" s="6">
        <f t="shared" si="203"/>
        <v>6.0144196489466576E-5</v>
      </c>
      <c r="E2615" s="6">
        <f t="shared" si="205"/>
        <v>1.1503666577365383E-3</v>
      </c>
      <c r="F2615" s="6">
        <f t="shared" si="204"/>
        <v>3.484394029009942</v>
      </c>
      <c r="G2615" s="17">
        <v>1.1527696768652515E-2</v>
      </c>
      <c r="H2615" s="9">
        <f t="shared" si="201"/>
        <v>1.8666531624835777E-2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9.4055179437922548E-3</v>
      </c>
      <c r="D2616" s="6">
        <f t="shared" si="203"/>
        <v>8.846376779099808E-5</v>
      </c>
      <c r="E2616" s="6">
        <f t="shared" si="205"/>
        <v>6.0144196489466576E-5</v>
      </c>
      <c r="F2616" s="6">
        <f t="shared" si="204"/>
        <v>1.2478498519681243</v>
      </c>
      <c r="G2616" s="17">
        <v>6.6891460665816065E-3</v>
      </c>
      <c r="H2616" s="9">
        <f t="shared" si="201"/>
        <v>1.1170719994557756E-2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-1.4842976071901742E-2</v>
      </c>
      <c r="D2617" s="6">
        <f t="shared" si="203"/>
        <v>2.2031393867104769E-4</v>
      </c>
      <c r="E2617" s="6">
        <f t="shared" si="205"/>
        <v>8.846376779099808E-5</v>
      </c>
      <c r="F2617" s="6">
        <f t="shared" si="204"/>
        <v>0.43190145740129404</v>
      </c>
      <c r="G2617" s="17">
        <v>7.0514784406284434E-3</v>
      </c>
      <c r="H2617" s="9">
        <f t="shared" si="201"/>
        <v>6.5719210083604474E-3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-1.9542004747513685E-2</v>
      </c>
      <c r="D2618" s="6">
        <f t="shared" si="203"/>
        <v>3.8188994955184736E-4</v>
      </c>
      <c r="E2618" s="6">
        <f t="shared" si="205"/>
        <v>2.2031393867104769E-4</v>
      </c>
      <c r="F2618" s="6">
        <f t="shared" si="204"/>
        <v>0.4780167057055793</v>
      </c>
      <c r="G2618" s="17">
        <v>1.3631378698087844E-2</v>
      </c>
      <c r="H2618" s="9">
        <f t="shared" si="201"/>
        <v>6.913875220927691E-3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-3.796159567376672E-3</v>
      </c>
      <c r="D2619" s="6">
        <f t="shared" si="203"/>
        <v>1.4410827460985442E-5</v>
      </c>
      <c r="E2619" s="6">
        <f t="shared" si="205"/>
        <v>3.8188994955184736E-4</v>
      </c>
      <c r="F2619" s="6">
        <f t="shared" si="204"/>
        <v>1.7378326549729566</v>
      </c>
      <c r="G2619" s="17">
        <v>1.663187138807207E-2</v>
      </c>
      <c r="H2619" s="9">
        <f t="shared" si="201"/>
        <v>1.3182688098308921E-2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-1.5200147268486845E-2</v>
      </c>
      <c r="D2620" s="6">
        <f t="shared" si="203"/>
        <v>2.3104447698368808E-4</v>
      </c>
      <c r="E2620" s="6">
        <f t="shared" si="205"/>
        <v>1.4410827460985442E-5</v>
      </c>
      <c r="F2620" s="6">
        <f t="shared" si="204"/>
        <v>2.5783652433126907</v>
      </c>
      <c r="G2620" s="17">
        <v>1.3977629810778101E-2</v>
      </c>
      <c r="H2620" s="9">
        <f t="shared" si="201"/>
        <v>1.6057288822564943E-2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-1.0684401021426957E-2</v>
      </c>
      <c r="D2621" s="6">
        <f t="shared" si="203"/>
        <v>1.141564251866694E-4</v>
      </c>
      <c r="E2621" s="6">
        <f t="shared" si="205"/>
        <v>2.3104447698368808E-4</v>
      </c>
      <c r="F2621" s="6">
        <f t="shared" si="204"/>
        <v>1.8263073880583611</v>
      </c>
      <c r="G2621" s="17">
        <v>1.3664207077731616E-2</v>
      </c>
      <c r="H2621" s="9">
        <f t="shared" si="201"/>
        <v>1.3514094080101563E-2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-4.1029941229642569E-2</v>
      </c>
      <c r="D2622" s="6">
        <f t="shared" si="203"/>
        <v>1.6834560773079231E-3</v>
      </c>
      <c r="E2622" s="6">
        <f t="shared" si="205"/>
        <v>1.141564251866694E-4</v>
      </c>
      <c r="F2622" s="6">
        <f t="shared" si="204"/>
        <v>1.7460939462664051</v>
      </c>
      <c r="G2622" s="17">
        <v>1.4132630921868755E-2</v>
      </c>
      <c r="H2622" s="9">
        <f t="shared" si="201"/>
        <v>1.3213984812562807E-2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8.0464892777787241E-3</v>
      </c>
      <c r="D2623" s="6">
        <f t="shared" si="203"/>
        <v>6.4745989697407975E-5</v>
      </c>
      <c r="E2623" s="6">
        <f t="shared" si="205"/>
        <v>1.6834560773079231E-3</v>
      </c>
      <c r="F2623" s="6">
        <f t="shared" si="204"/>
        <v>1.866823686038015</v>
      </c>
      <c r="G2623" s="17">
        <v>1.9199099777094983E-2</v>
      </c>
      <c r="H2623" s="9">
        <f t="shared" si="201"/>
        <v>1.366317564125564E-2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-1.6849272456158079E-2</v>
      </c>
      <c r="D2624" s="6">
        <f t="shared" si="203"/>
        <v>2.8389798230184731E-4</v>
      </c>
      <c r="E2624" s="6">
        <f t="shared" si="205"/>
        <v>6.4745989697407975E-5</v>
      </c>
      <c r="F2624" s="6">
        <f t="shared" si="204"/>
        <v>3.4298804863461059</v>
      </c>
      <c r="G2624" s="17">
        <v>6.5100583001158089E-3</v>
      </c>
      <c r="H2624" s="9">
        <f t="shared" si="201"/>
        <v>1.851993651810423E-2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-6.5994135572601878E-3</v>
      </c>
      <c r="D2625" s="6">
        <f t="shared" si="203"/>
        <v>4.3552259299749565E-5</v>
      </c>
      <c r="E2625" s="6">
        <f t="shared" si="205"/>
        <v>2.8389798230184731E-4</v>
      </c>
      <c r="F2625" s="6">
        <f t="shared" si="204"/>
        <v>0.41005527000596065</v>
      </c>
      <c r="G2625" s="17">
        <v>2.5939930738940811E-2</v>
      </c>
      <c r="H2625" s="9">
        <f t="shared" si="201"/>
        <v>6.4035558091263692E-3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-1.1253607511236895E-2</v>
      </c>
      <c r="D2626" s="6">
        <f t="shared" si="203"/>
        <v>1.2664368201696747E-4</v>
      </c>
      <c r="E2626" s="6">
        <f t="shared" si="205"/>
        <v>4.3552259299749565E-5</v>
      </c>
      <c r="F2626" s="6">
        <f t="shared" si="204"/>
        <v>6.2465556925656349</v>
      </c>
      <c r="G2626" s="17">
        <v>1.5948794781309974E-2</v>
      </c>
      <c r="H2626" s="9">
        <f t="shared" si="201"/>
        <v>2.4993110435809377E-2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2.3797674204593194E-2</v>
      </c>
      <c r="D2627" s="6">
        <f t="shared" si="203"/>
        <v>5.663292975479603E-4</v>
      </c>
      <c r="E2627" s="6">
        <f t="shared" si="205"/>
        <v>1.2664368201696747E-4</v>
      </c>
      <c r="F2627" s="6">
        <f t="shared" si="204"/>
        <v>2.3723639633624432</v>
      </c>
      <c r="G2627" s="17">
        <v>1.1390146305699898E-2</v>
      </c>
      <c r="H2627" s="9">
        <f t="shared" si="201"/>
        <v>1.5402480200806763E-2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-1.6328732974389453E-2</v>
      </c>
      <c r="D2628" s="6">
        <f t="shared" si="203"/>
        <v>2.6662752054891346E-4</v>
      </c>
      <c r="E2628" s="6">
        <f t="shared" si="205"/>
        <v>5.663292975479603E-4</v>
      </c>
      <c r="F2628" s="6">
        <f t="shared" si="204"/>
        <v>1.2186609020336101</v>
      </c>
      <c r="G2628" s="17">
        <v>8.6831801999556479E-3</v>
      </c>
      <c r="H2628" s="9">
        <f t="shared" si="201"/>
        <v>1.1039297541209811E-2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-1.5501318182060495E-2</v>
      </c>
      <c r="D2629" s="6">
        <f t="shared" si="203"/>
        <v>2.402908653814793E-4</v>
      </c>
      <c r="E2629" s="6">
        <f t="shared" si="205"/>
        <v>2.6662752054891346E-4</v>
      </c>
      <c r="F2629" s="6">
        <f t="shared" si="204"/>
        <v>0.71568924180561699</v>
      </c>
      <c r="G2629" s="17">
        <v>1.2795569973377026E-2</v>
      </c>
      <c r="H2629" s="9">
        <f t="shared" si="201"/>
        <v>8.4598418531649684E-3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1.7918764299141587E-2</v>
      </c>
      <c r="D2630" s="6">
        <f t="shared" si="203"/>
        <v>3.2108211400819106E-4</v>
      </c>
      <c r="E2630" s="6">
        <f t="shared" si="205"/>
        <v>2.402908653814793E-4</v>
      </c>
      <c r="F2630" s="6">
        <f t="shared" si="204"/>
        <v>1.5333474180374835</v>
      </c>
      <c r="G2630" s="17">
        <v>8.9261205668310795E-3</v>
      </c>
      <c r="H2630" s="9">
        <f t="shared" si="201"/>
        <v>1.2382840619330782E-2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-3.7700087707699683E-3</v>
      </c>
      <c r="D2631" s="6">
        <f t="shared" si="203"/>
        <v>1.4212966131682488E-5</v>
      </c>
      <c r="E2631" s="6">
        <f t="shared" si="205"/>
        <v>3.2108211400819106E-4</v>
      </c>
      <c r="F2631" s="6">
        <f t="shared" si="204"/>
        <v>0.75525729185445956</v>
      </c>
      <c r="G2631" s="17">
        <v>9.0029194967151498E-3</v>
      </c>
      <c r="H2631" s="9">
        <f t="shared" si="201"/>
        <v>8.690554020627567E-3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-3.6363801998319067E-2</v>
      </c>
      <c r="D2632" s="6">
        <f t="shared" si="203"/>
        <v>1.3223260957729538E-3</v>
      </c>
      <c r="E2632" s="6">
        <f t="shared" si="205"/>
        <v>1.4212966131682488E-5</v>
      </c>
      <c r="F2632" s="6">
        <f t="shared" si="204"/>
        <v>0.76800532810988376</v>
      </c>
      <c r="G2632" s="17">
        <v>1.6556395729720525E-2</v>
      </c>
      <c r="H2632" s="9">
        <f t="shared" si="201"/>
        <v>8.7635913192588098E-3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-1.602507103187199E-2</v>
      </c>
      <c r="D2633" s="6">
        <f t="shared" si="203"/>
        <v>2.5680290157654279E-4</v>
      </c>
      <c r="E2633" s="6">
        <f t="shared" si="205"/>
        <v>1.3223260957729538E-3</v>
      </c>
      <c r="F2633" s="6">
        <f t="shared" si="204"/>
        <v>2.5553415997562925</v>
      </c>
      <c r="G2633" s="17">
        <v>9.9628459696329847E-3</v>
      </c>
      <c r="H2633" s="9">
        <f t="shared" si="201"/>
        <v>1.5985435870680201E-2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8.1715072132926905E-3</v>
      </c>
      <c r="D2634" s="6">
        <f t="shared" si="203"/>
        <v>6.6773530136894472E-5</v>
      </c>
      <c r="E2634" s="6">
        <f t="shared" si="205"/>
        <v>2.5680290157654279E-4</v>
      </c>
      <c r="F2634" s="6">
        <f t="shared" si="204"/>
        <v>0.93656633582848836</v>
      </c>
      <c r="G2634" s="17">
        <v>1.1424757894484917E-2</v>
      </c>
      <c r="H2634" s="9">
        <f t="shared" si="201"/>
        <v>9.6776357434473041E-3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-8.4359590570287565E-3</v>
      </c>
      <c r="D2635" s="6">
        <f t="shared" si="203"/>
        <v>7.1165405211865514E-5</v>
      </c>
      <c r="E2635" s="6">
        <f t="shared" si="205"/>
        <v>6.6773530136894472E-5</v>
      </c>
      <c r="F2635" s="6">
        <f t="shared" si="204"/>
        <v>1.2259707854158912</v>
      </c>
      <c r="G2635" s="17">
        <v>1.408812477827469E-2</v>
      </c>
      <c r="H2635" s="9">
        <f t="shared" si="201"/>
        <v>1.1072356503544722E-2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2.290208020186156E-2</v>
      </c>
      <c r="D2636" s="6">
        <f t="shared" si="203"/>
        <v>5.2450527757249925E-4</v>
      </c>
      <c r="E2636" s="6">
        <f t="shared" si="205"/>
        <v>7.1165405211865514E-5</v>
      </c>
      <c r="F2636" s="6">
        <f t="shared" si="204"/>
        <v>1.8549944180494675</v>
      </c>
      <c r="G2636" s="17">
        <v>1.1722360135513643E-2</v>
      </c>
      <c r="H2636" s="9">
        <f t="shared" si="201"/>
        <v>1.3619817979875749E-2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-5.4842039088370082E-4</v>
      </c>
      <c r="D2637" s="6">
        <f t="shared" si="203"/>
        <v>3.0076492513703122E-7</v>
      </c>
      <c r="E2637" s="6">
        <f t="shared" si="205"/>
        <v>5.2450527757249925E-4</v>
      </c>
      <c r="F2637" s="6">
        <f t="shared" si="204"/>
        <v>1.2897388721968115</v>
      </c>
      <c r="G2637" s="17">
        <v>9.7384514178904449E-3</v>
      </c>
      <c r="H2637" s="9">
        <f t="shared" si="201"/>
        <v>1.1356667082365371E-2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-6.3082070531352607E-3</v>
      </c>
      <c r="D2638" s="6">
        <f t="shared" si="203"/>
        <v>3.979347622522545E-5</v>
      </c>
      <c r="E2638" s="6">
        <f t="shared" si="205"/>
        <v>3.0076492513703122E-7</v>
      </c>
      <c r="F2638" s="6">
        <f t="shared" si="204"/>
        <v>0.89561018300036965</v>
      </c>
      <c r="G2638" s="17">
        <v>1.149786923959227E-2</v>
      </c>
      <c r="H2638" s="9">
        <f t="shared" ref="H2638:H2701" si="206">SQRT(F2638)/100</f>
        <v>9.4636683321023558E-3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1.6440260339623293E-2</v>
      </c>
      <c r="D2639" s="6">
        <f t="shared" ref="D2639:D2702" si="208">C2639^2</f>
        <v>2.7028216003459061E-4</v>
      </c>
      <c r="E2639" s="6">
        <f t="shared" si="205"/>
        <v>3.979347622522545E-5</v>
      </c>
      <c r="F2639" s="6">
        <f t="shared" ref="F2639:F2702" si="209">IF(C2638&gt;0,B$6+B$7*E2639+B$8*(G2638*100)^2,B$6+B$7*E2639+B$8*(G2638*100)^2+E2639*$B$9)</f>
        <v>1.2414896277595191</v>
      </c>
      <c r="G2639" s="17">
        <v>8.2392134913924046E-3</v>
      </c>
      <c r="H2639" s="9">
        <f t="shared" si="206"/>
        <v>1.1142215344174242E-2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-3.8792054625293509E-3</v>
      </c>
      <c r="D2640" s="6">
        <f t="shared" si="208"/>
        <v>1.5048235020517556E-5</v>
      </c>
      <c r="E2640" s="6">
        <f t="shared" ref="E2640:E2703" si="210">D2639</f>
        <v>2.7028216003459061E-4</v>
      </c>
      <c r="F2640" s="6">
        <f t="shared" si="209"/>
        <v>0.64610810282256637</v>
      </c>
      <c r="G2640" s="17">
        <v>6.9015936550208207E-3</v>
      </c>
      <c r="H2640" s="9">
        <f t="shared" si="206"/>
        <v>8.0380849884942526E-3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-1.9589144612852196E-3</v>
      </c>
      <c r="D2641" s="6">
        <f t="shared" si="208"/>
        <v>3.8373458666323624E-6</v>
      </c>
      <c r="E2641" s="6">
        <f t="shared" si="210"/>
        <v>1.5048235020517556E-5</v>
      </c>
      <c r="F2641" s="6">
        <f t="shared" si="209"/>
        <v>0.45863126757914052</v>
      </c>
      <c r="G2641" s="17">
        <v>9.2428558832920744E-3</v>
      </c>
      <c r="H2641" s="9">
        <f t="shared" si="206"/>
        <v>6.7722320366267767E-3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-2.752702954352166E-3</v>
      </c>
      <c r="D2642" s="6">
        <f t="shared" si="208"/>
        <v>7.5773735548991425E-6</v>
      </c>
      <c r="E2642" s="6">
        <f t="shared" si="210"/>
        <v>3.8373458666323624E-6</v>
      </c>
      <c r="F2642" s="6">
        <f t="shared" si="209"/>
        <v>0.80852955479838506</v>
      </c>
      <c r="G2642" s="17">
        <v>3.8595409725260296E-3</v>
      </c>
      <c r="H2642" s="9">
        <f t="shared" si="206"/>
        <v>8.9918271491303981E-3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-5.117673225069945E-3</v>
      </c>
      <c r="D2643" s="6">
        <f t="shared" si="208"/>
        <v>2.6190579238597813E-5</v>
      </c>
      <c r="E2643" s="6">
        <f t="shared" si="210"/>
        <v>7.5773735548991425E-6</v>
      </c>
      <c r="F2643" s="6">
        <f t="shared" si="209"/>
        <v>0.15559374691086506</v>
      </c>
      <c r="G2643" s="17">
        <v>1.3682835364443023E-2</v>
      </c>
      <c r="H2643" s="9">
        <f t="shared" si="206"/>
        <v>3.9445373228157573E-3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-1.8690788188565087E-2</v>
      </c>
      <c r="D2644" s="6">
        <f t="shared" si="208"/>
        <v>3.4934556310980416E-4</v>
      </c>
      <c r="E2644" s="6">
        <f t="shared" si="210"/>
        <v>2.6190579238597813E-5</v>
      </c>
      <c r="F2644" s="6">
        <f t="shared" si="209"/>
        <v>1.7507986778187126</v>
      </c>
      <c r="G2644" s="17">
        <v>1.1124959890091929E-2</v>
      </c>
      <c r="H2644" s="9">
        <f t="shared" si="206"/>
        <v>1.323177492938386E-2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-3.8519563229039515E-3</v>
      </c>
      <c r="D2645" s="6">
        <f t="shared" si="208"/>
        <v>1.4837567513559731E-5</v>
      </c>
      <c r="E2645" s="6">
        <f t="shared" si="210"/>
        <v>3.4934556310980416E-4</v>
      </c>
      <c r="F2645" s="6">
        <f t="shared" si="209"/>
        <v>1.1634340070750464</v>
      </c>
      <c r="G2645" s="17">
        <v>8.9371869381332479E-3</v>
      </c>
      <c r="H2645" s="9">
        <f t="shared" si="206"/>
        <v>1.0786259810866075E-2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-1.8572858901283337E-2</v>
      </c>
      <c r="D2646" s="6">
        <f t="shared" si="208"/>
        <v>3.4495108776697969E-4</v>
      </c>
      <c r="E2646" s="6">
        <f t="shared" si="210"/>
        <v>1.4837567513559731E-5</v>
      </c>
      <c r="F2646" s="6">
        <f t="shared" si="209"/>
        <v>0.75708909766709054</v>
      </c>
      <c r="G2646" s="17">
        <v>7.9586260609332896E-3</v>
      </c>
      <c r="H2646" s="9">
        <f t="shared" si="206"/>
        <v>8.7010867003328423E-3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-5.2157854005467057E-3</v>
      </c>
      <c r="D2647" s="6">
        <f t="shared" si="208"/>
        <v>2.720441734455616E-5</v>
      </c>
      <c r="E2647" s="6">
        <f t="shared" si="210"/>
        <v>3.4495108776697969E-4</v>
      </c>
      <c r="F2647" s="6">
        <f t="shared" si="209"/>
        <v>0.60407919515240827</v>
      </c>
      <c r="G2647" s="17">
        <v>7.8865807107960512E-3</v>
      </c>
      <c r="H2647" s="9">
        <f t="shared" si="206"/>
        <v>7.7722531813651588E-3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-4.8515402076868396E-3</v>
      </c>
      <c r="D2648" s="6">
        <f t="shared" si="208"/>
        <v>2.3537442386802062E-5</v>
      </c>
      <c r="E2648" s="6">
        <f t="shared" si="210"/>
        <v>2.720441734455616E-5</v>
      </c>
      <c r="F2648" s="6">
        <f t="shared" si="209"/>
        <v>0.59347174056005214</v>
      </c>
      <c r="G2648" s="17">
        <v>6.6164597764994618E-3</v>
      </c>
      <c r="H2648" s="9">
        <f t="shared" si="206"/>
        <v>7.7037117064441872E-3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-3.1141656335933562E-2</v>
      </c>
      <c r="D2649" s="6">
        <f t="shared" si="208"/>
        <v>9.6980275934539101E-4</v>
      </c>
      <c r="E2649" s="6">
        <f t="shared" si="210"/>
        <v>2.3537442386802062E-5</v>
      </c>
      <c r="F2649" s="6">
        <f t="shared" si="209"/>
        <v>0.42295164384240858</v>
      </c>
      <c r="G2649" s="17">
        <v>1.634433757182998E-2</v>
      </c>
      <c r="H2649" s="9">
        <f t="shared" si="206"/>
        <v>6.5034732554413452E-3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-1.4132331200110079E-2</v>
      </c>
      <c r="D2650" s="6">
        <f t="shared" si="208"/>
        <v>1.9972278514960481E-4</v>
      </c>
      <c r="E2650" s="6">
        <f t="shared" si="210"/>
        <v>9.6980275934539101E-4</v>
      </c>
      <c r="F2650" s="6">
        <f t="shared" si="209"/>
        <v>2.4907124474440883</v>
      </c>
      <c r="G2650" s="17">
        <v>9.0627800615597689E-3</v>
      </c>
      <c r="H2650" s="9">
        <f t="shared" si="206"/>
        <v>1.5781991152716085E-2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-8.5837860836112043E-3</v>
      </c>
      <c r="D2651" s="6">
        <f t="shared" si="208"/>
        <v>7.3681383529197375E-5</v>
      </c>
      <c r="E2651" s="6">
        <f t="shared" si="210"/>
        <v>1.9972278514960481E-4</v>
      </c>
      <c r="F2651" s="6">
        <f t="shared" si="209"/>
        <v>0.7780393606678232</v>
      </c>
      <c r="G2651" s="17">
        <v>1.2946506258397996E-2</v>
      </c>
      <c r="H2651" s="9">
        <f t="shared" si="206"/>
        <v>8.8206539477967468E-3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-9.0726638429645158E-3</v>
      </c>
      <c r="D2652" s="6">
        <f t="shared" si="208"/>
        <v>8.2313229207435661E-5</v>
      </c>
      <c r="E2652" s="6">
        <f t="shared" si="210"/>
        <v>7.3681383529197375E-5</v>
      </c>
      <c r="F2652" s="6">
        <f t="shared" si="209"/>
        <v>1.5692937633151935</v>
      </c>
      <c r="G2652" s="17">
        <v>1.0513173164949258E-2</v>
      </c>
      <c r="H2652" s="9">
        <f t="shared" si="206"/>
        <v>1.2527145577964654E-2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1.5516766705619264E-3</v>
      </c>
      <c r="D2653" s="6">
        <f t="shared" si="208"/>
        <v>2.4077004899661451E-6</v>
      </c>
      <c r="E2653" s="6">
        <f t="shared" si="210"/>
        <v>8.2313229207435661E-5</v>
      </c>
      <c r="F2653" s="6">
        <f t="shared" si="209"/>
        <v>1.0408570186764969</v>
      </c>
      <c r="G2653" s="17">
        <v>1.4199493464677087E-2</v>
      </c>
      <c r="H2653" s="9">
        <f t="shared" si="206"/>
        <v>1.0202240041659953E-2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2.3468827653030832E-2</v>
      </c>
      <c r="D2654" s="6">
        <f t="shared" si="208"/>
        <v>5.507858714076647E-4</v>
      </c>
      <c r="E2654" s="6">
        <f t="shared" si="210"/>
        <v>2.4077004899661451E-6</v>
      </c>
      <c r="F2654" s="6">
        <f t="shared" si="209"/>
        <v>1.8841483148465912</v>
      </c>
      <c r="G2654" s="17">
        <v>1.224064092102746E-2</v>
      </c>
      <c r="H2654" s="9">
        <f t="shared" si="206"/>
        <v>1.3726428212927758E-2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7.64705926634954E-3</v>
      </c>
      <c r="D2655" s="6">
        <f t="shared" si="208"/>
        <v>5.8477515423062367E-5</v>
      </c>
      <c r="E2655" s="6">
        <f t="shared" si="210"/>
        <v>5.507858714076647E-4</v>
      </c>
      <c r="F2655" s="6">
        <f t="shared" si="209"/>
        <v>1.4047067669882736</v>
      </c>
      <c r="G2655" s="17">
        <v>4.6235528295404888E-3</v>
      </c>
      <c r="H2655" s="9">
        <f t="shared" si="206"/>
        <v>1.1852032597779479E-2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1.4762803990956133E-3</v>
      </c>
      <c r="D2656" s="6">
        <f t="shared" si="208"/>
        <v>2.1794038167539031E-6</v>
      </c>
      <c r="E2656" s="6">
        <f t="shared" si="210"/>
        <v>5.8477515423062367E-5</v>
      </c>
      <c r="F2656" s="6">
        <f t="shared" si="209"/>
        <v>0.21558911778522757</v>
      </c>
      <c r="G2656" s="17">
        <v>4.5213559431261331E-3</v>
      </c>
      <c r="H2656" s="9">
        <f t="shared" si="206"/>
        <v>4.6431575224757079E-3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-2.5429895656241415E-3</v>
      </c>
      <c r="D2657" s="6">
        <f t="shared" si="208"/>
        <v>6.4667959308732604E-6</v>
      </c>
      <c r="E2657" s="6">
        <f t="shared" si="210"/>
        <v>2.1794038167539031E-6</v>
      </c>
      <c r="F2657" s="6">
        <f t="shared" si="209"/>
        <v>0.20693769958803962</v>
      </c>
      <c r="G2657" s="17">
        <v>5.6114250964858503E-3</v>
      </c>
      <c r="H2657" s="9">
        <f t="shared" si="206"/>
        <v>4.5490405536556784E-3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9.9322532812563501E-3</v>
      </c>
      <c r="D2658" s="6">
        <f t="shared" si="208"/>
        <v>9.8649655243027531E-5</v>
      </c>
      <c r="E2658" s="6">
        <f t="shared" si="210"/>
        <v>6.4667959308732604E-6</v>
      </c>
      <c r="F2658" s="6">
        <f t="shared" si="209"/>
        <v>0.30918607629547218</v>
      </c>
      <c r="G2658" s="17">
        <v>9.8524119818781709E-3</v>
      </c>
      <c r="H2658" s="9">
        <f t="shared" si="206"/>
        <v>5.5604503081627503E-3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-3.9729060884242081E-3</v>
      </c>
      <c r="D2659" s="6">
        <f t="shared" si="208"/>
        <v>1.5783982787438143E-5</v>
      </c>
      <c r="E2659" s="6">
        <f t="shared" si="210"/>
        <v>9.8649655243027531E-5</v>
      </c>
      <c r="F2659" s="6">
        <f t="shared" si="209"/>
        <v>0.91627719236409766</v>
      </c>
      <c r="G2659" s="17">
        <v>6.5551930317194005E-3</v>
      </c>
      <c r="H2659" s="9">
        <f t="shared" si="206"/>
        <v>9.5722368982599764E-3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-5.044958003595227E-3</v>
      </c>
      <c r="D2660" s="6">
        <f t="shared" si="208"/>
        <v>2.5451601258039539E-5</v>
      </c>
      <c r="E2660" s="6">
        <f t="shared" si="210"/>
        <v>1.5783982787438143E-5</v>
      </c>
      <c r="F2660" s="6">
        <f t="shared" si="209"/>
        <v>0.41548041642671879</v>
      </c>
      <c r="G2660" s="17">
        <v>1.1105210898033303E-2</v>
      </c>
      <c r="H2660" s="9">
        <f t="shared" si="206"/>
        <v>6.4457770394787837E-3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-2.9887970697916152E-2</v>
      </c>
      <c r="D2661" s="6">
        <f t="shared" si="208"/>
        <v>8.9329079243949448E-4</v>
      </c>
      <c r="E2661" s="6">
        <f t="shared" si="210"/>
        <v>2.5451601258039539E-5</v>
      </c>
      <c r="F2661" s="6">
        <f t="shared" si="209"/>
        <v>1.1593292857653745</v>
      </c>
      <c r="G2661" s="17">
        <v>1.1608073098004459E-2</v>
      </c>
      <c r="H2661" s="9">
        <f t="shared" si="206"/>
        <v>1.0767215451384702E-2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1.2526125766315335E-3</v>
      </c>
      <c r="D2662" s="6">
        <f t="shared" si="208"/>
        <v>1.5690382671354894E-6</v>
      </c>
      <c r="E2662" s="6">
        <f t="shared" si="210"/>
        <v>8.9329079243949448E-4</v>
      </c>
      <c r="F2662" s="6">
        <f t="shared" si="209"/>
        <v>1.2651685185505579</v>
      </c>
      <c r="G2662" s="17">
        <v>6.7303944463709461E-3</v>
      </c>
      <c r="H2662" s="9">
        <f t="shared" si="206"/>
        <v>1.1247971010589233E-2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3.0807333719970803E-3</v>
      </c>
      <c r="D2663" s="6">
        <f t="shared" si="208"/>
        <v>9.4909181093365003E-6</v>
      </c>
      <c r="E2663" s="6">
        <f t="shared" si="210"/>
        <v>1.5690382671354894E-6</v>
      </c>
      <c r="F2663" s="6">
        <f t="shared" si="209"/>
        <v>0.4370255244504293</v>
      </c>
      <c r="G2663" s="17">
        <v>1.6758089039495664E-2</v>
      </c>
      <c r="H2663" s="9">
        <f t="shared" si="206"/>
        <v>6.6107906066553744E-3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-1.5084505021442766E-2</v>
      </c>
      <c r="D2664" s="6">
        <f t="shared" si="208"/>
        <v>2.27542291741932E-4</v>
      </c>
      <c r="E2664" s="6">
        <f t="shared" si="210"/>
        <v>9.4909181093365003E-6</v>
      </c>
      <c r="F2664" s="6">
        <f t="shared" si="209"/>
        <v>2.6173761562026887</v>
      </c>
      <c r="G2664" s="17">
        <v>1.1679370191995579E-2</v>
      </c>
      <c r="H2664" s="9">
        <f t="shared" si="206"/>
        <v>1.6178306945421356E-2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1.5410623470045591E-2</v>
      </c>
      <c r="D2665" s="6">
        <f t="shared" si="208"/>
        <v>2.3748731573552002E-4</v>
      </c>
      <c r="E2665" s="6">
        <f t="shared" si="210"/>
        <v>2.27542291741932E-4</v>
      </c>
      <c r="F2665" s="6">
        <f t="shared" si="209"/>
        <v>1.2804545478839069</v>
      </c>
      <c r="G2665" s="17">
        <v>1.1646318589017162E-2</v>
      </c>
      <c r="H2665" s="9">
        <f t="shared" si="206"/>
        <v>1.1315717157493408E-2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5.5338429049793152E-3</v>
      </c>
      <c r="D2666" s="6">
        <f t="shared" si="208"/>
        <v>3.0623417296989906E-5</v>
      </c>
      <c r="E2666" s="6">
        <f t="shared" si="210"/>
        <v>2.3748731573552002E-4</v>
      </c>
      <c r="F2666" s="6">
        <f t="shared" si="209"/>
        <v>1.27328927141794</v>
      </c>
      <c r="G2666" s="17">
        <v>8.2447827139709995E-3</v>
      </c>
      <c r="H2666" s="9">
        <f t="shared" si="206"/>
        <v>1.1284012014429707E-2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5.2939767281820023E-3</v>
      </c>
      <c r="D2667" s="6">
        <f t="shared" si="208"/>
        <v>2.8026189598532616E-5</v>
      </c>
      <c r="E2667" s="6">
        <f t="shared" si="210"/>
        <v>3.0623417296989906E-5</v>
      </c>
      <c r="F2667" s="6">
        <f t="shared" si="209"/>
        <v>0.64695792359950799</v>
      </c>
      <c r="G2667" s="17">
        <v>4.8117522028666886E-3</v>
      </c>
      <c r="H2667" s="9">
        <f t="shared" si="206"/>
        <v>8.043369465587839E-3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-3.1657093668863295E-3</v>
      </c>
      <c r="D2668" s="6">
        <f t="shared" si="208"/>
        <v>1.0021715795591846E-5</v>
      </c>
      <c r="E2668" s="6">
        <f t="shared" si="210"/>
        <v>2.8026189598532616E-5</v>
      </c>
      <c r="F2668" s="6">
        <f t="shared" si="209"/>
        <v>0.23202694388641251</v>
      </c>
      <c r="G2668" s="17">
        <v>5.1788326179709994E-3</v>
      </c>
      <c r="H2668" s="9">
        <f t="shared" si="206"/>
        <v>4.8169175193936266E-3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-8.1149739308069395E-3</v>
      </c>
      <c r="D2669" s="6">
        <f t="shared" si="208"/>
        <v>6.5852801897676224E-5</v>
      </c>
      <c r="E2669" s="6">
        <f t="shared" si="210"/>
        <v>1.0021715795591846E-5</v>
      </c>
      <c r="F2669" s="6">
        <f t="shared" si="209"/>
        <v>0.26597684326438198</v>
      </c>
      <c r="G2669" s="17">
        <v>5.1352776376244452E-3</v>
      </c>
      <c r="H2669" s="9">
        <f t="shared" si="206"/>
        <v>5.1572942834822019E-3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-7.2604690321549075E-3</v>
      </c>
      <c r="D2670" s="6">
        <f t="shared" si="208"/>
        <v>5.2714410566880417E-5</v>
      </c>
      <c r="E2670" s="6">
        <f t="shared" si="210"/>
        <v>6.5852801897676224E-5</v>
      </c>
      <c r="F2670" s="6">
        <f t="shared" si="209"/>
        <v>0.26182532549006943</v>
      </c>
      <c r="G2670" s="17">
        <v>1.2219007489475259E-2</v>
      </c>
      <c r="H2670" s="9">
        <f t="shared" si="206"/>
        <v>5.1168869978735062E-3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-4.4464356807867615E-3</v>
      </c>
      <c r="D2671" s="6">
        <f t="shared" si="208"/>
        <v>1.9770790263373633E-5</v>
      </c>
      <c r="E2671" s="6">
        <f t="shared" si="210"/>
        <v>5.2714410566880417E-5</v>
      </c>
      <c r="F2671" s="6">
        <f t="shared" si="209"/>
        <v>1.3998150821957975</v>
      </c>
      <c r="G2671" s="17">
        <v>1.1114474258349537E-2</v>
      </c>
      <c r="H2671" s="9">
        <f t="shared" si="206"/>
        <v>1.1831378120049234E-2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1.539035068416688E-2</v>
      </c>
      <c r="D2672" s="6">
        <f t="shared" si="208"/>
        <v>2.3686289418163594E-4</v>
      </c>
      <c r="E2672" s="6">
        <f t="shared" si="210"/>
        <v>1.9770790263373633E-5</v>
      </c>
      <c r="F2672" s="6">
        <f t="shared" si="209"/>
        <v>1.1612339308430428</v>
      </c>
      <c r="G2672" s="17">
        <v>9.2438329384492961E-3</v>
      </c>
      <c r="H2672" s="9">
        <f t="shared" si="206"/>
        <v>1.0776056471840907E-2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-7.896177382189987E-3</v>
      </c>
      <c r="D2673" s="6">
        <f t="shared" si="208"/>
        <v>6.234961725100871E-5</v>
      </c>
      <c r="E2673" s="6">
        <f t="shared" si="210"/>
        <v>2.3686289418163594E-4</v>
      </c>
      <c r="F2673" s="6">
        <f t="shared" si="209"/>
        <v>0.80869627752588902</v>
      </c>
      <c r="G2673" s="17">
        <v>4.7206411863731619E-3</v>
      </c>
      <c r="H2673" s="9">
        <f t="shared" si="206"/>
        <v>8.9927541805938909E-3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-1.9702380741730852E-4</v>
      </c>
      <c r="D2674" s="6">
        <f t="shared" si="208"/>
        <v>3.8818380689212676E-8</v>
      </c>
      <c r="E2674" s="6">
        <f t="shared" si="210"/>
        <v>6.234961725100871E-5</v>
      </c>
      <c r="F2674" s="6">
        <f t="shared" si="209"/>
        <v>0.22399501448136427</v>
      </c>
      <c r="G2674" s="17">
        <v>4.1157426413171647E-3</v>
      </c>
      <c r="H2674" s="9">
        <f t="shared" si="206"/>
        <v>4.7328111570330402E-3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-4.840236146990212E-3</v>
      </c>
      <c r="D2675" s="6">
        <f t="shared" si="208"/>
        <v>2.3427885958630655E-5</v>
      </c>
      <c r="E2675" s="6">
        <f t="shared" si="210"/>
        <v>3.8818380689212676E-8</v>
      </c>
      <c r="F2675" s="6">
        <f t="shared" si="209"/>
        <v>0.17450745201641216</v>
      </c>
      <c r="G2675" s="17">
        <v>5.5993960377284232E-3</v>
      </c>
      <c r="H2675" s="9">
        <f t="shared" si="206"/>
        <v>4.1774089100351684E-3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-6.3385612211192457E-3</v>
      </c>
      <c r="D2676" s="6">
        <f t="shared" si="208"/>
        <v>4.0177358353876702E-5</v>
      </c>
      <c r="E2676" s="6">
        <f t="shared" si="210"/>
        <v>2.3427885958630655E-5</v>
      </c>
      <c r="F2676" s="6">
        <f t="shared" si="209"/>
        <v>0.30793984807717883</v>
      </c>
      <c r="G2676" s="17">
        <v>1.2730643364513442E-2</v>
      </c>
      <c r="H2676" s="9">
        <f t="shared" si="206"/>
        <v>5.5492328125352494E-3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-9.7056052920132564E-5</v>
      </c>
      <c r="D2677" s="6">
        <f t="shared" si="208"/>
        <v>9.4198774084355729E-9</v>
      </c>
      <c r="E2677" s="6">
        <f t="shared" si="210"/>
        <v>4.0177358353876702E-5</v>
      </c>
      <c r="F2677" s="6">
        <f t="shared" si="209"/>
        <v>1.5179803756280088</v>
      </c>
      <c r="G2677" s="17">
        <v>3.8425003672361759E-3</v>
      </c>
      <c r="H2677" s="9">
        <f t="shared" si="206"/>
        <v>1.232063462500211E-2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-9.4369719633167655E-3</v>
      </c>
      <c r="D2678" s="6">
        <f t="shared" si="208"/>
        <v>8.9056439836426689E-5</v>
      </c>
      <c r="E2678" s="6">
        <f t="shared" si="210"/>
        <v>9.4198774084355729E-9</v>
      </c>
      <c r="F2678" s="6">
        <f t="shared" si="209"/>
        <v>0.15437783876458588</v>
      </c>
      <c r="G2678" s="17">
        <v>1.0355725770854533E-2</v>
      </c>
      <c r="H2678" s="9">
        <f t="shared" si="206"/>
        <v>3.9290945364623877E-3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-2.9581578101298907E-2</v>
      </c>
      <c r="D2679" s="6">
        <f t="shared" si="208"/>
        <v>8.7506976296324707E-4</v>
      </c>
      <c r="E2679" s="6">
        <f t="shared" si="210"/>
        <v>8.9056439836426689E-5</v>
      </c>
      <c r="F2679" s="6">
        <f t="shared" si="209"/>
        <v>1.0104416431130832</v>
      </c>
      <c r="G2679" s="17">
        <v>1.0469502938819026E-2</v>
      </c>
      <c r="H2679" s="9">
        <f t="shared" si="206"/>
        <v>1.0052072637586156E-2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-1.0019128142905861E-2</v>
      </c>
      <c r="D2680" s="6">
        <f t="shared" si="208"/>
        <v>1.0038292874396825E-4</v>
      </c>
      <c r="E2680" s="6">
        <f t="shared" si="210"/>
        <v>8.7506976296324707E-4</v>
      </c>
      <c r="F2680" s="6">
        <f t="shared" si="209"/>
        <v>1.0324742312246769</v>
      </c>
      <c r="G2680" s="17">
        <v>6.591734389533796E-3</v>
      </c>
      <c r="H2680" s="9">
        <f t="shared" si="206"/>
        <v>1.0161073915805735E-2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-5.9591223696977991E-3</v>
      </c>
      <c r="D2681" s="6">
        <f t="shared" si="208"/>
        <v>3.5511139417032714E-5</v>
      </c>
      <c r="E2681" s="6">
        <f t="shared" si="210"/>
        <v>1.0038292874396825E-4</v>
      </c>
      <c r="F2681" s="6">
        <f t="shared" si="209"/>
        <v>0.41993816575668846</v>
      </c>
      <c r="G2681" s="17">
        <v>4.4406816170570419E-3</v>
      </c>
      <c r="H2681" s="9">
        <f t="shared" si="206"/>
        <v>6.4802636193035269E-3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-4.440612558651847E-3</v>
      </c>
      <c r="D2682" s="6">
        <f t="shared" si="208"/>
        <v>1.9719039896056502E-5</v>
      </c>
      <c r="E2682" s="6">
        <f t="shared" si="210"/>
        <v>3.5511139417032714E-5</v>
      </c>
      <c r="F2682" s="6">
        <f t="shared" si="209"/>
        <v>0.20024929009431139</v>
      </c>
      <c r="G2682" s="17">
        <v>8.8208772774665111E-3</v>
      </c>
      <c r="H2682" s="9">
        <f t="shared" si="206"/>
        <v>4.4749222350149434E-3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5.6992113867107607E-3</v>
      </c>
      <c r="D2683" s="6">
        <f t="shared" si="208"/>
        <v>3.2481010430413589E-5</v>
      </c>
      <c r="E2683" s="6">
        <f t="shared" si="210"/>
        <v>1.9719039896056502E-5</v>
      </c>
      <c r="F2683" s="6">
        <f t="shared" si="209"/>
        <v>0.73796998432617622</v>
      </c>
      <c r="G2683" s="17">
        <v>1.1118784160399835E-2</v>
      </c>
      <c r="H2683" s="9">
        <f t="shared" si="206"/>
        <v>8.5905179373899007E-3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-3.3990850495301383E-3</v>
      </c>
      <c r="D2684" s="6">
        <f t="shared" si="208"/>
        <v>1.1553779173939302E-5</v>
      </c>
      <c r="E2684" s="6">
        <f t="shared" si="210"/>
        <v>3.2481010430413589E-5</v>
      </c>
      <c r="F2684" s="6">
        <f t="shared" si="209"/>
        <v>1.1621184826798527</v>
      </c>
      <c r="G2684" s="17">
        <v>8.9617787944888064E-3</v>
      </c>
      <c r="H2684" s="9">
        <f t="shared" si="206"/>
        <v>1.078015993703179E-2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-1.8283993327760449E-2</v>
      </c>
      <c r="D2685" s="6">
        <f t="shared" si="208"/>
        <v>3.3430441200958861E-4</v>
      </c>
      <c r="E2685" s="6">
        <f t="shared" si="210"/>
        <v>1.1553779173939302E-5</v>
      </c>
      <c r="F2685" s="6">
        <f t="shared" si="209"/>
        <v>0.76116332775127415</v>
      </c>
      <c r="G2685" s="17">
        <v>1.0656378623994484E-2</v>
      </c>
      <c r="H2685" s="9">
        <f t="shared" si="206"/>
        <v>8.7244674780256586E-3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-9.9525969180789646E-3</v>
      </c>
      <c r="D2686" s="6">
        <f t="shared" si="208"/>
        <v>9.905418541375491E-5</v>
      </c>
      <c r="E2686" s="6">
        <f t="shared" si="210"/>
        <v>3.3430441200958861E-4</v>
      </c>
      <c r="F2686" s="6">
        <f t="shared" si="209"/>
        <v>1.0689521472176149</v>
      </c>
      <c r="G2686" s="17">
        <v>8.4917992950564753E-3</v>
      </c>
      <c r="H2686" s="9">
        <f t="shared" si="206"/>
        <v>1.0339014204543947E-2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-8.1762754225333766E-3</v>
      </c>
      <c r="D2687" s="6">
        <f t="shared" si="208"/>
        <v>6.6851479785123348E-5</v>
      </c>
      <c r="E2687" s="6">
        <f t="shared" si="210"/>
        <v>9.905418541375491E-5</v>
      </c>
      <c r="F2687" s="6">
        <f t="shared" si="209"/>
        <v>0.68524077701713604</v>
      </c>
      <c r="G2687" s="17">
        <v>9.9237953647625891E-3</v>
      </c>
      <c r="H2687" s="9">
        <f t="shared" si="206"/>
        <v>8.2779271379804734E-3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-1.7583706317758623E-2</v>
      </c>
      <c r="D2688" s="6">
        <f t="shared" si="208"/>
        <v>3.091867278691845E-4</v>
      </c>
      <c r="E2688" s="6">
        <f t="shared" si="210"/>
        <v>6.6851479785123348E-5</v>
      </c>
      <c r="F2688" s="6">
        <f t="shared" si="209"/>
        <v>0.92935362713252467</v>
      </c>
      <c r="G2688" s="17">
        <v>1.00432954255649E-2</v>
      </c>
      <c r="H2688" s="9">
        <f t="shared" si="206"/>
        <v>9.6402988912819738E-3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-2.3787672725626655E-3</v>
      </c>
      <c r="D2689" s="6">
        <f t="shared" si="208"/>
        <v>5.6585337370152229E-6</v>
      </c>
      <c r="E2689" s="6">
        <f t="shared" si="210"/>
        <v>3.091867278691845E-4</v>
      </c>
      <c r="F2689" s="6">
        <f t="shared" si="209"/>
        <v>0.9514719011319055</v>
      </c>
      <c r="G2689" s="17">
        <v>1.1194853377399843E-2</v>
      </c>
      <c r="H2689" s="9">
        <f t="shared" si="206"/>
        <v>9.7543421158574582E-3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-1.1737943925991309E-2</v>
      </c>
      <c r="D2690" s="6">
        <f t="shared" si="208"/>
        <v>1.3777932760971625E-4</v>
      </c>
      <c r="E2690" s="6">
        <f t="shared" si="210"/>
        <v>5.6585337370152229E-6</v>
      </c>
      <c r="F2690" s="6">
        <f t="shared" si="209"/>
        <v>1.1778318487155239</v>
      </c>
      <c r="G2690" s="17">
        <v>8.173899377034102E-3</v>
      </c>
      <c r="H2690" s="9">
        <f t="shared" si="206"/>
        <v>1.0852796177555E-2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1.2042839098678201E-2</v>
      </c>
      <c r="D2691" s="6">
        <f t="shared" si="208"/>
        <v>1.4502997355665237E-4</v>
      </c>
      <c r="E2691" s="6">
        <f t="shared" si="210"/>
        <v>1.3777932760971625E-4</v>
      </c>
      <c r="F2691" s="6">
        <f t="shared" si="209"/>
        <v>0.63620183049010492</v>
      </c>
      <c r="G2691" s="17">
        <v>1.174067937145171E-2</v>
      </c>
      <c r="H2691" s="9">
        <f t="shared" si="206"/>
        <v>7.976226115714781E-3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-1.8310014563173008E-2</v>
      </c>
      <c r="D2692" s="6">
        <f t="shared" si="208"/>
        <v>3.3525663330360761E-4</v>
      </c>
      <c r="E2692" s="6">
        <f t="shared" si="210"/>
        <v>1.4502997355665237E-4</v>
      </c>
      <c r="F2692" s="6">
        <f t="shared" si="209"/>
        <v>1.2937177618196161</v>
      </c>
      <c r="G2692" s="17">
        <v>5.9081314665362598E-3</v>
      </c>
      <c r="H2692" s="9">
        <f t="shared" si="206"/>
        <v>1.13741714503502E-2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-3.8315834053289591E-3</v>
      </c>
      <c r="D2693" s="6">
        <f t="shared" si="208"/>
        <v>1.4681031391992262E-5</v>
      </c>
      <c r="E2693" s="6">
        <f t="shared" si="210"/>
        <v>3.3525663330360761E-4</v>
      </c>
      <c r="F2693" s="6">
        <f t="shared" si="209"/>
        <v>0.34086711154447602</v>
      </c>
      <c r="G2693" s="17">
        <v>8.5982115212829818E-3</v>
      </c>
      <c r="H2693" s="9">
        <f t="shared" si="206"/>
        <v>5.8383825803425722E-3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2.0789506000837205E-2</v>
      </c>
      <c r="D2694" s="6">
        <f t="shared" si="208"/>
        <v>4.3220355975884614E-4</v>
      </c>
      <c r="E2694" s="6">
        <f t="shared" si="210"/>
        <v>1.4681031391992262E-5</v>
      </c>
      <c r="F2694" s="6">
        <f t="shared" si="209"/>
        <v>0.70206483125078734</v>
      </c>
      <c r="G2694" s="17">
        <v>1.0555949103846614E-2</v>
      </c>
      <c r="H2694" s="9">
        <f t="shared" si="206"/>
        <v>8.3789309058542021E-3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5.8812271673698482E-4</v>
      </c>
      <c r="D2695" s="6">
        <f t="shared" si="208"/>
        <v>3.4588832994209171E-7</v>
      </c>
      <c r="E2695" s="6">
        <f t="shared" si="210"/>
        <v>4.3220355975884614E-4</v>
      </c>
      <c r="F2695" s="6">
        <f t="shared" si="209"/>
        <v>1.0491895651481322</v>
      </c>
      <c r="G2695" s="17">
        <v>3.4890961320082165E-3</v>
      </c>
      <c r="H2695" s="9">
        <f t="shared" si="206"/>
        <v>1.0242995485443369E-2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7.9805306764824946E-3</v>
      </c>
      <c r="D2696" s="6">
        <f t="shared" si="208"/>
        <v>6.3688869878278137E-5</v>
      </c>
      <c r="E2696" s="6">
        <f t="shared" si="210"/>
        <v>3.4588832994209171E-7</v>
      </c>
      <c r="F2696" s="6">
        <f t="shared" si="209"/>
        <v>0.13039279086287969</v>
      </c>
      <c r="G2696" s="17">
        <v>4.9767799458483569E-3</v>
      </c>
      <c r="H2696" s="9">
        <f t="shared" si="206"/>
        <v>3.610994196379713E-3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-1.4647103206403011E-2</v>
      </c>
      <c r="D2697" s="6">
        <f t="shared" si="208"/>
        <v>2.1453763233902136E-4</v>
      </c>
      <c r="E2697" s="6">
        <f t="shared" si="210"/>
        <v>6.3688869878278137E-5</v>
      </c>
      <c r="F2697" s="6">
        <f t="shared" si="209"/>
        <v>0.24698051069234073</v>
      </c>
      <c r="G2697" s="17">
        <v>4.7638138518160652E-3</v>
      </c>
      <c r="H2697" s="9">
        <f t="shared" si="206"/>
        <v>4.9697133789821388E-3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1.3942487472223559E-4</v>
      </c>
      <c r="D2698" s="6">
        <f t="shared" si="208"/>
        <v>1.9439295691311089E-8</v>
      </c>
      <c r="E2698" s="6">
        <f t="shared" si="210"/>
        <v>2.1453763233902136E-4</v>
      </c>
      <c r="F2698" s="6">
        <f t="shared" si="209"/>
        <v>0.22780458572000523</v>
      </c>
      <c r="G2698" s="17">
        <v>5.6632970877177873E-3</v>
      </c>
      <c r="H2698" s="9">
        <f t="shared" si="206"/>
        <v>4.7728878650142746E-3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-1.6157237853528859E-3</v>
      </c>
      <c r="D2699" s="6">
        <f t="shared" si="208"/>
        <v>2.6105633505550584E-6</v>
      </c>
      <c r="E2699" s="6">
        <f t="shared" si="210"/>
        <v>1.9439295691311089E-8</v>
      </c>
      <c r="F2699" s="6">
        <f t="shared" si="209"/>
        <v>0.31459914914703935</v>
      </c>
      <c r="G2699" s="17">
        <v>6.6286783796307962E-3</v>
      </c>
      <c r="H2699" s="9">
        <f t="shared" si="206"/>
        <v>5.6089138801290158E-3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2.2315649500832813E-4</v>
      </c>
      <c r="D2700" s="6">
        <f t="shared" si="208"/>
        <v>4.9798821264401977E-8</v>
      </c>
      <c r="E2700" s="6">
        <f t="shared" si="210"/>
        <v>2.6105633505550584E-6</v>
      </c>
      <c r="F2700" s="6">
        <f t="shared" si="209"/>
        <v>0.42444714133658984</v>
      </c>
      <c r="G2700" s="17">
        <v>3.5127333461268113E-3</v>
      </c>
      <c r="H2700" s="9">
        <f t="shared" si="206"/>
        <v>6.5149607929487173E-3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3.4161987244271533E-3</v>
      </c>
      <c r="D2701" s="6">
        <f t="shared" si="208"/>
        <v>1.1670413724777709E-5</v>
      </c>
      <c r="E2701" s="6">
        <f t="shared" si="210"/>
        <v>4.9798821264401977E-8</v>
      </c>
      <c r="F2701" s="6">
        <f t="shared" si="209"/>
        <v>0.13192485900809611</v>
      </c>
      <c r="G2701" s="17">
        <v>5.4301142980150065E-3</v>
      </c>
      <c r="H2701" s="9">
        <f t="shared" si="206"/>
        <v>3.6321461838435981E-3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-6.0042363470380689E-3</v>
      </c>
      <c r="D2702" s="6">
        <f t="shared" si="208"/>
        <v>3.6050854111093052E-5</v>
      </c>
      <c r="E2702" s="6">
        <f t="shared" si="210"/>
        <v>1.1670413724777709E-5</v>
      </c>
      <c r="F2702" s="6">
        <f t="shared" si="209"/>
        <v>0.29065320991696636</v>
      </c>
      <c r="G2702" s="17">
        <v>5.5147414029943238E-3</v>
      </c>
      <c r="H2702" s="9">
        <f t="shared" ref="H2702:H2765" si="211">SQRT(F2702)/100</f>
        <v>5.3912262975780046E-3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5.3229505637673348E-5</v>
      </c>
      <c r="D2703" s="6">
        <f t="shared" ref="D2703:D2766" si="213">C2703^2</f>
        <v>2.8333802704310986E-9</v>
      </c>
      <c r="E2703" s="6">
        <f t="shared" si="210"/>
        <v>3.6050854111093052E-5</v>
      </c>
      <c r="F2703" s="6">
        <f t="shared" ref="F2703:F2766" si="214">IF(C2702&gt;0,B$6+B$7*E2703+B$8*(G2702*100)^2,B$6+B$7*E2703+B$8*(G2702*100)^2+E2703*$B$9)</f>
        <v>0.29923186245904282</v>
      </c>
      <c r="G2703" s="17">
        <v>6.5054082710314801E-3</v>
      </c>
      <c r="H2703" s="9">
        <f t="shared" si="211"/>
        <v>5.470208976438129E-3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-2.2418353545147086E-3</v>
      </c>
      <c r="D2704" s="6">
        <f t="shared" si="213"/>
        <v>5.0258257567520891E-6</v>
      </c>
      <c r="E2704" s="6">
        <f t="shared" ref="E2704:E2767" si="215">D2703</f>
        <v>2.8333802704310986E-9</v>
      </c>
      <c r="F2704" s="6">
        <f t="shared" si="214"/>
        <v>0.40945935750585394</v>
      </c>
      <c r="G2704" s="17">
        <v>5.496931981943321E-3</v>
      </c>
      <c r="H2704" s="9">
        <f t="shared" si="211"/>
        <v>6.3989011361784134E-3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-3.1017974131318862E-3</v>
      </c>
      <c r="D2705" s="6">
        <f t="shared" si="213"/>
        <v>9.621147192111662E-6</v>
      </c>
      <c r="E2705" s="6">
        <f t="shared" si="215"/>
        <v>5.0258257567520891E-6</v>
      </c>
      <c r="F2705" s="6">
        <f t="shared" si="214"/>
        <v>0.29741256130274352</v>
      </c>
      <c r="G2705" s="17">
        <v>5.1382200500942523E-3</v>
      </c>
      <c r="H2705" s="9">
        <f t="shared" si="211"/>
        <v>5.4535544491894784E-3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9.3182967237195637E-3</v>
      </c>
      <c r="D2706" s="6">
        <f t="shared" si="213"/>
        <v>8.6830653831282756E-5</v>
      </c>
      <c r="E2706" s="6">
        <f t="shared" si="215"/>
        <v>9.621147192111662E-6</v>
      </c>
      <c r="F2706" s="6">
        <f t="shared" si="214"/>
        <v>0.2620980914225825</v>
      </c>
      <c r="G2706" s="17">
        <v>7.2290445243160572E-3</v>
      </c>
      <c r="H2706" s="9">
        <f t="shared" si="211"/>
        <v>5.1195516544184074E-3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-3.6410525022739304E-3</v>
      </c>
      <c r="D2707" s="6">
        <f t="shared" si="213"/>
        <v>1.3257263324315251E-5</v>
      </c>
      <c r="E2707" s="6">
        <f t="shared" si="215"/>
        <v>8.6830653831282756E-5</v>
      </c>
      <c r="F2707" s="6">
        <f t="shared" si="214"/>
        <v>0.50146234738767359</v>
      </c>
      <c r="G2707" s="17">
        <v>7.3468374761317913E-3</v>
      </c>
      <c r="H2707" s="9">
        <f t="shared" si="211"/>
        <v>7.0814006198468508E-3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-6.3503992732455109E-3</v>
      </c>
      <c r="D2708" s="6">
        <f t="shared" si="213"/>
        <v>4.0327570929637113E-5</v>
      </c>
      <c r="E2708" s="6">
        <f t="shared" si="215"/>
        <v>1.3257263324315251E-5</v>
      </c>
      <c r="F2708" s="6">
        <f t="shared" si="214"/>
        <v>0.51735769059000292</v>
      </c>
      <c r="G2708" s="17">
        <v>5.8496697816865289E-3</v>
      </c>
      <c r="H2708" s="9">
        <f t="shared" si="211"/>
        <v>7.1927580981846102E-3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-1.1515298664411762E-2</v>
      </c>
      <c r="D2709" s="6">
        <f t="shared" si="213"/>
        <v>1.326021033306033E-4</v>
      </c>
      <c r="E2709" s="6">
        <f t="shared" si="215"/>
        <v>4.0327570929637113E-5</v>
      </c>
      <c r="F2709" s="6">
        <f t="shared" si="214"/>
        <v>0.33446698373047495</v>
      </c>
      <c r="G2709" s="17">
        <v>6.3576682175070743E-3</v>
      </c>
      <c r="H2709" s="9">
        <f t="shared" si="211"/>
        <v>5.7833120591100299E-3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1.4054931174689096E-2</v>
      </c>
      <c r="D2710" s="6">
        <f t="shared" si="213"/>
        <v>1.9754109032524742E-4</v>
      </c>
      <c r="E2710" s="6">
        <f t="shared" si="215"/>
        <v>1.326021033306033E-4</v>
      </c>
      <c r="F2710" s="6">
        <f t="shared" si="214"/>
        <v>0.39188408720639673</v>
      </c>
      <c r="G2710" s="17">
        <v>7.5083096850092571E-3</v>
      </c>
      <c r="H2710" s="9">
        <f t="shared" si="211"/>
        <v>6.2600645939670362E-3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-8.7798020930983205E-3</v>
      </c>
      <c r="D2711" s="6">
        <f t="shared" si="213"/>
        <v>7.7084924793973655E-5</v>
      </c>
      <c r="E2711" s="6">
        <f t="shared" si="215"/>
        <v>1.9754109032524742E-4</v>
      </c>
      <c r="F2711" s="6">
        <f t="shared" si="214"/>
        <v>0.53956073051581721</v>
      </c>
      <c r="G2711" s="17">
        <v>3.0955375546586599E-3</v>
      </c>
      <c r="H2711" s="9">
        <f t="shared" si="211"/>
        <v>7.3454797700069751E-3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-7.5234872003296371E-5</v>
      </c>
      <c r="D2712" s="6">
        <f t="shared" si="213"/>
        <v>5.6602859653523879E-9</v>
      </c>
      <c r="E2712" s="6">
        <f t="shared" si="215"/>
        <v>7.7084924793973655E-5</v>
      </c>
      <c r="F2712" s="6">
        <f t="shared" si="214"/>
        <v>0.10641352129461482</v>
      </c>
      <c r="G2712" s="17">
        <v>9.7676395123448573E-3</v>
      </c>
      <c r="H2712" s="9">
        <f t="shared" si="211"/>
        <v>3.2621085404169925E-3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-6.4373946728744471E-3</v>
      </c>
      <c r="D2713" s="6">
        <f t="shared" si="213"/>
        <v>4.1440050174352306E-5</v>
      </c>
      <c r="E2713" s="6">
        <f t="shared" si="215"/>
        <v>5.6602859653523879E-9</v>
      </c>
      <c r="F2713" s="6">
        <f t="shared" si="214"/>
        <v>0.90088057838129831</v>
      </c>
      <c r="G2713" s="17">
        <v>4.3720292021373714E-3</v>
      </c>
      <c r="H2713" s="9">
        <f t="shared" si="211"/>
        <v>9.4914729014062855E-3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-8.6983801267908525E-3</v>
      </c>
      <c r="D2714" s="6">
        <f t="shared" si="213"/>
        <v>7.5661816830150047E-5</v>
      </c>
      <c r="E2714" s="6">
        <f t="shared" si="215"/>
        <v>4.1440050174352306E-5</v>
      </c>
      <c r="F2714" s="6">
        <f t="shared" si="214"/>
        <v>0.19464942128087523</v>
      </c>
      <c r="G2714" s="17">
        <v>1.2740126391214435E-2</v>
      </c>
      <c r="H2714" s="9">
        <f t="shared" si="211"/>
        <v>4.4119091250939798E-3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-4.7843777422123049E-4</v>
      </c>
      <c r="D2715" s="6">
        <f t="shared" si="213"/>
        <v>2.2890270380176513E-7</v>
      </c>
      <c r="E2715" s="6">
        <f t="shared" si="215"/>
        <v>7.5661816830150047E-5</v>
      </c>
      <c r="F2715" s="6">
        <f t="shared" si="214"/>
        <v>1.5202207681605391</v>
      </c>
      <c r="G2715" s="17">
        <v>5.0872839121473218E-3</v>
      </c>
      <c r="H2715" s="9">
        <f t="shared" si="211"/>
        <v>1.232972330654885E-2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-1.1596540636254149E-2</v>
      </c>
      <c r="D2716" s="6">
        <f t="shared" si="213"/>
        <v>1.3447975472829379E-4</v>
      </c>
      <c r="E2716" s="6">
        <f t="shared" si="215"/>
        <v>2.2890270380176513E-7</v>
      </c>
      <c r="F2716" s="6">
        <f t="shared" si="214"/>
        <v>0.25727542477923404</v>
      </c>
      <c r="G2716" s="17">
        <v>7.8141198102206523E-3</v>
      </c>
      <c r="H2716" s="9">
        <f t="shared" si="211"/>
        <v>5.0722324944666528E-3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1.350337967520901E-2</v>
      </c>
      <c r="D2717" s="6">
        <f t="shared" si="213"/>
        <v>1.8234126265284778E-4</v>
      </c>
      <c r="E2717" s="6">
        <f t="shared" si="215"/>
        <v>1.3447975472829379E-4</v>
      </c>
      <c r="F2717" s="6">
        <f t="shared" si="214"/>
        <v>0.58295364671451955</v>
      </c>
      <c r="G2717" s="17">
        <v>8.8109201906135214E-3</v>
      </c>
      <c r="H2717" s="9">
        <f t="shared" si="211"/>
        <v>7.6351401212716432E-3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-2.2369568532436437E-3</v>
      </c>
      <c r="D2718" s="6">
        <f t="shared" si="213"/>
        <v>5.0039759632737043E-6</v>
      </c>
      <c r="E2718" s="6">
        <f t="shared" si="215"/>
        <v>1.8234126265284778E-4</v>
      </c>
      <c r="F2718" s="6">
        <f t="shared" si="214"/>
        <v>0.73634233630182699</v>
      </c>
      <c r="G2718" s="17">
        <v>3.1305560375175299E-3</v>
      </c>
      <c r="H2718" s="9">
        <f t="shared" si="211"/>
        <v>8.5810391929056415E-3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-6.0701917294783154E-3</v>
      </c>
      <c r="D2719" s="6">
        <f t="shared" si="213"/>
        <v>3.6847227632626942E-5</v>
      </c>
      <c r="E2719" s="6">
        <f t="shared" si="215"/>
        <v>5.0039759632737043E-6</v>
      </c>
      <c r="F2719" s="6">
        <f t="shared" si="214"/>
        <v>0.10842275637945573</v>
      </c>
      <c r="G2719" s="17">
        <v>6.4335192377371108E-3</v>
      </c>
      <c r="H2719" s="9">
        <f t="shared" si="211"/>
        <v>3.2927610963970001E-3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9.4455822645643679E-4</v>
      </c>
      <c r="D2720" s="6">
        <f t="shared" si="213"/>
        <v>8.921902431665293E-7</v>
      </c>
      <c r="E2720" s="6">
        <f t="shared" si="215"/>
        <v>3.6847227632626942E-5</v>
      </c>
      <c r="F2720" s="6">
        <f t="shared" si="214"/>
        <v>0.40085342968685178</v>
      </c>
      <c r="G2720" s="17">
        <v>5.458349669731387E-3</v>
      </c>
      <c r="H2720" s="9">
        <f t="shared" si="211"/>
        <v>6.3312986794721018E-3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-3.9793157662414988E-3</v>
      </c>
      <c r="D2721" s="6">
        <f t="shared" si="213"/>
        <v>1.5834953967458167E-5</v>
      </c>
      <c r="E2721" s="6">
        <f t="shared" si="215"/>
        <v>8.921902431665293E-7</v>
      </c>
      <c r="F2721" s="6">
        <f t="shared" si="214"/>
        <v>0.29349918040059425</v>
      </c>
      <c r="G2721" s="17">
        <v>3.1656453234958763E-3</v>
      </c>
      <c r="H2721" s="9">
        <f t="shared" si="211"/>
        <v>5.4175564639475085E-3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-3.4165809315251355E-3</v>
      </c>
      <c r="D2722" s="6">
        <f t="shared" si="213"/>
        <v>1.1673025261661163E-5</v>
      </c>
      <c r="E2722" s="6">
        <f t="shared" si="215"/>
        <v>1.5834953967458167E-5</v>
      </c>
      <c r="F2722" s="6">
        <f t="shared" si="214"/>
        <v>0.11046925844850215</v>
      </c>
      <c r="G2722" s="17">
        <v>9.1289687409700313E-3</v>
      </c>
      <c r="H2722" s="9">
        <f t="shared" si="211"/>
        <v>3.3236915989378764E-3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2.5138636803441654E-3</v>
      </c>
      <c r="D2723" s="6">
        <f t="shared" si="213"/>
        <v>6.3195106033535124E-6</v>
      </c>
      <c r="E2723" s="6">
        <f t="shared" si="215"/>
        <v>1.1673025261661163E-5</v>
      </c>
      <c r="F2723" s="6">
        <f t="shared" si="214"/>
        <v>0.78916198265476178</v>
      </c>
      <c r="G2723" s="17">
        <v>7.8150609465275876E-3</v>
      </c>
      <c r="H2723" s="9">
        <f t="shared" si="211"/>
        <v>8.8834789505844031E-3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-4.4659722286866949E-3</v>
      </c>
      <c r="D2724" s="6">
        <f t="shared" si="213"/>
        <v>1.9944907947400804E-5</v>
      </c>
      <c r="E2724" s="6">
        <f t="shared" si="215"/>
        <v>6.3195106033535124E-6</v>
      </c>
      <c r="F2724" s="6">
        <f t="shared" si="214"/>
        <v>0.58307291902413683</v>
      </c>
      <c r="G2724" s="17">
        <v>6.191361382882535E-3</v>
      </c>
      <c r="H2724" s="9">
        <f t="shared" si="211"/>
        <v>7.6359211561155931E-3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-7.1993821388750536E-3</v>
      </c>
      <c r="D2725" s="6">
        <f t="shared" si="213"/>
        <v>5.1831103181553144E-5</v>
      </c>
      <c r="E2725" s="6">
        <f t="shared" si="215"/>
        <v>1.9944907947400804E-5</v>
      </c>
      <c r="F2725" s="6">
        <f t="shared" si="214"/>
        <v>0.37255067667525688</v>
      </c>
      <c r="G2725" s="17">
        <v>7.5502863119716506E-3</v>
      </c>
      <c r="H2725" s="9">
        <f t="shared" si="211"/>
        <v>6.1036929532477047E-3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2.9572115245867807E-3</v>
      </c>
      <c r="D2726" s="6">
        <f t="shared" si="213"/>
        <v>8.7451000011488718E-6</v>
      </c>
      <c r="E2726" s="6">
        <f t="shared" si="215"/>
        <v>5.1831103181553144E-5</v>
      </c>
      <c r="F2726" s="6">
        <f t="shared" si="214"/>
        <v>0.54541867413321365</v>
      </c>
      <c r="G2726" s="17">
        <v>4.7781602502172766E-3</v>
      </c>
      <c r="H2726" s="9">
        <f t="shared" si="211"/>
        <v>7.3852466047736928E-3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-1.9253601193021736E-2</v>
      </c>
      <c r="D2727" s="6">
        <f t="shared" si="213"/>
        <v>3.7070115889992802E-4</v>
      </c>
      <c r="E2727" s="6">
        <f t="shared" si="215"/>
        <v>8.7451000011488718E-6</v>
      </c>
      <c r="F2727" s="6">
        <f t="shared" si="214"/>
        <v>0.22904485794263424</v>
      </c>
      <c r="G2727" s="17">
        <v>1.1259096289047223E-2</v>
      </c>
      <c r="H2727" s="9">
        <f t="shared" si="211"/>
        <v>4.785863119047956E-3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7.3831882717066933E-3</v>
      </c>
      <c r="D2728" s="6">
        <f t="shared" si="213"/>
        <v>5.4511469055467272E-5</v>
      </c>
      <c r="E2728" s="6">
        <f t="shared" si="215"/>
        <v>3.7070115889992802E-4</v>
      </c>
      <c r="F2728" s="6">
        <f t="shared" si="214"/>
        <v>1.1912309863361219</v>
      </c>
      <c r="G2728" s="17">
        <v>8.9703268687837973E-3</v>
      </c>
      <c r="H2728" s="9">
        <f t="shared" si="211"/>
        <v>1.0914352872873965E-2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-8.608887708469121E-4</v>
      </c>
      <c r="D2729" s="6">
        <f t="shared" si="213"/>
        <v>7.4112947577030708E-7</v>
      </c>
      <c r="E2729" s="6">
        <f t="shared" si="215"/>
        <v>5.4511469055467272E-5</v>
      </c>
      <c r="F2729" s="6">
        <f t="shared" si="214"/>
        <v>0.76258083557755674</v>
      </c>
      <c r="G2729" s="17">
        <v>8.5760454933907666E-3</v>
      </c>
      <c r="H2729" s="9">
        <f t="shared" si="211"/>
        <v>8.7325874491902839E-3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-5.587646070712082E-3</v>
      </c>
      <c r="D2730" s="6">
        <f t="shared" si="213"/>
        <v>3.1221788611544168E-5</v>
      </c>
      <c r="E2730" s="6">
        <f t="shared" si="215"/>
        <v>7.4112947577030708E-7</v>
      </c>
      <c r="F2730" s="6">
        <f t="shared" si="214"/>
        <v>0.69853907879854493</v>
      </c>
      <c r="G2730" s="17">
        <v>2.9172324454759093E-3</v>
      </c>
      <c r="H2730" s="9">
        <f t="shared" si="211"/>
        <v>8.357865031205905E-3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-1.5052323760496424E-3</v>
      </c>
      <c r="D2731" s="6">
        <f t="shared" si="213"/>
        <v>2.265724505908052E-6</v>
      </c>
      <c r="E2731" s="6">
        <f t="shared" si="215"/>
        <v>3.1221788611544168E-5</v>
      </c>
      <c r="F2731" s="6">
        <f t="shared" si="214"/>
        <v>9.6483260726306683E-2</v>
      </c>
      <c r="G2731" s="17">
        <v>8.1471122835310751E-3</v>
      </c>
      <c r="H2731" s="9">
        <f t="shared" si="211"/>
        <v>3.1061754735736791E-3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-3.845412213476381E-3</v>
      </c>
      <c r="D2732" s="6">
        <f t="shared" si="213"/>
        <v>1.4787195091553321E-5</v>
      </c>
      <c r="E2732" s="6">
        <f t="shared" si="215"/>
        <v>2.265724505908052E-6</v>
      </c>
      <c r="F2732" s="6">
        <f t="shared" si="214"/>
        <v>0.63213771932920326</v>
      </c>
      <c r="G2732" s="17">
        <v>6.7589095929110792E-3</v>
      </c>
      <c r="H2732" s="9">
        <f t="shared" si="211"/>
        <v>7.9507088949929694E-3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-8.2032624478266015E-3</v>
      </c>
      <c r="D2733" s="6">
        <f t="shared" si="213"/>
        <v>6.7293514787922083E-5</v>
      </c>
      <c r="E2733" s="6">
        <f t="shared" si="215"/>
        <v>1.4787195091553321E-5</v>
      </c>
      <c r="F2733" s="6">
        <f t="shared" si="214"/>
        <v>0.44058808197149446</v>
      </c>
      <c r="G2733" s="17">
        <v>1.0505833535494136E-2</v>
      </c>
      <c r="H2733" s="9">
        <f t="shared" si="211"/>
        <v>6.6376809351722721E-3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-5.438708598507971E-3</v>
      </c>
      <c r="D2734" s="6">
        <f t="shared" si="213"/>
        <v>2.9579551219484539E-5</v>
      </c>
      <c r="E2734" s="6">
        <f t="shared" si="215"/>
        <v>6.7293514787922083E-5</v>
      </c>
      <c r="F2734" s="6">
        <f t="shared" si="214"/>
        <v>1.0394270388818831</v>
      </c>
      <c r="G2734" s="17">
        <v>7.4490150052846857E-3</v>
      </c>
      <c r="H2734" s="9">
        <f t="shared" si="211"/>
        <v>1.0195229467166902E-2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-3.9214842761422205E-3</v>
      </c>
      <c r="D2735" s="6">
        <f t="shared" si="213"/>
        <v>1.5378038928030674E-5</v>
      </c>
      <c r="E2735" s="6">
        <f t="shared" si="215"/>
        <v>2.9579551219484539E-5</v>
      </c>
      <c r="F2735" s="6">
        <f t="shared" si="214"/>
        <v>0.53135450704132259</v>
      </c>
      <c r="G2735" s="17">
        <v>3.806493892107144E-3</v>
      </c>
      <c r="H2735" s="9">
        <f t="shared" si="211"/>
        <v>7.2894067456914669E-3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-3.7787286151714761E-3</v>
      </c>
      <c r="D2736" s="6">
        <f t="shared" si="213"/>
        <v>1.4278789947115742E-5</v>
      </c>
      <c r="E2736" s="6">
        <f t="shared" si="215"/>
        <v>1.5378038928030674E-5</v>
      </c>
      <c r="F2736" s="6">
        <f t="shared" si="214"/>
        <v>0.15183026794544707</v>
      </c>
      <c r="G2736" s="17">
        <v>1.1247891688535825E-2</v>
      </c>
      <c r="H2736" s="9">
        <f t="shared" si="211"/>
        <v>3.8965403622373408E-3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1.4155227964510455E-3</v>
      </c>
      <c r="D2737" s="6">
        <f t="shared" si="213"/>
        <v>2.003704787272588E-6</v>
      </c>
      <c r="E2737" s="6">
        <f t="shared" si="215"/>
        <v>1.4278789947115742E-5</v>
      </c>
      <c r="F2737" s="6">
        <f t="shared" si="214"/>
        <v>1.1888517726806345</v>
      </c>
      <c r="G2737" s="17">
        <v>4.9537974188389533E-3</v>
      </c>
      <c r="H2737" s="9">
        <f t="shared" si="211"/>
        <v>1.0903447953196432E-2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-1.9722544217744701E-3</v>
      </c>
      <c r="D2738" s="6">
        <f t="shared" si="213"/>
        <v>3.8897875042089495E-6</v>
      </c>
      <c r="E2738" s="6">
        <f t="shared" si="215"/>
        <v>2.003704787272588E-6</v>
      </c>
      <c r="F2738" s="6">
        <f t="shared" si="214"/>
        <v>0.24486778778085141</v>
      </c>
      <c r="G2738" s="17">
        <v>8.6785312762715939E-3</v>
      </c>
      <c r="H2738" s="9">
        <f t="shared" si="211"/>
        <v>4.9484117429823013E-3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1.5071172508742785E-2</v>
      </c>
      <c r="D2739" s="6">
        <f t="shared" si="213"/>
        <v>2.2714024078828427E-4</v>
      </c>
      <c r="E2739" s="6">
        <f t="shared" si="215"/>
        <v>3.8897875042089495E-6</v>
      </c>
      <c r="F2739" s="6">
        <f t="shared" si="214"/>
        <v>0.71490907919042757</v>
      </c>
      <c r="G2739" s="17">
        <v>7.8786665489080521E-3</v>
      </c>
      <c r="H2739" s="9">
        <f t="shared" si="211"/>
        <v>8.4552296195338633E-3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-3.5221490302023298E-3</v>
      </c>
      <c r="D2740" s="6">
        <f t="shared" si="213"/>
        <v>1.2405533790955213E-5</v>
      </c>
      <c r="E2740" s="6">
        <f t="shared" si="215"/>
        <v>2.2714024078828427E-4</v>
      </c>
      <c r="F2740" s="6">
        <f t="shared" si="214"/>
        <v>0.59231333965328736</v>
      </c>
      <c r="G2740" s="17">
        <v>3.8351788497819491E-3</v>
      </c>
      <c r="H2740" s="9">
        <f t="shared" si="211"/>
        <v>7.6961895744146495E-3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-7.5893107783482766E-3</v>
      </c>
      <c r="D2741" s="6">
        <f t="shared" si="213"/>
        <v>5.7597638090353326E-5</v>
      </c>
      <c r="E2741" s="6">
        <f t="shared" si="215"/>
        <v>1.2405533790955213E-5</v>
      </c>
      <c r="F2741" s="6">
        <f t="shared" si="214"/>
        <v>0.15385903880349966</v>
      </c>
      <c r="G2741" s="17">
        <v>4.8820609298773892E-3</v>
      </c>
      <c r="H2741" s="9">
        <f t="shared" si="211"/>
        <v>3.9224869509470609E-3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-9.6117024635786492E-3</v>
      </c>
      <c r="D2742" s="6">
        <f t="shared" si="213"/>
        <v>9.2384824248363873E-5</v>
      </c>
      <c r="E2742" s="6">
        <f t="shared" si="215"/>
        <v>5.7597638090353326E-5</v>
      </c>
      <c r="F2742" s="6">
        <f t="shared" si="214"/>
        <v>0.23834337593388169</v>
      </c>
      <c r="G2742" s="17">
        <v>6.4320620395891598E-3</v>
      </c>
      <c r="H2742" s="9">
        <f t="shared" si="211"/>
        <v>4.8820423588277241E-3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-3.4234399112323278E-3</v>
      </c>
      <c r="D2743" s="6">
        <f t="shared" si="213"/>
        <v>1.1719940825818408E-5</v>
      </c>
      <c r="E2743" s="6">
        <f t="shared" si="215"/>
        <v>9.2384824248363873E-5</v>
      </c>
      <c r="F2743" s="6">
        <f t="shared" si="214"/>
        <v>0.40068685773888907</v>
      </c>
      <c r="G2743" s="17">
        <v>7.8543944084973998E-3</v>
      </c>
      <c r="H2743" s="9">
        <f t="shared" si="211"/>
        <v>6.3299830784836154E-3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-1.0861723011937722E-2</v>
      </c>
      <c r="D2744" s="6">
        <f t="shared" si="213"/>
        <v>1.1797702678805746E-4</v>
      </c>
      <c r="E2744" s="6">
        <f t="shared" si="215"/>
        <v>1.1719940825818408E-5</v>
      </c>
      <c r="F2744" s="6">
        <f t="shared" si="214"/>
        <v>0.58877979420441307</v>
      </c>
      <c r="G2744" s="17">
        <v>6.5336036685743832E-3</v>
      </c>
      <c r="H2744" s="9">
        <f t="shared" si="211"/>
        <v>7.673198773682415E-3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-1.2384830656725593E-2</v>
      </c>
      <c r="D2745" s="6">
        <f t="shared" si="213"/>
        <v>1.5338403039577008E-4</v>
      </c>
      <c r="E2745" s="6">
        <f t="shared" si="215"/>
        <v>1.1797702678805746E-4</v>
      </c>
      <c r="F2745" s="6">
        <f t="shared" si="214"/>
        <v>0.41287742005943062</v>
      </c>
      <c r="G2745" s="17">
        <v>7.5025478350238487E-3</v>
      </c>
      <c r="H2745" s="9">
        <f t="shared" si="211"/>
        <v>6.4255538287328251E-3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-3.4913344499337704E-3</v>
      </c>
      <c r="D2746" s="6">
        <f t="shared" si="213"/>
        <v>1.2189416241294343E-5</v>
      </c>
      <c r="E2746" s="6">
        <f t="shared" si="215"/>
        <v>1.5338403039577008E-4</v>
      </c>
      <c r="F2746" s="6">
        <f t="shared" si="214"/>
        <v>0.53877935475793004</v>
      </c>
      <c r="G2746" s="17">
        <v>6.8501781866811872E-3</v>
      </c>
      <c r="H2746" s="9">
        <f t="shared" si="211"/>
        <v>7.3401590906323685E-3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-2.0390173626188984E-2</v>
      </c>
      <c r="D2747" s="6">
        <f t="shared" si="213"/>
        <v>4.157591805061328E-4</v>
      </c>
      <c r="E2747" s="6">
        <f t="shared" si="215"/>
        <v>1.2189416241294343E-5</v>
      </c>
      <c r="F2747" s="6">
        <f t="shared" si="214"/>
        <v>0.45208571157987038</v>
      </c>
      <c r="G2747" s="17">
        <v>1.0114754292907219E-2</v>
      </c>
      <c r="H2747" s="9">
        <f t="shared" si="211"/>
        <v>6.7237319368031803E-3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-5.7478883319024157E-3</v>
      </c>
      <c r="D2748" s="6">
        <f t="shared" si="213"/>
        <v>3.3038220276019936E-5</v>
      </c>
      <c r="E2748" s="6">
        <f t="shared" si="215"/>
        <v>4.157591805061328E-4</v>
      </c>
      <c r="F2748" s="6">
        <f t="shared" si="214"/>
        <v>0.96481973038834923</v>
      </c>
      <c r="G2748" s="17">
        <v>3.0827444161561921E-3</v>
      </c>
      <c r="H2748" s="9">
        <f t="shared" si="211"/>
        <v>9.8225237611743611E-3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1.1295252164456489E-2</v>
      </c>
      <c r="D2749" s="6">
        <f t="shared" si="213"/>
        <v>1.2758272145865898E-4</v>
      </c>
      <c r="E2749" s="6">
        <f t="shared" si="215"/>
        <v>3.3038220276019936E-5</v>
      </c>
      <c r="F2749" s="6">
        <f t="shared" si="214"/>
        <v>0.10567631929432926</v>
      </c>
      <c r="G2749" s="17">
        <v>7.657871187648449E-3</v>
      </c>
      <c r="H2749" s="9">
        <f t="shared" si="211"/>
        <v>3.2507894317277651E-3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-2.3357465563470796E-3</v>
      </c>
      <c r="D2750" s="6">
        <f t="shared" si="213"/>
        <v>5.4557119754872414E-6</v>
      </c>
      <c r="E2750" s="6">
        <f t="shared" si="215"/>
        <v>1.2758272145865898E-4</v>
      </c>
      <c r="F2750" s="6">
        <f t="shared" si="214"/>
        <v>0.56055816885908671</v>
      </c>
      <c r="G2750" s="17">
        <v>6.0570785928191883E-3</v>
      </c>
      <c r="H2750" s="9">
        <f t="shared" si="211"/>
        <v>7.4870432672657014E-3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-6.5611208044748627E-3</v>
      </c>
      <c r="D2751" s="6">
        <f t="shared" si="213"/>
        <v>4.3048306210912873E-5</v>
      </c>
      <c r="E2751" s="6">
        <f t="shared" si="215"/>
        <v>5.4557119754872414E-6</v>
      </c>
      <c r="F2751" s="6">
        <f t="shared" si="214"/>
        <v>0.35732336263117465</v>
      </c>
      <c r="G2751" s="17">
        <v>1.1295453967434132E-2</v>
      </c>
      <c r="H2751" s="9">
        <f t="shared" si="211"/>
        <v>5.9776530731648746E-3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-1.7133161075208275E-2</v>
      </c>
      <c r="D2752" s="6">
        <f t="shared" si="213"/>
        <v>2.9354520842903194E-4</v>
      </c>
      <c r="E2752" s="6">
        <f t="shared" si="215"/>
        <v>4.3048306210912873E-5</v>
      </c>
      <c r="F2752" s="6">
        <f t="shared" si="214"/>
        <v>1.1987808608859902</v>
      </c>
      <c r="G2752" s="17">
        <v>9.1330636551248089E-3</v>
      </c>
      <c r="H2752" s="9">
        <f t="shared" si="211"/>
        <v>1.0948885152772361E-2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9.2513499935483919E-3</v>
      </c>
      <c r="D2753" s="6">
        <f t="shared" si="213"/>
        <v>8.5587476703127824E-5</v>
      </c>
      <c r="E2753" s="6">
        <f t="shared" si="215"/>
        <v>2.9354520842903194E-4</v>
      </c>
      <c r="F2753" s="6">
        <f t="shared" si="214"/>
        <v>0.78988963772947463</v>
      </c>
      <c r="G2753" s="17">
        <v>5.9945755163745588E-3</v>
      </c>
      <c r="H2753" s="9">
        <f t="shared" si="211"/>
        <v>8.8875735593550772E-3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-1.289492495362312E-2</v>
      </c>
      <c r="D2754" s="6">
        <f t="shared" si="213"/>
        <v>1.6627908955957221E-4</v>
      </c>
      <c r="E2754" s="6">
        <f t="shared" si="215"/>
        <v>8.5587476703127824E-5</v>
      </c>
      <c r="F2754" s="6">
        <f t="shared" si="214"/>
        <v>0.3503496990483857</v>
      </c>
      <c r="G2754" s="17">
        <v>5.4651940555668285E-3</v>
      </c>
      <c r="H2754" s="9">
        <f t="shared" si="211"/>
        <v>5.919034541615598E-3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-7.8865549405431612E-3</v>
      </c>
      <c r="D2755" s="6">
        <f t="shared" si="213"/>
        <v>6.2197748830205744E-5</v>
      </c>
      <c r="E2755" s="6">
        <f t="shared" si="215"/>
        <v>1.6627908955957221E-4</v>
      </c>
      <c r="F2755" s="6">
        <f t="shared" si="214"/>
        <v>0.2942121641773815</v>
      </c>
      <c r="G2755" s="17">
        <v>1.1670374243447927E-2</v>
      </c>
      <c r="H2755" s="9">
        <f t="shared" si="211"/>
        <v>5.4241327802459025E-3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-8.5433099145940418E-3</v>
      </c>
      <c r="D2756" s="6">
        <f t="shared" si="213"/>
        <v>7.2988144296800853E-5</v>
      </c>
      <c r="E2756" s="6">
        <f t="shared" si="215"/>
        <v>6.2197748830205744E-5</v>
      </c>
      <c r="F2756" s="6">
        <f t="shared" si="214"/>
        <v>1.2784893190668563</v>
      </c>
      <c r="G2756" s="17">
        <v>7.424654366509395E-3</v>
      </c>
      <c r="H2756" s="9">
        <f t="shared" si="211"/>
        <v>1.1307030198362681E-2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1.8109545546457401E-2</v>
      </c>
      <c r="D2757" s="6">
        <f t="shared" si="213"/>
        <v>3.279556398992151E-4</v>
      </c>
      <c r="E2757" s="6">
        <f t="shared" si="215"/>
        <v>7.2988144296800853E-5</v>
      </c>
      <c r="F2757" s="6">
        <f t="shared" si="214"/>
        <v>0.52800585103283371</v>
      </c>
      <c r="G2757" s="17">
        <v>1.0469764887829719E-2</v>
      </c>
      <c r="H2757" s="9">
        <f t="shared" si="211"/>
        <v>7.2664011108170582E-3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5.0988536489644598E-3</v>
      </c>
      <c r="D2758" s="6">
        <f t="shared" si="213"/>
        <v>2.5998308533558186E-5</v>
      </c>
      <c r="E2758" s="6">
        <f t="shared" si="215"/>
        <v>3.279556398992151E-4</v>
      </c>
      <c r="F2758" s="6">
        <f t="shared" si="214"/>
        <v>1.0324150972971413</v>
      </c>
      <c r="G2758" s="17">
        <v>4.6745395370492281E-3</v>
      </c>
      <c r="H2758" s="9">
        <f t="shared" si="211"/>
        <v>1.0160782928973246E-2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-2.5993987877400825E-3</v>
      </c>
      <c r="D2759" s="6">
        <f t="shared" si="213"/>
        <v>6.756874057704611E-6</v>
      </c>
      <c r="E2759" s="6">
        <f t="shared" si="215"/>
        <v>2.5998308533558186E-5</v>
      </c>
      <c r="F2759" s="6">
        <f t="shared" si="214"/>
        <v>0.21997766816097086</v>
      </c>
      <c r="G2759" s="17">
        <v>4.445306718592848E-3</v>
      </c>
      <c r="H2759" s="9">
        <f t="shared" si="211"/>
        <v>4.6901776955779713E-3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-6.0797394234355191E-3</v>
      </c>
      <c r="D2760" s="6">
        <f t="shared" si="213"/>
        <v>3.6963231456876057E-5</v>
      </c>
      <c r="E2760" s="6">
        <f t="shared" si="215"/>
        <v>6.756874057704611E-6</v>
      </c>
      <c r="F2760" s="6">
        <f t="shared" si="214"/>
        <v>0.20062612828303031</v>
      </c>
      <c r="G2760" s="17">
        <v>2.2333980613261943E-3</v>
      </c>
      <c r="H2760" s="9">
        <f t="shared" si="211"/>
        <v>4.479130811698072E-3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-4.5966335679720775E-3</v>
      </c>
      <c r="D2761" s="6">
        <f t="shared" si="213"/>
        <v>2.1129040158207713E-5</v>
      </c>
      <c r="E2761" s="6">
        <f t="shared" si="215"/>
        <v>3.6963231456876057E-5</v>
      </c>
      <c r="F2761" s="6">
        <f t="shared" si="214"/>
        <v>6.3879177878277654E-2</v>
      </c>
      <c r="G2761" s="17">
        <v>7.268587679681875E-3</v>
      </c>
      <c r="H2761" s="9">
        <f t="shared" si="211"/>
        <v>2.5274330431937788E-3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-3.1579376023570375E-3</v>
      </c>
      <c r="D2762" s="6">
        <f t="shared" si="213"/>
        <v>9.972569900380514E-6</v>
      </c>
      <c r="E2762" s="6">
        <f t="shared" si="215"/>
        <v>2.1129040158207713E-5</v>
      </c>
      <c r="F2762" s="6">
        <f t="shared" si="214"/>
        <v>0.50677187380475852</v>
      </c>
      <c r="G2762" s="17">
        <v>3.5202926836643798E-3</v>
      </c>
      <c r="H2762" s="9">
        <f t="shared" si="211"/>
        <v>7.118791146007576E-3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-4.5427960478896072E-3</v>
      </c>
      <c r="D2763" s="6">
        <f t="shared" si="213"/>
        <v>2.0636995932721435E-5</v>
      </c>
      <c r="E2763" s="6">
        <f t="shared" si="215"/>
        <v>9.972569900380514E-6</v>
      </c>
      <c r="F2763" s="6">
        <f t="shared" si="214"/>
        <v>0.132418260131444</v>
      </c>
      <c r="G2763" s="17">
        <v>4.7148278950447167E-3</v>
      </c>
      <c r="H2763" s="9">
        <f t="shared" si="211"/>
        <v>3.6389319879800448E-3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-7.9521055997801337E-4</v>
      </c>
      <c r="D2764" s="6">
        <f t="shared" si="213"/>
        <v>6.3235983470054555E-7</v>
      </c>
      <c r="E2764" s="6">
        <f t="shared" si="215"/>
        <v>2.0636995932721435E-5</v>
      </c>
      <c r="F2764" s="6">
        <f t="shared" si="214"/>
        <v>0.22348201846024746</v>
      </c>
      <c r="G2764" s="17">
        <v>2.6589148665788487E-3</v>
      </c>
      <c r="H2764" s="9">
        <f t="shared" si="211"/>
        <v>4.7273884805487214E-3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-2.7326884218860179E-3</v>
      </c>
      <c r="D2765" s="6">
        <f t="shared" si="213"/>
        <v>7.4675860111098954E-6</v>
      </c>
      <c r="E2765" s="6">
        <f t="shared" si="215"/>
        <v>6.3235983470054555E-7</v>
      </c>
      <c r="F2765" s="6">
        <f t="shared" si="214"/>
        <v>8.3145479698623889E-2</v>
      </c>
      <c r="G2765" s="17">
        <v>5.0610802606740448E-3</v>
      </c>
      <c r="H2765" s="9">
        <f t="shared" si="211"/>
        <v>2.8834957898118026E-3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-1.4039288171145432E-4</v>
      </c>
      <c r="D2766" s="6">
        <f t="shared" si="213"/>
        <v>1.9710161235246405E-8</v>
      </c>
      <c r="E2766" s="6">
        <f t="shared" si="215"/>
        <v>7.4675860111098954E-6</v>
      </c>
      <c r="F2766" s="6">
        <f t="shared" si="214"/>
        <v>0.25481467365874416</v>
      </c>
      <c r="G2766" s="17">
        <v>4.81853937783945E-3</v>
      </c>
      <c r="H2766" s="9">
        <f t="shared" ref="H2766:H2829" si="216">SQRT(F2766)/100</f>
        <v>5.0479171314389082E-3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-5.9929599786281281E-3</v>
      </c>
      <c r="D2767" s="6">
        <f t="shared" ref="D2767:D2830" si="218">C2767^2</f>
        <v>3.5915569305438455E-5</v>
      </c>
      <c r="E2767" s="6">
        <f t="shared" si="215"/>
        <v>1.9710161235246405E-8</v>
      </c>
      <c r="F2767" s="6">
        <f t="shared" ref="F2767:F2830" si="219">IF(C2766&gt;0,B$6+B$7*E2767+B$8*(G2766*100)^2,B$6+B$7*E2767+B$8*(G2766*100)^2+E2767*$B$9)</f>
        <v>0.23263200678379864</v>
      </c>
      <c r="G2767" s="17">
        <v>4.4684891720773064E-3</v>
      </c>
      <c r="H2767" s="9">
        <f t="shared" si="216"/>
        <v>4.8231940328354881E-3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-6.8997930888056421E-4</v>
      </c>
      <c r="D2768" s="6">
        <f t="shared" si="218"/>
        <v>4.7607144668330101E-7</v>
      </c>
      <c r="E2768" s="6">
        <f t="shared" ref="E2768:E2831" si="220">D2767</f>
        <v>3.5915569305438455E-5</v>
      </c>
      <c r="F2768" s="6">
        <f t="shared" si="219"/>
        <v>0.20254269096286379</v>
      </c>
      <c r="G2768" s="17">
        <v>5.1223195471914859E-3</v>
      </c>
      <c r="H2768" s="9">
        <f t="shared" si="216"/>
        <v>4.5004743190342035E-3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-4.9683927032365474E-3</v>
      </c>
      <c r="D2769" s="6">
        <f t="shared" si="218"/>
        <v>2.4684926053574166E-5</v>
      </c>
      <c r="E2769" s="6">
        <f t="shared" si="220"/>
        <v>4.7607144668330101E-7</v>
      </c>
      <c r="F2769" s="6">
        <f t="shared" si="219"/>
        <v>0.26058668417512337</v>
      </c>
      <c r="G2769" s="17">
        <v>3.6215792164730727E-3</v>
      </c>
      <c r="H2769" s="9">
        <f t="shared" si="216"/>
        <v>5.1047691835686693E-3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-5.5297477205332474E-3</v>
      </c>
      <c r="D2770" s="6">
        <f t="shared" si="218"/>
        <v>3.0578109852742643E-5</v>
      </c>
      <c r="E2770" s="6">
        <f t="shared" si="220"/>
        <v>2.4684926053574166E-5</v>
      </c>
      <c r="F2770" s="6">
        <f t="shared" si="219"/>
        <v>0.13911639447486551</v>
      </c>
      <c r="G2770" s="17">
        <v>4.2296751952051815E-3</v>
      </c>
      <c r="H2770" s="9">
        <f t="shared" si="216"/>
        <v>3.729831021304658E-3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4.5300250140738445E-4</v>
      </c>
      <c r="D2771" s="6">
        <f t="shared" si="218"/>
        <v>2.0521126628134735E-7</v>
      </c>
      <c r="E2771" s="6">
        <f t="shared" si="220"/>
        <v>3.0578109852742643E-5</v>
      </c>
      <c r="F2771" s="6">
        <f t="shared" si="219"/>
        <v>0.18331298005303542</v>
      </c>
      <c r="G2771" s="17">
        <v>3.2532892006329269E-3</v>
      </c>
      <c r="H2771" s="9">
        <f t="shared" si="216"/>
        <v>4.2815065111831306E-3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-2.0495130292822647E-3</v>
      </c>
      <c r="D2772" s="6">
        <f t="shared" si="218"/>
        <v>4.2005036571977651E-6</v>
      </c>
      <c r="E2772" s="6">
        <f t="shared" si="220"/>
        <v>2.0521126628134735E-7</v>
      </c>
      <c r="F2772" s="6">
        <f t="shared" si="219"/>
        <v>0.11567507549669281</v>
      </c>
      <c r="G2772" s="17">
        <v>1.8212371678170975E-3</v>
      </c>
      <c r="H2772" s="9">
        <f t="shared" si="216"/>
        <v>3.4011038722257924E-3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-3.1195067497105013E-3</v>
      </c>
      <c r="D2773" s="6">
        <f t="shared" si="218"/>
        <v>9.7313223614893771E-6</v>
      </c>
      <c r="E2773" s="6">
        <f t="shared" si="220"/>
        <v>4.2005036571977651E-6</v>
      </c>
      <c r="F2773" s="6">
        <f t="shared" si="219"/>
        <v>4.8405115515315011E-2</v>
      </c>
      <c r="G2773" s="17">
        <v>2.1222684815836871E-3</v>
      </c>
      <c r="H2773" s="9">
        <f t="shared" si="216"/>
        <v>2.2001162586398702E-3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-5.9261944842208484E-3</v>
      </c>
      <c r="D2774" s="6">
        <f t="shared" si="218"/>
        <v>3.5119781064809605E-5</v>
      </c>
      <c r="E2774" s="6">
        <f t="shared" si="220"/>
        <v>9.7313223614893771E-6</v>
      </c>
      <c r="F2774" s="6">
        <f t="shared" si="219"/>
        <v>5.939496786693671E-2</v>
      </c>
      <c r="G2774" s="17">
        <v>3.6273338825215233E-3</v>
      </c>
      <c r="H2774" s="9">
        <f t="shared" si="216"/>
        <v>2.4371082837440095E-3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-2.5565091390717669E-3</v>
      </c>
      <c r="D2775" s="6">
        <f t="shared" si="218"/>
        <v>6.5357389781574665E-6</v>
      </c>
      <c r="E2775" s="6">
        <f t="shared" si="220"/>
        <v>3.5119781064809605E-5</v>
      </c>
      <c r="F2775" s="6">
        <f t="shared" si="219"/>
        <v>0.13950386153358896</v>
      </c>
      <c r="G2775" s="17">
        <v>2.6623949592060069E-3</v>
      </c>
      <c r="H2775" s="9">
        <f t="shared" si="216"/>
        <v>3.7350215733458481E-3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-3.4802062594054294E-3</v>
      </c>
      <c r="D2776" s="6">
        <f t="shared" si="218"/>
        <v>1.2111835608004731E-5</v>
      </c>
      <c r="E2776" s="6">
        <f t="shared" si="220"/>
        <v>6.5357389781574665E-6</v>
      </c>
      <c r="F2776" s="6">
        <f t="shared" si="219"/>
        <v>8.3317648316198686E-2</v>
      </c>
      <c r="G2776" s="17">
        <v>3.6587797092689938E-3</v>
      </c>
      <c r="H2776" s="9">
        <f t="shared" si="216"/>
        <v>2.886479660697416E-3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-5.6833755747336262E-3</v>
      </c>
      <c r="D2777" s="6">
        <f t="shared" si="218"/>
        <v>3.2300757923478779E-5</v>
      </c>
      <c r="E2777" s="6">
        <f t="shared" si="220"/>
        <v>1.2111835608004731E-5</v>
      </c>
      <c r="F2777" s="6">
        <f t="shared" si="219"/>
        <v>0.14162191581814523</v>
      </c>
      <c r="G2777" s="17">
        <v>2.3411854805350913E-3</v>
      </c>
      <c r="H2777" s="9">
        <f t="shared" si="216"/>
        <v>3.7632687363267753E-3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-3.6559698196285311E-3</v>
      </c>
      <c r="D2778" s="6">
        <f t="shared" si="218"/>
        <v>1.3366115322034674E-5</v>
      </c>
      <c r="E2778" s="6">
        <f t="shared" si="220"/>
        <v>3.2300757923478779E-5</v>
      </c>
      <c r="F2778" s="6">
        <f t="shared" si="219"/>
        <v>6.8443057473357091E-2</v>
      </c>
      <c r="G2778" s="17">
        <v>3.927360506963796E-3</v>
      </c>
      <c r="H2778" s="9">
        <f t="shared" si="216"/>
        <v>2.6161624084402157E-3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3.6914087128536903E-3</v>
      </c>
      <c r="D2779" s="6">
        <f t="shared" si="218"/>
        <v>1.3626498285332139E-5</v>
      </c>
      <c r="E2779" s="6">
        <f t="shared" si="220"/>
        <v>1.3366115322034674E-5</v>
      </c>
      <c r="F2779" s="6">
        <f t="shared" si="219"/>
        <v>0.16048313301079112</v>
      </c>
      <c r="G2779" s="17">
        <v>6.6089075290395628E-3</v>
      </c>
      <c r="H2779" s="9">
        <f t="shared" si="216"/>
        <v>4.0060346105692986E-3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-2.5809269501717931E-3</v>
      </c>
      <c r="D2780" s="6">
        <f t="shared" si="218"/>
        <v>6.6611839221230737E-6</v>
      </c>
      <c r="E2780" s="6">
        <f t="shared" si="220"/>
        <v>1.3626498285332139E-5</v>
      </c>
      <c r="F2780" s="6">
        <f t="shared" si="219"/>
        <v>0.42202408683950304</v>
      </c>
      <c r="G2780" s="17">
        <v>3.7282709295701892E-3</v>
      </c>
      <c r="H2780" s="9">
        <f t="shared" si="216"/>
        <v>6.4963380980326366E-3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-1.6212738428274969E-3</v>
      </c>
      <c r="D2781" s="6">
        <f t="shared" si="218"/>
        <v>2.6285288734366391E-6</v>
      </c>
      <c r="E2781" s="6">
        <f t="shared" si="220"/>
        <v>6.6611839221230737E-6</v>
      </c>
      <c r="F2781" s="6">
        <f t="shared" si="219"/>
        <v>0.14637317482314358</v>
      </c>
      <c r="G2781" s="17">
        <v>4.859729514630394E-3</v>
      </c>
      <c r="H2781" s="9">
        <f t="shared" si="216"/>
        <v>3.8258747342685383E-3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-6.5143466870678287E-3</v>
      </c>
      <c r="D2782" s="6">
        <f t="shared" si="218"/>
        <v>4.2436712759311592E-5</v>
      </c>
      <c r="E2782" s="6">
        <f t="shared" si="220"/>
        <v>2.6285288734366391E-6</v>
      </c>
      <c r="F2782" s="6">
        <f t="shared" si="219"/>
        <v>0.23632263027708444</v>
      </c>
      <c r="G2782" s="17">
        <v>3.8427755195153163E-3</v>
      </c>
      <c r="H2782" s="9">
        <f t="shared" si="216"/>
        <v>4.8613026060623345E-3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-6.2595375823980108E-3</v>
      </c>
      <c r="D2783" s="6">
        <f t="shared" si="218"/>
        <v>3.9181810745453137E-5</v>
      </c>
      <c r="E2783" s="6">
        <f t="shared" si="220"/>
        <v>4.2436712759311592E-5</v>
      </c>
      <c r="F2783" s="6">
        <f t="shared" si="219"/>
        <v>0.1544027426807987</v>
      </c>
      <c r="G2783" s="17">
        <v>7.5048302213215293E-3</v>
      </c>
      <c r="H2783" s="9">
        <f t="shared" si="216"/>
        <v>3.9294114404169831E-3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-7.5307636014945115E-3</v>
      </c>
      <c r="D2784" s="6">
        <f t="shared" si="218"/>
        <v>5.6712400421594586E-5</v>
      </c>
      <c r="E2784" s="6">
        <f t="shared" si="220"/>
        <v>3.9181810745453137E-5</v>
      </c>
      <c r="F2784" s="6">
        <f t="shared" si="219"/>
        <v>0.53908208759244947</v>
      </c>
      <c r="G2784" s="17">
        <v>6.5013492775896041E-3</v>
      </c>
      <c r="H2784" s="9">
        <f t="shared" si="216"/>
        <v>7.3422209691104334E-3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-1.3757428085477219E-3</v>
      </c>
      <c r="D2785" s="6">
        <f t="shared" si="218"/>
        <v>1.8926682752707739E-6</v>
      </c>
      <c r="E2785" s="6">
        <f t="shared" si="220"/>
        <v>5.6712400421594586E-5</v>
      </c>
      <c r="F2785" s="6">
        <f t="shared" si="219"/>
        <v>0.40897776334473501</v>
      </c>
      <c r="G2785" s="17">
        <v>3.8921037362220235E-3</v>
      </c>
      <c r="H2785" s="9">
        <f t="shared" si="216"/>
        <v>6.3951369285163472E-3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2.8037286111319828E-3</v>
      </c>
      <c r="D2786" s="6">
        <f t="shared" si="218"/>
        <v>7.8608941248800781E-6</v>
      </c>
      <c r="E2786" s="6">
        <f t="shared" si="220"/>
        <v>1.8926682752707739E-6</v>
      </c>
      <c r="F2786" s="6">
        <f t="shared" si="219"/>
        <v>0.15792963833458923</v>
      </c>
      <c r="G2786" s="17">
        <v>5.012561510344531E-3</v>
      </c>
      <c r="H2786" s="9">
        <f t="shared" si="216"/>
        <v>3.974036214412109E-3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-6.3343880452432751E-3</v>
      </c>
      <c r="D2787" s="6">
        <f t="shared" si="218"/>
        <v>4.0124471907720919E-5</v>
      </c>
      <c r="E2787" s="6">
        <f t="shared" si="220"/>
        <v>7.8608941248800781E-6</v>
      </c>
      <c r="F2787" s="6">
        <f t="shared" si="219"/>
        <v>0.2502892796888988</v>
      </c>
      <c r="G2787" s="17">
        <v>3.3847306542936317E-3</v>
      </c>
      <c r="H2787" s="9">
        <f t="shared" si="216"/>
        <v>5.0028919605454077E-3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3.8789701129058121E-4</v>
      </c>
      <c r="D2788" s="6">
        <f t="shared" si="218"/>
        <v>1.5046409136816528E-7</v>
      </c>
      <c r="E2788" s="6">
        <f t="shared" si="220"/>
        <v>4.0124471907720919E-5</v>
      </c>
      <c r="F2788" s="6">
        <f t="shared" si="219"/>
        <v>0.12375694926445012</v>
      </c>
      <c r="G2788" s="17">
        <v>4.9106582706294061E-3</v>
      </c>
      <c r="H2788" s="9">
        <f t="shared" si="216"/>
        <v>3.5179105910248787E-3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-5.0600998417058701E-5</v>
      </c>
      <c r="D2789" s="6">
        <f t="shared" si="218"/>
        <v>2.5604610408031772E-9</v>
      </c>
      <c r="E2789" s="6">
        <f t="shared" si="220"/>
        <v>1.5046409136816528E-7</v>
      </c>
      <c r="F2789" s="6">
        <f t="shared" si="219"/>
        <v>0.24092852497339043</v>
      </c>
      <c r="G2789" s="17">
        <v>3.8503010755725708E-3</v>
      </c>
      <c r="H2789" s="9">
        <f t="shared" si="216"/>
        <v>4.9084470555705341E-3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-5.3981949983682893E-3</v>
      </c>
      <c r="D2790" s="6">
        <f t="shared" si="218"/>
        <v>2.9140509240408416E-5</v>
      </c>
      <c r="E2790" s="6">
        <f t="shared" si="220"/>
        <v>2.5604610408031772E-9</v>
      </c>
      <c r="F2790" s="6">
        <f t="shared" si="219"/>
        <v>0.15493334399633829</v>
      </c>
      <c r="G2790" s="17">
        <v>3.4605678760773807E-3</v>
      </c>
      <c r="H2790" s="9">
        <f t="shared" si="216"/>
        <v>3.936157313882898E-3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-4.5405076558959687E-3</v>
      </c>
      <c r="D2791" s="6">
        <f t="shared" si="218"/>
        <v>2.0616209773249905E-5</v>
      </c>
      <c r="E2791" s="6">
        <f t="shared" si="220"/>
        <v>2.9140509240408416E-5</v>
      </c>
      <c r="F2791" s="6">
        <f t="shared" si="219"/>
        <v>0.12856114148881825</v>
      </c>
      <c r="G2791" s="17">
        <v>6.3922553154840489E-3</v>
      </c>
      <c r="H2791" s="9">
        <f t="shared" si="216"/>
        <v>3.585542378620259E-3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-1.9055795372080291E-4</v>
      </c>
      <c r="D2792" s="6">
        <f t="shared" si="218"/>
        <v>3.6312333726259659E-8</v>
      </c>
      <c r="E2792" s="6">
        <f t="shared" si="220"/>
        <v>2.0616209773249905E-5</v>
      </c>
      <c r="F2792" s="6">
        <f t="shared" si="219"/>
        <v>0.39595220006166598</v>
      </c>
      <c r="G2792" s="17">
        <v>4.3981172300018596E-3</v>
      </c>
      <c r="H2792" s="9">
        <f t="shared" si="216"/>
        <v>6.2924732821178185E-3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4.7828622115538713E-3</v>
      </c>
      <c r="D2793" s="6">
        <f t="shared" si="218"/>
        <v>2.2875770934709988E-5</v>
      </c>
      <c r="E2793" s="6">
        <f t="shared" si="220"/>
        <v>3.6312333726259659E-8</v>
      </c>
      <c r="F2793" s="6">
        <f t="shared" si="219"/>
        <v>0.19676218391877384</v>
      </c>
      <c r="G2793" s="17">
        <v>4.1246798266102733E-3</v>
      </c>
      <c r="H2793" s="9">
        <f t="shared" si="216"/>
        <v>4.4357883619349312E-3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-4.6078148415567106E-3</v>
      </c>
      <c r="D2794" s="6">
        <f t="shared" si="218"/>
        <v>2.1231957614070293E-5</v>
      </c>
      <c r="E2794" s="6">
        <f t="shared" si="220"/>
        <v>2.2875770934709988E-5</v>
      </c>
      <c r="F2794" s="6">
        <f t="shared" si="219"/>
        <v>0.17518918985212756</v>
      </c>
      <c r="G2794" s="17">
        <v>6.2266798829791123E-3</v>
      </c>
      <c r="H2794" s="9">
        <f t="shared" si="216"/>
        <v>4.1855607730879691E-3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-3.6413278332475319E-3</v>
      </c>
      <c r="D2795" s="6">
        <f t="shared" si="218"/>
        <v>1.3259268389183166E-5</v>
      </c>
      <c r="E2795" s="6">
        <f t="shared" si="220"/>
        <v>2.1231957614070293E-5</v>
      </c>
      <c r="F2795" s="6">
        <f t="shared" si="219"/>
        <v>0.37661083440757714</v>
      </c>
      <c r="G2795" s="17">
        <v>3.336884840659545E-3</v>
      </c>
      <c r="H2795" s="9">
        <f t="shared" si="216"/>
        <v>6.1368626708406728E-3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-3.963718647833802E-3</v>
      </c>
      <c r="D2796" s="6">
        <f t="shared" si="218"/>
        <v>1.5711065519185423E-5</v>
      </c>
      <c r="E2796" s="6">
        <f t="shared" si="220"/>
        <v>1.3259268389183166E-5</v>
      </c>
      <c r="F2796" s="6">
        <f t="shared" si="219"/>
        <v>0.12077651303555563</v>
      </c>
      <c r="G2796" s="17">
        <v>2.7336592401283441E-3</v>
      </c>
      <c r="H2796" s="9">
        <f t="shared" si="216"/>
        <v>3.4752915422386599E-3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-1.8282688694572929E-2</v>
      </c>
      <c r="D2797" s="6">
        <f t="shared" si="218"/>
        <v>3.3425670590266478E-4</v>
      </c>
      <c r="E2797" s="6">
        <f t="shared" si="220"/>
        <v>1.5711065519185423E-5</v>
      </c>
      <c r="F2797" s="6">
        <f t="shared" si="219"/>
        <v>8.6878542340253634E-2</v>
      </c>
      <c r="G2797" s="17">
        <v>8.7674575776139005E-3</v>
      </c>
      <c r="H2797" s="9">
        <f t="shared" si="216"/>
        <v>2.9475166215011178E-3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1.4240842518724066E-3</v>
      </c>
      <c r="D2798" s="6">
        <f t="shared" si="218"/>
        <v>2.0280159564309917E-6</v>
      </c>
      <c r="E2798" s="6">
        <f t="shared" si="220"/>
        <v>3.3425670590266478E-4</v>
      </c>
      <c r="F2798" s="6">
        <f t="shared" si="219"/>
        <v>0.7293119503000377</v>
      </c>
      <c r="G2798" s="17">
        <v>2.7666127712061535E-3</v>
      </c>
      <c r="H2798" s="9">
        <f t="shared" si="216"/>
        <v>8.539976289779953E-3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8.0578492762463892E-3</v>
      </c>
      <c r="D2799" s="6">
        <f t="shared" si="218"/>
        <v>6.4928934958704464E-5</v>
      </c>
      <c r="E2799" s="6">
        <f t="shared" si="220"/>
        <v>2.0280159564309917E-6</v>
      </c>
      <c r="F2799" s="6">
        <f t="shared" si="219"/>
        <v>8.8554431612239776E-2</v>
      </c>
      <c r="G2799" s="17">
        <v>5.6609288663436088E-3</v>
      </c>
      <c r="H2799" s="9">
        <f t="shared" si="216"/>
        <v>2.9758096648179601E-3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-4.1796167547297133E-3</v>
      </c>
      <c r="D2800" s="6">
        <f t="shared" si="218"/>
        <v>1.7469196216417339E-5</v>
      </c>
      <c r="E2800" s="6">
        <f t="shared" si="220"/>
        <v>6.4928934958704464E-5</v>
      </c>
      <c r="F2800" s="6">
        <f t="shared" si="219"/>
        <v>0.31435089238508018</v>
      </c>
      <c r="G2800" s="17">
        <v>2.1494489836206628E-3</v>
      </c>
      <c r="H2800" s="9">
        <f t="shared" si="216"/>
        <v>5.6067003877956611E-3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-2.646374387920594E-3</v>
      </c>
      <c r="D2801" s="6">
        <f t="shared" si="218"/>
        <v>7.0032974010420989E-6</v>
      </c>
      <c r="E2801" s="6">
        <f t="shared" si="220"/>
        <v>1.7469196216417339E-5</v>
      </c>
      <c r="F2801" s="6">
        <f t="shared" si="219"/>
        <v>6.0470746179565181E-2</v>
      </c>
      <c r="G2801" s="17">
        <v>5.7813094780967793E-3</v>
      </c>
      <c r="H2801" s="9">
        <f t="shared" si="216"/>
        <v>2.4590800348822561E-3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-1.8549366235880234E-3</v>
      </c>
      <c r="D2802" s="6">
        <f t="shared" si="218"/>
        <v>3.4407898775281362E-6</v>
      </c>
      <c r="E2802" s="6">
        <f t="shared" si="220"/>
        <v>7.0032974010420989E-6</v>
      </c>
      <c r="F2802" s="6">
        <f t="shared" si="219"/>
        <v>0.32710258274329201</v>
      </c>
      <c r="G2802" s="17">
        <v>3.8748969263186221E-3</v>
      </c>
      <c r="H2802" s="9">
        <f t="shared" si="216"/>
        <v>5.7192882664129805E-3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1.3994899313594785E-3</v>
      </c>
      <c r="D2803" s="6">
        <f t="shared" si="218"/>
        <v>1.958572067976558E-6</v>
      </c>
      <c r="E2803" s="6">
        <f t="shared" si="220"/>
        <v>3.4407898775281362E-6</v>
      </c>
      <c r="F2803" s="6">
        <f t="shared" si="219"/>
        <v>0.15669267820027569</v>
      </c>
      <c r="G2803" s="17">
        <v>4.4596779741256131E-3</v>
      </c>
      <c r="H2803" s="9">
        <f t="shared" si="216"/>
        <v>3.9584426003199244E-3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1.5337078643284027E-3</v>
      </c>
      <c r="D2804" s="6">
        <f t="shared" si="218"/>
        <v>2.3522598131027901E-6</v>
      </c>
      <c r="E2804" s="6">
        <f t="shared" si="220"/>
        <v>1.958572067976558E-6</v>
      </c>
      <c r="F2804" s="6">
        <f t="shared" si="219"/>
        <v>0.20180995169776578</v>
      </c>
      <c r="G2804" s="17">
        <v>3.3034611529449485E-3</v>
      </c>
      <c r="H2804" s="9">
        <f t="shared" si="216"/>
        <v>4.4923262537104958E-3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-3.7791504427653385E-3</v>
      </c>
      <c r="D2805" s="6">
        <f t="shared" si="218"/>
        <v>1.4281978069053454E-5</v>
      </c>
      <c r="E2805" s="6">
        <f t="shared" si="220"/>
        <v>2.3522598131027901E-6</v>
      </c>
      <c r="F2805" s="6">
        <f t="shared" si="219"/>
        <v>0.11872030418752452</v>
      </c>
      <c r="G2805" s="17">
        <v>3.7984336763423258E-3</v>
      </c>
      <c r="H2805" s="9">
        <f t="shared" si="216"/>
        <v>3.4455812889485648E-3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-5.1962641506060735E-3</v>
      </c>
      <c r="D2806" s="6">
        <f t="shared" si="218"/>
        <v>2.700116112287386E-5</v>
      </c>
      <c r="E2806" s="6">
        <f t="shared" si="220"/>
        <v>1.4281978069053454E-5</v>
      </c>
      <c r="F2806" s="6">
        <f t="shared" si="219"/>
        <v>0.15126270064573663</v>
      </c>
      <c r="G2806" s="17">
        <v>5.8736636757031127E-3</v>
      </c>
      <c r="H2806" s="9">
        <f t="shared" si="216"/>
        <v>3.8892505787842552E-3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-7.4090423340303748E-4</v>
      </c>
      <c r="D2807" s="6">
        <f t="shared" si="218"/>
        <v>5.4893908307454266E-7</v>
      </c>
      <c r="E2807" s="6">
        <f t="shared" si="220"/>
        <v>2.700116112287386E-5</v>
      </c>
      <c r="F2807" s="6">
        <f t="shared" si="219"/>
        <v>0.3370691968419503</v>
      </c>
      <c r="G2807" s="17">
        <v>5.5986129389843826E-3</v>
      </c>
      <c r="H2807" s="9">
        <f t="shared" si="216"/>
        <v>5.8057660721213215E-3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-4.7430244053839428E-3</v>
      </c>
      <c r="D2808" s="6">
        <f t="shared" si="218"/>
        <v>2.2496280510067705E-5</v>
      </c>
      <c r="E2808" s="6">
        <f t="shared" si="220"/>
        <v>5.4893908307454266E-7</v>
      </c>
      <c r="F2808" s="6">
        <f t="shared" si="219"/>
        <v>0.30785579848984373</v>
      </c>
      <c r="G2808" s="17">
        <v>2.5273002770369595E-3</v>
      </c>
      <c r="H2808" s="9">
        <f t="shared" si="216"/>
        <v>5.5484754526792645E-3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-7.7225196647321605E-3</v>
      </c>
      <c r="D2809" s="6">
        <f t="shared" si="218"/>
        <v>5.963730997217492E-5</v>
      </c>
      <c r="E2809" s="6">
        <f t="shared" si="220"/>
        <v>2.2496280510067705E-5</v>
      </c>
      <c r="F2809" s="6">
        <f t="shared" si="219"/>
        <v>7.6829568145041854E-2</v>
      </c>
      <c r="G2809" s="17">
        <v>3.9774529597408114E-3</v>
      </c>
      <c r="H2809" s="9">
        <f t="shared" si="216"/>
        <v>2.7718147150385401E-3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6.8995564841211558E-4</v>
      </c>
      <c r="D2810" s="6">
        <f t="shared" si="218"/>
        <v>4.7603879677578286E-7</v>
      </c>
      <c r="E2810" s="6">
        <f t="shared" si="220"/>
        <v>5.963730997217492E-5</v>
      </c>
      <c r="F2810" s="6">
        <f t="shared" si="219"/>
        <v>0.16415445280475738</v>
      </c>
      <c r="G2810" s="17">
        <v>3.4527145738082235E-3</v>
      </c>
      <c r="H2810" s="9">
        <f t="shared" si="216"/>
        <v>4.0515978675672807E-3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-1.8939604458467741E-3</v>
      </c>
      <c r="D2811" s="6">
        <f t="shared" si="218"/>
        <v>3.5870861704321113E-6</v>
      </c>
      <c r="E2811" s="6">
        <f t="shared" si="220"/>
        <v>4.7603879677578286E-7</v>
      </c>
      <c r="F2811" s="6">
        <f t="shared" si="219"/>
        <v>0.12805489950123358</v>
      </c>
      <c r="G2811" s="17">
        <v>4.100241822486808E-3</v>
      </c>
      <c r="H2811" s="9">
        <f t="shared" si="216"/>
        <v>3.5784759256034348E-3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1.587734223522359E-3</v>
      </c>
      <c r="D2812" s="6">
        <f t="shared" si="218"/>
        <v>2.5208999645441481E-6</v>
      </c>
      <c r="E2812" s="6">
        <f t="shared" si="220"/>
        <v>3.5870861704321113E-6</v>
      </c>
      <c r="F2812" s="6">
        <f t="shared" si="219"/>
        <v>0.17332897719559004</v>
      </c>
      <c r="G2812" s="17">
        <v>3.559665535567838E-3</v>
      </c>
      <c r="H2812" s="9">
        <f t="shared" si="216"/>
        <v>4.1632796830814774E-3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-1.883671191779402E-2</v>
      </c>
      <c r="D2813" s="6">
        <f t="shared" si="218"/>
        <v>3.5482171587396325E-4</v>
      </c>
      <c r="E2813" s="6">
        <f t="shared" si="220"/>
        <v>2.5208999645441481E-6</v>
      </c>
      <c r="F2813" s="6">
        <f t="shared" si="219"/>
        <v>0.13499747173833829</v>
      </c>
      <c r="G2813" s="17">
        <v>8.6356764727428207E-3</v>
      </c>
      <c r="H2813" s="9">
        <f t="shared" si="216"/>
        <v>3.6742002087303068E-3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-1.3130619362330079E-2</v>
      </c>
      <c r="D2814" s="6">
        <f t="shared" si="218"/>
        <v>1.7241316483839757E-4</v>
      </c>
      <c r="E2814" s="6">
        <f t="shared" si="220"/>
        <v>3.5482171587396325E-4</v>
      </c>
      <c r="F2814" s="6">
        <f t="shared" si="219"/>
        <v>0.70808449027693288</v>
      </c>
      <c r="G2814" s="17">
        <v>7.3380966455895581E-3</v>
      </c>
      <c r="H2814" s="9">
        <f t="shared" si="216"/>
        <v>8.4147756373948134E-3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-7.414194760328759E-3</v>
      </c>
      <c r="D2815" s="6">
        <f t="shared" si="218"/>
        <v>5.4970283944086421E-5</v>
      </c>
      <c r="E2815" s="6">
        <f t="shared" si="220"/>
        <v>1.7241316483839757E-4</v>
      </c>
      <c r="F2815" s="6">
        <f t="shared" si="219"/>
        <v>0.51618946574528157</v>
      </c>
      <c r="G2815" s="17">
        <v>8.4478363599513641E-3</v>
      </c>
      <c r="H2815" s="9">
        <f t="shared" si="216"/>
        <v>7.1846326680302976E-3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7.9018414820869118E-4</v>
      </c>
      <c r="D2816" s="6">
        <f t="shared" si="218"/>
        <v>6.2439098808029484E-7</v>
      </c>
      <c r="E2816" s="6">
        <f t="shared" si="220"/>
        <v>5.4970283944086421E-5</v>
      </c>
      <c r="F2816" s="6">
        <f t="shared" si="219"/>
        <v>0.67834140311359092</v>
      </c>
      <c r="G2816" s="17">
        <v>3.9968410827135132E-3</v>
      </c>
      <c r="H2816" s="9">
        <f t="shared" si="216"/>
        <v>8.2361483905621265E-3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3.5438915534708694E-3</v>
      </c>
      <c r="D2817" s="6">
        <f t="shared" si="218"/>
        <v>1.2559167342762172E-5</v>
      </c>
      <c r="E2817" s="6">
        <f t="shared" si="220"/>
        <v>6.2439098808029484E-7</v>
      </c>
      <c r="F2817" s="6">
        <f t="shared" si="219"/>
        <v>0.16557815559479866</v>
      </c>
      <c r="G2817" s="17">
        <v>3.7932871438697978E-3</v>
      </c>
      <c r="H2817" s="9">
        <f t="shared" si="216"/>
        <v>4.0691295825372618E-3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-1.8192568185041957E-2</v>
      </c>
      <c r="D2818" s="6">
        <f t="shared" si="218"/>
        <v>3.3096953716740081E-4</v>
      </c>
      <c r="E2818" s="6">
        <f t="shared" si="220"/>
        <v>1.2559167342762172E-5</v>
      </c>
      <c r="F2818" s="6">
        <f t="shared" si="219"/>
        <v>0.15089922623308388</v>
      </c>
      <c r="G2818" s="17">
        <v>8.4690483904052462E-3</v>
      </c>
      <c r="H2818" s="9">
        <f t="shared" si="216"/>
        <v>3.8845749604439848E-3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-3.6019962007702009E-3</v>
      </c>
      <c r="D2819" s="6">
        <f t="shared" si="218"/>
        <v>1.2974376630362961E-5</v>
      </c>
      <c r="E2819" s="6">
        <f t="shared" si="220"/>
        <v>3.3096953716740081E-4</v>
      </c>
      <c r="F2819" s="6">
        <f t="shared" si="219"/>
        <v>0.68169786414932909</v>
      </c>
      <c r="G2819" s="17">
        <v>5.2362817862640363E-3</v>
      </c>
      <c r="H2819" s="9">
        <f t="shared" si="216"/>
        <v>8.2564996466379693E-3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1.1407353098611531E-2</v>
      </c>
      <c r="D2820" s="6">
        <f t="shared" si="218"/>
        <v>1.3012770471640208E-4</v>
      </c>
      <c r="E2820" s="6">
        <f t="shared" si="220"/>
        <v>1.2974376630362961E-5</v>
      </c>
      <c r="F2820" s="6">
        <f t="shared" si="219"/>
        <v>0.27151604435305543</v>
      </c>
      <c r="G2820" s="17">
        <v>8.1336697088653532E-3</v>
      </c>
      <c r="H2820" s="9">
        <f t="shared" si="216"/>
        <v>5.2107201455562305E-3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-1.1560979729723007E-2</v>
      </c>
      <c r="D2821" s="6">
        <f t="shared" si="218"/>
        <v>1.3365625231106625E-4</v>
      </c>
      <c r="E2821" s="6">
        <f t="shared" si="220"/>
        <v>1.3012770471640208E-4</v>
      </c>
      <c r="F2821" s="6">
        <f t="shared" si="219"/>
        <v>0.63011148820998308</v>
      </c>
      <c r="G2821" s="17">
        <v>1.0433243231688125E-2</v>
      </c>
      <c r="H2821" s="9">
        <f t="shared" si="216"/>
        <v>7.9379562118342718E-3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-1.0912768379296698E-2</v>
      </c>
      <c r="D2822" s="6">
        <f t="shared" si="218"/>
        <v>1.1908851370017788E-4</v>
      </c>
      <c r="E2822" s="6">
        <f t="shared" si="220"/>
        <v>1.3365625231106625E-4</v>
      </c>
      <c r="F2822" s="6">
        <f t="shared" si="219"/>
        <v>1.0253649752425975</v>
      </c>
      <c r="G2822" s="17">
        <v>1.0347667239972255E-2</v>
      </c>
      <c r="H2822" s="9">
        <f t="shared" si="216"/>
        <v>1.0126030689478467E-2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5.9028679316524895E-3</v>
      </c>
      <c r="D2823" s="6">
        <f t="shared" si="218"/>
        <v>3.484384981853134E-5</v>
      </c>
      <c r="E2823" s="6">
        <f t="shared" si="220"/>
        <v>1.1908851370017788E-4</v>
      </c>
      <c r="F2823" s="6">
        <f t="shared" si="219"/>
        <v>1.0089009871485393</v>
      </c>
      <c r="G2823" s="17">
        <v>7.9144219948167564E-3</v>
      </c>
      <c r="H2823" s="9">
        <f t="shared" si="216"/>
        <v>1.0044406339592894E-2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-4.4355219967225365E-3</v>
      </c>
      <c r="D2824" s="6">
        <f t="shared" si="218"/>
        <v>1.9673855383409479E-5</v>
      </c>
      <c r="E2824" s="6">
        <f t="shared" si="220"/>
        <v>3.484384981853134E-5</v>
      </c>
      <c r="F2824" s="6">
        <f t="shared" si="219"/>
        <v>0.59754066501494729</v>
      </c>
      <c r="G2824" s="17">
        <v>5.4532343383533683E-3</v>
      </c>
      <c r="H2824" s="9">
        <f t="shared" si="216"/>
        <v>7.7300754525098095E-3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-2.3214858549366838E-2</v>
      </c>
      <c r="D2825" s="6">
        <f t="shared" si="218"/>
        <v>5.3892965746711054E-4</v>
      </c>
      <c r="E2825" s="6">
        <f t="shared" si="220"/>
        <v>1.9673855383409479E-5</v>
      </c>
      <c r="F2825" s="6">
        <f t="shared" si="219"/>
        <v>0.29298495931769492</v>
      </c>
      <c r="G2825" s="17">
        <v>8.0843081638007318E-3</v>
      </c>
      <c r="H2825" s="9">
        <f t="shared" si="216"/>
        <v>5.4128085068446208E-3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6.4659804216226757E-4</v>
      </c>
      <c r="D2826" s="6">
        <f t="shared" si="218"/>
        <v>4.1808902812807755E-7</v>
      </c>
      <c r="E2826" s="6">
        <f t="shared" si="220"/>
        <v>5.3892965746711054E-4</v>
      </c>
      <c r="F2826" s="6">
        <f t="shared" si="219"/>
        <v>0.62276853784186914</v>
      </c>
      <c r="G2826" s="17">
        <v>7.6671571530613153E-3</v>
      </c>
      <c r="H2826" s="9">
        <f t="shared" si="216"/>
        <v>7.8915685249630139E-3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-8.593253753199654E-3</v>
      </c>
      <c r="D2827" s="6">
        <f t="shared" si="218"/>
        <v>7.384401006687994E-5</v>
      </c>
      <c r="E2827" s="6">
        <f t="shared" si="220"/>
        <v>4.1808902812807755E-7</v>
      </c>
      <c r="F2827" s="6">
        <f t="shared" si="219"/>
        <v>0.56187551108175682</v>
      </c>
      <c r="G2827" s="17">
        <v>9.2431002122631053E-3</v>
      </c>
      <c r="H2827" s="9">
        <f t="shared" si="216"/>
        <v>7.4958355843878863E-3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-1.5881259915092632E-2</v>
      </c>
      <c r="D2828" s="6">
        <f t="shared" si="218"/>
        <v>2.5221441649072804E-4</v>
      </c>
      <c r="E2828" s="6">
        <f t="shared" si="220"/>
        <v>7.384401006687994E-5</v>
      </c>
      <c r="F2828" s="6">
        <f t="shared" si="219"/>
        <v>0.80858015830733099</v>
      </c>
      <c r="G2828" s="17">
        <v>1.7424692112868029E-2</v>
      </c>
      <c r="H2828" s="9">
        <f t="shared" si="216"/>
        <v>8.9921085308582154E-3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-2.496406415940269E-2</v>
      </c>
      <c r="D2829" s="6">
        <f t="shared" si="218"/>
        <v>6.2320449935477393E-4</v>
      </c>
      <c r="E2829" s="6">
        <f t="shared" si="220"/>
        <v>2.5221441649072804E-4</v>
      </c>
      <c r="F2829" s="6">
        <f t="shared" si="219"/>
        <v>2.8283410482585776</v>
      </c>
      <c r="G2829" s="17">
        <v>1.3185068707965498E-2</v>
      </c>
      <c r="H2829" s="9">
        <f t="shared" si="216"/>
        <v>1.6817672396198521E-2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9.4629302632506136E-3</v>
      </c>
      <c r="D2830" s="6">
        <f t="shared" si="218"/>
        <v>8.954704916714433E-5</v>
      </c>
      <c r="E2830" s="6">
        <f t="shared" si="220"/>
        <v>6.2320449935477393E-4</v>
      </c>
      <c r="F2830" s="6">
        <f t="shared" si="219"/>
        <v>1.6270710374553363</v>
      </c>
      <c r="G2830" s="17">
        <v>7.5503076013889057E-3</v>
      </c>
      <c r="H2830" s="9">
        <f t="shared" ref="H2830:H2893" si="221">SQRT(F2830)/100</f>
        <v>1.2755669474611422E-2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2.7728505535386588E-3</v>
      </c>
      <c r="D2831" s="6">
        <f t="shared" ref="D2831:D2894" si="223">C2831^2</f>
        <v>7.6887001922596465E-6</v>
      </c>
      <c r="E2831" s="6">
        <f t="shared" si="220"/>
        <v>8.954704916714433E-5</v>
      </c>
      <c r="F2831" s="6">
        <f t="shared" ref="F2831:F2894" si="224">IF(C2830&gt;0,B$6+B$7*E2831+B$8*(G2830*100)^2,B$6+B$7*E2831+B$8*(G2830*100)^2+E2831*$B$9)</f>
        <v>0.5454151401133468</v>
      </c>
      <c r="G2831" s="17">
        <v>8.3209202577107944E-3</v>
      </c>
      <c r="H2831" s="9">
        <f t="shared" si="221"/>
        <v>7.3852226785205786E-3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1.0569758031790253E-2</v>
      </c>
      <c r="D2832" s="6">
        <f t="shared" si="223"/>
        <v>1.1171978485059457E-4</v>
      </c>
      <c r="E2832" s="6">
        <f t="shared" ref="E2832:E2895" si="225">D2831</f>
        <v>7.6887001922596465E-6</v>
      </c>
      <c r="F2832" s="6">
        <f t="shared" si="224"/>
        <v>0.65863351789797864</v>
      </c>
      <c r="G2832" s="17">
        <v>9.2550992770069947E-3</v>
      </c>
      <c r="H2832" s="9">
        <f t="shared" si="221"/>
        <v>8.1156239310232869E-3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-5.8181789233415103E-3</v>
      </c>
      <c r="D2833" s="6">
        <f t="shared" si="223"/>
        <v>3.3851205984015379E-5</v>
      </c>
      <c r="E2833" s="6">
        <f t="shared" si="225"/>
        <v>1.1171978485059457E-4</v>
      </c>
      <c r="F2833" s="6">
        <f t="shared" si="224"/>
        <v>0.81062557734050333</v>
      </c>
      <c r="G2833" s="17">
        <v>2.4971160095810458E-3</v>
      </c>
      <c r="H2833" s="9">
        <f t="shared" si="221"/>
        <v>9.0034747588944967E-3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1.2615378054868604E-3</v>
      </c>
      <c r="D2834" s="6">
        <f t="shared" si="223"/>
        <v>1.5914776346726038E-6</v>
      </c>
      <c r="E2834" s="6">
        <f t="shared" si="225"/>
        <v>3.3851205984015379E-5</v>
      </c>
      <c r="F2834" s="6">
        <f t="shared" si="224"/>
        <v>7.5427093209108911E-2</v>
      </c>
      <c r="G2834" s="17">
        <v>7.2503018093905752E-3</v>
      </c>
      <c r="H2834" s="9">
        <f t="shared" si="221"/>
        <v>2.7463993374800561E-3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2.6406114650405878E-3</v>
      </c>
      <c r="D2835" s="6">
        <f t="shared" si="223"/>
        <v>6.9728289093037995E-6</v>
      </c>
      <c r="E2835" s="6">
        <f t="shared" si="225"/>
        <v>1.5914776346726038E-6</v>
      </c>
      <c r="F2835" s="6">
        <f t="shared" si="224"/>
        <v>0.50431157416137407</v>
      </c>
      <c r="G2835" s="17">
        <v>4.3786466330765139E-3</v>
      </c>
      <c r="H2835" s="9">
        <f t="shared" si="221"/>
        <v>7.1014898025792738E-3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-2.2756412790768312E-4</v>
      </c>
      <c r="D2836" s="6">
        <f t="shared" si="223"/>
        <v>5.1785432310384367E-8</v>
      </c>
      <c r="E2836" s="6">
        <f t="shared" si="225"/>
        <v>6.9728289093037995E-6</v>
      </c>
      <c r="F2836" s="6">
        <f t="shared" si="224"/>
        <v>0.19518026144487016</v>
      </c>
      <c r="G2836" s="17">
        <v>4.7321171358129738E-3</v>
      </c>
      <c r="H2836" s="9">
        <f t="shared" si="221"/>
        <v>4.4179210206257667E-3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-6.1899647575005875E-3</v>
      </c>
      <c r="D2837" s="6">
        <f t="shared" si="223"/>
        <v>3.8315663699099309E-5</v>
      </c>
      <c r="E2837" s="6">
        <f t="shared" si="225"/>
        <v>5.1785432310384367E-8</v>
      </c>
      <c r="F2837" s="6">
        <f t="shared" si="224"/>
        <v>0.22499138346261641</v>
      </c>
      <c r="G2837" s="17">
        <v>4.7618543536419103E-3</v>
      </c>
      <c r="H2837" s="9">
        <f t="shared" si="221"/>
        <v>4.7433256631040678E-3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2.2992249487954232E-3</v>
      </c>
      <c r="D2838" s="6">
        <f t="shared" si="223"/>
        <v>5.2864353651633166E-6</v>
      </c>
      <c r="E2838" s="6">
        <f t="shared" si="225"/>
        <v>3.8315663699099309E-5</v>
      </c>
      <c r="F2838" s="6">
        <f t="shared" si="224"/>
        <v>0.22760966543456801</v>
      </c>
      <c r="G2838" s="17">
        <v>4.7969890279637413E-3</v>
      </c>
      <c r="H2838" s="9">
        <f t="shared" si="221"/>
        <v>4.7708454746990918E-3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1.4843015427901448E-3</v>
      </c>
      <c r="D2839" s="6">
        <f t="shared" si="223"/>
        <v>2.2031510699292042E-6</v>
      </c>
      <c r="E2839" s="6">
        <f t="shared" si="225"/>
        <v>5.2864353651633166E-6</v>
      </c>
      <c r="F2839" s="6">
        <f t="shared" si="224"/>
        <v>0.2307137872693826</v>
      </c>
      <c r="G2839" s="17">
        <v>4.8792981804157212E-3</v>
      </c>
      <c r="H2839" s="9">
        <f t="shared" si="221"/>
        <v>4.8032675052445562E-3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-6.8333027024187684E-3</v>
      </c>
      <c r="D2840" s="6">
        <f t="shared" si="223"/>
        <v>4.6694025822883644E-5</v>
      </c>
      <c r="E2840" s="6">
        <f t="shared" si="225"/>
        <v>2.2031510699292042E-6</v>
      </c>
      <c r="F2840" s="6">
        <f t="shared" si="224"/>
        <v>0.23808649713915936</v>
      </c>
      <c r="G2840" s="17">
        <v>3.4304598333371175E-3</v>
      </c>
      <c r="H2840" s="9">
        <f t="shared" si="221"/>
        <v>4.8794107957740081E-3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2.8528627312264347E-4</v>
      </c>
      <c r="D2841" s="6">
        <f t="shared" si="223"/>
        <v>8.1388257632207531E-8</v>
      </c>
      <c r="E2841" s="6">
        <f t="shared" si="225"/>
        <v>4.6694025822883644E-5</v>
      </c>
      <c r="F2841" s="6">
        <f t="shared" si="224"/>
        <v>0.12664274683260904</v>
      </c>
      <c r="G2841" s="17">
        <v>5.1586579374497954E-3</v>
      </c>
      <c r="H2841" s="9">
        <f t="shared" si="221"/>
        <v>3.5586900234862973E-3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-2.4482525883927639E-3</v>
      </c>
      <c r="D2842" s="6">
        <f t="shared" si="223"/>
        <v>5.9939407365718682E-6</v>
      </c>
      <c r="E2842" s="6">
        <f t="shared" si="225"/>
        <v>8.1388257632207531E-8</v>
      </c>
      <c r="F2842" s="6">
        <f t="shared" si="224"/>
        <v>0.26404498563143675</v>
      </c>
      <c r="G2842" s="17">
        <v>1.7107825868729236E-3</v>
      </c>
      <c r="H2842" s="9">
        <f t="shared" si="221"/>
        <v>5.1385307786510027E-3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-4.82436640957819E-3</v>
      </c>
      <c r="D2843" s="6">
        <f t="shared" si="223"/>
        <v>2.3274511253866358E-5</v>
      </c>
      <c r="E2843" s="6">
        <f t="shared" si="225"/>
        <v>5.9939407365718682E-6</v>
      </c>
      <c r="F2843" s="6">
        <f t="shared" si="224"/>
        <v>4.479392807918877E-2</v>
      </c>
      <c r="G2843" s="17">
        <v>4.4684336314007797E-3</v>
      </c>
      <c r="H2843" s="9">
        <f t="shared" si="221"/>
        <v>2.1164576083443952E-3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-1.682940469303409E-3</v>
      </c>
      <c r="D2844" s="6">
        <f t="shared" si="223"/>
        <v>2.8322886232191786E-6</v>
      </c>
      <c r="E2844" s="6">
        <f t="shared" si="225"/>
        <v>2.3274511253866358E-5</v>
      </c>
      <c r="F2844" s="6">
        <f t="shared" si="224"/>
        <v>0.20253650841610155</v>
      </c>
      <c r="G2844" s="17">
        <v>3.2337016939976712E-3</v>
      </c>
      <c r="H2844" s="9">
        <f t="shared" si="221"/>
        <v>4.5004056307859806E-3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-5.7197857669785976E-3</v>
      </c>
      <c r="D2845" s="6">
        <f t="shared" si="223"/>
        <v>3.2715949220130944E-5</v>
      </c>
      <c r="E2845" s="6">
        <f t="shared" si="225"/>
        <v>2.8322886232191786E-6</v>
      </c>
      <c r="F2845" s="6">
        <f t="shared" si="224"/>
        <v>0.11449919999528298</v>
      </c>
      <c r="G2845" s="17">
        <v>6.865172020702256E-3</v>
      </c>
      <c r="H2845" s="9">
        <f t="shared" si="221"/>
        <v>3.3837730419648861E-3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-6.7051311242835414E-3</v>
      </c>
      <c r="D2846" s="6">
        <f t="shared" si="223"/>
        <v>4.4958783393835871E-5</v>
      </c>
      <c r="E2846" s="6">
        <f t="shared" si="225"/>
        <v>3.2715949220130944E-5</v>
      </c>
      <c r="F2846" s="6">
        <f t="shared" si="224"/>
        <v>0.45399195181429502</v>
      </c>
      <c r="G2846" s="17">
        <v>6.7982737302765984E-3</v>
      </c>
      <c r="H2846" s="9">
        <f t="shared" si="221"/>
        <v>6.7378924881174454E-3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-4.2442378687463965E-3</v>
      </c>
      <c r="D2847" s="6">
        <f t="shared" si="223"/>
        <v>1.8013555086500953E-5</v>
      </c>
      <c r="E2847" s="6">
        <f t="shared" si="225"/>
        <v>4.4958783393835871E-5</v>
      </c>
      <c r="F2847" s="6">
        <f t="shared" si="224"/>
        <v>0.44553202533703889</v>
      </c>
      <c r="G2847" s="17">
        <v>5.1507034501549727E-3</v>
      </c>
      <c r="H2847" s="9">
        <f t="shared" si="221"/>
        <v>6.6748185393839653E-3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-1.3867951597138752E-2</v>
      </c>
      <c r="D2848" s="6">
        <f t="shared" si="223"/>
        <v>1.9232008150058325E-4</v>
      </c>
      <c r="E2848" s="6">
        <f t="shared" si="225"/>
        <v>1.8013555086500953E-5</v>
      </c>
      <c r="F2848" s="6">
        <f t="shared" si="224"/>
        <v>0.26328812151554365</v>
      </c>
      <c r="G2848" s="17">
        <v>6.2390207178701501E-3</v>
      </c>
      <c r="H2848" s="9">
        <f t="shared" si="221"/>
        <v>5.1311608970635832E-3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-3.7258416137361527E-3</v>
      </c>
      <c r="D2849" s="6">
        <f t="shared" si="223"/>
        <v>1.388189573064802E-5</v>
      </c>
      <c r="E2849" s="6">
        <f t="shared" si="225"/>
        <v>1.9232008150058325E-4</v>
      </c>
      <c r="F2849" s="6">
        <f t="shared" si="224"/>
        <v>0.37805639360048238</v>
      </c>
      <c r="G2849" s="17">
        <v>6.0271699814417748E-3</v>
      </c>
      <c r="H2849" s="9">
        <f t="shared" si="221"/>
        <v>6.1486290634618903E-3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-3.1766114571668801E-3</v>
      </c>
      <c r="D2850" s="6">
        <f t="shared" si="223"/>
        <v>1.009086034980389E-5</v>
      </c>
      <c r="E2850" s="6">
        <f t="shared" si="225"/>
        <v>1.388189573064802E-5</v>
      </c>
      <c r="F2850" s="6">
        <f t="shared" si="224"/>
        <v>0.35397872737503389</v>
      </c>
      <c r="G2850" s="17">
        <v>8.8404688956659344E-3</v>
      </c>
      <c r="H2850" s="9">
        <f t="shared" si="221"/>
        <v>5.9496111417052626E-3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2.7316432209765519E-4</v>
      </c>
      <c r="D2851" s="6">
        <f t="shared" si="223"/>
        <v>7.4618746867071516E-8</v>
      </c>
      <c r="E2851" s="6">
        <f t="shared" si="225"/>
        <v>1.009086034980389E-5</v>
      </c>
      <c r="F2851" s="6">
        <f t="shared" si="224"/>
        <v>0.74117182987506758</v>
      </c>
      <c r="G2851" s="17">
        <v>4.5818954220388144E-3</v>
      </c>
      <c r="H2851" s="9">
        <f t="shared" si="221"/>
        <v>8.6091336955298088E-3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-1.5757953719010311E-2</v>
      </c>
      <c r="D2852" s="6">
        <f t="shared" si="223"/>
        <v>2.4831310541047089E-4</v>
      </c>
      <c r="E2852" s="6">
        <f t="shared" si="225"/>
        <v>7.4618746867071516E-8</v>
      </c>
      <c r="F2852" s="6">
        <f t="shared" si="224"/>
        <v>0.21203928870073674</v>
      </c>
      <c r="G2852" s="17">
        <v>1.3076199828944141E-2</v>
      </c>
      <c r="H2852" s="9">
        <f t="shared" si="221"/>
        <v>4.6047724015496868E-3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9.961916515446971E-4</v>
      </c>
      <c r="D2853" s="6">
        <f t="shared" si="223"/>
        <v>9.9239780660735132E-7</v>
      </c>
      <c r="E2853" s="6">
        <f t="shared" si="225"/>
        <v>2.4831310541047089E-4</v>
      </c>
      <c r="F2853" s="6">
        <f t="shared" si="224"/>
        <v>1.6005578653297339</v>
      </c>
      <c r="G2853" s="17">
        <v>2.8609913718337285E-3</v>
      </c>
      <c r="H2853" s="9">
        <f t="shared" si="221"/>
        <v>1.2651315604828352E-2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1.0782673018608569E-2</v>
      </c>
      <c r="D2854" s="6">
        <f t="shared" si="223"/>
        <v>1.1626603742622923E-4</v>
      </c>
      <c r="E2854" s="6">
        <f t="shared" si="225"/>
        <v>9.9239780660735132E-7</v>
      </c>
      <c r="F2854" s="6">
        <f t="shared" si="224"/>
        <v>9.3471059476198076E-2</v>
      </c>
      <c r="G2854" s="17">
        <v>7.8745985300587573E-3</v>
      </c>
      <c r="H2854" s="9">
        <f t="shared" si="221"/>
        <v>3.0573037054927674E-3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-1.2707471094808732E-4</v>
      </c>
      <c r="D2855" s="6">
        <f t="shared" si="223"/>
        <v>1.6147982162539942E-8</v>
      </c>
      <c r="E2855" s="6">
        <f t="shared" si="225"/>
        <v>1.1626603742622923E-4</v>
      </c>
      <c r="F2855" s="6">
        <f t="shared" si="224"/>
        <v>0.59172010870290004</v>
      </c>
      <c r="G2855" s="17">
        <v>2.1273241454078671E-3</v>
      </c>
      <c r="H2855" s="9">
        <f t="shared" si="221"/>
        <v>7.6923345526758004E-3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-6.4199101492976099E-3</v>
      </c>
      <c r="D2856" s="6">
        <f t="shared" si="223"/>
        <v>4.1215246325054461E-5</v>
      </c>
      <c r="E2856" s="6">
        <f t="shared" si="225"/>
        <v>1.6147982162539942E-8</v>
      </c>
      <c r="F2856" s="6">
        <f t="shared" si="224"/>
        <v>5.9592629765950637E-2</v>
      </c>
      <c r="G2856" s="17">
        <v>3.4373202026439027E-3</v>
      </c>
      <c r="H2856" s="9">
        <f t="shared" si="221"/>
        <v>2.4411601702049508E-3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4.8816572935762867E-3</v>
      </c>
      <c r="D2857" s="6">
        <f t="shared" si="223"/>
        <v>2.3830577931926556E-5</v>
      </c>
      <c r="E2857" s="6">
        <f t="shared" si="225"/>
        <v>4.1215246325054461E-5</v>
      </c>
      <c r="F2857" s="6">
        <f t="shared" si="224"/>
        <v>0.12707820694957822</v>
      </c>
      <c r="G2857" s="17">
        <v>5.1557692670089568E-3</v>
      </c>
      <c r="H2857" s="9">
        <f t="shared" si="221"/>
        <v>3.5648030373300883E-3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3.2307304912954134E-3</v>
      </c>
      <c r="D2858" s="6">
        <f t="shared" si="223"/>
        <v>1.0437619507385904E-5</v>
      </c>
      <c r="E2858" s="6">
        <f t="shared" si="225"/>
        <v>2.3830577931926556E-5</v>
      </c>
      <c r="F2858" s="6">
        <f t="shared" si="224"/>
        <v>0.26376917349250772</v>
      </c>
      <c r="G2858" s="17">
        <v>4.6719905266368817E-3</v>
      </c>
      <c r="H2858" s="9">
        <f t="shared" si="221"/>
        <v>5.1358463128534882E-3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1.3547890948255566E-3</v>
      </c>
      <c r="D2859" s="6">
        <f t="shared" si="223"/>
        <v>1.835453491458251E-6</v>
      </c>
      <c r="E2859" s="6">
        <f t="shared" si="225"/>
        <v>1.0437619507385904E-5</v>
      </c>
      <c r="F2859" s="6">
        <f t="shared" si="224"/>
        <v>0.21975712566747596</v>
      </c>
      <c r="G2859" s="17">
        <v>4.2285583458915995E-3</v>
      </c>
      <c r="H2859" s="9">
        <f t="shared" si="221"/>
        <v>4.6878259957839306E-3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-6.3624236386517364E-4</v>
      </c>
      <c r="D2860" s="6">
        <f t="shared" si="223"/>
        <v>4.04804345576744E-7</v>
      </c>
      <c r="E2860" s="6">
        <f t="shared" si="225"/>
        <v>1.835453491458251E-6</v>
      </c>
      <c r="F2860" s="6">
        <f t="shared" si="224"/>
        <v>0.18322169252243012</v>
      </c>
      <c r="G2860" s="17">
        <v>3.7234010810008387E-3</v>
      </c>
      <c r="H2860" s="9">
        <f t="shared" si="221"/>
        <v>4.2804403105571988E-3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-4.5781395097056884E-3</v>
      </c>
      <c r="D2861" s="6">
        <f t="shared" si="223"/>
        <v>2.095936137032824E-5</v>
      </c>
      <c r="E2861" s="6">
        <f t="shared" si="225"/>
        <v>4.04804345576744E-7</v>
      </c>
      <c r="F2861" s="6">
        <f t="shared" si="224"/>
        <v>0.14603646624517927</v>
      </c>
      <c r="G2861" s="17">
        <v>5.1441548084759491E-3</v>
      </c>
      <c r="H2861" s="9">
        <f t="shared" si="221"/>
        <v>3.8214717877432941E-3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-4.318233802840468E-3</v>
      </c>
      <c r="D2862" s="6">
        <f t="shared" si="223"/>
        <v>1.864714317599405E-5</v>
      </c>
      <c r="E2862" s="6">
        <f t="shared" si="225"/>
        <v>2.095936137032824E-5</v>
      </c>
      <c r="F2862" s="6">
        <f t="shared" si="224"/>
        <v>0.26266440921213069</v>
      </c>
      <c r="G2862" s="17">
        <v>4.7847021572560927E-3</v>
      </c>
      <c r="H2862" s="9">
        <f t="shared" si="221"/>
        <v>5.1250796014513829E-3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-1.0904628329226666E-2</v>
      </c>
      <c r="D2863" s="6">
        <f t="shared" si="223"/>
        <v>1.1891091899857276E-4</v>
      </c>
      <c r="E2863" s="6">
        <f t="shared" si="225"/>
        <v>1.864714317599405E-5</v>
      </c>
      <c r="F2863" s="6">
        <f t="shared" si="224"/>
        <v>0.22962631199059119</v>
      </c>
      <c r="G2863" s="17">
        <v>6.4714354349614776E-3</v>
      </c>
      <c r="H2863" s="9">
        <f t="shared" si="221"/>
        <v>4.79193397273576E-3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-1.534720231979678E-2</v>
      </c>
      <c r="D2864" s="6">
        <f t="shared" si="223"/>
        <v>2.3553661904477568E-4</v>
      </c>
      <c r="E2864" s="6">
        <f t="shared" si="225"/>
        <v>1.1891091899857276E-4</v>
      </c>
      <c r="F2864" s="6">
        <f t="shared" si="224"/>
        <v>0.40539324999464255</v>
      </c>
      <c r="G2864" s="17">
        <v>9.3264206675727716E-3</v>
      </c>
      <c r="H2864" s="9">
        <f t="shared" si="221"/>
        <v>6.3670499447910922E-3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-2.8499247390319574E-6</v>
      </c>
      <c r="D2865" s="6">
        <f t="shared" si="223"/>
        <v>8.1220710181463701E-12</v>
      </c>
      <c r="E2865" s="6">
        <f t="shared" si="225"/>
        <v>2.3553661904477568E-4</v>
      </c>
      <c r="F2865" s="6">
        <f t="shared" si="224"/>
        <v>0.82292309109052064</v>
      </c>
      <c r="G2865" s="17">
        <v>1.0846853855436182E-2</v>
      </c>
      <c r="H2865" s="9">
        <f t="shared" si="221"/>
        <v>9.0715108504070066E-3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-7.0167729846164683E-4</v>
      </c>
      <c r="D2866" s="6">
        <f t="shared" si="223"/>
        <v>4.9235103117643502E-7</v>
      </c>
      <c r="E2866" s="6">
        <f t="shared" si="225"/>
        <v>8.1220710181463701E-12</v>
      </c>
      <c r="F2866" s="6">
        <f t="shared" si="224"/>
        <v>1.106825286361963</v>
      </c>
      <c r="G2866" s="17">
        <v>4.9789248205122077E-3</v>
      </c>
      <c r="H2866" s="9">
        <f t="shared" si="221"/>
        <v>1.0520576440300043E-2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1.6186767845609365E-3</v>
      </c>
      <c r="D2867" s="6">
        <f t="shared" si="223"/>
        <v>2.6201145328765325E-6</v>
      </c>
      <c r="E2867" s="6">
        <f t="shared" si="225"/>
        <v>4.9235103117643502E-7</v>
      </c>
      <c r="F2867" s="6">
        <f t="shared" si="224"/>
        <v>0.24717824409275851</v>
      </c>
      <c r="G2867" s="17">
        <v>4.1191334549311098E-3</v>
      </c>
      <c r="H2867" s="9">
        <f t="shared" si="221"/>
        <v>4.971702365314707E-3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-1.4596084929665736E-2</v>
      </c>
      <c r="D2868" s="6">
        <f t="shared" si="223"/>
        <v>2.130456952740152E-4</v>
      </c>
      <c r="E2868" s="6">
        <f t="shared" si="225"/>
        <v>2.6201145328765325E-6</v>
      </c>
      <c r="F2868" s="6">
        <f t="shared" si="224"/>
        <v>0.17476592970361421</v>
      </c>
      <c r="G2868" s="17">
        <v>7.9104993478755804E-3</v>
      </c>
      <c r="H2868" s="9">
        <f t="shared" si="221"/>
        <v>4.1805015213920707E-3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8.7344254719535531E-4</v>
      </c>
      <c r="D2869" s="6">
        <f t="shared" si="223"/>
        <v>7.6290188325111052E-7</v>
      </c>
      <c r="E2869" s="6">
        <f t="shared" si="225"/>
        <v>2.130456952740152E-4</v>
      </c>
      <c r="F2869" s="6">
        <f t="shared" si="224"/>
        <v>0.59699278991670046</v>
      </c>
      <c r="G2869" s="17">
        <v>9.6907549189166071E-3</v>
      </c>
      <c r="H2869" s="9">
        <f t="shared" si="221"/>
        <v>7.72653085101393E-3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-1.2251120382320926E-2</v>
      </c>
      <c r="D2870" s="6">
        <f t="shared" si="223"/>
        <v>1.5008995062211922E-4</v>
      </c>
      <c r="E2870" s="6">
        <f t="shared" si="225"/>
        <v>7.6290188325111052E-7</v>
      </c>
      <c r="F2870" s="6">
        <f t="shared" si="224"/>
        <v>0.88703163592747403</v>
      </c>
      <c r="G2870" s="17">
        <v>8.0091571847810353E-3</v>
      </c>
      <c r="H2870" s="9">
        <f t="shared" si="221"/>
        <v>9.4182356942660653E-3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-8.0985694677873955E-3</v>
      </c>
      <c r="D2871" s="6">
        <f t="shared" si="223"/>
        <v>6.5586827424578213E-5</v>
      </c>
      <c r="E2871" s="6">
        <f t="shared" si="225"/>
        <v>1.5008995062211922E-4</v>
      </c>
      <c r="F2871" s="6">
        <f t="shared" si="224"/>
        <v>0.61152391648687132</v>
      </c>
      <c r="G2871" s="17">
        <v>5.7050760938542715E-3</v>
      </c>
      <c r="H2871" s="9">
        <f t="shared" si="221"/>
        <v>7.819999466028571E-3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-9.8269712143167886E-3</v>
      </c>
      <c r="D2872" s="6">
        <f t="shared" si="223"/>
        <v>9.6569363247010775E-5</v>
      </c>
      <c r="E2872" s="6">
        <f t="shared" si="225"/>
        <v>6.5586827424578213E-5</v>
      </c>
      <c r="F2872" s="6">
        <f t="shared" si="224"/>
        <v>0.31900408539735564</v>
      </c>
      <c r="G2872" s="17">
        <v>9.7059053517779686E-3</v>
      </c>
      <c r="H2872" s="9">
        <f t="shared" si="221"/>
        <v>5.6480446651682526E-3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2.1078524782847472E-3</v>
      </c>
      <c r="D2873" s="6">
        <f t="shared" si="223"/>
        <v>4.4430420702111509E-6</v>
      </c>
      <c r="E2873" s="6">
        <f t="shared" si="225"/>
        <v>9.6569363247010775E-5</v>
      </c>
      <c r="F2873" s="6">
        <f t="shared" si="224"/>
        <v>0.88976409925637545</v>
      </c>
      <c r="G2873" s="17">
        <v>5.655766267397019E-3</v>
      </c>
      <c r="H2873" s="9">
        <f t="shared" si="221"/>
        <v>9.4327307777566476E-3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-7.4239540728200529E-4</v>
      </c>
      <c r="D2874" s="6">
        <f t="shared" si="223"/>
        <v>5.5115094075341456E-7</v>
      </c>
      <c r="E2874" s="6">
        <f t="shared" si="225"/>
        <v>4.4430420702111509E-6</v>
      </c>
      <c r="F2874" s="6">
        <f t="shared" si="224"/>
        <v>0.31381006550519053</v>
      </c>
      <c r="G2874" s="17">
        <v>4.8625116012067666E-3</v>
      </c>
      <c r="H2874" s="9">
        <f t="shared" si="221"/>
        <v>5.6018752708819793E-3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-1.1757488009269535E-2</v>
      </c>
      <c r="D2875" s="6">
        <f t="shared" si="223"/>
        <v>1.3823852428811688E-4</v>
      </c>
      <c r="E2875" s="6">
        <f t="shared" si="225"/>
        <v>5.5115094075341456E-7</v>
      </c>
      <c r="F2875" s="6">
        <f t="shared" si="224"/>
        <v>0.23657275377286238</v>
      </c>
      <c r="G2875" s="17">
        <v>4.9928981447995265E-3</v>
      </c>
      <c r="H2875" s="9">
        <f t="shared" si="221"/>
        <v>4.8638745231848078E-3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-1.483726364331224E-2</v>
      </c>
      <c r="D2876" s="6">
        <f t="shared" si="223"/>
        <v>2.2014439242115522E-4</v>
      </c>
      <c r="E2876" s="6">
        <f t="shared" si="225"/>
        <v>1.3823852428811688E-4</v>
      </c>
      <c r="F2876" s="6">
        <f t="shared" si="224"/>
        <v>0.24848541091200957</v>
      </c>
      <c r="G2876" s="17">
        <v>8.0850642679030221E-3</v>
      </c>
      <c r="H2876" s="9">
        <f t="shared" si="221"/>
        <v>4.984831099566058E-3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-6.3551526654110676E-3</v>
      </c>
      <c r="D2877" s="6">
        <f t="shared" si="223"/>
        <v>4.0387965400681398E-5</v>
      </c>
      <c r="E2877" s="6">
        <f t="shared" si="225"/>
        <v>2.2014439242115522E-4</v>
      </c>
      <c r="F2877" s="6">
        <f t="shared" si="224"/>
        <v>0.62284167198433149</v>
      </c>
      <c r="G2877" s="17">
        <v>4.1016494723483442E-3</v>
      </c>
      <c r="H2877" s="9">
        <f t="shared" si="221"/>
        <v>7.8920318802215405E-3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-1.2229202403827902E-3</v>
      </c>
      <c r="D2878" s="6">
        <f t="shared" si="223"/>
        <v>1.4955339143379015E-6</v>
      </c>
      <c r="E2878" s="6">
        <f t="shared" si="225"/>
        <v>4.0387965400681398E-5</v>
      </c>
      <c r="F2878" s="6">
        <f t="shared" si="224"/>
        <v>0.17344047507185534</v>
      </c>
      <c r="G2878" s="17">
        <v>6.6867759578312647E-3</v>
      </c>
      <c r="H2878" s="9">
        <f t="shared" si="221"/>
        <v>4.1646185308123404E-3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-3.676637709926228E-3</v>
      </c>
      <c r="D2879" s="6">
        <f t="shared" si="223"/>
        <v>1.3517664850051579E-5</v>
      </c>
      <c r="E2879" s="6">
        <f t="shared" si="225"/>
        <v>1.4955339143379015E-6</v>
      </c>
      <c r="F2879" s="6">
        <f t="shared" si="224"/>
        <v>0.43160817621766079</v>
      </c>
      <c r="G2879" s="17">
        <v>6.7770207625131489E-3</v>
      </c>
      <c r="H2879" s="9">
        <f t="shared" si="221"/>
        <v>6.5696893093787987E-3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-1.2048144201114329E-3</v>
      </c>
      <c r="D2880" s="6">
        <f t="shared" si="223"/>
        <v>1.4515777869084482E-6</v>
      </c>
      <c r="E2880" s="6">
        <f t="shared" si="225"/>
        <v>1.3517664850051579E-5</v>
      </c>
      <c r="F2880" s="6">
        <f t="shared" si="224"/>
        <v>0.44285729023530618</v>
      </c>
      <c r="G2880" s="17">
        <v>4.6883563529256551E-3</v>
      </c>
      <c r="H2880" s="9">
        <f t="shared" si="221"/>
        <v>6.6547523638021732E-3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5.922323954696611E-3</v>
      </c>
      <c r="D2881" s="6">
        <f t="shared" si="223"/>
        <v>3.5073921024373306E-5</v>
      </c>
      <c r="E2881" s="6">
        <f t="shared" si="225"/>
        <v>1.4515777869084482E-6</v>
      </c>
      <c r="F2881" s="6">
        <f t="shared" si="224"/>
        <v>0.22117538606638387</v>
      </c>
      <c r="G2881" s="17">
        <v>4.2487944538123299E-3</v>
      </c>
      <c r="H2881" s="9">
        <f t="shared" si="221"/>
        <v>4.702928726510576E-3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-2.6828932843421451E-2</v>
      </c>
      <c r="D2882" s="6">
        <f t="shared" si="223"/>
        <v>7.1979163751681821E-4</v>
      </c>
      <c r="E2882" s="6">
        <f t="shared" si="225"/>
        <v>3.5073921024373306E-5</v>
      </c>
      <c r="F2882" s="6">
        <f t="shared" si="224"/>
        <v>0.18480971815457956</v>
      </c>
      <c r="G2882" s="17">
        <v>9.2645869237552893E-3</v>
      </c>
      <c r="H2882" s="9">
        <f t="shared" si="221"/>
        <v>4.298950082922335E-3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-7.7196395908508868E-3</v>
      </c>
      <c r="D2883" s="6">
        <f t="shared" si="223"/>
        <v>5.9592835412632445E-5</v>
      </c>
      <c r="E2883" s="6">
        <f t="shared" si="225"/>
        <v>7.1979163751681821E-4</v>
      </c>
      <c r="F2883" s="6">
        <f t="shared" si="224"/>
        <v>0.81234251435305871</v>
      </c>
      <c r="G2883" s="17">
        <v>6.3327398123419311E-3</v>
      </c>
      <c r="H2883" s="9">
        <f t="shared" si="221"/>
        <v>9.0130045731324163E-3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-1.230459786678435E-2</v>
      </c>
      <c r="D2884" s="6">
        <f t="shared" si="223"/>
        <v>1.5140312866327398E-4</v>
      </c>
      <c r="E2884" s="6">
        <f t="shared" si="225"/>
        <v>5.9592835412632445E-5</v>
      </c>
      <c r="F2884" s="6">
        <f t="shared" si="224"/>
        <v>0.38894645017493329</v>
      </c>
      <c r="G2884" s="17">
        <v>6.9600768435890961E-3</v>
      </c>
      <c r="H2884" s="9">
        <f t="shared" si="221"/>
        <v>6.2365571445704981E-3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-9.3873959544765167E-3</v>
      </c>
      <c r="D2885" s="6">
        <f t="shared" si="223"/>
        <v>8.8123202806122071E-5</v>
      </c>
      <c r="E2885" s="6">
        <f t="shared" si="225"/>
        <v>1.5140312866327398E-4</v>
      </c>
      <c r="F2885" s="6">
        <f t="shared" si="224"/>
        <v>0.4661528093557934</v>
      </c>
      <c r="G2885" s="17">
        <v>3.5907470802625172E-3</v>
      </c>
      <c r="H2885" s="9">
        <f t="shared" si="221"/>
        <v>6.8275384243209744E-3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-5.9151470767252953E-3</v>
      </c>
      <c r="D2886" s="6">
        <f t="shared" si="223"/>
        <v>3.4988964939291804E-5</v>
      </c>
      <c r="E2886" s="6">
        <f t="shared" si="225"/>
        <v>8.8123202806122071E-5</v>
      </c>
      <c r="F2886" s="6">
        <f t="shared" si="224"/>
        <v>0.13706587002476095</v>
      </c>
      <c r="G2886" s="17">
        <v>7.5271625449795021E-3</v>
      </c>
      <c r="H2886" s="9">
        <f t="shared" si="221"/>
        <v>3.7022408082776157E-3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-6.1432808698499803E-3</v>
      </c>
      <c r="D2887" s="6">
        <f t="shared" si="223"/>
        <v>3.7739899845864731E-5</v>
      </c>
      <c r="E2887" s="6">
        <f t="shared" si="225"/>
        <v>3.4988964939291804E-5</v>
      </c>
      <c r="F2887" s="6">
        <f t="shared" si="224"/>
        <v>0.54218912964736243</v>
      </c>
      <c r="G2887" s="17">
        <v>3.9808877967242784E-3</v>
      </c>
      <c r="H2887" s="9">
        <f t="shared" si="221"/>
        <v>7.3633493034580564E-3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1.9100559974408538E-3</v>
      </c>
      <c r="D2888" s="6">
        <f t="shared" si="223"/>
        <v>3.648313913359775E-6</v>
      </c>
      <c r="E2888" s="6">
        <f t="shared" si="225"/>
        <v>3.7739899845864731E-5</v>
      </c>
      <c r="F2888" s="6">
        <f t="shared" si="224"/>
        <v>0.16440474816847295</v>
      </c>
      <c r="G2888" s="17">
        <v>7.1645665676491315E-3</v>
      </c>
      <c r="H2888" s="9">
        <f t="shared" si="221"/>
        <v>4.0546855385895581E-3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-1.8655469606817219E-2</v>
      </c>
      <c r="D2889" s="6">
        <f t="shared" si="223"/>
        <v>3.4802654625088099E-4</v>
      </c>
      <c r="E2889" s="6">
        <f t="shared" si="225"/>
        <v>3.648313913359775E-6</v>
      </c>
      <c r="F2889" s="6">
        <f t="shared" si="224"/>
        <v>0.49287119754476566</v>
      </c>
      <c r="G2889" s="17">
        <v>6.8204473655476047E-3</v>
      </c>
      <c r="H2889" s="9">
        <f t="shared" si="221"/>
        <v>7.0204785986766292E-3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-4.2412511284399728E-3</v>
      </c>
      <c r="D2890" s="6">
        <f t="shared" si="223"/>
        <v>1.7988211134493343E-5</v>
      </c>
      <c r="E2890" s="6">
        <f t="shared" si="225"/>
        <v>3.4802654625088099E-4</v>
      </c>
      <c r="F2890" s="6">
        <f t="shared" si="224"/>
        <v>0.44836548761247125</v>
      </c>
      <c r="G2890" s="17">
        <v>5.41908593049389E-3</v>
      </c>
      <c r="H2890" s="9">
        <f t="shared" si="221"/>
        <v>6.696009913466909E-3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5.919489705406236E-3</v>
      </c>
      <c r="D2891" s="6">
        <f t="shared" si="223"/>
        <v>3.5040358372410405E-5</v>
      </c>
      <c r="E2891" s="6">
        <f t="shared" si="225"/>
        <v>1.7988211134493343E-5</v>
      </c>
      <c r="F2891" s="6">
        <f t="shared" si="224"/>
        <v>0.2895478787447836</v>
      </c>
      <c r="G2891" s="17">
        <v>7.7533742526227174E-3</v>
      </c>
      <c r="H2891" s="9">
        <f t="shared" si="221"/>
        <v>5.3809653292395745E-3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-1.9250127257740654E-2</v>
      </c>
      <c r="D2892" s="6">
        <f t="shared" si="223"/>
        <v>3.7056739943920971E-4</v>
      </c>
      <c r="E2892" s="6">
        <f t="shared" si="225"/>
        <v>3.5040358372410405E-5</v>
      </c>
      <c r="F2892" s="6">
        <f t="shared" si="224"/>
        <v>0.57418281747251287</v>
      </c>
      <c r="G2892" s="17">
        <v>8.744097160098642E-3</v>
      </c>
      <c r="H2892" s="9">
        <f t="shared" si="221"/>
        <v>7.5774851862112722E-3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1.0559689259590239E-3</v>
      </c>
      <c r="D2893" s="6">
        <f t="shared" si="223"/>
        <v>1.1150703725910545E-6</v>
      </c>
      <c r="E2893" s="6">
        <f t="shared" si="225"/>
        <v>3.7056739943920971E-4</v>
      </c>
      <c r="F2893" s="6">
        <f t="shared" si="224"/>
        <v>0.72552968300490372</v>
      </c>
      <c r="G2893" s="17">
        <v>5.5587116532186355E-3</v>
      </c>
      <c r="H2893" s="9">
        <f t="shared" si="221"/>
        <v>8.5178030207613033E-3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-7.5474514204102155E-4</v>
      </c>
      <c r="D2894" s="6">
        <f t="shared" si="223"/>
        <v>5.6964022943452181E-7</v>
      </c>
      <c r="E2894" s="6">
        <f t="shared" si="225"/>
        <v>1.1150703725910545E-6</v>
      </c>
      <c r="F2894" s="6">
        <f t="shared" si="224"/>
        <v>0.30373459093027044</v>
      </c>
      <c r="G2894" s="17">
        <v>6.8144239817878507E-3</v>
      </c>
      <c r="H2894" s="9">
        <f t="shared" ref="H2894:H2957" si="226">SQRT(F2894)/100</f>
        <v>5.5112121255697496E-3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1.9827928469091424E-3</v>
      </c>
      <c r="D2895" s="6">
        <f t="shared" ref="D2895:D2958" si="228">C2895^2</f>
        <v>3.9314674737540614E-6</v>
      </c>
      <c r="E2895" s="6">
        <f t="shared" si="225"/>
        <v>5.6964022943452181E-7</v>
      </c>
      <c r="F2895" s="6">
        <f t="shared" ref="F2895:F2958" si="229">IF(C2894&gt;0,B$6+B$7*E2895+B$8*(G2894*100)^2,B$6+B$7*E2895+B$8*(G2894*100)^2+E2895*$B$9)</f>
        <v>0.44756158754921754</v>
      </c>
      <c r="G2895" s="17">
        <v>6.1698895921869328E-3</v>
      </c>
      <c r="H2895" s="9">
        <f t="shared" si="226"/>
        <v>6.6900043912483161E-3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4.7042053456739187E-3</v>
      </c>
      <c r="D2896" s="6">
        <f t="shared" si="228"/>
        <v>2.2129547934267072E-5</v>
      </c>
      <c r="E2896" s="6">
        <f t="shared" ref="E2896:E2959" si="230">D2895</f>
        <v>3.9314674737540614E-6</v>
      </c>
      <c r="F2896" s="6">
        <f t="shared" si="229"/>
        <v>0.37009119537599222</v>
      </c>
      <c r="G2896" s="17">
        <v>5.7591882407444775E-3</v>
      </c>
      <c r="H2896" s="9">
        <f t="shared" si="226"/>
        <v>6.0835121054863715E-3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-1.0942344074768184E-2</v>
      </c>
      <c r="D2897" s="6">
        <f t="shared" si="228"/>
        <v>1.1973489385061439E-4</v>
      </c>
      <c r="E2897" s="6">
        <f t="shared" si="230"/>
        <v>2.2129547934267072E-5</v>
      </c>
      <c r="F2897" s="6">
        <f t="shared" si="229"/>
        <v>0.3247384827733939</v>
      </c>
      <c r="G2897" s="17">
        <v>4.303758020145162E-3</v>
      </c>
      <c r="H2897" s="9">
        <f t="shared" si="226"/>
        <v>5.6985830060936552E-3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-9.2695405991465932E-3</v>
      </c>
      <c r="D2898" s="6">
        <f t="shared" si="228"/>
        <v>8.5924382919226979E-5</v>
      </c>
      <c r="E2898" s="6">
        <f t="shared" si="230"/>
        <v>1.1973489385061439E-4</v>
      </c>
      <c r="F2898" s="6">
        <f t="shared" si="229"/>
        <v>0.18917627617200458</v>
      </c>
      <c r="G2898" s="17">
        <v>1.5717053082188116E-2</v>
      </c>
      <c r="H2898" s="9">
        <f t="shared" si="226"/>
        <v>4.3494399199437688E-3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-1.3954484834806751E-2</v>
      </c>
      <c r="D2899" s="6">
        <f t="shared" si="228"/>
        <v>1.9472764700485161E-4</v>
      </c>
      <c r="E2899" s="6">
        <f t="shared" si="230"/>
        <v>8.5924382919226979E-5</v>
      </c>
      <c r="F2899" s="6">
        <f t="shared" si="229"/>
        <v>2.3044282300975629</v>
      </c>
      <c r="G2899" s="17">
        <v>5.0814379089266044E-3</v>
      </c>
      <c r="H2899" s="9">
        <f t="shared" si="226"/>
        <v>1.5180343310009701E-2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4.7600664591282401E-3</v>
      </c>
      <c r="D2900" s="6">
        <f t="shared" si="228"/>
        <v>2.2658232695317661E-5</v>
      </c>
      <c r="E2900" s="6">
        <f t="shared" si="230"/>
        <v>1.9472764700485161E-4</v>
      </c>
      <c r="F2900" s="6">
        <f t="shared" si="229"/>
        <v>0.25674955867707627</v>
      </c>
      <c r="G2900" s="17">
        <v>8.1132119019274012E-3</v>
      </c>
      <c r="H2900" s="9">
        <f t="shared" si="226"/>
        <v>5.0670460692308315E-3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7.6485662750141034E-3</v>
      </c>
      <c r="D2901" s="6">
        <f t="shared" si="228"/>
        <v>5.850056606328312E-5</v>
      </c>
      <c r="E2901" s="6">
        <f t="shared" si="230"/>
        <v>2.2658232695317661E-5</v>
      </c>
      <c r="F2901" s="6">
        <f t="shared" si="229"/>
        <v>0.62703468758314096</v>
      </c>
      <c r="G2901" s="17">
        <v>4.8383463268210913E-3</v>
      </c>
      <c r="H2901" s="9">
        <f t="shared" si="226"/>
        <v>7.9185521882673797E-3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1.6193334106862729E-3</v>
      </c>
      <c r="D2902" s="6">
        <f t="shared" si="228"/>
        <v>2.6222406949648375E-6</v>
      </c>
      <c r="E2902" s="6">
        <f t="shared" si="230"/>
        <v>5.850056606328312E-5</v>
      </c>
      <c r="F2902" s="6">
        <f t="shared" si="229"/>
        <v>0.23440262256518193</v>
      </c>
      <c r="G2902" s="17">
        <v>4.8715911586176986E-3</v>
      </c>
      <c r="H2902" s="9">
        <f t="shared" si="226"/>
        <v>4.8415144589805982E-3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8.0646022158827498E-3</v>
      </c>
      <c r="D2903" s="6">
        <f t="shared" si="228"/>
        <v>6.5037808900420964E-5</v>
      </c>
      <c r="E2903" s="6">
        <f t="shared" si="230"/>
        <v>2.6222406949648375E-6</v>
      </c>
      <c r="F2903" s="6">
        <f t="shared" si="229"/>
        <v>0.23739083065759675</v>
      </c>
      <c r="G2903" s="17">
        <v>5.8235887325551218E-3</v>
      </c>
      <c r="H2903" s="9">
        <f t="shared" si="226"/>
        <v>4.8722769898436272E-3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9.1462370969845573E-3</v>
      </c>
      <c r="D2904" s="6">
        <f t="shared" si="228"/>
        <v>8.3653653034256506E-5</v>
      </c>
      <c r="E2904" s="6">
        <f t="shared" si="230"/>
        <v>6.5037808900420964E-5</v>
      </c>
      <c r="F2904" s="6">
        <f t="shared" si="229"/>
        <v>0.33164361726505404</v>
      </c>
      <c r="G2904" s="17">
        <v>7.0473522002591537E-3</v>
      </c>
      <c r="H2904" s="9">
        <f t="shared" si="226"/>
        <v>5.7588507296599898E-3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-5.3555907723157378E-3</v>
      </c>
      <c r="D2905" s="6">
        <f t="shared" si="228"/>
        <v>2.868235252051348E-5</v>
      </c>
      <c r="E2905" s="6">
        <f t="shared" si="230"/>
        <v>8.3653653034256506E-5</v>
      </c>
      <c r="F2905" s="6">
        <f t="shared" si="229"/>
        <v>0.47745050678034368</v>
      </c>
      <c r="G2905" s="17">
        <v>3.3475102298023093E-3</v>
      </c>
      <c r="H2905" s="9">
        <f t="shared" si="226"/>
        <v>6.9097793508935126E-3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1.2713706417588448E-4</v>
      </c>
      <c r="D2906" s="6">
        <f t="shared" si="228"/>
        <v>1.616383308726297E-8</v>
      </c>
      <c r="E2906" s="6">
        <f t="shared" si="230"/>
        <v>2.868235252051348E-5</v>
      </c>
      <c r="F2906" s="6">
        <f t="shared" si="229"/>
        <v>0.12143592210898473</v>
      </c>
      <c r="G2906" s="17">
        <v>4.7370977939885598E-3</v>
      </c>
      <c r="H2906" s="9">
        <f t="shared" si="226"/>
        <v>3.4847657325706234E-3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3.0458543435870214E-3</v>
      </c>
      <c r="D2907" s="6">
        <f t="shared" si="228"/>
        <v>9.2772286823479259E-6</v>
      </c>
      <c r="E2907" s="6">
        <f t="shared" si="230"/>
        <v>1.616383308726297E-8</v>
      </c>
      <c r="F2907" s="6">
        <f t="shared" si="229"/>
        <v>0.22542796413432301</v>
      </c>
      <c r="G2907" s="17">
        <v>5.5449241943656994E-3</v>
      </c>
      <c r="H2907" s="9">
        <f t="shared" si="226"/>
        <v>4.7479254852442979E-3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-9.2391425458426251E-3</v>
      </c>
      <c r="D2908" s="6">
        <f t="shared" si="228"/>
        <v>8.536175498239935E-5</v>
      </c>
      <c r="E2908" s="6">
        <f t="shared" si="230"/>
        <v>9.2772286823479259E-6</v>
      </c>
      <c r="F2908" s="6">
        <f t="shared" si="229"/>
        <v>0.30231742826192326</v>
      </c>
      <c r="G2908" s="17">
        <v>8.7050867533041473E-3</v>
      </c>
      <c r="H2908" s="9">
        <f t="shared" si="226"/>
        <v>5.4983400064194223E-3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-1.636681921798248E-2</v>
      </c>
      <c r="D2909" s="6">
        <f t="shared" si="228"/>
        <v>2.6787277131412065E-4</v>
      </c>
      <c r="E2909" s="6">
        <f t="shared" si="230"/>
        <v>8.536175498239935E-5</v>
      </c>
      <c r="F2909" s="6">
        <f t="shared" si="229"/>
        <v>0.71919262347270363</v>
      </c>
      <c r="G2909" s="17">
        <v>7.5234004146090168E-3</v>
      </c>
      <c r="H2909" s="9">
        <f t="shared" si="226"/>
        <v>8.4805225279619631E-3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-9.0492397511377932E-3</v>
      </c>
      <c r="D2910" s="6">
        <f t="shared" si="228"/>
        <v>8.1888740073572384E-5</v>
      </c>
      <c r="E2910" s="6">
        <f t="shared" si="230"/>
        <v>2.6787277131412065E-4</v>
      </c>
      <c r="F2910" s="6">
        <f t="shared" si="229"/>
        <v>0.54169422833315384</v>
      </c>
      <c r="G2910" s="17">
        <v>6.8600941336785185E-3</v>
      </c>
      <c r="H2910" s="9">
        <f t="shared" si="226"/>
        <v>7.3599879642099542E-3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-7.4263258345663545E-4</v>
      </c>
      <c r="D2911" s="6">
        <f t="shared" si="228"/>
        <v>5.515031540114766E-7</v>
      </c>
      <c r="E2911" s="6">
        <f t="shared" si="230"/>
        <v>8.1888740073572384E-5</v>
      </c>
      <c r="F2911" s="6">
        <f t="shared" si="229"/>
        <v>0.45335295805352011</v>
      </c>
      <c r="G2911" s="17">
        <v>1.0397675021742039E-2</v>
      </c>
      <c r="H2911" s="9">
        <f t="shared" si="226"/>
        <v>6.733149025927765E-3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-8.7015884200351661E-3</v>
      </c>
      <c r="D2912" s="6">
        <f t="shared" si="228"/>
        <v>7.5717641031690098E-5</v>
      </c>
      <c r="E2912" s="6">
        <f t="shared" si="230"/>
        <v>5.515031540114766E-7</v>
      </c>
      <c r="F2912" s="6">
        <f t="shared" si="229"/>
        <v>1.0184895749740648</v>
      </c>
      <c r="G2912" s="17">
        <v>9.1574701992217736E-3</v>
      </c>
      <c r="H2912" s="9">
        <f t="shared" si="226"/>
        <v>1.0092024449901342E-2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-9.0969302377186777E-4</v>
      </c>
      <c r="D2913" s="6">
        <f t="shared" si="228"/>
        <v>8.27541397499204E-7</v>
      </c>
      <c r="E2913" s="6">
        <f t="shared" si="230"/>
        <v>7.5717641031690098E-5</v>
      </c>
      <c r="F2913" s="6">
        <f t="shared" si="229"/>
        <v>0.79399468411798357</v>
      </c>
      <c r="G2913" s="17">
        <v>4.8637607322728899E-3</v>
      </c>
      <c r="H2913" s="9">
        <f t="shared" si="226"/>
        <v>8.9106379351760415E-3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-1.1936671325541715E-2</v>
      </c>
      <c r="D2914" s="6">
        <f t="shared" si="228"/>
        <v>1.424841223340098E-4</v>
      </c>
      <c r="E2914" s="6">
        <f t="shared" si="230"/>
        <v>8.27541397499204E-7</v>
      </c>
      <c r="F2914" s="6">
        <f t="shared" si="229"/>
        <v>0.2366852553808225</v>
      </c>
      <c r="G2914" s="17">
        <v>9.8377208569908735E-3</v>
      </c>
      <c r="H2914" s="9">
        <f t="shared" si="226"/>
        <v>4.8650308876801848E-3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1.1869001979238878E-2</v>
      </c>
      <c r="D2915" s="6">
        <f t="shared" si="228"/>
        <v>1.4087320798317641E-4</v>
      </c>
      <c r="E2915" s="6">
        <f t="shared" si="230"/>
        <v>1.424841223340098E-4</v>
      </c>
      <c r="F2915" s="6">
        <f t="shared" si="229"/>
        <v>0.91361731412306324</v>
      </c>
      <c r="G2915" s="17">
        <v>7.8791107886953954E-3</v>
      </c>
      <c r="H2915" s="9">
        <f t="shared" si="226"/>
        <v>9.5583330875370891E-3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-5.5628237337830688E-3</v>
      </c>
      <c r="D2916" s="6">
        <f t="shared" si="228"/>
        <v>3.0945007893140205E-5</v>
      </c>
      <c r="E2916" s="6">
        <f t="shared" si="230"/>
        <v>1.4087320798317641E-4</v>
      </c>
      <c r="F2916" s="6">
        <f t="shared" si="229"/>
        <v>0.59237814079770346</v>
      </c>
      <c r="G2916" s="17">
        <v>2.9481446238825721E-3</v>
      </c>
      <c r="H2916" s="9">
        <f t="shared" si="226"/>
        <v>7.6966105578865265E-3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7.7273356461401163E-3</v>
      </c>
      <c r="D2917" s="6">
        <f t="shared" si="228"/>
        <v>5.9711716188107691E-5</v>
      </c>
      <c r="E2917" s="6">
        <f t="shared" si="230"/>
        <v>3.0945007893140205E-5</v>
      </c>
      <c r="F2917" s="6">
        <f t="shared" si="229"/>
        <v>9.8161627280836009E-2</v>
      </c>
      <c r="G2917" s="17">
        <v>7.0301910765198788E-3</v>
      </c>
      <c r="H2917" s="9">
        <f t="shared" si="226"/>
        <v>3.1330756020376527E-3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-7.7346684227601915E-3</v>
      </c>
      <c r="D2918" s="6">
        <f t="shared" si="228"/>
        <v>5.9825095610043629E-5</v>
      </c>
      <c r="E2918" s="6">
        <f t="shared" si="230"/>
        <v>5.9711716188107691E-5</v>
      </c>
      <c r="F2918" s="6">
        <f t="shared" si="229"/>
        <v>0.47521414090051911</v>
      </c>
      <c r="G2918" s="17">
        <v>4.7587476184693936E-3</v>
      </c>
      <c r="H2918" s="9">
        <f t="shared" si="226"/>
        <v>6.8935777423665802E-3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-1.1322133247447998E-2</v>
      </c>
      <c r="D2919" s="6">
        <f t="shared" si="228"/>
        <v>1.2819070127296735E-4</v>
      </c>
      <c r="E2919" s="6">
        <f t="shared" si="230"/>
        <v>5.9825095610043629E-5</v>
      </c>
      <c r="F2919" s="6">
        <f t="shared" si="229"/>
        <v>0.22733856357494778</v>
      </c>
      <c r="G2919" s="17">
        <v>7.1298099731144432E-3</v>
      </c>
      <c r="H2919" s="9">
        <f t="shared" si="226"/>
        <v>4.7680033931924567E-3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-1.1622483271364618E-2</v>
      </c>
      <c r="D2920" s="6">
        <f t="shared" si="228"/>
        <v>1.350821173931504E-4</v>
      </c>
      <c r="E2920" s="6">
        <f t="shared" si="230"/>
        <v>1.2819070127296735E-4</v>
      </c>
      <c r="F2920" s="6">
        <f t="shared" si="229"/>
        <v>0.48828819992152894</v>
      </c>
      <c r="G2920" s="17">
        <v>3.8913795319164913E-3</v>
      </c>
      <c r="H2920" s="9">
        <f t="shared" si="226"/>
        <v>6.9877621591002146E-3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-2.0355981188701015E-2</v>
      </c>
      <c r="D2921" s="6">
        <f t="shared" si="228"/>
        <v>4.1436597015474959E-4</v>
      </c>
      <c r="E2921" s="6">
        <f t="shared" si="230"/>
        <v>1.350821173931504E-4</v>
      </c>
      <c r="F2921" s="6">
        <f t="shared" si="229"/>
        <v>0.15789418677469663</v>
      </c>
      <c r="G2921" s="17">
        <v>7.1823360385583459E-3</v>
      </c>
      <c r="H2921" s="9">
        <f t="shared" si="226"/>
        <v>3.9735901496593309E-3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-9.4181493944836964E-3</v>
      </c>
      <c r="D2922" s="6">
        <f t="shared" si="228"/>
        <v>8.8701538016813612E-5</v>
      </c>
      <c r="E2922" s="6">
        <f t="shared" si="230"/>
        <v>4.1436597015474959E-4</v>
      </c>
      <c r="F2922" s="6">
        <f t="shared" si="229"/>
        <v>0.49528319250230618</v>
      </c>
      <c r="G2922" s="17">
        <v>8.7790945595464381E-3</v>
      </c>
      <c r="H2922" s="9">
        <f t="shared" si="226"/>
        <v>7.0376359134464049E-3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-1.2275537043482023E-2</v>
      </c>
      <c r="D2923" s="6">
        <f t="shared" si="228"/>
        <v>1.5068880970589937E-4</v>
      </c>
      <c r="E2923" s="6">
        <f t="shared" si="230"/>
        <v>8.8701538016813612E-5</v>
      </c>
      <c r="F2923" s="6">
        <f t="shared" si="229"/>
        <v>0.73117128531265851</v>
      </c>
      <c r="G2923" s="17">
        <v>8.0772605038381406E-3</v>
      </c>
      <c r="H2923" s="9">
        <f t="shared" si="226"/>
        <v>8.5508554268719714E-3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-5.2155582681638847E-3</v>
      </c>
      <c r="D2924" s="6">
        <f t="shared" si="228"/>
        <v>2.720204804861266E-5</v>
      </c>
      <c r="E2924" s="6">
        <f t="shared" si="230"/>
        <v>1.5068880970589937E-4</v>
      </c>
      <c r="F2924" s="6">
        <f t="shared" si="229"/>
        <v>0.62166539100871521</v>
      </c>
      <c r="G2924" s="17">
        <v>1.5304569985017511E-2</v>
      </c>
      <c r="H2924" s="9">
        <f t="shared" si="226"/>
        <v>7.8845760254354531E-3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-2.6487470909161624E-2</v>
      </c>
      <c r="D2925" s="6">
        <f t="shared" si="228"/>
        <v>7.0158611516368331E-4</v>
      </c>
      <c r="E2925" s="6">
        <f t="shared" si="230"/>
        <v>2.720204804861266E-5</v>
      </c>
      <c r="F2925" s="6">
        <f t="shared" si="229"/>
        <v>2.1859692530574835</v>
      </c>
      <c r="G2925" s="17">
        <v>8.509144275335178E-3</v>
      </c>
      <c r="H2925" s="9">
        <f t="shared" si="226"/>
        <v>1.4785023682962037E-2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-1.8200946578254109E-3</v>
      </c>
      <c r="D2926" s="6">
        <f t="shared" si="228"/>
        <v>3.3127445634445996E-6</v>
      </c>
      <c r="E2926" s="6">
        <f t="shared" si="230"/>
        <v>7.0158611516368331E-4</v>
      </c>
      <c r="F2926" s="6">
        <f t="shared" si="229"/>
        <v>0.688046168730996</v>
      </c>
      <c r="G2926" s="17">
        <v>1.4153218155362728E-2</v>
      </c>
      <c r="H2926" s="9">
        <f t="shared" si="226"/>
        <v>8.2948548434013964E-3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-4.838840850209665E-2</v>
      </c>
      <c r="D2927" s="6">
        <f t="shared" si="228"/>
        <v>2.3414380773657795E-3</v>
      </c>
      <c r="E2927" s="6">
        <f t="shared" si="230"/>
        <v>3.3127445634445996E-6</v>
      </c>
      <c r="F2927" s="6">
        <f t="shared" si="229"/>
        <v>1.8720032645877147</v>
      </c>
      <c r="G2927" s="17">
        <v>1.7840299647120299E-2</v>
      </c>
      <c r="H2927" s="9">
        <f t="shared" si="226"/>
        <v>1.3682117031321266E-2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1.0082842134698684E-3</v>
      </c>
      <c r="D2928" s="6">
        <f t="shared" si="228"/>
        <v>1.0166370551325511E-6</v>
      </c>
      <c r="E2928" s="6">
        <f t="shared" si="230"/>
        <v>2.3414380773657795E-3</v>
      </c>
      <c r="F2928" s="6">
        <f t="shared" si="229"/>
        <v>2.9642777150291368</v>
      </c>
      <c r="G2928" s="17">
        <v>2.5110158985949579E-2</v>
      </c>
      <c r="H2928" s="9">
        <f t="shared" si="226"/>
        <v>1.7217077902562727E-2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-6.1391088148694629E-2</v>
      </c>
      <c r="D2929" s="6">
        <f t="shared" si="228"/>
        <v>3.7688657040807943E-3</v>
      </c>
      <c r="E2929" s="6">
        <f t="shared" si="230"/>
        <v>1.0166370551325511E-6</v>
      </c>
      <c r="F2929" s="6">
        <f t="shared" si="229"/>
        <v>5.8544244203619931</v>
      </c>
      <c r="G2929" s="17">
        <v>2.1423546640688681E-2</v>
      </c>
      <c r="H2929" s="9">
        <f t="shared" si="226"/>
        <v>2.4195917879596948E-2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3.4670720540023695E-2</v>
      </c>
      <c r="D2930" s="6">
        <f t="shared" si="228"/>
        <v>1.2020588627644209E-3</v>
      </c>
      <c r="E2930" s="6">
        <f t="shared" si="230"/>
        <v>3.7688657040807943E-3</v>
      </c>
      <c r="F2930" s="6">
        <f t="shared" si="229"/>
        <v>4.2668433916454021</v>
      </c>
      <c r="G2930" s="17">
        <v>3.4551573875453857E-2</v>
      </c>
      <c r="H2930" s="9">
        <f t="shared" si="226"/>
        <v>2.0656338958405483E-2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-5.1682641223059683E-2</v>
      </c>
      <c r="D2931" s="6">
        <f t="shared" si="228"/>
        <v>2.6710954037915081E-3</v>
      </c>
      <c r="E2931" s="6">
        <f t="shared" si="230"/>
        <v>1.2020588627644209E-3</v>
      </c>
      <c r="F2931" s="6">
        <f t="shared" si="229"/>
        <v>11.068810808557142</v>
      </c>
      <c r="G2931" s="17">
        <v>2.1082731335350446E-2</v>
      </c>
      <c r="H2931" s="9">
        <f t="shared" si="226"/>
        <v>3.3269822374874719E-2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3.4403780578883082E-2</v>
      </c>
      <c r="D2932" s="6">
        <f t="shared" si="228"/>
        <v>1.1836201181199327E-3</v>
      </c>
      <c r="E2932" s="6">
        <f t="shared" si="230"/>
        <v>2.6710954037915081E-3</v>
      </c>
      <c r="F2932" s="6">
        <f t="shared" si="229"/>
        <v>4.1326012956733749</v>
      </c>
      <c r="G2932" s="17">
        <v>2.6913868040637154E-2</v>
      </c>
      <c r="H2932" s="9">
        <f t="shared" si="226"/>
        <v>2.0328800495044895E-2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6.8881468787033448E-3</v>
      </c>
      <c r="D2933" s="6">
        <f t="shared" si="228"/>
        <v>4.744656742259063E-5</v>
      </c>
      <c r="E2933" s="6">
        <f t="shared" si="230"/>
        <v>1.1836201181199327E-3</v>
      </c>
      <c r="F2933" s="6">
        <f t="shared" si="229"/>
        <v>6.7230662034570381</v>
      </c>
      <c r="G2933" s="17">
        <v>1.1199039686530634E-2</v>
      </c>
      <c r="H2933" s="9">
        <f t="shared" si="226"/>
        <v>2.5928876187480701E-2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1.447178009579389E-2</v>
      </c>
      <c r="D2934" s="6">
        <f t="shared" si="228"/>
        <v>2.0943241914101623E-4</v>
      </c>
      <c r="E2934" s="6">
        <f t="shared" si="230"/>
        <v>4.744656742259063E-5</v>
      </c>
      <c r="F2934" s="6">
        <f t="shared" si="229"/>
        <v>1.178698961008819</v>
      </c>
      <c r="G2934" s="17">
        <v>7.3020770187296425E-3</v>
      </c>
      <c r="H2934" s="9">
        <f t="shared" si="226"/>
        <v>1.0856790322230686E-2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-1.105553805178818E-2</v>
      </c>
      <c r="D2935" s="6">
        <f t="shared" si="228"/>
        <v>1.2222492161453638E-4</v>
      </c>
      <c r="E2935" s="6">
        <f t="shared" si="230"/>
        <v>2.0943241914101623E-4</v>
      </c>
      <c r="F2935" s="6">
        <f t="shared" si="229"/>
        <v>0.51128628358551331</v>
      </c>
      <c r="G2935" s="17">
        <v>1.2288675663151392E-2</v>
      </c>
      <c r="H2935" s="9">
        <f t="shared" si="226"/>
        <v>7.150428543699414E-3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-3.9547030075495022E-3</v>
      </c>
      <c r="D2936" s="6">
        <f t="shared" si="228"/>
        <v>1.5639675877921078E-5</v>
      </c>
      <c r="E2936" s="6">
        <f t="shared" si="230"/>
        <v>1.2222492161453638E-4</v>
      </c>
      <c r="F2936" s="6">
        <f t="shared" si="229"/>
        <v>1.4156292656727298</v>
      </c>
      <c r="G2936" s="17">
        <v>1.2222034544593927E-2</v>
      </c>
      <c r="H2936" s="9">
        <f t="shared" si="226"/>
        <v>1.1898021960278648E-2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-4.1799915807569463E-2</v>
      </c>
      <c r="D2937" s="6">
        <f t="shared" si="228"/>
        <v>1.7472329615198954E-3</v>
      </c>
      <c r="E2937" s="6">
        <f t="shared" si="230"/>
        <v>1.5639675877921078E-5</v>
      </c>
      <c r="F2937" s="6">
        <f t="shared" si="229"/>
        <v>1.4004952990276924</v>
      </c>
      <c r="G2937" s="17">
        <v>2.4535868610860032E-2</v>
      </c>
      <c r="H2937" s="9">
        <f t="shared" si="226"/>
        <v>1.1834252401515241E-2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-2.0189353830667851E-2</v>
      </c>
      <c r="D2938" s="6">
        <f t="shared" si="228"/>
        <v>4.0761000809990262E-4</v>
      </c>
      <c r="E2938" s="6">
        <f t="shared" si="230"/>
        <v>1.7472329615198954E-3</v>
      </c>
      <c r="F2938" s="6">
        <f t="shared" si="229"/>
        <v>5.5907153629262174</v>
      </c>
      <c r="G2938" s="17">
        <v>1.5558152546015286E-2</v>
      </c>
      <c r="H2938" s="9">
        <f t="shared" si="226"/>
        <v>2.3644693618074687E-2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-9.1539995946876779E-4</v>
      </c>
      <c r="D2939" s="6">
        <f t="shared" si="228"/>
        <v>8.3795708579542168E-7</v>
      </c>
      <c r="E2939" s="6">
        <f t="shared" si="230"/>
        <v>4.0761000809990262E-4</v>
      </c>
      <c r="F2939" s="6">
        <f t="shared" si="229"/>
        <v>2.2584646120585403</v>
      </c>
      <c r="G2939" s="17">
        <v>1.5465856122271922E-2</v>
      </c>
      <c r="H2939" s="9">
        <f t="shared" si="226"/>
        <v>1.5028188886417887E-2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2.4913105944580759E-2</v>
      </c>
      <c r="D2940" s="6">
        <f t="shared" si="228"/>
        <v>6.2066284780590514E-4</v>
      </c>
      <c r="E2940" s="6">
        <f t="shared" si="230"/>
        <v>8.3795708579542168E-7</v>
      </c>
      <c r="F2940" s="6">
        <f t="shared" si="229"/>
        <v>2.2319069809386205</v>
      </c>
      <c r="G2940" s="17">
        <v>1.1169128927577231E-2</v>
      </c>
      <c r="H2940" s="9">
        <f t="shared" si="226"/>
        <v>1.4939568203059353E-2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8.4672866696914317E-3</v>
      </c>
      <c r="D2941" s="6">
        <f t="shared" si="228"/>
        <v>7.1694943546734215E-5</v>
      </c>
      <c r="E2941" s="6">
        <f t="shared" si="230"/>
        <v>6.2066284780590514E-4</v>
      </c>
      <c r="F2941" s="6">
        <f t="shared" si="229"/>
        <v>1.1725055753447988</v>
      </c>
      <c r="G2941" s="17">
        <v>1.116058896417506E-2</v>
      </c>
      <c r="H2941" s="9">
        <f t="shared" si="226"/>
        <v>1.0828229658373519E-2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-1.9540305900268701E-2</v>
      </c>
      <c r="D2942" s="6">
        <f t="shared" si="228"/>
        <v>3.8182355467607579E-4</v>
      </c>
      <c r="E2942" s="6">
        <f t="shared" si="230"/>
        <v>7.1694943546734215E-5</v>
      </c>
      <c r="F2942" s="6">
        <f t="shared" si="229"/>
        <v>1.1707403119744026</v>
      </c>
      <c r="G2942" s="17">
        <v>1.5588797789871494E-2</v>
      </c>
      <c r="H2942" s="9">
        <f t="shared" si="226"/>
        <v>1.0820075378547058E-2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7.6803685213282799E-3</v>
      </c>
      <c r="D2943" s="6">
        <f t="shared" si="228"/>
        <v>5.898806062341035E-5</v>
      </c>
      <c r="E2943" s="6">
        <f t="shared" si="230"/>
        <v>3.8182355467607579E-4</v>
      </c>
      <c r="F2943" s="6">
        <f t="shared" si="229"/>
        <v>2.2672972342890989</v>
      </c>
      <c r="G2943" s="17">
        <v>2.4845758388091596E-2</v>
      </c>
      <c r="H2943" s="9">
        <f t="shared" si="226"/>
        <v>1.5057547058830993E-2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1.7990716806687942E-2</v>
      </c>
      <c r="D2944" s="6">
        <f t="shared" si="228"/>
        <v>3.2366589121844399E-4</v>
      </c>
      <c r="E2944" s="6">
        <f t="shared" si="230"/>
        <v>5.898806062341035E-5</v>
      </c>
      <c r="F2944" s="6">
        <f t="shared" si="229"/>
        <v>5.7321544983538253</v>
      </c>
      <c r="G2944" s="17">
        <v>8.6876595769402234E-3</v>
      </c>
      <c r="H2944" s="9">
        <f t="shared" si="226"/>
        <v>2.3941918257219544E-2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-2.5376127624566073E-3</v>
      </c>
      <c r="D2945" s="6">
        <f t="shared" si="228"/>
        <v>6.4394785321826537E-6</v>
      </c>
      <c r="E2945" s="6">
        <f t="shared" si="230"/>
        <v>3.2366589121844399E-4</v>
      </c>
      <c r="F2945" s="6">
        <f t="shared" si="229"/>
        <v>0.7163760455568845</v>
      </c>
      <c r="G2945" s="17">
        <v>1.1481664047996993E-2</v>
      </c>
      <c r="H2945" s="9">
        <f t="shared" si="226"/>
        <v>8.4639000794957658E-3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2.943664045398954E-4</v>
      </c>
      <c r="D2946" s="6">
        <f t="shared" si="228"/>
        <v>8.6651580121745355E-8</v>
      </c>
      <c r="E2946" s="6">
        <f t="shared" si="230"/>
        <v>6.4394785321826537E-6</v>
      </c>
      <c r="F2946" s="6">
        <f t="shared" si="229"/>
        <v>1.2380382451910481</v>
      </c>
      <c r="G2946" s="17">
        <v>1.0755628753693647E-2</v>
      </c>
      <c r="H2946" s="9">
        <f t="shared" si="226"/>
        <v>1.1126716699867251E-2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-1.4712945523695294E-2</v>
      </c>
      <c r="D2947" s="6">
        <f t="shared" si="228"/>
        <v>2.1647076598322538E-4</v>
      </c>
      <c r="E2947" s="6">
        <f t="shared" si="230"/>
        <v>8.6651580121745355E-8</v>
      </c>
      <c r="F2947" s="6">
        <f t="shared" si="229"/>
        <v>1.0885826213065655</v>
      </c>
      <c r="G2947" s="17">
        <v>1.2871591635868401E-2</v>
      </c>
      <c r="H2947" s="9">
        <f t="shared" si="226"/>
        <v>1.0433516287937473E-2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-2.6615720732600635E-2</v>
      </c>
      <c r="D2948" s="6">
        <f t="shared" si="228"/>
        <v>7.0839659011578732E-4</v>
      </c>
      <c r="E2948" s="6">
        <f t="shared" si="230"/>
        <v>2.1647076598322538E-4</v>
      </c>
      <c r="F2948" s="6">
        <f t="shared" si="229"/>
        <v>1.5514072428020469</v>
      </c>
      <c r="G2948" s="17">
        <v>1.1218545482271492E-2</v>
      </c>
      <c r="H2948" s="9">
        <f t="shared" si="226"/>
        <v>1.2455549938890885E-2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-1.3352476652807001E-2</v>
      </c>
      <c r="D2949" s="6">
        <f t="shared" si="228"/>
        <v>1.7828863276375608E-4</v>
      </c>
      <c r="E2949" s="6">
        <f t="shared" si="230"/>
        <v>7.0839659011578732E-4</v>
      </c>
      <c r="F2949" s="6">
        <f t="shared" si="229"/>
        <v>1.1828357702754784</v>
      </c>
      <c r="G2949" s="17">
        <v>2.1253230036214151E-2</v>
      </c>
      <c r="H2949" s="9">
        <f t="shared" si="226"/>
        <v>1.0875825349257309E-2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2.0106767774630725E-2</v>
      </c>
      <c r="D2950" s="6">
        <f t="shared" si="228"/>
        <v>4.0428211034292859E-4</v>
      </c>
      <c r="E2950" s="6">
        <f t="shared" si="230"/>
        <v>1.7828863276375608E-4</v>
      </c>
      <c r="F2950" s="6">
        <f t="shared" si="229"/>
        <v>4.1991073210542567</v>
      </c>
      <c r="G2950" s="17">
        <v>9.3699626247219399E-3</v>
      </c>
      <c r="H2950" s="9">
        <f t="shared" si="226"/>
        <v>2.049172350256136E-2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-1.481412368448352E-2</v>
      </c>
      <c r="D2951" s="6">
        <f t="shared" si="228"/>
        <v>2.1945826053917559E-4</v>
      </c>
      <c r="E2951" s="6">
        <f t="shared" si="230"/>
        <v>4.0428211034292859E-4</v>
      </c>
      <c r="F2951" s="6">
        <f t="shared" si="229"/>
        <v>0.83042941959246697</v>
      </c>
      <c r="G2951" s="17">
        <v>1.0042082834120229E-2</v>
      </c>
      <c r="H2951" s="9">
        <f t="shared" si="226"/>
        <v>9.1127900205835253E-3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-3.1582170924427909E-2</v>
      </c>
      <c r="D2952" s="6">
        <f t="shared" si="228"/>
        <v>9.9743352029977965E-4</v>
      </c>
      <c r="E2952" s="6">
        <f t="shared" si="230"/>
        <v>2.1945826053917559E-4</v>
      </c>
      <c r="F2952" s="6">
        <f t="shared" si="229"/>
        <v>0.95123517368887778</v>
      </c>
      <c r="G2952" s="17">
        <v>1.5802682568865266E-2</v>
      </c>
      <c r="H2952" s="9">
        <f t="shared" si="226"/>
        <v>9.7531285938865682E-3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1.9268158523420981E-3</v>
      </c>
      <c r="D2953" s="6">
        <f t="shared" si="228"/>
        <v>3.7126193288368059E-6</v>
      </c>
      <c r="E2953" s="6">
        <f t="shared" si="230"/>
        <v>9.9743352029977965E-4</v>
      </c>
      <c r="F2953" s="6">
        <f t="shared" si="229"/>
        <v>2.3295275325286982</v>
      </c>
      <c r="G2953" s="17">
        <v>1.6919641036580214E-2</v>
      </c>
      <c r="H2953" s="9">
        <f t="shared" si="226"/>
        <v>1.5262789825352041E-2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-2.9420604203527715E-4</v>
      </c>
      <c r="D2954" s="6">
        <f t="shared" si="228"/>
        <v>8.655719517006327E-8</v>
      </c>
      <c r="E2954" s="6">
        <f t="shared" si="230"/>
        <v>3.7126193288368059E-6</v>
      </c>
      <c r="F2954" s="6">
        <f t="shared" si="229"/>
        <v>2.6677407582318917</v>
      </c>
      <c r="G2954" s="17">
        <v>8.9820046968084443E-3</v>
      </c>
      <c r="H2954" s="9">
        <f t="shared" si="226"/>
        <v>1.6333220007799722E-2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8.2756000683568282E-3</v>
      </c>
      <c r="D2955" s="6">
        <f t="shared" si="228"/>
        <v>6.8485556491387536E-5</v>
      </c>
      <c r="E2955" s="6">
        <f t="shared" si="230"/>
        <v>8.655719517006327E-8</v>
      </c>
      <c r="F2955" s="6">
        <f t="shared" si="229"/>
        <v>0.76452152318497102</v>
      </c>
      <c r="G2955" s="17">
        <v>2.2019735512533212E-2</v>
      </c>
      <c r="H2955" s="9">
        <f t="shared" si="226"/>
        <v>8.743692144540377E-3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1.2112265591609939E-2</v>
      </c>
      <c r="D2956" s="6">
        <f t="shared" si="228"/>
        <v>1.4670697776169805E-4</v>
      </c>
      <c r="E2956" s="6">
        <f t="shared" si="230"/>
        <v>6.8485556491387536E-5</v>
      </c>
      <c r="F2956" s="6">
        <f t="shared" si="229"/>
        <v>4.506130037652019</v>
      </c>
      <c r="G2956" s="17">
        <v>6.2768487080946201E-3</v>
      </c>
      <c r="H2956" s="9">
        <f t="shared" si="226"/>
        <v>2.1227647155660043E-2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2.2876173441255428E-3</v>
      </c>
      <c r="D2957" s="6">
        <f t="shared" si="228"/>
        <v>5.2331931131440016E-6</v>
      </c>
      <c r="E2957" s="6">
        <f t="shared" si="230"/>
        <v>1.4670697776169805E-4</v>
      </c>
      <c r="F2957" s="6">
        <f t="shared" si="229"/>
        <v>0.38241496657278934</v>
      </c>
      <c r="G2957" s="17">
        <v>6.2176689851086405E-3</v>
      </c>
      <c r="H2957" s="9">
        <f t="shared" si="226"/>
        <v>6.1839709457013892E-3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-1.3765116936684068E-2</v>
      </c>
      <c r="D2958" s="6">
        <f t="shared" si="228"/>
        <v>1.8947844428058658E-4</v>
      </c>
      <c r="E2958" s="6">
        <f t="shared" si="230"/>
        <v>5.2331931131440016E-6</v>
      </c>
      <c r="F2958" s="6">
        <f t="shared" si="229"/>
        <v>0.37557013623079138</v>
      </c>
      <c r="G2958" s="17">
        <v>1.5986370241909444E-2</v>
      </c>
      <c r="H2958" s="9">
        <f t="shared" ref="H2958:H3021" si="231">SQRT(F2958)/100</f>
        <v>6.1283777317556994E-3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-3.6590975782132482E-3</v>
      </c>
      <c r="D2959" s="6">
        <f t="shared" ref="D2959:D3022" si="233">C2959^2</f>
        <v>1.3388995086886058E-5</v>
      </c>
      <c r="E2959" s="6">
        <f t="shared" si="230"/>
        <v>1.8947844428058658E-4</v>
      </c>
      <c r="F2959" s="6">
        <f t="shared" ref="F2959:F3022" si="234">IF(C2958&gt;0,B$6+B$7*E2959+B$8*(G2958*100)^2,B$6+B$7*E2959+B$8*(G2958*100)^2+E2959*$B$9)</f>
        <v>2.3834800567077035</v>
      </c>
      <c r="G2959" s="17">
        <v>1.1958370237690889E-2</v>
      </c>
      <c r="H2959" s="9">
        <f t="shared" si="231"/>
        <v>1.5438523429096785E-2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-2.9522197950373977E-2</v>
      </c>
      <c r="D2960" s="6">
        <f t="shared" si="233"/>
        <v>8.7156017182106547E-4</v>
      </c>
      <c r="E2960" s="6">
        <f t="shared" ref="E2960:E3023" si="235">D2959</f>
        <v>1.3388995086886058E-5</v>
      </c>
      <c r="F2960" s="6">
        <f t="shared" si="234"/>
        <v>1.3414769233496189</v>
      </c>
      <c r="G2960" s="17">
        <v>1.3828366367472139E-2</v>
      </c>
      <c r="H2960" s="9">
        <f t="shared" si="231"/>
        <v>1.1582214483204923E-2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-4.0109888499271294E-2</v>
      </c>
      <c r="D2961" s="6">
        <f t="shared" si="233"/>
        <v>1.6088031554239756E-3</v>
      </c>
      <c r="E2961" s="6">
        <f t="shared" si="235"/>
        <v>8.7156017182106547E-4</v>
      </c>
      <c r="F2961" s="6">
        <f t="shared" si="234"/>
        <v>1.7879674106079024</v>
      </c>
      <c r="G2961" s="17">
        <v>2.6708175401876321E-2</v>
      </c>
      <c r="H2961" s="9">
        <f t="shared" si="231"/>
        <v>1.3371489859428164E-2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-8.2839938128869556E-4</v>
      </c>
      <c r="D2962" s="6">
        <f t="shared" si="233"/>
        <v>6.8624553491949364E-7</v>
      </c>
      <c r="E2962" s="6">
        <f t="shared" si="235"/>
        <v>1.6088031554239756E-3</v>
      </c>
      <c r="F2962" s="6">
        <f t="shared" si="234"/>
        <v>6.6211667101102716</v>
      </c>
      <c r="G2962" s="17">
        <v>1.0760635319120479E-2</v>
      </c>
      <c r="H2962" s="9">
        <f t="shared" si="231"/>
        <v>2.5731627834457482E-2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2.064280525369306E-2</v>
      </c>
      <c r="D2963" s="6">
        <f t="shared" si="233"/>
        <v>4.2612540874189777E-4</v>
      </c>
      <c r="E2963" s="6">
        <f t="shared" si="235"/>
        <v>6.8624553491949364E-7</v>
      </c>
      <c r="F2963" s="6">
        <f t="shared" si="234"/>
        <v>1.0895798954574407</v>
      </c>
      <c r="G2963" s="17">
        <v>1.0860534936429621E-2</v>
      </c>
      <c r="H2963" s="9">
        <f t="shared" si="231"/>
        <v>1.0438294379147586E-2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8.8776717636652354E-3</v>
      </c>
      <c r="D2964" s="6">
        <f t="shared" si="233"/>
        <v>7.8813055943379018E-5</v>
      </c>
      <c r="E2964" s="6">
        <f t="shared" si="235"/>
        <v>4.2612540874189777E-4</v>
      </c>
      <c r="F2964" s="6">
        <f t="shared" si="234"/>
        <v>1.1095744352587653</v>
      </c>
      <c r="G2964" s="17">
        <v>2.040307321177692E-2</v>
      </c>
      <c r="H2964" s="9">
        <f t="shared" si="231"/>
        <v>1.053363391835299E-2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-2.0526394278902384E-2</v>
      </c>
      <c r="D2965" s="6">
        <f t="shared" si="233"/>
        <v>4.2133286209295649E-4</v>
      </c>
      <c r="E2965" s="6">
        <f t="shared" si="235"/>
        <v>7.8813055943379018E-5</v>
      </c>
      <c r="F2965" s="6">
        <f t="shared" si="234"/>
        <v>3.8712539152628378</v>
      </c>
      <c r="G2965" s="17">
        <v>1.7966966793416278E-2</v>
      </c>
      <c r="H2965" s="9">
        <f t="shared" si="231"/>
        <v>1.9675502319541519E-2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8.5808001732353388E-3</v>
      </c>
      <c r="D2966" s="6">
        <f t="shared" si="233"/>
        <v>7.3630131612995619E-5</v>
      </c>
      <c r="E2966" s="6">
        <f t="shared" si="235"/>
        <v>4.2133286209295649E-4</v>
      </c>
      <c r="F2966" s="6">
        <f t="shared" si="234"/>
        <v>3.0060226384182078</v>
      </c>
      <c r="G2966" s="17">
        <v>1.7131222355432092E-2</v>
      </c>
      <c r="H2966" s="9">
        <f t="shared" si="231"/>
        <v>1.7337885218267561E-2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-2.6136778269780021E-2</v>
      </c>
      <c r="D2967" s="6">
        <f t="shared" si="233"/>
        <v>6.8313117832364504E-4</v>
      </c>
      <c r="E2967" s="6">
        <f t="shared" si="235"/>
        <v>7.3630131612995619E-5</v>
      </c>
      <c r="F2967" s="6">
        <f t="shared" si="234"/>
        <v>2.7344330608248595</v>
      </c>
      <c r="G2967" s="17">
        <v>8.6546667403812096E-3</v>
      </c>
      <c r="H2967" s="9">
        <f t="shared" si="231"/>
        <v>1.6536121252654322E-2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-2.8262046023080394E-2</v>
      </c>
      <c r="D2968" s="6">
        <f t="shared" si="233"/>
        <v>7.987432454107143E-4</v>
      </c>
      <c r="E2968" s="6">
        <f t="shared" si="235"/>
        <v>6.8313117832364504E-4</v>
      </c>
      <c r="F2968" s="6">
        <f t="shared" si="234"/>
        <v>0.71116524565101846</v>
      </c>
      <c r="G2968" s="17">
        <v>1.5589407924315547E-2</v>
      </c>
      <c r="H2968" s="9">
        <f t="shared" si="231"/>
        <v>8.4330613993437668E-3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9.9649843466901311E-3</v>
      </c>
      <c r="D2969" s="6">
        <f t="shared" si="233"/>
        <v>9.9300913029779333E-5</v>
      </c>
      <c r="E2969" s="6">
        <f t="shared" si="235"/>
        <v>7.987432454107143E-4</v>
      </c>
      <c r="F2969" s="6">
        <f t="shared" si="234"/>
        <v>2.2675256943617281</v>
      </c>
      <c r="G2969" s="17">
        <v>2.8583409181901526E-2</v>
      </c>
      <c r="H2969" s="9">
        <f t="shared" si="231"/>
        <v>1.5058305662861702E-2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7.7390574863975452E-3</v>
      </c>
      <c r="D2970" s="6">
        <f t="shared" si="233"/>
        <v>5.9893010777765891E-5</v>
      </c>
      <c r="E2970" s="6">
        <f t="shared" si="235"/>
        <v>9.9300913029779333E-5</v>
      </c>
      <c r="F2970" s="6">
        <f t="shared" si="234"/>
        <v>7.580773423218333</v>
      </c>
      <c r="G2970" s="17">
        <v>1.133579971965114E-2</v>
      </c>
      <c r="H2970" s="9">
        <f t="shared" si="231"/>
        <v>2.7533204359860355E-2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1.229356699566949E-2</v>
      </c>
      <c r="D2971" s="6">
        <f t="shared" si="233"/>
        <v>1.5113178947701419E-4</v>
      </c>
      <c r="E2971" s="6">
        <f t="shared" si="235"/>
        <v>5.9893010777765891E-5</v>
      </c>
      <c r="F2971" s="6">
        <f t="shared" si="234"/>
        <v>1.207227788864385</v>
      </c>
      <c r="G2971" s="17">
        <v>1.4350962680963752E-2</v>
      </c>
      <c r="H2971" s="9">
        <f t="shared" si="231"/>
        <v>1.0987391814549916E-2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-6.1484509903426635E-3</v>
      </c>
      <c r="D2972" s="6">
        <f t="shared" si="233"/>
        <v>3.7803449580645678E-5</v>
      </c>
      <c r="E2972" s="6">
        <f t="shared" si="235"/>
        <v>1.5113178947701419E-4</v>
      </c>
      <c r="F2972" s="6">
        <f t="shared" si="234"/>
        <v>1.9241803522104253</v>
      </c>
      <c r="G2972" s="17">
        <v>1.107056229329224E-2</v>
      </c>
      <c r="H2972" s="9">
        <f t="shared" si="231"/>
        <v>1.3871482805419272E-2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2.4963566544460553E-2</v>
      </c>
      <c r="D2973" s="6">
        <f t="shared" si="233"/>
        <v>6.2317965461971018E-4</v>
      </c>
      <c r="E2973" s="6">
        <f t="shared" si="235"/>
        <v>3.7803449580645678E-5</v>
      </c>
      <c r="F2973" s="6">
        <f t="shared" si="234"/>
        <v>1.1522181323390865</v>
      </c>
      <c r="G2973" s="17">
        <v>1.1128433700193077E-2</v>
      </c>
      <c r="H2973" s="9">
        <f t="shared" si="231"/>
        <v>1.073414240793873E-2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-5.8073853745750238E-3</v>
      </c>
      <c r="D2974" s="6">
        <f t="shared" si="233"/>
        <v>3.3725724888827891E-5</v>
      </c>
      <c r="E2974" s="6">
        <f t="shared" si="235"/>
        <v>6.2317965461971018E-4</v>
      </c>
      <c r="F2974" s="6">
        <f t="shared" si="234"/>
        <v>1.1641057329875721</v>
      </c>
      <c r="G2974" s="17">
        <v>5.0778949332179173E-3</v>
      </c>
      <c r="H2974" s="9">
        <f t="shared" si="231"/>
        <v>1.0789373165237971E-2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4.6127483562301936E-3</v>
      </c>
      <c r="D2975" s="6">
        <f t="shared" si="233"/>
        <v>2.1277447397904355E-5</v>
      </c>
      <c r="E2975" s="6">
        <f t="shared" si="235"/>
        <v>3.3725724888827891E-5</v>
      </c>
      <c r="F2975" s="6">
        <f t="shared" si="234"/>
        <v>0.25639613788311744</v>
      </c>
      <c r="G2975" s="17">
        <v>1.2383667203358185E-2</v>
      </c>
      <c r="H2975" s="9">
        <f t="shared" si="231"/>
        <v>5.0635574242139034E-3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-7.8712145566810117E-3</v>
      </c>
      <c r="D2976" s="6">
        <f t="shared" si="233"/>
        <v>6.1956018597307059E-5</v>
      </c>
      <c r="E2976" s="6">
        <f t="shared" si="235"/>
        <v>2.1277447397904355E-5</v>
      </c>
      <c r="F2976" s="6">
        <f t="shared" si="234"/>
        <v>1.4373092104764693</v>
      </c>
      <c r="G2976" s="17">
        <v>9.6795210156891548E-3</v>
      </c>
      <c r="H2976" s="9">
        <f t="shared" si="231"/>
        <v>1.19887831345657E-2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1.0059751456971661E-2</v>
      </c>
      <c r="D2977" s="6">
        <f t="shared" si="233"/>
        <v>1.0119859937604344E-4</v>
      </c>
      <c r="E2977" s="6">
        <f t="shared" si="235"/>
        <v>6.1956018597307059E-5</v>
      </c>
      <c r="F2977" s="6">
        <f t="shared" si="234"/>
        <v>0.88502505917739194</v>
      </c>
      <c r="G2977" s="17">
        <v>5.7087521897162341E-3</v>
      </c>
      <c r="H2977" s="9">
        <f t="shared" si="231"/>
        <v>9.4075770481957359E-3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-2.5812864010757056E-2</v>
      </c>
      <c r="D2978" s="6">
        <f t="shared" si="233"/>
        <v>6.6630394843783687E-4</v>
      </c>
      <c r="E2978" s="6">
        <f t="shared" si="235"/>
        <v>1.0119859937604344E-4</v>
      </c>
      <c r="F2978" s="6">
        <f t="shared" si="234"/>
        <v>0.31938425592415171</v>
      </c>
      <c r="G2978" s="17">
        <v>9.9319439876578586E-3</v>
      </c>
      <c r="H2978" s="9">
        <f t="shared" si="231"/>
        <v>5.6514091687308544E-3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1.1344610378184364E-2</v>
      </c>
      <c r="D2979" s="6">
        <f t="shared" si="233"/>
        <v>1.2870018463280838E-4</v>
      </c>
      <c r="E2979" s="6">
        <f t="shared" si="235"/>
        <v>6.6630394843783687E-4</v>
      </c>
      <c r="F2979" s="6">
        <f t="shared" si="234"/>
        <v>0.93092667256479267</v>
      </c>
      <c r="G2979" s="17">
        <v>1.857949653290265E-2</v>
      </c>
      <c r="H2979" s="9">
        <f t="shared" si="231"/>
        <v>9.648454138175673E-3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-1.0605869241576414E-2</v>
      </c>
      <c r="D2980" s="6">
        <f t="shared" si="233"/>
        <v>1.1248446236941666E-4</v>
      </c>
      <c r="E2980" s="6">
        <f t="shared" si="235"/>
        <v>1.2870018463280838E-4</v>
      </c>
      <c r="F2980" s="6">
        <f t="shared" si="234"/>
        <v>3.2131950294392229</v>
      </c>
      <c r="G2980" s="17">
        <v>8.7612369070561979E-3</v>
      </c>
      <c r="H2980" s="9">
        <f t="shared" si="231"/>
        <v>1.7925387107226506E-2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-1.1050850333365492E-3</v>
      </c>
      <c r="D2981" s="6">
        <f t="shared" si="233"/>
        <v>1.2212129309044422E-6</v>
      </c>
      <c r="E2981" s="6">
        <f t="shared" si="235"/>
        <v>1.1248446236941666E-4</v>
      </c>
      <c r="F2981" s="6">
        <f t="shared" si="234"/>
        <v>0.72827471026292834</v>
      </c>
      <c r="G2981" s="17">
        <v>1.1430773076061699E-2</v>
      </c>
      <c r="H2981" s="9">
        <f t="shared" si="231"/>
        <v>8.5339012782134314E-3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1.8540753745243294E-2</v>
      </c>
      <c r="D2982" s="6">
        <f t="shared" si="233"/>
        <v>3.4375954944175323E-4</v>
      </c>
      <c r="E2982" s="6">
        <f t="shared" si="235"/>
        <v>1.2212129309044422E-6</v>
      </c>
      <c r="F2982" s="6">
        <f t="shared" si="234"/>
        <v>1.2272435927230163</v>
      </c>
      <c r="G2982" s="17">
        <v>9.0500826699071585E-3</v>
      </c>
      <c r="H2982" s="9">
        <f t="shared" si="231"/>
        <v>1.1078102692803566E-2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4.5082205628627714E-3</v>
      </c>
      <c r="D2983" s="6">
        <f t="shared" si="233"/>
        <v>2.0324052643418725E-5</v>
      </c>
      <c r="E2983" s="6">
        <f t="shared" si="235"/>
        <v>3.4375954944175323E-4</v>
      </c>
      <c r="F2983" s="6">
        <f t="shared" si="234"/>
        <v>0.77588529404674844</v>
      </c>
      <c r="G2983" s="17">
        <v>5.8918529431069393E-3</v>
      </c>
      <c r="H2983" s="9">
        <f t="shared" si="231"/>
        <v>8.8084351280278399E-3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-2.185768951632739E-2</v>
      </c>
      <c r="D2984" s="6">
        <f t="shared" si="233"/>
        <v>4.7775859099216829E-4</v>
      </c>
      <c r="E2984" s="6">
        <f t="shared" si="235"/>
        <v>2.0324052643418725E-5</v>
      </c>
      <c r="F2984" s="6">
        <f t="shared" si="234"/>
        <v>0.3390468602223029</v>
      </c>
      <c r="G2984" s="17">
        <v>8.8793878429350194E-3</v>
      </c>
      <c r="H2984" s="9">
        <f t="shared" si="231"/>
        <v>5.8227730526125001E-3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9.4489287150185293E-3</v>
      </c>
      <c r="D2985" s="6">
        <f t="shared" si="233"/>
        <v>8.9282253861501715E-5</v>
      </c>
      <c r="E2985" s="6">
        <f t="shared" si="235"/>
        <v>4.7775859099216829E-4</v>
      </c>
      <c r="F2985" s="6">
        <f t="shared" si="234"/>
        <v>0.74761454948196093</v>
      </c>
      <c r="G2985" s="17">
        <v>8.1549365269294027E-3</v>
      </c>
      <c r="H2985" s="9">
        <f t="shared" si="231"/>
        <v>8.6464706642766162E-3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2.3873277470234315E-2</v>
      </c>
      <c r="D2986" s="6">
        <f t="shared" si="233"/>
        <v>5.6993337717079731E-4</v>
      </c>
      <c r="E2986" s="6">
        <f t="shared" si="235"/>
        <v>8.9282253861501715E-5</v>
      </c>
      <c r="F2986" s="6">
        <f t="shared" si="234"/>
        <v>0.63331817619209607</v>
      </c>
      <c r="G2986" s="17">
        <v>1.7145905581240378E-2</v>
      </c>
      <c r="H2986" s="9">
        <f t="shared" si="231"/>
        <v>7.9581290275547549E-3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-2.4836752048117408E-3</v>
      </c>
      <c r="D2987" s="6">
        <f t="shared" si="233"/>
        <v>6.1686425229966422E-6</v>
      </c>
      <c r="E2987" s="6">
        <f t="shared" si="235"/>
        <v>5.6993337717079731E-4</v>
      </c>
      <c r="F2987" s="6">
        <f t="shared" si="234"/>
        <v>2.7390920979048978</v>
      </c>
      <c r="G2987" s="17">
        <v>4.7361055401365804E-3</v>
      </c>
      <c r="H2987" s="9">
        <f t="shared" si="231"/>
        <v>1.655020271146217E-2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-2.7162216973806545E-2</v>
      </c>
      <c r="D2988" s="6">
        <f t="shared" si="233"/>
        <v>7.3778603093214436E-4</v>
      </c>
      <c r="E2988" s="6">
        <f t="shared" si="235"/>
        <v>6.1686425229966422E-6</v>
      </c>
      <c r="F2988" s="6">
        <f t="shared" si="234"/>
        <v>0.22534172475895187</v>
      </c>
      <c r="G2988" s="17">
        <v>8.7053662817444255E-3</v>
      </c>
      <c r="H2988" s="9">
        <f t="shared" si="231"/>
        <v>4.7470172188328105E-3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-2.9491112628786637E-2</v>
      </c>
      <c r="D2989" s="6">
        <f t="shared" si="233"/>
        <v>8.6972572408377873E-4</v>
      </c>
      <c r="E2989" s="6">
        <f t="shared" si="235"/>
        <v>7.3778603093214436E-4</v>
      </c>
      <c r="F2989" s="6">
        <f t="shared" si="234"/>
        <v>0.71931961915900844</v>
      </c>
      <c r="G2989" s="17">
        <v>1.2091882198360717E-2</v>
      </c>
      <c r="H2989" s="9">
        <f t="shared" si="231"/>
        <v>8.4812712440942989E-3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1.0830012206166063E-2</v>
      </c>
      <c r="D2990" s="6">
        <f t="shared" si="233"/>
        <v>1.1728916438570593E-4</v>
      </c>
      <c r="E2990" s="6">
        <f t="shared" si="235"/>
        <v>8.6972572408377873E-4</v>
      </c>
      <c r="F2990" s="6">
        <f t="shared" si="234"/>
        <v>1.3713086725226915</v>
      </c>
      <c r="G2990" s="17">
        <v>9.3668699105016184E-3</v>
      </c>
      <c r="H2990" s="9">
        <f t="shared" si="231"/>
        <v>1.1710288948282582E-2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1.3126593383303357E-2</v>
      </c>
      <c r="D2991" s="6">
        <f t="shared" si="233"/>
        <v>1.7230745385058346E-4</v>
      </c>
      <c r="E2991" s="6">
        <f t="shared" si="235"/>
        <v>1.1728916438570593E-4</v>
      </c>
      <c r="F2991" s="6">
        <f t="shared" si="234"/>
        <v>0.82989299802585237</v>
      </c>
      <c r="G2991" s="17">
        <v>8.6007779982524967E-3</v>
      </c>
      <c r="H2991" s="9">
        <f t="shared" si="231"/>
        <v>9.1098463105908235E-3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-9.4264843040555695E-3</v>
      </c>
      <c r="D2992" s="6">
        <f t="shared" si="233"/>
        <v>8.8858606334606013E-5</v>
      </c>
      <c r="E2992" s="6">
        <f t="shared" si="235"/>
        <v>1.7230745385058346E-4</v>
      </c>
      <c r="F2992" s="6">
        <f t="shared" si="234"/>
        <v>0.7024715987960507</v>
      </c>
      <c r="G2992" s="17">
        <v>1.2562017118882732E-2</v>
      </c>
      <c r="H2992" s="9">
        <f t="shared" si="231"/>
        <v>8.3813578780293756E-3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2.7506820829358413E-3</v>
      </c>
      <c r="D2993" s="6">
        <f t="shared" si="233"/>
        <v>7.5662519213842585E-6</v>
      </c>
      <c r="E2993" s="6">
        <f t="shared" si="235"/>
        <v>8.8858606334606013E-5</v>
      </c>
      <c r="F2993" s="6">
        <f t="shared" si="234"/>
        <v>1.4785053259393224</v>
      </c>
      <c r="G2993" s="17">
        <v>1.1202128720721374E-2</v>
      </c>
      <c r="H2993" s="9">
        <f t="shared" si="231"/>
        <v>1.2159380436269449E-2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4.0691631660597109E-3</v>
      </c>
      <c r="D2994" s="6">
        <f t="shared" si="233"/>
        <v>1.6558088872017089E-5</v>
      </c>
      <c r="E2994" s="6">
        <f t="shared" si="235"/>
        <v>7.5662519213842585E-6</v>
      </c>
      <c r="F2994" s="6">
        <f t="shared" si="234"/>
        <v>1.1793395266645281</v>
      </c>
      <c r="G2994" s="17">
        <v>8.9496366996685058E-3</v>
      </c>
      <c r="H2994" s="9">
        <f t="shared" si="231"/>
        <v>1.0859739990738857E-2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-3.6835563903054327E-2</v>
      </c>
      <c r="D2995" s="6">
        <f t="shared" si="233"/>
        <v>1.3568587680559989E-3</v>
      </c>
      <c r="E2995" s="6">
        <f t="shared" si="235"/>
        <v>1.6558088872017089E-5</v>
      </c>
      <c r="F2995" s="6">
        <f t="shared" si="234"/>
        <v>0.75914864474788624</v>
      </c>
      <c r="G2995" s="17">
        <v>1.6296505493908417E-2</v>
      </c>
      <c r="H2995" s="9">
        <f t="shared" si="231"/>
        <v>8.712913661616797E-3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5.209422354934881E-3</v>
      </c>
      <c r="D2996" s="6">
        <f t="shared" si="233"/>
        <v>2.7138081272095282E-5</v>
      </c>
      <c r="E2996" s="6">
        <f t="shared" si="235"/>
        <v>1.3568587680559989E-3</v>
      </c>
      <c r="F2996" s="6">
        <f t="shared" si="234"/>
        <v>2.4763082987455909</v>
      </c>
      <c r="G2996" s="17">
        <v>9.3329834175874971E-3</v>
      </c>
      <c r="H2996" s="9">
        <f t="shared" si="231"/>
        <v>1.5736290219570782E-2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1.7279748740743308E-2</v>
      </c>
      <c r="D2997" s="6">
        <f t="shared" si="233"/>
        <v>2.9858971654321992E-4</v>
      </c>
      <c r="E2997" s="6">
        <f t="shared" si="235"/>
        <v>2.7138081272095282E-5</v>
      </c>
      <c r="F2997" s="6">
        <f t="shared" si="234"/>
        <v>0.82402709218122028</v>
      </c>
      <c r="G2997" s="17">
        <v>1.0471596991793191E-2</v>
      </c>
      <c r="H2997" s="9">
        <f t="shared" si="231"/>
        <v>9.0775938011194365E-3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-1.0495088210880882E-2</v>
      </c>
      <c r="D2998" s="6">
        <f t="shared" si="233"/>
        <v>1.1014687655417087E-4</v>
      </c>
      <c r="E2998" s="6">
        <f t="shared" si="235"/>
        <v>2.9858971654321992E-4</v>
      </c>
      <c r="F2998" s="6">
        <f t="shared" si="234"/>
        <v>1.0327702583213327</v>
      </c>
      <c r="G2998" s="17">
        <v>7.2892246525637925E-3</v>
      </c>
      <c r="H2998" s="9">
        <f t="shared" si="231"/>
        <v>1.0162530483700074E-2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-2.9086308824043446E-3</v>
      </c>
      <c r="D2999" s="6">
        <f t="shared" si="233"/>
        <v>8.4601336100762773E-6</v>
      </c>
      <c r="E2999" s="6">
        <f t="shared" si="235"/>
        <v>1.1014687655417087E-4</v>
      </c>
      <c r="F2999" s="6">
        <f t="shared" si="234"/>
        <v>0.50956412734872358</v>
      </c>
      <c r="G2999" s="17">
        <v>8.8406498072083547E-3</v>
      </c>
      <c r="H2999" s="9">
        <f t="shared" si="231"/>
        <v>7.1383760572606677E-3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-2.0209935184692669E-2</v>
      </c>
      <c r="D3000" s="6">
        <f t="shared" si="233"/>
        <v>4.0844148016947872E-4</v>
      </c>
      <c r="E3000" s="6">
        <f t="shared" si="235"/>
        <v>8.4601336100762773E-6</v>
      </c>
      <c r="F3000" s="6">
        <f t="shared" si="234"/>
        <v>0.7412012355925387</v>
      </c>
      <c r="G3000" s="17">
        <v>8.9354365351858034E-3</v>
      </c>
      <c r="H3000" s="9">
        <f t="shared" si="231"/>
        <v>8.6093044759291606E-3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-1.5721943333239452E-2</v>
      </c>
      <c r="D3001" s="6">
        <f t="shared" si="233"/>
        <v>2.4717950217359246E-4</v>
      </c>
      <c r="E3001" s="6">
        <f t="shared" si="235"/>
        <v>4.0844148016947872E-4</v>
      </c>
      <c r="F3001" s="6">
        <f t="shared" si="234"/>
        <v>0.75684893562001243</v>
      </c>
      <c r="G3001" s="17">
        <v>1.4093563285944296E-2</v>
      </c>
      <c r="H3001" s="9">
        <f t="shared" si="231"/>
        <v>8.6997065216018205E-3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-2.171813235462847E-3</v>
      </c>
      <c r="D3002" s="6">
        <f t="shared" si="233"/>
        <v>4.7167727297316001E-6</v>
      </c>
      <c r="E3002" s="6">
        <f t="shared" si="235"/>
        <v>2.4717950217359246E-4</v>
      </c>
      <c r="F3002" s="6">
        <f t="shared" si="234"/>
        <v>1.8564353118061192</v>
      </c>
      <c r="G3002" s="17">
        <v>5.9056173034578918E-3</v>
      </c>
      <c r="H3002" s="9">
        <f t="shared" si="231"/>
        <v>1.3625106648412403E-2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-2.5651495828513036E-2</v>
      </c>
      <c r="D3003" s="6">
        <f t="shared" si="233"/>
        <v>6.5799923824022164E-4</v>
      </c>
      <c r="E3003" s="6">
        <f t="shared" si="235"/>
        <v>4.7167727297316001E-6</v>
      </c>
      <c r="F3003" s="6">
        <f t="shared" si="234"/>
        <v>0.34055064718463585</v>
      </c>
      <c r="G3003" s="17">
        <v>1.6416820072414233E-2</v>
      </c>
      <c r="H3003" s="9">
        <f t="shared" si="231"/>
        <v>5.8356717452632293E-3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-8.9815967356067991E-3</v>
      </c>
      <c r="D3004" s="6">
        <f t="shared" si="233"/>
        <v>8.0669079921062711E-5</v>
      </c>
      <c r="E3004" s="6">
        <f t="shared" si="235"/>
        <v>6.5799923824022164E-4</v>
      </c>
      <c r="F3004" s="6">
        <f t="shared" si="234"/>
        <v>2.5126550555060647</v>
      </c>
      <c r="G3004" s="17">
        <v>7.7145377638851804E-3</v>
      </c>
      <c r="H3004" s="9">
        <f t="shared" si="231"/>
        <v>1.5851356583920711E-2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-2.5091678145015651E-2</v>
      </c>
      <c r="D3005" s="6">
        <f t="shared" si="233"/>
        <v>6.2959231213305605E-4</v>
      </c>
      <c r="E3005" s="6">
        <f t="shared" si="235"/>
        <v>8.0669079921062711E-5</v>
      </c>
      <c r="F3005" s="6">
        <f t="shared" si="234"/>
        <v>0.56863209010810867</v>
      </c>
      <c r="G3005" s="17">
        <v>7.8871112083761085E-3</v>
      </c>
      <c r="H3005" s="9">
        <f t="shared" si="231"/>
        <v>7.5407697890076753E-3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-6.6331767094827219E-3</v>
      </c>
      <c r="D3006" s="6">
        <f t="shared" si="233"/>
        <v>4.3999033259224032E-5</v>
      </c>
      <c r="E3006" s="6">
        <f t="shared" si="235"/>
        <v>6.2959231213305605E-4</v>
      </c>
      <c r="F3006" s="6">
        <f t="shared" si="234"/>
        <v>0.59362486217984833</v>
      </c>
      <c r="G3006" s="17">
        <v>9.796356036972426E-3</v>
      </c>
      <c r="H3006" s="9">
        <f t="shared" si="231"/>
        <v>7.704705459521787E-3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2.1280264913090097E-2</v>
      </c>
      <c r="D3007" s="6">
        <f t="shared" si="233"/>
        <v>4.5284967477129349E-4</v>
      </c>
      <c r="E3007" s="6">
        <f t="shared" si="235"/>
        <v>4.3999033259224032E-5</v>
      </c>
      <c r="F3007" s="6">
        <f t="shared" si="234"/>
        <v>0.90608677874871546</v>
      </c>
      <c r="G3007" s="17">
        <v>1.338021637061635E-2</v>
      </c>
      <c r="H3007" s="9">
        <f t="shared" si="231"/>
        <v>9.5188590637151228E-3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-1.5030315703879675E-3</v>
      </c>
      <c r="D3008" s="6">
        <f t="shared" si="233"/>
        <v>2.2591039015829198E-6</v>
      </c>
      <c r="E3008" s="6">
        <f t="shared" si="235"/>
        <v>4.5284967477129349E-4</v>
      </c>
      <c r="F3008" s="6">
        <f t="shared" si="234"/>
        <v>1.6749824699825873</v>
      </c>
      <c r="G3008" s="17">
        <v>6.8304160842810931E-3</v>
      </c>
      <c r="H3008" s="9">
        <f t="shared" si="231"/>
        <v>1.2942111381001892E-2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3.7203409540033629E-2</v>
      </c>
      <c r="D3009" s="6">
        <f t="shared" si="233"/>
        <v>1.3840936814034652E-3</v>
      </c>
      <c r="E3009" s="6">
        <f t="shared" si="235"/>
        <v>2.2591039015829198E-6</v>
      </c>
      <c r="F3009" s="6">
        <f t="shared" si="234"/>
        <v>0.44958176676139511</v>
      </c>
      <c r="G3009" s="17">
        <v>1.5709495938817267E-2</v>
      </c>
      <c r="H3009" s="9">
        <f t="shared" si="231"/>
        <v>6.7050858813395911E-3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-6.4615157982667489E-3</v>
      </c>
      <c r="D3010" s="6">
        <f t="shared" si="233"/>
        <v>4.1751186411250782E-5</v>
      </c>
      <c r="E3010" s="6">
        <f t="shared" si="235"/>
        <v>1.3840936814034652E-3</v>
      </c>
      <c r="F3010" s="6">
        <f t="shared" si="234"/>
        <v>2.3022189473669372</v>
      </c>
      <c r="G3010" s="17">
        <v>4.9088969331099967E-3</v>
      </c>
      <c r="H3010" s="9">
        <f t="shared" si="231"/>
        <v>1.5173064777318184E-2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-4.3806791615592427E-3</v>
      </c>
      <c r="D3011" s="6">
        <f t="shared" si="233"/>
        <v>1.9190349916519389E-5</v>
      </c>
      <c r="E3011" s="6">
        <f t="shared" si="235"/>
        <v>4.1751186411250782E-5</v>
      </c>
      <c r="F3011" s="6">
        <f t="shared" si="234"/>
        <v>0.24077366400675729</v>
      </c>
      <c r="G3011" s="17">
        <v>9.6834030766846917E-3</v>
      </c>
      <c r="H3011" s="9">
        <f t="shared" si="231"/>
        <v>4.9068693074786219E-3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2.1725356032157098E-3</v>
      </c>
      <c r="D3012" s="6">
        <f t="shared" si="233"/>
        <v>4.7199109472398479E-6</v>
      </c>
      <c r="E3012" s="6">
        <f t="shared" si="235"/>
        <v>1.9190349916519389E-5</v>
      </c>
      <c r="F3012" s="6">
        <f t="shared" si="234"/>
        <v>0.88571551847027397</v>
      </c>
      <c r="G3012" s="17">
        <v>9.5392568112248038E-3</v>
      </c>
      <c r="H3012" s="9">
        <f t="shared" si="231"/>
        <v>9.4112460305225999E-3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-1.6144461520627325E-5</v>
      </c>
      <c r="D3013" s="6">
        <f t="shared" si="233"/>
        <v>2.6064363779101637E-10</v>
      </c>
      <c r="E3013" s="6">
        <f t="shared" si="235"/>
        <v>4.7199109472398479E-6</v>
      </c>
      <c r="F3013" s="6">
        <f t="shared" si="234"/>
        <v>0.86006312166568744</v>
      </c>
      <c r="G3013" s="17">
        <v>7.5084815989985253E-3</v>
      </c>
      <c r="H3013" s="9">
        <f t="shared" si="231"/>
        <v>9.2739588184641373E-3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-5.3138358294112101E-4</v>
      </c>
      <c r="D3014" s="6">
        <f t="shared" si="233"/>
        <v>2.8236851221934321E-7</v>
      </c>
      <c r="E3014" s="6">
        <f t="shared" si="235"/>
        <v>2.6064363779101637E-10</v>
      </c>
      <c r="F3014" s="6">
        <f t="shared" si="234"/>
        <v>0.53958462838731425</v>
      </c>
      <c r="G3014" s="17">
        <v>1.0450437102220843E-2</v>
      </c>
      <c r="H3014" s="9">
        <f t="shared" si="231"/>
        <v>7.3456424388021659E-3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-2.0753295059802657E-2</v>
      </c>
      <c r="D3015" s="6">
        <f t="shared" si="233"/>
        <v>4.306992558392294E-4</v>
      </c>
      <c r="E3015" s="6">
        <f t="shared" si="235"/>
        <v>2.8236851221934321E-7</v>
      </c>
      <c r="F3015" s="6">
        <f t="shared" si="234"/>
        <v>1.0286721464690116</v>
      </c>
      <c r="G3015" s="17">
        <v>9.038054993067016E-3</v>
      </c>
      <c r="H3015" s="9">
        <f t="shared" si="231"/>
        <v>1.0142347590518734E-2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1.1100054560790881E-2</v>
      </c>
      <c r="D3016" s="6">
        <f t="shared" si="233"/>
        <v>1.2321121125253442E-4</v>
      </c>
      <c r="E3016" s="6">
        <f t="shared" si="235"/>
        <v>4.306992558392294E-4</v>
      </c>
      <c r="F3016" s="6">
        <f t="shared" si="234"/>
        <v>0.7739254529266959</v>
      </c>
      <c r="G3016" s="17">
        <v>8.4648546912882358E-3</v>
      </c>
      <c r="H3016" s="9">
        <f t="shared" si="231"/>
        <v>8.7973032966170723E-3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-1.7787301815425451E-2</v>
      </c>
      <c r="D3017" s="6">
        <f t="shared" si="233"/>
        <v>3.1638810587303757E-4</v>
      </c>
      <c r="E3017" s="6">
        <f t="shared" si="235"/>
        <v>1.2321121125253442E-4</v>
      </c>
      <c r="F3017" s="6">
        <f t="shared" si="234"/>
        <v>0.68099890209238856</v>
      </c>
      <c r="G3017" s="17">
        <v>1.1835044985108983E-2</v>
      </c>
      <c r="H3017" s="9">
        <f t="shared" si="231"/>
        <v>8.2522657621551948E-3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-9.8728157560871738E-3</v>
      </c>
      <c r="D3018" s="6">
        <f t="shared" si="233"/>
        <v>9.7472490953643155E-5</v>
      </c>
      <c r="E3018" s="6">
        <f t="shared" si="235"/>
        <v>3.1638810587303757E-4</v>
      </c>
      <c r="F3018" s="6">
        <f t="shared" si="234"/>
        <v>1.3143518970205628</v>
      </c>
      <c r="G3018" s="17">
        <v>1.3593535848299693E-2</v>
      </c>
      <c r="H3018" s="9">
        <f t="shared" si="231"/>
        <v>1.1464518729630837E-2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-1.5387093484033856E-2</v>
      </c>
      <c r="D3019" s="6">
        <f t="shared" si="233"/>
        <v>2.3676264588639714E-4</v>
      </c>
      <c r="E3019" s="6">
        <f t="shared" si="235"/>
        <v>9.7472490953643155E-5</v>
      </c>
      <c r="F3019" s="6">
        <f t="shared" si="234"/>
        <v>1.728259738008709</v>
      </c>
      <c r="G3019" s="17">
        <v>7.325366784160757E-3</v>
      </c>
      <c r="H3019" s="9">
        <f t="shared" si="231"/>
        <v>1.3146329289990835E-2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-5.0340988047933117E-4</v>
      </c>
      <c r="D3020" s="6">
        <f t="shared" si="233"/>
        <v>2.5342150776421448E-7</v>
      </c>
      <c r="E3020" s="6">
        <f t="shared" si="235"/>
        <v>2.3676264588639714E-4</v>
      </c>
      <c r="F3020" s="6">
        <f t="shared" si="234"/>
        <v>0.51446960071097358</v>
      </c>
      <c r="G3020" s="17">
        <v>9.3332406019972676E-3</v>
      </c>
      <c r="H3020" s="9">
        <f t="shared" si="231"/>
        <v>7.1726536282673906E-3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-4.5338099702582763E-3</v>
      </c>
      <c r="D3021" s="6">
        <f t="shared" si="233"/>
        <v>2.0555432846413353E-5</v>
      </c>
      <c r="E3021" s="6">
        <f t="shared" si="235"/>
        <v>2.5342150776421448E-7</v>
      </c>
      <c r="F3021" s="6">
        <f t="shared" si="234"/>
        <v>0.82407156373731039</v>
      </c>
      <c r="G3021" s="17">
        <v>8.6390094452643996E-3</v>
      </c>
      <c r="H3021" s="9">
        <f t="shared" si="231"/>
        <v>9.0778387501503372E-3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-1.2803810836459276E-2</v>
      </c>
      <c r="D3022" s="6">
        <f t="shared" si="233"/>
        <v>1.6393757193583199E-4</v>
      </c>
      <c r="E3022" s="6">
        <f t="shared" si="235"/>
        <v>2.0555432846413353E-5</v>
      </c>
      <c r="F3022" s="6">
        <f t="shared" si="234"/>
        <v>0.70857548795888259</v>
      </c>
      <c r="G3022" s="17">
        <v>9.6472125271387967E-3</v>
      </c>
      <c r="H3022" s="9">
        <f t="shared" ref="H3022:H3085" si="236">SQRT(F3022)/100</f>
        <v>8.4176926052148202E-3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2.3935289217615334E-2</v>
      </c>
      <c r="D3023" s="6">
        <f t="shared" ref="D3023:D3086" si="238">C3023^2</f>
        <v>5.7289806993089285E-4</v>
      </c>
      <c r="E3023" s="6">
        <f t="shared" si="235"/>
        <v>1.6393757193583199E-4</v>
      </c>
      <c r="F3023" s="6">
        <f t="shared" ref="F3023:F3086" si="239">IF(C3022&gt;0,B$6+B$7*E3023+B$8*(G3022*100)^2,B$6+B$7*E3023+B$8*(G3022*100)^2+E3023*$B$9)</f>
        <v>0.87925763480584107</v>
      </c>
      <c r="G3023" s="17">
        <v>1.1943820599038174E-2</v>
      </c>
      <c r="H3023" s="9">
        <f t="shared" si="236"/>
        <v>9.3768738650247454E-3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-3.9862461854003398E-3</v>
      </c>
      <c r="D3024" s="6">
        <f t="shared" si="238"/>
        <v>1.5890158650618761E-5</v>
      </c>
      <c r="E3024" s="6">
        <f t="shared" ref="E3024:E3087" si="240">D3023</f>
        <v>5.7289806993089285E-4</v>
      </c>
      <c r="F3024" s="6">
        <f t="shared" si="239"/>
        <v>1.3382559510970939</v>
      </c>
      <c r="G3024" s="17">
        <v>8.2163230787286011E-3</v>
      </c>
      <c r="H3024" s="9">
        <f t="shared" si="236"/>
        <v>1.156830130614298E-2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7.7034255977645547E-4</v>
      </c>
      <c r="D3025" s="6">
        <f t="shared" si="238"/>
        <v>5.934276594029419E-7</v>
      </c>
      <c r="E3025" s="6">
        <f t="shared" si="240"/>
        <v>1.5890158650618761E-5</v>
      </c>
      <c r="F3025" s="6">
        <f t="shared" si="239"/>
        <v>0.64262322719841114</v>
      </c>
      <c r="G3025" s="17">
        <v>3.0896428539269631E-3</v>
      </c>
      <c r="H3025" s="9">
        <f t="shared" si="236"/>
        <v>8.0163784042322443E-3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5.8362590446863439E-3</v>
      </c>
      <c r="D3026" s="6">
        <f t="shared" si="238"/>
        <v>3.4061919636683155E-5</v>
      </c>
      <c r="E3026" s="6">
        <f t="shared" si="240"/>
        <v>5.934276594029419E-7</v>
      </c>
      <c r="F3026" s="6">
        <f t="shared" si="239"/>
        <v>0.1060663311753568</v>
      </c>
      <c r="G3026" s="17">
        <v>4.1835833221594626E-3</v>
      </c>
      <c r="H3026" s="9">
        <f t="shared" si="236"/>
        <v>3.2567826328350007E-3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-4.5455073171525454E-3</v>
      </c>
      <c r="D3027" s="6">
        <f t="shared" si="238"/>
        <v>2.0661636770287331E-5</v>
      </c>
      <c r="E3027" s="6">
        <f t="shared" si="240"/>
        <v>3.4061919636683155E-5</v>
      </c>
      <c r="F3027" s="6">
        <f t="shared" si="239"/>
        <v>0.17971943366031409</v>
      </c>
      <c r="G3027" s="17">
        <v>3.1908930775125348E-3</v>
      </c>
      <c r="H3027" s="9">
        <f t="shared" si="236"/>
        <v>4.2393328916271022E-3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-1.5780405873010338E-2</v>
      </c>
      <c r="D3028" s="6">
        <f t="shared" si="238"/>
        <v>2.4902120951693916E-4</v>
      </c>
      <c r="E3028" s="6">
        <f t="shared" si="240"/>
        <v>2.0661636770287331E-5</v>
      </c>
      <c r="F3028" s="6">
        <f t="shared" si="239"/>
        <v>0.11195550503908927</v>
      </c>
      <c r="G3028" s="17">
        <v>6.0545470421027965E-3</v>
      </c>
      <c r="H3028" s="9">
        <f t="shared" si="236"/>
        <v>3.3459752694706109E-3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6.7699262379074627E-3</v>
      </c>
      <c r="D3029" s="6">
        <f t="shared" si="238"/>
        <v>4.5831901266707893E-5</v>
      </c>
      <c r="E3029" s="6">
        <f t="shared" si="240"/>
        <v>2.4902120951693916E-4</v>
      </c>
      <c r="F3029" s="6">
        <f t="shared" si="239"/>
        <v>0.35707012377969105</v>
      </c>
      <c r="G3029" s="17">
        <v>4.8384548708860844E-3</v>
      </c>
      <c r="H3029" s="9">
        <f t="shared" si="236"/>
        <v>5.9755344847108949E-3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-1.000072556377825E-2</v>
      </c>
      <c r="D3030" s="6">
        <f t="shared" si="238"/>
        <v>1.0001451180200779E-4</v>
      </c>
      <c r="E3030" s="6">
        <f t="shared" si="240"/>
        <v>4.5831901266707893E-5</v>
      </c>
      <c r="F3030" s="6">
        <f t="shared" si="239"/>
        <v>0.23441234574157499</v>
      </c>
      <c r="G3030" s="17">
        <v>2.773545473154589E-3</v>
      </c>
      <c r="H3030" s="9">
        <f t="shared" si="236"/>
        <v>4.8416148725562115E-3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1.0281024542079416E-2</v>
      </c>
      <c r="D3031" s="6">
        <f t="shared" si="238"/>
        <v>1.0569946563483926E-4</v>
      </c>
      <c r="E3031" s="6">
        <f t="shared" si="240"/>
        <v>1.0001451180200779E-4</v>
      </c>
      <c r="F3031" s="6">
        <f t="shared" si="239"/>
        <v>8.8922538751944807E-2</v>
      </c>
      <c r="G3031" s="17">
        <v>1.2172120850062805E-2</v>
      </c>
      <c r="H3031" s="9">
        <f t="shared" si="236"/>
        <v>2.9819882419611383E-3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-2.6342025596900187E-3</v>
      </c>
      <c r="D3032" s="6">
        <f t="shared" si="238"/>
        <v>6.939023125477447E-6</v>
      </c>
      <c r="E3032" s="6">
        <f t="shared" si="240"/>
        <v>1.0569946563483926E-4</v>
      </c>
      <c r="F3032" s="6">
        <f t="shared" si="239"/>
        <v>1.3892219890758559</v>
      </c>
      <c r="G3032" s="17">
        <v>5.3134119041279553E-3</v>
      </c>
      <c r="H3032" s="9">
        <f t="shared" si="236"/>
        <v>1.1786526159457909E-2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-4.5489314422688405E-3</v>
      </c>
      <c r="D3033" s="6">
        <f t="shared" si="238"/>
        <v>2.0692777266462074E-5</v>
      </c>
      <c r="E3033" s="6">
        <f t="shared" si="240"/>
        <v>6.939023125477447E-6</v>
      </c>
      <c r="F3033" s="6">
        <f t="shared" si="239"/>
        <v>0.27904769904583515</v>
      </c>
      <c r="G3033" s="17">
        <v>1.0066623247154021E-2</v>
      </c>
      <c r="H3033" s="9">
        <f t="shared" si="236"/>
        <v>5.2824965598269455E-3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-8.8327433130496007E-3</v>
      </c>
      <c r="D3034" s="6">
        <f t="shared" si="238"/>
        <v>7.8017354434222432E-5</v>
      </c>
      <c r="E3034" s="6">
        <f t="shared" si="240"/>
        <v>2.0692777266462074E-5</v>
      </c>
      <c r="F3034" s="6">
        <f t="shared" si="239"/>
        <v>0.95577831563933691</v>
      </c>
      <c r="G3034" s="17">
        <v>4.0658556727513713E-3</v>
      </c>
      <c r="H3034" s="9">
        <f t="shared" si="236"/>
        <v>9.7763915410510067E-3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-1.6820558741934334E-3</v>
      </c>
      <c r="D3035" s="6">
        <f t="shared" si="238"/>
        <v>2.8293119639086352E-6</v>
      </c>
      <c r="E3035" s="6">
        <f t="shared" si="240"/>
        <v>7.8017354434222432E-5</v>
      </c>
      <c r="F3035" s="6">
        <f t="shared" si="239"/>
        <v>0.17073895400889011</v>
      </c>
      <c r="G3035" s="17">
        <v>3.7400957380051662E-3</v>
      </c>
      <c r="H3035" s="9">
        <f t="shared" si="236"/>
        <v>4.132057042308227E-3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1.2849888008573968E-3</v>
      </c>
      <c r="D3036" s="6">
        <f t="shared" si="238"/>
        <v>1.6511962183289306E-6</v>
      </c>
      <c r="E3036" s="6">
        <f t="shared" si="240"/>
        <v>2.8293119639086352E-6</v>
      </c>
      <c r="F3036" s="6">
        <f t="shared" si="239"/>
        <v>0.14719019777184958</v>
      </c>
      <c r="G3036" s="17">
        <v>6.233282202164756E-3</v>
      </c>
      <c r="H3036" s="9">
        <f t="shared" si="236"/>
        <v>3.8365374724072432E-3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-5.375145206005052E-3</v>
      </c>
      <c r="D3037" s="6">
        <f t="shared" si="238"/>
        <v>2.8892185985639094E-5</v>
      </c>
      <c r="E3037" s="6">
        <f t="shared" si="240"/>
        <v>1.6511962183289306E-6</v>
      </c>
      <c r="F3037" s="6">
        <f t="shared" si="239"/>
        <v>0.3773696915084539</v>
      </c>
      <c r="G3037" s="17">
        <v>4.1553757544028234E-3</v>
      </c>
      <c r="H3037" s="9">
        <f t="shared" si="236"/>
        <v>6.143042336729041E-3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-2.5988458457005406E-3</v>
      </c>
      <c r="D3038" s="6">
        <f t="shared" si="238"/>
        <v>6.7539997297149587E-6</v>
      </c>
      <c r="E3038" s="6">
        <f t="shared" si="240"/>
        <v>2.8892185985639094E-5</v>
      </c>
      <c r="F3038" s="6">
        <f t="shared" si="239"/>
        <v>0.17754561474976097</v>
      </c>
      <c r="G3038" s="17">
        <v>5.799389869909184E-3</v>
      </c>
      <c r="H3038" s="9">
        <f t="shared" si="236"/>
        <v>4.213616199296763E-3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-8.2635253959734423E-3</v>
      </c>
      <c r="D3039" s="6">
        <f t="shared" si="238"/>
        <v>6.8285851969898033E-5</v>
      </c>
      <c r="E3039" s="6">
        <f t="shared" si="240"/>
        <v>6.7539997297149587E-6</v>
      </c>
      <c r="F3039" s="6">
        <f t="shared" si="239"/>
        <v>0.32904081524705714</v>
      </c>
      <c r="G3039" s="17">
        <v>9.9747161909000039E-3</v>
      </c>
      <c r="H3039" s="9">
        <f t="shared" si="236"/>
        <v>5.7362079394584105E-3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4.8944993282640931E-4</v>
      </c>
      <c r="D3040" s="6">
        <f t="shared" si="238"/>
        <v>2.3956123674377661E-7</v>
      </c>
      <c r="E3040" s="6">
        <f t="shared" si="240"/>
        <v>6.8285851969898033E-5</v>
      </c>
      <c r="F3040" s="6">
        <f t="shared" si="239"/>
        <v>0.9387334500179052</v>
      </c>
      <c r="G3040" s="17">
        <v>8.8612379252420471E-3</v>
      </c>
      <c r="H3040" s="9">
        <f t="shared" si="236"/>
        <v>9.6888257803404917E-3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3.401657889334957E-3</v>
      </c>
      <c r="D3041" s="6">
        <f t="shared" si="238"/>
        <v>1.1571276396074754E-5</v>
      </c>
      <c r="E3041" s="6">
        <f t="shared" si="240"/>
        <v>2.3956123674377661E-7</v>
      </c>
      <c r="F3041" s="6">
        <f t="shared" si="239"/>
        <v>0.74457387326464308</v>
      </c>
      <c r="G3041" s="17">
        <v>5.2114355075067514E-3</v>
      </c>
      <c r="H3041" s="9">
        <f t="shared" si="236"/>
        <v>8.6288694118328343E-3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-7.5648054692909221E-4</v>
      </c>
      <c r="D3042" s="6">
        <f t="shared" si="238"/>
        <v>5.7226281788213846E-7</v>
      </c>
      <c r="E3042" s="6">
        <f t="shared" si="240"/>
        <v>1.1571276396074754E-5</v>
      </c>
      <c r="F3042" s="6">
        <f t="shared" si="239"/>
        <v>0.26911141887268714</v>
      </c>
      <c r="G3042" s="17">
        <v>2.6741603356895817E-3</v>
      </c>
      <c r="H3042" s="9">
        <f t="shared" si="236"/>
        <v>5.1875950003126411E-3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3.2852129490053119E-3</v>
      </c>
      <c r="D3043" s="6">
        <f t="shared" si="238"/>
        <v>1.0792624120312178E-5</v>
      </c>
      <c r="E3043" s="6">
        <f t="shared" si="240"/>
        <v>5.7226281788213846E-7</v>
      </c>
      <c r="F3043" s="6">
        <f t="shared" si="239"/>
        <v>8.3898114694739345E-2</v>
      </c>
      <c r="G3043" s="17">
        <v>3.1753905293551302E-3</v>
      </c>
      <c r="H3043" s="9">
        <f t="shared" si="236"/>
        <v>2.8965171274263051E-3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-5.2469647016599947E-3</v>
      </c>
      <c r="D3044" s="6">
        <f t="shared" si="238"/>
        <v>2.7530638580465957E-5</v>
      </c>
      <c r="E3044" s="6">
        <f t="shared" si="240"/>
        <v>1.0792624120312178E-5</v>
      </c>
      <c r="F3044" s="6">
        <f t="shared" si="239"/>
        <v>0.1110393031138413</v>
      </c>
      <c r="G3044" s="17">
        <v>5.0505007555957469E-3</v>
      </c>
      <c r="H3044" s="9">
        <f t="shared" si="236"/>
        <v>3.3322560392899181E-3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-6.935445873107229E-3</v>
      </c>
      <c r="D3045" s="6">
        <f t="shared" si="238"/>
        <v>4.8100409458800094E-5</v>
      </c>
      <c r="E3045" s="6">
        <f t="shared" si="240"/>
        <v>2.7530638580465957E-5</v>
      </c>
      <c r="F3045" s="6">
        <f t="shared" si="239"/>
        <v>0.25382692116440886</v>
      </c>
      <c r="G3045" s="17">
        <v>5.6996115512642671E-3</v>
      </c>
      <c r="H3045" s="9">
        <f t="shared" si="236"/>
        <v>5.0381238687075662E-3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2.2044985229427022E-3</v>
      </c>
      <c r="D3046" s="6">
        <f t="shared" si="238"/>
        <v>4.8598137376565554E-6</v>
      </c>
      <c r="E3046" s="6">
        <f t="shared" si="240"/>
        <v>4.8100409458800094E-5</v>
      </c>
      <c r="F3046" s="6">
        <f t="shared" si="239"/>
        <v>0.31842497989084706</v>
      </c>
      <c r="G3046" s="17">
        <v>1.0321682135522188E-2</v>
      </c>
      <c r="H3046" s="9">
        <f t="shared" si="236"/>
        <v>5.6429157347141655E-3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-6.2299728289428461E-3</v>
      </c>
      <c r="D3047" s="6">
        <f t="shared" si="238"/>
        <v>3.8812561449366125E-5</v>
      </c>
      <c r="E3047" s="6">
        <f t="shared" si="240"/>
        <v>4.8598137376565554E-6</v>
      </c>
      <c r="F3047" s="6">
        <f t="shared" si="239"/>
        <v>1.0039141393422577</v>
      </c>
      <c r="G3047" s="17">
        <v>7.8094296519709457E-3</v>
      </c>
      <c r="H3047" s="9">
        <f t="shared" si="236"/>
        <v>1.001955158349044E-2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-1.0171197134658068E-2</v>
      </c>
      <c r="D3048" s="6">
        <f t="shared" si="238"/>
        <v>1.0345325115207649E-4</v>
      </c>
      <c r="E3048" s="6">
        <f t="shared" si="240"/>
        <v>3.8812561449366125E-5</v>
      </c>
      <c r="F3048" s="6">
        <f t="shared" si="239"/>
        <v>0.58226330647215985</v>
      </c>
      <c r="G3048" s="17">
        <v>4.6076833435665559E-3</v>
      </c>
      <c r="H3048" s="9">
        <f t="shared" si="236"/>
        <v>7.6306179728260533E-3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-4.8624264035803787E-3</v>
      </c>
      <c r="D3049" s="6">
        <f t="shared" si="238"/>
        <v>2.3643190530235615E-5</v>
      </c>
      <c r="E3049" s="6">
        <f t="shared" si="240"/>
        <v>1.0345325115207649E-4</v>
      </c>
      <c r="F3049" s="6">
        <f t="shared" si="239"/>
        <v>0.21424600754877801</v>
      </c>
      <c r="G3049" s="17">
        <v>9.3268677593499622E-3</v>
      </c>
      <c r="H3049" s="9">
        <f t="shared" si="236"/>
        <v>4.6286715972163979E-3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-5.9757954875877765E-3</v>
      </c>
      <c r="D3050" s="6">
        <f t="shared" si="238"/>
        <v>3.5710131709474431E-5</v>
      </c>
      <c r="E3050" s="6">
        <f t="shared" si="240"/>
        <v>2.3643190530235615E-5</v>
      </c>
      <c r="F3050" s="6">
        <f t="shared" si="239"/>
        <v>0.82297367817385003</v>
      </c>
      <c r="G3050" s="17">
        <v>7.8461349131965126E-3</v>
      </c>
      <c r="H3050" s="9">
        <f t="shared" si="236"/>
        <v>9.0717896700367225E-3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2.26198822773709E-3</v>
      </c>
      <c r="D3051" s="6">
        <f t="shared" si="238"/>
        <v>5.1165907424211811E-6</v>
      </c>
      <c r="E3051" s="6">
        <f t="shared" si="240"/>
        <v>3.5710131709474431E-5</v>
      </c>
      <c r="F3051" s="6">
        <f t="shared" si="239"/>
        <v>0.58758237397782687</v>
      </c>
      <c r="G3051" s="17">
        <v>7.8061062784838845E-3</v>
      </c>
      <c r="H3051" s="9">
        <f t="shared" si="236"/>
        <v>7.6653921881259723E-3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-5.199214911328979E-3</v>
      </c>
      <c r="D3052" s="6">
        <f t="shared" si="238"/>
        <v>2.7031835694185605E-5</v>
      </c>
      <c r="E3052" s="6">
        <f t="shared" si="240"/>
        <v>5.1165907424211811E-6</v>
      </c>
      <c r="F3052" s="6">
        <f t="shared" si="239"/>
        <v>0.58177802795323297</v>
      </c>
      <c r="G3052" s="17">
        <v>3.3613686265231433E-3</v>
      </c>
      <c r="H3052" s="9">
        <f t="shared" si="236"/>
        <v>7.6274374986179524E-3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7.937346821225346E-3</v>
      </c>
      <c r="D3053" s="6">
        <f t="shared" si="238"/>
        <v>6.3001474560416099E-5</v>
      </c>
      <c r="E3053" s="6">
        <f t="shared" si="240"/>
        <v>2.7031835694185605E-5</v>
      </c>
      <c r="F3053" s="6">
        <f t="shared" si="239"/>
        <v>0.12229637794307707</v>
      </c>
      <c r="G3053" s="17">
        <v>5.3512543375551763E-3</v>
      </c>
      <c r="H3053" s="9">
        <f t="shared" si="236"/>
        <v>3.4970899036638604E-3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-5.6603040730701572E-3</v>
      </c>
      <c r="D3054" s="6">
        <f t="shared" si="238"/>
        <v>3.2039042199614614E-5</v>
      </c>
      <c r="E3054" s="6">
        <f t="shared" si="240"/>
        <v>6.3001474560416099E-5</v>
      </c>
      <c r="F3054" s="6">
        <f t="shared" si="239"/>
        <v>0.2827827390740249</v>
      </c>
      <c r="G3054" s="17">
        <v>4.2799621865125441E-3</v>
      </c>
      <c r="H3054" s="9">
        <f t="shared" si="236"/>
        <v>5.3177320266634808E-3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-1.7586675336593613E-3</v>
      </c>
      <c r="D3055" s="6">
        <f t="shared" si="238"/>
        <v>3.0929114939475005E-6</v>
      </c>
      <c r="E3055" s="6">
        <f t="shared" si="240"/>
        <v>3.2039042199614614E-5</v>
      </c>
      <c r="F3055" s="6">
        <f t="shared" si="239"/>
        <v>0.18727445657921554</v>
      </c>
      <c r="G3055" s="17">
        <v>6.2875641435483501E-3</v>
      </c>
      <c r="H3055" s="9">
        <f t="shared" si="236"/>
        <v>4.3275218841643719E-3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-3.8835086849664689E-3</v>
      </c>
      <c r="D3056" s="6">
        <f t="shared" si="238"/>
        <v>1.5081639706209993E-5</v>
      </c>
      <c r="E3056" s="6">
        <f t="shared" si="240"/>
        <v>3.0929114939475005E-6</v>
      </c>
      <c r="F3056" s="6">
        <f t="shared" si="239"/>
        <v>0.38366165415762099</v>
      </c>
      <c r="G3056" s="17">
        <v>4.3722116665061593E-3</v>
      </c>
      <c r="H3056" s="9">
        <f t="shared" si="236"/>
        <v>6.1940427360296845E-3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-3.824765975674614E-3</v>
      </c>
      <c r="D3057" s="6">
        <f t="shared" si="238"/>
        <v>1.4628834768678182E-5</v>
      </c>
      <c r="E3057" s="6">
        <f t="shared" si="240"/>
        <v>1.5081639706209993E-5</v>
      </c>
      <c r="F3057" s="6">
        <f t="shared" si="239"/>
        <v>0.19466088032272044</v>
      </c>
      <c r="G3057" s="17">
        <v>3.9697889076941353E-3</v>
      </c>
      <c r="H3057" s="9">
        <f t="shared" si="236"/>
        <v>4.4120389880725266E-3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-1.127610318630937E-2</v>
      </c>
      <c r="D3058" s="6">
        <f t="shared" si="238"/>
        <v>1.2715050306829633E-4</v>
      </c>
      <c r="E3058" s="6">
        <f t="shared" si="240"/>
        <v>1.4628834768678182E-5</v>
      </c>
      <c r="F3058" s="6">
        <f t="shared" si="239"/>
        <v>0.16358497368722388</v>
      </c>
      <c r="G3058" s="17">
        <v>7.1323670394768833E-3</v>
      </c>
      <c r="H3058" s="9">
        <f t="shared" si="236"/>
        <v>4.0445639281290122E-3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1.3416870208066639E-3</v>
      </c>
      <c r="D3059" s="6">
        <f t="shared" si="238"/>
        <v>1.8001240618010616E-6</v>
      </c>
      <c r="E3059" s="6">
        <f t="shared" si="240"/>
        <v>1.2715050306829633E-4</v>
      </c>
      <c r="F3059" s="6">
        <f t="shared" si="239"/>
        <v>0.48862566588908635</v>
      </c>
      <c r="G3059" s="17">
        <v>3.3688506015131731E-3</v>
      </c>
      <c r="H3059" s="9">
        <f t="shared" si="236"/>
        <v>6.9901764347481696E-3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-4.0005910785619837E-3</v>
      </c>
      <c r="D3060" s="6">
        <f t="shared" si="238"/>
        <v>1.6004728977869735E-5</v>
      </c>
      <c r="E3060" s="6">
        <f t="shared" si="240"/>
        <v>1.8001240618010616E-6</v>
      </c>
      <c r="F3060" s="6">
        <f t="shared" si="239"/>
        <v>0.12275912205229714</v>
      </c>
      <c r="G3060" s="17">
        <v>6.3506185210998774E-3</v>
      </c>
      <c r="H3060" s="9">
        <f t="shared" si="236"/>
        <v>3.5036997881139464E-3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-1.1916296252184221E-2</v>
      </c>
      <c r="D3061" s="6">
        <f t="shared" si="238"/>
        <v>1.4199811636981971E-4</v>
      </c>
      <c r="E3061" s="6">
        <f t="shared" si="240"/>
        <v>1.6004728977869735E-5</v>
      </c>
      <c r="F3061" s="6">
        <f t="shared" si="239"/>
        <v>0.39104011198812877</v>
      </c>
      <c r="G3061" s="17">
        <v>6.6705002524416971E-3</v>
      </c>
      <c r="H3061" s="9">
        <f t="shared" si="236"/>
        <v>6.2533200141055368E-3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5.2578501195012844E-3</v>
      </c>
      <c r="D3062" s="6">
        <f t="shared" si="238"/>
        <v>2.7644987879139672E-5</v>
      </c>
      <c r="E3062" s="6">
        <f t="shared" si="240"/>
        <v>1.4199811636981971E-4</v>
      </c>
      <c r="F3062" s="6">
        <f t="shared" si="239"/>
        <v>0.42961335994361965</v>
      </c>
      <c r="G3062" s="17">
        <v>4.5404032852671486E-3</v>
      </c>
      <c r="H3062" s="9">
        <f t="shared" si="236"/>
        <v>6.5544897585061469E-3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-7.8768795155959069E-4</v>
      </c>
      <c r="D3063" s="6">
        <f t="shared" si="238"/>
        <v>6.2045230903214409E-7</v>
      </c>
      <c r="E3063" s="6">
        <f t="shared" si="240"/>
        <v>2.7644987879139672E-5</v>
      </c>
      <c r="F3063" s="6">
        <f t="shared" si="239"/>
        <v>0.20853548026794866</v>
      </c>
      <c r="G3063" s="17">
        <v>2.80171135563888E-3</v>
      </c>
      <c r="H3063" s="9">
        <f t="shared" si="236"/>
        <v>4.5665685176940977E-3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-3.108987611354776E-3</v>
      </c>
      <c r="D3064" s="6">
        <f t="shared" si="238"/>
        <v>9.6658039675574751E-6</v>
      </c>
      <c r="E3064" s="6">
        <f t="shared" si="240"/>
        <v>6.2045230903214409E-7</v>
      </c>
      <c r="F3064" s="6">
        <f t="shared" si="239"/>
        <v>9.0363700347373843E-2</v>
      </c>
      <c r="G3064" s="17">
        <v>4.0054036785498988E-3</v>
      </c>
      <c r="H3064" s="9">
        <f t="shared" si="236"/>
        <v>3.0060555608200897E-3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-6.4160752419679251E-3</v>
      </c>
      <c r="D3065" s="6">
        <f t="shared" si="238"/>
        <v>4.1166021510593767E-5</v>
      </c>
      <c r="E3065" s="6">
        <f t="shared" si="240"/>
        <v>9.6658039675574751E-6</v>
      </c>
      <c r="F3065" s="6">
        <f t="shared" si="239"/>
        <v>0.16621365914568012</v>
      </c>
      <c r="G3065" s="17">
        <v>3.0416672788452117E-3</v>
      </c>
      <c r="H3065" s="9">
        <f t="shared" si="236"/>
        <v>4.0769309430707815E-3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-7.7939145995371698E-4</v>
      </c>
      <c r="D3066" s="6">
        <f t="shared" si="238"/>
        <v>6.074510478487864E-7</v>
      </c>
      <c r="E3066" s="6">
        <f t="shared" si="240"/>
        <v>4.1166021510593767E-5</v>
      </c>
      <c r="F3066" s="6">
        <f t="shared" si="239"/>
        <v>0.10334852610672622</v>
      </c>
      <c r="G3066" s="17">
        <v>5.8139839796956215E-3</v>
      </c>
      <c r="H3066" s="9">
        <f t="shared" si="236"/>
        <v>3.2147865575606451E-3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-4.4639309967113589E-3</v>
      </c>
      <c r="D3067" s="6">
        <f t="shared" si="238"/>
        <v>1.9926679943400468E-5</v>
      </c>
      <c r="E3067" s="6">
        <f t="shared" si="240"/>
        <v>6.074510478487864E-7</v>
      </c>
      <c r="F3067" s="6">
        <f t="shared" si="239"/>
        <v>0.33060898303832009</v>
      </c>
      <c r="G3067" s="17">
        <v>3.1947069121855097E-3</v>
      </c>
      <c r="H3067" s="9">
        <f t="shared" si="236"/>
        <v>5.7498607203854959E-3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-4.4408539494482429E-3</v>
      </c>
      <c r="D3068" s="6">
        <f t="shared" si="238"/>
        <v>1.9721183800330058E-5</v>
      </c>
      <c r="E3068" s="6">
        <f t="shared" si="240"/>
        <v>1.9926679943400468E-5</v>
      </c>
      <c r="F3068" s="6">
        <f t="shared" si="239"/>
        <v>0.1121808542133686</v>
      </c>
      <c r="G3068" s="17">
        <v>7.7866486452344555E-3</v>
      </c>
      <c r="H3068" s="9">
        <f t="shared" si="236"/>
        <v>3.3493410428525878E-3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-2.5127841857850285E-3</v>
      </c>
      <c r="D3069" s="6">
        <f t="shared" si="238"/>
        <v>6.3140843643313286E-6</v>
      </c>
      <c r="E3069" s="6">
        <f t="shared" si="240"/>
        <v>1.9721183800330058E-5</v>
      </c>
      <c r="F3069" s="6">
        <f t="shared" si="239"/>
        <v>0.57897194866062285</v>
      </c>
      <c r="G3069" s="17">
        <v>3.3001281218438976E-3</v>
      </c>
      <c r="H3069" s="9">
        <f t="shared" si="236"/>
        <v>7.6090206246311543E-3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-8.4173900303491696E-3</v>
      </c>
      <c r="D3070" s="6">
        <f t="shared" si="238"/>
        <v>7.0852454923021595E-5</v>
      </c>
      <c r="E3070" s="6">
        <f t="shared" si="240"/>
        <v>6.3140843643313286E-6</v>
      </c>
      <c r="F3070" s="6">
        <f t="shared" si="239"/>
        <v>0.11851735095875086</v>
      </c>
      <c r="G3070" s="17">
        <v>6.1176865423277519E-3</v>
      </c>
      <c r="H3070" s="9">
        <f t="shared" si="236"/>
        <v>3.4426349059804595E-3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-2.1527366161152354E-3</v>
      </c>
      <c r="D3071" s="6">
        <f t="shared" si="238"/>
        <v>4.634274938363274E-6</v>
      </c>
      <c r="E3071" s="6">
        <f t="shared" si="240"/>
        <v>7.0852454923021595E-5</v>
      </c>
      <c r="F3071" s="6">
        <f t="shared" si="239"/>
        <v>0.3641622015178968</v>
      </c>
      <c r="G3071" s="17">
        <v>4.8705352396412075E-3</v>
      </c>
      <c r="H3071" s="9">
        <f t="shared" si="236"/>
        <v>6.0345853338725506E-3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-4.5402017069765517E-3</v>
      </c>
      <c r="D3072" s="6">
        <f t="shared" si="238"/>
        <v>2.0613431540032794E-5</v>
      </c>
      <c r="E3072" s="6">
        <f t="shared" si="240"/>
        <v>4.634274938363274E-6</v>
      </c>
      <c r="F3072" s="6">
        <f t="shared" si="239"/>
        <v>0.23729618692500459</v>
      </c>
      <c r="G3072" s="17">
        <v>3.8916149079628471E-3</v>
      </c>
      <c r="H3072" s="9">
        <f t="shared" si="236"/>
        <v>4.8713056455636679E-3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-5.4679514739807969E-3</v>
      </c>
      <c r="D3073" s="6">
        <f t="shared" si="238"/>
        <v>2.9898493321808768E-5</v>
      </c>
      <c r="E3073" s="6">
        <f t="shared" si="240"/>
        <v>2.0613431540032794E-5</v>
      </c>
      <c r="F3073" s="6">
        <f t="shared" si="239"/>
        <v>0.15789676768802233</v>
      </c>
      <c r="G3073" s="17">
        <v>6.1555142376540561E-3</v>
      </c>
      <c r="H3073" s="9">
        <f t="shared" si="236"/>
        <v>3.973622625363691E-3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-2.0165663368771077E-2</v>
      </c>
      <c r="D3074" s="6">
        <f t="shared" si="238"/>
        <v>4.0665397910259564E-4</v>
      </c>
      <c r="E3074" s="6">
        <f t="shared" si="240"/>
        <v>2.9898493321808768E-5</v>
      </c>
      <c r="F3074" s="6">
        <f t="shared" si="239"/>
        <v>0.36845477639161756</v>
      </c>
      <c r="G3074" s="17">
        <v>7.9694242827773737E-3</v>
      </c>
      <c r="H3074" s="9">
        <f t="shared" si="236"/>
        <v>6.0700475812930617E-3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1.7787469059873306E-3</v>
      </c>
      <c r="D3075" s="6">
        <f t="shared" si="238"/>
        <v>3.1639405555595014E-6</v>
      </c>
      <c r="E3075" s="6">
        <f t="shared" si="240"/>
        <v>4.0665397910259564E-4</v>
      </c>
      <c r="F3075" s="6">
        <f t="shared" si="239"/>
        <v>0.60567909924359298</v>
      </c>
      <c r="G3075" s="17">
        <v>4.3296597381702988E-3</v>
      </c>
      <c r="H3075" s="9">
        <f t="shared" si="236"/>
        <v>7.7825387839932604E-3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1.1554203883816184E-3</v>
      </c>
      <c r="D3076" s="6">
        <f t="shared" si="238"/>
        <v>1.3349962738879299E-6</v>
      </c>
      <c r="E3076" s="6">
        <f t="shared" si="240"/>
        <v>3.1639405555595014E-6</v>
      </c>
      <c r="F3076" s="6">
        <f t="shared" si="239"/>
        <v>0.19123129107121767</v>
      </c>
      <c r="G3076" s="17">
        <v>4.4585444286909161E-3</v>
      </c>
      <c r="H3076" s="9">
        <f t="shared" si="236"/>
        <v>4.3730000122480864E-3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-3.2397625798807885E-3</v>
      </c>
      <c r="D3077" s="6">
        <f t="shared" si="238"/>
        <v>1.0496061573995823E-5</v>
      </c>
      <c r="E3077" s="6">
        <f t="shared" si="240"/>
        <v>1.3349962738879299E-6</v>
      </c>
      <c r="F3077" s="6">
        <f t="shared" si="239"/>
        <v>0.20171637073810822</v>
      </c>
      <c r="G3077" s="17">
        <v>3.8335408709601936E-3</v>
      </c>
      <c r="H3077" s="9">
        <f t="shared" si="236"/>
        <v>4.4912845683402012E-3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-1.417385491102709E-3</v>
      </c>
      <c r="D3078" s="6">
        <f t="shared" si="238"/>
        <v>2.0089816303884677E-6</v>
      </c>
      <c r="E3078" s="6">
        <f t="shared" si="240"/>
        <v>1.0496061573995823E-5</v>
      </c>
      <c r="F3078" s="6">
        <f t="shared" si="239"/>
        <v>0.15374251994082969</v>
      </c>
      <c r="G3078" s="17">
        <v>2.4879574189689288E-3</v>
      </c>
      <c r="H3078" s="9">
        <f t="shared" si="236"/>
        <v>3.9210014019486102E-3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1.2349254470306117E-2</v>
      </c>
      <c r="D3079" s="6">
        <f t="shared" si="238"/>
        <v>1.5250408597237562E-4</v>
      </c>
      <c r="E3079" s="6">
        <f t="shared" si="240"/>
        <v>2.0089816303884677E-6</v>
      </c>
      <c r="F3079" s="6">
        <f t="shared" si="239"/>
        <v>7.5000453949996437E-2</v>
      </c>
      <c r="G3079" s="17">
        <v>6.8018208247345915E-3</v>
      </c>
      <c r="H3079" s="9">
        <f t="shared" si="236"/>
        <v>2.7386210754683903E-3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-3.0846352181286207E-3</v>
      </c>
      <c r="D3080" s="6">
        <f t="shared" si="238"/>
        <v>9.5149744289194038E-6</v>
      </c>
      <c r="E3080" s="6">
        <f t="shared" si="240"/>
        <v>1.5250408597237562E-4</v>
      </c>
      <c r="F3080" s="6">
        <f t="shared" si="239"/>
        <v>0.44597294378480923</v>
      </c>
      <c r="G3080" s="17">
        <v>2.7593367115638567E-3</v>
      </c>
      <c r="H3080" s="9">
        <f t="shared" si="236"/>
        <v>6.6781205723227943E-3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1.0618457361385482E-4</v>
      </c>
      <c r="D3081" s="6">
        <f t="shared" si="238"/>
        <v>1.1275163673556153E-8</v>
      </c>
      <c r="E3081" s="6">
        <f t="shared" si="240"/>
        <v>9.5149744289194038E-6</v>
      </c>
      <c r="F3081" s="6">
        <f t="shared" si="239"/>
        <v>8.8183429216405124E-2</v>
      </c>
      <c r="G3081" s="17">
        <v>3.5255905129982982E-3</v>
      </c>
      <c r="H3081" s="9">
        <f t="shared" si="236"/>
        <v>2.9695694842250303E-3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-5.8507127962152301E-3</v>
      </c>
      <c r="D3082" s="6">
        <f t="shared" si="238"/>
        <v>3.4230840223796635E-5</v>
      </c>
      <c r="E3082" s="6">
        <f t="shared" si="240"/>
        <v>1.1275163673556153E-8</v>
      </c>
      <c r="F3082" s="6">
        <f t="shared" si="239"/>
        <v>0.13276255182368574</v>
      </c>
      <c r="G3082" s="17">
        <v>3.200777167137962E-3</v>
      </c>
      <c r="H3082" s="9">
        <f t="shared" si="236"/>
        <v>3.6436595865103221E-3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-3.8380726175093081E-3</v>
      </c>
      <c r="D3083" s="6">
        <f t="shared" si="238"/>
        <v>1.4730801417274751E-5</v>
      </c>
      <c r="E3083" s="6">
        <f t="shared" si="240"/>
        <v>3.4230840223796635E-5</v>
      </c>
      <c r="F3083" s="6">
        <f t="shared" si="239"/>
        <v>0.1125420280963112</v>
      </c>
      <c r="G3083" s="17">
        <v>3.0237625058001797E-3</v>
      </c>
      <c r="H3083" s="9">
        <f t="shared" si="236"/>
        <v>3.3547284256152717E-3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-9.5507545241788026E-3</v>
      </c>
      <c r="D3084" s="6">
        <f t="shared" si="238"/>
        <v>9.1216911981121862E-5</v>
      </c>
      <c r="E3084" s="6">
        <f t="shared" si="240"/>
        <v>1.4730801417274751E-5</v>
      </c>
      <c r="F3084" s="6">
        <f t="shared" si="239"/>
        <v>0.10233989431271598</v>
      </c>
      <c r="G3084" s="17">
        <v>5.5185183995747726E-3</v>
      </c>
      <c r="H3084" s="9">
        <f t="shared" si="236"/>
        <v>3.1990607107824005E-3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-7.7960103978621346E-3</v>
      </c>
      <c r="D3085" s="6">
        <f t="shared" si="238"/>
        <v>6.0777778123574517E-5</v>
      </c>
      <c r="E3085" s="6">
        <f t="shared" si="240"/>
        <v>9.1216911981121862E-5</v>
      </c>
      <c r="F3085" s="6">
        <f t="shared" si="239"/>
        <v>0.29962455443104902</v>
      </c>
      <c r="G3085" s="17">
        <v>3.3682618206226866E-3</v>
      </c>
      <c r="H3085" s="9">
        <f t="shared" si="236"/>
        <v>5.4737971686120148E-3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-1.032748697911493E-2</v>
      </c>
      <c r="D3086" s="6">
        <f t="shared" si="238"/>
        <v>1.0665698730378842E-4</v>
      </c>
      <c r="E3086" s="6">
        <f t="shared" si="240"/>
        <v>6.0777778123574517E-5</v>
      </c>
      <c r="F3086" s="6">
        <f t="shared" si="239"/>
        <v>0.12273003615622437</v>
      </c>
      <c r="G3086" s="17">
        <v>4.5430943544439847E-3</v>
      </c>
      <c r="H3086" s="9">
        <f t="shared" ref="H3086:H3149" si="241">SQRT(F3086)/100</f>
        <v>3.5032846894910547E-3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-1.6819869229026843E-3</v>
      </c>
      <c r="D3087" s="6">
        <f t="shared" ref="D3087:D3150" si="243">C3087^2</f>
        <v>2.8290800088156403E-6</v>
      </c>
      <c r="E3087" s="6">
        <f t="shared" si="240"/>
        <v>1.0665698730378842E-4</v>
      </c>
      <c r="F3087" s="6">
        <f t="shared" ref="F3087:F3150" si="244">IF(C3086&gt;0,B$6+B$7*E3087+B$8*(G3086*100)^2,B$6+B$7*E3087+B$8*(G3086*100)^2+E3087*$B$9)</f>
        <v>0.20877515746057146</v>
      </c>
      <c r="G3087" s="17">
        <v>4.8113904091858801E-3</v>
      </c>
      <c r="H3087" s="9">
        <f t="shared" si="241"/>
        <v>4.5691920233294145E-3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7.8955551593566306E-3</v>
      </c>
      <c r="D3088" s="6">
        <f t="shared" si="243"/>
        <v>6.2339791274443104E-5</v>
      </c>
      <c r="E3088" s="6">
        <f t="shared" ref="E3088:E3151" si="245">D3087</f>
        <v>2.8290800088156403E-6</v>
      </c>
      <c r="F3088" s="6">
        <f t="shared" si="244"/>
        <v>0.23199507011999063</v>
      </c>
      <c r="G3088" s="17">
        <v>4.8123536884757288E-3</v>
      </c>
      <c r="H3088" s="9">
        <f t="shared" si="241"/>
        <v>4.8165866557136772E-3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-7.6506652394332034E-3</v>
      </c>
      <c r="D3089" s="6">
        <f t="shared" si="243"/>
        <v>5.8532678605871516E-5</v>
      </c>
      <c r="E3089" s="6">
        <f t="shared" si="245"/>
        <v>6.2339791274443104E-5</v>
      </c>
      <c r="F3089" s="6">
        <f t="shared" si="244"/>
        <v>0.23208053044878096</v>
      </c>
      <c r="G3089" s="17">
        <v>3.1520952402086262E-3</v>
      </c>
      <c r="H3089" s="9">
        <f t="shared" si="241"/>
        <v>4.8174737202062758E-3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-9.7637888956615647E-3</v>
      </c>
      <c r="D3090" s="6">
        <f t="shared" si="243"/>
        <v>9.5331573599044075E-5</v>
      </c>
      <c r="E3090" s="6">
        <f t="shared" si="245"/>
        <v>5.8532678605871516E-5</v>
      </c>
      <c r="F3090" s="6">
        <f t="shared" si="244"/>
        <v>0.10968216736620566</v>
      </c>
      <c r="G3090" s="17">
        <v>6.86079244352991E-3</v>
      </c>
      <c r="H3090" s="9">
        <f t="shared" si="241"/>
        <v>3.3118298169774012E-3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-2.8370305871329056E-3</v>
      </c>
      <c r="D3091" s="6">
        <f t="shared" si="243"/>
        <v>8.0487425523276788E-6</v>
      </c>
      <c r="E3091" s="6">
        <f t="shared" si="245"/>
        <v>9.5331573599044075E-5</v>
      </c>
      <c r="F3091" s="6">
        <f t="shared" si="244"/>
        <v>0.45344334177338963</v>
      </c>
      <c r="G3091" s="17">
        <v>7.3336253328174185E-3</v>
      </c>
      <c r="H3091" s="9">
        <f t="shared" si="241"/>
        <v>6.7338201770866272E-3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6.9477688970716236E-4</v>
      </c>
      <c r="D3092" s="6">
        <f t="shared" si="243"/>
        <v>4.8271492647115846E-7</v>
      </c>
      <c r="E3092" s="6">
        <f t="shared" si="245"/>
        <v>8.0487425523276788E-6</v>
      </c>
      <c r="F3092" s="6">
        <f t="shared" si="244"/>
        <v>0.51556154517552755</v>
      </c>
      <c r="G3092" s="17">
        <v>2.8609777934516622E-3</v>
      </c>
      <c r="H3092" s="9">
        <f t="shared" si="241"/>
        <v>7.1802614518938481E-3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-3.6788055238800264E-4</v>
      </c>
      <c r="D3093" s="6">
        <f t="shared" si="243"/>
        <v>1.3533610082530195E-7</v>
      </c>
      <c r="E3093" s="6">
        <f t="shared" si="245"/>
        <v>4.8271492647115846E-7</v>
      </c>
      <c r="F3093" s="6">
        <f t="shared" si="244"/>
        <v>9.3470340252810147E-2</v>
      </c>
      <c r="G3093" s="17">
        <v>6.8769680369323094E-3</v>
      </c>
      <c r="H3093" s="9">
        <f t="shared" si="241"/>
        <v>3.0572919430896708E-3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-9.2377341736471427E-3</v>
      </c>
      <c r="D3094" s="6">
        <f t="shared" si="243"/>
        <v>8.5335732662968254E-5</v>
      </c>
      <c r="E3094" s="6">
        <f t="shared" si="245"/>
        <v>1.3533610082530195E-7</v>
      </c>
      <c r="F3094" s="6">
        <f t="shared" si="244"/>
        <v>0.45548844259802596</v>
      </c>
      <c r="G3094" s="17">
        <v>6.9363749478109499E-3</v>
      </c>
      <c r="H3094" s="9">
        <f t="shared" si="241"/>
        <v>6.7489883878847053E-3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-1.3829733995922643E-2</v>
      </c>
      <c r="D3095" s="6">
        <f t="shared" si="243"/>
        <v>1.9126154239797847E-4</v>
      </c>
      <c r="E3095" s="6">
        <f t="shared" si="245"/>
        <v>8.5335732662968254E-5</v>
      </c>
      <c r="F3095" s="6">
        <f t="shared" si="244"/>
        <v>0.46309551235366792</v>
      </c>
      <c r="G3095" s="17">
        <v>7.7838716990942256E-3</v>
      </c>
      <c r="H3095" s="9">
        <f t="shared" si="241"/>
        <v>6.8051121398083362E-3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-5.4479726822307378E-3</v>
      </c>
      <c r="D3096" s="6">
        <f t="shared" si="243"/>
        <v>2.968040634633238E-5</v>
      </c>
      <c r="E3096" s="6">
        <f t="shared" si="245"/>
        <v>1.9126154239797847E-4</v>
      </c>
      <c r="F3096" s="6">
        <f t="shared" si="244"/>
        <v>0.57859323536875129</v>
      </c>
      <c r="G3096" s="17">
        <v>4.0526532452311278E-3</v>
      </c>
      <c r="H3096" s="9">
        <f t="shared" si="241"/>
        <v>7.6065316364868378E-3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-1.4376245634134147E-2</v>
      </c>
      <c r="D3097" s="6">
        <f t="shared" si="243"/>
        <v>2.0667643853296112E-4</v>
      </c>
      <c r="E3097" s="6">
        <f t="shared" si="245"/>
        <v>2.968040634633238E-5</v>
      </c>
      <c r="F3097" s="6">
        <f t="shared" si="244"/>
        <v>0.16974068036358178</v>
      </c>
      <c r="G3097" s="17">
        <v>5.8700909685998467E-3</v>
      </c>
      <c r="H3097" s="9">
        <f t="shared" si="241"/>
        <v>4.1199597129532931E-3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-2.0992857410748831E-2</v>
      </c>
      <c r="D3098" s="6">
        <f t="shared" si="243"/>
        <v>4.4070006226803213E-4</v>
      </c>
      <c r="E3098" s="6">
        <f t="shared" si="245"/>
        <v>2.0667643853296112E-4</v>
      </c>
      <c r="F3098" s="6">
        <f t="shared" si="244"/>
        <v>0.33670336814818391</v>
      </c>
      <c r="G3098" s="17">
        <v>6.8256261801759944E-3</v>
      </c>
      <c r="H3098" s="9">
        <f t="shared" si="241"/>
        <v>5.8026146533109012E-3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2.6807350040364631E-3</v>
      </c>
      <c r="D3099" s="6">
        <f t="shared" si="243"/>
        <v>7.1863401618663754E-6</v>
      </c>
      <c r="E3099" s="6">
        <f t="shared" si="245"/>
        <v>4.4070006226803213E-4</v>
      </c>
      <c r="F3099" s="6">
        <f t="shared" si="244"/>
        <v>0.44903132408849278</v>
      </c>
      <c r="G3099" s="17">
        <v>5.7692885350499878E-3</v>
      </c>
      <c r="H3099" s="9">
        <f t="shared" si="241"/>
        <v>6.7009799588455179E-3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9.7204740022686434E-3</v>
      </c>
      <c r="D3100" s="6">
        <f t="shared" si="243"/>
        <v>9.4487614828780585E-5</v>
      </c>
      <c r="E3100" s="6">
        <f t="shared" si="245"/>
        <v>7.1863401618663754E-6</v>
      </c>
      <c r="F3100" s="6">
        <f t="shared" si="244"/>
        <v>0.3258163771875025</v>
      </c>
      <c r="G3100" s="17">
        <v>5.3688638945547677E-3</v>
      </c>
      <c r="H3100" s="9">
        <f t="shared" si="241"/>
        <v>5.7080327363068142E-3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-1.4934530530993747E-2</v>
      </c>
      <c r="D3101" s="6">
        <f t="shared" si="243"/>
        <v>2.2304020218118437E-4</v>
      </c>
      <c r="E3101" s="6">
        <f t="shared" si="245"/>
        <v>9.4487614828780585E-5</v>
      </c>
      <c r="F3101" s="6">
        <f t="shared" si="244"/>
        <v>0.28453024344047523</v>
      </c>
      <c r="G3101" s="17">
        <v>4.4127671310571388E-3</v>
      </c>
      <c r="H3101" s="9">
        <f t="shared" si="241"/>
        <v>5.3341376382736441E-3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1.2438455616430415E-3</v>
      </c>
      <c r="D3102" s="6">
        <f t="shared" si="243"/>
        <v>1.5471517812190932E-6</v>
      </c>
      <c r="E3102" s="6">
        <f t="shared" si="245"/>
        <v>2.2304020218118437E-4</v>
      </c>
      <c r="F3102" s="6">
        <f t="shared" si="244"/>
        <v>0.19798507366034335</v>
      </c>
      <c r="G3102" s="17">
        <v>7.05375413474244E-3</v>
      </c>
      <c r="H3102" s="9">
        <f t="shared" si="241"/>
        <v>4.4495513668272599E-3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1.0582252058384277E-2</v>
      </c>
      <c r="D3103" s="6">
        <f t="shared" si="243"/>
        <v>1.1198405862717827E-4</v>
      </c>
      <c r="E3103" s="6">
        <f t="shared" si="245"/>
        <v>1.5471517812190932E-6</v>
      </c>
      <c r="F3103" s="6">
        <f t="shared" si="244"/>
        <v>0.47828617652066746</v>
      </c>
      <c r="G3103" s="17">
        <v>6.9814421715994664E-3</v>
      </c>
      <c r="H3103" s="9">
        <f t="shared" si="241"/>
        <v>6.9158237146464876E-3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-1.0662269389185705E-2</v>
      </c>
      <c r="D3104" s="6">
        <f t="shared" si="243"/>
        <v>1.136839885275665E-4</v>
      </c>
      <c r="E3104" s="6">
        <f t="shared" si="245"/>
        <v>1.1198405862717827E-4</v>
      </c>
      <c r="F3104" s="6">
        <f t="shared" si="244"/>
        <v>0.46889113060090187</v>
      </c>
      <c r="G3104" s="17">
        <v>2.826618958816896E-3</v>
      </c>
      <c r="H3104" s="9">
        <f t="shared" si="241"/>
        <v>6.8475625634301573E-3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-9.6113515014509265E-3</v>
      </c>
      <c r="D3105" s="6">
        <f t="shared" si="243"/>
        <v>9.2378077684442973E-5</v>
      </c>
      <c r="E3105" s="6">
        <f t="shared" si="245"/>
        <v>1.136839885275665E-4</v>
      </c>
      <c r="F3105" s="6">
        <f t="shared" si="244"/>
        <v>9.1675623461801276E-2</v>
      </c>
      <c r="G3105" s="17">
        <v>8.8878591560732009E-3</v>
      </c>
      <c r="H3105" s="9">
        <f t="shared" si="241"/>
        <v>3.0277982670878401E-3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6.8371073036292262E-4</v>
      </c>
      <c r="D3106" s="6">
        <f t="shared" si="243"/>
        <v>4.674603628134011E-7</v>
      </c>
      <c r="E3106" s="6">
        <f t="shared" si="245"/>
        <v>9.2378077684442973E-5</v>
      </c>
      <c r="F3106" s="6">
        <f t="shared" si="244"/>
        <v>0.74895943446750135</v>
      </c>
      <c r="G3106" s="17">
        <v>5.9419567537498134E-3</v>
      </c>
      <c r="H3106" s="9">
        <f t="shared" si="241"/>
        <v>8.654244244690008E-3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-1.2196187575674269E-2</v>
      </c>
      <c r="D3107" s="6">
        <f t="shared" si="243"/>
        <v>1.4874699138103141E-4</v>
      </c>
      <c r="E3107" s="6">
        <f t="shared" si="245"/>
        <v>4.674603628134011E-7</v>
      </c>
      <c r="F3107" s="6">
        <f t="shared" si="244"/>
        <v>0.34453551103719943</v>
      </c>
      <c r="G3107" s="17">
        <v>9.2307758249937904E-3</v>
      </c>
      <c r="H3107" s="9">
        <f t="shared" si="241"/>
        <v>5.8697147378488461E-3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1.4081252716192736E-3</v>
      </c>
      <c r="D3108" s="6">
        <f t="shared" si="243"/>
        <v>1.9828167805728532E-6</v>
      </c>
      <c r="E3108" s="6">
        <f t="shared" si="245"/>
        <v>1.4874699138103141E-4</v>
      </c>
      <c r="F3108" s="6">
        <f t="shared" si="244"/>
        <v>0.80648193974286697</v>
      </c>
      <c r="G3108" s="17">
        <v>5.9471322376326175E-3</v>
      </c>
      <c r="H3108" s="9">
        <f t="shared" si="241"/>
        <v>8.980433952448328E-3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2.5043441277814603E-3</v>
      </c>
      <c r="D3109" s="6">
        <f t="shared" si="243"/>
        <v>6.2717395103534829E-6</v>
      </c>
      <c r="E3109" s="6">
        <f t="shared" si="245"/>
        <v>1.9828167805728532E-6</v>
      </c>
      <c r="F3109" s="6">
        <f t="shared" si="244"/>
        <v>0.34510511080293776</v>
      </c>
      <c r="G3109" s="17">
        <v>4.1914511120541339E-3</v>
      </c>
      <c r="H3109" s="9">
        <f t="shared" si="241"/>
        <v>5.8745647566686822E-3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4.3333158903729073E-3</v>
      </c>
      <c r="D3110" s="6">
        <f t="shared" si="243"/>
        <v>1.8777626605758342E-5</v>
      </c>
      <c r="E3110" s="6">
        <f t="shared" si="245"/>
        <v>6.2717395103534829E-6</v>
      </c>
      <c r="F3110" s="6">
        <f t="shared" si="244"/>
        <v>0.18032940526581662</v>
      </c>
      <c r="G3110" s="17">
        <v>5.9810566389846042E-3</v>
      </c>
      <c r="H3110" s="9">
        <f t="shared" si="241"/>
        <v>4.2465209909503168E-3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-2.5374797312320771E-3</v>
      </c>
      <c r="D3111" s="6">
        <f t="shared" si="243"/>
        <v>6.4388033864136141E-6</v>
      </c>
      <c r="E3111" s="6">
        <f t="shared" si="245"/>
        <v>1.8777626605758342E-5</v>
      </c>
      <c r="F3111" s="6">
        <f t="shared" si="244"/>
        <v>0.34885101756799292</v>
      </c>
      <c r="G3111" s="17">
        <v>3.7772683828624304E-3</v>
      </c>
      <c r="H3111" s="9">
        <f t="shared" si="241"/>
        <v>5.9063611265143014E-3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-5.4402337585479476E-3</v>
      </c>
      <c r="D3112" s="6">
        <f t="shared" si="243"/>
        <v>2.9596143347644728E-5</v>
      </c>
      <c r="E3112" s="6">
        <f t="shared" si="245"/>
        <v>6.4388033864136141E-6</v>
      </c>
      <c r="F3112" s="6">
        <f t="shared" si="244"/>
        <v>0.14977743004335101</v>
      </c>
      <c r="G3112" s="17">
        <v>3.1411714680093863E-3</v>
      </c>
      <c r="H3112" s="9">
        <f t="shared" si="241"/>
        <v>3.8701089137561876E-3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6.2919770926246708E-4</v>
      </c>
      <c r="D3113" s="6">
        <f t="shared" si="243"/>
        <v>3.9588975734113606E-7</v>
      </c>
      <c r="E3113" s="6">
        <f t="shared" si="245"/>
        <v>2.9596143347644728E-5</v>
      </c>
      <c r="F3113" s="6">
        <f t="shared" si="244"/>
        <v>0.10904214925372976</v>
      </c>
      <c r="G3113" s="17">
        <v>7.7143175447180121E-3</v>
      </c>
      <c r="H3113" s="9">
        <f t="shared" si="241"/>
        <v>3.3021530741885628E-3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-5.139757230421549E-3</v>
      </c>
      <c r="D3114" s="6">
        <f t="shared" si="243"/>
        <v>2.6417104387670591E-5</v>
      </c>
      <c r="E3114" s="6">
        <f t="shared" si="245"/>
        <v>3.9588975734113606E-7</v>
      </c>
      <c r="F3114" s="6">
        <f t="shared" si="244"/>
        <v>0.56859050528814858</v>
      </c>
      <c r="G3114" s="17">
        <v>5.6660233390476078E-3</v>
      </c>
      <c r="H3114" s="9">
        <f t="shared" si="241"/>
        <v>7.5404940507114559E-3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-9.0120686150928289E-3</v>
      </c>
      <c r="D3115" s="6">
        <f t="shared" si="243"/>
        <v>8.1217380723141183E-5</v>
      </c>
      <c r="E3115" s="6">
        <f t="shared" si="245"/>
        <v>2.6417104387670591E-5</v>
      </c>
      <c r="F3115" s="6">
        <f t="shared" si="244"/>
        <v>0.31488838415900938</v>
      </c>
      <c r="G3115" s="17">
        <v>4.8221694373694318E-3</v>
      </c>
      <c r="H3115" s="9">
        <f t="shared" si="241"/>
        <v>5.611491639118866E-3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-1.7156992571593633E-2</v>
      </c>
      <c r="D3116" s="6">
        <f t="shared" si="243"/>
        <v>2.9436239410171908E-4</v>
      </c>
      <c r="E3116" s="6">
        <f t="shared" si="245"/>
        <v>8.1217380723141183E-5</v>
      </c>
      <c r="F3116" s="6">
        <f t="shared" si="244"/>
        <v>0.23296616639457104</v>
      </c>
      <c r="G3116" s="17">
        <v>6.180516007043957E-3</v>
      </c>
      <c r="H3116" s="9">
        <f t="shared" si="241"/>
        <v>4.8266568802284989E-3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-6.6134258809851755E-3</v>
      </c>
      <c r="D3117" s="6">
        <f t="shared" si="243"/>
        <v>4.3737401883284543E-5</v>
      </c>
      <c r="E3117" s="6">
        <f t="shared" si="245"/>
        <v>2.9436239410171908E-4</v>
      </c>
      <c r="F3117" s="6">
        <f t="shared" si="244"/>
        <v>0.37134306091176328</v>
      </c>
      <c r="G3117" s="17">
        <v>4.0268854432532492E-3</v>
      </c>
      <c r="H3117" s="9">
        <f t="shared" si="241"/>
        <v>6.0937924227180825E-3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-1.0223409915755903E-2</v>
      </c>
      <c r="D3118" s="6">
        <f t="shared" si="243"/>
        <v>1.0451811030557612E-4</v>
      </c>
      <c r="E3118" s="6">
        <f t="shared" si="245"/>
        <v>4.3737401883284543E-5</v>
      </c>
      <c r="F3118" s="6">
        <f t="shared" si="244"/>
        <v>0.16781521301332361</v>
      </c>
      <c r="G3118" s="17">
        <v>1.1119157870793881E-2</v>
      </c>
      <c r="H3118" s="9">
        <f t="shared" si="241"/>
        <v>4.0965255157672771E-3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-1.1861251684873977E-2</v>
      </c>
      <c r="D3119" s="6">
        <f t="shared" si="243"/>
        <v>1.4068929153192576E-4</v>
      </c>
      <c r="E3119" s="6">
        <f t="shared" si="245"/>
        <v>1.0451811030557612E-4</v>
      </c>
      <c r="F3119" s="6">
        <f t="shared" si="244"/>
        <v>1.162208540916591</v>
      </c>
      <c r="G3119" s="17">
        <v>9.2386316214377543E-3</v>
      </c>
      <c r="H3119" s="9">
        <f t="shared" si="241"/>
        <v>1.0780577632560285E-2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-2.7744001706881253E-3</v>
      </c>
      <c r="D3120" s="6">
        <f t="shared" si="243"/>
        <v>7.697296307114298E-6</v>
      </c>
      <c r="E3120" s="6">
        <f t="shared" si="245"/>
        <v>1.4068929153192576E-4</v>
      </c>
      <c r="F3120" s="6">
        <f t="shared" si="244"/>
        <v>0.80782404346349646</v>
      </c>
      <c r="G3120" s="17">
        <v>6.4887176183939565E-3</v>
      </c>
      <c r="H3120" s="9">
        <f t="shared" si="241"/>
        <v>8.9879032230186836E-3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-7.0126335805369994E-3</v>
      </c>
      <c r="D3121" s="6">
        <f t="shared" si="243"/>
        <v>4.917702973487518E-5</v>
      </c>
      <c r="E3121" s="6">
        <f t="shared" si="245"/>
        <v>7.697296307114298E-6</v>
      </c>
      <c r="F3121" s="6">
        <f t="shared" si="244"/>
        <v>0.40745266203885422</v>
      </c>
      <c r="G3121" s="17">
        <v>7.0559250997931392E-3</v>
      </c>
      <c r="H3121" s="9">
        <f t="shared" si="241"/>
        <v>6.3832018771056752E-3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-1.4147367884010501E-2</v>
      </c>
      <c r="D3122" s="6">
        <f t="shared" si="243"/>
        <v>2.0014801804553177E-4</v>
      </c>
      <c r="E3122" s="6">
        <f t="shared" si="245"/>
        <v>4.917702973487518E-5</v>
      </c>
      <c r="F3122" s="6">
        <f t="shared" si="244"/>
        <v>0.47857591006652195</v>
      </c>
      <c r="G3122" s="17">
        <v>6.4759888953299424E-3</v>
      </c>
      <c r="H3122" s="9">
        <f t="shared" si="241"/>
        <v>6.9179181121672862E-3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-9.3323769635306753E-3</v>
      </c>
      <c r="D3123" s="6">
        <f t="shared" si="243"/>
        <v>8.7093259789438023E-5</v>
      </c>
      <c r="E3123" s="6">
        <f t="shared" si="245"/>
        <v>2.0014801804553177E-4</v>
      </c>
      <c r="F3123" s="6">
        <f t="shared" si="244"/>
        <v>0.40594920521131328</v>
      </c>
      <c r="G3123" s="17">
        <v>7.5554381190353114E-3</v>
      </c>
      <c r="H3123" s="9">
        <f t="shared" si="241"/>
        <v>6.3714143265943182E-3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-6.9814644859024439E-3</v>
      </c>
      <c r="D3124" s="6">
        <f t="shared" si="243"/>
        <v>4.8740846367917074E-5</v>
      </c>
      <c r="E3124" s="6">
        <f t="shared" si="245"/>
        <v>8.7093259789438023E-5</v>
      </c>
      <c r="F3124" s="6">
        <f t="shared" si="244"/>
        <v>0.54614349925741312</v>
      </c>
      <c r="G3124" s="17">
        <v>8.4519973485108237E-3</v>
      </c>
      <c r="H3124" s="9">
        <f t="shared" si="241"/>
        <v>7.3901522261548384E-3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-1.6794365577532035E-2</v>
      </c>
      <c r="D3125" s="6">
        <f t="shared" si="243"/>
        <v>2.8205071515179293E-4</v>
      </c>
      <c r="E3125" s="6">
        <f t="shared" si="245"/>
        <v>4.8740846367917074E-5</v>
      </c>
      <c r="F3125" s="6">
        <f t="shared" si="244"/>
        <v>0.67899157307247293</v>
      </c>
      <c r="G3125" s="17">
        <v>6.0149560720964799E-3</v>
      </c>
      <c r="H3125" s="9">
        <f t="shared" si="241"/>
        <v>8.2400944962571446E-3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-1.022309247673758E-2</v>
      </c>
      <c r="D3126" s="6">
        <f t="shared" si="243"/>
        <v>1.045116197879285E-4</v>
      </c>
      <c r="E3126" s="6">
        <f t="shared" si="245"/>
        <v>2.8205071515179293E-4</v>
      </c>
      <c r="F3126" s="6">
        <f t="shared" si="244"/>
        <v>0.35265087652623323</v>
      </c>
      <c r="G3126" s="17">
        <v>7.6500680528356624E-3</v>
      </c>
      <c r="H3126" s="9">
        <f t="shared" si="241"/>
        <v>5.9384415171510555E-3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6.533063171712092E-3</v>
      </c>
      <c r="D3127" s="6">
        <f t="shared" si="243"/>
        <v>4.2680914405580861E-5</v>
      </c>
      <c r="E3127" s="6">
        <f t="shared" si="245"/>
        <v>1.045116197879285E-4</v>
      </c>
      <c r="F3127" s="6">
        <f t="shared" si="244"/>
        <v>0.55946554766834222</v>
      </c>
      <c r="G3127" s="17">
        <v>4.588269867151564E-3</v>
      </c>
      <c r="H3127" s="9">
        <f t="shared" si="241"/>
        <v>7.4797429612811044E-3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-4.4635329076342352E-3</v>
      </c>
      <c r="D3128" s="6">
        <f t="shared" si="243"/>
        <v>1.9923126017533731E-5</v>
      </c>
      <c r="E3128" s="6">
        <f t="shared" si="245"/>
        <v>4.2680914405580861E-5</v>
      </c>
      <c r="F3128" s="6">
        <f t="shared" si="244"/>
        <v>0.21258040400036868</v>
      </c>
      <c r="G3128" s="17">
        <v>6.7649174531794641E-3</v>
      </c>
      <c r="H3128" s="9">
        <f t="shared" si="241"/>
        <v>4.610644249997701E-3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-4.8626565511054815E-3</v>
      </c>
      <c r="D3129" s="6">
        <f t="shared" si="243"/>
        <v>2.3645428734009057E-5</v>
      </c>
      <c r="E3129" s="6">
        <f t="shared" si="245"/>
        <v>1.9923126017533731E-5</v>
      </c>
      <c r="F3129" s="6">
        <f t="shared" si="244"/>
        <v>0.44134085147373825</v>
      </c>
      <c r="G3129" s="17">
        <v>1.3973847375517972E-2</v>
      </c>
      <c r="H3129" s="9">
        <f t="shared" si="241"/>
        <v>6.6433489406604127E-3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-1.6447115321347435E-3</v>
      </c>
      <c r="D3130" s="6">
        <f t="shared" si="243"/>
        <v>2.7050760239370155E-6</v>
      </c>
      <c r="E3130" s="6">
        <f t="shared" si="245"/>
        <v>2.3645428734009057E-5</v>
      </c>
      <c r="F3130" s="6">
        <f t="shared" si="244"/>
        <v>1.8253026456261712</v>
      </c>
      <c r="G3130" s="17">
        <v>6.912867555369873E-3</v>
      </c>
      <c r="H3130" s="9">
        <f t="shared" si="241"/>
        <v>1.3510376181388032E-2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-1.0327210837239149E-2</v>
      </c>
      <c r="D3131" s="6">
        <f t="shared" si="243"/>
        <v>1.0665128367678973E-4</v>
      </c>
      <c r="E3131" s="6">
        <f t="shared" si="245"/>
        <v>2.7050760239370155E-6</v>
      </c>
      <c r="F3131" s="6">
        <f t="shared" si="244"/>
        <v>0.46007142892470548</v>
      </c>
      <c r="G3131" s="17">
        <v>5.1397459844492906E-3</v>
      </c>
      <c r="H3131" s="9">
        <f t="shared" si="241"/>
        <v>6.7828565437041757E-3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5.7247271325162235E-3</v>
      </c>
      <c r="D3132" s="6">
        <f t="shared" si="243"/>
        <v>3.2772500741767425E-5</v>
      </c>
      <c r="E3132" s="6">
        <f t="shared" si="245"/>
        <v>1.0665128367678973E-4</v>
      </c>
      <c r="F3132" s="6">
        <f t="shared" si="244"/>
        <v>0.26225546058085158</v>
      </c>
      <c r="G3132" s="17">
        <v>6.4098863708035173E-3</v>
      </c>
      <c r="H3132" s="9">
        <f t="shared" si="241"/>
        <v>5.1210883665569716E-3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-1.7196200282710874E-2</v>
      </c>
      <c r="D3133" s="6">
        <f t="shared" si="243"/>
        <v>2.9570930416310552E-4</v>
      </c>
      <c r="E3133" s="6">
        <f t="shared" si="245"/>
        <v>3.2772500741767425E-5</v>
      </c>
      <c r="F3133" s="6">
        <f t="shared" si="244"/>
        <v>0.39803905690417357</v>
      </c>
      <c r="G3133" s="17">
        <v>6.8749564022838336E-3</v>
      </c>
      <c r="H3133" s="9">
        <f t="shared" si="241"/>
        <v>6.3090336574167481E-3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-6.4586096031005995E-3</v>
      </c>
      <c r="D3134" s="6">
        <f t="shared" si="243"/>
        <v>4.1713638005263284E-5</v>
      </c>
      <c r="E3134" s="6">
        <f t="shared" si="245"/>
        <v>2.9570930416310552E-4</v>
      </c>
      <c r="F3134" s="6">
        <f t="shared" si="244"/>
        <v>0.45526948245039317</v>
      </c>
      <c r="G3134" s="17">
        <v>9.1064051552416821E-3</v>
      </c>
      <c r="H3134" s="9">
        <f t="shared" si="241"/>
        <v>6.7473660227557915E-3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-2.6759010335103008E-2</v>
      </c>
      <c r="D3135" s="6">
        <f t="shared" si="243"/>
        <v>7.1604463411414953E-4</v>
      </c>
      <c r="E3135" s="6">
        <f t="shared" si="245"/>
        <v>4.1713638005263284E-5</v>
      </c>
      <c r="F3135" s="6">
        <f t="shared" si="244"/>
        <v>0.78535691291245713</v>
      </c>
      <c r="G3135" s="17">
        <v>9.5045400618710835E-3</v>
      </c>
      <c r="H3135" s="9">
        <f t="shared" si="241"/>
        <v>8.8620365205321575E-3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-5.7428094155371747E-3</v>
      </c>
      <c r="D3136" s="6">
        <f t="shared" si="243"/>
        <v>3.2979859983182428E-5</v>
      </c>
      <c r="E3136" s="6">
        <f t="shared" si="245"/>
        <v>7.1604463411414953E-4</v>
      </c>
      <c r="F3136" s="6">
        <f t="shared" si="244"/>
        <v>0.85403289571489815</v>
      </c>
      <c r="G3136" s="17">
        <v>6.2601727724993688E-3</v>
      </c>
      <c r="H3136" s="9">
        <f t="shared" si="241"/>
        <v>9.2413900237729284E-3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-2.1432809482781769E-3</v>
      </c>
      <c r="D3137" s="6">
        <f t="shared" si="243"/>
        <v>4.5936532232522015E-6</v>
      </c>
      <c r="E3137" s="6">
        <f t="shared" si="245"/>
        <v>3.2979859983182428E-5</v>
      </c>
      <c r="F3137" s="6">
        <f t="shared" si="244"/>
        <v>0.38048377967167213</v>
      </c>
      <c r="G3137" s="17">
        <v>3.9282538770722001E-3</v>
      </c>
      <c r="H3137" s="9">
        <f t="shared" si="241"/>
        <v>6.1683367261497011E-3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1.9045884636813559E-2</v>
      </c>
      <c r="D3138" s="6">
        <f t="shared" si="243"/>
        <v>3.6274572159881074E-4</v>
      </c>
      <c r="E3138" s="6">
        <f t="shared" si="245"/>
        <v>4.5936532232522015E-6</v>
      </c>
      <c r="F3138" s="6">
        <f t="shared" si="244"/>
        <v>0.16054699654778212</v>
      </c>
      <c r="G3138" s="17">
        <v>9.00337495185842E-3</v>
      </c>
      <c r="H3138" s="9">
        <f t="shared" si="241"/>
        <v>4.006831622963238E-3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-6.1785313582709764E-4</v>
      </c>
      <c r="D3139" s="6">
        <f t="shared" si="243"/>
        <v>3.8174249745137796E-7</v>
      </c>
      <c r="E3139" s="6">
        <f t="shared" si="245"/>
        <v>3.6274572159881074E-4</v>
      </c>
      <c r="F3139" s="6">
        <f t="shared" si="244"/>
        <v>0.7680794601683687</v>
      </c>
      <c r="G3139" s="17">
        <v>8.5718407720791479E-3</v>
      </c>
      <c r="H3139" s="9">
        <f t="shared" si="241"/>
        <v>8.7640142638426184E-3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3.1248326977562323E-3</v>
      </c>
      <c r="D3140" s="6">
        <f t="shared" si="243"/>
        <v>9.7645793889664932E-6</v>
      </c>
      <c r="E3140" s="6">
        <f t="shared" si="245"/>
        <v>3.8174249745137796E-7</v>
      </c>
      <c r="F3140" s="6">
        <f t="shared" si="244"/>
        <v>0.69787158467878641</v>
      </c>
      <c r="G3140" s="17">
        <v>7.8514025510406996E-3</v>
      </c>
      <c r="H3140" s="9">
        <f t="shared" si="241"/>
        <v>8.3538708673212472E-3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-1.5783440811946818E-2</v>
      </c>
      <c r="D3141" s="6">
        <f t="shared" si="243"/>
        <v>2.4911700386422842E-4</v>
      </c>
      <c r="E3141" s="6">
        <f t="shared" si="245"/>
        <v>9.7645793889664932E-6</v>
      </c>
      <c r="F3141" s="6">
        <f t="shared" si="244"/>
        <v>0.58834334032514712</v>
      </c>
      <c r="G3141" s="17">
        <v>1.245247145538835E-2</v>
      </c>
      <c r="H3141" s="9">
        <f t="shared" si="241"/>
        <v>7.6703542312278328E-3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8.6836227722866081E-3</v>
      </c>
      <c r="D3142" s="6">
        <f t="shared" si="243"/>
        <v>7.5405304451374553E-5</v>
      </c>
      <c r="E3142" s="6">
        <f t="shared" si="245"/>
        <v>2.4911700386422842E-4</v>
      </c>
      <c r="F3142" s="6">
        <f t="shared" si="244"/>
        <v>1.4531591568752862</v>
      </c>
      <c r="G3142" s="17">
        <v>5.2318005058833751E-3</v>
      </c>
      <c r="H3142" s="9">
        <f t="shared" si="241"/>
        <v>1.205470512652751E-2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-1.0506175475274498E-2</v>
      </c>
      <c r="D3143" s="6">
        <f t="shared" si="243"/>
        <v>1.1037972311725933E-4</v>
      </c>
      <c r="E3143" s="6">
        <f t="shared" si="245"/>
        <v>7.5405304451374553E-5</v>
      </c>
      <c r="F3143" s="6">
        <f t="shared" si="244"/>
        <v>0.27108016508932775</v>
      </c>
      <c r="G3143" s="17">
        <v>6.9862198572391019E-3</v>
      </c>
      <c r="H3143" s="9">
        <f t="shared" si="241"/>
        <v>5.2065359413849023E-3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8.0393112798115493E-3</v>
      </c>
      <c r="D3144" s="6">
        <f t="shared" si="243"/>
        <v>6.4630525853705208E-5</v>
      </c>
      <c r="E3144" s="6">
        <f t="shared" si="245"/>
        <v>1.1037972311725933E-4</v>
      </c>
      <c r="F3144" s="6">
        <f t="shared" si="244"/>
        <v>0.46952274258503723</v>
      </c>
      <c r="G3144" s="17">
        <v>8.5006284923177054E-3</v>
      </c>
      <c r="H3144" s="9">
        <f t="shared" si="241"/>
        <v>6.8521729588871096E-3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4.7389219414061849E-3</v>
      </c>
      <c r="D3145" s="6">
        <f t="shared" si="243"/>
        <v>2.2457381166740964E-5</v>
      </c>
      <c r="E3145" s="6">
        <f t="shared" si="245"/>
        <v>6.4630525853705208E-5</v>
      </c>
      <c r="F3145" s="6">
        <f t="shared" si="244"/>
        <v>0.68661715886408414</v>
      </c>
      <c r="G3145" s="17">
        <v>4.1529695545953812E-3</v>
      </c>
      <c r="H3145" s="9">
        <f t="shared" si="241"/>
        <v>8.2862365333369777E-3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-6.3174046002765711E-3</v>
      </c>
      <c r="D3146" s="6">
        <f t="shared" si="243"/>
        <v>3.990960088359558E-5</v>
      </c>
      <c r="E3146" s="6">
        <f t="shared" si="245"/>
        <v>2.2457381166740964E-5</v>
      </c>
      <c r="F3146" s="6">
        <f t="shared" si="244"/>
        <v>0.17735692421576421</v>
      </c>
      <c r="G3146" s="17">
        <v>4.5573795868520534E-3</v>
      </c>
      <c r="H3146" s="9">
        <f t="shared" si="241"/>
        <v>4.2113765471133565E-3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3.1379171897098629E-3</v>
      </c>
      <c r="D3147" s="6">
        <f t="shared" si="243"/>
        <v>9.8465242894766441E-6</v>
      </c>
      <c r="E3147" s="6">
        <f t="shared" si="245"/>
        <v>3.990960088359558E-5</v>
      </c>
      <c r="F3147" s="6">
        <f t="shared" si="244"/>
        <v>0.20997020606932762</v>
      </c>
      <c r="G3147" s="17">
        <v>7.5503871455114965E-3</v>
      </c>
      <c r="H3147" s="9">
        <f t="shared" si="241"/>
        <v>4.5822506049901677E-3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-5.3384396397632341E-3</v>
      </c>
      <c r="D3148" s="6">
        <f t="shared" si="243"/>
        <v>2.8498937787395408E-5</v>
      </c>
      <c r="E3148" s="6">
        <f t="shared" si="245"/>
        <v>9.8465242894766441E-6</v>
      </c>
      <c r="F3148" s="6">
        <f t="shared" si="244"/>
        <v>0.54542625935805333</v>
      </c>
      <c r="G3148" s="17">
        <v>7.0271934141353538E-3</v>
      </c>
      <c r="H3148" s="9">
        <f t="shared" si="241"/>
        <v>7.3852979584987178E-3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-2.408168247991024E-2</v>
      </c>
      <c r="D3149" s="6">
        <f t="shared" si="243"/>
        <v>5.7992743106321577E-4</v>
      </c>
      <c r="E3149" s="6">
        <f t="shared" si="245"/>
        <v>2.8498937787395408E-5</v>
      </c>
      <c r="F3149" s="6">
        <f t="shared" si="244"/>
        <v>0.47482763693446622</v>
      </c>
      <c r="G3149" s="17">
        <v>1.1136314986311038E-2</v>
      </c>
      <c r="H3149" s="9">
        <f t="shared" si="241"/>
        <v>6.8907738094822583E-3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1.0012006275966628E-3</v>
      </c>
      <c r="D3150" s="6">
        <f t="shared" si="243"/>
        <v>1.0024026966999516E-6</v>
      </c>
      <c r="E3150" s="6">
        <f t="shared" si="245"/>
        <v>5.7992743106321577E-4</v>
      </c>
      <c r="F3150" s="6">
        <f t="shared" si="244"/>
        <v>1.1658029426032681</v>
      </c>
      <c r="G3150" s="17">
        <v>4.6604074041162614E-3</v>
      </c>
      <c r="H3150" s="9">
        <f t="shared" ref="H3150:H3213" si="246">SQRT(F3150)/100</f>
        <v>1.0797235491565738E-2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-1.5316583140048416E-2</v>
      </c>
      <c r="D3151" s="6">
        <f t="shared" ref="D3151:D3214" si="248">C3151^2</f>
        <v>2.3459771908601539E-4</v>
      </c>
      <c r="E3151" s="6">
        <f t="shared" si="245"/>
        <v>1.0024026966999516E-6</v>
      </c>
      <c r="F3151" s="6">
        <f t="shared" ref="F3151:F3214" si="249">IF(C3150&gt;0,B$6+B$7*E3151+B$8*(G3150*100)^2,B$6+B$7*E3151+B$8*(G3150*100)^2+E3151*$B$9)</f>
        <v>0.21875645962436682</v>
      </c>
      <c r="G3151" s="17">
        <v>7.8511974648406806E-3</v>
      </c>
      <c r="H3151" s="9">
        <f t="shared" si="246"/>
        <v>4.6771407892468534E-3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-1.7729354222845647E-3</v>
      </c>
      <c r="D3152" s="6">
        <f t="shared" si="248"/>
        <v>3.1433000115913478E-6</v>
      </c>
      <c r="E3152" s="6">
        <f t="shared" ref="E3152:E3215" si="250">D3151</f>
        <v>2.3459771908601539E-4</v>
      </c>
      <c r="F3152" s="6">
        <f t="shared" si="249"/>
        <v>0.58834299468020734</v>
      </c>
      <c r="G3152" s="17">
        <v>6.3845975308629245E-3</v>
      </c>
      <c r="H3152" s="9">
        <f t="shared" si="246"/>
        <v>7.670351978105094E-3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3.0098531039752519E-3</v>
      </c>
      <c r="D3153" s="6">
        <f t="shared" si="248"/>
        <v>9.0592157075094589E-6</v>
      </c>
      <c r="E3153" s="6">
        <f t="shared" si="250"/>
        <v>3.1433000115913478E-6</v>
      </c>
      <c r="F3153" s="6">
        <f t="shared" si="249"/>
        <v>0.39504427848558293</v>
      </c>
      <c r="G3153" s="17">
        <v>4.5178261239282314E-3</v>
      </c>
      <c r="H3153" s="9">
        <f t="shared" si="246"/>
        <v>6.2852547958343174E-3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-6.2919074936281768E-3</v>
      </c>
      <c r="D3154" s="6">
        <f t="shared" si="248"/>
        <v>3.9588099908374408E-5</v>
      </c>
      <c r="E3154" s="6">
        <f t="shared" si="250"/>
        <v>9.0592157075094589E-6</v>
      </c>
      <c r="F3154" s="6">
        <f t="shared" si="249"/>
        <v>0.2066423394661499</v>
      </c>
      <c r="G3154" s="17">
        <v>1.2094900235225085E-2</v>
      </c>
      <c r="H3154" s="9">
        <f t="shared" si="246"/>
        <v>4.5457929942546863E-3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1.7476651743357968E-2</v>
      </c>
      <c r="D3155" s="6">
        <f t="shared" si="248"/>
        <v>3.0543335615861711E-4</v>
      </c>
      <c r="E3155" s="6">
        <f t="shared" si="250"/>
        <v>3.9588099908374408E-5</v>
      </c>
      <c r="F3155" s="6">
        <f t="shared" si="249"/>
        <v>1.3718801367726914</v>
      </c>
      <c r="G3155" s="17">
        <v>8.2730086733067768E-3</v>
      </c>
      <c r="H3155" s="9">
        <f t="shared" si="246"/>
        <v>1.1712728703306892E-2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-5.0056045276691405E-3</v>
      </c>
      <c r="D3156" s="6">
        <f t="shared" si="248"/>
        <v>2.5056076687421799E-5</v>
      </c>
      <c r="E3156" s="6">
        <f t="shared" si="250"/>
        <v>3.0543335615861711E-4</v>
      </c>
      <c r="F3156" s="6">
        <f t="shared" si="249"/>
        <v>0.65127381941219487</v>
      </c>
      <c r="G3156" s="17">
        <v>6.0645896671452032E-3</v>
      </c>
      <c r="H3156" s="9">
        <f t="shared" si="246"/>
        <v>8.0701537743229843E-3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1.2692134757688201E-3</v>
      </c>
      <c r="D3157" s="6">
        <f t="shared" si="248"/>
        <v>1.6109028470731694E-6</v>
      </c>
      <c r="E3157" s="6">
        <f t="shared" si="250"/>
        <v>2.5056076687421799E-5</v>
      </c>
      <c r="F3157" s="6">
        <f t="shared" si="249"/>
        <v>0.35816864421335831</v>
      </c>
      <c r="G3157" s="17">
        <v>4.1976401644455048E-3</v>
      </c>
      <c r="H3157" s="9">
        <f t="shared" si="246"/>
        <v>5.9847192433175869E-3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-7.9668725951747565E-3</v>
      </c>
      <c r="D3158" s="6">
        <f t="shared" si="248"/>
        <v>6.3471058947746562E-5</v>
      </c>
      <c r="E3158" s="6">
        <f t="shared" si="250"/>
        <v>1.6109028470731694E-6</v>
      </c>
      <c r="F3158" s="6">
        <f t="shared" si="249"/>
        <v>0.18081003356968742</v>
      </c>
      <c r="G3158" s="17">
        <v>5.3580407171975597E-3</v>
      </c>
      <c r="H3158" s="9">
        <f t="shared" si="246"/>
        <v>4.2521763083118672E-3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-1.4006980435766692E-2</v>
      </c>
      <c r="D3159" s="6">
        <f t="shared" si="248"/>
        <v>1.9619550092795087E-4</v>
      </c>
      <c r="E3159" s="6">
        <f t="shared" si="250"/>
        <v>6.3471058947746562E-5</v>
      </c>
      <c r="F3159" s="6">
        <f t="shared" si="249"/>
        <v>0.28346348519340303</v>
      </c>
      <c r="G3159" s="17">
        <v>8.9611089364128212E-3</v>
      </c>
      <c r="H3159" s="9">
        <f t="shared" si="246"/>
        <v>5.3241288977015112E-3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-7.1665500051477371E-3</v>
      </c>
      <c r="D3160" s="6">
        <f t="shared" si="248"/>
        <v>5.1359438976283032E-5</v>
      </c>
      <c r="E3160" s="6">
        <f t="shared" si="250"/>
        <v>1.9619550092795087E-4</v>
      </c>
      <c r="F3160" s="6">
        <f t="shared" si="249"/>
        <v>0.76107538114339235</v>
      </c>
      <c r="G3160" s="17">
        <v>4.8564365234774155E-3</v>
      </c>
      <c r="H3160" s="9">
        <f t="shared" si="246"/>
        <v>8.7239634406810311E-3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-1.0881467669756485E-2</v>
      </c>
      <c r="D3161" s="6">
        <f t="shared" si="248"/>
        <v>1.1840633864795563E-4</v>
      </c>
      <c r="E3161" s="6">
        <f t="shared" si="250"/>
        <v>5.1359438976283032E-5</v>
      </c>
      <c r="F3161" s="6">
        <f t="shared" si="249"/>
        <v>0.23603257086121138</v>
      </c>
      <c r="G3161" s="17">
        <v>1.1265484939748079E-2</v>
      </c>
      <c r="H3161" s="9">
        <f t="shared" si="246"/>
        <v>4.8583183393146583E-3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-8.1774394932150902E-3</v>
      </c>
      <c r="D3162" s="6">
        <f t="shared" si="248"/>
        <v>6.6870516665193866E-5</v>
      </c>
      <c r="E3162" s="6">
        <f t="shared" si="250"/>
        <v>1.1840633864795563E-4</v>
      </c>
      <c r="F3162" s="6">
        <f t="shared" si="249"/>
        <v>1.1925313959737676</v>
      </c>
      <c r="G3162" s="17">
        <v>7.0629813170439435E-3</v>
      </c>
      <c r="H3162" s="9">
        <f t="shared" si="246"/>
        <v>1.0920308585263366E-2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-6.8131001599462523E-3</v>
      </c>
      <c r="D3163" s="6">
        <f t="shared" si="248"/>
        <v>4.641833378945965E-5</v>
      </c>
      <c r="E3163" s="6">
        <f t="shared" si="250"/>
        <v>6.6870516665193866E-5</v>
      </c>
      <c r="F3163" s="6">
        <f t="shared" si="249"/>
        <v>0.47950037090792169</v>
      </c>
      <c r="G3163" s="17">
        <v>7.6208338514003682E-3</v>
      </c>
      <c r="H3163" s="9">
        <f t="shared" si="246"/>
        <v>6.9245965290977186E-3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1.1750716575078566E-2</v>
      </c>
      <c r="D3164" s="6">
        <f t="shared" si="248"/>
        <v>1.3807934002782614E-4</v>
      </c>
      <c r="E3164" s="6">
        <f t="shared" si="250"/>
        <v>4.641833378945965E-5</v>
      </c>
      <c r="F3164" s="6">
        <f t="shared" si="249"/>
        <v>0.5553256243663689</v>
      </c>
      <c r="G3164" s="17">
        <v>6.8291277991410675E-3</v>
      </c>
      <c r="H3164" s="9">
        <f t="shared" si="246"/>
        <v>7.4520173400655001E-3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-8.2413931043309741E-3</v>
      </c>
      <c r="D3165" s="6">
        <f t="shared" si="248"/>
        <v>6.7920560300114126E-5</v>
      </c>
      <c r="E3165" s="6">
        <f t="shared" si="250"/>
        <v>1.3807934002782614E-4</v>
      </c>
      <c r="F3165" s="6">
        <f t="shared" si="249"/>
        <v>0.44941858400274115</v>
      </c>
      <c r="G3165" s="17">
        <v>4.4706990796026021E-3</v>
      </c>
      <c r="H3165" s="9">
        <f t="shared" si="246"/>
        <v>6.7038689128199776E-3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1.8057746815477544E-3</v>
      </c>
      <c r="D3166" s="6">
        <f t="shared" si="248"/>
        <v>3.2608222005188939E-6</v>
      </c>
      <c r="E3166" s="6">
        <f t="shared" si="250"/>
        <v>6.7920560300114126E-5</v>
      </c>
      <c r="F3166" s="6">
        <f t="shared" si="249"/>
        <v>0.20272958078252207</v>
      </c>
      <c r="G3166" s="17">
        <v>9.4201454548182659E-3</v>
      </c>
      <c r="H3166" s="9">
        <f t="shared" si="246"/>
        <v>4.5025501749844168E-3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3.6937249448532631E-3</v>
      </c>
      <c r="D3167" s="6">
        <f t="shared" si="248"/>
        <v>1.3643603968231242E-5</v>
      </c>
      <c r="E3167" s="6">
        <f t="shared" si="250"/>
        <v>3.2608222005188939E-6</v>
      </c>
      <c r="F3167" s="6">
        <f t="shared" si="249"/>
        <v>0.83915822258961204</v>
      </c>
      <c r="G3167" s="17">
        <v>7.3468792886046156E-3</v>
      </c>
      <c r="H3167" s="9">
        <f t="shared" si="246"/>
        <v>9.1605579665739352E-3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-1.6484752869118952E-3</v>
      </c>
      <c r="D3168" s="6">
        <f t="shared" si="248"/>
        <v>2.7174707715592554E-6</v>
      </c>
      <c r="E3168" s="6">
        <f t="shared" si="250"/>
        <v>1.3643603968231242E-5</v>
      </c>
      <c r="F3168" s="6">
        <f t="shared" si="249"/>
        <v>0.51736171279924825</v>
      </c>
      <c r="G3168" s="17">
        <v>4.2703749065993958E-3</v>
      </c>
      <c r="H3168" s="9">
        <f t="shared" si="246"/>
        <v>7.1927860582617657E-3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-1.3705918706331713E-2</v>
      </c>
      <c r="D3169" s="6">
        <f t="shared" si="248"/>
        <v>1.8785220758457357E-4</v>
      </c>
      <c r="E3169" s="6">
        <f t="shared" si="250"/>
        <v>2.7174707715592554E-6</v>
      </c>
      <c r="F3169" s="6">
        <f t="shared" si="249"/>
        <v>0.1865119360741819</v>
      </c>
      <c r="G3169" s="17">
        <v>4.5927778956333454E-3</v>
      </c>
      <c r="H3169" s="9">
        <f t="shared" si="246"/>
        <v>4.31870276905209E-3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-1.224649566242025E-2</v>
      </c>
      <c r="D3170" s="6">
        <f t="shared" si="248"/>
        <v>1.4997665600967799E-4</v>
      </c>
      <c r="E3170" s="6">
        <f t="shared" si="250"/>
        <v>1.8785220758457357E-4</v>
      </c>
      <c r="F3170" s="6">
        <f t="shared" si="249"/>
        <v>0.21298713088608184</v>
      </c>
      <c r="G3170" s="17">
        <v>1.3520709704955161E-2</v>
      </c>
      <c r="H3170" s="9">
        <f t="shared" si="246"/>
        <v>4.6150528803696475E-3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-1.2549730131357427E-2</v>
      </c>
      <c r="D3171" s="6">
        <f t="shared" si="248"/>
        <v>1.5749572636990049E-4</v>
      </c>
      <c r="E3171" s="6">
        <f t="shared" si="250"/>
        <v>1.4997665600967799E-4</v>
      </c>
      <c r="F3171" s="6">
        <f t="shared" si="249"/>
        <v>1.7099872202669095</v>
      </c>
      <c r="G3171" s="17">
        <v>1.0845011642115897E-2</v>
      </c>
      <c r="H3171" s="9">
        <f t="shared" si="246"/>
        <v>1.3076647965999961E-2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3.1397287734852026E-4</v>
      </c>
      <c r="D3172" s="6">
        <f t="shared" si="248"/>
        <v>9.8578967710508943E-8</v>
      </c>
      <c r="E3172" s="6">
        <f t="shared" si="250"/>
        <v>1.5749572636990049E-4</v>
      </c>
      <c r="F3172" s="6">
        <f t="shared" si="249"/>
        <v>1.1064751484439268</v>
      </c>
      <c r="G3172" s="17">
        <v>6.1446246329718629E-3</v>
      </c>
      <c r="H3172" s="9">
        <f t="shared" si="246"/>
        <v>1.0518912246254015E-2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1.2246919328490147E-2</v>
      </c>
      <c r="D3173" s="6">
        <f t="shared" si="248"/>
        <v>1.4998703303854556E-4</v>
      </c>
      <c r="E3173" s="6">
        <f t="shared" si="250"/>
        <v>9.8578967710508943E-8</v>
      </c>
      <c r="F3173" s="6">
        <f t="shared" si="249"/>
        <v>0.36721110477431335</v>
      </c>
      <c r="G3173" s="17">
        <v>9.7172332325750517E-3</v>
      </c>
      <c r="H3173" s="9">
        <f t="shared" si="246"/>
        <v>6.0597945903661903E-3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1.0131408434803969E-2</v>
      </c>
      <c r="D3174" s="6">
        <f t="shared" si="248"/>
        <v>1.0264543687281701E-4</v>
      </c>
      <c r="E3174" s="6">
        <f t="shared" si="250"/>
        <v>1.4998703303854556E-4</v>
      </c>
      <c r="F3174" s="6">
        <f t="shared" si="249"/>
        <v>0.89178872304228807</v>
      </c>
      <c r="G3174" s="17">
        <v>8.8740977606630977E-3</v>
      </c>
      <c r="H3174" s="9">
        <f t="shared" si="246"/>
        <v>9.4434565866651186E-3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-4.532617051536088E-3</v>
      </c>
      <c r="D3175" s="6">
        <f t="shared" si="248"/>
        <v>2.0544617335875699E-5</v>
      </c>
      <c r="E3175" s="6">
        <f t="shared" si="250"/>
        <v>1.0264543687281701E-4</v>
      </c>
      <c r="F3175" s="6">
        <f t="shared" si="249"/>
        <v>0.74668514963616439</v>
      </c>
      <c r="G3175" s="17">
        <v>4.4364466025600766E-3</v>
      </c>
      <c r="H3175" s="9">
        <f t="shared" si="246"/>
        <v>8.641094546619453E-3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-9.262878647164156E-3</v>
      </c>
      <c r="D3176" s="6">
        <f t="shared" si="248"/>
        <v>8.5800920832089668E-5</v>
      </c>
      <c r="E3176" s="6">
        <f t="shared" si="250"/>
        <v>2.0544617335875699E-5</v>
      </c>
      <c r="F3176" s="6">
        <f t="shared" si="249"/>
        <v>0.1998993955437823</v>
      </c>
      <c r="G3176" s="17">
        <v>2.8603589787448368E-3</v>
      </c>
      <c r="H3176" s="9">
        <f t="shared" si="246"/>
        <v>4.4710110215004199E-3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-6.8351961519190181E-3</v>
      </c>
      <c r="D3177" s="6">
        <f t="shared" si="248"/>
        <v>4.6719906435208553E-5</v>
      </c>
      <c r="E3177" s="6">
        <f t="shared" si="250"/>
        <v>8.5800920832089668E-5</v>
      </c>
      <c r="F3177" s="6">
        <f t="shared" si="249"/>
        <v>9.3448342927464928E-2</v>
      </c>
      <c r="G3177" s="17">
        <v>6.4384066327015264E-3</v>
      </c>
      <c r="H3177" s="9">
        <f t="shared" si="246"/>
        <v>3.0569321701252213E-3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-1.1852655513220013E-2</v>
      </c>
      <c r="D3178" s="6">
        <f t="shared" si="248"/>
        <v>1.4048544271506478E-4</v>
      </c>
      <c r="E3178" s="6">
        <f t="shared" si="250"/>
        <v>4.6719906435208553E-5</v>
      </c>
      <c r="F3178" s="6">
        <f t="shared" si="249"/>
        <v>0.40143702928416319</v>
      </c>
      <c r="G3178" s="17">
        <v>1.0306083859876367E-2</v>
      </c>
      <c r="H3178" s="9">
        <f t="shared" si="246"/>
        <v>6.3359058490808015E-3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1.2401163807684551E-2</v>
      </c>
      <c r="D3179" s="6">
        <f t="shared" si="248"/>
        <v>1.537888637850252E-4</v>
      </c>
      <c r="E3179" s="6">
        <f t="shared" si="250"/>
        <v>1.4048544271506478E-4</v>
      </c>
      <c r="F3179" s="6">
        <f t="shared" si="249"/>
        <v>1.0009532743962311</v>
      </c>
      <c r="G3179" s="17">
        <v>9.2034400668457774E-3</v>
      </c>
      <c r="H3179" s="9">
        <f t="shared" si="246"/>
        <v>1.0004765236607158E-2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-2.7017540305310592E-3</v>
      </c>
      <c r="D3180" s="6">
        <f t="shared" si="248"/>
        <v>7.2994748414908241E-6</v>
      </c>
      <c r="E3180" s="6">
        <f t="shared" si="250"/>
        <v>1.537888637850252E-4</v>
      </c>
      <c r="F3180" s="6">
        <f t="shared" si="249"/>
        <v>0.80179853200565354</v>
      </c>
      <c r="G3180" s="17">
        <v>5.5236093860069006E-3</v>
      </c>
      <c r="H3180" s="9">
        <f t="shared" si="246"/>
        <v>8.9543203650844071E-3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-4.4268281211529582E-4</v>
      </c>
      <c r="D3181" s="6">
        <f t="shared" si="248"/>
        <v>1.9596807214230629E-7</v>
      </c>
      <c r="E3181" s="6">
        <f t="shared" si="250"/>
        <v>7.2994748414908241E-6</v>
      </c>
      <c r="F3181" s="6">
        <f t="shared" si="249"/>
        <v>0.30013439964353195</v>
      </c>
      <c r="G3181" s="17">
        <v>4.9847405669105477E-3</v>
      </c>
      <c r="H3181" s="9">
        <f t="shared" si="246"/>
        <v>5.4784523329452451E-3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-3.7954348244306994E-3</v>
      </c>
      <c r="D3182" s="6">
        <f t="shared" si="248"/>
        <v>1.4405325506501294E-5</v>
      </c>
      <c r="E3182" s="6">
        <f t="shared" si="250"/>
        <v>1.9596807214230629E-7</v>
      </c>
      <c r="F3182" s="6">
        <f t="shared" si="249"/>
        <v>0.24771461438770981</v>
      </c>
      <c r="G3182" s="17">
        <v>4.4300180114152333E-3</v>
      </c>
      <c r="H3182" s="9">
        <f t="shared" si="246"/>
        <v>4.9770936738995561E-3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-5.1232857260475415E-3</v>
      </c>
      <c r="D3183" s="6">
        <f t="shared" si="248"/>
        <v>2.6248056630722484E-5</v>
      </c>
      <c r="E3183" s="6">
        <f t="shared" si="250"/>
        <v>1.4405325506501294E-5</v>
      </c>
      <c r="F3183" s="6">
        <f t="shared" si="249"/>
        <v>0.19937098585449009</v>
      </c>
      <c r="G3183" s="17">
        <v>3.7839432934196988E-3</v>
      </c>
      <c r="H3183" s="9">
        <f t="shared" si="246"/>
        <v>4.4650978248465074E-3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-1.0872218752287408E-3</v>
      </c>
      <c r="D3184" s="6">
        <f t="shared" si="248"/>
        <v>1.1820514059758996E-6</v>
      </c>
      <c r="E3184" s="6">
        <f t="shared" si="250"/>
        <v>2.6248056630722484E-5</v>
      </c>
      <c r="F3184" s="6">
        <f t="shared" si="249"/>
        <v>0.15024712268614474</v>
      </c>
      <c r="G3184" s="17">
        <v>6.3169395292285756E-3</v>
      </c>
      <c r="H3184" s="9">
        <f t="shared" si="246"/>
        <v>3.8761723734393539E-3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-7.2506249065167842E-3</v>
      </c>
      <c r="D3185" s="6">
        <f t="shared" si="248"/>
        <v>5.2571561535001524E-5</v>
      </c>
      <c r="E3185" s="6">
        <f t="shared" si="250"/>
        <v>1.1820514059758996E-6</v>
      </c>
      <c r="F3185" s="6">
        <f t="shared" si="249"/>
        <v>0.38708893093812557</v>
      </c>
      <c r="G3185" s="17">
        <v>5.1774139231816245E-3</v>
      </c>
      <c r="H3185" s="9">
        <f t="shared" si="246"/>
        <v>6.2216471367164952E-3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-4.1241445332318499E-3</v>
      </c>
      <c r="D3186" s="6">
        <f t="shared" si="248"/>
        <v>1.7008568130986152E-5</v>
      </c>
      <c r="E3186" s="6">
        <f t="shared" si="250"/>
        <v>5.2571561535001524E-5</v>
      </c>
      <c r="F3186" s="6">
        <f t="shared" si="249"/>
        <v>0.26584618041323566</v>
      </c>
      <c r="G3186" s="17">
        <v>4.1941050028942257E-3</v>
      </c>
      <c r="H3186" s="9">
        <f t="shared" si="246"/>
        <v>5.1560273507152352E-3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-4.8887637709629896E-3</v>
      </c>
      <c r="D3187" s="6">
        <f t="shared" si="248"/>
        <v>2.390001120828027E-5</v>
      </c>
      <c r="E3187" s="6">
        <f t="shared" si="250"/>
        <v>1.7008568130986152E-5</v>
      </c>
      <c r="F3187" s="6">
        <f t="shared" si="249"/>
        <v>0.18053755006513131</v>
      </c>
      <c r="G3187" s="17">
        <v>2.9518081531956161E-3</v>
      </c>
      <c r="H3187" s="9">
        <f t="shared" si="246"/>
        <v>4.2489710526800641E-3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2.1308782144105884E-3</v>
      </c>
      <c r="D3188" s="6">
        <f t="shared" si="248"/>
        <v>4.5406419646496577E-6</v>
      </c>
      <c r="E3188" s="6">
        <f t="shared" si="250"/>
        <v>2.390001120828027E-5</v>
      </c>
      <c r="F3188" s="6">
        <f t="shared" si="249"/>
        <v>9.8360829243787737E-2</v>
      </c>
      <c r="G3188" s="17">
        <v>5.0180854119171066E-3</v>
      </c>
      <c r="H3188" s="9">
        <f t="shared" si="246"/>
        <v>3.1362530070736918E-3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-2.4381331768933306E-3</v>
      </c>
      <c r="D3189" s="6">
        <f t="shared" si="248"/>
        <v>5.9444933882679645E-6</v>
      </c>
      <c r="E3189" s="6">
        <f t="shared" si="250"/>
        <v>4.5406419646496577E-6</v>
      </c>
      <c r="F3189" s="6">
        <f t="shared" si="249"/>
        <v>0.25080219438039042</v>
      </c>
      <c r="G3189" s="17">
        <v>1.5213845213341028E-3</v>
      </c>
      <c r="H3189" s="9">
        <f t="shared" si="246"/>
        <v>5.0080155189495016E-3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-4.5981463839242266E-3</v>
      </c>
      <c r="D3190" s="6">
        <f t="shared" si="248"/>
        <v>2.114295016799544E-5</v>
      </c>
      <c r="E3190" s="6">
        <f t="shared" si="250"/>
        <v>5.9444933882679645E-6</v>
      </c>
      <c r="F3190" s="6">
        <f t="shared" si="249"/>
        <v>3.9127099375635584E-2</v>
      </c>
      <c r="G3190" s="17">
        <v>3.0091039584832524E-3</v>
      </c>
      <c r="H3190" s="9">
        <f t="shared" si="246"/>
        <v>1.9780571118053081E-3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-9.4712903974096853E-3</v>
      </c>
      <c r="D3191" s="6">
        <f t="shared" si="248"/>
        <v>8.9705341792064916E-5</v>
      </c>
      <c r="E3191" s="6">
        <f t="shared" si="250"/>
        <v>2.114295016799544E-5</v>
      </c>
      <c r="F3191" s="6">
        <f t="shared" si="249"/>
        <v>0.10152207485584791</v>
      </c>
      <c r="G3191" s="17">
        <v>6.8656934960225581E-3</v>
      </c>
      <c r="H3191" s="9">
        <f t="shared" si="246"/>
        <v>3.1862528910280791E-3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-6.6668676543037153E-3</v>
      </c>
      <c r="D3192" s="6">
        <f t="shared" si="248"/>
        <v>4.4447124320001122E-5</v>
      </c>
      <c r="E3192" s="6">
        <f t="shared" si="250"/>
        <v>8.9705341792064916E-5</v>
      </c>
      <c r="F3192" s="6">
        <f t="shared" si="249"/>
        <v>0.45406539264846807</v>
      </c>
      <c r="G3192" s="17">
        <v>4.6872080070786961E-3</v>
      </c>
      <c r="H3192" s="9">
        <f t="shared" si="246"/>
        <v>6.7384374497984926E-3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-1.3121328246330961E-2</v>
      </c>
      <c r="D3193" s="6">
        <f t="shared" si="248"/>
        <v>1.7216925494796274E-4</v>
      </c>
      <c r="E3193" s="6">
        <f t="shared" si="250"/>
        <v>4.4447124320001122E-5</v>
      </c>
      <c r="F3193" s="6">
        <f t="shared" si="249"/>
        <v>0.22108112183113535</v>
      </c>
      <c r="G3193" s="17">
        <v>4.2226096683452424E-3</v>
      </c>
      <c r="H3193" s="9">
        <f t="shared" si="246"/>
        <v>4.7019264331881602E-3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3.3381229398159219E-3</v>
      </c>
      <c r="D3194" s="6">
        <f t="shared" si="248"/>
        <v>1.1143064761325293E-5</v>
      </c>
      <c r="E3194" s="6">
        <f t="shared" si="250"/>
        <v>1.7216925494796274E-4</v>
      </c>
      <c r="F3194" s="6">
        <f t="shared" si="249"/>
        <v>0.18277793728892502</v>
      </c>
      <c r="G3194" s="17">
        <v>6.074665548232854E-3</v>
      </c>
      <c r="H3194" s="9">
        <f t="shared" si="246"/>
        <v>4.275253644977395E-3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-6.8638785463885112E-3</v>
      </c>
      <c r="D3195" s="6">
        <f t="shared" si="248"/>
        <v>4.7112828699572464E-5</v>
      </c>
      <c r="E3195" s="6">
        <f t="shared" si="250"/>
        <v>1.1143064761325293E-5</v>
      </c>
      <c r="F3195" s="6">
        <f t="shared" si="249"/>
        <v>0.35929775501736638</v>
      </c>
      <c r="G3195" s="17">
        <v>2.7453076960884644E-3</v>
      </c>
      <c r="H3195" s="9">
        <f t="shared" si="246"/>
        <v>5.9941451018253331E-3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-5.9830930266350909E-3</v>
      </c>
      <c r="D3196" s="6">
        <f t="shared" si="248"/>
        <v>3.579740216536945E-5</v>
      </c>
      <c r="E3196" s="6">
        <f t="shared" si="250"/>
        <v>4.7112828699572464E-5</v>
      </c>
      <c r="F3196" s="6">
        <f t="shared" si="249"/>
        <v>8.7473282074081671E-2</v>
      </c>
      <c r="G3196" s="17">
        <v>3.2077627684634112E-3</v>
      </c>
      <c r="H3196" s="9">
        <f t="shared" si="246"/>
        <v>2.9575882416942641E-3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-3.9872709438654452E-3</v>
      </c>
      <c r="D3197" s="6">
        <f t="shared" si="248"/>
        <v>1.5898329579793638E-5</v>
      </c>
      <c r="E3197" s="6">
        <f t="shared" si="250"/>
        <v>3.579740216536945E-5</v>
      </c>
      <c r="F3197" s="6">
        <f t="shared" si="249"/>
        <v>0.11295663765090859</v>
      </c>
      <c r="G3197" s="17">
        <v>3.2517841383120256E-3</v>
      </c>
      <c r="H3197" s="9">
        <f t="shared" si="246"/>
        <v>3.3609022248632671E-3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-1.2509027031283836E-2</v>
      </c>
      <c r="D3198" s="6">
        <f t="shared" si="248"/>
        <v>1.5647575726938969E-4</v>
      </c>
      <c r="E3198" s="6">
        <f t="shared" si="250"/>
        <v>1.5898329579793638E-5</v>
      </c>
      <c r="F3198" s="6">
        <f t="shared" si="249"/>
        <v>0.11558644129091403</v>
      </c>
      <c r="G3198" s="17">
        <v>4.7276413831019819E-3</v>
      </c>
      <c r="H3198" s="9">
        <f t="shared" si="246"/>
        <v>3.3998006013722924E-3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2.5788686999551483E-3</v>
      </c>
      <c r="D3199" s="6">
        <f t="shared" si="248"/>
        <v>6.6505637716083572E-6</v>
      </c>
      <c r="E3199" s="6">
        <f t="shared" si="250"/>
        <v>1.5647575726938969E-4</v>
      </c>
      <c r="F3199" s="6">
        <f t="shared" si="249"/>
        <v>0.22461909319321396</v>
      </c>
      <c r="G3199" s="17">
        <v>7.2131688666607612E-3</v>
      </c>
      <c r="H3199" s="9">
        <f t="shared" si="246"/>
        <v>4.7393996792126948E-3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-8.5324457624637029E-3</v>
      </c>
      <c r="D3200" s="6">
        <f t="shared" si="248"/>
        <v>7.2802630689384803E-5</v>
      </c>
      <c r="E3200" s="6">
        <f t="shared" si="250"/>
        <v>6.6505637716083572E-6</v>
      </c>
      <c r="F3200" s="6">
        <f t="shared" si="249"/>
        <v>0.49933990580111054</v>
      </c>
      <c r="G3200" s="17">
        <v>6.0751409088572062E-3</v>
      </c>
      <c r="H3200" s="9">
        <f t="shared" si="246"/>
        <v>7.0663986994869647E-3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-3.4450436876018089E-3</v>
      </c>
      <c r="D3201" s="6">
        <f t="shared" si="248"/>
        <v>1.1868326009485071E-5</v>
      </c>
      <c r="E3201" s="6">
        <f t="shared" si="250"/>
        <v>7.2802630689384803E-5</v>
      </c>
      <c r="F3201" s="6">
        <f t="shared" si="249"/>
        <v>0.3593603631977027</v>
      </c>
      <c r="G3201" s="17">
        <v>4.1377178676776675E-3</v>
      </c>
      <c r="H3201" s="9">
        <f t="shared" si="246"/>
        <v>5.9946673235276591E-3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1.42374028923156E-2</v>
      </c>
      <c r="D3202" s="6">
        <f t="shared" si="248"/>
        <v>2.0270364111811659E-4</v>
      </c>
      <c r="E3202" s="6">
        <f t="shared" si="250"/>
        <v>1.1868326009485071E-5</v>
      </c>
      <c r="F3202" s="6">
        <f t="shared" si="249"/>
        <v>0.17618789528643025</v>
      </c>
      <c r="G3202" s="17">
        <v>7.3344654564856263E-3</v>
      </c>
      <c r="H3202" s="9">
        <f t="shared" si="246"/>
        <v>4.1974741843926839E-3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-3.2291181472992427E-3</v>
      </c>
      <c r="D3203" s="6">
        <f t="shared" si="248"/>
        <v>1.0427204009217294E-5</v>
      </c>
      <c r="E3203" s="6">
        <f t="shared" si="250"/>
        <v>2.0270364111811659E-4</v>
      </c>
      <c r="F3203" s="6">
        <f t="shared" si="249"/>
        <v>0.51567460835925005</v>
      </c>
      <c r="G3203" s="17">
        <v>2.6195610521210617E-3</v>
      </c>
      <c r="H3203" s="9">
        <f t="shared" si="246"/>
        <v>7.1810487281402709E-3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-8.2717557841090368E-3</v>
      </c>
      <c r="D3204" s="6">
        <f t="shared" si="248"/>
        <v>6.8421943751941302E-5</v>
      </c>
      <c r="E3204" s="6">
        <f t="shared" si="250"/>
        <v>1.0427204009217294E-5</v>
      </c>
      <c r="F3204" s="6">
        <f t="shared" si="249"/>
        <v>8.1223770336117926E-2</v>
      </c>
      <c r="G3204" s="17">
        <v>2.9138820105407237E-3</v>
      </c>
      <c r="H3204" s="9">
        <f t="shared" si="246"/>
        <v>2.8499784268677881E-3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8.6773538023018036E-4</v>
      </c>
      <c r="D3205" s="6">
        <f t="shared" si="248"/>
        <v>7.5296469010321568E-7</v>
      </c>
      <c r="E3205" s="6">
        <f t="shared" si="250"/>
        <v>6.8421943751941302E-5</v>
      </c>
      <c r="F3205" s="6">
        <f t="shared" si="249"/>
        <v>9.6307081189748567E-2</v>
      </c>
      <c r="G3205" s="17">
        <v>4.3868350355051938E-3</v>
      </c>
      <c r="H3205" s="9">
        <f t="shared" si="246"/>
        <v>3.1033382218145118E-3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-3.5804257929633676E-3</v>
      </c>
      <c r="D3206" s="6">
        <f t="shared" si="248"/>
        <v>1.2819448858917359E-5</v>
      </c>
      <c r="E3206" s="6">
        <f t="shared" si="250"/>
        <v>7.5296469010321568E-7</v>
      </c>
      <c r="F3206" s="6">
        <f t="shared" si="249"/>
        <v>0.19584468531720781</v>
      </c>
      <c r="G3206" s="17">
        <v>3.2380563618988941E-3</v>
      </c>
      <c r="H3206" s="9">
        <f t="shared" si="246"/>
        <v>4.4254342760593314E-3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1.103966751334803E-2</v>
      </c>
      <c r="D3207" s="6">
        <f t="shared" si="248"/>
        <v>1.2187425880527188E-4</v>
      </c>
      <c r="E3207" s="6">
        <f t="shared" si="250"/>
        <v>1.2819448858917359E-5</v>
      </c>
      <c r="F3207" s="6">
        <f t="shared" si="249"/>
        <v>0.1147613384620101</v>
      </c>
      <c r="G3207" s="17">
        <v>8.8624363286869245E-3</v>
      </c>
      <c r="H3207" s="9">
        <f t="shared" si="246"/>
        <v>3.3876442915691447E-3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-3.8567116537587941E-4</v>
      </c>
      <c r="D3208" s="6">
        <f t="shared" si="248"/>
        <v>1.4874224780238893E-7</v>
      </c>
      <c r="E3208" s="6">
        <f t="shared" si="250"/>
        <v>1.2187425880527188E-4</v>
      </c>
      <c r="F3208" s="6">
        <f t="shared" si="249"/>
        <v>0.74477049298403564</v>
      </c>
      <c r="G3208" s="17">
        <v>5.9311285143837525E-3</v>
      </c>
      <c r="H3208" s="9">
        <f t="shared" si="246"/>
        <v>8.630008649961109E-3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-7.2968078711423837E-3</v>
      </c>
      <c r="D3209" s="6">
        <f t="shared" si="248"/>
        <v>5.3243405108365444E-5</v>
      </c>
      <c r="E3209" s="6">
        <f t="shared" si="250"/>
        <v>1.4874224780238893E-7</v>
      </c>
      <c r="F3209" s="6">
        <f t="shared" si="249"/>
        <v>0.3433454071309634</v>
      </c>
      <c r="G3209" s="17">
        <v>3.0959467938912115E-3</v>
      </c>
      <c r="H3209" s="9">
        <f t="shared" si="246"/>
        <v>5.8595683043289404E-3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-3.4787936707146826E-3</v>
      </c>
      <c r="D3210" s="6">
        <f t="shared" si="248"/>
        <v>1.2102005403404536E-5</v>
      </c>
      <c r="E3210" s="6">
        <f t="shared" si="250"/>
        <v>5.3243405108365444E-5</v>
      </c>
      <c r="F3210" s="6">
        <f t="shared" si="249"/>
        <v>0.1064339821706346</v>
      </c>
      <c r="G3210" s="17">
        <v>3.1748535813677647E-3</v>
      </c>
      <c r="H3210" s="9">
        <f t="shared" si="246"/>
        <v>3.2624221396170454E-3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-3.3483938980753709E-3</v>
      </c>
      <c r="D3211" s="6">
        <f t="shared" si="248"/>
        <v>1.1211741696668377E-5</v>
      </c>
      <c r="E3211" s="6">
        <f t="shared" si="250"/>
        <v>1.2102005403404536E-5</v>
      </c>
      <c r="F3211" s="6">
        <f t="shared" si="249"/>
        <v>0.11100925906261497</v>
      </c>
      <c r="G3211" s="17">
        <v>3.8312360280113632E-3</v>
      </c>
      <c r="H3211" s="9">
        <f t="shared" si="246"/>
        <v>3.3318052023282359E-3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-2.933778073533495E-3</v>
      </c>
      <c r="D3212" s="6">
        <f t="shared" si="248"/>
        <v>8.6070537847459059E-6</v>
      </c>
      <c r="E3212" s="6">
        <f t="shared" si="250"/>
        <v>1.1211741696668377E-5</v>
      </c>
      <c r="F3212" s="6">
        <f t="shared" si="249"/>
        <v>0.15357907467784709</v>
      </c>
      <c r="G3212" s="17">
        <v>5.6772877754641335E-3</v>
      </c>
      <c r="H3212" s="9">
        <f t="shared" si="246"/>
        <v>3.9189166191416613E-3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-5.6148357321964808E-3</v>
      </c>
      <c r="D3213" s="6">
        <f t="shared" si="248"/>
        <v>3.1526380299550392E-5</v>
      </c>
      <c r="E3213" s="6">
        <f t="shared" si="250"/>
        <v>8.6070537847459059E-6</v>
      </c>
      <c r="F3213" s="6">
        <f t="shared" si="249"/>
        <v>0.31606896971162246</v>
      </c>
      <c r="G3213" s="17">
        <v>4.091241748738335E-3</v>
      </c>
      <c r="H3213" s="9">
        <f t="shared" si="246"/>
        <v>5.6220011536073393E-3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-5.8443456897679848E-3</v>
      </c>
      <c r="D3214" s="6">
        <f t="shared" si="248"/>
        <v>3.4156376541509625E-5</v>
      </c>
      <c r="E3214" s="6">
        <f t="shared" si="250"/>
        <v>3.1526380299550392E-5</v>
      </c>
      <c r="F3214" s="6">
        <f t="shared" si="249"/>
        <v>0.1726500237079224</v>
      </c>
      <c r="G3214" s="17">
        <v>3.8510451535786207E-3</v>
      </c>
      <c r="H3214" s="9">
        <f t="shared" ref="H3214:H3277" si="251">SQRT(F3214)/100</f>
        <v>4.1551176121491723E-3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-1.1834255227569495E-2</v>
      </c>
      <c r="D3215" s="6">
        <f t="shared" ref="D3215:D3278" si="253">C3215^2</f>
        <v>1.400495967912559E-4</v>
      </c>
      <c r="E3215" s="6">
        <f t="shared" si="250"/>
        <v>3.4156376541509625E-5</v>
      </c>
      <c r="F3215" s="6">
        <f t="shared" ref="F3215:F3278" si="254">IF(C3214&gt;0,B$6+B$7*E3215+B$8*(G3214*100)^2,B$6+B$7*E3215+B$8*(G3214*100)^2+E3215*$B$9)</f>
        <v>0.15499068005015568</v>
      </c>
      <c r="G3215" s="17">
        <v>7.3518461379040445E-3</v>
      </c>
      <c r="H3215" s="9">
        <f t="shared" si="251"/>
        <v>3.9368855717452043E-3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-7.6077817954415426E-3</v>
      </c>
      <c r="D3216" s="6">
        <f t="shared" si="253"/>
        <v>5.787834384705174E-5</v>
      </c>
      <c r="E3216" s="6">
        <f t="shared" ref="E3216:E3279" si="255">D3215</f>
        <v>1.400495967912559E-4</v>
      </c>
      <c r="F3216" s="6">
        <f t="shared" si="254"/>
        <v>0.51805512284839006</v>
      </c>
      <c r="G3216" s="17">
        <v>3.1817569303295673E-3</v>
      </c>
      <c r="H3216" s="9">
        <f t="shared" si="251"/>
        <v>7.1976046213194436E-3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1.0575749673356451E-3</v>
      </c>
      <c r="D3217" s="6">
        <f t="shared" si="253"/>
        <v>1.1184648115349908E-6</v>
      </c>
      <c r="E3217" s="6">
        <f t="shared" si="255"/>
        <v>5.787834384705174E-5</v>
      </c>
      <c r="F3217" s="6">
        <f t="shared" si="254"/>
        <v>0.11142122332436025</v>
      </c>
      <c r="G3217" s="17">
        <v>4.8129487988528208E-3</v>
      </c>
      <c r="H3217" s="9">
        <f t="shared" si="251"/>
        <v>3.3379817753301207E-3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-7.9580036011747055E-3</v>
      </c>
      <c r="D3218" s="6">
        <f t="shared" si="253"/>
        <v>6.3329821316309576E-5</v>
      </c>
      <c r="E3218" s="6">
        <f t="shared" si="255"/>
        <v>1.1184648115349908E-6</v>
      </c>
      <c r="F3218" s="6">
        <f t="shared" si="254"/>
        <v>0.23213355563148663</v>
      </c>
      <c r="G3218" s="17">
        <v>6.4569164961980991E-3</v>
      </c>
      <c r="H3218" s="9">
        <f t="shared" si="251"/>
        <v>4.8180240309849704E-3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1.4566829086402489E-3</v>
      </c>
      <c r="D3219" s="6">
        <f t="shared" si="253"/>
        <v>2.1219250963246156E-6</v>
      </c>
      <c r="E3219" s="6">
        <f t="shared" si="255"/>
        <v>6.3329821316309576E-5</v>
      </c>
      <c r="F3219" s="6">
        <f t="shared" si="254"/>
        <v>0.40364867502962448</v>
      </c>
      <c r="G3219" s="17">
        <v>8.1899423365803022E-3</v>
      </c>
      <c r="H3219" s="9">
        <f t="shared" si="251"/>
        <v>6.3533351480118258E-3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-6.7560543923591981E-3</v>
      </c>
      <c r="D3220" s="6">
        <f t="shared" si="253"/>
        <v>4.5644270952516011E-5</v>
      </c>
      <c r="E3220" s="6">
        <f t="shared" si="255"/>
        <v>2.1219250963246156E-6</v>
      </c>
      <c r="F3220" s="6">
        <f t="shared" si="254"/>
        <v>0.63861471424605709</v>
      </c>
      <c r="G3220" s="17">
        <v>6.7686465058260648E-3</v>
      </c>
      <c r="H3220" s="9">
        <f t="shared" si="251"/>
        <v>7.9913372738613479E-3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-3.4217179081865693E-3</v>
      </c>
      <c r="D3221" s="6">
        <f t="shared" si="253"/>
        <v>1.1708153443204671E-5</v>
      </c>
      <c r="E3221" s="6">
        <f t="shared" si="255"/>
        <v>4.5644270952516011E-5</v>
      </c>
      <c r="F3221" s="6">
        <f t="shared" si="254"/>
        <v>0.44181125851676789</v>
      </c>
      <c r="G3221" s="17">
        <v>4.6760240370914714E-3</v>
      </c>
      <c r="H3221" s="9">
        <f t="shared" si="251"/>
        <v>6.6468884338220079E-3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1.6361381904944306E-3</v>
      </c>
      <c r="D3222" s="6">
        <f t="shared" si="253"/>
        <v>2.6769481783943898E-6</v>
      </c>
      <c r="E3222" s="6">
        <f t="shared" si="255"/>
        <v>1.1708153443204671E-5</v>
      </c>
      <c r="F3222" s="6">
        <f t="shared" si="254"/>
        <v>0.22010763430761993</v>
      </c>
      <c r="G3222" s="17">
        <v>3.7195198605640863E-3</v>
      </c>
      <c r="H3222" s="9">
        <f t="shared" si="251"/>
        <v>4.6915630050935039E-3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-1.7704440909790614E-3</v>
      </c>
      <c r="D3223" s="6">
        <f t="shared" si="253"/>
        <v>3.1344722792826754E-6</v>
      </c>
      <c r="E3223" s="6">
        <f t="shared" si="255"/>
        <v>2.6769481783943898E-6</v>
      </c>
      <c r="F3223" s="6">
        <f t="shared" si="254"/>
        <v>0.1457690027324107</v>
      </c>
      <c r="G3223" s="17">
        <v>4.8663456473490218E-3</v>
      </c>
      <c r="H3223" s="9">
        <f t="shared" si="251"/>
        <v>3.8179707009406275E-3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-6.278874224053735E-3</v>
      </c>
      <c r="D3224" s="6">
        <f t="shared" si="253"/>
        <v>3.9424261521486393E-5</v>
      </c>
      <c r="E3224" s="6">
        <f t="shared" si="255"/>
        <v>3.1344722792826754E-6</v>
      </c>
      <c r="F3224" s="6">
        <f t="shared" si="254"/>
        <v>0.23691837255455769</v>
      </c>
      <c r="G3224" s="17">
        <v>3.2311165689735905E-3</v>
      </c>
      <c r="H3224" s="9">
        <f t="shared" si="251"/>
        <v>4.8674261427838605E-3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-1.2469752157908954E-2</v>
      </c>
      <c r="D3225" s="6">
        <f t="shared" si="253"/>
        <v>1.5549471887967503E-4</v>
      </c>
      <c r="E3225" s="6">
        <f t="shared" si="255"/>
        <v>3.9424261521486393E-5</v>
      </c>
      <c r="F3225" s="6">
        <f t="shared" si="254"/>
        <v>0.11434908959845808</v>
      </c>
      <c r="G3225" s="17">
        <v>3.8500128801814207E-3</v>
      </c>
      <c r="H3225" s="9">
        <f t="shared" si="251"/>
        <v>3.3815542225204389E-3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-1.3917425898486043E-2</v>
      </c>
      <c r="D3226" s="6">
        <f t="shared" si="253"/>
        <v>1.9369474363985004E-4</v>
      </c>
      <c r="E3226" s="6">
        <f t="shared" si="255"/>
        <v>1.5549471887967503E-4</v>
      </c>
      <c r="F3226" s="6">
        <f t="shared" si="254"/>
        <v>0.15493233072339047</v>
      </c>
      <c r="G3226" s="17">
        <v>5.367542026054742E-3</v>
      </c>
      <c r="H3226" s="9">
        <f t="shared" si="251"/>
        <v>3.9361444425146603E-3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-5.7231609035305105E-3</v>
      </c>
      <c r="D3227" s="6">
        <f t="shared" si="253"/>
        <v>3.2754570727700172E-5</v>
      </c>
      <c r="E3227" s="6">
        <f t="shared" si="255"/>
        <v>1.9369474363985004E-4</v>
      </c>
      <c r="F3227" s="6">
        <f t="shared" si="254"/>
        <v>0.28442319507515201</v>
      </c>
      <c r="G3227" s="17">
        <v>6.3578713709041574E-3</v>
      </c>
      <c r="H3227" s="9">
        <f t="shared" si="251"/>
        <v>5.3331341167755387E-3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-4.145323833139136E-3</v>
      </c>
      <c r="D3228" s="6">
        <f t="shared" si="253"/>
        <v>1.718370968159134E-5</v>
      </c>
      <c r="E3228" s="6">
        <f t="shared" si="255"/>
        <v>3.2754570727700172E-5</v>
      </c>
      <c r="F3228" s="6">
        <f t="shared" si="254"/>
        <v>0.39189545908557127</v>
      </c>
      <c r="G3228" s="17">
        <v>5.5527703874154411E-3</v>
      </c>
      <c r="H3228" s="9">
        <f t="shared" si="251"/>
        <v>6.2601554220767649E-3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2.8005883941399721E-3</v>
      </c>
      <c r="D3229" s="6">
        <f t="shared" si="253"/>
        <v>7.8432953533915083E-6</v>
      </c>
      <c r="E3229" s="6">
        <f t="shared" si="255"/>
        <v>1.718370968159134E-5</v>
      </c>
      <c r="F3229" s="6">
        <f t="shared" si="254"/>
        <v>0.30312563660882336</v>
      </c>
      <c r="G3229" s="17">
        <v>3.9856171376331977E-3</v>
      </c>
      <c r="H3229" s="9">
        <f t="shared" si="251"/>
        <v>5.5056846677667927E-3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5.1267062004046798E-3</v>
      </c>
      <c r="D3230" s="6">
        <f t="shared" si="253"/>
        <v>2.6283116465267788E-5</v>
      </c>
      <c r="E3230" s="6">
        <f t="shared" si="255"/>
        <v>7.8432953533915083E-6</v>
      </c>
      <c r="F3230" s="6">
        <f t="shared" si="254"/>
        <v>0.16474877770988242</v>
      </c>
      <c r="G3230" s="17">
        <v>3.9947408406390507E-3</v>
      </c>
      <c r="H3230" s="9">
        <f t="shared" si="251"/>
        <v>4.0589256917302934E-3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-3.9448050916820214E-3</v>
      </c>
      <c r="D3231" s="6">
        <f t="shared" si="253"/>
        <v>1.55614872113604E-5</v>
      </c>
      <c r="E3231" s="6">
        <f t="shared" si="255"/>
        <v>2.6283116465267788E-5</v>
      </c>
      <c r="F3231" s="6">
        <f t="shared" si="254"/>
        <v>0.16542278373148075</v>
      </c>
      <c r="G3231" s="17">
        <v>5.5415474464446139E-3</v>
      </c>
      <c r="H3231" s="9">
        <f t="shared" si="251"/>
        <v>4.0672199809142461E-3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-4.9245719001260015E-3</v>
      </c>
      <c r="D3232" s="6">
        <f t="shared" si="253"/>
        <v>2.4251408399510616E-5</v>
      </c>
      <c r="E3232" s="6">
        <f t="shared" si="255"/>
        <v>1.55614872113604E-5</v>
      </c>
      <c r="F3232" s="6">
        <f t="shared" si="254"/>
        <v>0.30197283569557259</v>
      </c>
      <c r="G3232" s="17">
        <v>3.7623775972014141E-3</v>
      </c>
      <c r="H3232" s="9">
        <f t="shared" si="251"/>
        <v>5.4952055074908033E-3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-1.9608140443174132E-2</v>
      </c>
      <c r="D3233" s="6">
        <f t="shared" si="253"/>
        <v>3.8447917163924109E-4</v>
      </c>
      <c r="E3233" s="6">
        <f t="shared" si="255"/>
        <v>2.4251408399510616E-5</v>
      </c>
      <c r="F3233" s="6">
        <f t="shared" si="254"/>
        <v>0.14874037232447099</v>
      </c>
      <c r="G3233" s="17">
        <v>8.2329542927608978E-3</v>
      </c>
      <c r="H3233" s="9">
        <f t="shared" si="251"/>
        <v>3.8566873392131616E-3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-4.1515608188227183E-3</v>
      </c>
      <c r="D3234" s="6">
        <f t="shared" si="253"/>
        <v>1.723545723238396E-5</v>
      </c>
      <c r="E3234" s="6">
        <f t="shared" si="255"/>
        <v>3.8447917163924109E-4</v>
      </c>
      <c r="F3234" s="6">
        <f t="shared" si="254"/>
        <v>0.64520197291554826</v>
      </c>
      <c r="G3234" s="17">
        <v>7.8183841088259494E-3</v>
      </c>
      <c r="H3234" s="9">
        <f t="shared" si="251"/>
        <v>8.0324465321317158E-3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-2.2732983735123623E-2</v>
      </c>
      <c r="D3235" s="6">
        <f t="shared" si="253"/>
        <v>5.1678854950139525E-4</v>
      </c>
      <c r="E3235" s="6">
        <f t="shared" si="255"/>
        <v>1.723545723238396E-5</v>
      </c>
      <c r="F3235" s="6">
        <f t="shared" si="254"/>
        <v>0.58355600786050521</v>
      </c>
      <c r="G3235" s="17">
        <v>8.5830600781944249E-3</v>
      </c>
      <c r="H3235" s="9">
        <f t="shared" si="251"/>
        <v>7.639083766136521E-3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-6.2543127147195489E-3</v>
      </c>
      <c r="D3236" s="6">
        <f t="shared" si="253"/>
        <v>3.9116427533502615E-5</v>
      </c>
      <c r="E3236" s="6">
        <f t="shared" si="255"/>
        <v>5.1678854950139525E-4</v>
      </c>
      <c r="F3236" s="6">
        <f t="shared" si="254"/>
        <v>0.69971810391348632</v>
      </c>
      <c r="G3236" s="17">
        <v>4.826712792223054E-3</v>
      </c>
      <c r="H3236" s="9">
        <f t="shared" si="251"/>
        <v>8.3649154443633574E-3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-2.317766545429097E-3</v>
      </c>
      <c r="D3237" s="6">
        <f t="shared" si="253"/>
        <v>5.3720417591103302E-6</v>
      </c>
      <c r="E3237" s="6">
        <f t="shared" si="255"/>
        <v>3.9116427533502615E-5</v>
      </c>
      <c r="F3237" s="6">
        <f t="shared" si="254"/>
        <v>0.23336668962008794</v>
      </c>
      <c r="G3237" s="17">
        <v>1.0042544318761715E-2</v>
      </c>
      <c r="H3237" s="9">
        <f t="shared" si="251"/>
        <v>4.8308041734279389E-3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-4.0605254380375452E-3</v>
      </c>
      <c r="D3238" s="6">
        <f t="shared" si="253"/>
        <v>1.6487866832949997E-5</v>
      </c>
      <c r="E3238" s="6">
        <f t="shared" si="255"/>
        <v>5.3720417591103302E-6</v>
      </c>
      <c r="F3238" s="6">
        <f t="shared" si="254"/>
        <v>0.95129408525041703</v>
      </c>
      <c r="G3238" s="17">
        <v>5.6543062051845391E-3</v>
      </c>
      <c r="H3238" s="9">
        <f t="shared" si="251"/>
        <v>9.7534306028720843E-3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-5.150395803460904E-3</v>
      </c>
      <c r="D3239" s="6">
        <f t="shared" si="253"/>
        <v>2.652657693230769E-5</v>
      </c>
      <c r="E3239" s="6">
        <f t="shared" si="255"/>
        <v>1.6487866832949997E-5</v>
      </c>
      <c r="F3239" s="6">
        <f t="shared" si="254"/>
        <v>0.31365927175010072</v>
      </c>
      <c r="G3239" s="17">
        <v>7.0563599628066694E-3</v>
      </c>
      <c r="H3239" s="9">
        <f t="shared" si="251"/>
        <v>5.6005291870509944E-3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6.013140447628392E-3</v>
      </c>
      <c r="D3240" s="6">
        <f t="shared" si="253"/>
        <v>3.6157858042904577E-5</v>
      </c>
      <c r="E3240" s="6">
        <f t="shared" si="255"/>
        <v>2.652657693230769E-5</v>
      </c>
      <c r="F3240" s="6">
        <f t="shared" si="254"/>
        <v>0.47862987455301936</v>
      </c>
      <c r="G3240" s="17">
        <v>7.0770948945597925E-3</v>
      </c>
      <c r="H3240" s="9">
        <f t="shared" si="251"/>
        <v>6.9183081353248457E-3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-1.4924933770952376E-2</v>
      </c>
      <c r="D3241" s="6">
        <f t="shared" si="253"/>
        <v>2.2275364806731472E-4</v>
      </c>
      <c r="E3241" s="6">
        <f t="shared" si="255"/>
        <v>3.6157858042904577E-5</v>
      </c>
      <c r="F3241" s="6">
        <f t="shared" si="254"/>
        <v>0.48133936426111579</v>
      </c>
      <c r="G3241" s="17">
        <v>9.1469730702281767E-3</v>
      </c>
      <c r="H3241" s="9">
        <f t="shared" si="251"/>
        <v>6.9378625257431829E-3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-2.8584376800978818E-3</v>
      </c>
      <c r="D3242" s="6">
        <f t="shared" si="253"/>
        <v>8.1706659710033601E-6</v>
      </c>
      <c r="E3242" s="6">
        <f t="shared" si="255"/>
        <v>2.2275364806731472E-4</v>
      </c>
      <c r="F3242" s="6">
        <f t="shared" si="254"/>
        <v>0.79223447388681489</v>
      </c>
      <c r="G3242" s="17">
        <v>5.1825670656626063E-3</v>
      </c>
      <c r="H3242" s="9">
        <f t="shared" si="251"/>
        <v>8.9007554392130945E-3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5.7801072469892542E-3</v>
      </c>
      <c r="D3243" s="6">
        <f t="shared" si="253"/>
        <v>3.3409639786697692E-5</v>
      </c>
      <c r="E3243" s="6">
        <f t="shared" si="255"/>
        <v>8.1706659710033601E-6</v>
      </c>
      <c r="F3243" s="6">
        <f t="shared" si="254"/>
        <v>0.26633480210371574</v>
      </c>
      <c r="G3243" s="17">
        <v>7.3387282383422332E-3</v>
      </c>
      <c r="H3243" s="9">
        <f t="shared" si="251"/>
        <v>5.1607635297862241E-3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-2.8239994308218271E-2</v>
      </c>
      <c r="D3244" s="6">
        <f t="shared" si="253"/>
        <v>7.9749727852820038E-4</v>
      </c>
      <c r="E3244" s="6">
        <f t="shared" si="255"/>
        <v>3.3409639786697692E-5</v>
      </c>
      <c r="F3244" s="6">
        <f t="shared" si="254"/>
        <v>0.51625362097032945</v>
      </c>
      <c r="G3244" s="17">
        <v>1.3271797163713453E-2</v>
      </c>
      <c r="H3244" s="9">
        <f t="shared" si="251"/>
        <v>7.1850791294900121E-3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-1.3762064144807181E-2</v>
      </c>
      <c r="D3245" s="6">
        <f t="shared" si="253"/>
        <v>1.893944095257874E-4</v>
      </c>
      <c r="E3245" s="6">
        <f t="shared" si="255"/>
        <v>7.9749727852820038E-4</v>
      </c>
      <c r="F3245" s="6">
        <f t="shared" si="254"/>
        <v>1.6483336994393265</v>
      </c>
      <c r="G3245" s="17">
        <v>7.346023193557173E-3</v>
      </c>
      <c r="H3245" s="9">
        <f t="shared" si="251"/>
        <v>1.2838744874166348E-2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-4.0123144825531818E-3</v>
      </c>
      <c r="D3246" s="6">
        <f t="shared" si="253"/>
        <v>1.6098667506906005E-5</v>
      </c>
      <c r="E3246" s="6">
        <f t="shared" si="255"/>
        <v>1.893944095257874E-4</v>
      </c>
      <c r="F3246" s="6">
        <f t="shared" si="254"/>
        <v>0.51726906136774764</v>
      </c>
      <c r="G3246" s="17">
        <v>7.4936235449031231E-3</v>
      </c>
      <c r="H3246" s="9">
        <f t="shared" si="251"/>
        <v>7.1921419714000888E-3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-4.3540564291109267E-3</v>
      </c>
      <c r="D3247" s="6">
        <f t="shared" si="253"/>
        <v>1.8957807387882193E-5</v>
      </c>
      <c r="E3247" s="6">
        <f t="shared" si="255"/>
        <v>1.6098667506906005E-5</v>
      </c>
      <c r="F3247" s="6">
        <f t="shared" si="254"/>
        <v>0.53752324570218757</v>
      </c>
      <c r="G3247" s="17">
        <v>4.0472899846100314E-3</v>
      </c>
      <c r="H3247" s="9">
        <f t="shared" si="251"/>
        <v>7.3315976819666503E-3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-8.936673020329482E-3</v>
      </c>
      <c r="D3248" s="6">
        <f t="shared" si="253"/>
        <v>7.9864124672284872E-5</v>
      </c>
      <c r="E3248" s="6">
        <f t="shared" si="255"/>
        <v>1.8957807387882193E-5</v>
      </c>
      <c r="F3248" s="6">
        <f t="shared" si="254"/>
        <v>0.16933719002474773</v>
      </c>
      <c r="G3248" s="17">
        <v>8.4305989092945399E-3</v>
      </c>
      <c r="H3248" s="9">
        <f t="shared" si="251"/>
        <v>4.1150600241642611E-3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-1.8957123503630834E-2</v>
      </c>
      <c r="D3249" s="6">
        <f t="shared" si="253"/>
        <v>3.5937253153191261E-4</v>
      </c>
      <c r="E3249" s="6">
        <f t="shared" si="255"/>
        <v>7.9864124672284872E-5</v>
      </c>
      <c r="F3249" s="6">
        <f t="shared" si="254"/>
        <v>0.6756512871367788</v>
      </c>
      <c r="G3249" s="17">
        <v>1.0990564716682442E-2</v>
      </c>
      <c r="H3249" s="9">
        <f t="shared" si="251"/>
        <v>8.2198010142385987E-3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-6.6052115366962497E-3</v>
      </c>
      <c r="D3250" s="6">
        <f t="shared" si="253"/>
        <v>4.3628819444505235E-5</v>
      </c>
      <c r="E3250" s="6">
        <f t="shared" si="255"/>
        <v>3.5937253153191261E-4</v>
      </c>
      <c r="F3250" s="6">
        <f t="shared" si="254"/>
        <v>1.135921428101663</v>
      </c>
      <c r="G3250" s="17">
        <v>5.3515829399406988E-3</v>
      </c>
      <c r="H3250" s="9">
        <f t="shared" si="251"/>
        <v>1.0657961475355702E-2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-6.7462912296675911E-4</v>
      </c>
      <c r="D3251" s="6">
        <f t="shared" si="253"/>
        <v>4.5512445355489861E-7</v>
      </c>
      <c r="E3251" s="6">
        <f t="shared" si="255"/>
        <v>4.3628819444505235E-5</v>
      </c>
      <c r="F3251" s="6">
        <f t="shared" si="254"/>
        <v>0.28282077551780871</v>
      </c>
      <c r="G3251" s="17">
        <v>7.2366155381101008E-3</v>
      </c>
      <c r="H3251" s="9">
        <f t="shared" si="251"/>
        <v>5.318089652476805E-3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1.2031021659183308E-2</v>
      </c>
      <c r="D3252" s="6">
        <f t="shared" si="253"/>
        <v>1.4474548216373789E-4</v>
      </c>
      <c r="E3252" s="6">
        <f t="shared" si="255"/>
        <v>4.5512445355489861E-7</v>
      </c>
      <c r="F3252" s="6">
        <f t="shared" si="254"/>
        <v>0.50247622852410934</v>
      </c>
      <c r="G3252" s="17">
        <v>6.1982850541802085E-3</v>
      </c>
      <c r="H3252" s="9">
        <f t="shared" si="251"/>
        <v>7.0885557663328668E-3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-4.9122998388640643E-3</v>
      </c>
      <c r="D3253" s="6">
        <f t="shared" si="253"/>
        <v>2.4130689706903912E-5</v>
      </c>
      <c r="E3253" s="6">
        <f t="shared" si="255"/>
        <v>1.4474548216373789E-4</v>
      </c>
      <c r="F3253" s="6">
        <f t="shared" si="254"/>
        <v>0.3733422540823722</v>
      </c>
      <c r="G3253" s="17">
        <v>6.5831773337515316E-3</v>
      </c>
      <c r="H3253" s="9">
        <f t="shared" si="251"/>
        <v>6.1101739261855068E-3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-5.5396351503909144E-4</v>
      </c>
      <c r="D3254" s="6">
        <f t="shared" si="253"/>
        <v>3.068755759944657E-7</v>
      </c>
      <c r="E3254" s="6">
        <f t="shared" si="255"/>
        <v>2.4130689706903912E-5</v>
      </c>
      <c r="F3254" s="6">
        <f t="shared" si="254"/>
        <v>0.41888496860176488</v>
      </c>
      <c r="G3254" s="17">
        <v>2.32330499929398E-3</v>
      </c>
      <c r="H3254" s="9">
        <f t="shared" si="251"/>
        <v>6.4721323271528129E-3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9.0292571343250534E-3</v>
      </c>
      <c r="D3255" s="6">
        <f t="shared" si="253"/>
        <v>8.152748439775988E-5</v>
      </c>
      <c r="E3255" s="6">
        <f t="shared" si="255"/>
        <v>3.068755759944657E-7</v>
      </c>
      <c r="F3255" s="6">
        <f t="shared" si="254"/>
        <v>6.7666974374046257E-2</v>
      </c>
      <c r="G3255" s="17">
        <v>5.3874733285448114E-3</v>
      </c>
      <c r="H3255" s="9">
        <f t="shared" si="251"/>
        <v>2.6012876498773883E-3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-7.575875665602012E-3</v>
      </c>
      <c r="D3256" s="6">
        <f t="shared" si="253"/>
        <v>5.7393892100660729E-5</v>
      </c>
      <c r="E3256" s="6">
        <f t="shared" si="255"/>
        <v>8.152748439775988E-5</v>
      </c>
      <c r="F3256" s="6">
        <f t="shared" si="254"/>
        <v>0.28638321109054127</v>
      </c>
      <c r="G3256" s="17">
        <v>6.2115182917528251E-3</v>
      </c>
      <c r="H3256" s="9">
        <f t="shared" si="251"/>
        <v>5.351478404053792E-3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-1.1235596467098433E-2</v>
      </c>
      <c r="D3257" s="6">
        <f t="shared" si="253"/>
        <v>1.2623862797147479E-4</v>
      </c>
      <c r="E3257" s="6">
        <f t="shared" si="255"/>
        <v>5.7393892100660729E-5</v>
      </c>
      <c r="F3257" s="6">
        <f t="shared" si="254"/>
        <v>0.37486966466048377</v>
      </c>
      <c r="G3257" s="17">
        <v>4.4706759233393402E-3</v>
      </c>
      <c r="H3257" s="9">
        <f t="shared" si="251"/>
        <v>6.1226600808838294E-3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3.9429287656452859E-3</v>
      </c>
      <c r="D3258" s="6">
        <f t="shared" si="253"/>
        <v>1.5546687250953059E-5</v>
      </c>
      <c r="E3258" s="6">
        <f t="shared" si="255"/>
        <v>1.2623862797147479E-4</v>
      </c>
      <c r="F3258" s="6">
        <f t="shared" si="254"/>
        <v>0.20273498888076996</v>
      </c>
      <c r="G3258" s="17">
        <v>1.1757762292076555E-2</v>
      </c>
      <c r="H3258" s="9">
        <f t="shared" si="251"/>
        <v>4.5026102305303975E-3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-1.5068075103275582E-3</v>
      </c>
      <c r="D3259" s="6">
        <f t="shared" si="253"/>
        <v>2.2704688731795343E-6</v>
      </c>
      <c r="E3259" s="6">
        <f t="shared" si="255"/>
        <v>1.5546687250953059E-5</v>
      </c>
      <c r="F3259" s="6">
        <f t="shared" si="254"/>
        <v>1.297433725400859</v>
      </c>
      <c r="G3259" s="17">
        <v>4.9213887834166021E-3</v>
      </c>
      <c r="H3259" s="9">
        <f t="shared" si="251"/>
        <v>1.1390494832977447E-2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-4.0412135595317613E-3</v>
      </c>
      <c r="D3260" s="6">
        <f t="shared" si="253"/>
        <v>1.6331407033743367E-5</v>
      </c>
      <c r="E3260" s="6">
        <f t="shared" si="255"/>
        <v>2.2704688731795343E-6</v>
      </c>
      <c r="F3260" s="6">
        <f t="shared" si="254"/>
        <v>0.24190545055102661</v>
      </c>
      <c r="G3260" s="17">
        <v>3.2741775358697037E-3</v>
      </c>
      <c r="H3260" s="9">
        <f t="shared" si="251"/>
        <v>4.9183884611834656E-3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-8.945356162331497E-3</v>
      </c>
      <c r="D3261" s="6">
        <f t="shared" si="253"/>
        <v>8.0019396870962086E-5</v>
      </c>
      <c r="E3261" s="6">
        <f t="shared" si="255"/>
        <v>1.6331407033743367E-5</v>
      </c>
      <c r="F3261" s="6">
        <f t="shared" si="254"/>
        <v>0.11693929935612091</v>
      </c>
      <c r="G3261" s="17">
        <v>6.4760851704433837E-3</v>
      </c>
      <c r="H3261" s="9">
        <f t="shared" si="251"/>
        <v>3.4196388604079363E-3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-5.3963146846358612E-3</v>
      </c>
      <c r="D3262" s="6">
        <f t="shared" si="253"/>
        <v>2.9120212175616634E-5</v>
      </c>
      <c r="E3262" s="6">
        <f t="shared" si="255"/>
        <v>8.0019396870962086E-5</v>
      </c>
      <c r="F3262" s="6">
        <f t="shared" si="254"/>
        <v>0.40594566018743045</v>
      </c>
      <c r="G3262" s="17">
        <v>4.6742604893536101E-3</v>
      </c>
      <c r="H3262" s="9">
        <f t="shared" si="251"/>
        <v>6.3713865067772371E-3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2.0357876203187858E-3</v>
      </c>
      <c r="D3263" s="6">
        <f t="shared" si="253"/>
        <v>4.1444312350432245E-6</v>
      </c>
      <c r="E3263" s="6">
        <f t="shared" si="255"/>
        <v>2.9120212175616634E-5</v>
      </c>
      <c r="F3263" s="6">
        <f t="shared" si="254"/>
        <v>0.21995717635807885</v>
      </c>
      <c r="G3263" s="17">
        <v>7.6973234590489081E-3</v>
      </c>
      <c r="H3263" s="9">
        <f t="shared" si="251"/>
        <v>4.6899592360497002E-3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-1.3002514885876834E-3</v>
      </c>
      <c r="D3264" s="6">
        <f t="shared" si="253"/>
        <v>1.6906539335744866E-6</v>
      </c>
      <c r="E3264" s="6">
        <f t="shared" si="255"/>
        <v>4.1444312350432245E-6</v>
      </c>
      <c r="F3264" s="6">
        <f t="shared" si="254"/>
        <v>0.56616603452636061</v>
      </c>
      <c r="G3264" s="17">
        <v>3.0324997540625478E-3</v>
      </c>
      <c r="H3264" s="9">
        <f t="shared" si="251"/>
        <v>7.5244005377595406E-3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1.8533000283162569E-3</v>
      </c>
      <c r="D3265" s="6">
        <f t="shared" si="253"/>
        <v>3.4347209949570384E-6</v>
      </c>
      <c r="E3265" s="6">
        <f t="shared" si="255"/>
        <v>1.6906539335744866E-6</v>
      </c>
      <c r="F3265" s="6">
        <f t="shared" si="254"/>
        <v>0.10282809124454483</v>
      </c>
      <c r="G3265" s="17">
        <v>2.57301290014283E-3</v>
      </c>
      <c r="H3265" s="9">
        <f t="shared" si="251"/>
        <v>3.2066819493760967E-3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-3.2092925111625132E-3</v>
      </c>
      <c r="D3266" s="6">
        <f t="shared" si="253"/>
        <v>1.029955842220379E-5</v>
      </c>
      <c r="E3266" s="6">
        <f t="shared" si="255"/>
        <v>3.4347209949570384E-6</v>
      </c>
      <c r="F3266" s="6">
        <f t="shared" si="254"/>
        <v>7.8985000072478204E-2</v>
      </c>
      <c r="G3266" s="17">
        <v>2.7689669583294166E-3</v>
      </c>
      <c r="H3266" s="9">
        <f t="shared" si="251"/>
        <v>2.8104270151078146E-3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1.61754688660705E-3</v>
      </c>
      <c r="D3267" s="6">
        <f t="shared" si="253"/>
        <v>2.6164579303721608E-6</v>
      </c>
      <c r="E3267" s="6">
        <f t="shared" si="255"/>
        <v>1.029955842220379E-5</v>
      </c>
      <c r="F3267" s="6">
        <f t="shared" si="254"/>
        <v>8.8676360521612624E-2</v>
      </c>
      <c r="G3267" s="17">
        <v>6.6021567308087257E-3</v>
      </c>
      <c r="H3267" s="9">
        <f t="shared" si="251"/>
        <v>2.9778576279199886E-3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-4.5556301073686216E-3</v>
      </c>
      <c r="D3268" s="6">
        <f t="shared" si="253"/>
        <v>2.0753765675163439E-5</v>
      </c>
      <c r="E3268" s="6">
        <f t="shared" si="255"/>
        <v>2.6164579303721608E-6</v>
      </c>
      <c r="F3268" s="6">
        <f t="shared" si="254"/>
        <v>0.42119849917249452</v>
      </c>
      <c r="G3268" s="17">
        <v>5.8563274605326343E-3</v>
      </c>
      <c r="H3268" s="9">
        <f t="shared" si="251"/>
        <v>6.4899807331955505E-3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-9.9878487737458596E-3</v>
      </c>
      <c r="D3269" s="6">
        <f t="shared" si="253"/>
        <v>9.9757123127216675E-5</v>
      </c>
      <c r="E3269" s="6">
        <f t="shared" si="255"/>
        <v>2.0753765675163439E-5</v>
      </c>
      <c r="F3269" s="6">
        <f t="shared" si="254"/>
        <v>0.33518596742838835</v>
      </c>
      <c r="G3269" s="17">
        <v>5.0687090164072014E-3</v>
      </c>
      <c r="H3269" s="9">
        <f t="shared" si="251"/>
        <v>5.7895247423980179E-3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-7.0448965853303026E-3</v>
      </c>
      <c r="D3270" s="6">
        <f t="shared" si="253"/>
        <v>4.9630567897998556E-5</v>
      </c>
      <c r="E3270" s="6">
        <f t="shared" si="255"/>
        <v>9.9757123127216675E-5</v>
      </c>
      <c r="F3270" s="6">
        <f t="shared" si="254"/>
        <v>0.2555416247826367</v>
      </c>
      <c r="G3270" s="17">
        <v>3.2740220923352784E-3</v>
      </c>
      <c r="H3270" s="9">
        <f t="shared" si="251"/>
        <v>5.055112508961959E-3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3.2832093857158009E-3</v>
      </c>
      <c r="D3271" s="6">
        <f t="shared" si="253"/>
        <v>1.0779463870452327E-5</v>
      </c>
      <c r="E3271" s="6">
        <f t="shared" si="255"/>
        <v>4.9630567897998556E-5</v>
      </c>
      <c r="F3271" s="6">
        <f t="shared" si="254"/>
        <v>0.11693405925912582</v>
      </c>
      <c r="G3271" s="17">
        <v>3.6653351216520882E-3</v>
      </c>
      <c r="H3271" s="9">
        <f t="shared" si="251"/>
        <v>3.4195622418538578E-3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4.3641134432906839E-3</v>
      </c>
      <c r="D3272" s="6">
        <f t="shared" si="253"/>
        <v>1.9045486145910469E-5</v>
      </c>
      <c r="E3272" s="6">
        <f t="shared" si="255"/>
        <v>1.0779463870452327E-5</v>
      </c>
      <c r="F3272" s="6">
        <f t="shared" si="254"/>
        <v>0.14206484714552911</v>
      </c>
      <c r="G3272" s="17">
        <v>4.7260408224436687E-3</v>
      </c>
      <c r="H3272" s="9">
        <f t="shared" si="251"/>
        <v>3.7691490703543303E-3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-1.1771989455264481E-2</v>
      </c>
      <c r="D3273" s="6">
        <f t="shared" si="253"/>
        <v>1.3857973573485813E-4</v>
      </c>
      <c r="E3273" s="6">
        <f t="shared" si="255"/>
        <v>1.9045486145910469E-5</v>
      </c>
      <c r="F3273" s="6">
        <f t="shared" si="254"/>
        <v>0.22445937039547506</v>
      </c>
      <c r="G3273" s="17">
        <v>3.398999921252348E-3</v>
      </c>
      <c r="H3273" s="9">
        <f t="shared" si="251"/>
        <v>4.7377143265025495E-3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1.6872967056049456E-4</v>
      </c>
      <c r="D3274" s="6">
        <f t="shared" si="253"/>
        <v>2.8469701727453025E-8</v>
      </c>
      <c r="E3274" s="6">
        <f t="shared" si="255"/>
        <v>1.3857973573485813E-4</v>
      </c>
      <c r="F3274" s="6">
        <f t="shared" si="254"/>
        <v>0.12466538231629061</v>
      </c>
      <c r="G3274" s="17">
        <v>4.3455970964138609E-3</v>
      </c>
      <c r="H3274" s="9">
        <f t="shared" si="251"/>
        <v>3.5307985260602253E-3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-1.3452092197030308E-2</v>
      </c>
      <c r="D3275" s="6">
        <f t="shared" si="253"/>
        <v>1.8095878447740369E-4</v>
      </c>
      <c r="E3275" s="6">
        <f t="shared" si="255"/>
        <v>2.8469701727453025E-8</v>
      </c>
      <c r="F3275" s="6">
        <f t="shared" si="254"/>
        <v>0.19251117014920585</v>
      </c>
      <c r="G3275" s="17">
        <v>8.6422913777811691E-3</v>
      </c>
      <c r="H3275" s="9">
        <f t="shared" si="251"/>
        <v>4.3876094875137401E-3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-8.272982254950087E-3</v>
      </c>
      <c r="D3276" s="6">
        <f t="shared" si="253"/>
        <v>6.8442235390719022E-5</v>
      </c>
      <c r="E3276" s="6">
        <f t="shared" si="255"/>
        <v>1.8095878447740369E-4</v>
      </c>
      <c r="F3276" s="6">
        <f t="shared" si="254"/>
        <v>0.7091206552159941</v>
      </c>
      <c r="G3276" s="17">
        <v>2.3283862255065015E-3</v>
      </c>
      <c r="H3276" s="9">
        <f t="shared" si="251"/>
        <v>8.4209302052445142E-3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-6.1841162085835557E-3</v>
      </c>
      <c r="D3277" s="6">
        <f t="shared" si="253"/>
        <v>3.824329328126585E-5</v>
      </c>
      <c r="E3277" s="6">
        <f t="shared" si="255"/>
        <v>6.8442235390719022E-5</v>
      </c>
      <c r="F3277" s="6">
        <f t="shared" si="254"/>
        <v>6.78943333616088E-2</v>
      </c>
      <c r="G3277" s="17">
        <v>4.7827366242366416E-3</v>
      </c>
      <c r="H3277" s="9">
        <f t="shared" si="251"/>
        <v>2.6056541090791157E-3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-5.7247606732350352E-3</v>
      </c>
      <c r="D3278" s="6">
        <f t="shared" si="253"/>
        <v>3.2772884765818455E-5</v>
      </c>
      <c r="E3278" s="6">
        <f t="shared" si="255"/>
        <v>3.824329328126585E-5</v>
      </c>
      <c r="F3278" s="6">
        <f t="shared" si="254"/>
        <v>0.22945469430048801</v>
      </c>
      <c r="G3278" s="17">
        <v>1.0330126532702762E-2</v>
      </c>
      <c r="H3278" s="9">
        <f t="shared" ref="H3278:H3341" si="256">SQRT(F3278)/100</f>
        <v>4.7901429446362874E-3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-1.6483131483728927E-2</v>
      </c>
      <c r="D3279" s="6">
        <f t="shared" ref="D3279:D3342" si="258">C3279^2</f>
        <v>2.7169362350989578E-4</v>
      </c>
      <c r="E3279" s="6">
        <f t="shared" si="255"/>
        <v>3.2772884765818455E-5</v>
      </c>
      <c r="F3279" s="6">
        <f t="shared" ref="F3279:F3342" si="259">IF(C3278&gt;0,B$6+B$7*E3279+B$8*(G3278*100)^2,B$6+B$7*E3279+B$8*(G3278*100)^2+E3279*$B$9)</f>
        <v>1.0055326030538565</v>
      </c>
      <c r="G3279" s="17">
        <v>5.5712512545574751E-3</v>
      </c>
      <c r="H3279" s="9">
        <f t="shared" si="256"/>
        <v>1.002762485862857E-2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8.4210371408140854E-3</v>
      </c>
      <c r="D3280" s="6">
        <f t="shared" si="258"/>
        <v>7.0913866526970272E-5</v>
      </c>
      <c r="E3280" s="6">
        <f t="shared" ref="E3280:E3343" si="260">D3279</f>
        <v>2.7169362350989578E-4</v>
      </c>
      <c r="F3280" s="6">
        <f t="shared" si="259"/>
        <v>0.30506067161092898</v>
      </c>
      <c r="G3280" s="17">
        <v>9.4231186185496103E-3</v>
      </c>
      <c r="H3280" s="9">
        <f t="shared" si="256"/>
        <v>5.5232297762353591E-3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1.8932737267771053E-2</v>
      </c>
      <c r="D3281" s="6">
        <f t="shared" si="258"/>
        <v>3.5844854045044691E-4</v>
      </c>
      <c r="E3281" s="6">
        <f t="shared" si="260"/>
        <v>7.0913866526970272E-5</v>
      </c>
      <c r="F3281" s="6">
        <f t="shared" si="259"/>
        <v>0.83967683776961588</v>
      </c>
      <c r="G3281" s="17">
        <v>8.8730091612240058E-3</v>
      </c>
      <c r="H3281" s="9">
        <f t="shared" si="256"/>
        <v>9.163388225812634E-3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-5.9109721208641438E-3</v>
      </c>
      <c r="D3282" s="6">
        <f t="shared" si="258"/>
        <v>3.4939591413633153E-5</v>
      </c>
      <c r="E3282" s="6">
        <f t="shared" si="260"/>
        <v>3.5844854045044691E-4</v>
      </c>
      <c r="F3282" s="6">
        <f t="shared" si="259"/>
        <v>0.74650630911130367</v>
      </c>
      <c r="G3282" s="17">
        <v>3.5062564843640616E-3</v>
      </c>
      <c r="H3282" s="9">
        <f t="shared" si="256"/>
        <v>8.6400596590029619E-3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-1.0607792800217002E-3</v>
      </c>
      <c r="D3283" s="6">
        <f t="shared" si="258"/>
        <v>1.1252526809233567E-6</v>
      </c>
      <c r="E3283" s="6">
        <f t="shared" si="260"/>
        <v>3.4939591413633153E-5</v>
      </c>
      <c r="F3283" s="6">
        <f t="shared" si="259"/>
        <v>0.13150841469526206</v>
      </c>
      <c r="G3283" s="17">
        <v>2.9833410263039538E-3</v>
      </c>
      <c r="H3283" s="9">
        <f t="shared" si="256"/>
        <v>3.6264088944196853E-3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-8.1271358216606568E-3</v>
      </c>
      <c r="D3284" s="6">
        <f t="shared" si="258"/>
        <v>6.6050336663719844E-5</v>
      </c>
      <c r="E3284" s="6">
        <f t="shared" si="260"/>
        <v>1.1252526809233567E-6</v>
      </c>
      <c r="F3284" s="6">
        <f t="shared" si="259"/>
        <v>0.10009043763035338</v>
      </c>
      <c r="G3284" s="17">
        <v>4.5098656536569203E-3</v>
      </c>
      <c r="H3284" s="9">
        <f t="shared" si="256"/>
        <v>3.163707281503037E-3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-8.4807044368073112E-3</v>
      </c>
      <c r="D3285" s="6">
        <f t="shared" si="258"/>
        <v>7.1922347744483213E-5</v>
      </c>
      <c r="E3285" s="6">
        <f t="shared" si="260"/>
        <v>6.6050336663719844E-5</v>
      </c>
      <c r="F3285" s="6">
        <f t="shared" si="259"/>
        <v>0.20598538411960104</v>
      </c>
      <c r="G3285" s="17">
        <v>4.0845665681160147E-3</v>
      </c>
      <c r="H3285" s="9">
        <f t="shared" si="256"/>
        <v>4.5385612711475107E-3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2.855000057562819E-4</v>
      </c>
      <c r="D3286" s="6">
        <f t="shared" si="258"/>
        <v>8.1510253286836998E-8</v>
      </c>
      <c r="E3286" s="6">
        <f t="shared" si="260"/>
        <v>7.1922347744483213E-5</v>
      </c>
      <c r="F3286" s="6">
        <f t="shared" si="259"/>
        <v>0.17214989669190439</v>
      </c>
      <c r="G3286" s="17">
        <v>3.7414111504776937E-3</v>
      </c>
      <c r="H3286" s="9">
        <f t="shared" si="256"/>
        <v>4.1490950421978088E-3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1.6794080635441199E-3</v>
      </c>
      <c r="D3287" s="6">
        <f t="shared" si="258"/>
        <v>2.8204114438970107E-6</v>
      </c>
      <c r="E3287" s="6">
        <f t="shared" si="260"/>
        <v>8.1510253286836998E-8</v>
      </c>
      <c r="F3287" s="6">
        <f t="shared" si="259"/>
        <v>0.14728094302327752</v>
      </c>
      <c r="G3287" s="17">
        <v>3.458507393914575E-3</v>
      </c>
      <c r="H3287" s="9">
        <f t="shared" si="256"/>
        <v>3.8377199353688842E-3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-3.0531798905590419E-3</v>
      </c>
      <c r="D3288" s="6">
        <f t="shared" si="258"/>
        <v>9.3219074441141232E-6</v>
      </c>
      <c r="E3288" s="6">
        <f t="shared" si="260"/>
        <v>2.8204114438970107E-6</v>
      </c>
      <c r="F3288" s="6">
        <f t="shared" si="259"/>
        <v>0.12842550780605283</v>
      </c>
      <c r="G3288" s="17">
        <v>2.8993875221455284E-3</v>
      </c>
      <c r="H3288" s="9">
        <f t="shared" si="256"/>
        <v>3.5836504824836479E-3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-2.9303739202740501E-3</v>
      </c>
      <c r="D3289" s="6">
        <f t="shared" si="258"/>
        <v>8.5870913126223051E-6</v>
      </c>
      <c r="E3289" s="6">
        <f t="shared" si="260"/>
        <v>9.3219074441141232E-6</v>
      </c>
      <c r="F3289" s="6">
        <f t="shared" si="259"/>
        <v>9.5519660000651971E-2</v>
      </c>
      <c r="G3289" s="17">
        <v>2.9297848423872276E-3</v>
      </c>
      <c r="H3289" s="9">
        <f t="shared" si="256"/>
        <v>3.0906255030438735E-3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-2.2909138721009027E-3</v>
      </c>
      <c r="D3290" s="6">
        <f t="shared" si="258"/>
        <v>5.2482863693843507E-6</v>
      </c>
      <c r="E3290" s="6">
        <f t="shared" si="260"/>
        <v>8.5870913126223051E-6</v>
      </c>
      <c r="F3290" s="6">
        <f t="shared" si="259"/>
        <v>9.7159826823035686E-2</v>
      </c>
      <c r="G3290" s="17">
        <v>5.3353333686878548E-3</v>
      </c>
      <c r="H3290" s="9">
        <f t="shared" si="256"/>
        <v>3.1170471094135819E-3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-6.0794437881558847E-3</v>
      </c>
      <c r="D3291" s="6">
        <f t="shared" si="258"/>
        <v>3.6959636773347176E-5</v>
      </c>
      <c r="E3291" s="6">
        <f t="shared" si="260"/>
        <v>5.2482863693843507E-6</v>
      </c>
      <c r="F3291" s="6">
        <f t="shared" si="259"/>
        <v>0.28120840459391855</v>
      </c>
      <c r="G3291" s="17">
        <v>3.6774185523671876E-3</v>
      </c>
      <c r="H3291" s="9">
        <f t="shared" si="256"/>
        <v>5.3029086791488182E-3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1.9259421840737674E-3</v>
      </c>
      <c r="D3292" s="6">
        <f t="shared" si="258"/>
        <v>3.7092532963948336E-6</v>
      </c>
      <c r="E3292" s="6">
        <f t="shared" si="260"/>
        <v>3.6959636773347176E-5</v>
      </c>
      <c r="F3292" s="6">
        <f t="shared" si="259"/>
        <v>0.14289082266681682</v>
      </c>
      <c r="G3292" s="17">
        <v>5.2503848547403352E-3</v>
      </c>
      <c r="H3292" s="9">
        <f t="shared" si="256"/>
        <v>3.7800902458382767E-3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-3.8941070028118176E-4</v>
      </c>
      <c r="D3293" s="6">
        <f t="shared" si="258"/>
        <v>1.5164069349348036E-7</v>
      </c>
      <c r="E3293" s="6">
        <f t="shared" si="260"/>
        <v>3.7092532963948336E-6</v>
      </c>
      <c r="F3293" s="6">
        <f t="shared" si="259"/>
        <v>0.27288347117456208</v>
      </c>
      <c r="G3293" s="17">
        <v>3.3175130498989546E-3</v>
      </c>
      <c r="H3293" s="9">
        <f t="shared" si="256"/>
        <v>5.2238249508818925E-3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2.3921626552719007E-4</v>
      </c>
      <c r="D3294" s="6">
        <f t="shared" si="258"/>
        <v>5.7224421692775107E-8</v>
      </c>
      <c r="E3294" s="6">
        <f t="shared" si="260"/>
        <v>1.5164069349348036E-7</v>
      </c>
      <c r="F3294" s="6">
        <f t="shared" si="259"/>
        <v>0.1195815690312361</v>
      </c>
      <c r="G3294" s="17">
        <v>3.7386079703458507E-3</v>
      </c>
      <c r="H3294" s="9">
        <f t="shared" si="256"/>
        <v>3.4580568102799596E-3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5.5307494113752877E-4</v>
      </c>
      <c r="D3295" s="6">
        <f t="shared" si="258"/>
        <v>3.0589189051428089E-7</v>
      </c>
      <c r="E3295" s="6">
        <f t="shared" si="260"/>
        <v>5.7224421692775107E-8</v>
      </c>
      <c r="F3295" s="6">
        <f t="shared" si="259"/>
        <v>0.14708684371927661</v>
      </c>
      <c r="G3295" s="17">
        <v>3.1065367378634214E-3</v>
      </c>
      <c r="H3295" s="9">
        <f t="shared" si="256"/>
        <v>3.8351902654141764E-3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-9.9712630759365246E-4</v>
      </c>
      <c r="D3296" s="6">
        <f t="shared" si="258"/>
        <v>9.9426087329535128E-7</v>
      </c>
      <c r="E3296" s="6">
        <f t="shared" si="260"/>
        <v>3.0589189051428089E-7</v>
      </c>
      <c r="F3296" s="6">
        <f t="shared" si="259"/>
        <v>0.10703533115270561</v>
      </c>
      <c r="G3296" s="17">
        <v>5.0926471975941169E-3</v>
      </c>
      <c r="H3296" s="9">
        <f t="shared" si="256"/>
        <v>3.2716254546128233E-3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7.673008319836333E-4</v>
      </c>
      <c r="D3297" s="6">
        <f t="shared" si="258"/>
        <v>5.8875056676277584E-7</v>
      </c>
      <c r="E3297" s="6">
        <f t="shared" si="260"/>
        <v>9.9426087329535128E-7</v>
      </c>
      <c r="F3297" s="6">
        <f t="shared" si="259"/>
        <v>0.25778093344977954</v>
      </c>
      <c r="G3297" s="17">
        <v>1.9422971611576031E-3</v>
      </c>
      <c r="H3297" s="9">
        <f t="shared" si="256"/>
        <v>5.0772131474833672E-3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-5.3415515151289603E-3</v>
      </c>
      <c r="D3298" s="6">
        <f t="shared" si="258"/>
        <v>2.8532172588776492E-5</v>
      </c>
      <c r="E3298" s="6">
        <f t="shared" si="260"/>
        <v>5.8875056676277584E-7</v>
      </c>
      <c r="F3298" s="6">
        <f t="shared" si="259"/>
        <v>5.2622201553563862E-2</v>
      </c>
      <c r="G3298" s="17">
        <v>2.4433768622324592E-3</v>
      </c>
      <c r="H3298" s="9">
        <f t="shared" si="256"/>
        <v>2.2939529540416444E-3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8.7842646955266831E-4</v>
      </c>
      <c r="D3299" s="6">
        <f t="shared" si="258"/>
        <v>7.7163306241076495E-7</v>
      </c>
      <c r="E3299" s="6">
        <f t="shared" si="260"/>
        <v>2.8532172588776492E-5</v>
      </c>
      <c r="F3299" s="6">
        <f t="shared" si="259"/>
        <v>7.296871131507307E-2</v>
      </c>
      <c r="G3299" s="17">
        <v>3.2555839900508597E-3</v>
      </c>
      <c r="H3299" s="9">
        <f t="shared" si="256"/>
        <v>2.7012721320717218E-3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-7.4880043936856565E-3</v>
      </c>
      <c r="D3300" s="6">
        <f t="shared" si="258"/>
        <v>5.6070209799855694E-5</v>
      </c>
      <c r="E3300" s="6">
        <f t="shared" si="260"/>
        <v>7.7163306241076495E-7</v>
      </c>
      <c r="F3300" s="6">
        <f t="shared" si="259"/>
        <v>0.11581334261536208</v>
      </c>
      <c r="G3300" s="17">
        <v>2.7805691157526493E-3</v>
      </c>
      <c r="H3300" s="9">
        <f t="shared" si="256"/>
        <v>3.403135945203513E-3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-7.9192484036560533E-3</v>
      </c>
      <c r="D3301" s="6">
        <f t="shared" si="258"/>
        <v>6.2714495278808942E-5</v>
      </c>
      <c r="E3301" s="6">
        <f t="shared" si="260"/>
        <v>5.6070209799855694E-5</v>
      </c>
      <c r="F3301" s="6">
        <f t="shared" si="259"/>
        <v>8.9278135989769802E-2</v>
      </c>
      <c r="G3301" s="17">
        <v>3.5720270976544797E-3</v>
      </c>
      <c r="H3301" s="9">
        <f t="shared" si="256"/>
        <v>2.9879447114993579E-3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6.3776281669122676E-3</v>
      </c>
      <c r="D3302" s="6">
        <f t="shared" si="258"/>
        <v>4.0674141035392733E-5</v>
      </c>
      <c r="E3302" s="6">
        <f t="shared" si="260"/>
        <v>6.2714495278808942E-5</v>
      </c>
      <c r="F3302" s="6">
        <f t="shared" si="259"/>
        <v>0.13582143525770712</v>
      </c>
      <c r="G3302" s="17">
        <v>4.8586193566501857E-3</v>
      </c>
      <c r="H3302" s="9">
        <f t="shared" si="256"/>
        <v>3.6853959795075902E-3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-1.363154935206282E-2</v>
      </c>
      <c r="D3303" s="6">
        <f t="shared" si="258"/>
        <v>1.8581913773772427E-4</v>
      </c>
      <c r="E3303" s="6">
        <f t="shared" si="260"/>
        <v>4.0674141035392733E-5</v>
      </c>
      <c r="F3303" s="6">
        <f t="shared" si="259"/>
        <v>0.23622242726291642</v>
      </c>
      <c r="G3303" s="17">
        <v>4.5756173881526304E-3</v>
      </c>
      <c r="H3303" s="9">
        <f t="shared" si="256"/>
        <v>4.8602718778162652E-3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2.7930256703549662E-3</v>
      </c>
      <c r="D3304" s="6">
        <f t="shared" si="258"/>
        <v>7.8009923952618077E-6</v>
      </c>
      <c r="E3304" s="6">
        <f t="shared" si="260"/>
        <v>1.8581913773772427E-4</v>
      </c>
      <c r="F3304" s="6">
        <f t="shared" si="259"/>
        <v>0.21153043177065264</v>
      </c>
      <c r="G3304" s="17">
        <v>5.2365389714602219E-3</v>
      </c>
      <c r="H3304" s="9">
        <f t="shared" si="256"/>
        <v>4.5992437614313583E-3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-3.8135749364524747E-3</v>
      </c>
      <c r="D3305" s="6">
        <f t="shared" si="258"/>
        <v>1.4543353795938497E-5</v>
      </c>
      <c r="E3305" s="6">
        <f t="shared" si="260"/>
        <v>7.8009923952618077E-6</v>
      </c>
      <c r="F3305" s="6">
        <f t="shared" si="259"/>
        <v>0.2715393480792978</v>
      </c>
      <c r="G3305" s="17">
        <v>4.6496316949576864E-3</v>
      </c>
      <c r="H3305" s="9">
        <f t="shared" si="256"/>
        <v>5.210943754055476E-3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-7.3709951372030701E-3</v>
      </c>
      <c r="D3306" s="6">
        <f t="shared" si="258"/>
        <v>5.4331569312671305E-5</v>
      </c>
      <c r="E3306" s="6">
        <f t="shared" si="260"/>
        <v>1.4543353795938497E-5</v>
      </c>
      <c r="F3306" s="6">
        <f t="shared" si="259"/>
        <v>0.2178296029830126</v>
      </c>
      <c r="G3306" s="17">
        <v>7.4935723452825729E-3</v>
      </c>
      <c r="H3306" s="9">
        <f t="shared" si="256"/>
        <v>4.6672219036918809E-3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-8.2773887497047515E-4</v>
      </c>
      <c r="D3307" s="6">
        <f t="shared" si="258"/>
        <v>6.8515164513738785E-7</v>
      </c>
      <c r="E3307" s="6">
        <f t="shared" si="260"/>
        <v>5.4331569312671305E-5</v>
      </c>
      <c r="F3307" s="6">
        <f t="shared" si="259"/>
        <v>0.53752094449991339</v>
      </c>
      <c r="G3307" s="17">
        <v>3.456509945903121E-3</v>
      </c>
      <c r="H3307" s="9">
        <f t="shared" si="256"/>
        <v>7.3315819882199592E-3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-5.8839933637164178E-3</v>
      </c>
      <c r="D3308" s="6">
        <f t="shared" si="258"/>
        <v>3.4621377904258843E-5</v>
      </c>
      <c r="E3308" s="6">
        <f t="shared" si="260"/>
        <v>6.8515164513738785E-7</v>
      </c>
      <c r="F3308" s="6">
        <f t="shared" si="259"/>
        <v>0.12829773258876609</v>
      </c>
      <c r="G3308" s="17">
        <v>2.7307454082165982E-3</v>
      </c>
      <c r="H3308" s="9">
        <f t="shared" si="256"/>
        <v>3.5818672866085653E-3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-9.3868117689316962E-4</v>
      </c>
      <c r="D3309" s="6">
        <f t="shared" si="258"/>
        <v>8.8112235185354599E-7</v>
      </c>
      <c r="E3309" s="6">
        <f t="shared" si="260"/>
        <v>3.4621377904258843E-5</v>
      </c>
      <c r="F3309" s="6">
        <f t="shared" si="259"/>
        <v>8.67335242200446E-2</v>
      </c>
      <c r="G3309" s="17">
        <v>2.8536024949659127E-3</v>
      </c>
      <c r="H3309" s="9">
        <f t="shared" si="256"/>
        <v>2.9450555889498011E-3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-6.8861857351850287E-3</v>
      </c>
      <c r="D3310" s="6">
        <f t="shared" si="258"/>
        <v>4.7419553979465777E-5</v>
      </c>
      <c r="E3310" s="6">
        <f t="shared" si="260"/>
        <v>8.8112235185354599E-7</v>
      </c>
      <c r="F3310" s="6">
        <f t="shared" si="259"/>
        <v>9.3080298592662383E-2</v>
      </c>
      <c r="G3310" s="17">
        <v>3.8670804223868037E-3</v>
      </c>
      <c r="H3310" s="9">
        <f t="shared" si="256"/>
        <v>3.0509063996239276E-3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-5.0109993047761717E-3</v>
      </c>
      <c r="D3311" s="6">
        <f t="shared" si="258"/>
        <v>2.5110114032467275E-5</v>
      </c>
      <c r="E3311" s="6">
        <f t="shared" si="260"/>
        <v>4.7419553979465777E-5</v>
      </c>
      <c r="F3311" s="6">
        <f t="shared" si="259"/>
        <v>0.15613801276009978</v>
      </c>
      <c r="G3311" s="17">
        <v>3.7945595127085079E-3</v>
      </c>
      <c r="H3311" s="9">
        <f t="shared" si="256"/>
        <v>3.9514302823167686E-3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-3.7310752673079938E-3</v>
      </c>
      <c r="D3312" s="6">
        <f t="shared" si="258"/>
        <v>1.3920922650317417E-5</v>
      </c>
      <c r="E3312" s="6">
        <f t="shared" si="260"/>
        <v>2.5110114032467275E-5</v>
      </c>
      <c r="F3312" s="6">
        <f t="shared" si="259"/>
        <v>0.15099175213684218</v>
      </c>
      <c r="G3312" s="17">
        <v>4.9557986641571234E-3</v>
      </c>
      <c r="H3312" s="9">
        <f t="shared" si="256"/>
        <v>3.8857657178070089E-3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-4.8156534661001303E-4</v>
      </c>
      <c r="D3313" s="6">
        <f t="shared" si="258"/>
        <v>2.3190518305562199E-7</v>
      </c>
      <c r="E3313" s="6">
        <f t="shared" si="260"/>
        <v>1.3920922650317417E-5</v>
      </c>
      <c r="F3313" s="6">
        <f t="shared" si="259"/>
        <v>0.24505311674755165</v>
      </c>
      <c r="G3313" s="17">
        <v>2.3728924656589794E-3</v>
      </c>
      <c r="H3313" s="9">
        <f t="shared" si="256"/>
        <v>4.9502839994039908E-3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-1.2063663177419089E-2</v>
      </c>
      <c r="D3314" s="6">
        <f t="shared" si="258"/>
        <v>1.4553196925821721E-4</v>
      </c>
      <c r="E3314" s="6">
        <f t="shared" si="260"/>
        <v>2.3190518305562199E-7</v>
      </c>
      <c r="F3314" s="6">
        <f t="shared" si="259"/>
        <v>6.9822666003491712E-2</v>
      </c>
      <c r="G3314" s="17">
        <v>5.0749991938256267E-3</v>
      </c>
      <c r="H3314" s="9">
        <f t="shared" si="256"/>
        <v>2.6423978883486059E-3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-7.704446617730858E-3</v>
      </c>
      <c r="D3315" s="6">
        <f t="shared" si="258"/>
        <v>5.9358497685464458E-5</v>
      </c>
      <c r="E3315" s="6">
        <f t="shared" si="260"/>
        <v>1.4553196925821721E-4</v>
      </c>
      <c r="F3315" s="6">
        <f t="shared" si="259"/>
        <v>0.25613802369336969</v>
      </c>
      <c r="G3315" s="17">
        <v>4.5589302184393275E-3</v>
      </c>
      <c r="H3315" s="9">
        <f t="shared" si="256"/>
        <v>5.061008038853225E-3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4.2745342812189916E-3</v>
      </c>
      <c r="D3316" s="6">
        <f t="shared" si="258"/>
        <v>1.8271643321316362E-5</v>
      </c>
      <c r="E3316" s="6">
        <f t="shared" si="260"/>
        <v>5.9358497685464458E-5</v>
      </c>
      <c r="F3316" s="6">
        <f t="shared" si="259"/>
        <v>0.21010350615400858</v>
      </c>
      <c r="G3316" s="17">
        <v>3.3282942088158868E-3</v>
      </c>
      <c r="H3316" s="9">
        <f t="shared" si="256"/>
        <v>4.5837049005581568E-3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-1.9907138770973557E-2</v>
      </c>
      <c r="D3317" s="6">
        <f t="shared" si="258"/>
        <v>3.9629417404679856E-4</v>
      </c>
      <c r="E3317" s="6">
        <f t="shared" si="260"/>
        <v>1.8271643321316362E-5</v>
      </c>
      <c r="F3317" s="6">
        <f t="shared" si="259"/>
        <v>0.12024480944542873</v>
      </c>
      <c r="G3317" s="17">
        <v>1.1860223303174829E-2</v>
      </c>
      <c r="H3317" s="9">
        <f t="shared" si="256"/>
        <v>3.4676333347894313E-3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4.0474575585057538E-3</v>
      </c>
      <c r="D3318" s="6">
        <f t="shared" si="258"/>
        <v>1.6381912687905356E-5</v>
      </c>
      <c r="E3318" s="6">
        <f t="shared" si="260"/>
        <v>3.9629417404679856E-4</v>
      </c>
      <c r="F3318" s="6">
        <f t="shared" si="259"/>
        <v>1.3198847242367027</v>
      </c>
      <c r="G3318" s="17">
        <v>4.5933006094063767E-3</v>
      </c>
      <c r="H3318" s="9">
        <f t="shared" si="256"/>
        <v>1.1488623608756196E-2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8.1983855699578403E-3</v>
      </c>
      <c r="D3319" s="6">
        <f t="shared" si="258"/>
        <v>6.7213525953692947E-5</v>
      </c>
      <c r="E3319" s="6">
        <f t="shared" si="260"/>
        <v>1.6381912687905356E-5</v>
      </c>
      <c r="F3319" s="6">
        <f t="shared" si="259"/>
        <v>0.21300798589086875</v>
      </c>
      <c r="G3319" s="17">
        <v>8.1291732721237575E-3</v>
      </c>
      <c r="H3319" s="9">
        <f t="shared" si="256"/>
        <v>4.6152788202975213E-3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-5.8144353930816807E-3</v>
      </c>
      <c r="D3320" s="6">
        <f t="shared" si="258"/>
        <v>3.3807658940320918E-5</v>
      </c>
      <c r="E3320" s="6">
        <f t="shared" si="260"/>
        <v>6.7213525953692947E-5</v>
      </c>
      <c r="F3320" s="6">
        <f t="shared" si="259"/>
        <v>0.62943457152257187</v>
      </c>
      <c r="G3320" s="17">
        <v>5.5487300809343885E-3</v>
      </c>
      <c r="H3320" s="9">
        <f t="shared" si="256"/>
        <v>7.9336912690283826E-3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-1.8306282370326959E-3</v>
      </c>
      <c r="D3321" s="6">
        <f t="shared" si="258"/>
        <v>3.3511997422214363E-6</v>
      </c>
      <c r="E3321" s="6">
        <f t="shared" si="260"/>
        <v>3.3807658940320918E-5</v>
      </c>
      <c r="F3321" s="6">
        <f t="shared" si="259"/>
        <v>0.30271251605790217</v>
      </c>
      <c r="G3321" s="17">
        <v>9.0730746036886134E-3</v>
      </c>
      <c r="H3321" s="9">
        <f t="shared" si="256"/>
        <v>5.5019316249650197E-3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-1.6251808769966944E-3</v>
      </c>
      <c r="D3322" s="6">
        <f t="shared" si="258"/>
        <v>2.6412128829557447E-6</v>
      </c>
      <c r="E3322" s="6">
        <f t="shared" si="260"/>
        <v>3.3511997422214363E-6</v>
      </c>
      <c r="F3322" s="6">
        <f t="shared" si="259"/>
        <v>0.77974298125795471</v>
      </c>
      <c r="G3322" s="17">
        <v>5.1065283390034537E-3</v>
      </c>
      <c r="H3322" s="9">
        <f t="shared" si="256"/>
        <v>8.8303056643468172E-3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4.5455749988672365E-3</v>
      </c>
      <c r="D3323" s="6">
        <f t="shared" si="258"/>
        <v>2.0662252070326878E-5</v>
      </c>
      <c r="E3323" s="6">
        <f t="shared" si="260"/>
        <v>2.6412128829557447E-6</v>
      </c>
      <c r="F3323" s="6">
        <f t="shared" si="259"/>
        <v>0.25909171117074709</v>
      </c>
      <c r="G3323" s="17">
        <v>5.7646867439068899E-3</v>
      </c>
      <c r="H3323" s="9">
        <f t="shared" si="256"/>
        <v>5.0901052166998188E-3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-1.3547182188494125E-3</v>
      </c>
      <c r="D3324" s="6">
        <f t="shared" si="258"/>
        <v>1.8352614524825248E-6</v>
      </c>
      <c r="E3324" s="6">
        <f t="shared" si="260"/>
        <v>2.0662252070326878E-5</v>
      </c>
      <c r="F3324" s="6">
        <f t="shared" si="259"/>
        <v>0.32532504390501388</v>
      </c>
      <c r="G3324" s="17">
        <v>2.8725532671461311E-3</v>
      </c>
      <c r="H3324" s="9">
        <f t="shared" si="256"/>
        <v>5.7037272366849186E-3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-2.0068141322188895E-3</v>
      </c>
      <c r="D3325" s="6">
        <f t="shared" si="258"/>
        <v>4.027302961273454E-6</v>
      </c>
      <c r="E3325" s="6">
        <f t="shared" si="260"/>
        <v>1.8352614524825248E-6</v>
      </c>
      <c r="F3325" s="6">
        <f t="shared" si="259"/>
        <v>9.408494246622176E-2</v>
      </c>
      <c r="G3325" s="17">
        <v>2.6290336586040105E-3</v>
      </c>
      <c r="H3325" s="9">
        <f t="shared" si="256"/>
        <v>3.0673268894303024E-3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3.7516747139074852E-4</v>
      </c>
      <c r="D3326" s="6">
        <f t="shared" si="258"/>
        <v>1.4075063158972811E-7</v>
      </c>
      <c r="E3326" s="6">
        <f t="shared" si="260"/>
        <v>4.027302961273454E-6</v>
      </c>
      <c r="F3326" s="6">
        <f t="shared" si="259"/>
        <v>8.1683204852271721E-2</v>
      </c>
      <c r="G3326" s="17">
        <v>2.9626198421145952E-3</v>
      </c>
      <c r="H3326" s="9">
        <f t="shared" si="256"/>
        <v>2.8580273765706253E-3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-8.4777894105150147E-4</v>
      </c>
      <c r="D3327" s="6">
        <f t="shared" si="258"/>
        <v>7.1872913289040517E-7</v>
      </c>
      <c r="E3327" s="6">
        <f t="shared" si="260"/>
        <v>1.4075063158972811E-7</v>
      </c>
      <c r="F3327" s="6">
        <f t="shared" si="259"/>
        <v>9.8949765856544969E-2</v>
      </c>
      <c r="G3327" s="17">
        <v>3.0275078327069316E-3</v>
      </c>
      <c r="H3327" s="9">
        <f t="shared" si="256"/>
        <v>3.1456281702792683E-3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-4.138219358285883E-3</v>
      </c>
      <c r="D3328" s="6">
        <f t="shared" si="258"/>
        <v>1.7124859457292025E-5</v>
      </c>
      <c r="E3328" s="6">
        <f t="shared" si="260"/>
        <v>7.1872913289040517E-7</v>
      </c>
      <c r="F3328" s="6">
        <f t="shared" si="259"/>
        <v>0.10254793491131066</v>
      </c>
      <c r="G3328" s="17">
        <v>3.0333502500540822E-3</v>
      </c>
      <c r="H3328" s="9">
        <f t="shared" si="256"/>
        <v>3.2023106487552183E-3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-3.9686724060682245E-3</v>
      </c>
      <c r="D3329" s="6">
        <f t="shared" si="258"/>
        <v>1.5750360666687349E-5</v>
      </c>
      <c r="E3329" s="6">
        <f t="shared" si="260"/>
        <v>1.7124859457292025E-5</v>
      </c>
      <c r="F3329" s="6">
        <f t="shared" si="259"/>
        <v>0.10287778646892862</v>
      </c>
      <c r="G3329" s="17">
        <v>2.9190934770121882E-3</v>
      </c>
      <c r="H3329" s="9">
        <f t="shared" si="256"/>
        <v>3.2074567256461716E-3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1.4546343386466079E-3</v>
      </c>
      <c r="D3330" s="6">
        <f t="shared" si="258"/>
        <v>2.1159610591698543E-6</v>
      </c>
      <c r="E3330" s="6">
        <f t="shared" si="260"/>
        <v>1.5750360666687349E-5</v>
      </c>
      <c r="F3330" s="6">
        <f t="shared" si="259"/>
        <v>9.6581863222092224E-2</v>
      </c>
      <c r="G3330" s="17">
        <v>2.2157989708875667E-3</v>
      </c>
      <c r="H3330" s="9">
        <f t="shared" si="256"/>
        <v>3.1077622692556816E-3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-6.0528950568052645E-3</v>
      </c>
      <c r="D3331" s="6">
        <f t="shared" si="258"/>
        <v>3.6637538568697602E-5</v>
      </c>
      <c r="E3331" s="6">
        <f t="shared" si="260"/>
        <v>2.1159610591698543E-6</v>
      </c>
      <c r="F3331" s="6">
        <f t="shared" si="259"/>
        <v>6.3149695339879908E-2</v>
      </c>
      <c r="G3331" s="17">
        <v>3.5501509599176946E-3</v>
      </c>
      <c r="H3331" s="9">
        <f t="shared" si="256"/>
        <v>2.5129603128557342E-3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-8.6142687193292294E-3</v>
      </c>
      <c r="D3332" s="6">
        <f t="shared" si="258"/>
        <v>7.4205625568814047E-5</v>
      </c>
      <c r="E3332" s="6">
        <f t="shared" si="260"/>
        <v>3.6637538568697602E-5</v>
      </c>
      <c r="F3332" s="6">
        <f t="shared" si="259"/>
        <v>0.13437586618110353</v>
      </c>
      <c r="G3332" s="17">
        <v>5.1309015510540203E-3</v>
      </c>
      <c r="H3332" s="9">
        <f t="shared" si="256"/>
        <v>3.6657313892469474E-3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-4.0697119665668424E-3</v>
      </c>
      <c r="D3333" s="6">
        <f t="shared" si="258"/>
        <v>1.6562555490817354E-5</v>
      </c>
      <c r="E3333" s="6">
        <f t="shared" si="260"/>
        <v>7.4205625568814047E-5</v>
      </c>
      <c r="F3333" s="6">
        <f t="shared" si="259"/>
        <v>0.26141049750278678</v>
      </c>
      <c r="G3333" s="17">
        <v>6.0061220723652128E-3</v>
      </c>
      <c r="H3333" s="9">
        <f t="shared" si="256"/>
        <v>5.1128318718963051E-3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-4.6970304381329818E-4</v>
      </c>
      <c r="D3334" s="6">
        <f t="shared" si="258"/>
        <v>2.2062094936747712E-7</v>
      </c>
      <c r="E3334" s="6">
        <f t="shared" si="260"/>
        <v>1.6562555490817354E-5</v>
      </c>
      <c r="F3334" s="6">
        <f t="shared" si="259"/>
        <v>0.35163449149381826</v>
      </c>
      <c r="G3334" s="17">
        <v>3.8882700945023943E-3</v>
      </c>
      <c r="H3334" s="9">
        <f t="shared" si="256"/>
        <v>5.9298776673201124E-3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-1.0567748728310733E-2</v>
      </c>
      <c r="D3335" s="6">
        <f t="shared" si="258"/>
        <v>1.1167731318471312E-4</v>
      </c>
      <c r="E3335" s="6">
        <f t="shared" si="260"/>
        <v>2.2062094936747712E-7</v>
      </c>
      <c r="F3335" s="6">
        <f t="shared" si="259"/>
        <v>0.15765331825245116</v>
      </c>
      <c r="G3335" s="17">
        <v>5.0982207117778924E-3</v>
      </c>
      <c r="H3335" s="9">
        <f t="shared" si="256"/>
        <v>3.9705581251563513E-3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1.9286079867833032E-3</v>
      </c>
      <c r="D3336" s="6">
        <f t="shared" si="258"/>
        <v>3.719528766684346E-6</v>
      </c>
      <c r="E3336" s="6">
        <f t="shared" si="260"/>
        <v>1.1167731318471312E-4</v>
      </c>
      <c r="F3336" s="6">
        <f t="shared" si="259"/>
        <v>0.25832062309202797</v>
      </c>
      <c r="G3336" s="17">
        <v>2.9766816358061114E-3</v>
      </c>
      <c r="H3336" s="9">
        <f t="shared" si="256"/>
        <v>5.082525190218224E-3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-8.7691863755333908E-3</v>
      </c>
      <c r="D3337" s="6">
        <f t="shared" si="258"/>
        <v>7.6898629688840453E-5</v>
      </c>
      <c r="E3337" s="6">
        <f t="shared" si="260"/>
        <v>3.719528766684346E-6</v>
      </c>
      <c r="F3337" s="6">
        <f t="shared" si="259"/>
        <v>9.9722884873671092E-2</v>
      </c>
      <c r="G3337" s="17">
        <v>7.245474563525014E-3</v>
      </c>
      <c r="H3337" s="9">
        <f t="shared" si="256"/>
        <v>3.1578930455870586E-3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3.3854377554353738E-3</v>
      </c>
      <c r="D3338" s="6">
        <f t="shared" si="258"/>
        <v>1.1461188795927303E-5</v>
      </c>
      <c r="E3338" s="6">
        <f t="shared" si="260"/>
        <v>7.6898629688840453E-5</v>
      </c>
      <c r="F3338" s="6">
        <f t="shared" si="259"/>
        <v>0.50367347704830767</v>
      </c>
      <c r="G3338" s="17">
        <v>3.0844053709008735E-3</v>
      </c>
      <c r="H3338" s="9">
        <f t="shared" si="256"/>
        <v>7.0969956816128018E-3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-6.6327582353827323E-3</v>
      </c>
      <c r="D3339" s="6">
        <f t="shared" si="258"/>
        <v>4.3993481809037454E-5</v>
      </c>
      <c r="E3339" s="6">
        <f t="shared" si="260"/>
        <v>1.1461188795927303E-5</v>
      </c>
      <c r="F3339" s="6">
        <f t="shared" si="259"/>
        <v>0.10576699244683421</v>
      </c>
      <c r="G3339" s="17">
        <v>6.5659850874881754E-3</v>
      </c>
      <c r="H3339" s="9">
        <f t="shared" si="256"/>
        <v>3.2521837655156301E-3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-7.3048554028346717E-4</v>
      </c>
      <c r="D3340" s="6">
        <f t="shared" si="258"/>
        <v>5.3360912456322897E-7</v>
      </c>
      <c r="E3340" s="6">
        <f t="shared" si="260"/>
        <v>4.3993481809037454E-5</v>
      </c>
      <c r="F3340" s="6">
        <f t="shared" si="259"/>
        <v>0.41679479226683225</v>
      </c>
      <c r="G3340" s="17">
        <v>2.1621328896658494E-3</v>
      </c>
      <c r="H3340" s="9">
        <f t="shared" si="256"/>
        <v>6.4559646240266236E-3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-4.7203053857056204E-3</v>
      </c>
      <c r="D3341" s="6">
        <f t="shared" si="258"/>
        <v>2.2281282934321485E-5</v>
      </c>
      <c r="E3341" s="6">
        <f t="shared" si="260"/>
        <v>5.3360912456322897E-7</v>
      </c>
      <c r="F3341" s="6">
        <f t="shared" si="259"/>
        <v>6.097486310305094E-2</v>
      </c>
      <c r="G3341" s="17">
        <v>3.3861797111843094E-3</v>
      </c>
      <c r="H3341" s="9">
        <f t="shared" si="256"/>
        <v>2.4693088730057839E-3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1.7696971651803423E-3</v>
      </c>
      <c r="D3342" s="6">
        <f t="shared" si="258"/>
        <v>3.1318280564473396E-6</v>
      </c>
      <c r="E3342" s="6">
        <f t="shared" si="260"/>
        <v>2.2281282934321485E-5</v>
      </c>
      <c r="F3342" s="6">
        <f t="shared" si="259"/>
        <v>0.12384553260742696</v>
      </c>
      <c r="G3342" s="17">
        <v>3.9238676478876786E-3</v>
      </c>
      <c r="H3342" s="9">
        <f t="shared" ref="H3342:H3405" si="261">SQRT(F3342)/100</f>
        <v>3.5191693992677724E-3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-1.1974657386596917E-2</v>
      </c>
      <c r="D3343" s="6">
        <f t="shared" ref="D3343:D3406" si="263">C3343^2</f>
        <v>1.4339241952638011E-4</v>
      </c>
      <c r="E3343" s="6">
        <f t="shared" si="260"/>
        <v>3.1318280564473396E-6</v>
      </c>
      <c r="F3343" s="6">
        <f t="shared" ref="F3343:F3406" si="264">IF(C3342&gt;0,B$6+B$7*E3343+B$8*(G3342*100)^2,B$6+B$7*E3343+B$8*(G3342*100)^2+E3343*$B$9)</f>
        <v>0.16022759735401815</v>
      </c>
      <c r="G3343" s="17">
        <v>5.7811330194937408E-3</v>
      </c>
      <c r="H3343" s="9">
        <f t="shared" si="261"/>
        <v>4.0028439559145713E-3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-5.0496307387867725E-4</v>
      </c>
      <c r="D3344" s="6">
        <f t="shared" si="263"/>
        <v>2.5498770598100245E-7</v>
      </c>
      <c r="E3344" s="6">
        <f t="shared" ref="E3344:E3407" si="265">D3343</f>
        <v>1.4339241952638011E-4</v>
      </c>
      <c r="F3344" s="6">
        <f t="shared" si="264"/>
        <v>0.32710082622981357</v>
      </c>
      <c r="G3344" s="17">
        <v>3.3209863371839797E-3</v>
      </c>
      <c r="H3344" s="9">
        <f t="shared" si="261"/>
        <v>5.7192729103428307E-3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-7.1313036913098525E-3</v>
      </c>
      <c r="D3345" s="6">
        <f t="shared" si="263"/>
        <v>5.0855492337689531E-5</v>
      </c>
      <c r="E3345" s="6">
        <f t="shared" si="265"/>
        <v>2.5498770598100245E-7</v>
      </c>
      <c r="F3345" s="6">
        <f t="shared" si="264"/>
        <v>0.11979502450702287</v>
      </c>
      <c r="G3345" s="17">
        <v>9.6086473127264989E-3</v>
      </c>
      <c r="H3345" s="9">
        <f t="shared" si="261"/>
        <v>3.4611417842530358E-3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-1.0240322051973706E-3</v>
      </c>
      <c r="D3346" s="6">
        <f t="shared" si="263"/>
        <v>1.0486419572813897E-6</v>
      </c>
      <c r="E3346" s="6">
        <f t="shared" si="265"/>
        <v>5.0855492337689531E-5</v>
      </c>
      <c r="F3346" s="6">
        <f t="shared" si="264"/>
        <v>0.87236912459048732</v>
      </c>
      <c r="G3346" s="17">
        <v>5.755008197196934E-3</v>
      </c>
      <c r="H3346" s="9">
        <f t="shared" si="261"/>
        <v>9.3400702598561182E-3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-2.3390532355602872E-4</v>
      </c>
      <c r="D3347" s="6">
        <f t="shared" si="263"/>
        <v>5.4711700387850488E-8</v>
      </c>
      <c r="E3347" s="6">
        <f t="shared" si="265"/>
        <v>1.0486419572813897E-6</v>
      </c>
      <c r="F3347" s="6">
        <f t="shared" si="264"/>
        <v>0.32429307653056449</v>
      </c>
      <c r="G3347" s="17">
        <v>4.9488157231880993E-3</v>
      </c>
      <c r="H3347" s="9">
        <f t="shared" si="261"/>
        <v>5.6946736212935365E-3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4.4082193320851724E-3</v>
      </c>
      <c r="D3348" s="6">
        <f t="shared" si="263"/>
        <v>1.9432397679769445E-5</v>
      </c>
      <c r="E3348" s="6">
        <f t="shared" si="265"/>
        <v>5.4711700387850488E-8</v>
      </c>
      <c r="F3348" s="6">
        <f t="shared" si="264"/>
        <v>0.24441113013540625</v>
      </c>
      <c r="G3348" s="17">
        <v>5.0716597961878059E-3</v>
      </c>
      <c r="H3348" s="9">
        <f t="shared" si="261"/>
        <v>4.9437954057121565E-3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-8.9585650933084876E-5</v>
      </c>
      <c r="D3349" s="6">
        <f t="shared" si="263"/>
        <v>8.0255888531045319E-9</v>
      </c>
      <c r="E3349" s="6">
        <f t="shared" si="265"/>
        <v>1.9432397679769445E-5</v>
      </c>
      <c r="F3349" s="6">
        <f t="shared" si="264"/>
        <v>0.25580608319809445</v>
      </c>
      <c r="G3349" s="17">
        <v>3.9041931842541395E-3</v>
      </c>
      <c r="H3349" s="9">
        <f t="shared" si="261"/>
        <v>5.0577275845788139E-3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-4.3352869887928929E-3</v>
      </c>
      <c r="D3350" s="6">
        <f t="shared" si="263"/>
        <v>1.8794713275196949E-5</v>
      </c>
      <c r="E3350" s="6">
        <f t="shared" si="265"/>
        <v>8.0255888531045319E-9</v>
      </c>
      <c r="F3350" s="6">
        <f t="shared" si="264"/>
        <v>0.1588019009637362</v>
      </c>
      <c r="G3350" s="17">
        <v>4.647107692070755E-3</v>
      </c>
      <c r="H3350" s="9">
        <f t="shared" si="261"/>
        <v>3.9849956206216364E-3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-2.2376617792216908E-2</v>
      </c>
      <c r="D3351" s="6">
        <f t="shared" si="263"/>
        <v>5.0071302381895827E-4</v>
      </c>
      <c r="E3351" s="6">
        <f t="shared" si="265"/>
        <v>1.8794713275196949E-5</v>
      </c>
      <c r="F3351" s="6">
        <f t="shared" si="264"/>
        <v>0.21761292147605366</v>
      </c>
      <c r="G3351" s="17">
        <v>6.9243239469178024E-3</v>
      </c>
      <c r="H3351" s="9">
        <f t="shared" si="261"/>
        <v>4.6649000147490158E-3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6.4060106498635251E-3</v>
      </c>
      <c r="D3352" s="6">
        <f t="shared" si="263"/>
        <v>4.1036972446164905E-5</v>
      </c>
      <c r="E3352" s="6">
        <f t="shared" si="265"/>
        <v>5.0071302381895827E-4</v>
      </c>
      <c r="F3352" s="6">
        <f t="shared" si="264"/>
        <v>0.46160143801784342</v>
      </c>
      <c r="G3352" s="17">
        <v>4.4620478536253573E-3</v>
      </c>
      <c r="H3352" s="9">
        <f t="shared" si="261"/>
        <v>6.7941256833962335E-3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-1.3738560966847623E-2</v>
      </c>
      <c r="D3353" s="6">
        <f t="shared" si="263"/>
        <v>1.8874805743978909E-4</v>
      </c>
      <c r="E3353" s="6">
        <f t="shared" si="265"/>
        <v>4.1036972446164905E-5</v>
      </c>
      <c r="F3353" s="6">
        <f t="shared" si="264"/>
        <v>0.20200567629173086</v>
      </c>
      <c r="G3353" s="17">
        <v>7.6231083602486946E-3</v>
      </c>
      <c r="H3353" s="9">
        <f t="shared" si="261"/>
        <v>4.4945041583219266E-3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-9.9171659419330267E-3</v>
      </c>
      <c r="D3354" s="6">
        <f t="shared" si="263"/>
        <v>9.8350180319836379E-5</v>
      </c>
      <c r="E3354" s="6">
        <f t="shared" si="265"/>
        <v>1.8874805743978909E-4</v>
      </c>
      <c r="F3354" s="6">
        <f t="shared" si="264"/>
        <v>0.55566446414038451</v>
      </c>
      <c r="G3354" s="17">
        <v>6.3043790313302732E-3</v>
      </c>
      <c r="H3354" s="9">
        <f t="shared" si="261"/>
        <v>7.4542904701948966E-3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-3.6168009710718083E-3</v>
      </c>
      <c r="D3355" s="6">
        <f t="shared" si="263"/>
        <v>1.3081249264345976E-5</v>
      </c>
      <c r="E3355" s="6">
        <f t="shared" si="265"/>
        <v>9.8350180319836379E-5</v>
      </c>
      <c r="F3355" s="6">
        <f t="shared" si="264"/>
        <v>0.38563362262620354</v>
      </c>
      <c r="G3355" s="17">
        <v>6.3007843907291325E-3</v>
      </c>
      <c r="H3355" s="9">
        <f t="shared" si="261"/>
        <v>6.2099406005710197E-3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-2.9793675916573413E-3</v>
      </c>
      <c r="D3356" s="6">
        <f t="shared" si="263"/>
        <v>8.8766312462180668E-6</v>
      </c>
      <c r="E3356" s="6">
        <f t="shared" si="265"/>
        <v>1.3081249264345976E-5</v>
      </c>
      <c r="F3356" s="6">
        <f t="shared" si="264"/>
        <v>0.38520346862319377</v>
      </c>
      <c r="G3356" s="17">
        <v>6.6241084514671519E-3</v>
      </c>
      <c r="H3356" s="9">
        <f t="shared" si="261"/>
        <v>6.2064762033153219E-3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6.0701639422951542E-3</v>
      </c>
      <c r="D3357" s="6">
        <f t="shared" si="263"/>
        <v>3.6846890286340247E-5</v>
      </c>
      <c r="E3357" s="6">
        <f t="shared" si="265"/>
        <v>8.8766312462180668E-6</v>
      </c>
      <c r="F3357" s="6">
        <f t="shared" si="264"/>
        <v>0.42388728477970872</v>
      </c>
      <c r="G3357" s="17">
        <v>5.0434573808576712E-3</v>
      </c>
      <c r="H3357" s="9">
        <f t="shared" si="261"/>
        <v>6.5106626757935222E-3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-7.2663906781252254E-3</v>
      </c>
      <c r="D3358" s="6">
        <f t="shared" si="263"/>
        <v>5.2800433487145176E-5</v>
      </c>
      <c r="E3358" s="6">
        <f t="shared" si="265"/>
        <v>3.6846890286340247E-5</v>
      </c>
      <c r="F3358" s="6">
        <f t="shared" si="264"/>
        <v>0.25316533199734909</v>
      </c>
      <c r="G3358" s="17">
        <v>3.3379684942907877E-3</v>
      </c>
      <c r="H3358" s="9">
        <f t="shared" si="261"/>
        <v>5.0315537560215841E-3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-2.6619337265476502E-3</v>
      </c>
      <c r="D3359" s="6">
        <f t="shared" si="263"/>
        <v>7.0858911645318604E-6</v>
      </c>
      <c r="E3359" s="6">
        <f t="shared" si="265"/>
        <v>5.2800433487145176E-5</v>
      </c>
      <c r="F3359" s="6">
        <f t="shared" si="264"/>
        <v>0.12084843740724877</v>
      </c>
      <c r="G3359" s="17">
        <v>5.1225047707065133E-3</v>
      </c>
      <c r="H3359" s="9">
        <f t="shared" si="261"/>
        <v>3.4763261844546283E-3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-3.5309430106683498E-3</v>
      </c>
      <c r="D3360" s="6">
        <f t="shared" si="263"/>
        <v>1.2467558544587671E-5</v>
      </c>
      <c r="E3360" s="6">
        <f t="shared" si="265"/>
        <v>7.0858911645318604E-6</v>
      </c>
      <c r="F3360" s="6">
        <f t="shared" si="264"/>
        <v>0.26060508028848822</v>
      </c>
      <c r="G3360" s="17">
        <v>2.6558865044576901E-3</v>
      </c>
      <c r="H3360" s="9">
        <f t="shared" si="261"/>
        <v>5.1049493659436843E-3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2.862513055501165E-3</v>
      </c>
      <c r="D3361" s="6">
        <f t="shared" si="263"/>
        <v>8.1939809929146163E-6</v>
      </c>
      <c r="E3361" s="6">
        <f t="shared" si="265"/>
        <v>1.2467558544587671E-5</v>
      </c>
      <c r="F3361" s="6">
        <f t="shared" si="264"/>
        <v>8.2997973459409638E-2</v>
      </c>
      <c r="G3361" s="17">
        <v>4.5875041529700481E-3</v>
      </c>
      <c r="H3361" s="9">
        <f t="shared" si="261"/>
        <v>2.8809368868375029E-3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-2.9104234335069401E-3</v>
      </c>
      <c r="D3362" s="6">
        <f t="shared" si="263"/>
        <v>8.4705645623063268E-6</v>
      </c>
      <c r="E3362" s="6">
        <f t="shared" si="265"/>
        <v>8.1939809929146163E-6</v>
      </c>
      <c r="F3362" s="6">
        <f t="shared" si="264"/>
        <v>0.21251536413051095</v>
      </c>
      <c r="G3362" s="17">
        <v>5.9178653114652308E-3</v>
      </c>
      <c r="H3362" s="9">
        <f t="shared" si="261"/>
        <v>4.6099388730276129E-3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-1.3730516565495315E-2</v>
      </c>
      <c r="D3363" s="6">
        <f t="shared" si="263"/>
        <v>1.8852708515534127E-4</v>
      </c>
      <c r="E3363" s="6">
        <f t="shared" si="265"/>
        <v>8.4705645623063268E-6</v>
      </c>
      <c r="F3363" s="6">
        <f t="shared" si="264"/>
        <v>0.34189166287477368</v>
      </c>
      <c r="G3363" s="17">
        <v>4.6041499942782848E-3</v>
      </c>
      <c r="H3363" s="9">
        <f t="shared" si="261"/>
        <v>5.8471502706427311E-3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4.5166657053577258E-3</v>
      </c>
      <c r="D3364" s="6">
        <f t="shared" si="263"/>
        <v>2.0400269093954602E-5</v>
      </c>
      <c r="E3364" s="6">
        <f t="shared" si="265"/>
        <v>1.8852708515534127E-4</v>
      </c>
      <c r="F3364" s="6">
        <f t="shared" si="264"/>
        <v>0.21395539020285192</v>
      </c>
      <c r="G3364" s="17">
        <v>3.599248145136044E-3</v>
      </c>
      <c r="H3364" s="9">
        <f t="shared" si="261"/>
        <v>4.6255312149292857E-3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5.224093361381371E-3</v>
      </c>
      <c r="D3365" s="6">
        <f t="shared" si="263"/>
        <v>2.7291151448428912E-5</v>
      </c>
      <c r="E3365" s="6">
        <f t="shared" si="265"/>
        <v>2.0400269093954602E-5</v>
      </c>
      <c r="F3365" s="6">
        <f t="shared" si="264"/>
        <v>0.13762061380542548</v>
      </c>
      <c r="G3365" s="17">
        <v>6.1230125454914902E-3</v>
      </c>
      <c r="H3365" s="9">
        <f t="shared" si="261"/>
        <v>3.7097252432683673E-3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-4.6685659997033014E-3</v>
      </c>
      <c r="D3366" s="6">
        <f t="shared" si="263"/>
        <v>2.1795508493585685E-5</v>
      </c>
      <c r="E3366" s="6">
        <f t="shared" si="265"/>
        <v>2.7291151448428912E-5</v>
      </c>
      <c r="F3366" s="6">
        <f t="shared" si="264"/>
        <v>0.36475680332670291</v>
      </c>
      <c r="G3366" s="17">
        <v>2.1548446104673914E-3</v>
      </c>
      <c r="H3366" s="9">
        <f t="shared" si="261"/>
        <v>6.0395099414331868E-3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1.485955568115485E-3</v>
      </c>
      <c r="D3367" s="6">
        <f t="shared" si="263"/>
        <v>2.2080639504134135E-6</v>
      </c>
      <c r="E3367" s="6">
        <f t="shared" si="265"/>
        <v>2.1795508493585685E-5</v>
      </c>
      <c r="F3367" s="6">
        <f t="shared" si="264"/>
        <v>6.0686277484091979E-2</v>
      </c>
      <c r="G3367" s="17">
        <v>2.2510469775191408E-3</v>
      </c>
      <c r="H3367" s="9">
        <f t="shared" si="261"/>
        <v>2.4634584933400437E-3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-1.086012513242739E-3</v>
      </c>
      <c r="D3368" s="6">
        <f t="shared" si="263"/>
        <v>1.1794231789198103E-6</v>
      </c>
      <c r="E3368" s="6">
        <f t="shared" si="265"/>
        <v>2.2080639504134135E-6</v>
      </c>
      <c r="F3368" s="6">
        <f t="shared" si="264"/>
        <v>6.4607186066197031E-2</v>
      </c>
      <c r="G3368" s="17">
        <v>3.5542512839387584E-3</v>
      </c>
      <c r="H3368" s="9">
        <f t="shared" si="261"/>
        <v>2.541794367493111E-3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-5.8205716429750943E-3</v>
      </c>
      <c r="D3369" s="6">
        <f t="shared" si="263"/>
        <v>3.3879054251005786E-5</v>
      </c>
      <c r="E3369" s="6">
        <f t="shared" si="265"/>
        <v>1.1794231789198103E-6</v>
      </c>
      <c r="F3369" s="6">
        <f t="shared" si="264"/>
        <v>0.13464107230264483</v>
      </c>
      <c r="G3369" s="17">
        <v>4.1710843198997666E-3</v>
      </c>
      <c r="H3369" s="9">
        <f t="shared" si="261"/>
        <v>3.6693469759978385E-3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-1.9544817695637292E-3</v>
      </c>
      <c r="D3370" s="6">
        <f t="shared" si="263"/>
        <v>3.8199989875569662E-6</v>
      </c>
      <c r="E3370" s="6">
        <f t="shared" si="265"/>
        <v>3.3879054251005786E-5</v>
      </c>
      <c r="F3370" s="6">
        <f t="shared" si="264"/>
        <v>0.1787570265543916</v>
      </c>
      <c r="G3370" s="17">
        <v>3.7754425791213138E-3</v>
      </c>
      <c r="H3370" s="9">
        <f t="shared" si="261"/>
        <v>4.227966728279583E-3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-6.1048356579581171E-3</v>
      </c>
      <c r="D3371" s="6">
        <f t="shared" si="263"/>
        <v>3.7269018410676919E-5</v>
      </c>
      <c r="E3371" s="6">
        <f t="shared" si="265"/>
        <v>3.8199989875569662E-6</v>
      </c>
      <c r="F3371" s="6">
        <f t="shared" si="264"/>
        <v>0.14964944923979084</v>
      </c>
      <c r="G3371" s="17">
        <v>3.0049630517420445E-3</v>
      </c>
      <c r="H3371" s="9">
        <f t="shared" si="261"/>
        <v>3.8684551081767881E-3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3.824736483423523E-3</v>
      </c>
      <c r="D3372" s="6">
        <f t="shared" si="263"/>
        <v>1.4628609167630938E-5</v>
      </c>
      <c r="E3372" s="6">
        <f t="shared" si="265"/>
        <v>3.7269018410676919E-5</v>
      </c>
      <c r="F3372" s="6">
        <f t="shared" si="264"/>
        <v>0.10129356682590619</v>
      </c>
      <c r="G3372" s="17">
        <v>3.5796601320912422E-3</v>
      </c>
      <c r="H3372" s="9">
        <f t="shared" si="261"/>
        <v>3.1826650283356271E-3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-3.6541035169895212E-4</v>
      </c>
      <c r="D3373" s="6">
        <f t="shared" si="263"/>
        <v>1.3352472512875187E-7</v>
      </c>
      <c r="E3373" s="6">
        <f t="shared" si="265"/>
        <v>1.4628609167630938E-5</v>
      </c>
      <c r="F3373" s="6">
        <f t="shared" si="264"/>
        <v>0.13631888938350126</v>
      </c>
      <c r="G3373" s="17">
        <v>4.9522778396929859E-3</v>
      </c>
      <c r="H3373" s="9">
        <f t="shared" si="261"/>
        <v>3.6921388026928408E-3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-7.114052586363058E-3</v>
      </c>
      <c r="D3374" s="6">
        <f t="shared" si="263"/>
        <v>5.0609744201538918E-5</v>
      </c>
      <c r="E3374" s="6">
        <f t="shared" si="265"/>
        <v>1.3352472512875187E-7</v>
      </c>
      <c r="F3374" s="6">
        <f t="shared" si="264"/>
        <v>0.24472845832532264</v>
      </c>
      <c r="G3374" s="17">
        <v>3.466683472764979E-3</v>
      </c>
      <c r="H3374" s="9">
        <f t="shared" si="261"/>
        <v>4.9470037227125939E-3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3.5936519207719802E-3</v>
      </c>
      <c r="D3375" s="6">
        <f t="shared" si="263"/>
        <v>1.2914334127668142E-5</v>
      </c>
      <c r="E3375" s="6">
        <f t="shared" si="265"/>
        <v>5.0609744201538918E-5</v>
      </c>
      <c r="F3375" s="6">
        <f t="shared" si="264"/>
        <v>0.12895600412213629</v>
      </c>
      <c r="G3375" s="17">
        <v>3.1993048749505708E-3</v>
      </c>
      <c r="H3375" s="9">
        <f t="shared" si="261"/>
        <v>3.5910444737170311E-3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-5.5759292350774274E-3</v>
      </c>
      <c r="D3376" s="6">
        <f t="shared" si="263"/>
        <v>3.1090986834591144E-5</v>
      </c>
      <c r="E3376" s="6">
        <f t="shared" si="265"/>
        <v>1.2914334127668142E-5</v>
      </c>
      <c r="F3376" s="6">
        <f t="shared" si="264"/>
        <v>0.11245050192844319</v>
      </c>
      <c r="G3376" s="17">
        <v>3.4347079552110305E-3</v>
      </c>
      <c r="H3376" s="9">
        <f t="shared" si="261"/>
        <v>3.3533640113838402E-3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-9.2527851565751872E-4</v>
      </c>
      <c r="D3377" s="6">
        <f t="shared" si="263"/>
        <v>8.5614033153738113E-7</v>
      </c>
      <c r="E3377" s="6">
        <f t="shared" si="265"/>
        <v>3.1090986834591144E-5</v>
      </c>
      <c r="F3377" s="6">
        <f t="shared" si="264"/>
        <v>0.12691075888181647</v>
      </c>
      <c r="G3377" s="17">
        <v>4.5418336971058586E-3</v>
      </c>
      <c r="H3377" s="9">
        <f t="shared" si="261"/>
        <v>3.5624536331272643E-3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-9.5692546253841916E-3</v>
      </c>
      <c r="D3378" s="6">
        <f t="shared" si="263"/>
        <v>9.1570634085436751E-5</v>
      </c>
      <c r="E3378" s="6">
        <f t="shared" si="265"/>
        <v>8.5614033153738113E-7</v>
      </c>
      <c r="F3378" s="6">
        <f t="shared" si="264"/>
        <v>0.20865584862708883</v>
      </c>
      <c r="G3378" s="17">
        <v>1.2371482844984754E-2</v>
      </c>
      <c r="H3378" s="9">
        <f t="shared" si="261"/>
        <v>4.5678862576369918E-3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-5.1579543271852973E-3</v>
      </c>
      <c r="D3379" s="6">
        <f t="shared" si="263"/>
        <v>2.6604492841329533E-5</v>
      </c>
      <c r="E3379" s="6">
        <f t="shared" si="265"/>
        <v>9.1570634085436751E-5</v>
      </c>
      <c r="F3379" s="6">
        <f t="shared" si="264"/>
        <v>1.4345285633858338</v>
      </c>
      <c r="G3379" s="17">
        <v>7.7598932153285678E-3</v>
      </c>
      <c r="H3379" s="9">
        <f t="shared" si="261"/>
        <v>1.1977180650661633E-2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-3.7677899187374166E-3</v>
      </c>
      <c r="D3380" s="6">
        <f t="shared" si="263"/>
        <v>1.4196240871739308E-5</v>
      </c>
      <c r="E3380" s="6">
        <f t="shared" si="265"/>
        <v>2.6604492841329533E-5</v>
      </c>
      <c r="F3380" s="6">
        <f t="shared" si="264"/>
        <v>0.57512232322134083</v>
      </c>
      <c r="G3380" s="17">
        <v>5.9181068988906444E-3</v>
      </c>
      <c r="H3380" s="9">
        <f t="shared" si="261"/>
        <v>7.5836819765951477E-3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2.5917443203583518E-3</v>
      </c>
      <c r="D3381" s="6">
        <f t="shared" si="263"/>
        <v>6.7171386221097748E-6</v>
      </c>
      <c r="E3381" s="6">
        <f t="shared" si="265"/>
        <v>1.4196240871739308E-5</v>
      </c>
      <c r="F3381" s="6">
        <f t="shared" si="264"/>
        <v>0.34191885168966801</v>
      </c>
      <c r="G3381" s="17">
        <v>9.6215352888298564E-3</v>
      </c>
      <c r="H3381" s="9">
        <f t="shared" si="261"/>
        <v>5.8473827623105714E-3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-1.1271135620940929E-2</v>
      </c>
      <c r="D3382" s="6">
        <f t="shared" si="263"/>
        <v>1.2703849818564345E-4</v>
      </c>
      <c r="E3382" s="6">
        <f t="shared" si="265"/>
        <v>6.7171386221097748E-6</v>
      </c>
      <c r="F3382" s="6">
        <f t="shared" si="264"/>
        <v>0.87465697474553306</v>
      </c>
      <c r="G3382" s="17">
        <v>7.2076521283444142E-3</v>
      </c>
      <c r="H3382" s="9">
        <f t="shared" si="261"/>
        <v>9.3523097400884502E-3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-2.9108750741576378E-3</v>
      </c>
      <c r="D3383" s="6">
        <f t="shared" si="263"/>
        <v>8.4731936973522335E-6</v>
      </c>
      <c r="E3383" s="6">
        <f t="shared" si="265"/>
        <v>1.2703849818564345E-4</v>
      </c>
      <c r="F3383" s="6">
        <f t="shared" si="264"/>
        <v>0.4986194129096515</v>
      </c>
      <c r="G3383" s="17">
        <v>5.3992927328068248E-3</v>
      </c>
      <c r="H3383" s="9">
        <f t="shared" si="261"/>
        <v>7.0612988388089873E-3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-1.8059371275680317E-2</v>
      </c>
      <c r="D3384" s="6">
        <f t="shared" si="263"/>
        <v>3.2614089087286733E-4</v>
      </c>
      <c r="E3384" s="6">
        <f t="shared" si="265"/>
        <v>8.4731936973522335E-6</v>
      </c>
      <c r="F3384" s="6">
        <f t="shared" si="264"/>
        <v>0.28756447940173069</v>
      </c>
      <c r="G3384" s="17">
        <v>9.8824582377637082E-3</v>
      </c>
      <c r="H3384" s="9">
        <f t="shared" si="261"/>
        <v>5.362503887194215E-3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4.7884892853042446E-3</v>
      </c>
      <c r="D3385" s="6">
        <f t="shared" si="263"/>
        <v>2.2929629635473554E-5</v>
      </c>
      <c r="E3385" s="6">
        <f t="shared" si="265"/>
        <v>3.2614089087286733E-4</v>
      </c>
      <c r="F3385" s="6">
        <f t="shared" si="264"/>
        <v>0.92180717675722157</v>
      </c>
      <c r="G3385" s="17">
        <v>3.3215563872380505E-3</v>
      </c>
      <c r="H3385" s="9">
        <f t="shared" si="261"/>
        <v>9.6010789849746651E-3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-9.3569422901282583E-3</v>
      </c>
      <c r="D3386" s="6">
        <f t="shared" si="263"/>
        <v>8.7552369020790655E-5</v>
      </c>
      <c r="E3386" s="6">
        <f t="shared" si="265"/>
        <v>2.2929629635473554E-5</v>
      </c>
      <c r="F3386" s="6">
        <f t="shared" si="264"/>
        <v>0.1198300448686527</v>
      </c>
      <c r="G3386" s="17">
        <v>8.4360591223114588E-3</v>
      </c>
      <c r="H3386" s="9">
        <f t="shared" si="261"/>
        <v>3.4616476549275306E-3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-1.8727206245614202E-2</v>
      </c>
      <c r="D3387" s="6">
        <f t="shared" si="263"/>
        <v>3.5070825376577161E-4</v>
      </c>
      <c r="E3387" s="6">
        <f t="shared" si="265"/>
        <v>8.7552369020790655E-5</v>
      </c>
      <c r="F3387" s="6">
        <f t="shared" si="264"/>
        <v>0.67650478124714797</v>
      </c>
      <c r="G3387" s="17">
        <v>6.4063902691570288E-3</v>
      </c>
      <c r="H3387" s="9">
        <f t="shared" si="261"/>
        <v>8.2249910714063887E-3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1.0052490404678432E-3</v>
      </c>
      <c r="D3388" s="6">
        <f t="shared" si="263"/>
        <v>1.0105256333615194E-6</v>
      </c>
      <c r="E3388" s="6">
        <f t="shared" si="265"/>
        <v>3.5070825376577161E-4</v>
      </c>
      <c r="F3388" s="6">
        <f t="shared" si="264"/>
        <v>0.39766832740757446</v>
      </c>
      <c r="G3388" s="17">
        <v>9.4168067216067897E-3</v>
      </c>
      <c r="H3388" s="9">
        <f t="shared" si="261"/>
        <v>6.3060948883407585E-3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9.371775583138852E-3</v>
      </c>
      <c r="D3389" s="6">
        <f t="shared" si="263"/>
        <v>8.7830177580717564E-5</v>
      </c>
      <c r="E3389" s="6">
        <f t="shared" si="265"/>
        <v>1.0105256333615194E-6</v>
      </c>
      <c r="F3389" s="6">
        <f t="shared" si="264"/>
        <v>0.83857603543873871</v>
      </c>
      <c r="G3389" s="17">
        <v>5.6696276843802773E-3</v>
      </c>
      <c r="H3389" s="9">
        <f t="shared" si="261"/>
        <v>9.1573797313354802E-3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-4.9551084111502386E-3</v>
      </c>
      <c r="D3390" s="6">
        <f t="shared" si="263"/>
        <v>2.4553099366251843E-5</v>
      </c>
      <c r="E3390" s="6">
        <f t="shared" si="265"/>
        <v>8.7830177580717564E-5</v>
      </c>
      <c r="F3390" s="6">
        <f t="shared" si="264"/>
        <v>0.31526328498185063</v>
      </c>
      <c r="G3390" s="17">
        <v>3.9689700076635196E-3</v>
      </c>
      <c r="H3390" s="9">
        <f t="shared" si="261"/>
        <v>5.6148311192933545E-3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-1.2008987325938407E-2</v>
      </c>
      <c r="D3391" s="6">
        <f t="shared" si="263"/>
        <v>1.442157765945493E-4</v>
      </c>
      <c r="E3391" s="6">
        <f t="shared" si="265"/>
        <v>2.4553099366251843E-5</v>
      </c>
      <c r="F3391" s="6">
        <f t="shared" si="264"/>
        <v>0.16352603995575871</v>
      </c>
      <c r="G3391" s="17">
        <v>6.0528675427718448E-3</v>
      </c>
      <c r="H3391" s="9">
        <f t="shared" si="261"/>
        <v>4.0438353076721447E-3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-1.2749646924310475E-2</v>
      </c>
      <c r="D3392" s="6">
        <f t="shared" si="263"/>
        <v>1.6255349669457955E-4</v>
      </c>
      <c r="E3392" s="6">
        <f t="shared" si="265"/>
        <v>1.442157765945493E-4</v>
      </c>
      <c r="F3392" s="6">
        <f t="shared" si="264"/>
        <v>0.3568687247256257</v>
      </c>
      <c r="G3392" s="17">
        <v>1.1023191031315209E-2</v>
      </c>
      <c r="H3392" s="9">
        <f t="shared" si="261"/>
        <v>5.9738490500315265E-3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7.6584274585803557E-3</v>
      </c>
      <c r="D3393" s="6">
        <f t="shared" si="263"/>
        <v>5.8651511138337566E-5</v>
      </c>
      <c r="E3393" s="6">
        <f t="shared" si="265"/>
        <v>1.6255349669457955E-4</v>
      </c>
      <c r="F3393" s="6">
        <f t="shared" si="264"/>
        <v>1.1425453416468045</v>
      </c>
      <c r="G3393" s="17">
        <v>8.6593578874603859E-3</v>
      </c>
      <c r="H3393" s="9">
        <f t="shared" si="261"/>
        <v>1.0688991260389375E-2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-1.1332473157132768E-2</v>
      </c>
      <c r="D3394" s="6">
        <f t="shared" si="263"/>
        <v>1.2842494785713472E-4</v>
      </c>
      <c r="E3394" s="6">
        <f t="shared" si="265"/>
        <v>5.8651511138337566E-5</v>
      </c>
      <c r="F3394" s="6">
        <f t="shared" si="264"/>
        <v>0.71183132231704405</v>
      </c>
      <c r="G3394" s="17">
        <v>5.8448015346166003E-3</v>
      </c>
      <c r="H3394" s="9">
        <f t="shared" si="261"/>
        <v>8.4370096735575922E-3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2.921028671734353E-3</v>
      </c>
      <c r="D3395" s="6">
        <f t="shared" si="263"/>
        <v>8.5324085010941579E-6</v>
      </c>
      <c r="E3395" s="6">
        <f t="shared" si="265"/>
        <v>1.2842494785713472E-4</v>
      </c>
      <c r="F3395" s="6">
        <f t="shared" si="264"/>
        <v>0.33395103316457747</v>
      </c>
      <c r="G3395" s="17">
        <v>7.8909787268253775E-3</v>
      </c>
      <c r="H3395" s="9">
        <f t="shared" si="261"/>
        <v>5.7788496533875801E-3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4.7448882278755466E-3</v>
      </c>
      <c r="D3396" s="6">
        <f t="shared" si="263"/>
        <v>2.2513964295031946E-5</v>
      </c>
      <c r="E3396" s="6">
        <f t="shared" si="265"/>
        <v>8.5324085010941579E-6</v>
      </c>
      <c r="F3396" s="6">
        <f t="shared" si="264"/>
        <v>0.59411066653856903</v>
      </c>
      <c r="G3396" s="17">
        <v>4.8297689386384152E-3</v>
      </c>
      <c r="H3396" s="9">
        <f t="shared" si="261"/>
        <v>7.7078574619576937E-3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-1.7871821647306808E-2</v>
      </c>
      <c r="D3397" s="6">
        <f t="shared" si="263"/>
        <v>3.1940200899314422E-4</v>
      </c>
      <c r="E3397" s="6">
        <f t="shared" si="265"/>
        <v>2.2513964295031946E-5</v>
      </c>
      <c r="F3397" s="6">
        <f t="shared" si="264"/>
        <v>0.23363496568189154</v>
      </c>
      <c r="G3397" s="17">
        <v>5.5764112124408686E-3</v>
      </c>
      <c r="H3397" s="9">
        <f t="shared" si="261"/>
        <v>4.833580098455921E-3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-2.8024618612684935E-2</v>
      </c>
      <c r="D3398" s="6">
        <f t="shared" si="263"/>
        <v>7.8537924838644694E-4</v>
      </c>
      <c r="E3398" s="6">
        <f t="shared" si="265"/>
        <v>3.1940200899314422E-4</v>
      </c>
      <c r="F3398" s="6">
        <f t="shared" si="264"/>
        <v>0.30559914002108635</v>
      </c>
      <c r="G3398" s="17">
        <v>1.0810114100684897E-2</v>
      </c>
      <c r="H3398" s="9">
        <f t="shared" si="261"/>
        <v>5.528102206192341E-3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-1.5502469281045328E-3</v>
      </c>
      <c r="D3399" s="6">
        <f t="shared" si="263"/>
        <v>2.4032655380975406E-6</v>
      </c>
      <c r="E3399" s="6">
        <f t="shared" si="265"/>
        <v>7.8537924838644694E-4</v>
      </c>
      <c r="F3399" s="6">
        <f t="shared" si="264"/>
        <v>1.0995583971475806</v>
      </c>
      <c r="G3399" s="17">
        <v>7.4242260104343018E-3</v>
      </c>
      <c r="H3399" s="9">
        <f t="shared" si="261"/>
        <v>1.048598301137085E-2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-1.3823912747945418E-2</v>
      </c>
      <c r="D3400" s="6">
        <f t="shared" si="263"/>
        <v>1.9110056366280785E-4</v>
      </c>
      <c r="E3400" s="6">
        <f t="shared" si="265"/>
        <v>2.4032655380975406E-6</v>
      </c>
      <c r="F3400" s="6">
        <f t="shared" si="264"/>
        <v>0.52793810542271502</v>
      </c>
      <c r="G3400" s="17">
        <v>1.0867372794377848E-2</v>
      </c>
      <c r="H3400" s="9">
        <f t="shared" si="261"/>
        <v>7.2659349393090159E-3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2.5192394963471192E-3</v>
      </c>
      <c r="D3401" s="6">
        <f t="shared" si="263"/>
        <v>6.3465676399552867E-6</v>
      </c>
      <c r="E3401" s="6">
        <f t="shared" si="265"/>
        <v>1.9110056366280785E-4</v>
      </c>
      <c r="F3401" s="6">
        <f t="shared" si="264"/>
        <v>1.11097377170181</v>
      </c>
      <c r="G3401" s="17">
        <v>5.9039120938991132E-3</v>
      </c>
      <c r="H3401" s="9">
        <f t="shared" si="261"/>
        <v>1.054027405574357E-2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5.769802274381646E-3</v>
      </c>
      <c r="D3402" s="6">
        <f t="shared" si="263"/>
        <v>3.3290618285459616E-5</v>
      </c>
      <c r="E3402" s="6">
        <f t="shared" si="265"/>
        <v>6.3465676399552867E-6</v>
      </c>
      <c r="F3402" s="6">
        <f t="shared" si="264"/>
        <v>0.34036363986160334</v>
      </c>
      <c r="G3402" s="17">
        <v>5.6870653269419794E-3</v>
      </c>
      <c r="H3402" s="9">
        <f t="shared" si="261"/>
        <v>5.8340692476315644E-3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3.3101571919173685E-3</v>
      </c>
      <c r="D3403" s="6">
        <f t="shared" si="263"/>
        <v>1.0957140635202279E-5</v>
      </c>
      <c r="E3403" s="6">
        <f t="shared" si="265"/>
        <v>3.3290618285459616E-5</v>
      </c>
      <c r="F3403" s="6">
        <f t="shared" si="264"/>
        <v>0.31709648528860784</v>
      </c>
      <c r="G3403" s="17">
        <v>6.0719611616545021E-3</v>
      </c>
      <c r="H3403" s="9">
        <f t="shared" si="261"/>
        <v>5.6311320823490526E-3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-1.2006177432335351E-2</v>
      </c>
      <c r="D3404" s="6">
        <f t="shared" si="263"/>
        <v>1.4414829653671869E-4</v>
      </c>
      <c r="E3404" s="6">
        <f t="shared" si="265"/>
        <v>1.0957140635202279E-5</v>
      </c>
      <c r="F3404" s="6">
        <f t="shared" si="264"/>
        <v>0.35899367021136686</v>
      </c>
      <c r="G3404" s="17">
        <v>5.3682107720661783E-3</v>
      </c>
      <c r="H3404" s="9">
        <f t="shared" si="261"/>
        <v>5.9916080496922267E-3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4.42956861382909E-5</v>
      </c>
      <c r="D3405" s="6">
        <f t="shared" si="263"/>
        <v>1.9621078104619766E-9</v>
      </c>
      <c r="E3405" s="6">
        <f t="shared" si="265"/>
        <v>1.4414829653671869E-4</v>
      </c>
      <c r="F3405" s="6">
        <f t="shared" si="264"/>
        <v>0.28448343259757636</v>
      </c>
      <c r="G3405" s="17">
        <v>8.5530575423970016E-3</v>
      </c>
      <c r="H3405" s="9">
        <f t="shared" si="261"/>
        <v>5.3336988347447625E-3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-7.1753413229653333E-3</v>
      </c>
      <c r="D3406" s="6">
        <f t="shared" si="263"/>
        <v>5.14855231010539E-5</v>
      </c>
      <c r="E3406" s="6">
        <f t="shared" si="265"/>
        <v>1.9621078104619766E-9</v>
      </c>
      <c r="F3406" s="6">
        <f t="shared" si="264"/>
        <v>0.69489392179614162</v>
      </c>
      <c r="G3406" s="17">
        <v>7.6796926234115942E-3</v>
      </c>
      <c r="H3406" s="9">
        <f t="shared" ref="H3406:H3469" si="266">SQRT(F3406)/100</f>
        <v>8.336029761200122E-3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-5.8935408683047016E-4</v>
      </c>
      <c r="D3407" s="6">
        <f t="shared" ref="D3407:D3470" si="268">C3407^2</f>
        <v>3.4733823966377737E-7</v>
      </c>
      <c r="E3407" s="6">
        <f t="shared" si="265"/>
        <v>5.14855231010539E-5</v>
      </c>
      <c r="F3407" s="6">
        <f t="shared" ref="F3407:F3470" si="269">IF(C3406&gt;0,B$6+B$7*E3407+B$8*(G3406*100)^2,B$6+B$7*E3407+B$8*(G3406*100)^2+E3407*$B$9)</f>
        <v>0.56366283914149462</v>
      </c>
      <c r="G3407" s="17">
        <v>7.0639123919051658E-3</v>
      </c>
      <c r="H3407" s="9">
        <f t="shared" si="266"/>
        <v>7.5077482585759001E-3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5.4609562448490407E-3</v>
      </c>
      <c r="D3408" s="6">
        <f t="shared" si="268"/>
        <v>2.9822043108155734E-5</v>
      </c>
      <c r="E3408" s="6">
        <f t="shared" ref="E3408:E3471" si="270">D3407</f>
        <v>3.4733823966377737E-7</v>
      </c>
      <c r="F3408" s="6">
        <f t="shared" si="269"/>
        <v>0.47961377472837657</v>
      </c>
      <c r="G3408" s="17">
        <v>5.3718513368318501E-3</v>
      </c>
      <c r="H3408" s="9">
        <f t="shared" si="266"/>
        <v>6.9254153285443938E-3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1.5231492578438458E-3</v>
      </c>
      <c r="D3409" s="6">
        <f t="shared" si="268"/>
        <v>2.3199836616702582E-6</v>
      </c>
      <c r="E3409" s="6">
        <f t="shared" si="270"/>
        <v>2.9822043108155734E-5</v>
      </c>
      <c r="F3409" s="6">
        <f t="shared" si="269"/>
        <v>0.28482727526894985</v>
      </c>
      <c r="G3409" s="17">
        <v>4.7366960871411444E-3</v>
      </c>
      <c r="H3409" s="9">
        <f t="shared" si="266"/>
        <v>5.3369211655124706E-3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6.266597977202977E-4</v>
      </c>
      <c r="D3410" s="6">
        <f t="shared" si="268"/>
        <v>3.9270250207884441E-7</v>
      </c>
      <c r="E3410" s="6">
        <f t="shared" si="270"/>
        <v>2.3199836616702582E-6</v>
      </c>
      <c r="F3410" s="6">
        <f t="shared" si="269"/>
        <v>0.22539273488168218</v>
      </c>
      <c r="G3410" s="17">
        <v>3.167122493751901E-3</v>
      </c>
      <c r="H3410" s="9">
        <f t="shared" si="266"/>
        <v>4.7475544744813849E-3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-4.8973482042954115E-3</v>
      </c>
      <c r="D3411" s="6">
        <f t="shared" si="268"/>
        <v>2.398401943411549E-5</v>
      </c>
      <c r="E3411" s="6">
        <f t="shared" si="270"/>
        <v>3.9270250207884441E-7</v>
      </c>
      <c r="F3411" s="6">
        <f t="shared" si="269"/>
        <v>0.11055386489070365</v>
      </c>
      <c r="G3411" s="17">
        <v>3.9201947339805457E-3</v>
      </c>
      <c r="H3411" s="9">
        <f t="shared" si="266"/>
        <v>3.3249641335013473E-3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6.6780527872396791E-3</v>
      </c>
      <c r="D3412" s="6">
        <f t="shared" si="268"/>
        <v>4.4596389029159647E-5</v>
      </c>
      <c r="E3412" s="6">
        <f t="shared" si="270"/>
        <v>2.398401943411549E-5</v>
      </c>
      <c r="F3412" s="6">
        <f t="shared" si="269"/>
        <v>0.15996391033914864</v>
      </c>
      <c r="G3412" s="17">
        <v>5.6159891194926068E-3</v>
      </c>
      <c r="H3412" s="9">
        <f t="shared" si="266"/>
        <v>3.9995488537977455E-3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-4.1113157599628027E-3</v>
      </c>
      <c r="D3413" s="6">
        <f t="shared" si="268"/>
        <v>1.6902917278118518E-5</v>
      </c>
      <c r="E3413" s="6">
        <f t="shared" si="270"/>
        <v>4.4596389029159647E-5</v>
      </c>
      <c r="F3413" s="6">
        <f t="shared" si="269"/>
        <v>0.30965961289643079</v>
      </c>
      <c r="G3413" s="17">
        <v>3.7901330420159578E-3</v>
      </c>
      <c r="H3413" s="9">
        <f t="shared" si="266"/>
        <v>5.5647067568420057E-3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-3.0400200196678403E-3</v>
      </c>
      <c r="D3414" s="6">
        <f t="shared" si="268"/>
        <v>9.2417217199812568E-6</v>
      </c>
      <c r="E3414" s="6">
        <f t="shared" si="270"/>
        <v>1.6902917278118518E-5</v>
      </c>
      <c r="F3414" s="6">
        <f t="shared" si="269"/>
        <v>0.15067993217041892</v>
      </c>
      <c r="G3414" s="17">
        <v>2.3081505146635658E-3</v>
      </c>
      <c r="H3414" s="9">
        <f t="shared" si="266"/>
        <v>3.8817513079848235E-3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-6.425196969284285E-3</v>
      </c>
      <c r="D3415" s="6">
        <f t="shared" si="268"/>
        <v>4.1283156094099964E-5</v>
      </c>
      <c r="E3415" s="6">
        <f t="shared" si="270"/>
        <v>9.2417217199812568E-6</v>
      </c>
      <c r="F3415" s="6">
        <f t="shared" si="269"/>
        <v>6.7018372556497008E-2</v>
      </c>
      <c r="G3415" s="17">
        <v>3.4378969702218635E-3</v>
      </c>
      <c r="H3415" s="9">
        <f t="shared" si="266"/>
        <v>2.5887906936733411E-3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-3.1223648296701064E-3</v>
      </c>
      <c r="D3416" s="6">
        <f t="shared" si="268"/>
        <v>9.7491621295608323E-6</v>
      </c>
      <c r="E3416" s="6">
        <f t="shared" si="270"/>
        <v>4.1283156094099964E-5</v>
      </c>
      <c r="F3416" s="6">
        <f t="shared" si="269"/>
        <v>0.12711492320866163</v>
      </c>
      <c r="G3416" s="17">
        <v>2.7315443432065212E-3</v>
      </c>
      <c r="H3416" s="9">
        <f t="shared" si="266"/>
        <v>3.5653179831350475E-3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7.0059888842040341E-4</v>
      </c>
      <c r="D3417" s="6">
        <f t="shared" si="268"/>
        <v>4.9083880245590486E-7</v>
      </c>
      <c r="E3417" s="6">
        <f t="shared" si="270"/>
        <v>9.7491621295608323E-6</v>
      </c>
      <c r="F3417" s="6">
        <f t="shared" si="269"/>
        <v>8.6770797951113587E-2</v>
      </c>
      <c r="G3417" s="17">
        <v>4.6960755308709974E-3</v>
      </c>
      <c r="H3417" s="9">
        <f t="shared" si="266"/>
        <v>2.945688339779237E-3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-4.6386457518983633E-3</v>
      </c>
      <c r="D3418" s="6">
        <f t="shared" si="268"/>
        <v>2.1517034411604731E-5</v>
      </c>
      <c r="E3418" s="6">
        <f t="shared" si="270"/>
        <v>4.9083880245590486E-7</v>
      </c>
      <c r="F3418" s="6">
        <f t="shared" si="269"/>
        <v>0.22184578175046071</v>
      </c>
      <c r="G3418" s="17">
        <v>2.9443380483495994E-3</v>
      </c>
      <c r="H3418" s="9">
        <f t="shared" si="266"/>
        <v>4.7100507614086361E-3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-4.2134888299623276E-3</v>
      </c>
      <c r="D3419" s="6">
        <f t="shared" si="268"/>
        <v>1.7753488120217305E-5</v>
      </c>
      <c r="E3419" s="6">
        <f t="shared" si="270"/>
        <v>2.1517034411604731E-5</v>
      </c>
      <c r="F3419" s="6">
        <f t="shared" si="269"/>
        <v>9.7952806947694745E-2</v>
      </c>
      <c r="G3419" s="17">
        <v>2.5258456343629884E-3</v>
      </c>
      <c r="H3419" s="9">
        <f t="shared" si="266"/>
        <v>3.1297413143532289E-3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-2.9034720380449837E-3</v>
      </c>
      <c r="D3420" s="6">
        <f t="shared" si="268"/>
        <v>8.4301498757090917E-6</v>
      </c>
      <c r="E3420" s="6">
        <f t="shared" si="270"/>
        <v>1.7753488120217305E-5</v>
      </c>
      <c r="F3420" s="6">
        <f t="shared" si="269"/>
        <v>7.6760928671121068E-2</v>
      </c>
      <c r="G3420" s="17">
        <v>2.8040644260655784E-3</v>
      </c>
      <c r="H3420" s="9">
        <f t="shared" si="266"/>
        <v>2.7705762698601363E-3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-5.9692456586355209E-3</v>
      </c>
      <c r="D3421" s="6">
        <f t="shared" si="268"/>
        <v>3.5631893733139014E-5</v>
      </c>
      <c r="E3421" s="6">
        <f t="shared" si="270"/>
        <v>8.4301498757090917E-6</v>
      </c>
      <c r="F3421" s="6">
        <f t="shared" si="269"/>
        <v>9.0486788344083025E-2</v>
      </c>
      <c r="G3421" s="17">
        <v>4.4045869787849501E-3</v>
      </c>
      <c r="H3421" s="9">
        <f t="shared" si="266"/>
        <v>3.0081021981322883E-3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-3.4700259084220657E-3</v>
      </c>
      <c r="D3422" s="6">
        <f t="shared" si="268"/>
        <v>1.2041079805120383E-5</v>
      </c>
      <c r="E3422" s="6">
        <f t="shared" si="270"/>
        <v>3.5631893733139014E-5</v>
      </c>
      <c r="F3422" s="6">
        <f t="shared" si="269"/>
        <v>0.19729385276758651</v>
      </c>
      <c r="G3422" s="17">
        <v>5.5038418137514783E-3</v>
      </c>
      <c r="H3422" s="9">
        <f t="shared" si="266"/>
        <v>4.4417772655502043E-3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-4.1229397249939997E-3</v>
      </c>
      <c r="D3423" s="6">
        <f t="shared" si="268"/>
        <v>1.6998631975933596E-5</v>
      </c>
      <c r="E3423" s="6">
        <f t="shared" si="270"/>
        <v>1.2041079805120383E-5</v>
      </c>
      <c r="F3423" s="6">
        <f t="shared" si="269"/>
        <v>0.29811709935749131</v>
      </c>
      <c r="G3423" s="17">
        <v>8.8682964638334468E-3</v>
      </c>
      <c r="H3423" s="9">
        <f t="shared" si="266"/>
        <v>5.4600100673670125E-3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-6.701806069039579E-3</v>
      </c>
      <c r="D3424" s="6">
        <f t="shared" si="268"/>
        <v>4.4914204587015735E-5</v>
      </c>
      <c r="E3424" s="6">
        <f t="shared" si="270"/>
        <v>1.6998631975933596E-5</v>
      </c>
      <c r="F3424" s="6">
        <f t="shared" si="269"/>
        <v>0.74573447187994679</v>
      </c>
      <c r="G3424" s="17">
        <v>3.3639634908287576E-3</v>
      </c>
      <c r="H3424" s="9">
        <f t="shared" si="266"/>
        <v>8.6355918840572057E-3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-4.4188026441446407E-3</v>
      </c>
      <c r="D3425" s="6">
        <f t="shared" si="268"/>
        <v>1.9525816807899668E-5</v>
      </c>
      <c r="E3425" s="6">
        <f t="shared" si="270"/>
        <v>4.4914204587015735E-5</v>
      </c>
      <c r="F3425" s="6">
        <f t="shared" si="269"/>
        <v>0.12246017087723593</v>
      </c>
      <c r="G3425" s="17">
        <v>4.9304736341450389E-3</v>
      </c>
      <c r="H3425" s="9">
        <f t="shared" si="266"/>
        <v>3.4994309662748873E-3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-5.6870708434499867E-3</v>
      </c>
      <c r="D3426" s="6">
        <f t="shared" si="268"/>
        <v>3.2342774778418942E-5</v>
      </c>
      <c r="E3426" s="6">
        <f t="shared" si="270"/>
        <v>1.9525816807899668E-5</v>
      </c>
      <c r="F3426" s="6">
        <f t="shared" si="269"/>
        <v>0.24273614431163437</v>
      </c>
      <c r="G3426" s="17">
        <v>7.1997334133920184E-3</v>
      </c>
      <c r="H3426" s="9">
        <f t="shared" si="266"/>
        <v>4.9268259996841203E-3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3.9251783663904567E-3</v>
      </c>
      <c r="D3427" s="6">
        <f t="shared" si="268"/>
        <v>1.5407025207979655E-5</v>
      </c>
      <c r="E3427" s="6">
        <f t="shared" si="270"/>
        <v>3.2342774778418942E-5</v>
      </c>
      <c r="F3427" s="6">
        <f t="shared" si="269"/>
        <v>0.49755140670227932</v>
      </c>
      <c r="G3427" s="17">
        <v>4.5823283900733834E-3</v>
      </c>
      <c r="H3427" s="9">
        <f t="shared" si="266"/>
        <v>7.053732392870311E-3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-2.3903448365279979E-3</v>
      </c>
      <c r="D3428" s="6">
        <f t="shared" si="268"/>
        <v>5.713748437516061E-6</v>
      </c>
      <c r="E3428" s="6">
        <f t="shared" si="270"/>
        <v>1.5407025207979655E-5</v>
      </c>
      <c r="F3428" s="6">
        <f t="shared" si="269"/>
        <v>0.21207601877319218</v>
      </c>
      <c r="G3428" s="17">
        <v>4.9684592925973931E-3</v>
      </c>
      <c r="H3428" s="9">
        <f t="shared" si="266"/>
        <v>4.6051712104241268E-3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-7.2867134100400664E-3</v>
      </c>
      <c r="D3429" s="6">
        <f t="shared" si="268"/>
        <v>5.3096192320057735E-5</v>
      </c>
      <c r="E3429" s="6">
        <f t="shared" si="270"/>
        <v>5.713748437516061E-6</v>
      </c>
      <c r="F3429" s="6">
        <f t="shared" si="269"/>
        <v>0.24621520337632496</v>
      </c>
      <c r="G3429" s="17">
        <v>2.8333365645717588E-3</v>
      </c>
      <c r="H3429" s="9">
        <f t="shared" si="266"/>
        <v>4.9620076922181908E-3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-1.0329727710477448E-2</v>
      </c>
      <c r="D3430" s="6">
        <f t="shared" si="268"/>
        <v>1.0670327457260566E-4</v>
      </c>
      <c r="E3430" s="6">
        <f t="shared" si="270"/>
        <v>5.3096192320057735E-5</v>
      </c>
      <c r="F3430" s="6">
        <f t="shared" si="269"/>
        <v>9.201997726966088E-2</v>
      </c>
      <c r="G3430" s="17">
        <v>5.1586510219035287E-3</v>
      </c>
      <c r="H3430" s="9">
        <f t="shared" si="266"/>
        <v>3.0334794752834723E-3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-7.4322727662373723E-3</v>
      </c>
      <c r="D3431" s="6">
        <f t="shared" si="268"/>
        <v>5.5238678471753723E-5</v>
      </c>
      <c r="E3431" s="6">
        <f t="shared" si="270"/>
        <v>1.0670327457260566E-4</v>
      </c>
      <c r="F3431" s="6">
        <f t="shared" si="269"/>
        <v>0.2640577270773703</v>
      </c>
      <c r="G3431" s="17">
        <v>4.2205089344180095E-3</v>
      </c>
      <c r="H3431" s="9">
        <f t="shared" si="266"/>
        <v>5.1386547566203578E-3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-2.5442171112099628E-3</v>
      </c>
      <c r="D3432" s="6">
        <f t="shared" si="268"/>
        <v>6.4730407089735682E-6</v>
      </c>
      <c r="E3432" s="6">
        <f t="shared" si="270"/>
        <v>5.5238678471753723E-5</v>
      </c>
      <c r="F3432" s="6">
        <f t="shared" si="269"/>
        <v>0.1825990617535703</v>
      </c>
      <c r="G3432" s="17">
        <v>5.8180362523553332E-3</v>
      </c>
      <c r="H3432" s="9">
        <f t="shared" si="266"/>
        <v>4.2731611454937006E-3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-9.0389338576318326E-3</v>
      </c>
      <c r="D3433" s="6">
        <f t="shared" si="268"/>
        <v>8.1702325282643077E-5</v>
      </c>
      <c r="E3433" s="6">
        <f t="shared" si="270"/>
        <v>6.4730407089735682E-6</v>
      </c>
      <c r="F3433" s="6">
        <f t="shared" si="269"/>
        <v>0.33104605879666726</v>
      </c>
      <c r="G3433" s="17">
        <v>6.9968803665388839E-3</v>
      </c>
      <c r="H3433" s="9">
        <f t="shared" si="266"/>
        <v>5.7536602158683933E-3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-4.7079218762013106E-3</v>
      </c>
      <c r="D3434" s="6">
        <f t="shared" si="268"/>
        <v>2.2164528392414868E-5</v>
      </c>
      <c r="E3434" s="6">
        <f t="shared" si="270"/>
        <v>8.1702325282643077E-5</v>
      </c>
      <c r="F3434" s="6">
        <f t="shared" si="269"/>
        <v>0.47089905364493112</v>
      </c>
      <c r="G3434" s="17">
        <v>3.8058477721800419E-3</v>
      </c>
      <c r="H3434" s="9">
        <f t="shared" si="266"/>
        <v>6.8622084903107623E-3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-2.3001371773024729E-3</v>
      </c>
      <c r="D3435" s="6">
        <f t="shared" si="268"/>
        <v>5.2906310344089877E-6</v>
      </c>
      <c r="E3435" s="6">
        <f t="shared" si="270"/>
        <v>2.2164528392414868E-5</v>
      </c>
      <c r="F3435" s="6">
        <f t="shared" si="269"/>
        <v>0.15178558990694319</v>
      </c>
      <c r="G3435" s="17">
        <v>6.8651887768295646E-3</v>
      </c>
      <c r="H3435" s="9">
        <f t="shared" si="266"/>
        <v>3.8959670161199155E-3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-1.1693006088660397E-2</v>
      </c>
      <c r="D3436" s="6">
        <f t="shared" si="268"/>
        <v>1.3672639138944914E-4</v>
      </c>
      <c r="E3436" s="6">
        <f t="shared" si="270"/>
        <v>5.2906310344089877E-6</v>
      </c>
      <c r="F3436" s="6">
        <f t="shared" si="269"/>
        <v>0.45399063693078467</v>
      </c>
      <c r="G3436" s="17">
        <v>4.4379199832975868E-3</v>
      </c>
      <c r="H3436" s="9">
        <f t="shared" si="266"/>
        <v>6.7378827307306606E-3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-1.9139420774621222E-2</v>
      </c>
      <c r="D3437" s="6">
        <f t="shared" si="268"/>
        <v>3.663174275880024E-4</v>
      </c>
      <c r="E3437" s="6">
        <f t="shared" si="270"/>
        <v>1.3672639138944914E-4</v>
      </c>
      <c r="F3437" s="6">
        <f t="shared" si="269"/>
        <v>0.20003502621911207</v>
      </c>
      <c r="G3437" s="17">
        <v>6.8339095100350012E-3</v>
      </c>
      <c r="H3437" s="9">
        <f t="shared" si="266"/>
        <v>4.4725275428901725E-3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-6.3648115388381821E-3</v>
      </c>
      <c r="D3438" s="6">
        <f t="shared" si="268"/>
        <v>4.0510825924927669E-5</v>
      </c>
      <c r="E3438" s="6">
        <f t="shared" si="270"/>
        <v>3.663174275880024E-4</v>
      </c>
      <c r="F3438" s="6">
        <f t="shared" si="269"/>
        <v>0.45006937822320264</v>
      </c>
      <c r="G3438" s="17">
        <v>3.532132505357249E-3</v>
      </c>
      <c r="H3438" s="9">
        <f t="shared" si="266"/>
        <v>6.708721027313647E-3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-9.0307592940223162E-3</v>
      </c>
      <c r="D3439" s="6">
        <f t="shared" si="268"/>
        <v>8.1554613426570443E-5</v>
      </c>
      <c r="E3439" s="6">
        <f t="shared" si="270"/>
        <v>4.0510825924927669E-5</v>
      </c>
      <c r="F3439" s="6">
        <f t="shared" si="269"/>
        <v>0.13319505020744579</v>
      </c>
      <c r="G3439" s="17">
        <v>3.8706983548086348E-3</v>
      </c>
      <c r="H3439" s="9">
        <f t="shared" si="266"/>
        <v>3.6495897058086649E-3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-4.8463303171385431E-3</v>
      </c>
      <c r="D3440" s="6">
        <f t="shared" si="268"/>
        <v>2.3486917542816172E-5</v>
      </c>
      <c r="E3440" s="6">
        <f t="shared" si="270"/>
        <v>8.1554613426570443E-5</v>
      </c>
      <c r="F3440" s="6">
        <f t="shared" si="269"/>
        <v>0.15640144762346783</v>
      </c>
      <c r="G3440" s="17">
        <v>4.2442124079532248E-3</v>
      </c>
      <c r="H3440" s="9">
        <f t="shared" si="266"/>
        <v>3.9547622889810688E-3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-1.1382673402362596E-2</v>
      </c>
      <c r="D3441" s="6">
        <f t="shared" si="268"/>
        <v>1.2956525378485288E-4</v>
      </c>
      <c r="E3441" s="6">
        <f t="shared" si="270"/>
        <v>2.3486917542816172E-5</v>
      </c>
      <c r="F3441" s="6">
        <f t="shared" si="269"/>
        <v>0.18445242874496318</v>
      </c>
      <c r="G3441" s="17">
        <v>5.0691253156425354E-3</v>
      </c>
      <c r="H3441" s="9">
        <f t="shared" si="266"/>
        <v>4.2947925298547681E-3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1.0330017358333929E-4</v>
      </c>
      <c r="D3442" s="6">
        <f t="shared" si="268"/>
        <v>1.0670925862348029E-8</v>
      </c>
      <c r="E3442" s="6">
        <f t="shared" si="270"/>
        <v>1.2956525378485288E-4</v>
      </c>
      <c r="F3442" s="6">
        <f t="shared" si="269"/>
        <v>0.25558443667374953</v>
      </c>
      <c r="G3442" s="17">
        <v>3.5663189374679533E-3</v>
      </c>
      <c r="H3442" s="9">
        <f t="shared" si="266"/>
        <v>5.055535942644949E-3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-1.209250161872775E-3</v>
      </c>
      <c r="D3443" s="6">
        <f t="shared" si="268"/>
        <v>1.4622859539893325E-6</v>
      </c>
      <c r="E3443" s="6">
        <f t="shared" si="270"/>
        <v>1.0670925862348029E-8</v>
      </c>
      <c r="F3443" s="6">
        <f t="shared" si="269"/>
        <v>0.13543636497996478</v>
      </c>
      <c r="G3443" s="17">
        <v>4.7548063454374949E-3</v>
      </c>
      <c r="H3443" s="9">
        <f t="shared" si="266"/>
        <v>3.6801679986104546E-3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-8.6060269159986269E-3</v>
      </c>
      <c r="D3444" s="6">
        <f t="shared" si="268"/>
        <v>7.4063699278892833E-5</v>
      </c>
      <c r="E3444" s="6">
        <f t="shared" si="270"/>
        <v>1.4622859539893325E-6</v>
      </c>
      <c r="F3444" s="6">
        <f t="shared" si="269"/>
        <v>0.22698413723596128</v>
      </c>
      <c r="G3444" s="17">
        <v>4.1584955702142889E-3</v>
      </c>
      <c r="H3444" s="9">
        <f t="shared" si="266"/>
        <v>4.7642852269355294E-3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-1.5791346908265461E-2</v>
      </c>
      <c r="D3445" s="6">
        <f t="shared" si="268"/>
        <v>2.4936663717718514E-4</v>
      </c>
      <c r="E3445" s="6">
        <f t="shared" si="270"/>
        <v>7.4063699278892833E-5</v>
      </c>
      <c r="F3445" s="6">
        <f t="shared" si="269"/>
        <v>0.17779139401778163</v>
      </c>
      <c r="G3445" s="17">
        <v>4.9988971511988542E-3</v>
      </c>
      <c r="H3445" s="9">
        <f t="shared" si="266"/>
        <v>4.2165316792096043E-3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-1.061056727239535E-3</v>
      </c>
      <c r="D3446" s="6">
        <f t="shared" si="268"/>
        <v>1.125841378420273E-6</v>
      </c>
      <c r="E3446" s="6">
        <f t="shared" si="270"/>
        <v>2.4936663717718514E-4</v>
      </c>
      <c r="F3446" s="6">
        <f t="shared" si="269"/>
        <v>0.24905424099516948</v>
      </c>
      <c r="G3446" s="17">
        <v>4.5542124844192263E-3</v>
      </c>
      <c r="H3446" s="9">
        <f t="shared" si="266"/>
        <v>4.9905334483917596E-3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-3.2215112278539829E-3</v>
      </c>
      <c r="D3447" s="6">
        <f t="shared" si="268"/>
        <v>1.0378134591189276E-5</v>
      </c>
      <c r="E3447" s="6">
        <f t="shared" si="270"/>
        <v>1.125841378420273E-6</v>
      </c>
      <c r="F3447" s="6">
        <f t="shared" si="269"/>
        <v>0.20969820238261924</v>
      </c>
      <c r="G3447" s="17">
        <v>5.8235762021730843E-3</v>
      </c>
      <c r="H3447" s="9">
        <f t="shared" si="266"/>
        <v>4.5792816290616944E-3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-6.3966341724230481E-3</v>
      </c>
      <c r="D3448" s="6">
        <f t="shared" si="268"/>
        <v>4.0916928735810296E-5</v>
      </c>
      <c r="E3448" s="6">
        <f t="shared" si="270"/>
        <v>1.0378134591189276E-5</v>
      </c>
      <c r="F3448" s="6">
        <f t="shared" si="269"/>
        <v>0.33164356976046155</v>
      </c>
      <c r="G3448" s="17">
        <v>4.0890519837160945E-3</v>
      </c>
      <c r="H3448" s="9">
        <f t="shared" si="266"/>
        <v>5.7588503172114267E-3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-2.7342866813545152E-3</v>
      </c>
      <c r="D3449" s="6">
        <f t="shared" si="268"/>
        <v>7.4763236558326883E-6</v>
      </c>
      <c r="E3449" s="6">
        <f t="shared" si="270"/>
        <v>4.0916928735810296E-5</v>
      </c>
      <c r="F3449" s="6">
        <f t="shared" si="269"/>
        <v>0.1724853832503038</v>
      </c>
      <c r="G3449" s="17">
        <v>7.5468406770819616E-3</v>
      </c>
      <c r="H3449" s="9">
        <f t="shared" si="266"/>
        <v>4.1531359627431392E-3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2.1818454683346601E-3</v>
      </c>
      <c r="D3450" s="6">
        <f t="shared" si="268"/>
        <v>4.7604496476924922E-6</v>
      </c>
      <c r="E3450" s="6">
        <f t="shared" si="270"/>
        <v>7.4763236558326883E-6</v>
      </c>
      <c r="F3450" s="6">
        <f t="shared" si="269"/>
        <v>0.54493156155433309</v>
      </c>
      <c r="G3450" s="17">
        <v>5.9803630548446278E-3</v>
      </c>
      <c r="H3450" s="9">
        <f t="shared" si="266"/>
        <v>7.3819479919214623E-3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-3.8872674782335827E-3</v>
      </c>
      <c r="D3451" s="6">
        <f t="shared" si="268"/>
        <v>1.5110848447332478E-5</v>
      </c>
      <c r="E3451" s="6">
        <f t="shared" si="270"/>
        <v>4.7604496476924922E-6</v>
      </c>
      <c r="F3451" s="6">
        <f t="shared" si="269"/>
        <v>0.34877421917256696</v>
      </c>
      <c r="G3451" s="17">
        <v>3.3850589979623419E-3</v>
      </c>
      <c r="H3451" s="9">
        <f t="shared" si="266"/>
        <v>5.9057109578150449E-3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-5.3332810988259583E-3</v>
      </c>
      <c r="D3452" s="6">
        <f t="shared" si="268"/>
        <v>2.844388727909422E-5</v>
      </c>
      <c r="E3452" s="6">
        <f t="shared" si="270"/>
        <v>1.5110848447332478E-5</v>
      </c>
      <c r="F3452" s="6">
        <f t="shared" si="269"/>
        <v>0.12377438417559657</v>
      </c>
      <c r="G3452" s="17">
        <v>1.0071957544119046E-2</v>
      </c>
      <c r="H3452" s="9">
        <f t="shared" si="266"/>
        <v>3.5181583843766412E-3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5.0493389485699548E-3</v>
      </c>
      <c r="D3453" s="6">
        <f t="shared" si="268"/>
        <v>2.5495823817545535E-5</v>
      </c>
      <c r="E3453" s="6">
        <f t="shared" si="270"/>
        <v>2.844388727909422E-5</v>
      </c>
      <c r="F3453" s="6">
        <f t="shared" si="269"/>
        <v>0.95677372398109917</v>
      </c>
      <c r="G3453" s="17">
        <v>5.2378087790110285E-3</v>
      </c>
      <c r="H3453" s="9">
        <f t="shared" si="266"/>
        <v>9.7814810942980362E-3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4.127788629999689E-3</v>
      </c>
      <c r="D3454" s="6">
        <f t="shared" si="268"/>
        <v>1.7038638973954709E-5</v>
      </c>
      <c r="E3454" s="6">
        <f t="shared" si="270"/>
        <v>2.5495823817545535E-5</v>
      </c>
      <c r="F3454" s="6">
        <f t="shared" si="269"/>
        <v>0.27166246993637461</v>
      </c>
      <c r="G3454" s="17">
        <v>3.2091813055693938E-3</v>
      </c>
      <c r="H3454" s="9">
        <f t="shared" si="266"/>
        <v>5.2121249978907313E-3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4.5528868142238185E-3</v>
      </c>
      <c r="D3455" s="6">
        <f t="shared" si="268"/>
        <v>2.0728778343133112E-5</v>
      </c>
      <c r="E3455" s="6">
        <f t="shared" si="270"/>
        <v>1.7038638973954709E-5</v>
      </c>
      <c r="F3455" s="6">
        <f t="shared" si="269"/>
        <v>0.11303640494371284</v>
      </c>
      <c r="G3455" s="17">
        <v>3.3139612213457406E-3</v>
      </c>
      <c r="H3455" s="9">
        <f t="shared" si="266"/>
        <v>3.3620887100686801E-3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-6.025120841545396E-3</v>
      </c>
      <c r="D3456" s="6">
        <f t="shared" si="268"/>
        <v>3.6302081155224704E-5</v>
      </c>
      <c r="E3456" s="6">
        <f t="shared" si="270"/>
        <v>2.0728778343133112E-5</v>
      </c>
      <c r="F3456" s="6">
        <f t="shared" si="269"/>
        <v>0.11936351190623209</v>
      </c>
      <c r="G3456" s="17">
        <v>2.4851938517352571E-3</v>
      </c>
      <c r="H3456" s="9">
        <f t="shared" si="266"/>
        <v>3.4549024864130697E-3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5.8719184840252958E-4</v>
      </c>
      <c r="D3457" s="6">
        <f t="shared" si="268"/>
        <v>3.447942668303793E-7</v>
      </c>
      <c r="E3457" s="6">
        <f t="shared" si="270"/>
        <v>3.6302081155224704E-5</v>
      </c>
      <c r="F3457" s="6">
        <f t="shared" si="269"/>
        <v>7.48775363072582E-2</v>
      </c>
      <c r="G3457" s="17">
        <v>2.0764889911610239E-3</v>
      </c>
      <c r="H3457" s="9">
        <f t="shared" si="266"/>
        <v>2.7363760031702184E-3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3.3615841972418547E-3</v>
      </c>
      <c r="D3458" s="6">
        <f t="shared" si="268"/>
        <v>1.1300248315146166E-5</v>
      </c>
      <c r="E3458" s="6">
        <f t="shared" si="270"/>
        <v>3.447942668303793E-7</v>
      </c>
      <c r="F3458" s="6">
        <f t="shared" si="269"/>
        <v>5.7614393052032468E-2</v>
      </c>
      <c r="G3458" s="17">
        <v>6.4040154788613064E-3</v>
      </c>
      <c r="H3458" s="9">
        <f t="shared" si="266"/>
        <v>2.4002998365211057E-3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-2.0768291691448597E-3</v>
      </c>
      <c r="D3459" s="6">
        <f t="shared" si="268"/>
        <v>4.3132193978109278E-6</v>
      </c>
      <c r="E3459" s="6">
        <f t="shared" si="270"/>
        <v>1.1300248315146166E-5</v>
      </c>
      <c r="F3459" s="6">
        <f t="shared" si="269"/>
        <v>0.3973426617446052</v>
      </c>
      <c r="G3459" s="17">
        <v>2.3188831730266779E-3</v>
      </c>
      <c r="H3459" s="9">
        <f t="shared" si="266"/>
        <v>6.3035122094321763E-3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5.1046887366732749E-3</v>
      </c>
      <c r="D3460" s="6">
        <f t="shared" si="268"/>
        <v>2.6057847098318995E-5</v>
      </c>
      <c r="E3460" s="6">
        <f t="shared" si="270"/>
        <v>4.3132193978109278E-6</v>
      </c>
      <c r="F3460" s="6">
        <f t="shared" si="269"/>
        <v>6.7477459598400416E-2</v>
      </c>
      <c r="G3460" s="17">
        <v>8.861121736630527E-3</v>
      </c>
      <c r="H3460" s="9">
        <f t="shared" si="266"/>
        <v>2.597642384902133E-3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-6.9096601671482256E-3</v>
      </c>
      <c r="D3461" s="6">
        <f t="shared" si="268"/>
        <v>4.7743403625474847E-5</v>
      </c>
      <c r="E3461" s="6">
        <f t="shared" si="270"/>
        <v>2.6057847098318995E-5</v>
      </c>
      <c r="F3461" s="6">
        <f t="shared" si="269"/>
        <v>0.74455481183934036</v>
      </c>
      <c r="G3461" s="17">
        <v>2.6015453127248346E-3</v>
      </c>
      <c r="H3461" s="9">
        <f t="shared" si="266"/>
        <v>8.6287589596612344E-3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-1.6261469153474845E-2</v>
      </c>
      <c r="D3462" s="6">
        <f t="shared" si="268"/>
        <v>2.6443537902941385E-4</v>
      </c>
      <c r="E3462" s="6">
        <f t="shared" si="270"/>
        <v>4.7743403625474847E-5</v>
      </c>
      <c r="F3462" s="6">
        <f t="shared" si="269"/>
        <v>8.0357724468579639E-2</v>
      </c>
      <c r="G3462" s="17">
        <v>6.0362466794156282E-3</v>
      </c>
      <c r="H3462" s="9">
        <f t="shared" si="266"/>
        <v>2.8347438062121177E-3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-7.5523327189393266E-3</v>
      </c>
      <c r="D3463" s="6">
        <f t="shared" si="268"/>
        <v>5.7037729497561482E-5</v>
      </c>
      <c r="E3463" s="6">
        <f t="shared" si="270"/>
        <v>2.6443537902941385E-4</v>
      </c>
      <c r="F3463" s="6">
        <f t="shared" si="269"/>
        <v>0.35502380126792416</v>
      </c>
      <c r="G3463" s="17">
        <v>3.8818488349549878E-3</v>
      </c>
      <c r="H3463" s="9">
        <f t="shared" si="266"/>
        <v>5.9583873763622E-3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-8.6759573904367504E-3</v>
      </c>
      <c r="D3464" s="6">
        <f t="shared" si="268"/>
        <v>7.5272236640674064E-5</v>
      </c>
      <c r="E3464" s="6">
        <f t="shared" si="270"/>
        <v>5.7037729497561482E-5</v>
      </c>
      <c r="F3464" s="6">
        <f t="shared" si="269"/>
        <v>0.15719858618279989</v>
      </c>
      <c r="G3464" s="17">
        <v>4.0044485518774611E-3</v>
      </c>
      <c r="H3464" s="9">
        <f t="shared" si="266"/>
        <v>3.964827690868796E-3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-8.3373791915937641E-3</v>
      </c>
      <c r="D3465" s="6">
        <f t="shared" si="268"/>
        <v>6.9511891784420688E-5</v>
      </c>
      <c r="E3465" s="6">
        <f t="shared" si="270"/>
        <v>7.5272236640674064E-5</v>
      </c>
      <c r="F3465" s="6">
        <f t="shared" si="269"/>
        <v>0.16615107934321427</v>
      </c>
      <c r="G3465" s="17">
        <v>4.5981959384818567E-3</v>
      </c>
      <c r="H3465" s="9">
        <f t="shared" si="266"/>
        <v>4.0761633841544459E-3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-7.3269128342320997E-4</v>
      </c>
      <c r="D3466" s="6">
        <f t="shared" si="268"/>
        <v>5.3683651680435064E-7</v>
      </c>
      <c r="E3466" s="6">
        <f t="shared" si="270"/>
        <v>6.9511891784420688E-5</v>
      </c>
      <c r="F3466" s="6">
        <f t="shared" si="269"/>
        <v>0.21343323900503594</v>
      </c>
      <c r="G3466" s="17">
        <v>5.0908926037990989E-3</v>
      </c>
      <c r="H3466" s="9">
        <f t="shared" si="266"/>
        <v>4.6198835375476288E-3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-8.910979961787753E-3</v>
      </c>
      <c r="D3467" s="6">
        <f t="shared" si="268"/>
        <v>7.940556387938286E-5</v>
      </c>
      <c r="E3467" s="6">
        <f t="shared" si="270"/>
        <v>5.3683651680435064E-7</v>
      </c>
      <c r="F3467" s="6">
        <f t="shared" si="269"/>
        <v>0.25761547214579184</v>
      </c>
      <c r="G3467" s="17">
        <v>4.5506533204185936E-3</v>
      </c>
      <c r="H3467" s="9">
        <f t="shared" si="266"/>
        <v>5.075583435879976E-3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-1.2791888931157847E-2</v>
      </c>
      <c r="D3468" s="6">
        <f t="shared" si="268"/>
        <v>1.6363242242707862E-4</v>
      </c>
      <c r="E3468" s="6">
        <f t="shared" si="270"/>
        <v>7.940556387938286E-5</v>
      </c>
      <c r="F3468" s="6">
        <f t="shared" si="269"/>
        <v>0.20940805465271181</v>
      </c>
      <c r="G3468" s="17">
        <v>5.96047179299042E-3</v>
      </c>
      <c r="H3468" s="9">
        <f t="shared" si="266"/>
        <v>4.5761124838962584E-3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-2.383724909820386E-4</v>
      </c>
      <c r="D3469" s="6">
        <f t="shared" si="268"/>
        <v>5.6821444456982069E-8</v>
      </c>
      <c r="E3469" s="6">
        <f t="shared" si="270"/>
        <v>1.6363242242707862E-4</v>
      </c>
      <c r="F3469" s="6">
        <f t="shared" si="269"/>
        <v>0.34659606475429061</v>
      </c>
      <c r="G3469" s="17">
        <v>3.6976253882980551E-3</v>
      </c>
      <c r="H3469" s="9">
        <f t="shared" si="266"/>
        <v>5.8872409900928178E-3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-8.1921212002536679E-3</v>
      </c>
      <c r="D3470" s="6">
        <f t="shared" si="268"/>
        <v>6.7110849759645597E-5</v>
      </c>
      <c r="E3470" s="6">
        <f t="shared" si="270"/>
        <v>5.6821444456982069E-8</v>
      </c>
      <c r="F3470" s="6">
        <f t="shared" si="269"/>
        <v>0.1442657241590824</v>
      </c>
      <c r="G3470" s="17">
        <v>6.90120910834987E-3</v>
      </c>
      <c r="H3470" s="9">
        <f t="shared" ref="H3470:H3533" si="271">SQRT(F3470)/100</f>
        <v>3.7982328016997907E-3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-1.3401379581544224E-2</v>
      </c>
      <c r="D3471" s="6">
        <f t="shared" ref="D3471:D3534" si="273">C3471^2</f>
        <v>1.7959697468863044E-4</v>
      </c>
      <c r="E3471" s="6">
        <f t="shared" si="270"/>
        <v>6.7110849759645597E-5</v>
      </c>
      <c r="F3471" s="6">
        <f t="shared" ref="F3471:F3534" si="274">IF(C3470&gt;0,B$6+B$7*E3471+B$8*(G3470*100)^2,B$6+B$7*E3471+B$8*(G3470*100)^2+E3471*$B$9)</f>
        <v>0.45858867213666371</v>
      </c>
      <c r="G3471" s="17">
        <v>6.7028931454803913E-3</v>
      </c>
      <c r="H3471" s="9">
        <f t="shared" si="271"/>
        <v>6.7719175433304246E-3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7.3176607579266729E-4</v>
      </c>
      <c r="D3472" s="6">
        <f t="shared" si="273"/>
        <v>5.3548158968099969E-7</v>
      </c>
      <c r="E3472" s="6">
        <f t="shared" ref="E3472:E3535" si="275">D3471</f>
        <v>1.7959697468863044E-4</v>
      </c>
      <c r="F3472" s="6">
        <f t="shared" si="274"/>
        <v>0.43362824162314306</v>
      </c>
      <c r="G3472" s="17">
        <v>4.0327657038312882E-3</v>
      </c>
      <c r="H3472" s="9">
        <f t="shared" si="271"/>
        <v>6.5850454943238105E-3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-1.341661386893048E-2</v>
      </c>
      <c r="D3473" s="6">
        <f t="shared" si="273"/>
        <v>1.8000552770797772E-4</v>
      </c>
      <c r="E3473" s="6">
        <f t="shared" si="275"/>
        <v>5.3548158968099969E-7</v>
      </c>
      <c r="F3473" s="6">
        <f t="shared" si="274"/>
        <v>0.16824843519803423</v>
      </c>
      <c r="G3473" s="17">
        <v>4.4950600063693655E-3</v>
      </c>
      <c r="H3473" s="9">
        <f t="shared" si="271"/>
        <v>4.1018097859119975E-3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-1.5080260625976276E-2</v>
      </c>
      <c r="D3474" s="6">
        <f t="shared" si="273"/>
        <v>2.2741426054737038E-4</v>
      </c>
      <c r="E3474" s="6">
        <f t="shared" si="275"/>
        <v>1.8000552770797772E-4</v>
      </c>
      <c r="F3474" s="6">
        <f t="shared" si="274"/>
        <v>0.20476551890847375</v>
      </c>
      <c r="G3474" s="17">
        <v>4.3743776844703585E-3</v>
      </c>
      <c r="H3474" s="9">
        <f t="shared" si="271"/>
        <v>4.525102417719115E-3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-2.5414862163544221E-3</v>
      </c>
      <c r="D3475" s="6">
        <f t="shared" si="273"/>
        <v>6.4591521879195163E-6</v>
      </c>
      <c r="E3475" s="6">
        <f t="shared" si="275"/>
        <v>2.2741426054737038E-4</v>
      </c>
      <c r="F3475" s="6">
        <f t="shared" si="274"/>
        <v>0.19486292566113786</v>
      </c>
      <c r="G3475" s="17">
        <v>5.832277934111731E-3</v>
      </c>
      <c r="H3475" s="9">
        <f t="shared" si="271"/>
        <v>4.4143280990558221E-3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1.7261322357149791E-2</v>
      </c>
      <c r="D3476" s="6">
        <f t="shared" si="273"/>
        <v>2.9795324951743921E-4</v>
      </c>
      <c r="E3476" s="6">
        <f t="shared" si="275"/>
        <v>6.4591521879195163E-6</v>
      </c>
      <c r="F3476" s="6">
        <f t="shared" si="274"/>
        <v>0.33258197911254095</v>
      </c>
      <c r="G3476" s="17">
        <v>8.1428817263871096E-3</v>
      </c>
      <c r="H3476" s="9">
        <f t="shared" si="271"/>
        <v>5.7669921025829485E-3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2.9842569267957576E-3</v>
      </c>
      <c r="D3477" s="6">
        <f t="shared" si="273"/>
        <v>8.9057894051284593E-6</v>
      </c>
      <c r="E3477" s="6">
        <f t="shared" si="275"/>
        <v>2.9795324951743921E-4</v>
      </c>
      <c r="F3477" s="6">
        <f t="shared" si="274"/>
        <v>0.63149948165151393</v>
      </c>
      <c r="G3477" s="17">
        <v>4.6110872817253902E-3</v>
      </c>
      <c r="H3477" s="9">
        <f t="shared" si="271"/>
        <v>7.9466941658246412E-3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-1.2866017144149734E-4</v>
      </c>
      <c r="D3478" s="6">
        <f t="shared" si="273"/>
        <v>1.6553439715355489E-8</v>
      </c>
      <c r="E3478" s="6">
        <f t="shared" si="275"/>
        <v>8.9057894051284593E-6</v>
      </c>
      <c r="F3478" s="6">
        <f t="shared" si="274"/>
        <v>0.21452349963856707</v>
      </c>
      <c r="G3478" s="17">
        <v>7.9657128260918284E-3</v>
      </c>
      <c r="H3478" s="9">
        <f t="shared" si="271"/>
        <v>4.6316681621049564E-3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-1.3076473288161944E-2</v>
      </c>
      <c r="D3479" s="6">
        <f t="shared" si="273"/>
        <v>1.7099415365601285E-4</v>
      </c>
      <c r="E3479" s="6">
        <f t="shared" si="275"/>
        <v>1.6553439715355489E-8</v>
      </c>
      <c r="F3479" s="6">
        <f t="shared" si="274"/>
        <v>0.60508054280172219</v>
      </c>
      <c r="G3479" s="17">
        <v>3.8960903645229475E-3</v>
      </c>
      <c r="H3479" s="9">
        <f t="shared" si="271"/>
        <v>7.7786923245602288E-3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9.1482289745064144E-3</v>
      </c>
      <c r="D3480" s="6">
        <f t="shared" si="273"/>
        <v>8.3690093369998683E-5</v>
      </c>
      <c r="E3480" s="6">
        <f t="shared" si="275"/>
        <v>1.7099415365601285E-4</v>
      </c>
      <c r="F3480" s="6">
        <f t="shared" si="274"/>
        <v>0.15823829469548797</v>
      </c>
      <c r="G3480" s="17">
        <v>5.0947208878749884E-3</v>
      </c>
      <c r="H3480" s="9">
        <f t="shared" si="271"/>
        <v>3.9779177303645684E-3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-4.4716891326087548E-3</v>
      </c>
      <c r="D3481" s="6">
        <f t="shared" si="273"/>
        <v>1.9996003698691238E-5</v>
      </c>
      <c r="E3481" s="6">
        <f t="shared" si="275"/>
        <v>8.3690093369998683E-5</v>
      </c>
      <c r="F3481" s="6">
        <f t="shared" si="274"/>
        <v>0.25797636682596226</v>
      </c>
      <c r="G3481" s="17">
        <v>8.5638507240346252E-3</v>
      </c>
      <c r="H3481" s="9">
        <f t="shared" si="271"/>
        <v>5.079137395522613E-3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-2.510021930694628E-3</v>
      </c>
      <c r="D3482" s="6">
        <f t="shared" si="273"/>
        <v>6.3002100925679881E-6</v>
      </c>
      <c r="E3482" s="6">
        <f t="shared" si="275"/>
        <v>1.9996003698691238E-5</v>
      </c>
      <c r="F3482" s="6">
        <f t="shared" si="274"/>
        <v>0.69660662609045187</v>
      </c>
      <c r="G3482" s="17">
        <v>4.0674967462655566E-3</v>
      </c>
      <c r="H3482" s="9">
        <f t="shared" si="271"/>
        <v>8.3462963408355677E-3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-4.8138069634407693E-3</v>
      </c>
      <c r="D3483" s="6">
        <f t="shared" si="273"/>
        <v>2.317273748127084E-5</v>
      </c>
      <c r="E3483" s="6">
        <f t="shared" si="275"/>
        <v>6.3002100925679881E-6</v>
      </c>
      <c r="F3483" s="6">
        <f t="shared" si="274"/>
        <v>0.17085350348800202</v>
      </c>
      <c r="G3483" s="17">
        <v>2.1825781860649179E-3</v>
      </c>
      <c r="H3483" s="9">
        <f t="shared" si="271"/>
        <v>4.1334429170850054E-3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5.606024504882191E-4</v>
      </c>
      <c r="D3484" s="6">
        <f t="shared" si="273"/>
        <v>3.1427510749339613E-7</v>
      </c>
      <c r="E3484" s="6">
        <f t="shared" si="275"/>
        <v>2.317273748127084E-5</v>
      </c>
      <c r="F3484" s="6">
        <f t="shared" si="274"/>
        <v>6.1799995757745099E-2</v>
      </c>
      <c r="G3484" s="17">
        <v>5.0607567474069918E-3</v>
      </c>
      <c r="H3484" s="9">
        <f t="shared" si="271"/>
        <v>2.4859604936069498E-3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-7.8485782397933503E-3</v>
      </c>
      <c r="D3485" s="6">
        <f t="shared" si="273"/>
        <v>6.1600180386157678E-5</v>
      </c>
      <c r="E3485" s="6">
        <f t="shared" si="275"/>
        <v>3.1427510749339613E-7</v>
      </c>
      <c r="F3485" s="6">
        <f t="shared" si="274"/>
        <v>0.25478342323392983</v>
      </c>
      <c r="G3485" s="17">
        <v>4.3093345199344312E-3</v>
      </c>
      <c r="H3485" s="9">
        <f t="shared" si="271"/>
        <v>5.0476075841326042E-3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1.8714139901577307E-3</v>
      </c>
      <c r="D3486" s="6">
        <f t="shared" si="273"/>
        <v>3.502190322558079E-6</v>
      </c>
      <c r="E3486" s="6">
        <f t="shared" si="275"/>
        <v>6.1600180386157678E-5</v>
      </c>
      <c r="F3486" s="6">
        <f t="shared" si="274"/>
        <v>0.18961359657415061</v>
      </c>
      <c r="G3486" s="17">
        <v>3.6787028923657367E-3</v>
      </c>
      <c r="H3486" s="9">
        <f t="shared" si="271"/>
        <v>4.3544643364500143E-3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-3.999519449042286E-4</v>
      </c>
      <c r="D3487" s="6">
        <f t="shared" si="273"/>
        <v>1.599615582326751E-7</v>
      </c>
      <c r="E3487" s="6">
        <f t="shared" si="275"/>
        <v>3.502190322558079E-6</v>
      </c>
      <c r="F3487" s="6">
        <f t="shared" si="274"/>
        <v>0.14297363846006744</v>
      </c>
      <c r="G3487" s="17">
        <v>2.1013177087993843E-3</v>
      </c>
      <c r="H3487" s="9">
        <f t="shared" si="271"/>
        <v>3.7811855080128963E-3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-4.4166450356024284E-3</v>
      </c>
      <c r="D3488" s="6">
        <f t="shared" si="273"/>
        <v>1.9506753370511577E-5</v>
      </c>
      <c r="E3488" s="6">
        <f t="shared" si="275"/>
        <v>1.599615582326751E-7</v>
      </c>
      <c r="F3488" s="6">
        <f t="shared" si="274"/>
        <v>5.8574637892118427E-2</v>
      </c>
      <c r="G3488" s="17">
        <v>2.7664455380069291E-3</v>
      </c>
      <c r="H3488" s="9">
        <f t="shared" si="271"/>
        <v>2.4202197811793542E-3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2.8011696786321783E-3</v>
      </c>
      <c r="D3489" s="6">
        <f t="shared" si="273"/>
        <v>7.8465515684883001E-6</v>
      </c>
      <c r="E3489" s="6">
        <f t="shared" si="275"/>
        <v>1.9506753370511577E-5</v>
      </c>
      <c r="F3489" s="6">
        <f t="shared" si="274"/>
        <v>8.8548316056142287E-2</v>
      </c>
      <c r="G3489" s="17">
        <v>2.8379970777946315E-3</v>
      </c>
      <c r="H3489" s="9">
        <f t="shared" si="271"/>
        <v>2.9757069085537017E-3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-8.2654703389308838E-3</v>
      </c>
      <c r="D3490" s="6">
        <f t="shared" si="273"/>
        <v>6.8317999923746224E-5</v>
      </c>
      <c r="E3490" s="6">
        <f t="shared" si="275"/>
        <v>7.8465515684883001E-6</v>
      </c>
      <c r="F3490" s="6">
        <f t="shared" si="274"/>
        <v>9.2257983167425534E-2</v>
      </c>
      <c r="G3490" s="17">
        <v>5.7497562076287466E-3</v>
      </c>
      <c r="H3490" s="9">
        <f t="shared" si="271"/>
        <v>3.0373999270334085E-3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-9.0153514793963434E-3</v>
      </c>
      <c r="D3491" s="6">
        <f t="shared" si="273"/>
        <v>8.1276562297053834E-5</v>
      </c>
      <c r="E3491" s="6">
        <f t="shared" si="275"/>
        <v>6.8317999923746224E-5</v>
      </c>
      <c r="F3491" s="6">
        <f t="shared" si="274"/>
        <v>0.32374219075219968</v>
      </c>
      <c r="G3491" s="17">
        <v>3.9312245245353688E-3</v>
      </c>
      <c r="H3491" s="9">
        <f t="shared" si="271"/>
        <v>5.6898347142267649E-3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1.5001077797158983E-4</v>
      </c>
      <c r="D3492" s="6">
        <f t="shared" si="273"/>
        <v>2.250323350764162E-8</v>
      </c>
      <c r="E3492" s="6">
        <f t="shared" si="275"/>
        <v>8.1276562297053834E-5</v>
      </c>
      <c r="F3492" s="6">
        <f t="shared" si="274"/>
        <v>0.16077275794641277</v>
      </c>
      <c r="G3492" s="17">
        <v>4.1480824298854692E-3</v>
      </c>
      <c r="H3492" s="9">
        <f t="shared" si="271"/>
        <v>4.0096478392299337E-3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-2.8216251068563076E-3</v>
      </c>
      <c r="D3493" s="6">
        <f t="shared" si="273"/>
        <v>7.9615682436418691E-6</v>
      </c>
      <c r="E3493" s="6">
        <f t="shared" si="275"/>
        <v>2.250323350764162E-8</v>
      </c>
      <c r="F3493" s="6">
        <f t="shared" si="274"/>
        <v>0.17698138368231783</v>
      </c>
      <c r="G3493" s="17">
        <v>2.9562050240917745E-3</v>
      </c>
      <c r="H3493" s="9">
        <f t="shared" si="271"/>
        <v>4.2069155408959403E-3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-5.6672110984065556E-3</v>
      </c>
      <c r="D3494" s="6">
        <f t="shared" si="273"/>
        <v>3.2117281633902435E-5</v>
      </c>
      <c r="E3494" s="6">
        <f t="shared" si="275"/>
        <v>7.9615682436418691E-6</v>
      </c>
      <c r="F3494" s="6">
        <f t="shared" si="274"/>
        <v>9.8599294346288058E-2</v>
      </c>
      <c r="G3494" s="17">
        <v>6.3006144480233974E-3</v>
      </c>
      <c r="H3494" s="9">
        <f t="shared" si="271"/>
        <v>3.1400524573052609E-3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3.8741790238007731E-3</v>
      </c>
      <c r="D3495" s="6">
        <f t="shared" si="273"/>
        <v>1.5009263108457911E-5</v>
      </c>
      <c r="E3495" s="6">
        <f t="shared" si="275"/>
        <v>3.2117281633902435E-5</v>
      </c>
      <c r="F3495" s="6">
        <f t="shared" si="274"/>
        <v>0.38518603553696262</v>
      </c>
      <c r="G3495" s="17">
        <v>3.1817126425308134E-3</v>
      </c>
      <c r="H3495" s="9">
        <f t="shared" si="271"/>
        <v>6.2063357590204761E-3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-1.4087170566449425E-2</v>
      </c>
      <c r="D3496" s="6">
        <f t="shared" si="273"/>
        <v>1.9844837456823902E-4</v>
      </c>
      <c r="E3496" s="6">
        <f t="shared" si="275"/>
        <v>1.5009263108457911E-5</v>
      </c>
      <c r="F3496" s="6">
        <f t="shared" si="274"/>
        <v>0.11141134495905128</v>
      </c>
      <c r="G3496" s="17">
        <v>7.1929501034981563E-3</v>
      </c>
      <c r="H3496" s="9">
        <f t="shared" si="271"/>
        <v>3.3378338029184627E-3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6.373167160899809E-3</v>
      </c>
      <c r="D3497" s="6">
        <f t="shared" si="273"/>
        <v>4.0617259660771733E-5</v>
      </c>
      <c r="E3497" s="6">
        <f t="shared" si="275"/>
        <v>1.9844837456823902E-4</v>
      </c>
      <c r="F3497" s="6">
        <f t="shared" si="274"/>
        <v>0.49666850835476634</v>
      </c>
      <c r="G3497" s="17">
        <v>5.1411408792569361E-3</v>
      </c>
      <c r="H3497" s="9">
        <f t="shared" si="271"/>
        <v>7.0474712369385829E-3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-2.9782169843948474E-3</v>
      </c>
      <c r="D3498" s="6">
        <f t="shared" si="273"/>
        <v>8.8697764061379397E-6</v>
      </c>
      <c r="E3498" s="6">
        <f t="shared" si="275"/>
        <v>4.0617259660771733E-5</v>
      </c>
      <c r="F3498" s="6">
        <f t="shared" si="274"/>
        <v>0.26237481755517528</v>
      </c>
      <c r="G3498" s="17">
        <v>2.1827186003240471E-3</v>
      </c>
      <c r="H3498" s="9">
        <f t="shared" si="271"/>
        <v>5.1222535817272387E-3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-6.3867234889101818E-3</v>
      </c>
      <c r="D3499" s="6">
        <f t="shared" si="273"/>
        <v>4.0790236923797043E-5</v>
      </c>
      <c r="E3499" s="6">
        <f t="shared" si="275"/>
        <v>8.8697764061379397E-6</v>
      </c>
      <c r="F3499" s="6">
        <f t="shared" si="274"/>
        <v>6.1803873383189253E-2</v>
      </c>
      <c r="G3499" s="17">
        <v>3.6262662776321464E-3</v>
      </c>
      <c r="H3499" s="9">
        <f t="shared" si="271"/>
        <v>2.4860384828716805E-3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1.6518466978434568E-4</v>
      </c>
      <c r="D3500" s="6">
        <f t="shared" si="273"/>
        <v>2.7285975131763326E-8</v>
      </c>
      <c r="E3500" s="6">
        <f t="shared" si="275"/>
        <v>4.0790236923797043E-5</v>
      </c>
      <c r="F3500" s="6">
        <f t="shared" si="274"/>
        <v>0.13943288772927362</v>
      </c>
      <c r="G3500" s="17">
        <v>6.303285656287811E-3</v>
      </c>
      <c r="H3500" s="9">
        <f t="shared" si="271"/>
        <v>3.7340713400961373E-3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-8.8550876254317457E-4</v>
      </c>
      <c r="D3501" s="6">
        <f t="shared" si="273"/>
        <v>7.8412576854074427E-7</v>
      </c>
      <c r="E3501" s="6">
        <f t="shared" si="275"/>
        <v>2.7285975131763326E-8</v>
      </c>
      <c r="F3501" s="6">
        <f t="shared" si="274"/>
        <v>0.38549366296951726</v>
      </c>
      <c r="G3501" s="17">
        <v>2.8479694294016797E-3</v>
      </c>
      <c r="H3501" s="9">
        <f t="shared" si="271"/>
        <v>6.2088135981805516E-3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1.0398398797242109E-3</v>
      </c>
      <c r="D3502" s="6">
        <f t="shared" si="273"/>
        <v>1.0812669754648613E-6</v>
      </c>
      <c r="E3502" s="6">
        <f t="shared" si="275"/>
        <v>7.8412576854074427E-7</v>
      </c>
      <c r="F3502" s="6">
        <f t="shared" si="274"/>
        <v>9.278297630025259E-2</v>
      </c>
      <c r="G3502" s="17">
        <v>2.1545024927304758E-3</v>
      </c>
      <c r="H3502" s="9">
        <f t="shared" si="271"/>
        <v>3.0460298143690679E-3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-3.4331962265570087E-3</v>
      </c>
      <c r="D3503" s="6">
        <f t="shared" si="273"/>
        <v>1.1786836330045284E-5</v>
      </c>
      <c r="E3503" s="6">
        <f t="shared" si="275"/>
        <v>1.0812669754648613E-6</v>
      </c>
      <c r="F3503" s="6">
        <f t="shared" si="274"/>
        <v>6.0669892335370235E-2</v>
      </c>
      <c r="G3503" s="17">
        <v>3.8316134124571342E-3</v>
      </c>
      <c r="H3503" s="9">
        <f t="shared" si="271"/>
        <v>2.4631259069598987E-3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-4.8927302935858523E-3</v>
      </c>
      <c r="D3504" s="6">
        <f t="shared" si="273"/>
        <v>2.39388097257727E-5</v>
      </c>
      <c r="E3504" s="6">
        <f t="shared" si="275"/>
        <v>1.1786836330045284E-5</v>
      </c>
      <c r="F3504" s="6">
        <f t="shared" si="274"/>
        <v>0.15360591667436371</v>
      </c>
      <c r="G3504" s="17">
        <v>3.5468922032584143E-3</v>
      </c>
      <c r="H3504" s="9">
        <f t="shared" si="271"/>
        <v>3.9192590712322619E-3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-8.4851884796138706E-3</v>
      </c>
      <c r="D3505" s="6">
        <f t="shared" si="273"/>
        <v>7.1998423534571954E-5</v>
      </c>
      <c r="E3505" s="6">
        <f t="shared" si="275"/>
        <v>2.39388097257727E-5</v>
      </c>
      <c r="F3505" s="6">
        <f t="shared" si="274"/>
        <v>0.1341601796138141</v>
      </c>
      <c r="G3505" s="17">
        <v>5.7725811242922151E-3</v>
      </c>
      <c r="H3505" s="9">
        <f t="shared" si="271"/>
        <v>3.6627882768979986E-3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2.5123171616088331E-3</v>
      </c>
      <c r="D3506" s="6">
        <f t="shared" si="273"/>
        <v>6.311737520514264E-6</v>
      </c>
      <c r="E3506" s="6">
        <f t="shared" si="275"/>
        <v>7.1998423534571954E-5</v>
      </c>
      <c r="F3506" s="6">
        <f t="shared" si="274"/>
        <v>0.32617721058979837</v>
      </c>
      <c r="G3506" s="17">
        <v>2.8834661031577375E-3</v>
      </c>
      <c r="H3506" s="9">
        <f t="shared" si="271"/>
        <v>5.7111926126668013E-3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-9.1417058937368284E-4</v>
      </c>
      <c r="D3507" s="6">
        <f t="shared" si="273"/>
        <v>8.3570786647582663E-7</v>
      </c>
      <c r="E3507" s="6">
        <f t="shared" si="275"/>
        <v>6.311737520514264E-6</v>
      </c>
      <c r="F3507" s="6">
        <f t="shared" si="274"/>
        <v>9.4666185741928338E-2</v>
      </c>
      <c r="G3507" s="17">
        <v>3.4869095921138001E-3</v>
      </c>
      <c r="H3507" s="9">
        <f t="shared" si="271"/>
        <v>3.0767870537612503E-3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-3.8463182647630076E-3</v>
      </c>
      <c r="D3508" s="6">
        <f t="shared" si="273"/>
        <v>1.4794164193849514E-5</v>
      </c>
      <c r="E3508" s="6">
        <f t="shared" si="275"/>
        <v>8.3570786647582663E-7</v>
      </c>
      <c r="F3508" s="6">
        <f t="shared" si="274"/>
        <v>0.1302516958925039</v>
      </c>
      <c r="G3508" s="17">
        <v>2.3969344878246889E-3</v>
      </c>
      <c r="H3508" s="9">
        <f t="shared" si="271"/>
        <v>3.6090399816641533E-3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-4.3137380538971065E-3</v>
      </c>
      <c r="D3509" s="6">
        <f t="shared" si="273"/>
        <v>1.8608335997639995E-5</v>
      </c>
      <c r="E3509" s="6">
        <f t="shared" si="275"/>
        <v>1.4794164193849514E-5</v>
      </c>
      <c r="F3509" s="6">
        <f t="shared" si="274"/>
        <v>7.08860533966367E-2</v>
      </c>
      <c r="G3509" s="17">
        <v>2.7808800145262113E-3</v>
      </c>
      <c r="H3509" s="9">
        <f t="shared" si="271"/>
        <v>2.6624434904169649E-3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-2.8048655484083323E-3</v>
      </c>
      <c r="D3510" s="6">
        <f t="shared" si="273"/>
        <v>7.8672707446479749E-6</v>
      </c>
      <c r="E3510" s="6">
        <f t="shared" si="275"/>
        <v>1.8608335997639995E-5</v>
      </c>
      <c r="F3510" s="6">
        <f t="shared" si="274"/>
        <v>8.9289436573107187E-2</v>
      </c>
      <c r="G3510" s="17">
        <v>1.9137729876549017E-3</v>
      </c>
      <c r="H3510" s="9">
        <f t="shared" si="271"/>
        <v>2.9881338084682078E-3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-5.0084987094430062E-3</v>
      </c>
      <c r="D3511" s="6">
        <f t="shared" si="273"/>
        <v>2.5085059322492259E-5</v>
      </c>
      <c r="E3511" s="6">
        <f t="shared" si="275"/>
        <v>7.8672707446479749E-6</v>
      </c>
      <c r="F3511" s="6">
        <f t="shared" si="274"/>
        <v>5.1605001015110986E-2</v>
      </c>
      <c r="G3511" s="17">
        <v>4.6638442859839487E-3</v>
      </c>
      <c r="H3511" s="9">
        <f t="shared" si="271"/>
        <v>2.2716734143602372E-3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-9.1680580789025995E-3</v>
      </c>
      <c r="D3512" s="6">
        <f t="shared" si="273"/>
        <v>8.4053288938131223E-5</v>
      </c>
      <c r="E3512" s="6">
        <f t="shared" si="275"/>
        <v>2.5085059322492259E-5</v>
      </c>
      <c r="F3512" s="6">
        <f t="shared" si="274"/>
        <v>0.21905626338424064</v>
      </c>
      <c r="G3512" s="17">
        <v>3.7751886356025216E-3</v>
      </c>
      <c r="H3512" s="9">
        <f t="shared" si="271"/>
        <v>4.6803446815831913E-3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-1.0228376826549042E-2</v>
      </c>
      <c r="D3513" s="6">
        <f t="shared" si="273"/>
        <v>1.0461969250588545E-4</v>
      </c>
      <c r="E3513" s="6">
        <f t="shared" si="275"/>
        <v>8.4053288938131223E-5</v>
      </c>
      <c r="F3513" s="6">
        <f t="shared" si="274"/>
        <v>0.14964177685576877</v>
      </c>
      <c r="G3513" s="17">
        <v>5.6216104085045956E-3</v>
      </c>
      <c r="H3513" s="9">
        <f t="shared" si="271"/>
        <v>3.8683559409104116E-3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-5.8926145352857853E-3</v>
      </c>
      <c r="D3514" s="6">
        <f t="shared" si="273"/>
        <v>3.4722906061461309E-5</v>
      </c>
      <c r="E3514" s="6">
        <f t="shared" si="275"/>
        <v>1.0461969250588545E-4</v>
      </c>
      <c r="F3514" s="6">
        <f t="shared" si="274"/>
        <v>0.31025751591979045</v>
      </c>
      <c r="G3514" s="17">
        <v>7.2206247487031838E-3</v>
      </c>
      <c r="H3514" s="9">
        <f t="shared" si="271"/>
        <v>5.5700764439977875E-3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-8.6349846616272149E-3</v>
      </c>
      <c r="D3515" s="6">
        <f t="shared" si="273"/>
        <v>7.4562960106537264E-5</v>
      </c>
      <c r="E3515" s="6">
        <f t="shared" si="275"/>
        <v>3.4722906061461309E-5</v>
      </c>
      <c r="F3515" s="6">
        <f t="shared" si="274"/>
        <v>0.50034047444399288</v>
      </c>
      <c r="G3515" s="17">
        <v>2.8513599317123058E-3</v>
      </c>
      <c r="H3515" s="9">
        <f t="shared" si="271"/>
        <v>7.0734749200374834E-3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8.1501463785738047E-3</v>
      </c>
      <c r="D3516" s="6">
        <f t="shared" si="273"/>
        <v>6.6424885992179701E-5</v>
      </c>
      <c r="E3516" s="6">
        <f t="shared" si="275"/>
        <v>7.4562960106537264E-5</v>
      </c>
      <c r="F3516" s="6">
        <f t="shared" si="274"/>
        <v>9.2971121388623831E-2</v>
      </c>
      <c r="G3516" s="17">
        <v>4.8147513533619681E-3</v>
      </c>
      <c r="H3516" s="9">
        <f t="shared" si="271"/>
        <v>3.0491166161467787E-3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-3.9972455030555078E-3</v>
      </c>
      <c r="D3517" s="6">
        <f t="shared" si="273"/>
        <v>1.597797161169748E-5</v>
      </c>
      <c r="E3517" s="6">
        <f t="shared" si="275"/>
        <v>6.6424885992179701E-5</v>
      </c>
      <c r="F3517" s="6">
        <f t="shared" si="274"/>
        <v>0.23229420581514623</v>
      </c>
      <c r="G3517" s="17">
        <v>2.1011810303881808E-3</v>
      </c>
      <c r="H3517" s="9">
        <f t="shared" si="271"/>
        <v>4.8196909217827055E-3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-7.6050644730999385E-3</v>
      </c>
      <c r="D3518" s="6">
        <f t="shared" si="273"/>
        <v>5.7837005640006842E-5</v>
      </c>
      <c r="E3518" s="6">
        <f t="shared" si="275"/>
        <v>1.597797161169748E-5</v>
      </c>
      <c r="F3518" s="6">
        <f t="shared" si="274"/>
        <v>5.8571307498075695E-2</v>
      </c>
      <c r="G3518" s="17">
        <v>1.7495709345264937E-3</v>
      </c>
      <c r="H3518" s="9">
        <f t="shared" si="271"/>
        <v>2.4201509766557062E-3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-1.2476595820179546E-2</v>
      </c>
      <c r="D3519" s="6">
        <f t="shared" si="273"/>
        <v>1.556654432601217E-4</v>
      </c>
      <c r="E3519" s="6">
        <f t="shared" si="275"/>
        <v>5.7837005640006842E-5</v>
      </c>
      <c r="F3519" s="6">
        <f t="shared" si="274"/>
        <v>4.6042927025287117E-2</v>
      </c>
      <c r="G3519" s="17">
        <v>5.5374472199212713E-3</v>
      </c>
      <c r="H3519" s="9">
        <f t="shared" si="271"/>
        <v>2.1457615670266612E-3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-1.0922123342025138E-2</v>
      </c>
      <c r="D3520" s="6">
        <f t="shared" si="273"/>
        <v>1.1929277829841038E-4</v>
      </c>
      <c r="E3520" s="6">
        <f t="shared" si="275"/>
        <v>1.556654432601217E-4</v>
      </c>
      <c r="F3520" s="6">
        <f t="shared" si="274"/>
        <v>0.30156992068074512</v>
      </c>
      <c r="G3520" s="17">
        <v>4.8890603283047625E-3</v>
      </c>
      <c r="H3520" s="9">
        <f t="shared" si="271"/>
        <v>5.4915382242204701E-3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-3.318261859127993E-3</v>
      </c>
      <c r="D3521" s="6">
        <f t="shared" si="273"/>
        <v>1.1010861765743564E-5</v>
      </c>
      <c r="E3521" s="6">
        <f t="shared" si="275"/>
        <v>1.1929277829841038E-4</v>
      </c>
      <c r="F3521" s="6">
        <f t="shared" si="274"/>
        <v>0.23898422931689298</v>
      </c>
      <c r="G3521" s="17">
        <v>3.1405045519028161E-3</v>
      </c>
      <c r="H3521" s="9">
        <f t="shared" si="271"/>
        <v>4.8886013267282593E-3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3.8376703148494404E-3</v>
      </c>
      <c r="D3522" s="6">
        <f t="shared" si="273"/>
        <v>1.4727713445476603E-5</v>
      </c>
      <c r="E3522" s="6">
        <f t="shared" si="275"/>
        <v>1.1010861765743564E-5</v>
      </c>
      <c r="F3522" s="6">
        <f t="shared" si="274"/>
        <v>0.10900103412095279</v>
      </c>
      <c r="G3522" s="17">
        <v>5.9675323028025168E-3</v>
      </c>
      <c r="H3522" s="9">
        <f t="shared" si="271"/>
        <v>3.3015304651169402E-3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-4.9162096319352007E-3</v>
      </c>
      <c r="D3523" s="6">
        <f t="shared" si="273"/>
        <v>2.4169117145132443E-5</v>
      </c>
      <c r="E3523" s="6">
        <f t="shared" si="275"/>
        <v>1.4727713445476603E-5</v>
      </c>
      <c r="F3523" s="6">
        <f t="shared" si="274"/>
        <v>0.34735511660366636</v>
      </c>
      <c r="G3523" s="17">
        <v>3.3498283030270128E-3</v>
      </c>
      <c r="H3523" s="9">
        <f t="shared" si="271"/>
        <v>5.8936840482304983E-3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1.3940299836374986E-2</v>
      </c>
      <c r="D3524" s="6">
        <f t="shared" si="273"/>
        <v>1.9433195952803646E-4</v>
      </c>
      <c r="E3524" s="6">
        <f t="shared" si="275"/>
        <v>2.4169117145132443E-5</v>
      </c>
      <c r="F3524" s="6">
        <f t="shared" si="274"/>
        <v>0.12157906944151947</v>
      </c>
      <c r="G3524" s="17">
        <v>1.1617645031937303E-2</v>
      </c>
      <c r="H3524" s="9">
        <f t="shared" si="271"/>
        <v>3.4868190294524821E-3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-3.6429531491126901E-3</v>
      </c>
      <c r="D3525" s="6">
        <f t="shared" si="273"/>
        <v>1.3271107646630066E-5</v>
      </c>
      <c r="E3525" s="6">
        <f t="shared" si="275"/>
        <v>1.9433195952803646E-4</v>
      </c>
      <c r="F3525" s="6">
        <f t="shared" si="274"/>
        <v>1.2671142915475184</v>
      </c>
      <c r="G3525" s="17">
        <v>3.1049105700368001E-3</v>
      </c>
      <c r="H3525" s="9">
        <f t="shared" si="271"/>
        <v>1.1256617127483366E-2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-1.7336463762419041E-3</v>
      </c>
      <c r="D3526" s="6">
        <f t="shared" si="273"/>
        <v>3.0055297578566859E-6</v>
      </c>
      <c r="E3526" s="6">
        <f t="shared" si="275"/>
        <v>1.3271107646630066E-5</v>
      </c>
      <c r="F3526" s="6">
        <f t="shared" si="274"/>
        <v>0.10694349438197369</v>
      </c>
      <c r="G3526" s="17">
        <v>4.9613164635687827E-3</v>
      </c>
      <c r="H3526" s="9">
        <f t="shared" si="271"/>
        <v>3.2702216191257388E-3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1.8919171161745942E-4</v>
      </c>
      <c r="D3527" s="6">
        <f t="shared" si="273"/>
        <v>3.5793503744743925E-8</v>
      </c>
      <c r="E3527" s="6">
        <f t="shared" si="275"/>
        <v>3.0055297578566859E-6</v>
      </c>
      <c r="F3527" s="6">
        <f t="shared" si="274"/>
        <v>0.24555829484992686</v>
      </c>
      <c r="G3527" s="17">
        <v>3.1203575439436248E-3</v>
      </c>
      <c r="H3527" s="9">
        <f t="shared" si="271"/>
        <v>4.9553838887610602E-3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-4.7474733779521517E-4</v>
      </c>
      <c r="D3528" s="6">
        <f t="shared" si="273"/>
        <v>2.2538503474364413E-7</v>
      </c>
      <c r="E3528" s="6">
        <f t="shared" si="275"/>
        <v>3.5793503744743925E-8</v>
      </c>
      <c r="F3528" s="6">
        <f t="shared" si="274"/>
        <v>0.10783199503733881</v>
      </c>
      <c r="G3528" s="17">
        <v>1.6497423453153844E-3</v>
      </c>
      <c r="H3528" s="9">
        <f t="shared" si="271"/>
        <v>3.2837782360771385E-3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3.1208425296377854E-3</v>
      </c>
      <c r="D3529" s="6">
        <f t="shared" si="273"/>
        <v>9.7396580947959712E-6</v>
      </c>
      <c r="E3529" s="6">
        <f t="shared" si="275"/>
        <v>2.2538503474364413E-7</v>
      </c>
      <c r="F3529" s="6">
        <f t="shared" si="274"/>
        <v>4.2894340561823875E-2</v>
      </c>
      <c r="G3529" s="17">
        <v>2.8565087520944867E-3</v>
      </c>
      <c r="H3529" s="9">
        <f t="shared" si="271"/>
        <v>2.0710948930897366E-3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-4.4191463219818783E-3</v>
      </c>
      <c r="D3530" s="6">
        <f t="shared" si="273"/>
        <v>1.9528854215085964E-5</v>
      </c>
      <c r="E3530" s="6">
        <f t="shared" si="275"/>
        <v>9.7396580947959712E-6</v>
      </c>
      <c r="F3530" s="6">
        <f t="shared" si="274"/>
        <v>9.3233808315585254E-2</v>
      </c>
      <c r="G3530" s="17">
        <v>2.8842857207897316E-3</v>
      </c>
      <c r="H3530" s="9">
        <f t="shared" si="271"/>
        <v>3.0534211683877687E-3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-2.7606584173768874E-3</v>
      </c>
      <c r="D3531" s="6">
        <f t="shared" si="273"/>
        <v>7.6212348974338611E-6</v>
      </c>
      <c r="E3531" s="6">
        <f t="shared" si="275"/>
        <v>1.9528854215085964E-5</v>
      </c>
      <c r="F3531" s="6">
        <f t="shared" si="274"/>
        <v>9.4712399655075219E-2</v>
      </c>
      <c r="G3531" s="17">
        <v>1.0042284520493374E-3</v>
      </c>
      <c r="H3531" s="9">
        <f t="shared" si="271"/>
        <v>3.0775379714160344E-3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4.5501003654970298E-5</v>
      </c>
      <c r="D3532" s="6">
        <f t="shared" si="273"/>
        <v>2.0703413336096206E-9</v>
      </c>
      <c r="E3532" s="6">
        <f t="shared" si="275"/>
        <v>7.6212348974338611E-6</v>
      </c>
      <c r="F3532" s="6">
        <f t="shared" si="274"/>
        <v>2.7036408301715484E-2</v>
      </c>
      <c r="G3532" s="17">
        <v>2.3139712572174042E-3</v>
      </c>
      <c r="H3532" s="9">
        <f t="shared" si="271"/>
        <v>1.6442751686294931E-3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-1.2526112026370863E-2</v>
      </c>
      <c r="D3533" s="6">
        <f t="shared" si="273"/>
        <v>1.5690348249719277E-4</v>
      </c>
      <c r="E3533" s="6">
        <f t="shared" si="275"/>
        <v>2.0703413336096206E-9</v>
      </c>
      <c r="F3533" s="6">
        <f t="shared" si="274"/>
        <v>6.7266263798716322E-2</v>
      </c>
      <c r="G3533" s="17">
        <v>4.6660595323816337E-3</v>
      </c>
      <c r="H3533" s="9">
        <f t="shared" si="271"/>
        <v>2.5935740552125424E-3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-2.589428031011449E-3</v>
      </c>
      <c r="D3534" s="6">
        <f t="shared" si="273"/>
        <v>6.7051375277878294E-6</v>
      </c>
      <c r="E3534" s="6">
        <f t="shared" si="275"/>
        <v>1.5690348249719277E-4</v>
      </c>
      <c r="F3534" s="6">
        <f t="shared" si="274"/>
        <v>0.21926414378581774</v>
      </c>
      <c r="G3534" s="17">
        <v>3.488074753345098E-3</v>
      </c>
      <c r="H3534" s="9">
        <f t="shared" ref="H3534:H3597" si="276">SQRT(F3534)/100</f>
        <v>4.6825649358638657E-3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-7.0592224052484186E-3</v>
      </c>
      <c r="D3535" s="6">
        <f t="shared" ref="D3535:D3598" si="278">C3535^2</f>
        <v>4.9832620966761267E-5</v>
      </c>
      <c r="E3535" s="6">
        <f t="shared" si="275"/>
        <v>6.7051375277878294E-6</v>
      </c>
      <c r="F3535" s="6">
        <f t="shared" ref="F3535:F3598" si="279">IF(C3534&gt;0,B$6+B$7*E3535+B$8*(G3534*100)^2,B$6+B$7*E3535+B$8*(G3534*100)^2+E3535*$B$9)</f>
        <v>0.13032766455920999</v>
      </c>
      <c r="G3535" s="17">
        <v>5.0582823617175482E-3</v>
      </c>
      <c r="H3535" s="9">
        <f t="shared" si="276"/>
        <v>3.610092305734162E-3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2.0932145878876044E-3</v>
      </c>
      <c r="D3536" s="6">
        <f t="shared" si="278"/>
        <v>4.3815473109454736E-6</v>
      </c>
      <c r="E3536" s="6">
        <f t="shared" ref="E3536:E3599" si="280">D3535</f>
        <v>4.9832620966761267E-5</v>
      </c>
      <c r="F3536" s="6">
        <f t="shared" si="279"/>
        <v>0.25455790169083081</v>
      </c>
      <c r="G3536" s="17">
        <v>4.3256168445651904E-3</v>
      </c>
      <c r="H3536" s="9">
        <f t="shared" si="276"/>
        <v>5.0453731446824697E-3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-8.4639836503631778E-3</v>
      </c>
      <c r="D3537" s="6">
        <f t="shared" si="278"/>
        <v>7.1639019233615185E-5</v>
      </c>
      <c r="E3537" s="6">
        <f t="shared" si="280"/>
        <v>4.3815473109454736E-6</v>
      </c>
      <c r="F3537" s="6">
        <f t="shared" si="279"/>
        <v>0.19090736677297346</v>
      </c>
      <c r="G3537" s="17">
        <v>4.3212014443781456E-3</v>
      </c>
      <c r="H3537" s="9">
        <f t="shared" si="276"/>
        <v>4.3692947574290918E-3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-5.422688606812249E-3</v>
      </c>
      <c r="D3538" s="6">
        <f t="shared" si="278"/>
        <v>2.9405551726451371E-5</v>
      </c>
      <c r="E3538" s="6">
        <f t="shared" si="280"/>
        <v>7.1639019233615185E-5</v>
      </c>
      <c r="F3538" s="6">
        <f t="shared" si="279"/>
        <v>0.19056294012106187</v>
      </c>
      <c r="G3538" s="17">
        <v>5.8125979168475094E-3</v>
      </c>
      <c r="H3538" s="9">
        <f t="shared" si="276"/>
        <v>4.3653515336231734E-3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-4.7987905135105898E-3</v>
      </c>
      <c r="D3539" s="6">
        <f t="shared" si="278"/>
        <v>2.3028390392559229E-5</v>
      </c>
      <c r="E3539" s="6">
        <f t="shared" si="280"/>
        <v>2.9405551726451371E-5</v>
      </c>
      <c r="F3539" s="6">
        <f t="shared" si="279"/>
        <v>0.33046342192129241</v>
      </c>
      <c r="G3539" s="17">
        <v>4.4276760041574385E-3</v>
      </c>
      <c r="H3539" s="9">
        <f t="shared" si="276"/>
        <v>5.7485948015257816E-3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-1.5286449411074876E-2</v>
      </c>
      <c r="D3540" s="6">
        <f t="shared" si="278"/>
        <v>2.3367553559735144E-4</v>
      </c>
      <c r="E3540" s="6">
        <f t="shared" si="280"/>
        <v>2.3028390392559229E-5</v>
      </c>
      <c r="F3540" s="6">
        <f t="shared" si="279"/>
        <v>0.19918003444898999</v>
      </c>
      <c r="G3540" s="17">
        <v>6.2877311963910167E-3</v>
      </c>
      <c r="H3540" s="9">
        <f t="shared" si="276"/>
        <v>4.4629590458460404E-3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2.774850992068428E-3</v>
      </c>
      <c r="D3541" s="6">
        <f t="shared" si="278"/>
        <v>7.6997980281831391E-6</v>
      </c>
      <c r="E3541" s="6">
        <f t="shared" si="280"/>
        <v>2.3367553559735144E-4</v>
      </c>
      <c r="F3541" s="6">
        <f t="shared" si="279"/>
        <v>0.38371006187459389</v>
      </c>
      <c r="G3541" s="17">
        <v>2.7074508214904379E-3</v>
      </c>
      <c r="H3541" s="9">
        <f t="shared" si="276"/>
        <v>6.1944334839805484E-3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2.249120571200405E-3</v>
      </c>
      <c r="D3542" s="6">
        <f t="shared" si="278"/>
        <v>5.0585433437968362E-6</v>
      </c>
      <c r="E3542" s="6">
        <f t="shared" si="280"/>
        <v>7.6997980281831391E-6</v>
      </c>
      <c r="F3542" s="6">
        <f t="shared" si="279"/>
        <v>8.5556494074456063E-2</v>
      </c>
      <c r="G3542" s="17">
        <v>3.9562485529988263E-3</v>
      </c>
      <c r="H3542" s="9">
        <f t="shared" si="276"/>
        <v>2.9250041722099483E-3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-8.2771246588654902E-3</v>
      </c>
      <c r="D3543" s="6">
        <f t="shared" si="278"/>
        <v>6.8510792618399157E-5</v>
      </c>
      <c r="E3543" s="6">
        <f t="shared" si="280"/>
        <v>5.0585433437968362E-6</v>
      </c>
      <c r="F3543" s="6">
        <f t="shared" si="279"/>
        <v>0.16258966248951581</v>
      </c>
      <c r="G3543" s="17">
        <v>3.9344500676459417E-3</v>
      </c>
      <c r="H3543" s="9">
        <f t="shared" si="276"/>
        <v>4.0322408470913019E-3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-1.8021383229024474E-3</v>
      </c>
      <c r="D3544" s="6">
        <f t="shared" si="278"/>
        <v>3.2477025348736458E-6</v>
      </c>
      <c r="E3544" s="6">
        <f t="shared" si="280"/>
        <v>6.8510792618399157E-5</v>
      </c>
      <c r="F3544" s="6">
        <f t="shared" si="279"/>
        <v>0.16100601458378863</v>
      </c>
      <c r="G3544" s="17">
        <v>4.3784872691482232E-3</v>
      </c>
      <c r="H3544" s="9">
        <f t="shared" si="276"/>
        <v>4.0125554772960917E-3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-7.0142379213031982E-3</v>
      </c>
      <c r="D3545" s="6">
        <f t="shared" si="278"/>
        <v>4.9199533616647811E-5</v>
      </c>
      <c r="E3545" s="6">
        <f t="shared" si="280"/>
        <v>3.2477025348736458E-6</v>
      </c>
      <c r="F3545" s="6">
        <f t="shared" si="279"/>
        <v>0.19516775055316185</v>
      </c>
      <c r="G3545" s="17">
        <v>8.1447297625272547E-3</v>
      </c>
      <c r="H3545" s="9">
        <f t="shared" si="276"/>
        <v>4.417779425833321E-3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-6.8369091224604207E-3</v>
      </c>
      <c r="D3546" s="6">
        <f t="shared" si="278"/>
        <v>4.6743326348782521E-5</v>
      </c>
      <c r="E3546" s="6">
        <f t="shared" si="280"/>
        <v>4.9199533616647811E-5</v>
      </c>
      <c r="F3546" s="6">
        <f t="shared" si="279"/>
        <v>0.63178429768927924</v>
      </c>
      <c r="G3546" s="17">
        <v>4.5814953487326969E-3</v>
      </c>
      <c r="H3546" s="9">
        <f t="shared" si="276"/>
        <v>7.9484860048268276E-3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-1.5136668299748704E-2</v>
      </c>
      <c r="D3547" s="6">
        <f t="shared" si="278"/>
        <v>2.2911872721661733E-4</v>
      </c>
      <c r="E3547" s="6">
        <f t="shared" si="280"/>
        <v>4.6743326348782521E-5</v>
      </c>
      <c r="F3547" s="6">
        <f t="shared" si="279"/>
        <v>0.21201122324095151</v>
      </c>
      <c r="G3547" s="17">
        <v>7.7444114163283551E-3</v>
      </c>
      <c r="H3547" s="9">
        <f t="shared" si="276"/>
        <v>4.6044676482841261E-3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-2.4173093445839764E-2</v>
      </c>
      <c r="D3548" s="6">
        <f t="shared" si="278"/>
        <v>5.843384467413014E-4</v>
      </c>
      <c r="E3548" s="6">
        <f t="shared" si="280"/>
        <v>2.2911872721661733E-4</v>
      </c>
      <c r="F3548" s="6">
        <f t="shared" si="279"/>
        <v>0.57292575938398793</v>
      </c>
      <c r="G3548" s="17">
        <v>7.7097343643764546E-3</v>
      </c>
      <c r="H3548" s="9">
        <f t="shared" si="276"/>
        <v>7.569185949519195E-3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-6.9297994021829627E-3</v>
      </c>
      <c r="D3549" s="6">
        <f t="shared" si="278"/>
        <v>4.8022119754495344E-5</v>
      </c>
      <c r="E3549" s="6">
        <f t="shared" si="280"/>
        <v>5.843384467413014E-4</v>
      </c>
      <c r="F3549" s="6">
        <f t="shared" si="279"/>
        <v>0.56800950965223229</v>
      </c>
      <c r="G3549" s="17">
        <v>6.4260739927522901E-3</v>
      </c>
      <c r="H3549" s="9">
        <f t="shared" si="276"/>
        <v>7.5366405622945311E-3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1.3792657338022362E-3</v>
      </c>
      <c r="D3550" s="6">
        <f t="shared" si="278"/>
        <v>1.902373964441021E-6</v>
      </c>
      <c r="E3550" s="6">
        <f t="shared" si="280"/>
        <v>4.8022119754495344E-5</v>
      </c>
      <c r="F3550" s="6">
        <f t="shared" si="279"/>
        <v>0.39996854194999154</v>
      </c>
      <c r="G3550" s="17">
        <v>3.2567861373961012E-3</v>
      </c>
      <c r="H3550" s="9">
        <f t="shared" si="276"/>
        <v>6.3243066177249155E-3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-1.6315229069532675E-2</v>
      </c>
      <c r="D3551" s="6">
        <f t="shared" si="278"/>
        <v>2.6618669959132407E-4</v>
      </c>
      <c r="E3551" s="6">
        <f t="shared" si="280"/>
        <v>1.902373964441021E-6</v>
      </c>
      <c r="F3551" s="6">
        <f t="shared" si="279"/>
        <v>0.11588581408041573</v>
      </c>
      <c r="G3551" s="17">
        <v>6.5489538591655093E-3</v>
      </c>
      <c r="H3551" s="9">
        <f t="shared" si="276"/>
        <v>3.4042005534400542E-3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2.6235531889656832E-3</v>
      </c>
      <c r="D3552" s="6">
        <f t="shared" si="278"/>
        <v>6.8830313353320054E-6</v>
      </c>
      <c r="E3552" s="6">
        <f t="shared" si="280"/>
        <v>2.6618669959132407E-4</v>
      </c>
      <c r="F3552" s="6">
        <f t="shared" si="279"/>
        <v>0.41475502363369404</v>
      </c>
      <c r="G3552" s="17">
        <v>6.5881831275132014E-3</v>
      </c>
      <c r="H3552" s="9">
        <f t="shared" si="276"/>
        <v>6.4401476973256913E-3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-1.3824285117902655E-2</v>
      </c>
      <c r="D3553" s="6">
        <f t="shared" si="278"/>
        <v>1.9111085902106482E-4</v>
      </c>
      <c r="E3553" s="6">
        <f t="shared" si="280"/>
        <v>6.8830313353320054E-6</v>
      </c>
      <c r="F3553" s="6">
        <f t="shared" si="279"/>
        <v>0.41949228062371063</v>
      </c>
      <c r="G3553" s="17">
        <v>8.8111364050937006E-3</v>
      </c>
      <c r="H3553" s="9">
        <f t="shared" si="276"/>
        <v>6.4768223738474618E-3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-2.5317635063079408E-2</v>
      </c>
      <c r="D3554" s="6">
        <f t="shared" si="278"/>
        <v>6.4098264518726788E-4</v>
      </c>
      <c r="E3554" s="6">
        <f t="shared" si="280"/>
        <v>1.9111085902106482E-4</v>
      </c>
      <c r="F3554" s="6">
        <f t="shared" si="279"/>
        <v>0.73640161032693696</v>
      </c>
      <c r="G3554" s="17">
        <v>9.829827487184483E-3</v>
      </c>
      <c r="H3554" s="9">
        <f t="shared" si="276"/>
        <v>8.5813845638506199E-3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3.7127911543403513E-4</v>
      </c>
      <c r="D3555" s="6">
        <f t="shared" si="278"/>
        <v>1.3784818155747958E-7</v>
      </c>
      <c r="E3555" s="6">
        <f t="shared" si="280"/>
        <v>6.4098264518726788E-4</v>
      </c>
      <c r="F3555" s="6">
        <f t="shared" si="279"/>
        <v>0.91224283893645064</v>
      </c>
      <c r="G3555" s="17">
        <v>4.7651407259963448E-3</v>
      </c>
      <c r="H3555" s="9">
        <f t="shared" si="276"/>
        <v>9.5511404498962883E-3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-4.6543092160414266E-3</v>
      </c>
      <c r="D3556" s="6">
        <f t="shared" si="278"/>
        <v>2.1662594278528159E-5</v>
      </c>
      <c r="E3556" s="6">
        <f t="shared" si="280"/>
        <v>1.3784818155747958E-7</v>
      </c>
      <c r="F3556" s="6">
        <f t="shared" si="279"/>
        <v>0.2278946827445478</v>
      </c>
      <c r="G3556" s="17">
        <v>6.4464555268388835E-3</v>
      </c>
      <c r="H3556" s="9">
        <f t="shared" si="276"/>
        <v>4.773831613542185E-3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7.7917363846917139E-3</v>
      </c>
      <c r="D3557" s="6">
        <f t="shared" si="278"/>
        <v>6.0711155888528698E-5</v>
      </c>
      <c r="E3557" s="6">
        <f t="shared" si="280"/>
        <v>2.1662594278528159E-5</v>
      </c>
      <c r="F3557" s="6">
        <f t="shared" si="279"/>
        <v>0.4023939152943401</v>
      </c>
      <c r="G3557" s="17">
        <v>4.8460183812551695E-3</v>
      </c>
      <c r="H3557" s="9">
        <f t="shared" si="276"/>
        <v>6.3434526505235312E-3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6.2071836212410367E-3</v>
      </c>
      <c r="D3558" s="6">
        <f t="shared" si="278"/>
        <v>3.8529128507802988E-5</v>
      </c>
      <c r="E3558" s="6">
        <f t="shared" si="280"/>
        <v>6.0711155888528698E-5</v>
      </c>
      <c r="F3558" s="6">
        <f t="shared" si="279"/>
        <v>0.23509040816009272</v>
      </c>
      <c r="G3558" s="17">
        <v>4.6139552961196881E-3</v>
      </c>
      <c r="H3558" s="9">
        <f t="shared" si="276"/>
        <v>4.8486122567193667E-3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-3.841863996437868E-3</v>
      </c>
      <c r="D3559" s="6">
        <f t="shared" si="278"/>
        <v>1.4759918967125546E-5</v>
      </c>
      <c r="E3559" s="6">
        <f t="shared" si="280"/>
        <v>3.8529128507802988E-5</v>
      </c>
      <c r="F3559" s="6">
        <f t="shared" si="279"/>
        <v>0.21476841722428816</v>
      </c>
      <c r="G3559" s="17">
        <v>3.7519684982951925E-3</v>
      </c>
      <c r="H3559" s="9">
        <f t="shared" si="276"/>
        <v>4.6343113536348431E-3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7.8086372708135099E-3</v>
      </c>
      <c r="D3560" s="6">
        <f t="shared" si="278"/>
        <v>6.097481602713786E-5</v>
      </c>
      <c r="E3560" s="6">
        <f t="shared" si="280"/>
        <v>1.4759918967125546E-5</v>
      </c>
      <c r="F3560" s="6">
        <f t="shared" si="279"/>
        <v>0.14801512013195287</v>
      </c>
      <c r="G3560" s="17">
        <v>6.7561352369357062E-3</v>
      </c>
      <c r="H3560" s="9">
        <f t="shared" si="276"/>
        <v>3.8472733218729454E-3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-6.2592088590208402E-3</v>
      </c>
      <c r="D3561" s="6">
        <f t="shared" si="278"/>
        <v>3.9177695540844966E-5</v>
      </c>
      <c r="E3561" s="6">
        <f t="shared" si="280"/>
        <v>6.097481602713786E-5</v>
      </c>
      <c r="F3561" s="6">
        <f t="shared" si="279"/>
        <v>0.44023912843619806</v>
      </c>
      <c r="G3561" s="17">
        <v>4.3167419913340268E-3</v>
      </c>
      <c r="H3561" s="9">
        <f t="shared" si="276"/>
        <v>6.6350518342828194E-3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-3.507531757135085E-4</v>
      </c>
      <c r="D3562" s="6">
        <f t="shared" si="278"/>
        <v>1.2302779027311136E-7</v>
      </c>
      <c r="E3562" s="6">
        <f t="shared" si="280"/>
        <v>3.9177695540844966E-5</v>
      </c>
      <c r="F3562" s="6">
        <f t="shared" si="279"/>
        <v>0.19020227868115286</v>
      </c>
      <c r="G3562" s="17">
        <v>7.4048200157136312E-3</v>
      </c>
      <c r="H3562" s="9">
        <f t="shared" si="276"/>
        <v>4.3612186219123758E-3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3.5503151299142418E-3</v>
      </c>
      <c r="D3563" s="6">
        <f t="shared" si="278"/>
        <v>1.260473752169798E-5</v>
      </c>
      <c r="E3563" s="6">
        <f t="shared" si="280"/>
        <v>1.2302779027311136E-7</v>
      </c>
      <c r="F3563" s="6">
        <f t="shared" si="279"/>
        <v>0.52527391002084367</v>
      </c>
      <c r="G3563" s="17">
        <v>6.3316495548164436E-3</v>
      </c>
      <c r="H3563" s="9">
        <f t="shared" si="276"/>
        <v>7.2475782853367206E-3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-5.8160030348038344E-3</v>
      </c>
      <c r="D3564" s="6">
        <f t="shared" si="278"/>
        <v>3.3825891300847413E-5</v>
      </c>
      <c r="E3564" s="6">
        <f t="shared" si="280"/>
        <v>1.260473752169798E-5</v>
      </c>
      <c r="F3564" s="6">
        <f t="shared" si="279"/>
        <v>0.38881114978891218</v>
      </c>
      <c r="G3564" s="17">
        <v>2.3517069795382763E-3</v>
      </c>
      <c r="H3564" s="9">
        <f t="shared" si="276"/>
        <v>6.2354723140185002E-3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-9.9151267988493719E-3</v>
      </c>
      <c r="D3565" s="6">
        <f t="shared" si="278"/>
        <v>9.8309739437260998E-5</v>
      </c>
      <c r="E3565" s="6">
        <f t="shared" si="280"/>
        <v>3.3825891300847413E-5</v>
      </c>
      <c r="F3565" s="6">
        <f t="shared" si="279"/>
        <v>6.8900325099854304E-2</v>
      </c>
      <c r="G3565" s="17">
        <v>8.20467909070597E-3</v>
      </c>
      <c r="H3565" s="9">
        <f t="shared" si="276"/>
        <v>2.6248871423330622E-3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1.4307613706490948E-3</v>
      </c>
      <c r="D3566" s="6">
        <f t="shared" si="278"/>
        <v>2.0470780997416762E-6</v>
      </c>
      <c r="E3566" s="6">
        <f t="shared" si="280"/>
        <v>9.8309739437260998E-5</v>
      </c>
      <c r="F3566" s="6">
        <f t="shared" si="279"/>
        <v>0.64086358559472023</v>
      </c>
      <c r="G3566" s="17">
        <v>5.5913348992769289E-3</v>
      </c>
      <c r="H3566" s="9">
        <f t="shared" si="276"/>
        <v>8.0053955904422387E-3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-6.1868413276971873E-3</v>
      </c>
      <c r="D3567" s="6">
        <f t="shared" si="278"/>
        <v>3.8277005614101895E-5</v>
      </c>
      <c r="E3567" s="6">
        <f t="shared" si="280"/>
        <v>2.0470780997416762E-6</v>
      </c>
      <c r="F3567" s="6">
        <f t="shared" si="279"/>
        <v>0.30710183127350843</v>
      </c>
      <c r="G3567" s="17">
        <v>4.265414239363532E-3</v>
      </c>
      <c r="H3567" s="9">
        <f t="shared" si="276"/>
        <v>5.5416769237615106E-3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2.0977563870517362E-3</v>
      </c>
      <c r="D3568" s="6">
        <f t="shared" si="278"/>
        <v>4.4005818594163542E-6</v>
      </c>
      <c r="E3568" s="6">
        <f t="shared" si="280"/>
        <v>3.8277005614101895E-5</v>
      </c>
      <c r="F3568" s="6">
        <f t="shared" si="279"/>
        <v>0.18612443126096659</v>
      </c>
      <c r="G3568" s="17">
        <v>8.109585487902941E-3</v>
      </c>
      <c r="H3568" s="9">
        <f t="shared" si="276"/>
        <v>4.3142140797712688E-3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-6.0268567198687242E-3</v>
      </c>
      <c r="D3569" s="6">
        <f t="shared" si="278"/>
        <v>3.6323001921826797E-5</v>
      </c>
      <c r="E3569" s="6">
        <f t="shared" si="280"/>
        <v>4.4005818594163542E-6</v>
      </c>
      <c r="F3569" s="6">
        <f t="shared" si="279"/>
        <v>0.62649009290435453</v>
      </c>
      <c r="G3569" s="17">
        <v>4.2612306315008997E-3</v>
      </c>
      <c r="H3569" s="9">
        <f t="shared" si="276"/>
        <v>7.9151127149545662E-3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-3.1717085503562658E-3</v>
      </c>
      <c r="D3570" s="6">
        <f t="shared" si="278"/>
        <v>1.0059735128403046E-5</v>
      </c>
      <c r="E3570" s="6">
        <f t="shared" si="280"/>
        <v>3.6323001921826797E-5</v>
      </c>
      <c r="F3570" s="6">
        <f t="shared" si="279"/>
        <v>0.18579396885178964</v>
      </c>
      <c r="G3570" s="17">
        <v>4.0254750810355842E-3</v>
      </c>
      <c r="H3570" s="9">
        <f t="shared" si="276"/>
        <v>4.3103824523096513E-3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2.4280951340590641E-4</v>
      </c>
      <c r="D3571" s="6">
        <f t="shared" si="278"/>
        <v>5.8956459800413047E-8</v>
      </c>
      <c r="E3571" s="6">
        <f t="shared" si="280"/>
        <v>1.0059735128403046E-5</v>
      </c>
      <c r="F3571" s="6">
        <f t="shared" si="279"/>
        <v>0.16770585370948402</v>
      </c>
      <c r="G3571" s="17">
        <v>4.2367171884498582E-3</v>
      </c>
      <c r="H3571" s="9">
        <f t="shared" si="276"/>
        <v>4.0951905170514844E-3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-1.3195873672980497E-3</v>
      </c>
      <c r="D3572" s="6">
        <f t="shared" si="278"/>
        <v>1.741310819932598E-6</v>
      </c>
      <c r="E3572" s="6">
        <f t="shared" si="280"/>
        <v>5.8956459800413047E-8</v>
      </c>
      <c r="F3572" s="6">
        <f t="shared" si="279"/>
        <v>0.18386104435562919</v>
      </c>
      <c r="G3572" s="17">
        <v>6.8493802218753059E-3</v>
      </c>
      <c r="H3572" s="9">
        <f t="shared" si="276"/>
        <v>4.2879021019098509E-3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-1.3790168536559108E-2</v>
      </c>
      <c r="D3573" s="6">
        <f t="shared" si="278"/>
        <v>1.9016874826670478E-4</v>
      </c>
      <c r="E3573" s="6">
        <f t="shared" si="280"/>
        <v>1.741310819932598E-6</v>
      </c>
      <c r="F3573" s="6">
        <f t="shared" si="279"/>
        <v>0.45198320394490943</v>
      </c>
      <c r="G3573" s="17">
        <v>9.610355579451127E-3</v>
      </c>
      <c r="H3573" s="9">
        <f t="shared" si="276"/>
        <v>6.7229696113020572E-3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9.6643836422280749E-3</v>
      </c>
      <c r="D3574" s="6">
        <f t="shared" si="278"/>
        <v>9.3400311184165587E-5</v>
      </c>
      <c r="E3574" s="6">
        <f t="shared" si="280"/>
        <v>1.9016874826670478E-4</v>
      </c>
      <c r="F3574" s="6">
        <f t="shared" si="279"/>
        <v>0.87269054059758511</v>
      </c>
      <c r="G3574" s="17">
        <v>6.8559199802238928E-3</v>
      </c>
      <c r="H3574" s="9">
        <f t="shared" si="276"/>
        <v>9.341790730890866E-3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-6.5097217133254209E-3</v>
      </c>
      <c r="D3575" s="6">
        <f t="shared" si="278"/>
        <v>4.2376476784940456E-5</v>
      </c>
      <c r="E3575" s="6">
        <f t="shared" si="280"/>
        <v>9.3400311184165587E-5</v>
      </c>
      <c r="F3575" s="6">
        <f t="shared" si="279"/>
        <v>0.4528126841423335</v>
      </c>
      <c r="G3575" s="17">
        <v>2.225567010461589E-3</v>
      </c>
      <c r="H3575" s="9">
        <f t="shared" si="276"/>
        <v>6.7291357850940529E-3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-5.6497546619273123E-4</v>
      </c>
      <c r="D3576" s="6">
        <f t="shared" si="278"/>
        <v>3.1919727739969401E-7</v>
      </c>
      <c r="E3576" s="6">
        <f t="shared" si="280"/>
        <v>4.2376476784940456E-5</v>
      </c>
      <c r="F3576" s="6">
        <f t="shared" si="279"/>
        <v>6.3556618317118702E-2</v>
      </c>
      <c r="G3576" s="17">
        <v>3.1728508737794156E-3</v>
      </c>
      <c r="H3576" s="9">
        <f t="shared" si="276"/>
        <v>2.5210437980550575E-3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-2.4542831687939292E-3</v>
      </c>
      <c r="D3577" s="6">
        <f t="shared" si="278"/>
        <v>6.0235058726251706E-6</v>
      </c>
      <c r="E3577" s="6">
        <f t="shared" si="280"/>
        <v>3.1919727739969401E-7</v>
      </c>
      <c r="F3577" s="6">
        <f t="shared" si="279"/>
        <v>0.11089009864184468</v>
      </c>
      <c r="G3577" s="17">
        <v>4.2877178586213519E-3</v>
      </c>
      <c r="H3577" s="9">
        <f t="shared" si="276"/>
        <v>3.330016496082935E-3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-6.4010638317408093E-3</v>
      </c>
      <c r="D3578" s="6">
        <f t="shared" si="278"/>
        <v>4.0973618178020331E-5</v>
      </c>
      <c r="E3578" s="6">
        <f t="shared" si="280"/>
        <v>6.0235058726251706E-6</v>
      </c>
      <c r="F3578" s="6">
        <f t="shared" si="279"/>
        <v>0.18788629924843295</v>
      </c>
      <c r="G3578" s="17">
        <v>5.7113165804793132E-3</v>
      </c>
      <c r="H3578" s="9">
        <f t="shared" si="276"/>
        <v>4.3345853232856424E-3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-8.4452449707778932E-3</v>
      </c>
      <c r="D3579" s="6">
        <f t="shared" si="278"/>
        <v>7.1322162616449297E-5</v>
      </c>
      <c r="E3579" s="6">
        <f t="shared" si="280"/>
        <v>4.0973618178020331E-5</v>
      </c>
      <c r="F3579" s="6">
        <f t="shared" si="279"/>
        <v>0.31966049825875609</v>
      </c>
      <c r="G3579" s="17">
        <v>4.9516486413172887E-3</v>
      </c>
      <c r="H3579" s="9">
        <f t="shared" si="276"/>
        <v>5.6538526533573196E-3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-5.0132568584074664E-3</v>
      </c>
      <c r="D3580" s="6">
        <f t="shared" si="278"/>
        <v>2.5132744328369501E-5</v>
      </c>
      <c r="E3580" s="6">
        <f t="shared" si="280"/>
        <v>7.1322162616449297E-5</v>
      </c>
      <c r="F3580" s="6">
        <f t="shared" si="279"/>
        <v>0.24467971430379304</v>
      </c>
      <c r="G3580" s="17">
        <v>4.950452326341199E-3</v>
      </c>
      <c r="H3580" s="9">
        <f t="shared" si="276"/>
        <v>4.9465110361121504E-3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-1.8579618474480947E-2</v>
      </c>
      <c r="D3581" s="6">
        <f t="shared" si="278"/>
        <v>3.4520222265727371E-4</v>
      </c>
      <c r="E3581" s="6">
        <f t="shared" si="280"/>
        <v>2.5132744328369501E-5</v>
      </c>
      <c r="F3581" s="6">
        <f t="shared" si="279"/>
        <v>0.24456425419757244</v>
      </c>
      <c r="G3581" s="17">
        <v>1.0544614904873116E-2</v>
      </c>
      <c r="H3581" s="9">
        <f t="shared" si="276"/>
        <v>4.9453438120880171E-3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-7.0164792809788833E-3</v>
      </c>
      <c r="D3582" s="6">
        <f t="shared" si="278"/>
        <v>4.9230981500405948E-5</v>
      </c>
      <c r="E3582" s="6">
        <f t="shared" si="280"/>
        <v>3.4520222265727371E-4</v>
      </c>
      <c r="F3582" s="6">
        <f t="shared" si="279"/>
        <v>1.0470190370252792</v>
      </c>
      <c r="G3582" s="17">
        <v>4.8794584166007172E-3</v>
      </c>
      <c r="H3582" s="9">
        <f t="shared" si="276"/>
        <v>1.0232394817564848E-2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6.9072079811086677E-3</v>
      </c>
      <c r="D3583" s="6">
        <f t="shared" si="278"/>
        <v>4.7709522094291275E-5</v>
      </c>
      <c r="E3583" s="6">
        <f t="shared" si="280"/>
        <v>4.9230981500405948E-5</v>
      </c>
      <c r="F3583" s="6">
        <f t="shared" si="279"/>
        <v>0.23810715577620586</v>
      </c>
      <c r="G3583" s="17">
        <v>5.7904555250154754E-3</v>
      </c>
      <c r="H3583" s="9">
        <f t="shared" si="276"/>
        <v>4.8796224831046701E-3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1.1312180240917267E-3</v>
      </c>
      <c r="D3584" s="6">
        <f t="shared" si="278"/>
        <v>1.2796542180299904E-6</v>
      </c>
      <c r="E3584" s="6">
        <f t="shared" si="280"/>
        <v>4.7709522094291275E-5</v>
      </c>
      <c r="F3584" s="6">
        <f t="shared" si="279"/>
        <v>0.32808142610774604</v>
      </c>
      <c r="G3584" s="17">
        <v>4.2283461771731251E-3</v>
      </c>
      <c r="H3584" s="9">
        <f t="shared" si="276"/>
        <v>5.7278392619533767E-3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-1.1333998038719768E-2</v>
      </c>
      <c r="D3585" s="6">
        <f t="shared" si="278"/>
        <v>1.2845951154170357E-4</v>
      </c>
      <c r="E3585" s="6">
        <f t="shared" si="280"/>
        <v>1.2796542180299904E-6</v>
      </c>
      <c r="F3585" s="6">
        <f t="shared" si="279"/>
        <v>0.18320508277439299</v>
      </c>
      <c r="G3585" s="17">
        <v>9.2168821859700198E-3</v>
      </c>
      <c r="H3585" s="9">
        <f t="shared" si="276"/>
        <v>4.2802462870072441E-3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2.3594714192962342E-3</v>
      </c>
      <c r="D3586" s="6">
        <f t="shared" si="278"/>
        <v>5.5671053784757854E-6</v>
      </c>
      <c r="E3586" s="6">
        <f t="shared" si="280"/>
        <v>1.2845951154170357E-4</v>
      </c>
      <c r="F3586" s="6">
        <f t="shared" si="279"/>
        <v>0.80410677531323638</v>
      </c>
      <c r="G3586" s="17">
        <v>7.1023925140764358E-3</v>
      </c>
      <c r="H3586" s="9">
        <f t="shared" si="276"/>
        <v>8.9672000943061166E-3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-6.0630885199055469E-3</v>
      </c>
      <c r="D3587" s="6">
        <f t="shared" si="278"/>
        <v>3.6761042400210434E-5</v>
      </c>
      <c r="E3587" s="6">
        <f t="shared" si="280"/>
        <v>5.5671053784757854E-6</v>
      </c>
      <c r="F3587" s="6">
        <f t="shared" si="279"/>
        <v>0.48465991752805121</v>
      </c>
      <c r="G3587" s="17">
        <v>7.9154653276360069E-3</v>
      </c>
      <c r="H3587" s="9">
        <f t="shared" si="276"/>
        <v>6.9617520605667303E-3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-5.9308539239720688E-3</v>
      </c>
      <c r="D3588" s="6">
        <f t="shared" si="278"/>
        <v>3.5175028267494886E-5</v>
      </c>
      <c r="E3588" s="6">
        <f t="shared" si="280"/>
        <v>3.6761042400210434E-5</v>
      </c>
      <c r="F3588" s="6">
        <f t="shared" si="279"/>
        <v>0.5976981693417186</v>
      </c>
      <c r="G3588" s="17">
        <v>6.5898129180462488E-3</v>
      </c>
      <c r="H3588" s="9">
        <f t="shared" si="276"/>
        <v>7.7310941615124484E-3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1.2569212961634942E-3</v>
      </c>
      <c r="D3589" s="6">
        <f t="shared" si="278"/>
        <v>1.5798511447493181E-6</v>
      </c>
      <c r="E3589" s="6">
        <f t="shared" si="280"/>
        <v>3.5175028267494886E-5</v>
      </c>
      <c r="F3589" s="6">
        <f t="shared" si="279"/>
        <v>0.41969551465096949</v>
      </c>
      <c r="G3589" s="17">
        <v>4.512407471326545E-3</v>
      </c>
      <c r="H3589" s="9">
        <f t="shared" si="276"/>
        <v>6.4783911170210274E-3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-1.038991437733847E-2</v>
      </c>
      <c r="D3590" s="6">
        <f t="shared" si="278"/>
        <v>1.0795032076842463E-4</v>
      </c>
      <c r="E3590" s="6">
        <f t="shared" si="280"/>
        <v>1.5798511447493181E-6</v>
      </c>
      <c r="F3590" s="6">
        <f t="shared" si="279"/>
        <v>0.20618937873068449</v>
      </c>
      <c r="G3590" s="17">
        <v>8.0884765345169002E-3</v>
      </c>
      <c r="H3590" s="9">
        <f t="shared" si="276"/>
        <v>4.5408080638877982E-3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-4.6225095576208387E-3</v>
      </c>
      <c r="D3591" s="6">
        <f t="shared" si="278"/>
        <v>2.1367594610296002E-5</v>
      </c>
      <c r="E3591" s="6">
        <f t="shared" si="280"/>
        <v>1.0795032076842463E-4</v>
      </c>
      <c r="F3591" s="6">
        <f t="shared" si="279"/>
        <v>0.62333845973606683</v>
      </c>
      <c r="G3591" s="17">
        <v>4.6802596656566955E-3</v>
      </c>
      <c r="H3591" s="9">
        <f t="shared" si="276"/>
        <v>7.8951786536852146E-3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-7.1934107345850932E-4</v>
      </c>
      <c r="D3592" s="6">
        <f t="shared" si="278"/>
        <v>5.1745157996444053E-7</v>
      </c>
      <c r="E3592" s="6">
        <f t="shared" si="280"/>
        <v>2.1367594610296002E-5</v>
      </c>
      <c r="F3592" s="6">
        <f t="shared" si="279"/>
        <v>0.22047570005989836</v>
      </c>
      <c r="G3592" s="17">
        <v>6.6984572025165275E-3</v>
      </c>
      <c r="H3592" s="9">
        <f t="shared" si="276"/>
        <v>4.6954840012494812E-3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3.8823261818592769E-3</v>
      </c>
      <c r="D3593" s="6">
        <f t="shared" si="278"/>
        <v>1.5072456582350032E-5</v>
      </c>
      <c r="E3593" s="6">
        <f t="shared" si="280"/>
        <v>5.1745157996444053E-7</v>
      </c>
      <c r="F3593" s="6">
        <f t="shared" si="279"/>
        <v>0.43305544256317235</v>
      </c>
      <c r="G3593" s="17">
        <v>4.5958768622203503E-3</v>
      </c>
      <c r="H3593" s="9">
        <f t="shared" si="276"/>
        <v>6.5806948156191857E-3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2.1382448370239806E-4</v>
      </c>
      <c r="D3594" s="6">
        <f t="shared" si="278"/>
        <v>4.5720909830597091E-8</v>
      </c>
      <c r="E3594" s="6">
        <f t="shared" si="280"/>
        <v>1.5072456582350032E-5</v>
      </c>
      <c r="F3594" s="6">
        <f t="shared" si="279"/>
        <v>0.21322713281633332</v>
      </c>
      <c r="G3594" s="17">
        <v>3.7722939718522648E-3</v>
      </c>
      <c r="H3594" s="9">
        <f t="shared" si="276"/>
        <v>4.6176523560823987E-3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-1.8897911602319514E-3</v>
      </c>
      <c r="D3595" s="6">
        <f t="shared" si="278"/>
        <v>3.5713106292908253E-6</v>
      </c>
      <c r="E3595" s="6">
        <f t="shared" si="280"/>
        <v>4.5720909830597091E-8</v>
      </c>
      <c r="F3595" s="6">
        <f t="shared" si="279"/>
        <v>0.14942897815584513</v>
      </c>
      <c r="G3595" s="17">
        <v>2.9863732641453602E-3</v>
      </c>
      <c r="H3595" s="9">
        <f t="shared" si="276"/>
        <v>3.8656044566903781E-3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-4.3570058250317059E-3</v>
      </c>
      <c r="D3596" s="6">
        <f t="shared" si="278"/>
        <v>1.8983499759360215E-5</v>
      </c>
      <c r="E3596" s="6">
        <f t="shared" si="280"/>
        <v>3.5713106292908253E-6</v>
      </c>
      <c r="F3596" s="6">
        <f t="shared" si="279"/>
        <v>0.10025831130694512</v>
      </c>
      <c r="G3596" s="17">
        <v>3.0661472490153166E-3</v>
      </c>
      <c r="H3596" s="9">
        <f t="shared" si="276"/>
        <v>3.1663592864194221E-3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-1.4021567523286906E-2</v>
      </c>
      <c r="D3597" s="6">
        <f t="shared" si="278"/>
        <v>1.9660435581009408E-4</v>
      </c>
      <c r="E3597" s="6">
        <f t="shared" si="280"/>
        <v>1.8983499759360215E-5</v>
      </c>
      <c r="F3597" s="6">
        <f t="shared" si="279"/>
        <v>0.10472983845219705</v>
      </c>
      <c r="G3597" s="17">
        <v>7.9853358991762487E-3</v>
      </c>
      <c r="H3597" s="9">
        <f t="shared" si="276"/>
        <v>3.2361989810918159E-3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-1.4547261952685978E-2</v>
      </c>
      <c r="D3598" s="6">
        <f t="shared" si="278"/>
        <v>2.1162283032006505E-4</v>
      </c>
      <c r="E3598" s="6">
        <f t="shared" si="280"/>
        <v>1.9660435581009408E-4</v>
      </c>
      <c r="F3598" s="6">
        <f t="shared" si="279"/>
        <v>0.60800275479277333</v>
      </c>
      <c r="G3598" s="17">
        <v>4.5268471715715396E-3</v>
      </c>
      <c r="H3598" s="9">
        <f t="shared" ref="H3598:H3661" si="281">SQRT(F3598)/100</f>
        <v>7.7974531405630987E-3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-3.6979679031354717E-3</v>
      </c>
      <c r="D3599" s="6">
        <f t="shared" ref="D3599:D3662" si="283">C3599^2</f>
        <v>1.3674966612620158E-5</v>
      </c>
      <c r="E3599" s="6">
        <f t="shared" si="280"/>
        <v>2.1162283032006505E-4</v>
      </c>
      <c r="F3599" s="6">
        <f t="shared" ref="F3599:F3662" si="284">IF(C3598&gt;0,B$6+B$7*E3599+B$8*(G3598*100)^2,B$6+B$7*E3599+B$8*(G3598*100)^2+E3599*$B$9)</f>
        <v>0.20742422040627007</v>
      </c>
      <c r="G3599" s="17">
        <v>4.781582846922477E-3</v>
      </c>
      <c r="H3599" s="9">
        <f t="shared" si="281"/>
        <v>4.5543849245125298E-3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6.7452611188331948E-3</v>
      </c>
      <c r="D3600" s="6">
        <f t="shared" si="283"/>
        <v>4.5498547561242845E-5</v>
      </c>
      <c r="E3600" s="6">
        <f t="shared" ref="E3600:E3663" si="285">D3599</f>
        <v>1.3674966612620158E-5</v>
      </c>
      <c r="F3600" s="6">
        <f t="shared" si="284"/>
        <v>0.22934945664580556</v>
      </c>
      <c r="G3600" s="17">
        <v>4.3263125203497821E-3</v>
      </c>
      <c r="H3600" s="9">
        <f t="shared" si="281"/>
        <v>4.7890443372953393E-3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-2.0704461027404121E-2</v>
      </c>
      <c r="D3601" s="6">
        <f t="shared" si="283"/>
        <v>4.2867470643529609E-4</v>
      </c>
      <c r="E3601" s="6">
        <f t="shared" si="285"/>
        <v>4.5498547561242845E-5</v>
      </c>
      <c r="F3601" s="6">
        <f t="shared" si="284"/>
        <v>0.19096308407971749</v>
      </c>
      <c r="G3601" s="17">
        <v>8.467647216964122E-3</v>
      </c>
      <c r="H3601" s="9">
        <f t="shared" si="281"/>
        <v>4.3699323116006897E-3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-1.3241960816150346E-2</v>
      </c>
      <c r="D3602" s="6">
        <f t="shared" si="283"/>
        <v>1.7534952625646114E-4</v>
      </c>
      <c r="E3602" s="6">
        <f t="shared" si="285"/>
        <v>4.2867470643529609E-4</v>
      </c>
      <c r="F3602" s="6">
        <f t="shared" si="284"/>
        <v>0.68149045575524725</v>
      </c>
      <c r="G3602" s="17">
        <v>4.1404681159726295E-3</v>
      </c>
      <c r="H3602" s="9">
        <f t="shared" si="281"/>
        <v>8.2552435200619438E-3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4.7689378539150654E-3</v>
      </c>
      <c r="D3603" s="6">
        <f t="shared" si="283"/>
        <v>2.274276825450403E-5</v>
      </c>
      <c r="E3603" s="6">
        <f t="shared" si="285"/>
        <v>1.7534952625646114E-4</v>
      </c>
      <c r="F3603" s="6">
        <f t="shared" si="284"/>
        <v>0.17641918326335346</v>
      </c>
      <c r="G3603" s="17">
        <v>4.205980055724064E-3</v>
      </c>
      <c r="H3603" s="9">
        <f t="shared" si="281"/>
        <v>4.2002283659743241E-3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1.1775678131098876E-3</v>
      </c>
      <c r="D3604" s="6">
        <f t="shared" si="283"/>
        <v>1.3866659544724031E-6</v>
      </c>
      <c r="E3604" s="6">
        <f t="shared" si="285"/>
        <v>2.274276825450403E-5</v>
      </c>
      <c r="F3604" s="6">
        <f t="shared" si="284"/>
        <v>0.18145881299722857</v>
      </c>
      <c r="G3604" s="17">
        <v>8.9371085076408868E-3</v>
      </c>
      <c r="H3604" s="9">
        <f t="shared" si="281"/>
        <v>4.2597982698389433E-3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5.6000012467503262E-3</v>
      </c>
      <c r="D3605" s="6">
        <f t="shared" si="283"/>
        <v>3.1360013963605206E-5</v>
      </c>
      <c r="E3605" s="6">
        <f t="shared" si="285"/>
        <v>1.3866659544724031E-6</v>
      </c>
      <c r="F3605" s="6">
        <f t="shared" si="284"/>
        <v>0.75707425677480245</v>
      </c>
      <c r="G3605" s="17">
        <v>3.7046836649274107E-3</v>
      </c>
      <c r="H3605" s="9">
        <f t="shared" si="281"/>
        <v>8.7010014180828772E-3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-5.3234342574410313E-3</v>
      </c>
      <c r="D3606" s="6">
        <f t="shared" si="283"/>
        <v>2.8338952293296745E-5</v>
      </c>
      <c r="E3606" s="6">
        <f t="shared" si="285"/>
        <v>3.1360013963605206E-5</v>
      </c>
      <c r="F3606" s="6">
        <f t="shared" si="284"/>
        <v>0.14474937254631517</v>
      </c>
      <c r="G3606" s="17">
        <v>3.6474357254673278E-3</v>
      </c>
      <c r="H3606" s="9">
        <f t="shared" si="281"/>
        <v>3.8045942299582379E-3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-1.8518904020448719E-3</v>
      </c>
      <c r="D3607" s="6">
        <f t="shared" si="283"/>
        <v>3.4294980611859174E-6</v>
      </c>
      <c r="E3607" s="6">
        <f t="shared" si="285"/>
        <v>2.8338952293296745E-5</v>
      </c>
      <c r="F3607" s="6">
        <f t="shared" si="284"/>
        <v>0.14085671906960012</v>
      </c>
      <c r="G3607" s="17">
        <v>1.8951866825051124E-3</v>
      </c>
      <c r="H3607" s="9">
        <f t="shared" si="281"/>
        <v>3.7530883159019868E-3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-3.7892452868134533E-4</v>
      </c>
      <c r="D3608" s="6">
        <f t="shared" si="283"/>
        <v>1.4358379843637971E-7</v>
      </c>
      <c r="E3608" s="6">
        <f t="shared" si="285"/>
        <v>3.4294980611859174E-6</v>
      </c>
      <c r="F3608" s="6">
        <f t="shared" si="284"/>
        <v>5.0949099067176089E-2</v>
      </c>
      <c r="G3608" s="17">
        <v>4.5777955849448737E-3</v>
      </c>
      <c r="H3608" s="9">
        <f t="shared" si="281"/>
        <v>2.2571907111977956E-3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-5.1003593594102416E-3</v>
      </c>
      <c r="D3609" s="6">
        <f t="shared" si="283"/>
        <v>2.601366559512365E-5</v>
      </c>
      <c r="E3609" s="6">
        <f t="shared" si="285"/>
        <v>1.4358379843637971E-7</v>
      </c>
      <c r="F3609" s="6">
        <f t="shared" si="284"/>
        <v>0.21169167638330005</v>
      </c>
      <c r="G3609" s="17">
        <v>1.9509009671103915E-3</v>
      </c>
      <c r="H3609" s="9">
        <f t="shared" si="281"/>
        <v>4.6009963745182424E-3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-4.3299000000000002E-3</v>
      </c>
      <c r="D3610" s="6">
        <f t="shared" si="283"/>
        <v>1.8748034010000004E-5</v>
      </c>
      <c r="E3610" s="6">
        <f t="shared" si="285"/>
        <v>2.601366559512365E-5</v>
      </c>
      <c r="F3610" s="6">
        <f t="shared" si="284"/>
        <v>5.293554431560147E-2</v>
      </c>
      <c r="G3610" s="17">
        <v>3.5563629648954513E-3</v>
      </c>
      <c r="H3610" s="9">
        <f t="shared" si="281"/>
        <v>2.3007725727590173E-3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-1.2861732719657945E-2</v>
      </c>
      <c r="D3611" s="6">
        <f t="shared" si="283"/>
        <v>1.6542416855191977E-4</v>
      </c>
      <c r="E3611" s="6">
        <f t="shared" si="285"/>
        <v>1.8748034010000004E-5</v>
      </c>
      <c r="F3611" s="6">
        <f t="shared" si="284"/>
        <v>0.13478227600307788</v>
      </c>
      <c r="G3611" s="17">
        <v>5.0756507484915094E-3</v>
      </c>
      <c r="H3611" s="9">
        <f t="shared" si="281"/>
        <v>3.67127057029413E-3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9.9042592282272673E-4</v>
      </c>
      <c r="D3612" s="6">
        <f t="shared" si="283"/>
        <v>9.8094350859924983E-7</v>
      </c>
      <c r="E3612" s="6">
        <f t="shared" si="285"/>
        <v>1.6542416855191977E-4</v>
      </c>
      <c r="F3612" s="6">
        <f t="shared" si="284"/>
        <v>0.25620174520534206</v>
      </c>
      <c r="G3612" s="17">
        <v>6.9489464221056682E-3</v>
      </c>
      <c r="H3612" s="9">
        <f t="shared" si="281"/>
        <v>5.0616375334998267E-3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9.2287820610069665E-4</v>
      </c>
      <c r="D3613" s="6">
        <f t="shared" si="283"/>
        <v>8.5170418329563987E-7</v>
      </c>
      <c r="E3613" s="6">
        <f t="shared" si="285"/>
        <v>9.8094350859924983E-7</v>
      </c>
      <c r="F3613" s="6">
        <f t="shared" si="284"/>
        <v>0.46470068648462143</v>
      </c>
      <c r="G3613" s="17">
        <v>3.4555468887396885E-3</v>
      </c>
      <c r="H3613" s="9">
        <f t="shared" si="281"/>
        <v>6.8168958220338194E-3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-1.5837685377966819E-3</v>
      </c>
      <c r="D3614" s="6">
        <f t="shared" si="283"/>
        <v>2.5083227813146398E-6</v>
      </c>
      <c r="E3614" s="6">
        <f t="shared" si="285"/>
        <v>8.5170418329563987E-7</v>
      </c>
      <c r="F3614" s="6">
        <f t="shared" si="284"/>
        <v>0.12823602540767845</v>
      </c>
      <c r="G3614" s="17">
        <v>2.9005107068016387E-3</v>
      </c>
      <c r="H3614" s="9">
        <f t="shared" si="281"/>
        <v>3.581005800158364E-3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-5.6558444344729994E-3</v>
      </c>
      <c r="D3615" s="6">
        <f t="shared" si="283"/>
        <v>3.1988576266959199E-5</v>
      </c>
      <c r="E3615" s="6">
        <f t="shared" si="285"/>
        <v>2.5083227813146398E-6</v>
      </c>
      <c r="F3615" s="6">
        <f t="shared" si="284"/>
        <v>9.5579107614369455E-2</v>
      </c>
      <c r="G3615" s="17">
        <v>3.0848189487947338E-3</v>
      </c>
      <c r="H3615" s="9">
        <f t="shared" si="281"/>
        <v>3.0915870942667856E-3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-7.1104321261326129E-3</v>
      </c>
      <c r="D3616" s="6">
        <f t="shared" si="283"/>
        <v>5.0558245020338748E-5</v>
      </c>
      <c r="E3616" s="6">
        <f t="shared" si="285"/>
        <v>3.1988576266959199E-5</v>
      </c>
      <c r="F3616" s="6">
        <f t="shared" si="284"/>
        <v>0.10579462902910521</v>
      </c>
      <c r="G3616" s="17">
        <v>5.1268460327894118E-3</v>
      </c>
      <c r="H3616" s="9">
        <f t="shared" si="281"/>
        <v>3.252608630455026E-3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-3.2609945119571422E-3</v>
      </c>
      <c r="D3617" s="6">
        <f t="shared" si="283"/>
        <v>1.0634085207014599E-5</v>
      </c>
      <c r="E3617" s="6">
        <f t="shared" si="285"/>
        <v>5.0558245020338748E-5</v>
      </c>
      <c r="F3617" s="6">
        <f t="shared" si="284"/>
        <v>0.26102243172362094</v>
      </c>
      <c r="G3617" s="17">
        <v>8.1645507208000945E-3</v>
      </c>
      <c r="H3617" s="9">
        <f t="shared" si="281"/>
        <v>5.1090354444221749E-3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-1.2196631940121449E-2</v>
      </c>
      <c r="D3618" s="6">
        <f t="shared" si="283"/>
        <v>1.4875783068279069E-4</v>
      </c>
      <c r="E3618" s="6">
        <f t="shared" si="285"/>
        <v>1.0634085207014599E-5</v>
      </c>
      <c r="F3618" s="6">
        <f t="shared" si="284"/>
        <v>0.63477192323119502</v>
      </c>
      <c r="G3618" s="17">
        <v>3.0518967065782288E-3</v>
      </c>
      <c r="H3618" s="9">
        <f t="shared" si="281"/>
        <v>7.9672575158030064E-3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2.8099302713800655E-3</v>
      </c>
      <c r="D3619" s="6">
        <f t="shared" si="283"/>
        <v>7.8957081300180495E-6</v>
      </c>
      <c r="E3619" s="6">
        <f t="shared" si="285"/>
        <v>1.4875783068279069E-4</v>
      </c>
      <c r="F3619" s="6">
        <f t="shared" si="284"/>
        <v>0.10393906244360022</v>
      </c>
      <c r="G3619" s="17">
        <v>5.6281317011564625E-3</v>
      </c>
      <c r="H3619" s="9">
        <f t="shared" si="281"/>
        <v>3.2239581641764557E-3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-2.3684768490440113E-3</v>
      </c>
      <c r="D3620" s="6">
        <f t="shared" si="283"/>
        <v>5.609682584457448E-6</v>
      </c>
      <c r="E3620" s="6">
        <f t="shared" si="285"/>
        <v>7.8957081300180495E-6</v>
      </c>
      <c r="F3620" s="6">
        <f t="shared" si="284"/>
        <v>0.31092349568657052</v>
      </c>
      <c r="G3620" s="17">
        <v>5.1484950339443737E-3</v>
      </c>
      <c r="H3620" s="9">
        <f t="shared" si="281"/>
        <v>5.5760514316725105E-3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-2.3760853355089843E-3</v>
      </c>
      <c r="D3621" s="6">
        <f t="shared" si="283"/>
        <v>5.6457815216208425E-6</v>
      </c>
      <c r="E3621" s="6">
        <f t="shared" si="285"/>
        <v>5.609682584457448E-6</v>
      </c>
      <c r="F3621" s="6">
        <f t="shared" si="284"/>
        <v>0.26307601389352081</v>
      </c>
      <c r="G3621" s="17">
        <v>3.8831957484123966E-3</v>
      </c>
      <c r="H3621" s="9">
        <f t="shared" si="281"/>
        <v>5.1290936225957193E-3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2.4089997310751633E-3</v>
      </c>
      <c r="D3622" s="6">
        <f t="shared" si="283"/>
        <v>5.803279704320209E-6</v>
      </c>
      <c r="E3622" s="6">
        <f t="shared" si="285"/>
        <v>5.6457815216208425E-6</v>
      </c>
      <c r="F3622" s="6">
        <f t="shared" si="284"/>
        <v>0.15728894886421754</v>
      </c>
      <c r="G3622" s="17">
        <v>3.1442523815341564E-3</v>
      </c>
      <c r="H3622" s="9">
        <f t="shared" si="281"/>
        <v>3.9659670808545235E-3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-3.1345567852056836E-3</v>
      </c>
      <c r="D3623" s="6">
        <f t="shared" si="283"/>
        <v>9.8254462396789906E-6</v>
      </c>
      <c r="E3623" s="6">
        <f t="shared" si="285"/>
        <v>5.803279704320209E-6</v>
      </c>
      <c r="F3623" s="6">
        <f t="shared" si="284"/>
        <v>0.10921769237001622</v>
      </c>
      <c r="G3623" s="17">
        <v>1.6212212515504165E-3</v>
      </c>
      <c r="H3623" s="9">
        <f t="shared" si="281"/>
        <v>3.3048100152658732E-3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-1.0418760439695137E-2</v>
      </c>
      <c r="D3624" s="6">
        <f t="shared" si="283"/>
        <v>1.0855056909975641E-4</v>
      </c>
      <c r="E3624" s="6">
        <f t="shared" si="285"/>
        <v>9.8254462396789906E-6</v>
      </c>
      <c r="F3624" s="6">
        <f t="shared" si="284"/>
        <v>4.2031947289401024E-2</v>
      </c>
      <c r="G3624" s="17">
        <v>3.6087198419159977E-3</v>
      </c>
      <c r="H3624" s="9">
        <f t="shared" si="281"/>
        <v>2.0501694390806101E-3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-1.4442279345767167E-2</v>
      </c>
      <c r="D3625" s="6">
        <f t="shared" si="283"/>
        <v>2.085794327011729E-4</v>
      </c>
      <c r="E3625" s="6">
        <f t="shared" si="285"/>
        <v>1.0855056909975641E-4</v>
      </c>
      <c r="F3625" s="6">
        <f t="shared" si="284"/>
        <v>0.13826623876506458</v>
      </c>
      <c r="G3625" s="17">
        <v>7.3166627356293333E-3</v>
      </c>
      <c r="H3625" s="9">
        <f t="shared" si="281"/>
        <v>3.7184168508259613E-3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-1.6278620210932616E-3</v>
      </c>
      <c r="D3626" s="6">
        <f t="shared" si="283"/>
        <v>2.6499347597178382E-6</v>
      </c>
      <c r="E3626" s="6">
        <f t="shared" si="285"/>
        <v>2.085794327011729E-4</v>
      </c>
      <c r="F3626" s="6">
        <f t="shared" si="284"/>
        <v>0.51328630313111501</v>
      </c>
      <c r="G3626" s="17">
        <v>3.2122993567233636E-3</v>
      </c>
      <c r="H3626" s="9">
        <f t="shared" si="281"/>
        <v>7.1644002060962161E-3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-3.0846359342126075E-3</v>
      </c>
      <c r="D3627" s="6">
        <f t="shared" si="283"/>
        <v>9.5149788466356865E-6</v>
      </c>
      <c r="E3627" s="6">
        <f t="shared" si="285"/>
        <v>2.6499347597178382E-6</v>
      </c>
      <c r="F3627" s="6">
        <f t="shared" si="284"/>
        <v>0.11322208610605562</v>
      </c>
      <c r="G3627" s="17">
        <v>3.5310668467629738E-3</v>
      </c>
      <c r="H3627" s="9">
        <f t="shared" si="281"/>
        <v>3.3648489729266543E-3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-1.2695155742090188E-2</v>
      </c>
      <c r="D3628" s="6">
        <f t="shared" si="283"/>
        <v>1.6116697931592547E-4</v>
      </c>
      <c r="E3628" s="6">
        <f t="shared" si="285"/>
        <v>9.5149788466356865E-6</v>
      </c>
      <c r="F3628" s="6">
        <f t="shared" si="284"/>
        <v>0.13312148006873192</v>
      </c>
      <c r="G3628" s="17">
        <v>5.2832355251338121E-3</v>
      </c>
      <c r="H3628" s="9">
        <f t="shared" si="281"/>
        <v>3.6485816431694653E-3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5.3185287583456314E-3</v>
      </c>
      <c r="D3629" s="6">
        <f t="shared" si="283"/>
        <v>2.8286748153349524E-5</v>
      </c>
      <c r="E3629" s="6">
        <f t="shared" si="285"/>
        <v>1.6116697931592547E-4</v>
      </c>
      <c r="F3629" s="6">
        <f t="shared" si="284"/>
        <v>0.27610697354573283</v>
      </c>
      <c r="G3629" s="17">
        <v>4.3950030178869278E-3</v>
      </c>
      <c r="H3629" s="9">
        <f t="shared" si="281"/>
        <v>5.2545882193158859E-3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-3.7240535277608387E-3</v>
      </c>
      <c r="D3630" s="6">
        <f t="shared" si="283"/>
        <v>1.3868574677627947E-5</v>
      </c>
      <c r="E3630" s="6">
        <f t="shared" si="285"/>
        <v>2.8286748153349524E-5</v>
      </c>
      <c r="F3630" s="6">
        <f t="shared" si="284"/>
        <v>0.19650868898761625</v>
      </c>
      <c r="G3630" s="17">
        <v>3.0917657154984606E-3</v>
      </c>
      <c r="H3630" s="9">
        <f t="shared" si="281"/>
        <v>4.4329300579595918E-3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-5.17485554153806E-4</v>
      </c>
      <c r="D3631" s="6">
        <f t="shared" si="283"/>
        <v>2.6779129875787165E-7</v>
      </c>
      <c r="E3631" s="6">
        <f t="shared" si="285"/>
        <v>1.3868574677627947E-5</v>
      </c>
      <c r="F3631" s="6">
        <f t="shared" si="284"/>
        <v>0.10618954596532452</v>
      </c>
      <c r="G3631" s="17">
        <v>1.8633748334539331E-3</v>
      </c>
      <c r="H3631" s="9">
        <f t="shared" si="281"/>
        <v>3.2586737480963714E-3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-1.6963030415472966E-4</v>
      </c>
      <c r="D3632" s="6">
        <f t="shared" si="283"/>
        <v>2.8774440087626092E-8</v>
      </c>
      <c r="E3632" s="6">
        <f t="shared" si="285"/>
        <v>2.6779129875787165E-7</v>
      </c>
      <c r="F3632" s="6">
        <f t="shared" si="284"/>
        <v>4.9841872167009402E-2</v>
      </c>
      <c r="G3632" s="17">
        <v>2.3945955905771798E-3</v>
      </c>
      <c r="H3632" s="9">
        <f t="shared" si="281"/>
        <v>2.2325293316552285E-3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-6.8709995373913701E-3</v>
      </c>
      <c r="D3633" s="6">
        <f t="shared" si="283"/>
        <v>4.7210634642832424E-5</v>
      </c>
      <c r="E3633" s="6">
        <f t="shared" si="285"/>
        <v>2.8774440087626092E-8</v>
      </c>
      <c r="F3633" s="6">
        <f t="shared" si="284"/>
        <v>7.0780456622674529E-2</v>
      </c>
      <c r="G3633" s="17">
        <v>1.7627243302020664E-3</v>
      </c>
      <c r="H3633" s="9">
        <f t="shared" si="281"/>
        <v>2.6604596712349266E-3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-3.9609531227467396E-4</v>
      </c>
      <c r="D3634" s="6">
        <f t="shared" si="283"/>
        <v>1.5689149640597148E-7</v>
      </c>
      <c r="E3634" s="6">
        <f t="shared" si="285"/>
        <v>4.7210634642832424E-5</v>
      </c>
      <c r="F3634" s="6">
        <f t="shared" si="284"/>
        <v>4.6469252879809644E-2</v>
      </c>
      <c r="G3634" s="17">
        <v>2.4905033111238643E-3</v>
      </c>
      <c r="H3634" s="9">
        <f t="shared" si="281"/>
        <v>2.1556728156148751E-3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-3.2268512257803109E-3</v>
      </c>
      <c r="D3635" s="6">
        <f t="shared" si="283"/>
        <v>1.0412568833319896E-5</v>
      </c>
      <c r="E3635" s="6">
        <f t="shared" si="285"/>
        <v>1.5689149640597148E-7</v>
      </c>
      <c r="F3635" s="6">
        <f t="shared" si="284"/>
        <v>7.5117550322921112E-2</v>
      </c>
      <c r="G3635" s="17">
        <v>3.2690484869982144E-3</v>
      </c>
      <c r="H3635" s="9">
        <f t="shared" si="281"/>
        <v>2.7407581126929299E-3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-2.7482915269118973E-3</v>
      </c>
      <c r="D3636" s="6">
        <f t="shared" si="283"/>
        <v>7.5531063168957282E-6</v>
      </c>
      <c r="E3636" s="6">
        <f t="shared" si="285"/>
        <v>1.0412568833319896E-5</v>
      </c>
      <c r="F3636" s="6">
        <f t="shared" si="284"/>
        <v>0.11662788616041206</v>
      </c>
      <c r="G3636" s="17">
        <v>2.9169055062990986E-3</v>
      </c>
      <c r="H3636" s="9">
        <f t="shared" si="281"/>
        <v>3.4150825196532526E-3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-5.6022980837955143E-3</v>
      </c>
      <c r="D3637" s="6">
        <f t="shared" si="283"/>
        <v>3.1385743819698894E-5</v>
      </c>
      <c r="E3637" s="6">
        <f t="shared" si="285"/>
        <v>7.5531063168957282E-6</v>
      </c>
      <c r="F3637" s="6">
        <f t="shared" si="284"/>
        <v>9.6462631061553644E-2</v>
      </c>
      <c r="G3637" s="17">
        <v>2.2134980589037781E-3</v>
      </c>
      <c r="H3637" s="9">
        <f t="shared" si="281"/>
        <v>3.1058433808154855E-3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-3.4219792843166136E-3</v>
      </c>
      <c r="D3638" s="6">
        <f t="shared" si="283"/>
        <v>1.1709942222292043E-5</v>
      </c>
      <c r="E3638" s="6">
        <f t="shared" si="285"/>
        <v>3.1385743819698894E-5</v>
      </c>
      <c r="F3638" s="6">
        <f t="shared" si="284"/>
        <v>6.3059295390150982E-2</v>
      </c>
      <c r="G3638" s="17">
        <v>3.1030142793206177E-3</v>
      </c>
      <c r="H3638" s="9">
        <f t="shared" si="281"/>
        <v>2.5111609942445145E-3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1.5425859936546871E-3</v>
      </c>
      <c r="D3639" s="6">
        <f t="shared" si="283"/>
        <v>2.3795715478196186E-6</v>
      </c>
      <c r="E3639" s="6">
        <f t="shared" si="285"/>
        <v>1.1709942222292043E-5</v>
      </c>
      <c r="F3639" s="6">
        <f t="shared" si="284"/>
        <v>0.10683432461549257</v>
      </c>
      <c r="G3639" s="17">
        <v>4.3822274383562773E-3</v>
      </c>
      <c r="H3639" s="9">
        <f t="shared" si="281"/>
        <v>3.2685520435736153E-3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8.9338834490731728E-4</v>
      </c>
      <c r="D3640" s="6">
        <f t="shared" si="283"/>
        <v>7.9814273481623572E-7</v>
      </c>
      <c r="E3640" s="6">
        <f t="shared" si="285"/>
        <v>2.3795715478196186E-6</v>
      </c>
      <c r="F3640" s="6">
        <f t="shared" si="284"/>
        <v>0.19547066264496463</v>
      </c>
      <c r="G3640" s="17">
        <v>1.9219053645346184E-3</v>
      </c>
      <c r="H3640" s="9">
        <f t="shared" si="281"/>
        <v>4.4212064263610745E-3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-3.2184874818128621E-3</v>
      </c>
      <c r="D3641" s="6">
        <f t="shared" si="283"/>
        <v>1.0358661670586099E-5</v>
      </c>
      <c r="E3641" s="6">
        <f t="shared" si="285"/>
        <v>7.9814273481623572E-7</v>
      </c>
      <c r="F3641" s="6">
        <f t="shared" si="284"/>
        <v>5.1892768171210829E-2</v>
      </c>
      <c r="G3641" s="17">
        <v>2.2121001274513479E-3</v>
      </c>
      <c r="H3641" s="9">
        <f t="shared" si="281"/>
        <v>2.2779984234237481E-3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-4.1634559691296532E-3</v>
      </c>
      <c r="D3642" s="6">
        <f t="shared" si="283"/>
        <v>1.7334365606881338E-5</v>
      </c>
      <c r="E3642" s="6">
        <f t="shared" si="285"/>
        <v>1.0358661670586099E-5</v>
      </c>
      <c r="F3642" s="6">
        <f t="shared" si="284"/>
        <v>6.2999384265022912E-2</v>
      </c>
      <c r="G3642" s="17">
        <v>2.5033519052690928E-3</v>
      </c>
      <c r="H3642" s="9">
        <f t="shared" si="281"/>
        <v>2.5099678138379169E-3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-1.0369555181001822E-2</v>
      </c>
      <c r="D3643" s="6">
        <f t="shared" si="283"/>
        <v>1.0752767465184173E-4</v>
      </c>
      <c r="E3643" s="6">
        <f t="shared" si="285"/>
        <v>1.7334365606881338E-5</v>
      </c>
      <c r="F3643" s="6">
        <f t="shared" si="284"/>
        <v>7.5713674136584697E-2</v>
      </c>
      <c r="G3643" s="17">
        <v>3.6166813931272261E-3</v>
      </c>
      <c r="H3643" s="9">
        <f t="shared" si="281"/>
        <v>2.7516117846924683E-3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-1.0863437837623046E-2</v>
      </c>
      <c r="D3644" s="6">
        <f t="shared" si="283"/>
        <v>1.1801428165190007E-4</v>
      </c>
      <c r="E3644" s="6">
        <f t="shared" si="285"/>
        <v>1.0752767465184173E-4</v>
      </c>
      <c r="F3644" s="6">
        <f t="shared" si="284"/>
        <v>0.13879862293541442</v>
      </c>
      <c r="G3644" s="17">
        <v>4.3489041756029625E-3</v>
      </c>
      <c r="H3644" s="9">
        <f t="shared" si="281"/>
        <v>3.7255687208185336E-3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-1.8499901385292815E-3</v>
      </c>
      <c r="D3645" s="6">
        <f t="shared" si="283"/>
        <v>3.42246351265559E-6</v>
      </c>
      <c r="E3645" s="6">
        <f t="shared" si="285"/>
        <v>1.1801428165190007E-4</v>
      </c>
      <c r="F3645" s="6">
        <f t="shared" si="284"/>
        <v>0.19279216300581165</v>
      </c>
      <c r="G3645" s="17">
        <v>2.3743617605130056E-3</v>
      </c>
      <c r="H3645" s="9">
        <f t="shared" si="281"/>
        <v>4.3908104377872155E-3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-4.0158331554268709E-3</v>
      </c>
      <c r="D3646" s="6">
        <f t="shared" si="283"/>
        <v>1.612691593222574E-5</v>
      </c>
      <c r="E3646" s="6">
        <f t="shared" si="285"/>
        <v>3.42246351265559E-6</v>
      </c>
      <c r="F3646" s="6">
        <f t="shared" si="284"/>
        <v>6.9887635388330066E-2</v>
      </c>
      <c r="G3646" s="17">
        <v>3.225392392962986E-3</v>
      </c>
      <c r="H3646" s="9">
        <f t="shared" si="281"/>
        <v>2.6436269666564164E-3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-2.6936461182105664E-3</v>
      </c>
      <c r="D3647" s="6">
        <f t="shared" si="283"/>
        <v>7.2557294101508528E-6</v>
      </c>
      <c r="E3647" s="6">
        <f t="shared" si="285"/>
        <v>1.612691593222574E-5</v>
      </c>
      <c r="F3647" s="6">
        <f t="shared" si="284"/>
        <v>0.11400404145265854</v>
      </c>
      <c r="G3647" s="17">
        <v>3.6218818055304444E-3</v>
      </c>
      <c r="H3647" s="9">
        <f t="shared" si="281"/>
        <v>3.3764484514450764E-3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1.491180528003848E-3</v>
      </c>
      <c r="D3648" s="6">
        <f t="shared" si="283"/>
        <v>2.2236193670978351E-6</v>
      </c>
      <c r="E3648" s="6">
        <f t="shared" si="285"/>
        <v>7.2557294101508528E-6</v>
      </c>
      <c r="F3648" s="6">
        <f t="shared" si="284"/>
        <v>0.13913449478670686</v>
      </c>
      <c r="G3648" s="17">
        <v>5.4749127631635811E-3</v>
      </c>
      <c r="H3648" s="9">
        <f t="shared" si="281"/>
        <v>3.7300736559310308E-3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-3.4524160994626432E-3</v>
      </c>
      <c r="D3649" s="6">
        <f t="shared" si="283"/>
        <v>1.1919176923828851E-5</v>
      </c>
      <c r="E3649" s="6">
        <f t="shared" si="285"/>
        <v>2.2236193670978351E-6</v>
      </c>
      <c r="F3649" s="6">
        <f t="shared" si="284"/>
        <v>0.29517551800767589</v>
      </c>
      <c r="G3649" s="17">
        <v>3.1233237678817351E-3</v>
      </c>
      <c r="H3649" s="9">
        <f t="shared" si="281"/>
        <v>5.4330057795632415E-3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-2.8170420649933072E-3</v>
      </c>
      <c r="D3650" s="6">
        <f t="shared" si="283"/>
        <v>7.9357259959417571E-6</v>
      </c>
      <c r="E3650" s="6">
        <f t="shared" si="285"/>
        <v>1.1919176923828851E-5</v>
      </c>
      <c r="F3650" s="6">
        <f t="shared" si="284"/>
        <v>0.10800493317902309</v>
      </c>
      <c r="G3650" s="17">
        <v>2.3742785796985796E-3</v>
      </c>
      <c r="H3650" s="9">
        <f t="shared" si="281"/>
        <v>3.2864104001025661E-3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-4.909537249551647E-3</v>
      </c>
      <c r="D3651" s="6">
        <f t="shared" si="283"/>
        <v>2.4103556004735152E-5</v>
      </c>
      <c r="E3651" s="6">
        <f t="shared" si="285"/>
        <v>7.9357259959417571E-6</v>
      </c>
      <c r="F3651" s="6">
        <f t="shared" si="284"/>
        <v>6.9884545778246626E-2</v>
      </c>
      <c r="G3651" s="17">
        <v>2.5758739065039325E-3</v>
      </c>
      <c r="H3651" s="9">
        <f t="shared" si="281"/>
        <v>2.6435685309491529E-3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-1.1388292667740142E-2</v>
      </c>
      <c r="D3652" s="6">
        <f t="shared" si="283"/>
        <v>1.2969320988610389E-4</v>
      </c>
      <c r="E3652" s="6">
        <f t="shared" si="285"/>
        <v>2.4103556004735152E-5</v>
      </c>
      <c r="F3652" s="6">
        <f t="shared" si="284"/>
        <v>7.9124392326732088E-2</v>
      </c>
      <c r="G3652" s="17">
        <v>5.2766717024887713E-3</v>
      </c>
      <c r="H3652" s="9">
        <f t="shared" si="281"/>
        <v>2.8129058343060844E-3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-1.3981498119602907E-3</v>
      </c>
      <c r="D3653" s="6">
        <f t="shared" si="283"/>
        <v>1.9548228966845961E-6</v>
      </c>
      <c r="E3653" s="6">
        <f t="shared" si="285"/>
        <v>1.2969320988610389E-4</v>
      </c>
      <c r="F3653" s="6">
        <f t="shared" si="284"/>
        <v>0.27546138668352577</v>
      </c>
      <c r="G3653" s="17">
        <v>2.8642176848182365E-3</v>
      </c>
      <c r="H3653" s="9">
        <f t="shared" si="281"/>
        <v>5.2484415466262533E-3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-5.5981646382486745E-3</v>
      </c>
      <c r="D3654" s="6">
        <f t="shared" si="283"/>
        <v>3.1339447316937911E-5</v>
      </c>
      <c r="E3654" s="6">
        <f t="shared" si="285"/>
        <v>1.9548228966845961E-6</v>
      </c>
      <c r="F3654" s="6">
        <f t="shared" si="284"/>
        <v>9.3642293977114252E-2</v>
      </c>
      <c r="G3654" s="17">
        <v>6.1028293431701084E-3</v>
      </c>
      <c r="H3654" s="9">
        <f t="shared" si="281"/>
        <v>3.060102841035155E-3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-3.9910674643606229E-3</v>
      </c>
      <c r="D3655" s="6">
        <f t="shared" si="283"/>
        <v>1.5928619505077931E-5</v>
      </c>
      <c r="E3655" s="6">
        <f t="shared" si="285"/>
        <v>3.1339447316937911E-5</v>
      </c>
      <c r="F3655" s="6">
        <f t="shared" si="284"/>
        <v>0.36247651334121345</v>
      </c>
      <c r="G3655" s="17">
        <v>4.2153023010480179E-3</v>
      </c>
      <c r="H3655" s="9">
        <f t="shared" si="281"/>
        <v>6.0206022401518393E-3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-5.828796000553093E-3</v>
      </c>
      <c r="D3656" s="6">
        <f t="shared" si="283"/>
        <v>3.397486281606373E-5</v>
      </c>
      <c r="E3656" s="6">
        <f t="shared" si="285"/>
        <v>1.5928619505077931E-5</v>
      </c>
      <c r="F3656" s="6">
        <f t="shared" si="284"/>
        <v>0.18218753682432595</v>
      </c>
      <c r="G3656" s="17">
        <v>2.5758162822454049E-3</v>
      </c>
      <c r="H3656" s="9">
        <f t="shared" si="281"/>
        <v>4.2683432011065593E-3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3.3350558668678778E-3</v>
      </c>
      <c r="D3657" s="6">
        <f t="shared" si="283"/>
        <v>1.1122597635129852E-5</v>
      </c>
      <c r="E3657" s="6">
        <f t="shared" si="285"/>
        <v>3.397486281606373E-5</v>
      </c>
      <c r="F3657" s="6">
        <f t="shared" si="284"/>
        <v>7.9122884108303856E-2</v>
      </c>
      <c r="G3657" s="17">
        <v>5.4667443686661201E-3</v>
      </c>
      <c r="H3657" s="9">
        <f t="shared" si="281"/>
        <v>2.8128790252747071E-3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-3.1410670602159694E-3</v>
      </c>
      <c r="D3658" s="6">
        <f t="shared" si="283"/>
        <v>9.8663022767737918E-6</v>
      </c>
      <c r="E3658" s="6">
        <f t="shared" si="285"/>
        <v>1.1122597635129852E-5</v>
      </c>
      <c r="F3658" s="6">
        <f t="shared" si="284"/>
        <v>0.29434816648711665</v>
      </c>
      <c r="G3658" s="17">
        <v>1.2782441895843335E-3</v>
      </c>
      <c r="H3658" s="9">
        <f t="shared" si="281"/>
        <v>5.425386313315547E-3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1.0759514792238719E-3</v>
      </c>
      <c r="D3659" s="6">
        <f t="shared" si="283"/>
        <v>1.157671585644038E-6</v>
      </c>
      <c r="E3659" s="6">
        <f t="shared" si="285"/>
        <v>9.8663022767737918E-6</v>
      </c>
      <c r="F3659" s="6">
        <f t="shared" si="284"/>
        <v>3.2826327490929924E-2</v>
      </c>
      <c r="G3659" s="17">
        <v>2.4116160329284036E-3</v>
      </c>
      <c r="H3659" s="9">
        <f t="shared" si="281"/>
        <v>1.81180372808232E-3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-6.913980984908104E-3</v>
      </c>
      <c r="D3660" s="6">
        <f t="shared" si="283"/>
        <v>4.7803133059670835E-5</v>
      </c>
      <c r="E3660" s="6">
        <f t="shared" si="285"/>
        <v>1.157671585644038E-6</v>
      </c>
      <c r="F3660" s="6">
        <f t="shared" si="284"/>
        <v>7.1537711228297246E-2</v>
      </c>
      <c r="G3660" s="17">
        <v>2.7465293047855333E-3</v>
      </c>
      <c r="H3660" s="9">
        <f t="shared" si="281"/>
        <v>2.6746534584558283E-3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-1.1261193304097222E-2</v>
      </c>
      <c r="D3661" s="6">
        <f t="shared" si="283"/>
        <v>1.2681447463224412E-4</v>
      </c>
      <c r="E3661" s="6">
        <f t="shared" si="285"/>
        <v>4.7803133059670835E-5</v>
      </c>
      <c r="F3661" s="6">
        <f t="shared" si="284"/>
        <v>8.7535472839989373E-2</v>
      </c>
      <c r="G3661" s="17">
        <v>4.5544437284170819E-3</v>
      </c>
      <c r="H3661" s="9">
        <f t="shared" si="281"/>
        <v>2.9586394312249233E-3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3.3136783959843586E-4</v>
      </c>
      <c r="D3662" s="6">
        <f t="shared" si="283"/>
        <v>1.0980464512013471E-7</v>
      </c>
      <c r="E3662" s="6">
        <f t="shared" si="285"/>
        <v>1.2681447463224412E-4</v>
      </c>
      <c r="F3662" s="6">
        <f t="shared" si="284"/>
        <v>0.20973348709842962</v>
      </c>
      <c r="G3662" s="17">
        <v>2.578959902640694E-3</v>
      </c>
      <c r="H3662" s="9">
        <f t="shared" ref="H3662:H3725" si="286">SQRT(F3662)/100</f>
        <v>4.579666877606161E-3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-8.4914191760904235E-3</v>
      </c>
      <c r="D3663" s="6">
        <f t="shared" ref="D3663:D3726" si="288">C3663^2</f>
        <v>7.2104199624076166E-5</v>
      </c>
      <c r="E3663" s="6">
        <f t="shared" si="285"/>
        <v>1.0980464512013471E-7</v>
      </c>
      <c r="F3663" s="6">
        <f t="shared" ref="F3663:F3726" si="289">IF(C3662&gt;0,B$6+B$7*E3663+B$8*(G3662*100)^2,B$6+B$7*E3663+B$8*(G3662*100)^2+E3663*$B$9)</f>
        <v>7.926862339896959E-2</v>
      </c>
      <c r="G3663" s="17">
        <v>7.7363401874622831E-3</v>
      </c>
      <c r="H3663" s="9">
        <f t="shared" si="286"/>
        <v>2.8154684050610405E-3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-2.6322513744096504E-3</v>
      </c>
      <c r="D3664" s="6">
        <f t="shared" si="288"/>
        <v>6.9287472980814936E-6</v>
      </c>
      <c r="E3664" s="6">
        <f t="shared" ref="E3664:E3727" si="290">D3663</f>
        <v>7.2104199624076166E-5</v>
      </c>
      <c r="F3664" s="6">
        <f t="shared" si="289"/>
        <v>0.57174938834327738</v>
      </c>
      <c r="G3664" s="17">
        <v>3.9238380643463727E-3</v>
      </c>
      <c r="H3664" s="9">
        <f t="shared" si="286"/>
        <v>7.5614111668608356E-3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2.2355295329546014E-3</v>
      </c>
      <c r="D3665" s="6">
        <f t="shared" si="288"/>
        <v>4.9975922927122181E-6</v>
      </c>
      <c r="E3665" s="6">
        <f t="shared" si="290"/>
        <v>6.9287472980814936E-6</v>
      </c>
      <c r="F3665" s="6">
        <f t="shared" si="289"/>
        <v>0.1602263184724719</v>
      </c>
      <c r="G3665" s="17">
        <v>4.3603887006436765E-3</v>
      </c>
      <c r="H3665" s="9">
        <f t="shared" si="286"/>
        <v>4.0028279812211751E-3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-4.0215549238102801E-3</v>
      </c>
      <c r="D3666" s="6">
        <f t="shared" si="288"/>
        <v>1.6172904005222707E-5</v>
      </c>
      <c r="E3666" s="6">
        <f t="shared" si="290"/>
        <v>4.9975922927122181E-6</v>
      </c>
      <c r="F3666" s="6">
        <f t="shared" si="289"/>
        <v>0.19370324491882959</v>
      </c>
      <c r="G3666" s="17">
        <v>4.3820306481166665E-3</v>
      </c>
      <c r="H3666" s="9">
        <f t="shared" si="286"/>
        <v>4.4011730813367199E-3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2.0356229444478801E-4</v>
      </c>
      <c r="D3667" s="6">
        <f t="shared" si="288"/>
        <v>4.1437607719626573E-8</v>
      </c>
      <c r="E3667" s="6">
        <f t="shared" si="290"/>
        <v>1.6172904005222707E-5</v>
      </c>
      <c r="F3667" s="6">
        <f t="shared" si="289"/>
        <v>0.19545672822451268</v>
      </c>
      <c r="G3667" s="17">
        <v>1.7762412647509241E-3</v>
      </c>
      <c r="H3667" s="9">
        <f t="shared" si="286"/>
        <v>4.4210488373745962E-3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-1.3791417199942587E-2</v>
      </c>
      <c r="D3668" s="6">
        <f t="shared" si="288"/>
        <v>1.9020318838287222E-4</v>
      </c>
      <c r="E3668" s="6">
        <f t="shared" si="290"/>
        <v>4.1437607719626573E-8</v>
      </c>
      <c r="F3668" s="6">
        <f t="shared" si="289"/>
        <v>4.6906140764300872E-2</v>
      </c>
      <c r="G3668" s="17">
        <v>5.1789261941383447E-3</v>
      </c>
      <c r="H3668" s="9">
        <f t="shared" si="286"/>
        <v>2.1657825552049512E-3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2.9107441275924338E-3</v>
      </c>
      <c r="D3669" s="6">
        <f t="shared" si="288"/>
        <v>8.4724313763138383E-6</v>
      </c>
      <c r="E3669" s="6">
        <f t="shared" si="290"/>
        <v>1.9020318838287222E-4</v>
      </c>
      <c r="F3669" s="6">
        <f t="shared" si="289"/>
        <v>0.26600844630620479</v>
      </c>
      <c r="G3669" s="17">
        <v>3.6018918304159585E-3</v>
      </c>
      <c r="H3669" s="9">
        <f t="shared" si="286"/>
        <v>5.1576006660675544E-3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-7.1671791466305142E-3</v>
      </c>
      <c r="D3670" s="6">
        <f t="shared" si="288"/>
        <v>5.1368456919895305E-5</v>
      </c>
      <c r="E3670" s="6">
        <f t="shared" si="290"/>
        <v>8.4724313763138383E-6</v>
      </c>
      <c r="F3670" s="6">
        <f t="shared" si="289"/>
        <v>0.13779684438496545</v>
      </c>
      <c r="G3670" s="17">
        <v>5.3472092890439219E-3</v>
      </c>
      <c r="H3670" s="9">
        <f t="shared" si="286"/>
        <v>3.712099734449028E-3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-7.1168407321032601E-4</v>
      </c>
      <c r="D3671" s="6">
        <f t="shared" si="288"/>
        <v>5.0649422006124063E-7</v>
      </c>
      <c r="E3671" s="6">
        <f t="shared" si="290"/>
        <v>5.1368456919895305E-5</v>
      </c>
      <c r="F3671" s="6">
        <f t="shared" si="289"/>
        <v>0.28238858683120277</v>
      </c>
      <c r="G3671" s="17">
        <v>3.0819863108550532E-3</v>
      </c>
      <c r="H3671" s="9">
        <f t="shared" si="286"/>
        <v>5.3140247160810491E-3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-5.9034716365627985E-3</v>
      </c>
      <c r="D3672" s="6">
        <f t="shared" si="288"/>
        <v>3.4850977363701446E-5</v>
      </c>
      <c r="E3672" s="6">
        <f t="shared" si="290"/>
        <v>5.0649422006124063E-7</v>
      </c>
      <c r="F3672" s="6">
        <f t="shared" si="289"/>
        <v>0.10562897058077209</v>
      </c>
      <c r="G3672" s="17">
        <v>2.4171967382616306E-3</v>
      </c>
      <c r="H3672" s="9">
        <f t="shared" si="286"/>
        <v>3.250061085283969E-3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-4.4955448570059451E-3</v>
      </c>
      <c r="D3673" s="6">
        <f t="shared" si="288"/>
        <v>2.0209923561352604E-5</v>
      </c>
      <c r="E3673" s="6">
        <f t="shared" si="290"/>
        <v>3.4850977363701446E-5</v>
      </c>
      <c r="F3673" s="6">
        <f t="shared" si="289"/>
        <v>7.1791547824286775E-2</v>
      </c>
      <c r="G3673" s="17">
        <v>2.2635091627848949E-3</v>
      </c>
      <c r="H3673" s="9">
        <f t="shared" si="286"/>
        <v>2.6793944805550145E-3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-1.1569335066272697E-2</v>
      </c>
      <c r="D3674" s="6">
        <f t="shared" si="288"/>
        <v>1.3384951387568708E-4</v>
      </c>
      <c r="E3674" s="6">
        <f t="shared" si="290"/>
        <v>2.0209923561352604E-5</v>
      </c>
      <c r="F3674" s="6">
        <f t="shared" si="289"/>
        <v>6.5130534685112762E-2</v>
      </c>
      <c r="G3674" s="17">
        <v>5.4789348070303371E-3</v>
      </c>
      <c r="H3674" s="9">
        <f t="shared" si="286"/>
        <v>2.5520684686174229E-3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-3.0324642728903001E-3</v>
      </c>
      <c r="D3675" s="6">
        <f t="shared" si="288"/>
        <v>9.1958395663560959E-6</v>
      </c>
      <c r="E3675" s="6">
        <f t="shared" si="290"/>
        <v>1.3384951387568708E-4</v>
      </c>
      <c r="F3675" s="6">
        <f t="shared" si="289"/>
        <v>0.29560016381739967</v>
      </c>
      <c r="G3675" s="17">
        <v>5.2573732982979168E-3</v>
      </c>
      <c r="H3675" s="9">
        <f t="shared" si="286"/>
        <v>5.4369123941571803E-3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-8.4886960334747581E-3</v>
      </c>
      <c r="D3676" s="6">
        <f t="shared" si="288"/>
        <v>7.2057960348730096E-5</v>
      </c>
      <c r="E3676" s="6">
        <f t="shared" si="290"/>
        <v>9.1958395663560959E-6</v>
      </c>
      <c r="F3676" s="6">
        <f t="shared" si="289"/>
        <v>0.27356439429375035</v>
      </c>
      <c r="G3676" s="17">
        <v>5.7823813802905018E-3</v>
      </c>
      <c r="H3676" s="9">
        <f t="shared" si="286"/>
        <v>5.2303383666236205E-3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-6.209017478959287E-3</v>
      </c>
      <c r="D3677" s="6">
        <f t="shared" si="288"/>
        <v>3.8551898054021939E-5</v>
      </c>
      <c r="E3677" s="6">
        <f t="shared" si="290"/>
        <v>7.2057960348730096E-5</v>
      </c>
      <c r="F3677" s="6">
        <f t="shared" si="289"/>
        <v>0.32722549547176488</v>
      </c>
      <c r="G3677" s="17">
        <v>6.3470220597778041E-3</v>
      </c>
      <c r="H3677" s="9">
        <f t="shared" si="286"/>
        <v>5.7203627111553409E-3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-2.3291227295067388E-2</v>
      </c>
      <c r="D3678" s="6">
        <f t="shared" si="288"/>
        <v>5.4248126891049211E-4</v>
      </c>
      <c r="E3678" s="6">
        <f t="shared" si="290"/>
        <v>3.8551898054021939E-5</v>
      </c>
      <c r="F3678" s="6">
        <f t="shared" si="289"/>
        <v>0.39062020844416789</v>
      </c>
      <c r="G3678" s="17">
        <v>7.0118691909204171E-3</v>
      </c>
      <c r="H3678" s="9">
        <f t="shared" si="286"/>
        <v>6.2499616674357925E-3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-8.5609217643788579E-3</v>
      </c>
      <c r="D3679" s="6">
        <f t="shared" si="288"/>
        <v>7.328938145581562E-5</v>
      </c>
      <c r="E3679" s="6">
        <f t="shared" si="290"/>
        <v>5.4248126891049211E-4</v>
      </c>
      <c r="F3679" s="6">
        <f t="shared" si="289"/>
        <v>0.4729006631570844</v>
      </c>
      <c r="G3679" s="17">
        <v>5.5801015311159495E-3</v>
      </c>
      <c r="H3679" s="9">
        <f t="shared" si="286"/>
        <v>6.8767773204974755E-3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2.6200616733151535E-4</v>
      </c>
      <c r="D3680" s="6">
        <f t="shared" si="288"/>
        <v>6.8647231719750018E-8</v>
      </c>
      <c r="E3680" s="6">
        <f t="shared" si="290"/>
        <v>7.328938145581562E-5</v>
      </c>
      <c r="F3680" s="6">
        <f t="shared" si="289"/>
        <v>0.30594934903044751</v>
      </c>
      <c r="G3680" s="17">
        <v>5.4306922876158912E-3</v>
      </c>
      <c r="H3680" s="9">
        <f t="shared" si="286"/>
        <v>5.5312688330115311E-3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-1.2803519776289917E-2</v>
      </c>
      <c r="D3681" s="6">
        <f t="shared" si="288"/>
        <v>1.6393011866184702E-4</v>
      </c>
      <c r="E3681" s="6">
        <f t="shared" si="290"/>
        <v>6.8647231719750018E-8</v>
      </c>
      <c r="F3681" s="6">
        <f t="shared" si="289"/>
        <v>0.2907113201166886</v>
      </c>
      <c r="G3681" s="17">
        <v>6.7473626549686104E-3</v>
      </c>
      <c r="H3681" s="9">
        <f t="shared" si="286"/>
        <v>5.3917652036850469E-3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-3.4860937530022161E-3</v>
      </c>
      <c r="D3682" s="6">
        <f t="shared" si="288"/>
        <v>1.2152849654721076E-5</v>
      </c>
      <c r="E3682" s="6">
        <f t="shared" si="290"/>
        <v>1.6393011866184702E-4</v>
      </c>
      <c r="F3682" s="6">
        <f t="shared" si="289"/>
        <v>0.43916312882088931</v>
      </c>
      <c r="G3682" s="17">
        <v>4.6858181787707417E-3</v>
      </c>
      <c r="H3682" s="9">
        <f t="shared" si="286"/>
        <v>6.6269384244980675E-3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-8.90574647125888E-3</v>
      </c>
      <c r="D3683" s="6">
        <f t="shared" si="288"/>
        <v>7.931232021033999E-5</v>
      </c>
      <c r="E3683" s="6">
        <f t="shared" si="290"/>
        <v>1.2152849654721076E-5</v>
      </c>
      <c r="F3683" s="6">
        <f t="shared" si="289"/>
        <v>0.22095647568355786</v>
      </c>
      <c r="G3683" s="17">
        <v>6.3419169797228701E-3</v>
      </c>
      <c r="H3683" s="9">
        <f t="shared" si="286"/>
        <v>4.7006007667484149E-3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6.9489409546665193E-3</v>
      </c>
      <c r="D3684" s="6">
        <f t="shared" si="288"/>
        <v>4.8287780391441634E-5</v>
      </c>
      <c r="E3684" s="6">
        <f t="shared" si="290"/>
        <v>7.931232021033999E-5</v>
      </c>
      <c r="F3684" s="6">
        <f t="shared" si="289"/>
        <v>0.39002567754796186</v>
      </c>
      <c r="G3684" s="17">
        <v>4.8003990761225157E-3</v>
      </c>
      <c r="H3684" s="9">
        <f t="shared" si="286"/>
        <v>6.2452035799320568E-3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-3.3607642650847506E-3</v>
      </c>
      <c r="D3685" s="6">
        <f t="shared" si="288"/>
        <v>1.1294736445470643E-5</v>
      </c>
      <c r="E3685" s="6">
        <f t="shared" si="290"/>
        <v>4.8287780391441634E-5</v>
      </c>
      <c r="F3685" s="6">
        <f t="shared" si="289"/>
        <v>0.23101674625188084</v>
      </c>
      <c r="G3685" s="17">
        <v>3.5859145561656309E-3</v>
      </c>
      <c r="H3685" s="9">
        <f t="shared" si="286"/>
        <v>4.8064201465527426E-3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-4.8998522156106271E-3</v>
      </c>
      <c r="D3686" s="6">
        <f t="shared" si="288"/>
        <v>2.400855173482437E-5</v>
      </c>
      <c r="E3686" s="6">
        <f t="shared" si="290"/>
        <v>1.1294736445470643E-5</v>
      </c>
      <c r="F3686" s="6">
        <f t="shared" si="289"/>
        <v>0.1367351747394415</v>
      </c>
      <c r="G3686" s="17">
        <v>2.9179309880167253E-3</v>
      </c>
      <c r="H3686" s="9">
        <f t="shared" si="286"/>
        <v>3.6977719607818099E-3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1.1657650975098318E-3</v>
      </c>
      <c r="D3687" s="6">
        <f t="shared" si="288"/>
        <v>1.3590082625721078E-6</v>
      </c>
      <c r="E3687" s="6">
        <f t="shared" si="290"/>
        <v>2.400855173482437E-5</v>
      </c>
      <c r="F3687" s="6">
        <f t="shared" si="289"/>
        <v>9.6520087293015117E-2</v>
      </c>
      <c r="G3687" s="17">
        <v>3.1273114468577542E-3</v>
      </c>
      <c r="H3687" s="9">
        <f t="shared" si="286"/>
        <v>3.1067682129990826E-3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-6.2669830496919939E-4</v>
      </c>
      <c r="D3688" s="6">
        <f t="shared" si="288"/>
        <v>3.9275076545126764E-7</v>
      </c>
      <c r="E3688" s="6">
        <f t="shared" si="290"/>
        <v>1.3590082625721078E-6</v>
      </c>
      <c r="F3688" s="6">
        <f t="shared" si="289"/>
        <v>0.10823417173043925</v>
      </c>
      <c r="G3688" s="17">
        <v>1.7171430247622515E-3</v>
      </c>
      <c r="H3688" s="9">
        <f t="shared" si="286"/>
        <v>3.2898962252697161E-3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-7.3661665724280186E-3</v>
      </c>
      <c r="D3689" s="6">
        <f t="shared" si="288"/>
        <v>5.4260409972755945E-5</v>
      </c>
      <c r="E3689" s="6">
        <f t="shared" si="290"/>
        <v>3.9275076545126764E-7</v>
      </c>
      <c r="F3689" s="6">
        <f t="shared" si="289"/>
        <v>4.4995055939947876E-2</v>
      </c>
      <c r="G3689" s="17">
        <v>7.7349888021338966E-3</v>
      </c>
      <c r="H3689" s="9">
        <f t="shared" si="286"/>
        <v>2.1212038077456836E-3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6.1669973501992737E-3</v>
      </c>
      <c r="D3690" s="6">
        <f t="shared" si="288"/>
        <v>3.8031856317364865E-5</v>
      </c>
      <c r="E3690" s="6">
        <f t="shared" si="290"/>
        <v>5.4260409972755945E-5</v>
      </c>
      <c r="F3690" s="6">
        <f t="shared" si="289"/>
        <v>0.57155360433439173</v>
      </c>
      <c r="G3690" s="17">
        <v>4.0678138910215707E-3</v>
      </c>
      <c r="H3690" s="9">
        <f t="shared" si="286"/>
        <v>7.5601164298864584E-3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4.6001489018970918E-4</v>
      </c>
      <c r="D3691" s="6">
        <f t="shared" si="288"/>
        <v>2.116136991962502E-7</v>
      </c>
      <c r="E3691" s="6">
        <f t="shared" si="290"/>
        <v>3.8031856317364865E-5</v>
      </c>
      <c r="F3691" s="6">
        <f t="shared" si="289"/>
        <v>0.17087659589985338</v>
      </c>
      <c r="G3691" s="17">
        <v>2.4240523946059268E-3</v>
      </c>
      <c r="H3691" s="9">
        <f t="shared" si="286"/>
        <v>4.1337222439328629E-3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-8.1701953609834886E-4</v>
      </c>
      <c r="D3692" s="6">
        <f t="shared" si="288"/>
        <v>6.6752092236636117E-7</v>
      </c>
      <c r="E3692" s="6">
        <f t="shared" si="290"/>
        <v>2.116136991962502E-7</v>
      </c>
      <c r="F3692" s="6">
        <f t="shared" si="289"/>
        <v>7.2094409819183788E-2</v>
      </c>
      <c r="G3692" s="17">
        <v>3.1665938787339017E-3</v>
      </c>
      <c r="H3692" s="9">
        <f t="shared" si="286"/>
        <v>2.6850402197952971E-3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-7.8128830442333614E-4</v>
      </c>
      <c r="D3693" s="6">
        <f t="shared" si="288"/>
        <v>6.1041141462869159E-7</v>
      </c>
      <c r="E3693" s="6">
        <f t="shared" si="290"/>
        <v>6.6752092236636117E-7</v>
      </c>
      <c r="F3693" s="6">
        <f t="shared" si="289"/>
        <v>0.11052295539190159</v>
      </c>
      <c r="G3693" s="17">
        <v>3.3165294032201972E-3</v>
      </c>
      <c r="H3693" s="9">
        <f t="shared" si="286"/>
        <v>3.3244992915009257E-3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-6.5783575861587881E-3</v>
      </c>
      <c r="D3694" s="6">
        <f t="shared" si="288"/>
        <v>4.327478853137288E-5</v>
      </c>
      <c r="E3694" s="6">
        <f t="shared" si="290"/>
        <v>6.1041141462869159E-7</v>
      </c>
      <c r="F3694" s="6">
        <f t="shared" si="289"/>
        <v>0.11952121960107373</v>
      </c>
      <c r="G3694" s="17">
        <v>2.8591903600522382E-3</v>
      </c>
      <c r="H3694" s="9">
        <f t="shared" si="286"/>
        <v>3.4571841085061371E-3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1.0981842942503917E-4</v>
      </c>
      <c r="D3695" s="6">
        <f t="shared" si="288"/>
        <v>1.2060087441382309E-8</v>
      </c>
      <c r="E3695" s="6">
        <f t="shared" si="290"/>
        <v>4.327478853137288E-5</v>
      </c>
      <c r="F3695" s="6">
        <f t="shared" si="289"/>
        <v>9.338112811393938E-2</v>
      </c>
      <c r="G3695" s="17">
        <v>4.2819945858805766E-3</v>
      </c>
      <c r="H3695" s="9">
        <f t="shared" si="286"/>
        <v>3.0558325889017447E-3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-2.5846120076327087E-3</v>
      </c>
      <c r="D3696" s="6">
        <f t="shared" si="288"/>
        <v>6.6802192299991814E-6</v>
      </c>
      <c r="E3696" s="6">
        <f t="shared" si="290"/>
        <v>1.2060087441382309E-8</v>
      </c>
      <c r="F3696" s="6">
        <f t="shared" si="289"/>
        <v>0.18743151645340733</v>
      </c>
      <c r="G3696" s="17">
        <v>3.2532612216804313E-3</v>
      </c>
      <c r="H3696" s="9">
        <f t="shared" si="286"/>
        <v>4.3293361668205821E-3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-3.4352972907308633E-3</v>
      </c>
      <c r="D3697" s="6">
        <f t="shared" si="288"/>
        <v>1.180126747570281E-5</v>
      </c>
      <c r="E3697" s="6">
        <f t="shared" si="290"/>
        <v>6.6802192299991814E-6</v>
      </c>
      <c r="F3697" s="6">
        <f t="shared" si="289"/>
        <v>0.1156742293281</v>
      </c>
      <c r="G3697" s="17">
        <v>1.6918375745787395E-3</v>
      </c>
      <c r="H3697" s="9">
        <f t="shared" si="286"/>
        <v>3.4010914325860158E-3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-6.8116259793247463E-3</v>
      </c>
      <c r="D3698" s="6">
        <f t="shared" si="288"/>
        <v>4.6398248482211808E-5</v>
      </c>
      <c r="E3698" s="6">
        <f t="shared" si="290"/>
        <v>1.180126747570281E-5</v>
      </c>
      <c r="F3698" s="6">
        <f t="shared" si="289"/>
        <v>4.4197926443343603E-2</v>
      </c>
      <c r="G3698" s="17">
        <v>4.350222328832561E-3</v>
      </c>
      <c r="H3698" s="9">
        <f t="shared" si="286"/>
        <v>2.1023302890683855E-3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-3.2251602620639386E-3</v>
      </c>
      <c r="D3699" s="6">
        <f t="shared" si="288"/>
        <v>1.0401658715996333E-5</v>
      </c>
      <c r="E3699" s="6">
        <f t="shared" si="290"/>
        <v>4.6398248482211808E-5</v>
      </c>
      <c r="F3699" s="6">
        <f t="shared" si="289"/>
        <v>0.19288931603021012</v>
      </c>
      <c r="G3699" s="17">
        <v>3.1627462411771123E-3</v>
      </c>
      <c r="H3699" s="9">
        <f t="shared" si="286"/>
        <v>4.3919166206817968E-3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-6.1380526348877888E-3</v>
      </c>
      <c r="D3700" s="6">
        <f t="shared" si="288"/>
        <v>3.7675690148652929E-5</v>
      </c>
      <c r="E3700" s="6">
        <f t="shared" si="290"/>
        <v>1.0401658715996333E-5</v>
      </c>
      <c r="F3700" s="6">
        <f t="shared" si="289"/>
        <v>0.11029874221607684</v>
      </c>
      <c r="G3700" s="17">
        <v>4.2203883726232849E-3</v>
      </c>
      <c r="H3700" s="9">
        <f t="shared" si="286"/>
        <v>3.3211254450272853E-3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-3.7020782564947826E-3</v>
      </c>
      <c r="D3701" s="6">
        <f t="shared" si="288"/>
        <v>1.3705383417211449E-5</v>
      </c>
      <c r="E3701" s="6">
        <f t="shared" si="290"/>
        <v>3.7675690148652929E-5</v>
      </c>
      <c r="F3701" s="6">
        <f t="shared" si="289"/>
        <v>0.1825874354587009</v>
      </c>
      <c r="G3701" s="17">
        <v>4.315475216304948E-3</v>
      </c>
      <c r="H3701" s="9">
        <f t="shared" si="286"/>
        <v>4.2730251047554228E-3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-4.8394030316633299E-3</v>
      </c>
      <c r="D3702" s="6">
        <f t="shared" si="288"/>
        <v>2.3419821702872229E-5</v>
      </c>
      <c r="E3702" s="6">
        <f t="shared" si="290"/>
        <v>1.3705383417211449E-5</v>
      </c>
      <c r="F3702" s="6">
        <f t="shared" si="289"/>
        <v>0.1900978533490707</v>
      </c>
      <c r="G3702" s="17">
        <v>5.2257170201584682E-3</v>
      </c>
      <c r="H3702" s="9">
        <f t="shared" si="286"/>
        <v>4.3600212539513005E-3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-3.6699734559929222E-4</v>
      </c>
      <c r="D3703" s="6">
        <f t="shared" si="288"/>
        <v>1.3468705167692633E-7</v>
      </c>
      <c r="E3703" s="6">
        <f t="shared" si="290"/>
        <v>2.3419821702872229E-5</v>
      </c>
      <c r="F3703" s="6">
        <f t="shared" si="289"/>
        <v>0.27049419332488783</v>
      </c>
      <c r="G3703" s="17">
        <v>4.8688020900096232E-3</v>
      </c>
      <c r="H3703" s="9">
        <f t="shared" si="286"/>
        <v>5.2009056261855769E-3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-5.8446668686250747E-3</v>
      </c>
      <c r="D3704" s="6">
        <f t="shared" si="288"/>
        <v>3.4160130805203635E-5</v>
      </c>
      <c r="E3704" s="6">
        <f t="shared" si="290"/>
        <v>1.3468705167692633E-7</v>
      </c>
      <c r="F3704" s="6">
        <f t="shared" si="289"/>
        <v>0.23713936612629463</v>
      </c>
      <c r="G3704" s="17">
        <v>2.396115306174619E-3</v>
      </c>
      <c r="H3704" s="9">
        <f t="shared" si="286"/>
        <v>4.8696957412788597E-3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-1.0047129049050198E-2</v>
      </c>
      <c r="D3705" s="6">
        <f t="shared" si="288"/>
        <v>1.0094480212826834E-4</v>
      </c>
      <c r="E3705" s="6">
        <f t="shared" si="290"/>
        <v>3.4160130805203635E-5</v>
      </c>
      <c r="F3705" s="6">
        <f t="shared" si="289"/>
        <v>7.0852139276832191E-2</v>
      </c>
      <c r="G3705" s="17">
        <v>3.4766639646859397E-3</v>
      </c>
      <c r="H3705" s="9">
        <f t="shared" si="286"/>
        <v>2.6618065158240216E-3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-1.1117255495499941E-3</v>
      </c>
      <c r="D3706" s="6">
        <f t="shared" si="288"/>
        <v>1.2359336975222363E-6</v>
      </c>
      <c r="E3706" s="6">
        <f t="shared" si="290"/>
        <v>1.0094480212826834E-4</v>
      </c>
      <c r="F3706" s="6">
        <f t="shared" si="289"/>
        <v>0.12960381800435897</v>
      </c>
      <c r="G3706" s="17">
        <v>3.8885998890753701E-3</v>
      </c>
      <c r="H3706" s="9">
        <f t="shared" si="286"/>
        <v>3.600053027447776E-3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-5.4853667151685843E-3</v>
      </c>
      <c r="D3707" s="6">
        <f t="shared" si="288"/>
        <v>3.0089247999879384E-5</v>
      </c>
      <c r="E3707" s="6">
        <f t="shared" si="290"/>
        <v>1.2359336975222363E-6</v>
      </c>
      <c r="F3707" s="6">
        <f t="shared" si="289"/>
        <v>0.15767718784713569</v>
      </c>
      <c r="G3707" s="17">
        <v>3.8217144614264456E-3</v>
      </c>
      <c r="H3707" s="9">
        <f t="shared" si="286"/>
        <v>3.9708586961403666E-3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-7.9430966347684637E-3</v>
      </c>
      <c r="D3708" s="6">
        <f t="shared" si="288"/>
        <v>6.3092784149270092E-5</v>
      </c>
      <c r="E3708" s="6">
        <f t="shared" si="290"/>
        <v>3.0089247999879384E-5</v>
      </c>
      <c r="F3708" s="6">
        <f t="shared" si="289"/>
        <v>0.15290690589777475</v>
      </c>
      <c r="G3708" s="17">
        <v>4.172864901545518E-3</v>
      </c>
      <c r="H3708" s="9">
        <f t="shared" si="286"/>
        <v>3.9103312634324828E-3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-1.7647845237780072E-3</v>
      </c>
      <c r="D3709" s="6">
        <f t="shared" si="288"/>
        <v>3.1144644153663678E-6</v>
      </c>
      <c r="E3709" s="6">
        <f t="shared" si="290"/>
        <v>6.3092784149270092E-5</v>
      </c>
      <c r="F3709" s="6">
        <f t="shared" si="289"/>
        <v>0.17889822781468703</v>
      </c>
      <c r="G3709" s="17">
        <v>3.6872015518150561E-3</v>
      </c>
      <c r="H3709" s="9">
        <f t="shared" si="286"/>
        <v>4.2296362469447304E-3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1.5729798596970422E-3</v>
      </c>
      <c r="D3710" s="6">
        <f t="shared" si="288"/>
        <v>2.4742656390125265E-6</v>
      </c>
      <c r="E3710" s="6">
        <f t="shared" si="290"/>
        <v>3.1144644153663678E-6</v>
      </c>
      <c r="F3710" s="6">
        <f t="shared" si="289"/>
        <v>0.14355352073800953</v>
      </c>
      <c r="G3710" s="17">
        <v>6.1466130684833349E-3</v>
      </c>
      <c r="H3710" s="9">
        <f t="shared" si="286"/>
        <v>3.7888457442605068E-3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-2.8787616762491527E-3</v>
      </c>
      <c r="D3711" s="6">
        <f t="shared" si="288"/>
        <v>8.2872687886408305E-6</v>
      </c>
      <c r="E3711" s="6">
        <f t="shared" si="290"/>
        <v>2.4742656390125265E-6</v>
      </c>
      <c r="F3711" s="6">
        <f t="shared" si="289"/>
        <v>0.36743734894175917</v>
      </c>
      <c r="G3711" s="17">
        <v>5.0407688549711626E-3</v>
      </c>
      <c r="H3711" s="9">
        <f t="shared" si="286"/>
        <v>6.0616610672468256E-3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2.0112962066000922E-3</v>
      </c>
      <c r="D3712" s="6">
        <f t="shared" si="288"/>
        <v>4.0453124306839203E-6</v>
      </c>
      <c r="E3712" s="6">
        <f t="shared" si="290"/>
        <v>8.2872687886408305E-6</v>
      </c>
      <c r="F3712" s="6">
        <f t="shared" si="289"/>
        <v>0.252915399841042</v>
      </c>
      <c r="G3712" s="17">
        <v>2.8799139938411912E-3</v>
      </c>
      <c r="H3712" s="9">
        <f t="shared" si="286"/>
        <v>5.0290694948572946E-3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-3.533853684607085E-3</v>
      </c>
      <c r="D3713" s="6">
        <f t="shared" si="288"/>
        <v>1.2488121864211071E-5</v>
      </c>
      <c r="E3713" s="6">
        <f t="shared" si="290"/>
        <v>4.0453124306839203E-6</v>
      </c>
      <c r="F3713" s="6">
        <f t="shared" si="289"/>
        <v>9.447667499256493E-2</v>
      </c>
      <c r="G3713" s="17">
        <v>4.1922739630666063E-3</v>
      </c>
      <c r="H3713" s="9">
        <f t="shared" si="286"/>
        <v>3.0737058251004588E-3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-1.0544899801441753E-2</v>
      </c>
      <c r="D3714" s="6">
        <f t="shared" si="288"/>
        <v>1.1119491182244633E-4</v>
      </c>
      <c r="E3714" s="6">
        <f t="shared" si="290"/>
        <v>1.2488121864211071E-5</v>
      </c>
      <c r="F3714" s="6">
        <f t="shared" si="289"/>
        <v>0.1803948337129832</v>
      </c>
      <c r="G3714" s="17">
        <v>3.3482088974291402E-3</v>
      </c>
      <c r="H3714" s="9">
        <f t="shared" si="286"/>
        <v>4.2472912981450098E-3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-1.1155255111259737E-2</v>
      </c>
      <c r="D3715" s="6">
        <f t="shared" si="288"/>
        <v>1.2443971659728648E-4</v>
      </c>
      <c r="E3715" s="6">
        <f t="shared" si="290"/>
        <v>1.1119491182244633E-4</v>
      </c>
      <c r="F3715" s="6">
        <f t="shared" si="289"/>
        <v>0.1214895906932895</v>
      </c>
      <c r="G3715" s="17">
        <v>2.85935089293993E-3</v>
      </c>
      <c r="H3715" s="9">
        <f t="shared" si="286"/>
        <v>3.4855356933086983E-3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4.6698527217038264E-3</v>
      </c>
      <c r="D3716" s="6">
        <f t="shared" si="288"/>
        <v>2.1807524442404634E-5</v>
      </c>
      <c r="E3716" s="6">
        <f t="shared" si="290"/>
        <v>1.2443971659728648E-4</v>
      </c>
      <c r="F3716" s="6">
        <f t="shared" si="289"/>
        <v>9.339982048395376E-2</v>
      </c>
      <c r="G3716" s="17">
        <v>5.6126443908639479E-3</v>
      </c>
      <c r="H3716" s="9">
        <f t="shared" si="286"/>
        <v>3.0561384210135794E-3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-1.9803966724705403E-2</v>
      </c>
      <c r="D3717" s="6">
        <f t="shared" si="288"/>
        <v>3.9219709803323881E-4</v>
      </c>
      <c r="E3717" s="6">
        <f t="shared" si="290"/>
        <v>2.1807524442404634E-5</v>
      </c>
      <c r="F3717" s="6">
        <f t="shared" si="289"/>
        <v>0.30931195022865104</v>
      </c>
      <c r="G3717" s="17">
        <v>5.7891383568187032E-3</v>
      </c>
      <c r="H3717" s="9">
        <f t="shared" si="286"/>
        <v>5.5615820611463699E-3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5.4972350347998388E-3</v>
      </c>
      <c r="D3718" s="6">
        <f t="shared" si="288"/>
        <v>3.0219593027830784E-5</v>
      </c>
      <c r="E3718" s="6">
        <f t="shared" si="290"/>
        <v>3.9219709803323881E-4</v>
      </c>
      <c r="F3718" s="6">
        <f t="shared" si="289"/>
        <v>0.32798949577401704</v>
      </c>
      <c r="G3718" s="17">
        <v>5.8539817307089953E-3</v>
      </c>
      <c r="H3718" s="9">
        <f t="shared" si="286"/>
        <v>5.7270367187055556E-3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-6.7830507929495078E-3</v>
      </c>
      <c r="D3719" s="6">
        <f t="shared" si="288"/>
        <v>4.6009778059732947E-5</v>
      </c>
      <c r="E3719" s="6">
        <f t="shared" si="290"/>
        <v>3.0219593027830784E-5</v>
      </c>
      <c r="F3719" s="6">
        <f t="shared" si="289"/>
        <v>0.33492907817186518</v>
      </c>
      <c r="G3719" s="17">
        <v>8.4122715420288374E-3</v>
      </c>
      <c r="H3719" s="9">
        <f t="shared" si="286"/>
        <v>5.7873057476848866E-3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-5.9902282217373431E-3</v>
      </c>
      <c r="D3720" s="6">
        <f t="shared" si="288"/>
        <v>3.5882834148498531E-5</v>
      </c>
      <c r="E3720" s="6">
        <f t="shared" si="290"/>
        <v>4.6009778059732947E-5</v>
      </c>
      <c r="F3720" s="6">
        <f t="shared" si="289"/>
        <v>0.67278953361126326</v>
      </c>
      <c r="G3720" s="17">
        <v>5.1703396002847797E-3</v>
      </c>
      <c r="H3720" s="9">
        <f t="shared" si="286"/>
        <v>8.2023748610464235E-3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-1.8404357587118888E-2</v>
      </c>
      <c r="D3721" s="6">
        <f t="shared" si="288"/>
        <v>3.3872037819454055E-4</v>
      </c>
      <c r="E3721" s="6">
        <f t="shared" si="290"/>
        <v>3.5882834148498531E-5</v>
      </c>
      <c r="F3721" s="6">
        <f t="shared" si="289"/>
        <v>0.26516644090107</v>
      </c>
      <c r="G3721" s="17">
        <v>7.1720389961388367E-3</v>
      </c>
      <c r="H3721" s="9">
        <f t="shared" si="286"/>
        <v>5.1494314336737214E-3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-4.5477290910413163E-3</v>
      </c>
      <c r="D3722" s="6">
        <f t="shared" si="288"/>
        <v>2.0681839885503479E-5</v>
      </c>
      <c r="E3722" s="6">
        <f t="shared" si="290"/>
        <v>3.3872037819454055E-4</v>
      </c>
      <c r="F3722" s="6">
        <f t="shared" si="289"/>
        <v>0.49390543638279577</v>
      </c>
      <c r="G3722" s="17">
        <v>7.7709553982312713E-3</v>
      </c>
      <c r="H3722" s="9">
        <f t="shared" si="286"/>
        <v>7.0278406099085356E-3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8.0118185608899356E-3</v>
      </c>
      <c r="D3723" s="6">
        <f t="shared" si="288"/>
        <v>6.4189236652620479E-5</v>
      </c>
      <c r="E3723" s="6">
        <f t="shared" si="290"/>
        <v>2.0681839885503479E-5</v>
      </c>
      <c r="F3723" s="6">
        <f t="shared" si="289"/>
        <v>0.57671197903572136</v>
      </c>
      <c r="G3723" s="17">
        <v>5.834220507403412E-3</v>
      </c>
      <c r="H3723" s="9">
        <f t="shared" si="286"/>
        <v>7.5941555095726176E-3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-5.3756918862442925E-3</v>
      </c>
      <c r="D3724" s="6">
        <f t="shared" si="288"/>
        <v>2.8898063255832721E-5</v>
      </c>
      <c r="E3724" s="6">
        <f t="shared" si="290"/>
        <v>6.4189236652620479E-5</v>
      </c>
      <c r="F3724" s="6">
        <f t="shared" si="289"/>
        <v>0.33279095949581339</v>
      </c>
      <c r="G3724" s="17">
        <v>6.551779914934215E-3</v>
      </c>
      <c r="H3724" s="9">
        <f t="shared" si="286"/>
        <v>5.7688036844376449E-3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-2.0498096511701341E-2</v>
      </c>
      <c r="D3725" s="6">
        <f t="shared" si="288"/>
        <v>4.2017196060302269E-4</v>
      </c>
      <c r="E3725" s="6">
        <f t="shared" si="290"/>
        <v>2.8898063255832721E-5</v>
      </c>
      <c r="F3725" s="6">
        <f t="shared" si="289"/>
        <v>0.41506794583417339</v>
      </c>
      <c r="G3725" s="17">
        <v>6.3226592946618648E-3</v>
      </c>
      <c r="H3725" s="9">
        <f t="shared" si="286"/>
        <v>6.4425767037278913E-3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1.1974266498289161E-2</v>
      </c>
      <c r="D3726" s="6">
        <f t="shared" si="288"/>
        <v>1.4338305817205015E-4</v>
      </c>
      <c r="E3726" s="6">
        <f t="shared" si="290"/>
        <v>4.2017196060302269E-4</v>
      </c>
      <c r="F3726" s="6">
        <f t="shared" si="289"/>
        <v>0.38781079588860645</v>
      </c>
      <c r="G3726" s="17">
        <v>1.0271675897094453E-2</v>
      </c>
      <c r="H3726" s="9">
        <f t="shared" ref="H3726:H3789" si="291">SQRT(F3726)/100</f>
        <v>6.2274456712893642E-3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-2.4237609899319151E-2</v>
      </c>
      <c r="D3727" s="6">
        <f t="shared" ref="D3727:D3790" si="293">C3727^2</f>
        <v>5.8746173363157374E-4</v>
      </c>
      <c r="E3727" s="6">
        <f t="shared" si="290"/>
        <v>1.4338305817205015E-4</v>
      </c>
      <c r="F3727" s="6">
        <f t="shared" ref="F3727:F3790" si="294">IF(C3726&gt;0,B$6+B$7*E3727+B$8*(G3726*100)^2,B$6+B$7*E3727+B$8*(G3726*100)^2+E3727*$B$9)</f>
        <v>0.9943813143284429</v>
      </c>
      <c r="G3727" s="17">
        <v>8.1604674599074379E-3</v>
      </c>
      <c r="H3727" s="9">
        <f t="shared" si="291"/>
        <v>9.9718669983531322E-3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-1.1265998534111137E-2</v>
      </c>
      <c r="D3728" s="6">
        <f t="shared" si="293"/>
        <v>1.2692272297059427E-4</v>
      </c>
      <c r="E3728" s="6">
        <f t="shared" ref="E3728:E3791" si="295">D3727</f>
        <v>5.8746173363157374E-4</v>
      </c>
      <c r="F3728" s="6">
        <f t="shared" si="294"/>
        <v>0.634227307566819</v>
      </c>
      <c r="G3728" s="17">
        <v>8.6019038889049992E-3</v>
      </c>
      <c r="H3728" s="9">
        <f t="shared" si="291"/>
        <v>7.963838945928144E-3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-1.7902488924768898E-2</v>
      </c>
      <c r="D3729" s="6">
        <f t="shared" si="293"/>
        <v>3.2049910970147308E-4</v>
      </c>
      <c r="E3729" s="6">
        <f t="shared" si="295"/>
        <v>1.2692272297059427E-4</v>
      </c>
      <c r="F3729" s="6">
        <f t="shared" si="294"/>
        <v>0.70266683300172306</v>
      </c>
      <c r="G3729" s="17">
        <v>9.5740875406987759E-3</v>
      </c>
      <c r="H3729" s="9">
        <f t="shared" si="291"/>
        <v>8.3825224902872933E-3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-4.6902282203538205E-3</v>
      </c>
      <c r="D3730" s="6">
        <f t="shared" si="293"/>
        <v>2.1998240759003366E-5</v>
      </c>
      <c r="E3730" s="6">
        <f t="shared" si="295"/>
        <v>3.2049910970147308E-4</v>
      </c>
      <c r="F3730" s="6">
        <f t="shared" si="294"/>
        <v>0.86626605494574993</v>
      </c>
      <c r="G3730" s="17">
        <v>8.5706023777463395E-3</v>
      </c>
      <c r="H3730" s="9">
        <f t="shared" si="291"/>
        <v>9.3073414837199879E-3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-1.5018023796580141E-2</v>
      </c>
      <c r="D3731" s="6">
        <f t="shared" si="293"/>
        <v>2.2554103875464739E-4</v>
      </c>
      <c r="E3731" s="6">
        <f t="shared" si="295"/>
        <v>2.1998240759003366E-5</v>
      </c>
      <c r="F3731" s="6">
        <f t="shared" si="294"/>
        <v>0.69767778189109997</v>
      </c>
      <c r="G3731" s="17">
        <v>2.1272710269441639E-2</v>
      </c>
      <c r="H3731" s="9">
        <f t="shared" si="291"/>
        <v>8.3527108287734936E-3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-5.8488571619803561E-3</v>
      </c>
      <c r="D3732" s="6">
        <f t="shared" si="293"/>
        <v>3.4209130101248904E-5</v>
      </c>
      <c r="E3732" s="6">
        <f t="shared" si="295"/>
        <v>2.2554103875464739E-4</v>
      </c>
      <c r="F3732" s="6">
        <f t="shared" si="294"/>
        <v>4.2067818957902929</v>
      </c>
      <c r="G3732" s="17">
        <v>1.2052323186837055E-2</v>
      </c>
      <c r="H3732" s="9">
        <f t="shared" si="291"/>
        <v>2.0510440989384635E-2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1.1866697095170277E-2</v>
      </c>
      <c r="D3733" s="6">
        <f t="shared" si="293"/>
        <v>1.4081849994852268E-4</v>
      </c>
      <c r="E3733" s="6">
        <f t="shared" si="295"/>
        <v>3.4209130101248904E-5</v>
      </c>
      <c r="F3733" s="6">
        <f t="shared" si="294"/>
        <v>1.3623621774758639</v>
      </c>
      <c r="G3733" s="17">
        <v>9.1781217650484925E-3</v>
      </c>
      <c r="H3733" s="9">
        <f t="shared" si="291"/>
        <v>1.1672027148168666E-2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-3.1548102628600181E-3</v>
      </c>
      <c r="D3734" s="6">
        <f t="shared" si="293"/>
        <v>9.9528277946468965E-6</v>
      </c>
      <c r="E3734" s="6">
        <f t="shared" si="295"/>
        <v>1.4081849994852268E-4</v>
      </c>
      <c r="F3734" s="6">
        <f t="shared" si="294"/>
        <v>0.79749041742396443</v>
      </c>
      <c r="G3734" s="17">
        <v>7.1425993432314471E-3</v>
      </c>
      <c r="H3734" s="9">
        <f t="shared" si="291"/>
        <v>8.9302318974591281E-3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8.7033912935199839E-3</v>
      </c>
      <c r="D3735" s="6">
        <f t="shared" si="293"/>
        <v>7.5749020008119465E-5</v>
      </c>
      <c r="E3735" s="6">
        <f t="shared" si="295"/>
        <v>9.9528277946468965E-6</v>
      </c>
      <c r="F3735" s="6">
        <f t="shared" si="294"/>
        <v>0.4899630768986718</v>
      </c>
      <c r="G3735" s="17">
        <v>5.247248413115334E-3</v>
      </c>
      <c r="H3735" s="9">
        <f t="shared" si="291"/>
        <v>6.9997362585934031E-3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-1.3610993778075495E-2</v>
      </c>
      <c r="D3736" s="6">
        <f t="shared" si="293"/>
        <v>1.8525915162680983E-4</v>
      </c>
      <c r="E3736" s="6">
        <f t="shared" si="295"/>
        <v>7.5749020008119465E-5</v>
      </c>
      <c r="F3736" s="6">
        <f t="shared" si="294"/>
        <v>0.27257868246907041</v>
      </c>
      <c r="G3736" s="17">
        <v>6.0321366807332853E-3</v>
      </c>
      <c r="H3736" s="9">
        <f t="shared" si="291"/>
        <v>5.2209068414315763E-3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8.7412077176458186E-3</v>
      </c>
      <c r="D3737" s="6">
        <f t="shared" si="293"/>
        <v>7.6408712363030818E-5</v>
      </c>
      <c r="E3737" s="6">
        <f t="shared" si="295"/>
        <v>1.8525915162680983E-4</v>
      </c>
      <c r="F3737" s="6">
        <f t="shared" si="294"/>
        <v>0.35455469990918348</v>
      </c>
      <c r="G3737" s="17">
        <v>1.0295391844930758E-2</v>
      </c>
      <c r="H3737" s="9">
        <f t="shared" si="291"/>
        <v>5.9544495959675692E-3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3.2864545320408882E-3</v>
      </c>
      <c r="D3738" s="6">
        <f t="shared" si="293"/>
        <v>1.0800783391172094E-5</v>
      </c>
      <c r="E3738" s="6">
        <f t="shared" si="295"/>
        <v>7.6408712363030818E-5</v>
      </c>
      <c r="F3738" s="6">
        <f t="shared" si="294"/>
        <v>0.99889657812885246</v>
      </c>
      <c r="G3738" s="17">
        <v>4.9153412013846444E-3</v>
      </c>
      <c r="H3738" s="9">
        <f t="shared" si="291"/>
        <v>9.994481367879237E-3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-3.584626396953644E-3</v>
      </c>
      <c r="D3739" s="6">
        <f t="shared" si="293"/>
        <v>1.2849546405736865E-5</v>
      </c>
      <c r="E3739" s="6">
        <f t="shared" si="295"/>
        <v>1.0800783391172094E-5</v>
      </c>
      <c r="F3739" s="6">
        <f t="shared" si="294"/>
        <v>0.24135448096965451</v>
      </c>
      <c r="G3739" s="17">
        <v>4.5447144661001975E-3</v>
      </c>
      <c r="H3739" s="9">
        <f t="shared" si="291"/>
        <v>4.9127841492340625E-3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6.7754808808256498E-3</v>
      </c>
      <c r="D3740" s="6">
        <f t="shared" si="293"/>
        <v>4.5907141166433922E-5</v>
      </c>
      <c r="E3740" s="6">
        <f t="shared" si="295"/>
        <v>1.2849546405736865E-5</v>
      </c>
      <c r="F3740" s="6">
        <f t="shared" si="294"/>
        <v>0.20889966851009595</v>
      </c>
      <c r="G3740" s="17">
        <v>4.1360443243526768E-3</v>
      </c>
      <c r="H3740" s="9">
        <f t="shared" si="291"/>
        <v>4.5705543264476789E-3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-6.1803653370428278E-3</v>
      </c>
      <c r="D3741" s="6">
        <f t="shared" si="293"/>
        <v>3.8196915699320506E-5</v>
      </c>
      <c r="E3741" s="6">
        <f t="shared" si="295"/>
        <v>4.5907141166433922E-5</v>
      </c>
      <c r="F3741" s="6">
        <f t="shared" si="294"/>
        <v>0.17605822757891348</v>
      </c>
      <c r="G3741" s="17">
        <v>6.5196435873316194E-3</v>
      </c>
      <c r="H3741" s="9">
        <f t="shared" si="291"/>
        <v>4.1959293080188267E-3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8.6121079230837977E-3</v>
      </c>
      <c r="D3742" s="6">
        <f t="shared" si="293"/>
        <v>7.4168402878842726E-5</v>
      </c>
      <c r="E3742" s="6">
        <f t="shared" si="295"/>
        <v>3.8196915699320506E-5</v>
      </c>
      <c r="F3742" s="6">
        <f t="shared" si="294"/>
        <v>0.41118054847912006</v>
      </c>
      <c r="G3742" s="17">
        <v>9.2487025479849033E-3</v>
      </c>
      <c r="H3742" s="9">
        <f t="shared" si="291"/>
        <v>6.4123361458919169E-3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6.9522384597429975E-3</v>
      </c>
      <c r="D3743" s="6">
        <f t="shared" si="293"/>
        <v>4.8333619601129687E-5</v>
      </c>
      <c r="E3743" s="6">
        <f t="shared" si="295"/>
        <v>7.4168402878842726E-5</v>
      </c>
      <c r="F3743" s="6">
        <f t="shared" si="294"/>
        <v>0.80952988358694533</v>
      </c>
      <c r="G3743" s="17">
        <v>4.3921671019646865E-3</v>
      </c>
      <c r="H3743" s="9">
        <f t="shared" si="291"/>
        <v>8.9973878630797352E-3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-5.7269980602287478E-3</v>
      </c>
      <c r="D3744" s="6">
        <f t="shared" si="293"/>
        <v>3.2798506781863843E-5</v>
      </c>
      <c r="E3744" s="6">
        <f t="shared" si="295"/>
        <v>4.8333619601129687E-5</v>
      </c>
      <c r="F3744" s="6">
        <f t="shared" si="294"/>
        <v>0.19627800755008409</v>
      </c>
      <c r="G3744" s="17">
        <v>2.5675779350291844E-3</v>
      </c>
      <c r="H3744" s="9">
        <f t="shared" si="291"/>
        <v>4.4303273868878364E-3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-3.3169750893105943E-3</v>
      </c>
      <c r="D3745" s="6">
        <f t="shared" si="293"/>
        <v>1.1002323743107025E-5</v>
      </c>
      <c r="E3745" s="6">
        <f t="shared" si="295"/>
        <v>3.2798506781863843E-5</v>
      </c>
      <c r="F3745" s="6">
        <f t="shared" si="294"/>
        <v>7.8730488872769705E-2</v>
      </c>
      <c r="G3745" s="17">
        <v>5.3263800947248724E-3</v>
      </c>
      <c r="H3745" s="9">
        <f t="shared" si="291"/>
        <v>2.8058953806720894E-3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1.4455196990088067E-3</v>
      </c>
      <c r="D3746" s="6">
        <f t="shared" si="293"/>
        <v>2.089527200222511E-6</v>
      </c>
      <c r="E3746" s="6">
        <f t="shared" si="295"/>
        <v>1.1002323743107025E-5</v>
      </c>
      <c r="F3746" s="6">
        <f t="shared" si="294"/>
        <v>0.28032547961595883</v>
      </c>
      <c r="G3746" s="17">
        <v>2.29226697623954E-3</v>
      </c>
      <c r="H3746" s="9">
        <f t="shared" si="291"/>
        <v>5.2945772221770345E-3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-3.3769136720535574E-4</v>
      </c>
      <c r="D3747" s="6">
        <f t="shared" si="293"/>
        <v>1.1403545948502241E-7</v>
      </c>
      <c r="E3747" s="6">
        <f t="shared" si="295"/>
        <v>2.089527200222511E-6</v>
      </c>
      <c r="F3747" s="6">
        <f t="shared" si="294"/>
        <v>6.634079440104737E-2</v>
      </c>
      <c r="G3747" s="17">
        <v>4.4185898269168168E-3</v>
      </c>
      <c r="H3747" s="9">
        <f t="shared" si="291"/>
        <v>2.5756706777274024E-3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-3.2220222629589898E-3</v>
      </c>
      <c r="D3748" s="6">
        <f t="shared" si="293"/>
        <v>1.038142746300337E-5</v>
      </c>
      <c r="E3748" s="6">
        <f t="shared" si="295"/>
        <v>1.1403545948502241E-7</v>
      </c>
      <c r="F3748" s="6">
        <f t="shared" si="294"/>
        <v>0.19843309041669169</v>
      </c>
      <c r="G3748" s="17">
        <v>3.8528026412857795E-3</v>
      </c>
      <c r="H3748" s="9">
        <f t="shared" si="291"/>
        <v>4.4545829256698284E-3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-2.0671435316437507E-3</v>
      </c>
      <c r="D3749" s="6">
        <f t="shared" si="293"/>
        <v>4.2730823804165986E-6</v>
      </c>
      <c r="E3749" s="6">
        <f t="shared" si="295"/>
        <v>1.038142746300337E-5</v>
      </c>
      <c r="F3749" s="6">
        <f t="shared" si="294"/>
        <v>0.15511302830710103</v>
      </c>
      <c r="G3749" s="17">
        <v>2.4784445270858778E-3</v>
      </c>
      <c r="H3749" s="9">
        <f t="shared" si="291"/>
        <v>3.9384391363470501E-3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-4.2640356220485605E-3</v>
      </c>
      <c r="D3750" s="6">
        <f t="shared" si="293"/>
        <v>1.8181999786099054E-5</v>
      </c>
      <c r="E3750" s="6">
        <f t="shared" si="295"/>
        <v>4.2730823804165986E-6</v>
      </c>
      <c r="F3750" s="6">
        <f t="shared" si="294"/>
        <v>7.4563392793101813E-2</v>
      </c>
      <c r="G3750" s="17">
        <v>1.9994191635029153E-3</v>
      </c>
      <c r="H3750" s="9">
        <f t="shared" si="291"/>
        <v>2.730629831982025E-3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-4.4832576087868274E-3</v>
      </c>
      <c r="D3751" s="6">
        <f t="shared" si="293"/>
        <v>2.0099598786744982E-5</v>
      </c>
      <c r="E3751" s="6">
        <f t="shared" si="295"/>
        <v>1.8181999786099054E-5</v>
      </c>
      <c r="F3751" s="6">
        <f t="shared" si="294"/>
        <v>5.4708779568402768E-2</v>
      </c>
      <c r="G3751" s="17">
        <v>3.9585225763920512E-3</v>
      </c>
      <c r="H3751" s="9">
        <f t="shared" si="291"/>
        <v>2.338990798793419E-3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-2.0279079306623248E-3</v>
      </c>
      <c r="D3752" s="6">
        <f t="shared" si="293"/>
        <v>4.1124105752431524E-6</v>
      </c>
      <c r="E3752" s="6">
        <f t="shared" si="295"/>
        <v>2.0099598786744982E-5</v>
      </c>
      <c r="F3752" s="6">
        <f t="shared" si="294"/>
        <v>0.16275879795372369</v>
      </c>
      <c r="G3752" s="17">
        <v>4.4507878591823584E-3</v>
      </c>
      <c r="H3752" s="9">
        <f t="shared" si="291"/>
        <v>4.0343375906550473E-3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-5.3528579717569379E-3</v>
      </c>
      <c r="D3753" s="6">
        <f t="shared" si="293"/>
        <v>2.8653088465801797E-5</v>
      </c>
      <c r="E3753" s="6">
        <f t="shared" si="295"/>
        <v>4.1124105752431524E-6</v>
      </c>
      <c r="F3753" s="6">
        <f t="shared" si="294"/>
        <v>0.20107717435560735</v>
      </c>
      <c r="G3753" s="17">
        <v>1.8474401235287737E-3</v>
      </c>
      <c r="H3753" s="9">
        <f t="shared" si="291"/>
        <v>4.484162958185255E-3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-3.5924369622045925E-3</v>
      </c>
      <c r="D3754" s="6">
        <f t="shared" si="293"/>
        <v>1.2905603327413761E-5</v>
      </c>
      <c r="E3754" s="6">
        <f t="shared" si="295"/>
        <v>2.8653088465801797E-5</v>
      </c>
      <c r="F3754" s="6">
        <f t="shared" si="294"/>
        <v>4.9298063915703572E-2</v>
      </c>
      <c r="G3754" s="17">
        <v>2.4906793466783913E-3</v>
      </c>
      <c r="H3754" s="9">
        <f t="shared" si="291"/>
        <v>2.2203167322637453E-3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-2.0619117195411481E-3</v>
      </c>
      <c r="D3755" s="6">
        <f t="shared" si="293"/>
        <v>4.2514799391811338E-6</v>
      </c>
      <c r="E3755" s="6">
        <f t="shared" si="295"/>
        <v>1.2905603327413761E-5</v>
      </c>
      <c r="F3755" s="6">
        <f t="shared" si="294"/>
        <v>7.5127268702758973E-2</v>
      </c>
      <c r="G3755" s="17">
        <v>3.638093582591984E-3</v>
      </c>
      <c r="H3755" s="9">
        <f t="shared" si="291"/>
        <v>2.7409354006024838E-3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-4.4480585510233619E-3</v>
      </c>
      <c r="D3756" s="6">
        <f t="shared" si="293"/>
        <v>1.978522487333205E-5</v>
      </c>
      <c r="E3756" s="6">
        <f t="shared" si="295"/>
        <v>4.2514799391811338E-6</v>
      </c>
      <c r="F3756" s="6">
        <f t="shared" si="294"/>
        <v>0.1402236395304873</v>
      </c>
      <c r="G3756" s="17">
        <v>3.492587457278457E-3</v>
      </c>
      <c r="H3756" s="9">
        <f t="shared" si="291"/>
        <v>3.7446447031792922E-3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-2.4505160531611012E-3</v>
      </c>
      <c r="D3757" s="6">
        <f t="shared" si="293"/>
        <v>6.0050289268002608E-6</v>
      </c>
      <c r="E3757" s="6">
        <f t="shared" si="295"/>
        <v>1.978522487333205E-5</v>
      </c>
      <c r="F3757" s="6">
        <f t="shared" si="294"/>
        <v>0.13062091830160516</v>
      </c>
      <c r="G3757" s="17">
        <v>4.9387412095497829E-3</v>
      </c>
      <c r="H3757" s="9">
        <f t="shared" si="291"/>
        <v>3.6141516058627804E-3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7.9608671980330604E-4</v>
      </c>
      <c r="D3758" s="6">
        <f t="shared" si="293"/>
        <v>6.3375406544718755E-7</v>
      </c>
      <c r="E3758" s="6">
        <f t="shared" si="295"/>
        <v>6.0050289268002608E-6</v>
      </c>
      <c r="F3758" s="6">
        <f t="shared" si="294"/>
        <v>0.24348976618265111</v>
      </c>
      <c r="G3758" s="17">
        <v>6.5785049905384913E-3</v>
      </c>
      <c r="H3758" s="9">
        <f t="shared" si="291"/>
        <v>4.9344682204129266E-3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-3.8898049920207656E-3</v>
      </c>
      <c r="D3759" s="6">
        <f t="shared" si="293"/>
        <v>1.5130582875949669E-5</v>
      </c>
      <c r="E3759" s="6">
        <f t="shared" si="295"/>
        <v>6.3375406544718755E-7</v>
      </c>
      <c r="F3759" s="6">
        <f t="shared" si="294"/>
        <v>0.41831267026786728</v>
      </c>
      <c r="G3759" s="17">
        <v>2.3687084947159667E-3</v>
      </c>
      <c r="H3759" s="9">
        <f t="shared" si="291"/>
        <v>6.4677095657417029E-3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-4.4960914974949895E-3</v>
      </c>
      <c r="D3760" s="6">
        <f t="shared" si="293"/>
        <v>2.0214838753846735E-5</v>
      </c>
      <c r="E3760" s="6">
        <f t="shared" si="295"/>
        <v>1.5130582875949669E-5</v>
      </c>
      <c r="F3760" s="6">
        <f t="shared" si="294"/>
        <v>6.9640890240430922E-2</v>
      </c>
      <c r="G3760" s="17">
        <v>2.3776137081164494E-3</v>
      </c>
      <c r="H3760" s="9">
        <f t="shared" si="291"/>
        <v>2.6389560481453822E-3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-3.6110683055809827E-3</v>
      </c>
      <c r="D3761" s="6">
        <f t="shared" si="293"/>
        <v>1.3039814307571509E-5</v>
      </c>
      <c r="E3761" s="6">
        <f t="shared" si="295"/>
        <v>2.0214838753846735E-5</v>
      </c>
      <c r="F3761" s="6">
        <f t="shared" si="294"/>
        <v>7.0032794553827729E-2</v>
      </c>
      <c r="G3761" s="17">
        <v>1.600293253382084E-3</v>
      </c>
      <c r="H3761" s="9">
        <f t="shared" si="291"/>
        <v>2.6463709973060796E-3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-4.302401990728108E-3</v>
      </c>
      <c r="D3762" s="6">
        <f t="shared" si="293"/>
        <v>1.8510662889821187E-5</v>
      </c>
      <c r="E3762" s="6">
        <f t="shared" si="295"/>
        <v>1.3039814307571509E-5</v>
      </c>
      <c r="F3762" s="6">
        <f t="shared" si="294"/>
        <v>4.1408245465741761E-2</v>
      </c>
      <c r="G3762" s="17">
        <v>3.5015767587356808E-3</v>
      </c>
      <c r="H3762" s="9">
        <f t="shared" si="291"/>
        <v>2.034901606116172E-3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-7.2193497771300512E-3</v>
      </c>
      <c r="D3763" s="6">
        <f t="shared" si="293"/>
        <v>5.211901120454772E-5</v>
      </c>
      <c r="E3763" s="6">
        <f t="shared" si="295"/>
        <v>1.8510662889821187E-5</v>
      </c>
      <c r="F3763" s="6">
        <f t="shared" si="294"/>
        <v>0.13120277034303054</v>
      </c>
      <c r="G3763" s="17">
        <v>3.8573712105978439E-3</v>
      </c>
      <c r="H3763" s="9">
        <f t="shared" si="291"/>
        <v>3.6221922967041736E-3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1.4334650058087121E-3</v>
      </c>
      <c r="D3764" s="6">
        <f t="shared" si="293"/>
        <v>2.0548219228781711E-6</v>
      </c>
      <c r="E3764" s="6">
        <f t="shared" si="295"/>
        <v>5.211901120454772E-5</v>
      </c>
      <c r="F3764" s="6">
        <f t="shared" si="294"/>
        <v>0.15544434340763069</v>
      </c>
      <c r="G3764" s="17">
        <v>3.1916541973933455E-3</v>
      </c>
      <c r="H3764" s="9">
        <f t="shared" si="291"/>
        <v>3.9426430653513476E-3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-2.4821009503127539E-3</v>
      </c>
      <c r="D3765" s="6">
        <f t="shared" si="293"/>
        <v>6.1608251275434764E-6</v>
      </c>
      <c r="E3765" s="6">
        <f t="shared" si="295"/>
        <v>2.0548219228781711E-6</v>
      </c>
      <c r="F3765" s="6">
        <f t="shared" si="294"/>
        <v>0.11199787936619185</v>
      </c>
      <c r="G3765" s="17">
        <v>2.3773706079152847E-3</v>
      </c>
      <c r="H3765" s="9">
        <f t="shared" si="291"/>
        <v>3.3466084229588594E-3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-5.0290667874976977E-3</v>
      </c>
      <c r="D3766" s="6">
        <f t="shared" si="293"/>
        <v>2.5291512753112412E-5</v>
      </c>
      <c r="E3766" s="6">
        <f t="shared" si="295"/>
        <v>6.1608251275434764E-6</v>
      </c>
      <c r="F3766" s="6">
        <f t="shared" si="294"/>
        <v>7.0020328854947966E-2</v>
      </c>
      <c r="G3766" s="17">
        <v>4.96408109967053E-3</v>
      </c>
      <c r="H3766" s="9">
        <f t="shared" si="291"/>
        <v>2.6461354624234181E-3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-1.0565411368058763E-3</v>
      </c>
      <c r="D3767" s="6">
        <f t="shared" si="293"/>
        <v>1.1162791737630536E-6</v>
      </c>
      <c r="E3767" s="6">
        <f t="shared" si="295"/>
        <v>2.5291512753112412E-5</v>
      </c>
      <c r="F3767" s="6">
        <f t="shared" si="294"/>
        <v>0.24581510709013263</v>
      </c>
      <c r="G3767" s="17">
        <v>2.9995216391859791E-3</v>
      </c>
      <c r="H3767" s="9">
        <f t="shared" si="291"/>
        <v>4.9579744562687359E-3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-1.0267076057892651E-2</v>
      </c>
      <c r="D3768" s="6">
        <f t="shared" si="293"/>
        <v>1.0541285077855249E-4</v>
      </c>
      <c r="E3768" s="6">
        <f t="shared" si="295"/>
        <v>1.1162791737630536E-6</v>
      </c>
      <c r="F3768" s="6">
        <f t="shared" si="294"/>
        <v>0.10098657320660255</v>
      </c>
      <c r="G3768" s="17">
        <v>5.0882442034205534E-3</v>
      </c>
      <c r="H3768" s="9">
        <f t="shared" si="291"/>
        <v>3.1778384667349368E-3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-7.2065335375339681E-3</v>
      </c>
      <c r="D3769" s="6">
        <f t="shared" si="293"/>
        <v>5.1934125627601849E-5</v>
      </c>
      <c r="E3769" s="6">
        <f t="shared" si="295"/>
        <v>1.0541285077855249E-4</v>
      </c>
      <c r="F3769" s="6">
        <f t="shared" si="294"/>
        <v>0.25737909038876972</v>
      </c>
      <c r="G3769" s="17">
        <v>1.0136082763762771E-2</v>
      </c>
      <c r="H3769" s="9">
        <f t="shared" si="291"/>
        <v>5.0732542848626241E-3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-1.9502329842198528E-2</v>
      </c>
      <c r="D3770" s="6">
        <f t="shared" si="293"/>
        <v>3.8034086927390726E-4</v>
      </c>
      <c r="E3770" s="6">
        <f t="shared" si="295"/>
        <v>5.1934125627601849E-5</v>
      </c>
      <c r="F3770" s="6">
        <f t="shared" si="294"/>
        <v>0.96877231173583644</v>
      </c>
      <c r="G3770" s="17">
        <v>7.2621616447804535E-3</v>
      </c>
      <c r="H3770" s="9">
        <f t="shared" si="291"/>
        <v>9.8426231855935457E-3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-7.323800329286736E-4</v>
      </c>
      <c r="D3771" s="6">
        <f t="shared" si="293"/>
        <v>5.3638051263260507E-7</v>
      </c>
      <c r="E3771" s="6">
        <f t="shared" si="295"/>
        <v>3.8034086927390726E-4</v>
      </c>
      <c r="F3771" s="6">
        <f t="shared" si="294"/>
        <v>0.50595261748847842</v>
      </c>
      <c r="G3771" s="17">
        <v>1.0072374739018565E-2</v>
      </c>
      <c r="H3771" s="9">
        <f t="shared" si="291"/>
        <v>7.1130346371185236E-3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-2.2423017842716077E-2</v>
      </c>
      <c r="D3772" s="6">
        <f t="shared" si="293"/>
        <v>5.0279172917476358E-4</v>
      </c>
      <c r="E3772" s="6">
        <f t="shared" si="295"/>
        <v>5.3638051263260507E-7</v>
      </c>
      <c r="F3772" s="6">
        <f t="shared" si="294"/>
        <v>0.95684801566935362</v>
      </c>
      <c r="G3772" s="17">
        <v>6.7676461992326005E-3</v>
      </c>
      <c r="H3772" s="9">
        <f t="shared" si="291"/>
        <v>9.7818608437727928E-3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-1.0132898821439093E-2</v>
      </c>
      <c r="D3773" s="6">
        <f t="shared" si="293"/>
        <v>1.0267563852552177E-4</v>
      </c>
      <c r="E3773" s="6">
        <f t="shared" si="295"/>
        <v>5.0279172917476358E-4</v>
      </c>
      <c r="F3773" s="6">
        <f t="shared" si="294"/>
        <v>0.4417433323581143</v>
      </c>
      <c r="G3773" s="17">
        <v>1.0612094442443935E-2</v>
      </c>
      <c r="H3773" s="9">
        <f t="shared" si="291"/>
        <v>6.6463774521021172E-3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-1.0868414069806584E-2</v>
      </c>
      <c r="D3774" s="6">
        <f t="shared" si="293"/>
        <v>1.1812242439276971E-4</v>
      </c>
      <c r="E3774" s="6">
        <f t="shared" si="295"/>
        <v>1.0267563852552177E-4</v>
      </c>
      <c r="F3774" s="6">
        <f t="shared" si="294"/>
        <v>1.0602042851113689</v>
      </c>
      <c r="G3774" s="17">
        <v>1.6348485623844628E-2</v>
      </c>
      <c r="H3774" s="9">
        <f t="shared" si="291"/>
        <v>1.0296622189394778E-2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1.2402157665563573E-2</v>
      </c>
      <c r="D3775" s="6">
        <f t="shared" si="293"/>
        <v>1.538135147614973E-4</v>
      </c>
      <c r="E3775" s="6">
        <f t="shared" si="295"/>
        <v>1.1812242439276971E-4</v>
      </c>
      <c r="F3775" s="6">
        <f t="shared" si="294"/>
        <v>2.491860832337609</v>
      </c>
      <c r="G3775" s="17">
        <v>8.3796991471449533E-3</v>
      </c>
      <c r="H3775" s="9">
        <f t="shared" si="291"/>
        <v>1.5785629009759508E-2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1.9651953225595761E-2</v>
      </c>
      <c r="D3776" s="6">
        <f t="shared" si="293"/>
        <v>3.8619926558100363E-4</v>
      </c>
      <c r="E3776" s="6">
        <f t="shared" si="295"/>
        <v>1.538135147614973E-4</v>
      </c>
      <c r="F3776" s="6">
        <f t="shared" si="294"/>
        <v>0.66772059512369886</v>
      </c>
      <c r="G3776" s="17">
        <v>8.9355150185262446E-3</v>
      </c>
      <c r="H3776" s="9">
        <f t="shared" si="291"/>
        <v>8.171417227896877E-3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-2.8319694051237164E-3</v>
      </c>
      <c r="D3777" s="6">
        <f t="shared" si="293"/>
        <v>8.0200507115567761E-6</v>
      </c>
      <c r="E3777" s="6">
        <f t="shared" si="295"/>
        <v>3.8619926558100363E-4</v>
      </c>
      <c r="F3777" s="6">
        <f t="shared" si="294"/>
        <v>0.75681061897887381</v>
      </c>
      <c r="G3777" s="17">
        <v>4.812264813651294E-3</v>
      </c>
      <c r="H3777" s="9">
        <f t="shared" si="291"/>
        <v>8.6994863008046271E-3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4.3178237909904287E-3</v>
      </c>
      <c r="D3778" s="6">
        <f t="shared" si="293"/>
        <v>1.8643602290042957E-5</v>
      </c>
      <c r="E3778" s="6">
        <f t="shared" si="295"/>
        <v>8.0200507115567761E-6</v>
      </c>
      <c r="F3778" s="6">
        <f t="shared" si="294"/>
        <v>0.23207361945635979</v>
      </c>
      <c r="G3778" s="17">
        <v>3.368392037449249E-3</v>
      </c>
      <c r="H3778" s="9">
        <f t="shared" si="291"/>
        <v>4.8174019912849272E-3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-7.3212091685814079E-4</v>
      </c>
      <c r="D3779" s="6">
        <f t="shared" si="293"/>
        <v>5.3600103690120471E-7</v>
      </c>
      <c r="E3779" s="6">
        <f t="shared" si="295"/>
        <v>1.8643602290042957E-5</v>
      </c>
      <c r="F3779" s="6">
        <f t="shared" si="294"/>
        <v>0.12273052294547704</v>
      </c>
      <c r="G3779" s="17">
        <v>3.6684530854852876E-3</v>
      </c>
      <c r="H3779" s="9">
        <f t="shared" si="291"/>
        <v>3.5032916370961332E-3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-3.9947942215875507E-3</v>
      </c>
      <c r="D3780" s="6">
        <f t="shared" si="293"/>
        <v>1.5958380872829286E-5</v>
      </c>
      <c r="E3780" s="6">
        <f t="shared" si="295"/>
        <v>5.3600103690120471E-7</v>
      </c>
      <c r="F3780" s="6">
        <f t="shared" si="294"/>
        <v>0.14227658953177347</v>
      </c>
      <c r="G3780" s="17">
        <v>2.8094024387169819E-3</v>
      </c>
      <c r="H3780" s="9">
        <f t="shared" si="291"/>
        <v>3.7719569129534536E-3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-3.0273806450456884E-3</v>
      </c>
      <c r="D3781" s="6">
        <f t="shared" si="293"/>
        <v>9.1650335699972488E-6</v>
      </c>
      <c r="E3781" s="6">
        <f t="shared" si="295"/>
        <v>1.5958380872829286E-5</v>
      </c>
      <c r="F3781" s="6">
        <f t="shared" si="294"/>
        <v>9.0765117646763857E-2</v>
      </c>
      <c r="G3781" s="17">
        <v>2.9640436259857797E-3</v>
      </c>
      <c r="H3781" s="9">
        <f t="shared" si="291"/>
        <v>3.0127249732885318E-3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-5.1877352449965948E-3</v>
      </c>
      <c r="D3782" s="6">
        <f t="shared" si="293"/>
        <v>2.6912596972179879E-5</v>
      </c>
      <c r="E3782" s="6">
        <f t="shared" si="295"/>
        <v>9.1650335699972488E-6</v>
      </c>
      <c r="F3782" s="6">
        <f t="shared" si="294"/>
        <v>9.9029030215442682E-2</v>
      </c>
      <c r="G3782" s="17">
        <v>1.9227296178848665E-3</v>
      </c>
      <c r="H3782" s="9">
        <f t="shared" si="291"/>
        <v>3.1468878311030194E-3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-7.3925433898561765E-3</v>
      </c>
      <c r="D3783" s="6">
        <f t="shared" si="293"/>
        <v>5.4649697770906252E-5</v>
      </c>
      <c r="E3783" s="6">
        <f t="shared" si="295"/>
        <v>2.6912596972179879E-5</v>
      </c>
      <c r="F3783" s="6">
        <f t="shared" si="294"/>
        <v>5.1925483393762226E-2</v>
      </c>
      <c r="G3783" s="17">
        <v>2.4273832630686111E-3</v>
      </c>
      <c r="H3783" s="9">
        <f t="shared" si="291"/>
        <v>2.2787163797577405E-3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-1.3266974041285264E-2</v>
      </c>
      <c r="D3784" s="6">
        <f t="shared" si="293"/>
        <v>1.7601260021213707E-4</v>
      </c>
      <c r="E3784" s="6">
        <f t="shared" si="295"/>
        <v>5.4649697770906252E-5</v>
      </c>
      <c r="F3784" s="6">
        <f t="shared" si="294"/>
        <v>7.2250862257467782E-2</v>
      </c>
      <c r="G3784" s="17">
        <v>6.7583953827235581E-3</v>
      </c>
      <c r="H3784" s="9">
        <f t="shared" si="291"/>
        <v>2.6879520504924891E-3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-3.7734772220042153E-3</v>
      </c>
      <c r="D3785" s="6">
        <f t="shared" si="293"/>
        <v>1.423913034498465E-5</v>
      </c>
      <c r="E3785" s="6">
        <f t="shared" si="295"/>
        <v>1.7601260021213707E-4</v>
      </c>
      <c r="F3785" s="6">
        <f t="shared" si="294"/>
        <v>0.44054398891990787</v>
      </c>
      <c r="G3785" s="17">
        <v>8.1311019197594075E-3</v>
      </c>
      <c r="H3785" s="9">
        <f t="shared" si="291"/>
        <v>6.6373487848681552E-3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-2.3084841336390841E-2</v>
      </c>
      <c r="D3786" s="6">
        <f t="shared" si="293"/>
        <v>5.329098995263393E-4</v>
      </c>
      <c r="E3786" s="6">
        <f t="shared" si="295"/>
        <v>1.423913034498465E-5</v>
      </c>
      <c r="F3786" s="6">
        <f t="shared" si="294"/>
        <v>0.62972666263679267</v>
      </c>
      <c r="G3786" s="17">
        <v>8.5204092729801711E-3</v>
      </c>
      <c r="H3786" s="9">
        <f t="shared" si="291"/>
        <v>7.9355318828468746E-3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-1.1786057084961339E-2</v>
      </c>
      <c r="D3787" s="6">
        <f t="shared" si="293"/>
        <v>1.3891114160996738E-4</v>
      </c>
      <c r="E3787" s="6">
        <f t="shared" si="295"/>
        <v>5.329098995263393E-4</v>
      </c>
      <c r="F3787" s="6">
        <f t="shared" si="294"/>
        <v>0.68980082625918404</v>
      </c>
      <c r="G3787" s="17">
        <v>1.1328072842091644E-2</v>
      </c>
      <c r="H3787" s="9">
        <f t="shared" si="291"/>
        <v>8.3054248913537482E-3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7.8500154720349477E-3</v>
      </c>
      <c r="D3788" s="6">
        <f t="shared" si="293"/>
        <v>6.1622742911188067E-5</v>
      </c>
      <c r="E3788" s="6">
        <f t="shared" si="295"/>
        <v>1.3891114160996738E-4</v>
      </c>
      <c r="F3788" s="6">
        <f t="shared" si="294"/>
        <v>1.2056241413001383</v>
      </c>
      <c r="G3788" s="17">
        <v>5.3571080570253013E-3</v>
      </c>
      <c r="H3788" s="9">
        <f t="shared" si="291"/>
        <v>1.0980091717741424E-2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1.3891390132717202E-2</v>
      </c>
      <c r="D3789" s="6">
        <f t="shared" si="293"/>
        <v>1.9297071981935285E-4</v>
      </c>
      <c r="E3789" s="6">
        <f t="shared" si="295"/>
        <v>6.1622742911188067E-5</v>
      </c>
      <c r="F3789" s="6">
        <f t="shared" si="294"/>
        <v>0.28336300254261249</v>
      </c>
      <c r="G3789" s="17">
        <v>7.2999667886511355E-3</v>
      </c>
      <c r="H3789" s="9">
        <f t="shared" si="291"/>
        <v>5.3231851606215285E-3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-1.3896468133919392E-2</v>
      </c>
      <c r="D3790" s="6">
        <f t="shared" si="293"/>
        <v>1.9311182659703709E-4</v>
      </c>
      <c r="E3790" s="6">
        <f t="shared" si="295"/>
        <v>1.9297071981935285E-4</v>
      </c>
      <c r="F3790" s="6">
        <f t="shared" si="294"/>
        <v>0.51100104142334635</v>
      </c>
      <c r="G3790" s="17">
        <v>6.8656856801126718E-3</v>
      </c>
      <c r="H3790" s="9">
        <f t="shared" ref="H3790:H3853" si="296">SQRT(F3790)/100</f>
        <v>7.1484336845447924E-3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-9.7869052691053858E-3</v>
      </c>
      <c r="D3791" s="6">
        <f t="shared" ref="D3791:D3854" si="298">C3791^2</f>
        <v>9.5783514746442764E-5</v>
      </c>
      <c r="E3791" s="6">
        <f t="shared" si="295"/>
        <v>1.9311182659703709E-4</v>
      </c>
      <c r="F3791" s="6">
        <f t="shared" ref="F3791:F3854" si="299">IF(C3790&gt;0,B$6+B$7*E3791+B$8*(G3790*100)^2,B$6+B$7*E3791+B$8*(G3790*100)^2+E3791*$B$9)</f>
        <v>0.45407738701189115</v>
      </c>
      <c r="G3791" s="17">
        <v>7.6698127501439641E-3</v>
      </c>
      <c r="H3791" s="9">
        <f t="shared" si="296"/>
        <v>6.7385264488008887E-3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-5.8707045257452009E-3</v>
      </c>
      <c r="D3792" s="6">
        <f t="shared" si="298"/>
        <v>3.4465171628605184E-5</v>
      </c>
      <c r="E3792" s="6">
        <f t="shared" ref="E3792:E3855" si="300">D3791</f>
        <v>9.5783514746442764E-5</v>
      </c>
      <c r="F3792" s="6">
        <f t="shared" si="299"/>
        <v>0.56226456810881409</v>
      </c>
      <c r="G3792" s="17">
        <v>1.6736193599895491E-2</v>
      </c>
      <c r="H3792" s="9">
        <f t="shared" si="296"/>
        <v>7.4984302897927509E-3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-1.4979872010167761E-2</v>
      </c>
      <c r="D3793" s="6">
        <f t="shared" si="298"/>
        <v>2.2439656544100752E-4</v>
      </c>
      <c r="E3793" s="6">
        <f t="shared" si="300"/>
        <v>3.4465171628605184E-5</v>
      </c>
      <c r="F3793" s="6">
        <f t="shared" si="299"/>
        <v>2.6105916600309897</v>
      </c>
      <c r="G3793" s="17">
        <v>1.3171771208119241E-2</v>
      </c>
      <c r="H3793" s="9">
        <f t="shared" si="296"/>
        <v>1.6157325459465716E-2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-1.0452833607667588E-2</v>
      </c>
      <c r="D3794" s="6">
        <f t="shared" si="298"/>
        <v>1.09261730429585E-4</v>
      </c>
      <c r="E3794" s="6">
        <f t="shared" si="300"/>
        <v>2.2439656544100752E-4</v>
      </c>
      <c r="F3794" s="6">
        <f t="shared" si="299"/>
        <v>1.6237765531270434</v>
      </c>
      <c r="G3794" s="17">
        <v>7.7726457287374592E-3</v>
      </c>
      <c r="H3794" s="9">
        <f t="shared" si="296"/>
        <v>1.2742749126962532E-2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6.6289736816549137E-3</v>
      </c>
      <c r="D3795" s="6">
        <f t="shared" si="298"/>
        <v>4.39432920720735E-5</v>
      </c>
      <c r="E3795" s="6">
        <f t="shared" si="300"/>
        <v>1.09261730429585E-4</v>
      </c>
      <c r="F3795" s="6">
        <f t="shared" si="299"/>
        <v>0.57696632145097437</v>
      </c>
      <c r="G3795" s="17">
        <v>9.2571450732000411E-3</v>
      </c>
      <c r="H3795" s="9">
        <f t="shared" si="296"/>
        <v>7.5958299181259599E-3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-4.1209082461609878E-3</v>
      </c>
      <c r="D3796" s="6">
        <f t="shared" si="298"/>
        <v>1.6981884773277628E-5</v>
      </c>
      <c r="E3796" s="6">
        <f t="shared" si="300"/>
        <v>4.39432920720735E-5</v>
      </c>
      <c r="F3796" s="6">
        <f t="shared" si="299"/>
        <v>0.81097616102735814</v>
      </c>
      <c r="G3796" s="17">
        <v>9.7680003982204729E-3</v>
      </c>
      <c r="H3796" s="9">
        <f t="shared" si="296"/>
        <v>9.0054214839026727E-3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-2.1029601583115631E-3</v>
      </c>
      <c r="D3797" s="6">
        <f t="shared" si="298"/>
        <v>4.422441427445795E-6</v>
      </c>
      <c r="E3797" s="6">
        <f t="shared" si="300"/>
        <v>1.6981884773277628E-5</v>
      </c>
      <c r="F3797" s="6">
        <f t="shared" si="299"/>
        <v>0.90094797370881174</v>
      </c>
      <c r="G3797" s="17">
        <v>7.9239980482644651E-3</v>
      </c>
      <c r="H3797" s="9">
        <f t="shared" si="296"/>
        <v>9.4918279256885601E-3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1.0355913841349783E-2</v>
      </c>
      <c r="D3798" s="6">
        <f t="shared" si="298"/>
        <v>1.0724495148946002E-4</v>
      </c>
      <c r="E3798" s="6">
        <f t="shared" si="300"/>
        <v>4.422441427445795E-6</v>
      </c>
      <c r="F3798" s="6">
        <f t="shared" si="299"/>
        <v>0.59894522556144192</v>
      </c>
      <c r="G3798" s="17">
        <v>1.0944835698450088E-2</v>
      </c>
      <c r="H3798" s="9">
        <f t="shared" si="296"/>
        <v>7.7391551577768612E-3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-1.2298073157657158E-2</v>
      </c>
      <c r="D3799" s="6">
        <f t="shared" si="298"/>
        <v>1.512426033910875E-4</v>
      </c>
      <c r="E3799" s="6">
        <f t="shared" si="300"/>
        <v>1.0724495148946002E-4</v>
      </c>
      <c r="F3799" s="6">
        <f t="shared" si="299"/>
        <v>1.1265907393103862</v>
      </c>
      <c r="G3799" s="17">
        <v>3.3225069974429293E-3</v>
      </c>
      <c r="H3799" s="9">
        <f t="shared" si="296"/>
        <v>1.0614097885879827E-2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-3.9848145498056478E-3</v>
      </c>
      <c r="D3800" s="6">
        <f t="shared" si="298"/>
        <v>1.5878746996342786E-5</v>
      </c>
      <c r="E3800" s="6">
        <f t="shared" si="300"/>
        <v>1.512426033910875E-4</v>
      </c>
      <c r="F3800" s="6">
        <f t="shared" si="299"/>
        <v>0.11990750735975171</v>
      </c>
      <c r="G3800" s="17">
        <v>5.6765843330356305E-3</v>
      </c>
      <c r="H3800" s="9">
        <f t="shared" si="296"/>
        <v>3.4627663415216416E-3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-2.0955448521755047E-2</v>
      </c>
      <c r="D3801" s="6">
        <f t="shared" si="298"/>
        <v>4.3913082274792576E-4</v>
      </c>
      <c r="E3801" s="6">
        <f t="shared" si="300"/>
        <v>1.5878746996342786E-5</v>
      </c>
      <c r="F3801" s="6">
        <f t="shared" si="299"/>
        <v>0.31599594927155972</v>
      </c>
      <c r="G3801" s="17">
        <v>1.1526839313394075E-2</v>
      </c>
      <c r="H3801" s="9">
        <f t="shared" si="296"/>
        <v>5.6213516992940386E-3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-1.5657368652078105E-2</v>
      </c>
      <c r="D3802" s="6">
        <f t="shared" si="298"/>
        <v>2.4515319310707814E-4</v>
      </c>
      <c r="E3802" s="6">
        <f t="shared" si="300"/>
        <v>4.3913082274792576E-4</v>
      </c>
      <c r="F3802" s="6">
        <f t="shared" si="299"/>
        <v>1.2477144581537014</v>
      </c>
      <c r="G3802" s="17">
        <v>9.5652091048010566E-3</v>
      </c>
      <c r="H3802" s="9">
        <f t="shared" si="296"/>
        <v>1.1170113957134464E-2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8.700742280324008E-3</v>
      </c>
      <c r="D3803" s="6">
        <f t="shared" si="298"/>
        <v>7.5702916228617811E-5</v>
      </c>
      <c r="E3803" s="6">
        <f t="shared" si="300"/>
        <v>2.4515319310707814E-4</v>
      </c>
      <c r="F3803" s="6">
        <f t="shared" si="299"/>
        <v>0.86468357708934773</v>
      </c>
      <c r="G3803" s="17">
        <v>9.0842752309109216E-3</v>
      </c>
      <c r="H3803" s="9">
        <f t="shared" si="296"/>
        <v>9.2988363631658112E-3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-1.8898537522218886E-2</v>
      </c>
      <c r="D3804" s="6">
        <f t="shared" si="298"/>
        <v>3.5715472047871514E-4</v>
      </c>
      <c r="E3804" s="6">
        <f t="shared" si="300"/>
        <v>7.5702916228617811E-5</v>
      </c>
      <c r="F3804" s="6">
        <f t="shared" si="299"/>
        <v>0.78162519075150727</v>
      </c>
      <c r="G3804" s="17">
        <v>6.2542971404849473E-3</v>
      </c>
      <c r="H3804" s="9">
        <f t="shared" si="296"/>
        <v>8.8409569094725672E-3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7.0291927846940242E-3</v>
      </c>
      <c r="D3805" s="6">
        <f t="shared" si="298"/>
        <v>4.9409551204394534E-5</v>
      </c>
      <c r="E3805" s="6">
        <f t="shared" si="300"/>
        <v>3.5715472047871514E-4</v>
      </c>
      <c r="F3805" s="6">
        <f t="shared" si="299"/>
        <v>0.37984382493561564</v>
      </c>
      <c r="G3805" s="17">
        <v>1.2075779580969555E-2</v>
      </c>
      <c r="H3805" s="9">
        <f t="shared" si="296"/>
        <v>6.1631471257435977E-3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1.3106091269971181E-2</v>
      </c>
      <c r="D3806" s="6">
        <f t="shared" si="298"/>
        <v>1.717696283768148E-4</v>
      </c>
      <c r="E3806" s="6">
        <f t="shared" si="300"/>
        <v>4.9409551204394534E-5</v>
      </c>
      <c r="F3806" s="6">
        <f t="shared" si="299"/>
        <v>1.3675969566829085</v>
      </c>
      <c r="G3806" s="17">
        <v>6.7425880028549956E-3</v>
      </c>
      <c r="H3806" s="9">
        <f t="shared" si="296"/>
        <v>1.1694430113019225E-2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-3.955296188333777E-3</v>
      </c>
      <c r="D3807" s="6">
        <f t="shared" si="298"/>
        <v>1.5644367937447706E-5</v>
      </c>
      <c r="E3807" s="6">
        <f t="shared" si="300"/>
        <v>1.717696283768148E-4</v>
      </c>
      <c r="F3807" s="6">
        <f t="shared" si="299"/>
        <v>0.43854629748109175</v>
      </c>
      <c r="G3807" s="17">
        <v>6.8350000066030765E-3</v>
      </c>
      <c r="H3807" s="9">
        <f t="shared" si="296"/>
        <v>6.6222828200031723E-3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7.5866548523892208E-3</v>
      </c>
      <c r="D3808" s="6">
        <f t="shared" si="298"/>
        <v>5.7557331849280908E-5</v>
      </c>
      <c r="E3808" s="6">
        <f t="shared" si="300"/>
        <v>1.5644367937447706E-5</v>
      </c>
      <c r="F3808" s="6">
        <f t="shared" si="299"/>
        <v>0.4501633175931874</v>
      </c>
      <c r="G3808" s="17">
        <v>4.7472092839423892E-3</v>
      </c>
      <c r="H3808" s="9">
        <f t="shared" si="296"/>
        <v>6.7094211195392059E-3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-7.7235299924718441E-3</v>
      </c>
      <c r="D3809" s="6">
        <f t="shared" si="298"/>
        <v>5.9652915544612126E-5</v>
      </c>
      <c r="E3809" s="6">
        <f t="shared" si="300"/>
        <v>5.7557331849280908E-5</v>
      </c>
      <c r="F3809" s="6">
        <f t="shared" si="299"/>
        <v>0.22631571483822532</v>
      </c>
      <c r="G3809" s="17">
        <v>6.6301543483349157E-3</v>
      </c>
      <c r="H3809" s="9">
        <f t="shared" si="296"/>
        <v>4.7572651265009955E-3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-9.6783664885897493E-3</v>
      </c>
      <c r="D3810" s="6">
        <f t="shared" si="298"/>
        <v>9.3670777887457074E-5</v>
      </c>
      <c r="E3810" s="6">
        <f t="shared" si="300"/>
        <v>5.9652915544612126E-5</v>
      </c>
      <c r="F3810" s="6">
        <f t="shared" si="299"/>
        <v>0.42463546184835721</v>
      </c>
      <c r="G3810" s="17">
        <v>4.4932379783745591E-3</v>
      </c>
      <c r="H3810" s="9">
        <f t="shared" si="296"/>
        <v>6.51640592541899E-3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3.5104088834525512E-3</v>
      </c>
      <c r="D3811" s="6">
        <f t="shared" si="298"/>
        <v>1.2322970529022588E-5</v>
      </c>
      <c r="E3811" s="6">
        <f t="shared" si="300"/>
        <v>9.3670777887457074E-5</v>
      </c>
      <c r="F3811" s="6">
        <f t="shared" si="299"/>
        <v>0.20460307401775912</v>
      </c>
      <c r="G3811" s="17">
        <v>4.444262197281103E-3</v>
      </c>
      <c r="H3811" s="9">
        <f t="shared" si="296"/>
        <v>4.5233071310464773E-3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-4.7003995188116673E-3</v>
      </c>
      <c r="D3812" s="6">
        <f t="shared" si="298"/>
        <v>2.2093755636444953E-5</v>
      </c>
      <c r="E3812" s="6">
        <f t="shared" si="300"/>
        <v>1.2322970529022588E-5</v>
      </c>
      <c r="F3812" s="6">
        <f t="shared" si="299"/>
        <v>0.20053932518852946</v>
      </c>
      <c r="G3812" s="17">
        <v>5.7139106824420256E-3</v>
      </c>
      <c r="H3812" s="9">
        <f t="shared" si="296"/>
        <v>4.4781617343339604E-3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1.8228587133029455E-3</v>
      </c>
      <c r="D3813" s="6">
        <f t="shared" si="298"/>
        <v>3.32281388866447E-6</v>
      </c>
      <c r="E3813" s="6">
        <f t="shared" si="300"/>
        <v>2.2093755636444953E-5</v>
      </c>
      <c r="F3813" s="6">
        <f t="shared" si="299"/>
        <v>0.31993248780677358</v>
      </c>
      <c r="G3813" s="17">
        <v>2.5459285952866887E-3</v>
      </c>
      <c r="H3813" s="9">
        <f t="shared" si="296"/>
        <v>5.6562574888946978E-3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-1.7199239832440903E-3</v>
      </c>
      <c r="D3814" s="6">
        <f t="shared" si="298"/>
        <v>2.9581385081382176E-6</v>
      </c>
      <c r="E3814" s="6">
        <f t="shared" si="300"/>
        <v>3.32281388866447E-6</v>
      </c>
      <c r="F3814" s="6">
        <f t="shared" si="299"/>
        <v>7.7701582080646772E-2</v>
      </c>
      <c r="G3814" s="17">
        <v>2.3485991912148042E-3</v>
      </c>
      <c r="H3814" s="9">
        <f t="shared" si="296"/>
        <v>2.7875003512223416E-3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-2.7644507222374338E-3</v>
      </c>
      <c r="D3815" s="6">
        <f t="shared" si="298"/>
        <v>7.6421877956790699E-6</v>
      </c>
      <c r="E3815" s="6">
        <f t="shared" si="300"/>
        <v>2.9581385081382176E-6</v>
      </c>
      <c r="F3815" s="6">
        <f t="shared" si="299"/>
        <v>6.8761225958340638E-2</v>
      </c>
      <c r="G3815" s="17">
        <v>4.2528178904248318E-3</v>
      </c>
      <c r="H3815" s="9">
        <f t="shared" si="296"/>
        <v>2.6222361823134972E-3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-5.3128120495031595E-3</v>
      </c>
      <c r="D3816" s="6">
        <f t="shared" si="298"/>
        <v>2.8225971873345963E-5</v>
      </c>
      <c r="E3816" s="6">
        <f t="shared" si="300"/>
        <v>7.6421877956790699E-6</v>
      </c>
      <c r="F3816" s="6">
        <f t="shared" si="299"/>
        <v>0.185127320163188</v>
      </c>
      <c r="G3816" s="17">
        <v>2.8717895469592826E-3</v>
      </c>
      <c r="H3816" s="9">
        <f t="shared" si="296"/>
        <v>4.3026424457905865E-3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-6.7777324231000757E-3</v>
      </c>
      <c r="D3817" s="6">
        <f t="shared" si="298"/>
        <v>4.5937656799142021E-5</v>
      </c>
      <c r="E3817" s="6">
        <f t="shared" si="300"/>
        <v>2.8225971873345963E-5</v>
      </c>
      <c r="F3817" s="6">
        <f t="shared" si="299"/>
        <v>9.4047646027209011E-2</v>
      </c>
      <c r="G3817" s="17">
        <v>4.2056437595613047E-3</v>
      </c>
      <c r="H3817" s="9">
        <f t="shared" si="296"/>
        <v>3.0667188659413993E-3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4.2329064098992506E-3</v>
      </c>
      <c r="D3818" s="6">
        <f t="shared" si="298"/>
        <v>1.7917496674966164E-5</v>
      </c>
      <c r="E3818" s="6">
        <f t="shared" si="300"/>
        <v>4.5937656799142021E-5</v>
      </c>
      <c r="F3818" s="6">
        <f t="shared" si="299"/>
        <v>0.1814383965948371</v>
      </c>
      <c r="G3818" s="17">
        <v>9.3134208740854301E-3</v>
      </c>
      <c r="H3818" s="9">
        <f t="shared" si="296"/>
        <v>4.2595586226138156E-3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-5.631686188341237E-3</v>
      </c>
      <c r="D3819" s="6">
        <f t="shared" si="298"/>
        <v>3.1715889323953452E-5</v>
      </c>
      <c r="E3819" s="6">
        <f t="shared" si="300"/>
        <v>1.7917496674966164E-5</v>
      </c>
      <c r="F3819" s="6">
        <f t="shared" si="299"/>
        <v>0.82065040615375939</v>
      </c>
      <c r="G3819" s="17">
        <v>3.7674369221422687E-3</v>
      </c>
      <c r="H3819" s="9">
        <f t="shared" si="296"/>
        <v>9.0589756934973571E-3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7.5459781686492474E-4</v>
      </c>
      <c r="D3820" s="6">
        <f t="shared" si="298"/>
        <v>5.6941786521731055E-7</v>
      </c>
      <c r="E3820" s="6">
        <f t="shared" si="300"/>
        <v>3.1715889323953452E-5</v>
      </c>
      <c r="F3820" s="6">
        <f t="shared" si="299"/>
        <v>0.14909396248390283</v>
      </c>
      <c r="G3820" s="17">
        <v>3.8525745435437865E-3</v>
      </c>
      <c r="H3820" s="9">
        <f t="shared" si="296"/>
        <v>3.8612687355829411E-3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-3.4855808637011027E-3</v>
      </c>
      <c r="D3821" s="6">
        <f t="shared" si="298"/>
        <v>1.2149273957399325E-5</v>
      </c>
      <c r="E3821" s="6">
        <f t="shared" si="300"/>
        <v>5.6941786521731055E-7</v>
      </c>
      <c r="F3821" s="6">
        <f t="shared" si="299"/>
        <v>0.15509545448973985</v>
      </c>
      <c r="G3821" s="17">
        <v>2.174098532926905E-3</v>
      </c>
      <c r="H3821" s="9">
        <f t="shared" si="296"/>
        <v>3.9382160236551252E-3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-4.887017023400028E-3</v>
      </c>
      <c r="D3822" s="6">
        <f t="shared" si="298"/>
        <v>2.388293538700167E-5</v>
      </c>
      <c r="E3822" s="6">
        <f t="shared" si="300"/>
        <v>1.2149273957399325E-5</v>
      </c>
      <c r="F3822" s="6">
        <f t="shared" si="299"/>
        <v>6.1456628865418188E-2</v>
      </c>
      <c r="G3822" s="17">
        <v>3.3149593186979033E-3</v>
      </c>
      <c r="H3822" s="9">
        <f t="shared" si="296"/>
        <v>2.4790447528315858E-3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-8.8265887477158023E-3</v>
      </c>
      <c r="D3823" s="6">
        <f t="shared" si="298"/>
        <v>7.7908668921303209E-5</v>
      </c>
      <c r="E3823" s="6">
        <f t="shared" si="300"/>
        <v>2.388293538700167E-5</v>
      </c>
      <c r="F3823" s="6">
        <f t="shared" si="299"/>
        <v>0.11942775876643108</v>
      </c>
      <c r="G3823" s="17">
        <v>1.7100425913923168E-3</v>
      </c>
      <c r="H3823" s="9">
        <f t="shared" si="296"/>
        <v>3.4558321540033026E-3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4.2328072394718442E-3</v>
      </c>
      <c r="D3824" s="6">
        <f t="shared" si="298"/>
        <v>1.7916657126525255E-5</v>
      </c>
      <c r="E3824" s="6">
        <f t="shared" si="300"/>
        <v>7.7908668921303209E-5</v>
      </c>
      <c r="F3824" s="6">
        <f t="shared" si="299"/>
        <v>4.4779527443942826E-2</v>
      </c>
      <c r="G3824" s="17">
        <v>3.9237607101418395E-3</v>
      </c>
      <c r="H3824" s="9">
        <f t="shared" si="296"/>
        <v>2.1161173749095967E-3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-9.0028077002258962E-3</v>
      </c>
      <c r="D3825" s="6">
        <f t="shared" si="298"/>
        <v>8.1050546487246696E-5</v>
      </c>
      <c r="E3825" s="6">
        <f t="shared" si="300"/>
        <v>1.7916657126525255E-5</v>
      </c>
      <c r="F3825" s="6">
        <f t="shared" si="299"/>
        <v>0.16021982880846147</v>
      </c>
      <c r="G3825" s="17">
        <v>5.2675109617901714E-3</v>
      </c>
      <c r="H3825" s="9">
        <f t="shared" si="296"/>
        <v>4.0027469169117034E-3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-1.0195920097124125E-2</v>
      </c>
      <c r="D3826" s="6">
        <f t="shared" si="298"/>
        <v>1.0395678662693963E-4</v>
      </c>
      <c r="E3826" s="6">
        <f t="shared" si="300"/>
        <v>8.1050546487246696E-5</v>
      </c>
      <c r="F3826" s="6">
        <f t="shared" si="299"/>
        <v>0.2745611201771283</v>
      </c>
      <c r="G3826" s="17">
        <v>5.9672394266683994E-3</v>
      </c>
      <c r="H3826" s="9">
        <f t="shared" si="296"/>
        <v>5.2398580150336931E-3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-2.1870615200563562E-3</v>
      </c>
      <c r="D3827" s="6">
        <f t="shared" si="298"/>
        <v>4.783238092511219E-6</v>
      </c>
      <c r="E3827" s="6">
        <f t="shared" si="300"/>
        <v>1.0395678662693963E-4</v>
      </c>
      <c r="F3827" s="6">
        <f t="shared" si="299"/>
        <v>0.34733581656749535</v>
      </c>
      <c r="G3827" s="17">
        <v>2.4262729089005539E-3</v>
      </c>
      <c r="H3827" s="9">
        <f t="shared" si="296"/>
        <v>5.8935203110492065E-3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-1.9830184285442764E-2</v>
      </c>
      <c r="D3828" s="6">
        <f t="shared" si="298"/>
        <v>3.9323620879462112E-4</v>
      </c>
      <c r="E3828" s="6">
        <f t="shared" si="300"/>
        <v>4.783238092511219E-6</v>
      </c>
      <c r="F3828" s="6">
        <f t="shared" si="299"/>
        <v>7.2194710489602645E-2</v>
      </c>
      <c r="G3828" s="17">
        <v>7.8141876644235719E-3</v>
      </c>
      <c r="H3828" s="9">
        <f t="shared" si="296"/>
        <v>2.6869073391094572E-3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3.4208622518257749E-3</v>
      </c>
      <c r="D3829" s="6">
        <f t="shared" si="298"/>
        <v>1.170229854596651E-5</v>
      </c>
      <c r="E3829" s="6">
        <f t="shared" si="300"/>
        <v>3.9323620879462112E-4</v>
      </c>
      <c r="F3829" s="6">
        <f t="shared" si="299"/>
        <v>0.58299596307698143</v>
      </c>
      <c r="G3829" s="17">
        <v>5.0047277807501673E-3</v>
      </c>
      <c r="H3829" s="9">
        <f t="shared" si="296"/>
        <v>7.6354172320638866E-3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-2.2995262642180905E-2</v>
      </c>
      <c r="D3830" s="6">
        <f t="shared" si="298"/>
        <v>5.2878210398288068E-4</v>
      </c>
      <c r="E3830" s="6">
        <f t="shared" si="300"/>
        <v>1.170229854596651E-5</v>
      </c>
      <c r="F3830" s="6">
        <f t="shared" si="299"/>
        <v>0.2495628575756815</v>
      </c>
      <c r="G3830" s="17">
        <v>6.9903968230147556E-3</v>
      </c>
      <c r="H3830" s="9">
        <f t="shared" si="296"/>
        <v>4.9956266631492937E-3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-5.8908142788046628E-3</v>
      </c>
      <c r="D3831" s="6">
        <f t="shared" si="298"/>
        <v>3.4701692867368899E-5</v>
      </c>
      <c r="E3831" s="6">
        <f t="shared" si="300"/>
        <v>5.2878210398288068E-4</v>
      </c>
      <c r="F3831" s="6">
        <f t="shared" si="299"/>
        <v>0.47011571619119941</v>
      </c>
      <c r="G3831" s="17">
        <v>4.3938932080879525E-3</v>
      </c>
      <c r="H3831" s="9">
        <f t="shared" si="296"/>
        <v>6.856498495523786E-3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1.0296063374917622E-2</v>
      </c>
      <c r="D3832" s="6">
        <f t="shared" si="298"/>
        <v>1.0600892102032006E-4</v>
      </c>
      <c r="E3832" s="6">
        <f t="shared" si="300"/>
        <v>3.4701692867368899E-5</v>
      </c>
      <c r="F3832" s="6">
        <f t="shared" si="299"/>
        <v>0.19642275471304599</v>
      </c>
      <c r="G3832" s="17">
        <v>6.4606324253045425E-3</v>
      </c>
      <c r="H3832" s="9">
        <f t="shared" si="296"/>
        <v>4.4319606802525448E-3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-1.2516904633030335E-2</v>
      </c>
      <c r="D3833" s="6">
        <f t="shared" si="298"/>
        <v>1.5667290159237628E-4</v>
      </c>
      <c r="E3833" s="6">
        <f t="shared" si="300"/>
        <v>1.0600892102032006E-4</v>
      </c>
      <c r="F3833" s="6">
        <f t="shared" si="299"/>
        <v>0.40408506324713644</v>
      </c>
      <c r="G3833" s="17">
        <v>9.6571229897599725E-3</v>
      </c>
      <c r="H3833" s="9">
        <f t="shared" si="296"/>
        <v>6.356768544214398E-3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8.4399488944676831E-3</v>
      </c>
      <c r="D3834" s="6">
        <f t="shared" si="298"/>
        <v>7.1232737341226268E-5</v>
      </c>
      <c r="E3834" s="6">
        <f t="shared" si="300"/>
        <v>1.5667290159237628E-4</v>
      </c>
      <c r="F3834" s="6">
        <f t="shared" si="299"/>
        <v>0.88102772435150833</v>
      </c>
      <c r="G3834" s="17">
        <v>5.5028121508905259E-3</v>
      </c>
      <c r="H3834" s="9">
        <f t="shared" si="296"/>
        <v>9.3863077104445521E-3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-1.1494450973813689E-2</v>
      </c>
      <c r="D3835" s="6">
        <f t="shared" si="298"/>
        <v>1.3212240318940646E-4</v>
      </c>
      <c r="E3835" s="6">
        <f t="shared" si="300"/>
        <v>7.1232737341226268E-5</v>
      </c>
      <c r="F3835" s="6">
        <f t="shared" si="299"/>
        <v>0.29801067609486875</v>
      </c>
      <c r="G3835" s="17">
        <v>6.2136552325928697E-3</v>
      </c>
      <c r="H3835" s="9">
        <f t="shared" si="296"/>
        <v>5.4590354101697195E-3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8.3137017568282907E-3</v>
      </c>
      <c r="D3836" s="6">
        <f t="shared" si="298"/>
        <v>6.9117636901489809E-5</v>
      </c>
      <c r="E3836" s="6">
        <f t="shared" si="300"/>
        <v>1.3212240318940646E-4</v>
      </c>
      <c r="F3836" s="6">
        <f t="shared" si="299"/>
        <v>0.37512484113642813</v>
      </c>
      <c r="G3836" s="17">
        <v>1.3765463274683348E-2</v>
      </c>
      <c r="H3836" s="9">
        <f t="shared" si="296"/>
        <v>6.1247435957469121E-3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-1.0832459059723272E-2</v>
      </c>
      <c r="D3837" s="6">
        <f t="shared" si="298"/>
        <v>1.1734216928058081E-4</v>
      </c>
      <c r="E3837" s="6">
        <f t="shared" si="300"/>
        <v>6.9117636901489809E-5</v>
      </c>
      <c r="F3837" s="6">
        <f t="shared" si="299"/>
        <v>1.7717902231457345</v>
      </c>
      <c r="G3837" s="17">
        <v>3.8734384355601E-3</v>
      </c>
      <c r="H3837" s="9">
        <f t="shared" si="296"/>
        <v>1.3310861065857967E-2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5.0155051434570925E-3</v>
      </c>
      <c r="D3838" s="6">
        <f t="shared" si="298"/>
        <v>2.5155291844044549E-5</v>
      </c>
      <c r="E3838" s="6">
        <f t="shared" si="300"/>
        <v>1.1734216928058081E-4</v>
      </c>
      <c r="F3838" s="6">
        <f t="shared" si="299"/>
        <v>0.15660237200884716</v>
      </c>
      <c r="G3838" s="17">
        <v>7.4291241950131866E-3</v>
      </c>
      <c r="H3838" s="9">
        <f t="shared" si="296"/>
        <v>3.9573017576228272E-3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-4.9706365639341646E-3</v>
      </c>
      <c r="D3839" s="6">
        <f t="shared" si="298"/>
        <v>2.4707227850719238E-5</v>
      </c>
      <c r="E3839" s="6">
        <f t="shared" si="300"/>
        <v>2.5155291844044549E-5</v>
      </c>
      <c r="F3839" s="6">
        <f t="shared" si="299"/>
        <v>0.52861129152474018</v>
      </c>
      <c r="G3839" s="17">
        <v>4.0684379095139818E-3</v>
      </c>
      <c r="H3839" s="9">
        <f t="shared" si="296"/>
        <v>7.2705659444416027E-3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-1.0137091881692203E-2</v>
      </c>
      <c r="D3840" s="6">
        <f t="shared" si="298"/>
        <v>1.0276063181786997E-4</v>
      </c>
      <c r="E3840" s="6">
        <f t="shared" si="300"/>
        <v>2.4707227850719238E-5</v>
      </c>
      <c r="F3840" s="6">
        <f t="shared" si="299"/>
        <v>0.17092669850501013</v>
      </c>
      <c r="G3840" s="17">
        <v>4.3025778122378986E-3</v>
      </c>
      <c r="H3840" s="9">
        <f t="shared" si="296"/>
        <v>4.1343282223961142E-3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-2.0708893957792008E-2</v>
      </c>
      <c r="D3841" s="6">
        <f t="shared" si="298"/>
        <v>4.2885828895507434E-4</v>
      </c>
      <c r="E3841" s="6">
        <f t="shared" si="300"/>
        <v>1.0276063181786997E-4</v>
      </c>
      <c r="F3841" s="6">
        <f t="shared" si="299"/>
        <v>0.18908011839701605</v>
      </c>
      <c r="G3841" s="17">
        <v>8.0332386089973402E-3</v>
      </c>
      <c r="H3841" s="9">
        <f t="shared" si="296"/>
        <v>4.3483343753328817E-3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-6.6074305039229043E-3</v>
      </c>
      <c r="D3842" s="6">
        <f t="shared" si="298"/>
        <v>4.3658137864170886E-5</v>
      </c>
      <c r="E3842" s="6">
        <f t="shared" si="300"/>
        <v>4.2885828895507434E-4</v>
      </c>
      <c r="F3842" s="6">
        <f t="shared" si="299"/>
        <v>0.61513512863797759</v>
      </c>
      <c r="G3842" s="17">
        <v>6.8918139171204821E-3</v>
      </c>
      <c r="H3842" s="9">
        <f t="shared" si="296"/>
        <v>7.8430550720875198E-3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-2.3842186252952527E-3</v>
      </c>
      <c r="D3843" s="6">
        <f t="shared" si="298"/>
        <v>5.6844984532047844E-6</v>
      </c>
      <c r="E3843" s="6">
        <f t="shared" si="300"/>
        <v>4.3658137864170886E-5</v>
      </c>
      <c r="F3843" s="6">
        <f t="shared" si="299"/>
        <v>0.45738612953658719</v>
      </c>
      <c r="G3843" s="17">
        <v>3.6029291147654076E-3</v>
      </c>
      <c r="H3843" s="9">
        <f t="shared" si="296"/>
        <v>6.7630328221633465E-3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1.0445263406116817E-2</v>
      </c>
      <c r="D3844" s="6">
        <f t="shared" si="298"/>
        <v>1.0910352762316308E-4</v>
      </c>
      <c r="E3844" s="6">
        <f t="shared" si="300"/>
        <v>5.6844984532047844E-6</v>
      </c>
      <c r="F3844" s="6">
        <f t="shared" si="299"/>
        <v>0.13786674006617211</v>
      </c>
      <c r="G3844" s="17">
        <v>7.2855961484365427E-3</v>
      </c>
      <c r="H3844" s="9">
        <f t="shared" si="296"/>
        <v>3.7130410725734254E-3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-1.552877516695416E-2</v>
      </c>
      <c r="D3845" s="6">
        <f t="shared" si="298"/>
        <v>2.4114285818581223E-4</v>
      </c>
      <c r="E3845" s="6">
        <f t="shared" si="300"/>
        <v>1.0910352762316308E-4</v>
      </c>
      <c r="F3845" s="6">
        <f t="shared" si="299"/>
        <v>0.50906073833121557</v>
      </c>
      <c r="G3845" s="17">
        <v>4.2730932371091591E-3</v>
      </c>
      <c r="H3845" s="9">
        <f t="shared" si="296"/>
        <v>7.1348492509037331E-3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-8.7240434281978009E-3</v>
      </c>
      <c r="D3846" s="6">
        <f t="shared" si="298"/>
        <v>7.6108933737081236E-5</v>
      </c>
      <c r="E3846" s="6">
        <f t="shared" si="300"/>
        <v>2.4114285818581223E-4</v>
      </c>
      <c r="F3846" s="6">
        <f t="shared" si="299"/>
        <v>0.18675686659418864</v>
      </c>
      <c r="G3846" s="17">
        <v>7.9378287221382043E-3</v>
      </c>
      <c r="H3846" s="9">
        <f t="shared" si="296"/>
        <v>4.3215375341906807E-3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-6.6052522493803686E-4</v>
      </c>
      <c r="D3847" s="6">
        <f t="shared" si="298"/>
        <v>4.362935727794442E-7</v>
      </c>
      <c r="E3847" s="6">
        <f t="shared" si="300"/>
        <v>7.6108933737081236E-5</v>
      </c>
      <c r="F3847" s="6">
        <f t="shared" si="299"/>
        <v>0.60098502775935225</v>
      </c>
      <c r="G3847" s="17">
        <v>4.9438011900965724E-3</v>
      </c>
      <c r="H3847" s="9">
        <f t="shared" si="296"/>
        <v>7.7523224117637957E-3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2.2692193672420313E-3</v>
      </c>
      <c r="D3848" s="6">
        <f t="shared" si="298"/>
        <v>5.1493565366663253E-6</v>
      </c>
      <c r="E3848" s="6">
        <f t="shared" si="300"/>
        <v>4.362935727794442E-7</v>
      </c>
      <c r="F3848" s="6">
        <f t="shared" si="299"/>
        <v>0.24395196740652575</v>
      </c>
      <c r="G3848" s="17">
        <v>1.0338874062221934E-2</v>
      </c>
      <c r="H3848" s="9">
        <f t="shared" si="296"/>
        <v>4.9391493944456241E-3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-4.6336054823065236E-3</v>
      </c>
      <c r="D3849" s="6">
        <f t="shared" si="298"/>
        <v>2.1470299765661071E-5</v>
      </c>
      <c r="E3849" s="6">
        <f t="shared" si="300"/>
        <v>5.1493565366663253E-6</v>
      </c>
      <c r="F3849" s="6">
        <f t="shared" si="299"/>
        <v>1.007202177307112</v>
      </c>
      <c r="G3849" s="17">
        <v>5.3393803936621102E-3</v>
      </c>
      <c r="H3849" s="9">
        <f t="shared" si="296"/>
        <v>1.0035946279784045E-2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-2.8155670487368589E-3</v>
      </c>
      <c r="D3850" s="6">
        <f t="shared" si="298"/>
        <v>7.9274178059327855E-6</v>
      </c>
      <c r="E3850" s="6">
        <f t="shared" si="300"/>
        <v>2.1470299765661071E-5</v>
      </c>
      <c r="F3850" s="6">
        <f t="shared" si="299"/>
        <v>0.28161035219163411</v>
      </c>
      <c r="G3850" s="17">
        <v>5.6147788053750236E-3</v>
      </c>
      <c r="H3850" s="9">
        <f t="shared" si="296"/>
        <v>5.306697204397799E-3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-1.1944396078389262E-3</v>
      </c>
      <c r="D3851" s="6">
        <f t="shared" si="298"/>
        <v>1.4266859767744077E-6</v>
      </c>
      <c r="E3851" s="6">
        <f t="shared" si="300"/>
        <v>7.9274178059327855E-6</v>
      </c>
      <c r="F3851" s="6">
        <f t="shared" si="299"/>
        <v>0.30953478042882882</v>
      </c>
      <c r="G3851" s="17">
        <v>5.9797222144671444E-3</v>
      </c>
      <c r="H3851" s="9">
        <f t="shared" si="296"/>
        <v>5.5635849991604227E-3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1.1631655577720315E-3</v>
      </c>
      <c r="D3852" s="6">
        <f t="shared" si="298"/>
        <v>1.3529541147871212E-6</v>
      </c>
      <c r="E3852" s="6">
        <f t="shared" si="300"/>
        <v>1.4266859767744077E-6</v>
      </c>
      <c r="F3852" s="6">
        <f t="shared" si="299"/>
        <v>0.34870344803636866</v>
      </c>
      <c r="G3852" s="17">
        <v>3.2437205915324301E-3</v>
      </c>
      <c r="H3852" s="9">
        <f t="shared" si="296"/>
        <v>5.9051117520024007E-3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-8.8040033608887784E-3</v>
      </c>
      <c r="D3853" s="6">
        <f t="shared" si="298"/>
        <v>7.7510475178540906E-5</v>
      </c>
      <c r="E3853" s="6">
        <f t="shared" si="300"/>
        <v>1.3529541147871212E-6</v>
      </c>
      <c r="F3853" s="6">
        <f t="shared" si="299"/>
        <v>0.11509959236529788</v>
      </c>
      <c r="G3853" s="17">
        <v>4.6879789606425974E-3</v>
      </c>
      <c r="H3853" s="9">
        <f t="shared" si="296"/>
        <v>3.392633083097815E-3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-1.0167082197191598E-3</v>
      </c>
      <c r="D3854" s="6">
        <f t="shared" si="298"/>
        <v>1.0336956040445034E-6</v>
      </c>
      <c r="E3854" s="6">
        <f t="shared" si="300"/>
        <v>7.7510475178540906E-5</v>
      </c>
      <c r="F3854" s="6">
        <f t="shared" si="299"/>
        <v>0.22115218264553618</v>
      </c>
      <c r="G3854" s="17">
        <v>6.0801483661434416E-3</v>
      </c>
      <c r="H3854" s="9">
        <f t="shared" ref="H3854:H3917" si="301">SQRT(F3854)/100</f>
        <v>4.7026820288590234E-3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-1.3008148167965861E-4</v>
      </c>
      <c r="D3855" s="6">
        <f t="shared" ref="D3855:D3918" si="303">C3855^2</f>
        <v>1.6921191875975356E-8</v>
      </c>
      <c r="E3855" s="6">
        <f t="shared" si="300"/>
        <v>1.0336956040445034E-6</v>
      </c>
      <c r="F3855" s="6">
        <f t="shared" ref="F3855:F3918" si="304">IF(C3854&gt;0,B$6+B$7*E3855+B$8*(G3854*100)^2,B$6+B$7*E3855+B$8*(G3854*100)^2+E3855*$B$9)</f>
        <v>0.35991479568867812</v>
      </c>
      <c r="G3855" s="17">
        <v>4.0691748829917145E-3</v>
      </c>
      <c r="H3855" s="9">
        <f t="shared" si="301"/>
        <v>5.9992899220547603E-3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-4.7076001642738915E-3</v>
      </c>
      <c r="D3856" s="6">
        <f t="shared" si="303"/>
        <v>2.216149930667157E-5</v>
      </c>
      <c r="E3856" s="6">
        <f t="shared" ref="E3856:E3919" si="305">D3855</f>
        <v>1.6921191875975356E-8</v>
      </c>
      <c r="F3856" s="6">
        <f t="shared" si="304"/>
        <v>0.17097911352732867</v>
      </c>
      <c r="G3856" s="17">
        <v>3.8935417035169863E-3</v>
      </c>
      <c r="H3856" s="9">
        <f t="shared" si="301"/>
        <v>4.1349620739171075E-3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-1.988560736864179E-2</v>
      </c>
      <c r="D3857" s="6">
        <f t="shared" si="303"/>
        <v>3.9543738041978069E-4</v>
      </c>
      <c r="E3857" s="6">
        <f t="shared" si="305"/>
        <v>2.216149930667157E-5</v>
      </c>
      <c r="F3857" s="6">
        <f t="shared" si="304"/>
        <v>0.15803582087578219</v>
      </c>
      <c r="G3857" s="17">
        <v>1.0401335669945574E-2</v>
      </c>
      <c r="H3857" s="9">
        <f t="shared" si="301"/>
        <v>3.9753719433001759E-3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7.3055769356526546E-3</v>
      </c>
      <c r="D3858" s="6">
        <f t="shared" si="303"/>
        <v>5.3371454362740033E-5</v>
      </c>
      <c r="E3858" s="6">
        <f t="shared" si="305"/>
        <v>3.9543738041978069E-4</v>
      </c>
      <c r="F3858" s="6">
        <f t="shared" si="304"/>
        <v>1.0192439808206728</v>
      </c>
      <c r="G3858" s="17">
        <v>7.4510222447368921E-3</v>
      </c>
      <c r="H3858" s="9">
        <f t="shared" si="301"/>
        <v>1.0095761391894487E-2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-9.0730509357861387E-3</v>
      </c>
      <c r="D3859" s="6">
        <f t="shared" si="303"/>
        <v>8.2320253283369726E-5</v>
      </c>
      <c r="E3859" s="6">
        <f t="shared" si="305"/>
        <v>5.3371454362740033E-5</v>
      </c>
      <c r="F3859" s="6">
        <f t="shared" si="304"/>
        <v>0.53162764967440801</v>
      </c>
      <c r="G3859" s="17">
        <v>6.3597945939369302E-3</v>
      </c>
      <c r="H3859" s="9">
        <f t="shared" si="301"/>
        <v>7.2912800637090335E-3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5.9842130225627645E-4</v>
      </c>
      <c r="D3860" s="6">
        <f t="shared" si="303"/>
        <v>3.5810805499409778E-7</v>
      </c>
      <c r="E3860" s="6">
        <f t="shared" si="305"/>
        <v>8.2320253283369726E-5</v>
      </c>
      <c r="F3860" s="6">
        <f t="shared" si="304"/>
        <v>0.39212810064764386</v>
      </c>
      <c r="G3860" s="17">
        <v>5.79238668950931E-3</v>
      </c>
      <c r="H3860" s="9">
        <f t="shared" si="301"/>
        <v>6.2620132597084452E-3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-3.1985069614867798E-3</v>
      </c>
      <c r="D3861" s="6">
        <f t="shared" si="303"/>
        <v>1.0230446782679392E-5</v>
      </c>
      <c r="E3861" s="6">
        <f t="shared" si="305"/>
        <v>3.5810805499409778E-7</v>
      </c>
      <c r="F3861" s="6">
        <f t="shared" si="304"/>
        <v>0.32828849014236838</v>
      </c>
      <c r="G3861" s="17">
        <v>5.9890198580258959E-3</v>
      </c>
      <c r="H3861" s="9">
        <f t="shared" si="301"/>
        <v>5.7296464999366968E-3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-3.1427462184331458E-3</v>
      </c>
      <c r="D3862" s="6">
        <f t="shared" si="303"/>
        <v>9.8768537934758384E-6</v>
      </c>
      <c r="E3862" s="6">
        <f t="shared" si="305"/>
        <v>1.0230446782679392E-5</v>
      </c>
      <c r="F3862" s="6">
        <f t="shared" si="304"/>
        <v>0.34973468290954846</v>
      </c>
      <c r="G3862" s="17">
        <v>3.6110472495485368E-3</v>
      </c>
      <c r="H3862" s="9">
        <f t="shared" si="301"/>
        <v>5.9138370193094472E-3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-6.6650132983530393E-3</v>
      </c>
      <c r="D3863" s="6">
        <f t="shared" si="303"/>
        <v>4.4422402267222858E-5</v>
      </c>
      <c r="E3863" s="6">
        <f t="shared" si="305"/>
        <v>9.8768537934758384E-6</v>
      </c>
      <c r="F3863" s="6">
        <f t="shared" si="304"/>
        <v>0.13840939387437223</v>
      </c>
      <c r="G3863" s="17">
        <v>5.7389056716124313E-3</v>
      </c>
      <c r="H3863" s="9">
        <f t="shared" si="301"/>
        <v>3.7203412998590901E-3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-3.3688265473579612E-4</v>
      </c>
      <c r="D3864" s="6">
        <f t="shared" si="303"/>
        <v>1.1348992306183762E-7</v>
      </c>
      <c r="E3864" s="6">
        <f t="shared" si="305"/>
        <v>4.4422402267222858E-5</v>
      </c>
      <c r="F3864" s="6">
        <f t="shared" si="304"/>
        <v>0.32258522906778264</v>
      </c>
      <c r="G3864" s="17">
        <v>8.0539643356776405E-3</v>
      </c>
      <c r="H3864" s="9">
        <f t="shared" si="301"/>
        <v>5.6796586963283515E-3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-8.4582746714858062E-3</v>
      </c>
      <c r="D3865" s="6">
        <f t="shared" si="303"/>
        <v>7.1542410418298319E-5</v>
      </c>
      <c r="E3865" s="6">
        <f t="shared" si="305"/>
        <v>1.1348992306183762E-7</v>
      </c>
      <c r="F3865" s="6">
        <f t="shared" si="304"/>
        <v>0.61816773770837519</v>
      </c>
      <c r="G3865" s="17">
        <v>5.741976716294994E-3</v>
      </c>
      <c r="H3865" s="9">
        <f t="shared" si="301"/>
        <v>7.8623643880729368E-3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-1.520131380595055E-2</v>
      </c>
      <c r="D3866" s="6">
        <f t="shared" si="303"/>
        <v>2.3107994142698281E-4</v>
      </c>
      <c r="E3866" s="6">
        <f t="shared" si="305"/>
        <v>7.1542410418298319E-5</v>
      </c>
      <c r="F3866" s="6">
        <f t="shared" si="304"/>
        <v>0.32291502144990486</v>
      </c>
      <c r="G3866" s="17">
        <v>7.8909562790379657E-3</v>
      </c>
      <c r="H3866" s="9">
        <f t="shared" si="301"/>
        <v>5.6825612310815003E-3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5.9054139259238194E-3</v>
      </c>
      <c r="D3867" s="6">
        <f t="shared" si="303"/>
        <v>3.4873913636494981E-5</v>
      </c>
      <c r="E3867" s="6">
        <f t="shared" si="305"/>
        <v>2.3107994142698281E-4</v>
      </c>
      <c r="F3867" s="6">
        <f t="shared" si="304"/>
        <v>0.59413641070624768</v>
      </c>
      <c r="G3867" s="17">
        <v>3.9392732964740147E-3</v>
      </c>
      <c r="H3867" s="9">
        <f t="shared" si="301"/>
        <v>7.7080244596540283E-3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-1.7622002473737736E-3</v>
      </c>
      <c r="D3868" s="6">
        <f t="shared" si="303"/>
        <v>3.1053497118441888E-6</v>
      </c>
      <c r="E3868" s="6">
        <f t="shared" si="305"/>
        <v>3.4873913636494981E-5</v>
      </c>
      <c r="F3868" s="6">
        <f t="shared" si="304"/>
        <v>0.16134896058362774</v>
      </c>
      <c r="G3868" s="17">
        <v>4.3265405065656031E-3</v>
      </c>
      <c r="H3868" s="9">
        <f t="shared" si="301"/>
        <v>4.016826615422027E-3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-1.2230313519375802E-2</v>
      </c>
      <c r="D3869" s="6">
        <f t="shared" si="303"/>
        <v>1.4958056878222652E-4</v>
      </c>
      <c r="E3869" s="6">
        <f t="shared" si="305"/>
        <v>3.1053497118441888E-6</v>
      </c>
      <c r="F3869" s="6">
        <f t="shared" si="304"/>
        <v>0.19098173568452323</v>
      </c>
      <c r="G3869" s="17">
        <v>5.2314708020307797E-3</v>
      </c>
      <c r="H3869" s="9">
        <f t="shared" si="301"/>
        <v>4.3701457147848431E-3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-9.1506147811421523E-3</v>
      </c>
      <c r="D3870" s="6">
        <f t="shared" si="303"/>
        <v>8.3733750872857238E-5</v>
      </c>
      <c r="E3870" s="6">
        <f t="shared" si="305"/>
        <v>1.4958056878222652E-4</v>
      </c>
      <c r="F3870" s="6">
        <f t="shared" si="304"/>
        <v>0.27106701778733683</v>
      </c>
      <c r="G3870" s="17">
        <v>1.0161348587647551E-2</v>
      </c>
      <c r="H3870" s="9">
        <f t="shared" si="301"/>
        <v>5.2064096821834603E-3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2.5994108333686657E-4</v>
      </c>
      <c r="D3871" s="6">
        <f t="shared" si="303"/>
        <v>6.7569366806343806E-8</v>
      </c>
      <c r="E3871" s="6">
        <f t="shared" si="305"/>
        <v>8.3733750872857238E-5</v>
      </c>
      <c r="F3871" s="6">
        <f t="shared" si="304"/>
        <v>0.97352358535205119</v>
      </c>
      <c r="G3871" s="17">
        <v>5.9413685674482028E-3</v>
      </c>
      <c r="H3871" s="9">
        <f t="shared" si="301"/>
        <v>9.8667298805229856E-3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1.0459103954604098E-2</v>
      </c>
      <c r="D3872" s="6">
        <f t="shared" si="303"/>
        <v>1.0939285553321508E-4</v>
      </c>
      <c r="E3872" s="6">
        <f t="shared" si="305"/>
        <v>6.7569366806343806E-8</v>
      </c>
      <c r="F3872" s="6">
        <f t="shared" si="304"/>
        <v>0.34447080822509879</v>
      </c>
      <c r="G3872" s="17">
        <v>6.3054964613880179E-3</v>
      </c>
      <c r="H3872" s="9">
        <f t="shared" si="301"/>
        <v>5.8691635539069691E-3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-9.0653503208287852E-3</v>
      </c>
      <c r="D3873" s="6">
        <f t="shared" si="303"/>
        <v>8.218057643935056E-5</v>
      </c>
      <c r="E3873" s="6">
        <f t="shared" si="305"/>
        <v>1.0939285553321508E-4</v>
      </c>
      <c r="F3873" s="6">
        <f t="shared" si="304"/>
        <v>0.38575170702670758</v>
      </c>
      <c r="G3873" s="17">
        <v>3.1866520212614365E-3</v>
      </c>
      <c r="H3873" s="9">
        <f t="shared" si="301"/>
        <v>6.2108912969613917E-3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-6.3722551873090019E-3</v>
      </c>
      <c r="D3874" s="6">
        <f t="shared" si="303"/>
        <v>4.0605636172186485E-5</v>
      </c>
      <c r="E3874" s="6">
        <f t="shared" si="305"/>
        <v>8.218057643935056E-5</v>
      </c>
      <c r="F3874" s="6">
        <f t="shared" si="304"/>
        <v>0.11171285285577184</v>
      </c>
      <c r="G3874" s="17">
        <v>8.2748535068813672E-3</v>
      </c>
      <c r="H3874" s="9">
        <f t="shared" si="301"/>
        <v>3.3423472718401336E-3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-4.7583809615610127E-3</v>
      </c>
      <c r="D3875" s="6">
        <f t="shared" si="303"/>
        <v>2.2642189375346308E-5</v>
      </c>
      <c r="E3875" s="6">
        <f t="shared" si="305"/>
        <v>4.0605636172186485E-5</v>
      </c>
      <c r="F3875" s="6">
        <f t="shared" si="304"/>
        <v>0.65156151765503401</v>
      </c>
      <c r="G3875" s="17">
        <v>3.6843401266718552E-3</v>
      </c>
      <c r="H3875" s="9">
        <f t="shared" si="301"/>
        <v>8.0719360605435546E-3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6.2312326825662142E-3</v>
      </c>
      <c r="D3876" s="6">
        <f t="shared" si="303"/>
        <v>3.8828260744281338E-5</v>
      </c>
      <c r="E3876" s="6">
        <f t="shared" si="305"/>
        <v>2.2642189375346308E-5</v>
      </c>
      <c r="F3876" s="6">
        <f t="shared" si="304"/>
        <v>0.1433607144574591</v>
      </c>
      <c r="G3876" s="17">
        <v>4.1648727146851999E-3</v>
      </c>
      <c r="H3876" s="9">
        <f t="shared" si="301"/>
        <v>3.7863004959651459E-3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-3.2172141448082478E-3</v>
      </c>
      <c r="D3877" s="6">
        <f t="shared" si="303"/>
        <v>1.0350466853554265E-5</v>
      </c>
      <c r="E3877" s="6">
        <f t="shared" si="305"/>
        <v>3.8828260744281338E-5</v>
      </c>
      <c r="F3877" s="6">
        <f t="shared" si="304"/>
        <v>0.17827344690125241</v>
      </c>
      <c r="G3877" s="17">
        <v>2.3758466157908363E-3</v>
      </c>
      <c r="H3877" s="9">
        <f t="shared" si="301"/>
        <v>4.222244034885388E-3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-2.8905081667970085E-3</v>
      </c>
      <c r="D3878" s="6">
        <f t="shared" si="303"/>
        <v>8.3550374623202032E-6</v>
      </c>
      <c r="E3878" s="6">
        <f t="shared" si="305"/>
        <v>1.0350466853554265E-5</v>
      </c>
      <c r="F3878" s="6">
        <f t="shared" si="304"/>
        <v>6.995379860995328E-2</v>
      </c>
      <c r="G3878" s="17">
        <v>2.7751635872213312E-3</v>
      </c>
      <c r="H3878" s="9">
        <f t="shared" si="301"/>
        <v>2.6448780427451336E-3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-3.5918886887046433E-3</v>
      </c>
      <c r="D3879" s="6">
        <f t="shared" si="303"/>
        <v>1.2901664352044362E-5</v>
      </c>
      <c r="E3879" s="6">
        <f t="shared" si="305"/>
        <v>8.3550374623202032E-6</v>
      </c>
      <c r="F3879" s="6">
        <f t="shared" si="304"/>
        <v>8.899413977976843E-2</v>
      </c>
      <c r="G3879" s="17">
        <v>3.1970192172311265E-3</v>
      </c>
      <c r="H3879" s="9">
        <f t="shared" si="301"/>
        <v>2.9831885589041872E-3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-5.8048654839349453E-3</v>
      </c>
      <c r="D3880" s="6">
        <f t="shared" si="303"/>
        <v>3.3696463286579283E-5</v>
      </c>
      <c r="E3880" s="6">
        <f t="shared" si="305"/>
        <v>1.2901664352044362E-5</v>
      </c>
      <c r="F3880" s="6">
        <f t="shared" si="304"/>
        <v>0.11231678681911242</v>
      </c>
      <c r="G3880" s="17">
        <v>2.752478906905634E-3</v>
      </c>
      <c r="H3880" s="9">
        <f t="shared" si="301"/>
        <v>3.3513696725236447E-3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-4.3113146485890064E-3</v>
      </c>
      <c r="D3881" s="6">
        <f t="shared" si="303"/>
        <v>1.8587433999138148E-5</v>
      </c>
      <c r="E3881" s="6">
        <f t="shared" si="305"/>
        <v>3.3696463286579283E-5</v>
      </c>
      <c r="F3881" s="6">
        <f t="shared" si="304"/>
        <v>8.7836561486603501E-2</v>
      </c>
      <c r="G3881" s="17">
        <v>2.3370876638786793E-3</v>
      </c>
      <c r="H3881" s="9">
        <f t="shared" si="301"/>
        <v>2.9637233589963063E-3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-7.2720707258037811E-3</v>
      </c>
      <c r="D3882" s="6">
        <f t="shared" si="303"/>
        <v>5.288301264109233E-5</v>
      </c>
      <c r="E3882" s="6">
        <f t="shared" si="305"/>
        <v>1.8587433999138148E-5</v>
      </c>
      <c r="F3882" s="6">
        <f t="shared" si="304"/>
        <v>6.8263871857999467E-2</v>
      </c>
      <c r="G3882" s="17">
        <v>1.9950264654127682E-3</v>
      </c>
      <c r="H3882" s="9">
        <f t="shared" si="301"/>
        <v>2.612735575177853E-3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-1.4832438323611707E-2</v>
      </c>
      <c r="D3883" s="6">
        <f t="shared" si="303"/>
        <v>2.2000122662374527E-4</v>
      </c>
      <c r="E3883" s="6">
        <f t="shared" si="305"/>
        <v>5.288301264109233E-5</v>
      </c>
      <c r="F3883" s="6">
        <f t="shared" si="304"/>
        <v>5.4550711049272213E-2</v>
      </c>
      <c r="G3883" s="17">
        <v>6.9291643852332843E-3</v>
      </c>
      <c r="H3883" s="9">
        <f t="shared" si="301"/>
        <v>2.335609364796952E-3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2.379295220038281E-3</v>
      </c>
      <c r="D3884" s="6">
        <f t="shared" si="303"/>
        <v>5.661045744097012E-6</v>
      </c>
      <c r="E3884" s="6">
        <f t="shared" si="305"/>
        <v>2.2000122662374527E-4</v>
      </c>
      <c r="F3884" s="6">
        <f t="shared" si="304"/>
        <v>0.46218692685527152</v>
      </c>
      <c r="G3884" s="17">
        <v>4.0637576004590214E-3</v>
      </c>
      <c r="H3884" s="9">
        <f t="shared" si="301"/>
        <v>6.7984331051740999E-3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-6.3619755770956245E-3</v>
      </c>
      <c r="D3885" s="6">
        <f t="shared" si="303"/>
        <v>4.0474733243561204E-5</v>
      </c>
      <c r="E3885" s="6">
        <f t="shared" si="305"/>
        <v>5.661045744097012E-6</v>
      </c>
      <c r="F3885" s="6">
        <f t="shared" si="304"/>
        <v>0.17057126285726532</v>
      </c>
      <c r="G3885" s="17">
        <v>3.7749980293532381E-3</v>
      </c>
      <c r="H3885" s="9">
        <f t="shared" si="301"/>
        <v>4.1300273952755481E-3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-1.0718946598152026E-2</v>
      </c>
      <c r="D3886" s="6">
        <f t="shared" si="303"/>
        <v>1.148958161740349E-4</v>
      </c>
      <c r="E3886" s="6">
        <f t="shared" si="305"/>
        <v>4.0474733243561204E-5</v>
      </c>
      <c r="F3886" s="6">
        <f t="shared" si="304"/>
        <v>0.14962298152233944</v>
      </c>
      <c r="G3886" s="17">
        <v>4.9271827948506536E-3</v>
      </c>
      <c r="H3886" s="9">
        <f t="shared" si="301"/>
        <v>3.868112996311502E-3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-2.6828211602962478E-3</v>
      </c>
      <c r="D3887" s="6">
        <f t="shared" si="303"/>
        <v>7.197529378133305E-6</v>
      </c>
      <c r="E3887" s="6">
        <f t="shared" si="305"/>
        <v>1.148958161740349E-4</v>
      </c>
      <c r="F3887" s="6">
        <f t="shared" si="304"/>
        <v>0.24244782604488729</v>
      </c>
      <c r="G3887" s="17">
        <v>4.579112391674074E-3</v>
      </c>
      <c r="H3887" s="9">
        <f t="shared" si="301"/>
        <v>4.9238991261487805E-3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-5.9070358063781098E-3</v>
      </c>
      <c r="D3888" s="6">
        <f t="shared" si="303"/>
        <v>3.4893072017833089E-5</v>
      </c>
      <c r="E3888" s="6">
        <f t="shared" si="305"/>
        <v>7.197529378133305E-6</v>
      </c>
      <c r="F3888" s="6">
        <f t="shared" si="304"/>
        <v>0.21180418213590224</v>
      </c>
      <c r="G3888" s="17">
        <v>6.1133228557755624E-3</v>
      </c>
      <c r="H3888" s="9">
        <f t="shared" si="301"/>
        <v>4.6022188359084171E-3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-7.647385207407262E-4</v>
      </c>
      <c r="D3889" s="6">
        <f t="shared" si="303"/>
        <v>5.8482500510471409E-7</v>
      </c>
      <c r="E3889" s="6">
        <f t="shared" si="305"/>
        <v>3.4893072017833089E-5</v>
      </c>
      <c r="F3889" s="6">
        <f t="shared" si="304"/>
        <v>0.36366361771948591</v>
      </c>
      <c r="G3889" s="17">
        <v>6.2316915497788198E-3</v>
      </c>
      <c r="H3889" s="9">
        <f t="shared" si="301"/>
        <v>6.0304528662405276E-3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-1.3817501963466039E-2</v>
      </c>
      <c r="D3890" s="6">
        <f t="shared" si="303"/>
        <v>1.9092336051038783E-4</v>
      </c>
      <c r="E3890" s="6">
        <f t="shared" si="305"/>
        <v>5.8482500510471409E-7</v>
      </c>
      <c r="F3890" s="6">
        <f t="shared" si="304"/>
        <v>0.37718622234818061</v>
      </c>
      <c r="G3890" s="17">
        <v>5.8671835356233137E-3</v>
      </c>
      <c r="H3890" s="9">
        <f t="shared" si="301"/>
        <v>6.1415488465710391E-3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-7.4689922853742961E-3</v>
      </c>
      <c r="D3891" s="6">
        <f t="shared" si="303"/>
        <v>5.5785845758980749E-5</v>
      </c>
      <c r="E3891" s="6">
        <f t="shared" si="305"/>
        <v>1.9092336051038783E-4</v>
      </c>
      <c r="F3891" s="6">
        <f t="shared" si="304"/>
        <v>0.33638549129894085</v>
      </c>
      <c r="G3891" s="17">
        <v>3.9891194062846146E-3</v>
      </c>
      <c r="H3891" s="9">
        <f t="shared" si="301"/>
        <v>5.7998749236422408E-3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-8.9856883387150078E-3</v>
      </c>
      <c r="D3892" s="6">
        <f t="shared" si="303"/>
        <v>8.0742594920518875E-5</v>
      </c>
      <c r="E3892" s="6">
        <f t="shared" si="305"/>
        <v>5.5785845758980749E-5</v>
      </c>
      <c r="F3892" s="6">
        <f t="shared" si="304"/>
        <v>0.16501432936545829</v>
      </c>
      <c r="G3892" s="17">
        <v>2.2892269622208487E-3</v>
      </c>
      <c r="H3892" s="9">
        <f t="shared" si="301"/>
        <v>4.0621955807845873E-3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-4.4712834538198718E-3</v>
      </c>
      <c r="D3893" s="6">
        <f t="shared" si="303"/>
        <v>1.9992375724403363E-5</v>
      </c>
      <c r="E3893" s="6">
        <f t="shared" si="305"/>
        <v>8.0742594920518875E-5</v>
      </c>
      <c r="F3893" s="6">
        <f t="shared" si="304"/>
        <v>6.6222005972683712E-2</v>
      </c>
      <c r="G3893" s="17">
        <v>3.7845343806370553E-3</v>
      </c>
      <c r="H3893" s="9">
        <f t="shared" si="301"/>
        <v>2.5733636737290694E-3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8.8879651751186534E-3</v>
      </c>
      <c r="D3894" s="6">
        <f t="shared" si="303"/>
        <v>7.899592495412196E-5</v>
      </c>
      <c r="E3894" s="6">
        <f t="shared" si="305"/>
        <v>1.9992375724403363E-5</v>
      </c>
      <c r="F3894" s="6">
        <f t="shared" si="304"/>
        <v>0.15028774936930961</v>
      </c>
      <c r="G3894" s="17">
        <v>7.6315323789824E-3</v>
      </c>
      <c r="H3894" s="9">
        <f t="shared" si="301"/>
        <v>3.8766963947323707E-3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-2.1673575812452203E-3</v>
      </c>
      <c r="D3895" s="6">
        <f t="shared" si="303"/>
        <v>4.697438884981132E-6</v>
      </c>
      <c r="E3895" s="6">
        <f t="shared" si="305"/>
        <v>7.899592495412196E-5</v>
      </c>
      <c r="F3895" s="6">
        <f t="shared" si="304"/>
        <v>0.55683033168113538</v>
      </c>
      <c r="G3895" s="17">
        <v>4.5452061852888333E-3</v>
      </c>
      <c r="H3895" s="9">
        <f t="shared" si="301"/>
        <v>7.4621064833003785E-3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-1.2150546443218918E-2</v>
      </c>
      <c r="D3896" s="6">
        <f t="shared" si="303"/>
        <v>1.4763577886881991E-4</v>
      </c>
      <c r="E3896" s="6">
        <f t="shared" si="305"/>
        <v>4.697438884981132E-6</v>
      </c>
      <c r="F3896" s="6">
        <f t="shared" si="304"/>
        <v>0.20894002051097921</v>
      </c>
      <c r="G3896" s="17">
        <v>5.3265691633620502E-3</v>
      </c>
      <c r="H3896" s="9">
        <f t="shared" si="301"/>
        <v>4.5709957395624343E-3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-1.0363535138980241E-2</v>
      </c>
      <c r="D3897" s="6">
        <f t="shared" si="303"/>
        <v>1.0740286057687819E-4</v>
      </c>
      <c r="E3897" s="6">
        <f t="shared" si="305"/>
        <v>1.4763577886881991E-4</v>
      </c>
      <c r="F3897" s="6">
        <f t="shared" si="304"/>
        <v>0.28036128565892576</v>
      </c>
      <c r="G3897" s="17">
        <v>7.2816460546193699E-3</v>
      </c>
      <c r="H3897" s="9">
        <f t="shared" si="301"/>
        <v>5.2949153502102921E-3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2.0188246333306429E-3</v>
      </c>
      <c r="D3898" s="6">
        <f t="shared" si="303"/>
        <v>4.0756529001426052E-6</v>
      </c>
      <c r="E3898" s="6">
        <f t="shared" si="305"/>
        <v>1.0740286057687819E-4</v>
      </c>
      <c r="F3898" s="6">
        <f t="shared" si="304"/>
        <v>0.50854156208311474</v>
      </c>
      <c r="G3898" s="17">
        <v>4.0393006784541141E-3</v>
      </c>
      <c r="H3898" s="9">
        <f t="shared" si="301"/>
        <v>7.131210010111291E-3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-2.5855037357761829E-3</v>
      </c>
      <c r="D3899" s="6">
        <f t="shared" si="303"/>
        <v>6.6848295677125979E-6</v>
      </c>
      <c r="E3899" s="6">
        <f t="shared" si="305"/>
        <v>4.0756529001426052E-6</v>
      </c>
      <c r="F3899" s="6">
        <f t="shared" si="304"/>
        <v>0.16873674888117549</v>
      </c>
      <c r="G3899" s="17">
        <v>5.7395869043082772E-3</v>
      </c>
      <c r="H3899" s="9">
        <f t="shared" si="301"/>
        <v>4.1077578906402882E-3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5.6614017516857093E-3</v>
      </c>
      <c r="D3900" s="6">
        <f t="shared" si="303"/>
        <v>3.2051469793990014E-5</v>
      </c>
      <c r="E3900" s="6">
        <f t="shared" si="305"/>
        <v>6.6848295677125979E-6</v>
      </c>
      <c r="F3900" s="6">
        <f t="shared" si="304"/>
        <v>0.32265287456640879</v>
      </c>
      <c r="G3900" s="17">
        <v>6.9779004539422236E-3</v>
      </c>
      <c r="H3900" s="9">
        <f t="shared" si="301"/>
        <v>5.6802541718342925E-3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-9.8591517799382286E-3</v>
      </c>
      <c r="D3901" s="6">
        <f t="shared" si="303"/>
        <v>9.7202873819859145E-5</v>
      </c>
      <c r="E3901" s="6">
        <f t="shared" si="305"/>
        <v>3.2051469793990014E-5</v>
      </c>
      <c r="F3901" s="6">
        <f t="shared" si="304"/>
        <v>0.46843346405564151</v>
      </c>
      <c r="G3901" s="17">
        <v>2.5211915532649884E-3</v>
      </c>
      <c r="H3901" s="9">
        <f t="shared" si="301"/>
        <v>6.8442199267384849E-3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1.4167871782534702E-3</v>
      </c>
      <c r="D3902" s="6">
        <f t="shared" si="303"/>
        <v>2.0072859084634303E-6</v>
      </c>
      <c r="E3902" s="6">
        <f t="shared" si="305"/>
        <v>9.7202873819859145E-5</v>
      </c>
      <c r="F3902" s="6">
        <f t="shared" si="304"/>
        <v>7.6553466875245779E-2</v>
      </c>
      <c r="G3902" s="17">
        <v>5.3845947599086216E-3</v>
      </c>
      <c r="H3902" s="9">
        <f t="shared" si="301"/>
        <v>2.7668297178403624E-3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-2.9902176706455346E-3</v>
      </c>
      <c r="D3903" s="6">
        <f t="shared" si="303"/>
        <v>8.9414017178408071E-6</v>
      </c>
      <c r="E3903" s="6">
        <f t="shared" si="305"/>
        <v>2.0072859084634303E-6</v>
      </c>
      <c r="F3903" s="6">
        <f t="shared" si="304"/>
        <v>0.28609616876312638</v>
      </c>
      <c r="G3903" s="17">
        <v>3.0471672664456047E-3</v>
      </c>
      <c r="H3903" s="9">
        <f t="shared" si="301"/>
        <v>5.3487958342334063E-3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-1.4188706344056362E-2</v>
      </c>
      <c r="D3904" s="6">
        <f t="shared" si="303"/>
        <v>2.0131938771786526E-4</v>
      </c>
      <c r="E3904" s="6">
        <f t="shared" si="305"/>
        <v>8.9414017178408071E-6</v>
      </c>
      <c r="F3904" s="6">
        <f t="shared" si="304"/>
        <v>0.10365448187320622</v>
      </c>
      <c r="G3904" s="17">
        <v>3.6625719745803698E-3</v>
      </c>
      <c r="H3904" s="9">
        <f t="shared" si="301"/>
        <v>3.2195416113665349E-3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-8.552911084916421E-3</v>
      </c>
      <c r="D3905" s="6">
        <f t="shared" si="303"/>
        <v>7.3152288026486186E-5</v>
      </c>
      <c r="E3905" s="6">
        <f t="shared" si="305"/>
        <v>2.0131938771786526E-4</v>
      </c>
      <c r="F3905" s="6">
        <f t="shared" si="304"/>
        <v>0.14190269633745956</v>
      </c>
      <c r="G3905" s="17">
        <v>5.147326740528502E-3</v>
      </c>
      <c r="H3905" s="9">
        <f t="shared" si="301"/>
        <v>3.7669974294849144E-3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-1.186763159430281E-3</v>
      </c>
      <c r="D3906" s="6">
        <f t="shared" si="303"/>
        <v>1.4084067965809427E-6</v>
      </c>
      <c r="E3906" s="6">
        <f t="shared" si="305"/>
        <v>7.3152288026486186E-5</v>
      </c>
      <c r="F3906" s="6">
        <f t="shared" si="304"/>
        <v>0.26297314904267033</v>
      </c>
      <c r="G3906" s="17">
        <v>4.7623497922220171E-3</v>
      </c>
      <c r="H3906" s="9">
        <f t="shared" si="301"/>
        <v>5.128090765993425E-3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-2.4043550223707875E-2</v>
      </c>
      <c r="D3907" s="6">
        <f t="shared" si="303"/>
        <v>5.78092307359963E-4</v>
      </c>
      <c r="E3907" s="6">
        <f t="shared" si="305"/>
        <v>1.4084067965809427E-6</v>
      </c>
      <c r="F3907" s="6">
        <f t="shared" si="304"/>
        <v>0.22764871050186106</v>
      </c>
      <c r="G3907" s="17">
        <v>7.6876451457777682E-3</v>
      </c>
      <c r="H3907" s="9">
        <f t="shared" si="301"/>
        <v>4.7712546620554755E-3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-3.0145744620111567E-3</v>
      </c>
      <c r="D3908" s="6">
        <f t="shared" si="303"/>
        <v>9.0876591870098541E-6</v>
      </c>
      <c r="E3908" s="6">
        <f t="shared" si="305"/>
        <v>5.78092307359963E-4</v>
      </c>
      <c r="F3908" s="6">
        <f t="shared" si="304"/>
        <v>0.56486027056747068</v>
      </c>
      <c r="G3908" s="17">
        <v>5.7369920910444383E-3</v>
      </c>
      <c r="H3908" s="9">
        <f t="shared" si="301"/>
        <v>7.5157186653537714E-3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3.4943617461573881E-3</v>
      </c>
      <c r="D3909" s="6">
        <f t="shared" si="303"/>
        <v>1.2210564013008111E-5</v>
      </c>
      <c r="E3909" s="6">
        <f t="shared" si="305"/>
        <v>9.0876591870098541E-6</v>
      </c>
      <c r="F3909" s="6">
        <f t="shared" si="304"/>
        <v>0.32237750679529736</v>
      </c>
      <c r="G3909" s="17">
        <v>5.2225213888484829E-3</v>
      </c>
      <c r="H3909" s="9">
        <f t="shared" si="301"/>
        <v>5.6778297508405214E-3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-5.8966702680653075E-3</v>
      </c>
      <c r="D3910" s="6">
        <f t="shared" si="303"/>
        <v>3.4770720250285385E-5</v>
      </c>
      <c r="E3910" s="6">
        <f t="shared" si="305"/>
        <v>1.2210564013008111E-5</v>
      </c>
      <c r="F3910" s="6">
        <f t="shared" si="304"/>
        <v>0.2701821724346628</v>
      </c>
      <c r="G3910" s="17">
        <v>5.0414071491912994E-3</v>
      </c>
      <c r="H3910" s="9">
        <f t="shared" si="301"/>
        <v>5.1979050821909277E-3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-6.9576591726654676E-3</v>
      </c>
      <c r="D3911" s="6">
        <f t="shared" si="303"/>
        <v>4.8409021162975916E-5</v>
      </c>
      <c r="E3911" s="6">
        <f t="shared" si="305"/>
        <v>3.4770720250285385E-5</v>
      </c>
      <c r="F3911" s="6">
        <f t="shared" si="304"/>
        <v>0.25297829861100446</v>
      </c>
      <c r="G3911" s="17">
        <v>7.4463552976514044E-3</v>
      </c>
      <c r="H3911" s="9">
        <f t="shared" si="301"/>
        <v>5.0296948079481376E-3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9.3400317857716356E-4</v>
      </c>
      <c r="D3912" s="6">
        <f t="shared" si="303"/>
        <v>8.723619375922449E-7</v>
      </c>
      <c r="E3912" s="6">
        <f t="shared" si="305"/>
        <v>4.8409021162975916E-5</v>
      </c>
      <c r="F3912" s="6">
        <f t="shared" si="304"/>
        <v>0.53099013439805565</v>
      </c>
      <c r="G3912" s="17">
        <v>1.4039856637875376E-2</v>
      </c>
      <c r="H3912" s="9">
        <f t="shared" si="301"/>
        <v>7.2869069871795101E-3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-1.9148701647948903E-2</v>
      </c>
      <c r="D3913" s="6">
        <f t="shared" si="303"/>
        <v>3.6667277480216103E-4</v>
      </c>
      <c r="E3913" s="6">
        <f t="shared" si="305"/>
        <v>8.723619375922449E-7</v>
      </c>
      <c r="F3913" s="6">
        <f t="shared" si="304"/>
        <v>1.8424173863327475</v>
      </c>
      <c r="G3913" s="17">
        <v>6.5336487036707185E-3</v>
      </c>
      <c r="H3913" s="9">
        <f t="shared" si="301"/>
        <v>1.357356764573245E-2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-2.4362659773226381E-3</v>
      </c>
      <c r="D3914" s="6">
        <f t="shared" si="303"/>
        <v>5.9353919122598293E-6</v>
      </c>
      <c r="E3914" s="6">
        <f t="shared" si="305"/>
        <v>3.6667277480216103E-4</v>
      </c>
      <c r="F3914" s="6">
        <f t="shared" si="304"/>
        <v>0.41291410385074301</v>
      </c>
      <c r="G3914" s="17">
        <v>1.1830949717533587E-2</v>
      </c>
      <c r="H3914" s="9">
        <f t="shared" si="301"/>
        <v>6.4258392747620378E-3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7.6666663103401927E-3</v>
      </c>
      <c r="D3915" s="6">
        <f t="shared" si="303"/>
        <v>5.8777772314105304E-5</v>
      </c>
      <c r="E3915" s="6">
        <f t="shared" si="305"/>
        <v>5.9353919122598293E-6</v>
      </c>
      <c r="F3915" s="6">
        <f t="shared" si="304"/>
        <v>1.3134157288577306</v>
      </c>
      <c r="G3915" s="17">
        <v>6.5446882572973231E-3</v>
      </c>
      <c r="H3915" s="9">
        <f t="shared" si="301"/>
        <v>1.1460435108920301E-2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7.8292393965672703E-3</v>
      </c>
      <c r="D3916" s="6">
        <f t="shared" si="303"/>
        <v>6.1296989528761032E-5</v>
      </c>
      <c r="E3916" s="6">
        <f t="shared" si="305"/>
        <v>5.8777772314105304E-5</v>
      </c>
      <c r="F3916" s="6">
        <f t="shared" si="304"/>
        <v>0.41420456617384704</v>
      </c>
      <c r="G3916" s="17">
        <v>4.9001080441620761E-3</v>
      </c>
      <c r="H3916" s="9">
        <f t="shared" si="301"/>
        <v>6.4358726383750564E-3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-1.1686368731188019E-4</v>
      </c>
      <c r="D3917" s="6">
        <f t="shared" si="303"/>
        <v>1.3657121412128906E-8</v>
      </c>
      <c r="E3917" s="6">
        <f t="shared" si="305"/>
        <v>6.1296989528761032E-5</v>
      </c>
      <c r="F3917" s="6">
        <f t="shared" si="304"/>
        <v>0.23997037172318367</v>
      </c>
      <c r="G3917" s="17">
        <v>3.5394405951413776E-3</v>
      </c>
      <c r="H3917" s="9">
        <f t="shared" si="301"/>
        <v>4.8986770838991174E-3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-4.5188087011815417E-3</v>
      </c>
      <c r="D3918" s="6">
        <f t="shared" si="303"/>
        <v>2.0419632077874011E-5</v>
      </c>
      <c r="E3918" s="6">
        <f t="shared" si="305"/>
        <v>1.3657121412128906E-8</v>
      </c>
      <c r="F3918" s="6">
        <f t="shared" si="304"/>
        <v>0.13366836266386664</v>
      </c>
      <c r="G3918" s="17">
        <v>2.9068574232125723E-3</v>
      </c>
      <c r="H3918" s="9">
        <f t="shared" ref="H3918:H3981" si="306">SQRT(F3918)/100</f>
        <v>3.656068416535263E-3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-4.549012597235098E-4</v>
      </c>
      <c r="D3919" s="6">
        <f t="shared" ref="D3919:D3982" si="308">C3919^2</f>
        <v>2.0693515609803613E-7</v>
      </c>
      <c r="E3919" s="6">
        <f t="shared" si="305"/>
        <v>2.0419632077874011E-5</v>
      </c>
      <c r="F3919" s="6">
        <f t="shared" ref="F3919:F3982" si="309">IF(C3918&gt;0,B$6+B$7*E3919+B$8*(G3918*100)^2,B$6+B$7*E3919+B$8*(G3918*100)^2+E3919*$B$9)</f>
        <v>9.5922549176037E-2</v>
      </c>
      <c r="G3919" s="17">
        <v>2.5709463499161297E-3</v>
      </c>
      <c r="H3919" s="9">
        <f t="shared" si="306"/>
        <v>3.0971365674770782E-3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-6.1970014921908989E-3</v>
      </c>
      <c r="D3920" s="6">
        <f t="shared" si="308"/>
        <v>3.8402827494216225E-5</v>
      </c>
      <c r="E3920" s="6">
        <f t="shared" ref="E3920:E3983" si="310">D3919</f>
        <v>2.0693515609803613E-7</v>
      </c>
      <c r="F3920" s="6">
        <f t="shared" si="309"/>
        <v>7.8886621837855012E-2</v>
      </c>
      <c r="G3920" s="17">
        <v>3.5988043661974141E-3</v>
      </c>
      <c r="H3920" s="9">
        <f t="shared" si="306"/>
        <v>2.8086762333500636E-3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-3.5582973556264829E-3</v>
      </c>
      <c r="D3921" s="6">
        <f t="shared" si="308"/>
        <v>1.2661480071058422E-5</v>
      </c>
      <c r="E3921" s="6">
        <f t="shared" si="310"/>
        <v>3.8402827494216225E-5</v>
      </c>
      <c r="F3921" s="6">
        <f t="shared" si="309"/>
        <v>0.13759586715719094</v>
      </c>
      <c r="G3921" s="17">
        <v>2.6460474544846672E-3</v>
      </c>
      <c r="H3921" s="9">
        <f t="shared" si="306"/>
        <v>3.7093916907923181E-3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-1.4386764673098077E-2</v>
      </c>
      <c r="D3922" s="6">
        <f t="shared" si="308"/>
        <v>2.0697899775910282E-4</v>
      </c>
      <c r="E3922" s="6">
        <f t="shared" si="310"/>
        <v>1.2661480071058422E-5</v>
      </c>
      <c r="F3922" s="6">
        <f t="shared" si="309"/>
        <v>8.251509721712591E-2</v>
      </c>
      <c r="G3922" s="17">
        <v>6.7108297111944199E-3</v>
      </c>
      <c r="H3922" s="9">
        <f t="shared" si="306"/>
        <v>2.8725441200637097E-3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-8.145916592453702E-3</v>
      </c>
      <c r="D3923" s="6">
        <f t="shared" si="308"/>
        <v>6.6355957131212527E-5</v>
      </c>
      <c r="E3923" s="6">
        <f t="shared" si="310"/>
        <v>2.0697899775910282E-4</v>
      </c>
      <c r="F3923" s="6">
        <f t="shared" si="309"/>
        <v>0.43461717077701761</v>
      </c>
      <c r="G3923" s="17">
        <v>3.9029023327490347E-3</v>
      </c>
      <c r="H3923" s="9">
        <f t="shared" si="306"/>
        <v>6.5925501194683198E-3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-1.1025216466461266E-2</v>
      </c>
      <c r="D3924" s="6">
        <f t="shared" si="308"/>
        <v>1.2155539813232866E-4</v>
      </c>
      <c r="E3924" s="6">
        <f t="shared" si="310"/>
        <v>6.6355957131212527E-5</v>
      </c>
      <c r="F3924" s="6">
        <f t="shared" si="309"/>
        <v>0.15871694406009368</v>
      </c>
      <c r="G3924" s="17">
        <v>4.4918300611226526E-3</v>
      </c>
      <c r="H3924" s="9">
        <f t="shared" si="306"/>
        <v>3.9839295182030228E-3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-1.3587107510944583E-2</v>
      </c>
      <c r="D3925" s="6">
        <f t="shared" si="308"/>
        <v>1.846094905139667E-4</v>
      </c>
      <c r="E3925" s="6">
        <f t="shared" si="310"/>
        <v>1.2155539813232866E-4</v>
      </c>
      <c r="F3925" s="6">
        <f t="shared" si="309"/>
        <v>0.20448947312563889</v>
      </c>
      <c r="G3925" s="17">
        <v>5.7117929567142272E-3</v>
      </c>
      <c r="H3925" s="9">
        <f t="shared" si="306"/>
        <v>4.5220512284320589E-3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-1.1638854113527969E-2</v>
      </c>
      <c r="D3926" s="6">
        <f t="shared" si="308"/>
        <v>1.3546292507598693E-4</v>
      </c>
      <c r="E3926" s="6">
        <f t="shared" si="310"/>
        <v>1.846094905139667E-4</v>
      </c>
      <c r="F3926" s="6">
        <f t="shared" si="309"/>
        <v>0.31972891272189591</v>
      </c>
      <c r="G3926" s="17">
        <v>5.1007110380155542E-3</v>
      </c>
      <c r="H3926" s="9">
        <f t="shared" si="306"/>
        <v>5.654457646157551E-3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6.4871452841780584E-3</v>
      </c>
      <c r="D3927" s="6">
        <f t="shared" si="308"/>
        <v>4.2083053938033622E-5</v>
      </c>
      <c r="E3927" s="6">
        <f t="shared" si="310"/>
        <v>1.3546292507598693E-4</v>
      </c>
      <c r="F3927" s="6">
        <f t="shared" si="309"/>
        <v>0.2585587260283797</v>
      </c>
      <c r="G3927" s="17">
        <v>5.1573329887698825E-3</v>
      </c>
      <c r="H3927" s="9">
        <f t="shared" si="306"/>
        <v>5.0848670191891909E-3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2.5166734140083663E-3</v>
      </c>
      <c r="D3928" s="6">
        <f t="shared" si="308"/>
        <v>6.3336450727765257E-6</v>
      </c>
      <c r="E3928" s="6">
        <f t="shared" si="310"/>
        <v>4.2083053938033622E-5</v>
      </c>
      <c r="F3928" s="6">
        <f t="shared" si="309"/>
        <v>0.26391845948764975</v>
      </c>
      <c r="G3928" s="17">
        <v>4.1776547921721884E-3</v>
      </c>
      <c r="H3928" s="9">
        <f t="shared" si="306"/>
        <v>5.1372994801515103E-3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-4.6347201106274162E-3</v>
      </c>
      <c r="D3929" s="6">
        <f t="shared" si="308"/>
        <v>2.1480630503854209E-5</v>
      </c>
      <c r="E3929" s="6">
        <f t="shared" si="310"/>
        <v>6.3336450727765257E-6</v>
      </c>
      <c r="F3929" s="6">
        <f t="shared" si="309"/>
        <v>0.17926056555061098</v>
      </c>
      <c r="G3929" s="17">
        <v>5.509521541446215E-3</v>
      </c>
      <c r="H3929" s="9">
        <f t="shared" si="306"/>
        <v>4.2339174005949966E-3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-7.4973790787522584E-3</v>
      </c>
      <c r="D3930" s="6">
        <f t="shared" si="308"/>
        <v>5.6210693050512066E-5</v>
      </c>
      <c r="E3930" s="6">
        <f t="shared" si="310"/>
        <v>2.1480630503854209E-5</v>
      </c>
      <c r="F3930" s="6">
        <f t="shared" si="309"/>
        <v>0.29869733720535474</v>
      </c>
      <c r="G3930" s="17">
        <v>3.6842819083533897E-3</v>
      </c>
      <c r="H3930" s="9">
        <f t="shared" si="306"/>
        <v>5.4653210080045133E-3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-9.5248790407773346E-3</v>
      </c>
      <c r="D3931" s="6">
        <f t="shared" si="308"/>
        <v>9.0723320741439354E-5</v>
      </c>
      <c r="E3931" s="6">
        <f t="shared" si="310"/>
        <v>5.6210693050512066E-5</v>
      </c>
      <c r="F3931" s="6">
        <f t="shared" si="309"/>
        <v>0.14336095951234454</v>
      </c>
      <c r="G3931" s="17">
        <v>7.9562112923796634E-3</v>
      </c>
      <c r="H3931" s="9">
        <f t="shared" si="306"/>
        <v>3.7863037320366223E-3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-7.0332454742916394E-3</v>
      </c>
      <c r="D3932" s="6">
        <f t="shared" si="308"/>
        <v>4.9466541901643828E-5</v>
      </c>
      <c r="E3932" s="6">
        <f t="shared" si="310"/>
        <v>9.0723320741439354E-5</v>
      </c>
      <c r="F3932" s="6">
        <f t="shared" si="309"/>
        <v>0.60369151162914259</v>
      </c>
      <c r="G3932" s="17">
        <v>4.6484359720410972E-3</v>
      </c>
      <c r="H3932" s="9">
        <f t="shared" si="306"/>
        <v>7.7697587583472789E-3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-4.9123116525843884E-3</v>
      </c>
      <c r="D3933" s="6">
        <f t="shared" si="308"/>
        <v>2.4130805772116366E-5</v>
      </c>
      <c r="E3933" s="6">
        <f t="shared" si="310"/>
        <v>4.9466541901643828E-5</v>
      </c>
      <c r="F3933" s="6">
        <f t="shared" si="309"/>
        <v>0.21773107081859835</v>
      </c>
      <c r="G3933" s="17">
        <v>6.6194570720517548E-3</v>
      </c>
      <c r="H3933" s="9">
        <f t="shared" si="306"/>
        <v>4.6661662081263064E-3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-1.123610256494546E-2</v>
      </c>
      <c r="D3934" s="6">
        <f t="shared" si="308"/>
        <v>1.2625000084997393E-4</v>
      </c>
      <c r="E3934" s="6">
        <f t="shared" si="310"/>
        <v>2.4130805772116366E-5</v>
      </c>
      <c r="F3934" s="6">
        <f t="shared" si="309"/>
        <v>0.42331896165351396</v>
      </c>
      <c r="G3934" s="17">
        <v>6.961181278505495E-3</v>
      </c>
      <c r="H3934" s="9">
        <f t="shared" si="306"/>
        <v>6.5062966551911383E-3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-6.9953208421052928E-3</v>
      </c>
      <c r="D3935" s="6">
        <f t="shared" si="308"/>
        <v>4.8934513683992704E-5</v>
      </c>
      <c r="E3935" s="6">
        <f t="shared" si="310"/>
        <v>1.2625000084997393E-4</v>
      </c>
      <c r="F3935" s="6">
        <f t="shared" si="309"/>
        <v>0.46629197764164471</v>
      </c>
      <c r="G3935" s="17">
        <v>6.1108301078330093E-3</v>
      </c>
      <c r="H3935" s="9">
        <f t="shared" si="306"/>
        <v>6.8285575170869339E-3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9.4913590183245376E-3</v>
      </c>
      <c r="D3936" s="6">
        <f t="shared" si="308"/>
        <v>9.0085896014730526E-5</v>
      </c>
      <c r="E3936" s="6">
        <f t="shared" si="310"/>
        <v>4.8934513683992704E-5</v>
      </c>
      <c r="F3936" s="6">
        <f t="shared" si="309"/>
        <v>0.36338330450005141</v>
      </c>
      <c r="G3936" s="17">
        <v>6.095913882773525E-3</v>
      </c>
      <c r="H3936" s="9">
        <f t="shared" si="306"/>
        <v>6.0281282708652727E-3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-1.64569558630774E-2</v>
      </c>
      <c r="D3937" s="6">
        <f t="shared" si="308"/>
        <v>2.7083139627927759E-4</v>
      </c>
      <c r="E3937" s="6">
        <f t="shared" si="310"/>
        <v>9.0085896014730526E-5</v>
      </c>
      <c r="F3937" s="6">
        <f t="shared" si="309"/>
        <v>0.36169165727473002</v>
      </c>
      <c r="G3937" s="17">
        <v>7.2675206380710955E-3</v>
      </c>
      <c r="H3937" s="9">
        <f t="shared" si="306"/>
        <v>6.0140806219631778E-3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-4.3488670914795542E-3</v>
      </c>
      <c r="D3938" s="6">
        <f t="shared" si="308"/>
        <v>1.8912644979353838E-5</v>
      </c>
      <c r="E3938" s="6">
        <f t="shared" si="310"/>
        <v>2.7083139627927759E-4</v>
      </c>
      <c r="F3938" s="6">
        <f t="shared" si="309"/>
        <v>0.50665965449624717</v>
      </c>
      <c r="G3938" s="17">
        <v>1.4426730037385234E-2</v>
      </c>
      <c r="H3938" s="9">
        <f t="shared" si="306"/>
        <v>7.1180029116055246E-3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-4.0001034390702928E-3</v>
      </c>
      <c r="D3939" s="6">
        <f t="shared" si="308"/>
        <v>1.6000827523261984E-5</v>
      </c>
      <c r="E3939" s="6">
        <f t="shared" si="310"/>
        <v>1.8912644979353838E-5</v>
      </c>
      <c r="F3939" s="6">
        <f t="shared" si="309"/>
        <v>1.9443667802424489</v>
      </c>
      <c r="G3939" s="17">
        <v>5.2919174557486256E-3</v>
      </c>
      <c r="H3939" s="9">
        <f t="shared" si="306"/>
        <v>1.3944055293358704E-2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-3.6549168783092494E-4</v>
      </c>
      <c r="D3940" s="6">
        <f t="shared" si="308"/>
        <v>1.3358417387349829E-7</v>
      </c>
      <c r="E3940" s="6">
        <f t="shared" si="310"/>
        <v>1.6000827523261984E-5</v>
      </c>
      <c r="F3940" s="6">
        <f t="shared" si="309"/>
        <v>0.27693865125217348</v>
      </c>
      <c r="G3940" s="17">
        <v>3.088107997721481E-3</v>
      </c>
      <c r="H3940" s="9">
        <f t="shared" si="306"/>
        <v>5.2624960926557799E-3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-4.5928959127985048E-4</v>
      </c>
      <c r="D3941" s="6">
        <f t="shared" si="308"/>
        <v>2.1094692865801211E-7</v>
      </c>
      <c r="E3941" s="6">
        <f t="shared" si="310"/>
        <v>1.3358417387349829E-7</v>
      </c>
      <c r="F3941" s="6">
        <f t="shared" si="309"/>
        <v>0.10597857345693157</v>
      </c>
      <c r="G3941" s="17">
        <v>8.8840503427050702E-3</v>
      </c>
      <c r="H3941" s="9">
        <f t="shared" si="306"/>
        <v>3.2554350470702311E-3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-6.2604883592013924E-3</v>
      </c>
      <c r="D3942" s="6">
        <f t="shared" si="308"/>
        <v>3.9193714495696144E-5</v>
      </c>
      <c r="E3942" s="6">
        <f t="shared" si="310"/>
        <v>2.1094692865801211E-7</v>
      </c>
      <c r="F3942" s="6">
        <f t="shared" si="309"/>
        <v>0.74832125299676844</v>
      </c>
      <c r="G3942" s="17">
        <v>2.9973824364504698E-3</v>
      </c>
      <c r="H3942" s="9">
        <f t="shared" si="306"/>
        <v>8.6505563578117232E-3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-1.3659230259626058E-2</v>
      </c>
      <c r="D3943" s="6">
        <f t="shared" si="308"/>
        <v>1.8657457128548415E-4</v>
      </c>
      <c r="E3943" s="6">
        <f t="shared" si="310"/>
        <v>3.9193714495696144E-5</v>
      </c>
      <c r="F3943" s="6">
        <f t="shared" si="309"/>
        <v>0.10087260144149428</v>
      </c>
      <c r="G3943" s="17">
        <v>7.6704165774459949E-3</v>
      </c>
      <c r="H3943" s="9">
        <f t="shared" si="306"/>
        <v>3.1760447327059843E-3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-2.5183717088483267E-2</v>
      </c>
      <c r="D3944" s="6">
        <f t="shared" si="308"/>
        <v>6.3421960639276412E-4</v>
      </c>
      <c r="E3944" s="6">
        <f t="shared" si="310"/>
        <v>1.8657457128548415E-4</v>
      </c>
      <c r="F3944" s="6">
        <f t="shared" si="309"/>
        <v>0.562361717661369</v>
      </c>
      <c r="G3944" s="17">
        <v>7.8739284748189572E-3</v>
      </c>
      <c r="H3944" s="9">
        <f t="shared" si="306"/>
        <v>7.4990780610777021E-3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-3.6077407999003448E-2</v>
      </c>
      <c r="D3945" s="6">
        <f t="shared" si="308"/>
        <v>1.3015793679265579E-3</v>
      </c>
      <c r="E3945" s="6">
        <f t="shared" si="310"/>
        <v>6.3421960639276412E-4</v>
      </c>
      <c r="F3945" s="6">
        <f t="shared" si="309"/>
        <v>0.59170208327567331</v>
      </c>
      <c r="G3945" s="17">
        <v>1.2111015825006783E-2</v>
      </c>
      <c r="H3945" s="9">
        <f t="shared" si="306"/>
        <v>7.6922173869156439E-3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-4.0732334327211919E-2</v>
      </c>
      <c r="D3946" s="6">
        <f t="shared" si="308"/>
        <v>1.6591230597437666E-3</v>
      </c>
      <c r="E3946" s="6">
        <f t="shared" si="310"/>
        <v>1.3015793679265579E-3</v>
      </c>
      <c r="F3946" s="6">
        <f t="shared" si="309"/>
        <v>1.3756497301992803</v>
      </c>
      <c r="G3946" s="17">
        <v>4.5497652014118657E-2</v>
      </c>
      <c r="H3946" s="9">
        <f t="shared" si="306"/>
        <v>1.1728809531232403E-2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-1.7324600191572576E-2</v>
      </c>
      <c r="D3947" s="6">
        <f t="shared" si="308"/>
        <v>3.0014177179783655E-4</v>
      </c>
      <c r="E3947" s="6">
        <f t="shared" si="310"/>
        <v>1.6591230597437666E-3</v>
      </c>
      <c r="F3947" s="6">
        <f t="shared" si="309"/>
        <v>19.18023477410787</v>
      </c>
      <c r="G3947" s="17">
        <v>3.1058738381264404E-2</v>
      </c>
      <c r="H3947" s="9">
        <f t="shared" si="306"/>
        <v>4.3795244917807993E-2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3.4424968729793268E-2</v>
      </c>
      <c r="D3948" s="6">
        <f t="shared" si="308"/>
        <v>1.1850784720472444E-3</v>
      </c>
      <c r="E3948" s="6">
        <f t="shared" si="310"/>
        <v>3.0014177179783655E-4</v>
      </c>
      <c r="F3948" s="6">
        <f t="shared" si="309"/>
        <v>8.9474585903967867</v>
      </c>
      <c r="G3948" s="17">
        <v>1.5780836706351744E-2</v>
      </c>
      <c r="H3948" s="9">
        <f t="shared" si="306"/>
        <v>2.9912302804024949E-2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1.8090992729201383E-2</v>
      </c>
      <c r="D3949" s="6">
        <f t="shared" si="308"/>
        <v>3.2728401792801731E-4</v>
      </c>
      <c r="E3949" s="6">
        <f t="shared" si="310"/>
        <v>1.1850784720472444E-3</v>
      </c>
      <c r="F3949" s="6">
        <f t="shared" si="309"/>
        <v>2.3230152098110493</v>
      </c>
      <c r="G3949" s="17">
        <v>9.3349420995666801E-3</v>
      </c>
      <c r="H3949" s="9">
        <f t="shared" si="306"/>
        <v>1.5241440908952963E-2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-5.0362393632999028E-3</v>
      </c>
      <c r="D3950" s="6">
        <f t="shared" si="308"/>
        <v>2.5363706924451412E-5</v>
      </c>
      <c r="E3950" s="6">
        <f t="shared" si="310"/>
        <v>3.2728401792801731E-4</v>
      </c>
      <c r="F3950" s="6">
        <f t="shared" si="309"/>
        <v>0.82436557002894284</v>
      </c>
      <c r="G3950" s="17">
        <v>6.3314544748698503E-3</v>
      </c>
      <c r="H3950" s="9">
        <f t="shared" si="306"/>
        <v>9.0794579685625661E-3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-1.1262509439219109E-2</v>
      </c>
      <c r="D3951" s="6">
        <f t="shared" si="308"/>
        <v>1.2684411886849955E-4</v>
      </c>
      <c r="E3951" s="6">
        <f t="shared" si="310"/>
        <v>2.5363706924451412E-5</v>
      </c>
      <c r="F3951" s="6">
        <f t="shared" si="309"/>
        <v>0.3887914677399435</v>
      </c>
      <c r="G3951" s="17">
        <v>7.4591558347243854E-3</v>
      </c>
      <c r="H3951" s="9">
        <f t="shared" si="306"/>
        <v>6.2353144887803656E-3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-3.3158645746762881E-2</v>
      </c>
      <c r="D3952" s="6">
        <f t="shared" si="308"/>
        <v>1.0994957877593161E-3</v>
      </c>
      <c r="E3952" s="6">
        <f t="shared" si="310"/>
        <v>1.2684411886849955E-4</v>
      </c>
      <c r="F3952" s="6">
        <f t="shared" si="309"/>
        <v>0.53276620800369823</v>
      </c>
      <c r="G3952" s="17">
        <v>1.6178836561342183E-2</v>
      </c>
      <c r="H3952" s="9">
        <f t="shared" si="306"/>
        <v>7.2990835589387404E-3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1.3753451095221685E-2</v>
      </c>
      <c r="D3953" s="6">
        <f t="shared" si="308"/>
        <v>1.8915741702865455E-4</v>
      </c>
      <c r="E3953" s="6">
        <f t="shared" si="310"/>
        <v>1.0994957877593161E-3</v>
      </c>
      <c r="F3953" s="6">
        <f t="shared" si="309"/>
        <v>2.4409018403655511</v>
      </c>
      <c r="G3953" s="17">
        <v>6.9728613632420245E-3</v>
      </c>
      <c r="H3953" s="9">
        <f t="shared" si="306"/>
        <v>1.5623385805789829E-2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-2.9010796721999016E-3</v>
      </c>
      <c r="D3954" s="6">
        <f t="shared" si="308"/>
        <v>8.4162632644514888E-6</v>
      </c>
      <c r="E3954" s="6">
        <f t="shared" si="310"/>
        <v>1.8915741702865455E-4</v>
      </c>
      <c r="F3954" s="6">
        <f t="shared" si="309"/>
        <v>0.46778270478582606</v>
      </c>
      <c r="G3954" s="17">
        <v>1.0586183204539463E-2</v>
      </c>
      <c r="H3954" s="9">
        <f t="shared" si="306"/>
        <v>6.8394641952847892E-3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-2.1103930737648015E-2</v>
      </c>
      <c r="D3955" s="6">
        <f t="shared" si="308"/>
        <v>4.4537589257944473E-4</v>
      </c>
      <c r="E3955" s="6">
        <f t="shared" si="310"/>
        <v>8.4162632644514888E-6</v>
      </c>
      <c r="F3955" s="6">
        <f t="shared" si="309"/>
        <v>1.0551078202772257</v>
      </c>
      <c r="G3955" s="17">
        <v>1.1220810712774053E-2</v>
      </c>
      <c r="H3955" s="9">
        <f t="shared" si="306"/>
        <v>1.0271844139575064E-2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1.9619647284849058E-2</v>
      </c>
      <c r="D3956" s="6">
        <f t="shared" si="308"/>
        <v>3.8493055958188502E-4</v>
      </c>
      <c r="E3956" s="6">
        <f t="shared" si="310"/>
        <v>4.4537589257944473E-4</v>
      </c>
      <c r="F3956" s="6">
        <f t="shared" si="309"/>
        <v>1.1832732710935918</v>
      </c>
      <c r="G3956" s="17">
        <v>9.6794548088941484E-3</v>
      </c>
      <c r="H3956" s="9">
        <f t="shared" si="306"/>
        <v>1.0877836508670241E-2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-1.8933930978209959E-2</v>
      </c>
      <c r="D3957" s="6">
        <f t="shared" si="308"/>
        <v>3.5849374228761873E-4</v>
      </c>
      <c r="E3957" s="6">
        <f t="shared" si="310"/>
        <v>3.8493055958188502E-4</v>
      </c>
      <c r="F3957" s="6">
        <f t="shared" si="309"/>
        <v>0.8850054128439544</v>
      </c>
      <c r="G3957" s="17">
        <v>1.6460568427905217E-2</v>
      </c>
      <c r="H3957" s="9">
        <f t="shared" si="306"/>
        <v>9.4074726300104345E-3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3.8592921618637102E-4</v>
      </c>
      <c r="D3958" s="6">
        <f t="shared" si="308"/>
        <v>1.489413599062267E-7</v>
      </c>
      <c r="E3958" s="6">
        <f t="shared" si="310"/>
        <v>3.5849374228761873E-4</v>
      </c>
      <c r="F3958" s="6">
        <f t="shared" si="309"/>
        <v>2.5259320739750071</v>
      </c>
      <c r="G3958" s="17">
        <v>9.285831838479983E-3</v>
      </c>
      <c r="H3958" s="9">
        <f t="shared" si="306"/>
        <v>1.5893181160406521E-2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1.9386500630707943E-3</v>
      </c>
      <c r="D3959" s="6">
        <f t="shared" si="308"/>
        <v>3.7583640670443948E-6</v>
      </c>
      <c r="E3959" s="6">
        <f t="shared" si="310"/>
        <v>1.489413599062267E-7</v>
      </c>
      <c r="F3959" s="6">
        <f t="shared" si="309"/>
        <v>0.81590031133641683</v>
      </c>
      <c r="G3959" s="17">
        <v>7.6264472515377279E-3</v>
      </c>
      <c r="H3959" s="9">
        <f t="shared" si="306"/>
        <v>9.0327200296279348E-3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-8.1178443222244059E-3</v>
      </c>
      <c r="D3960" s="6">
        <f t="shared" si="308"/>
        <v>6.589939643987103E-5</v>
      </c>
      <c r="E3960" s="6">
        <f t="shared" si="310"/>
        <v>3.7583640670443948E-6</v>
      </c>
      <c r="F3960" s="6">
        <f t="shared" si="309"/>
        <v>0.55611209242827153</v>
      </c>
      <c r="G3960" s="17">
        <v>4.4668176643451636E-3</v>
      </c>
      <c r="H3960" s="9">
        <f t="shared" si="306"/>
        <v>7.4572923533161254E-3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9.5547045070580802E-3</v>
      </c>
      <c r="D3961" s="6">
        <f t="shared" si="308"/>
        <v>9.1292378217195985E-5</v>
      </c>
      <c r="E3961" s="6">
        <f t="shared" si="310"/>
        <v>6.589939643987103E-5</v>
      </c>
      <c r="F3961" s="6">
        <f t="shared" si="309"/>
        <v>0.20240819961469869</v>
      </c>
      <c r="G3961" s="17">
        <v>7.8584982199341961E-3</v>
      </c>
      <c r="H3961" s="9">
        <f t="shared" si="306"/>
        <v>4.4989798800916933E-3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4.0744958839953735E-3</v>
      </c>
      <c r="D3962" s="6">
        <f t="shared" si="308"/>
        <v>1.6601516708695239E-5</v>
      </c>
      <c r="E3962" s="6">
        <f t="shared" si="310"/>
        <v>9.1292378217195985E-5</v>
      </c>
      <c r="F3962" s="6">
        <f t="shared" si="309"/>
        <v>0.58937523898246658</v>
      </c>
      <c r="G3962" s="17">
        <v>4.5293211736705625E-3</v>
      </c>
      <c r="H3962" s="9">
        <f t="shared" si="306"/>
        <v>7.6770778228598575E-3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-8.2329179973279869E-3</v>
      </c>
      <c r="D3963" s="6">
        <f t="shared" si="308"/>
        <v>6.7780938750727074E-5</v>
      </c>
      <c r="E3963" s="6">
        <f t="shared" si="310"/>
        <v>1.6601516708695239E-5</v>
      </c>
      <c r="F3963" s="6">
        <f t="shared" si="309"/>
        <v>0.20760504347396927</v>
      </c>
      <c r="G3963" s="17">
        <v>1.2856880352153443E-2</v>
      </c>
      <c r="H3963" s="9">
        <f t="shared" si="306"/>
        <v>4.5563696456056907E-3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-2.1884260142574965E-2</v>
      </c>
      <c r="D3964" s="6">
        <f t="shared" si="308"/>
        <v>4.7892084198789523E-4</v>
      </c>
      <c r="E3964" s="6">
        <f t="shared" si="310"/>
        <v>6.7780938750727074E-5</v>
      </c>
      <c r="F3964" s="6">
        <f t="shared" si="309"/>
        <v>1.5478848034963348</v>
      </c>
      <c r="G3964" s="17">
        <v>9.3538413077548996E-3</v>
      </c>
      <c r="H3964" s="9">
        <f t="shared" si="306"/>
        <v>1.2441401864325156E-2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3.3071795298508407E-3</v>
      </c>
      <c r="D3965" s="6">
        <f t="shared" si="308"/>
        <v>1.0937436442664427E-5</v>
      </c>
      <c r="E3965" s="6">
        <f t="shared" si="310"/>
        <v>4.7892084198789523E-4</v>
      </c>
      <c r="F3965" s="6">
        <f t="shared" si="309"/>
        <v>0.82769532458685091</v>
      </c>
      <c r="G3965" s="17">
        <v>7.0590694001492612E-3</v>
      </c>
      <c r="H3965" s="9">
        <f t="shared" si="306"/>
        <v>9.0977762370089699E-3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-1.5274961711050215E-2</v>
      </c>
      <c r="D3966" s="6">
        <f t="shared" si="308"/>
        <v>2.3332445527405013E-4</v>
      </c>
      <c r="E3966" s="6">
        <f t="shared" si="310"/>
        <v>1.0937436442664427E-5</v>
      </c>
      <c r="F3966" s="6">
        <f t="shared" si="309"/>
        <v>0.47898057558971663</v>
      </c>
      <c r="G3966" s="17">
        <v>1.024309353900118E-2</v>
      </c>
      <c r="H3966" s="9">
        <f t="shared" si="306"/>
        <v>6.9208422579171433E-3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-7.4319890082304857E-3</v>
      </c>
      <c r="D3967" s="6">
        <f t="shared" si="308"/>
        <v>5.523446061845876E-5</v>
      </c>
      <c r="E3967" s="6">
        <f t="shared" si="310"/>
        <v>2.3332445527405013E-4</v>
      </c>
      <c r="F3967" s="6">
        <f t="shared" si="309"/>
        <v>0.98898268085905494</v>
      </c>
      <c r="G3967" s="17">
        <v>5.7891912906082475E-3</v>
      </c>
      <c r="H3967" s="9">
        <f t="shared" si="306"/>
        <v>9.9447608360334876E-3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-9.1677425109803201E-3</v>
      </c>
      <c r="D3968" s="6">
        <f t="shared" si="308"/>
        <v>8.4047502747635749E-5</v>
      </c>
      <c r="E3968" s="6">
        <f t="shared" si="310"/>
        <v>5.523446061845876E-5</v>
      </c>
      <c r="F3968" s="6">
        <f t="shared" si="309"/>
        <v>0.32795284674195152</v>
      </c>
      <c r="G3968" s="17">
        <v>1.2251947597037849E-2</v>
      </c>
      <c r="H3968" s="9">
        <f t="shared" si="306"/>
        <v>5.7267167447146491E-3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2.6420585779817572E-3</v>
      </c>
      <c r="D3969" s="6">
        <f t="shared" si="308"/>
        <v>6.980473529486985E-6</v>
      </c>
      <c r="E3969" s="6">
        <f t="shared" si="310"/>
        <v>8.4047502747635749E-5</v>
      </c>
      <c r="F3969" s="6">
        <f t="shared" si="309"/>
        <v>1.4072808621709831</v>
      </c>
      <c r="G3969" s="17">
        <v>1.1476644671428461E-2</v>
      </c>
      <c r="H3969" s="9">
        <f t="shared" si="306"/>
        <v>1.1862886925917247E-2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-2.3687779973406185E-2</v>
      </c>
      <c r="D3970" s="6">
        <f t="shared" si="308"/>
        <v>5.6111092006850313E-4</v>
      </c>
      <c r="E3970" s="6">
        <f t="shared" si="310"/>
        <v>6.980473529486985E-6</v>
      </c>
      <c r="F3970" s="6">
        <f t="shared" si="309"/>
        <v>1.2369706930670019</v>
      </c>
      <c r="G3970" s="17">
        <v>8.7131401874783309E-3</v>
      </c>
      <c r="H3970" s="9">
        <f t="shared" si="306"/>
        <v>1.1121918418451926E-2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-1.3820830959379487E-3</v>
      </c>
      <c r="D3971" s="6">
        <f t="shared" si="308"/>
        <v>1.9101536840774248E-6</v>
      </c>
      <c r="E3971" s="6">
        <f t="shared" si="310"/>
        <v>5.6111092006850313E-4</v>
      </c>
      <c r="F3971" s="6">
        <f t="shared" si="309"/>
        <v>0.72055091753655898</v>
      </c>
      <c r="G3971" s="17">
        <v>7.0371595097595673E-3</v>
      </c>
      <c r="H3971" s="9">
        <f t="shared" si="306"/>
        <v>8.488527066202704E-3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1.0241493493950621E-2</v>
      </c>
      <c r="D3972" s="6">
        <f t="shared" si="308"/>
        <v>1.0488818898663289E-4</v>
      </c>
      <c r="E3972" s="6">
        <f t="shared" si="310"/>
        <v>1.9101536840774248E-6</v>
      </c>
      <c r="F3972" s="6">
        <f t="shared" si="309"/>
        <v>0.47612182039670881</v>
      </c>
      <c r="G3972" s="17">
        <v>6.2512505000709533E-3</v>
      </c>
      <c r="H3972" s="9">
        <f t="shared" si="306"/>
        <v>6.9001581170050653E-3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-5.1094892364709991E-3</v>
      </c>
      <c r="D3973" s="6">
        <f t="shared" si="308"/>
        <v>2.6106880257612993E-5</v>
      </c>
      <c r="E3973" s="6">
        <f t="shared" si="310"/>
        <v>1.0488818898663289E-4</v>
      </c>
      <c r="F3973" s="6">
        <f t="shared" si="309"/>
        <v>0.37944627546509785</v>
      </c>
      <c r="G3973" s="17">
        <v>1.2252863606176707E-2</v>
      </c>
      <c r="H3973" s="9">
        <f t="shared" si="306"/>
        <v>6.1599210665811118E-3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7.9080402078324126E-3</v>
      </c>
      <c r="D3974" s="6">
        <f t="shared" si="308"/>
        <v>6.2537099928694105E-5</v>
      </c>
      <c r="E3974" s="6">
        <f t="shared" si="310"/>
        <v>2.6106880257612993E-5</v>
      </c>
      <c r="F3974" s="6">
        <f t="shared" si="309"/>
        <v>1.4074813732920406</v>
      </c>
      <c r="G3974" s="17">
        <v>1.9793678027640906E-2</v>
      </c>
      <c r="H3974" s="9">
        <f t="shared" si="306"/>
        <v>1.1863732015230454E-2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1.3960626835949518E-2</v>
      </c>
      <c r="D3975" s="6">
        <f t="shared" si="308"/>
        <v>1.9489910165263385E-4</v>
      </c>
      <c r="E3975" s="6">
        <f t="shared" si="310"/>
        <v>6.2537099928694105E-5</v>
      </c>
      <c r="F3975" s="6">
        <f t="shared" si="309"/>
        <v>3.6444971590517414</v>
      </c>
      <c r="G3975" s="17">
        <v>7.9120255404471762E-3</v>
      </c>
      <c r="H3975" s="9">
        <f t="shared" si="306"/>
        <v>1.9090566149414588E-2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-3.5100517848387271E-3</v>
      </c>
      <c r="D3976" s="6">
        <f t="shared" si="308"/>
        <v>1.2320463532249535E-5</v>
      </c>
      <c r="E3976" s="6">
        <f t="shared" si="310"/>
        <v>1.9489910165263385E-4</v>
      </c>
      <c r="F3976" s="6">
        <f t="shared" si="309"/>
        <v>0.59718957144943685</v>
      </c>
      <c r="G3976" s="17">
        <v>4.9513737065277107E-3</v>
      </c>
      <c r="H3976" s="9">
        <f t="shared" si="306"/>
        <v>7.7278041606230995E-3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2.9158664213168152E-3</v>
      </c>
      <c r="D3977" s="6">
        <f t="shared" si="308"/>
        <v>8.5022769869629317E-6</v>
      </c>
      <c r="E3977" s="6">
        <f t="shared" si="310"/>
        <v>1.2320463532249535E-5</v>
      </c>
      <c r="F3977" s="6">
        <f t="shared" si="309"/>
        <v>0.24464709979196064</v>
      </c>
      <c r="G3977" s="17">
        <v>6.9810324707848233E-3</v>
      </c>
      <c r="H3977" s="9">
        <f t="shared" si="306"/>
        <v>4.9461813532457608E-3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3.8237698965518001E-3</v>
      </c>
      <c r="D3978" s="6">
        <f t="shared" si="308"/>
        <v>1.4621216221775764E-5</v>
      </c>
      <c r="E3978" s="6">
        <f t="shared" si="310"/>
        <v>8.5022769869629317E-6</v>
      </c>
      <c r="F3978" s="6">
        <f t="shared" si="309"/>
        <v>0.46883817651341364</v>
      </c>
      <c r="G3978" s="17">
        <v>7.2538692242884338E-3</v>
      </c>
      <c r="H3978" s="9">
        <f t="shared" si="306"/>
        <v>6.8471758887399233E-3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-2.3530429378375642E-3</v>
      </c>
      <c r="D3979" s="6">
        <f t="shared" si="308"/>
        <v>5.5368110673072346E-6</v>
      </c>
      <c r="E3979" s="6">
        <f t="shared" si="310"/>
        <v>1.4621216221775764E-5</v>
      </c>
      <c r="F3979" s="6">
        <f t="shared" si="309"/>
        <v>0.50479055351954127</v>
      </c>
      <c r="G3979" s="17">
        <v>3.0757213344424147E-3</v>
      </c>
      <c r="H3979" s="9">
        <f t="shared" si="306"/>
        <v>7.104861388651725E-3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-1.5610966981961395E-3</v>
      </c>
      <c r="D3980" s="6">
        <f t="shared" si="308"/>
        <v>2.4370229011188884E-6</v>
      </c>
      <c r="E3980" s="6">
        <f t="shared" si="310"/>
        <v>5.5368110673072346E-6</v>
      </c>
      <c r="F3980" s="6">
        <f t="shared" si="309"/>
        <v>0.1052724868316442</v>
      </c>
      <c r="G3980" s="17">
        <v>2.4381323377229741E-3</v>
      </c>
      <c r="H3980" s="9">
        <f t="shared" si="306"/>
        <v>3.2445721880032842E-3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-7.2508768311404757E-3</v>
      </c>
      <c r="D3981" s="6">
        <f t="shared" si="308"/>
        <v>5.2575214820369749E-5</v>
      </c>
      <c r="E3981" s="6">
        <f t="shared" si="310"/>
        <v>2.4370229011188884E-6</v>
      </c>
      <c r="F3981" s="6">
        <f t="shared" si="309"/>
        <v>7.2728443505467213E-2</v>
      </c>
      <c r="G3981" s="17">
        <v>5.3236018082583238E-3</v>
      </c>
      <c r="H3981" s="9">
        <f t="shared" si="306"/>
        <v>2.6968211565742955E-3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-1.3571726924189439E-2</v>
      </c>
      <c r="D3982" s="6">
        <f t="shared" si="308"/>
        <v>1.8419177170476855E-4</v>
      </c>
      <c r="E3982" s="6">
        <f t="shared" si="310"/>
        <v>5.2575214820369749E-5</v>
      </c>
      <c r="F3982" s="6">
        <f t="shared" si="309"/>
        <v>0.28005679856971616</v>
      </c>
      <c r="G3982" s="17">
        <v>7.1297900363506478E-3</v>
      </c>
      <c r="H3982" s="9">
        <f t="shared" ref="H3982:H4045" si="311">SQRT(F3982)/100</f>
        <v>5.2920392909512311E-3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8.4100606673047883E-3</v>
      </c>
      <c r="D3983" s="6">
        <f t="shared" ref="D3983:D4046" si="313">C3983^2</f>
        <v>7.0729120427747059E-5</v>
      </c>
      <c r="E3983" s="6">
        <f t="shared" si="310"/>
        <v>1.8419177170476855E-4</v>
      </c>
      <c r="F3983" s="6">
        <f t="shared" ref="F3983:F4046" si="314">IF(C3982&gt;0,B$6+B$7*E3983+B$8*(G3982*100)^2,B$6+B$7*E3983+B$8*(G3982*100)^2+E3983*$B$9)</f>
        <v>0.48829260198087909</v>
      </c>
      <c r="G3983" s="17">
        <v>5.4136972805234026E-3</v>
      </c>
      <c r="H3983" s="9">
        <f t="shared" si="311"/>
        <v>6.9877936573776922E-3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-9.4260535674879978E-6</v>
      </c>
      <c r="D3984" s="6">
        <f t="shared" si="313"/>
        <v>8.8850485857153215E-11</v>
      </c>
      <c r="E3984" s="6">
        <f t="shared" ref="E3984:E4047" si="315">D3983</f>
        <v>7.0729120427747059E-5</v>
      </c>
      <c r="F3984" s="6">
        <f t="shared" si="314"/>
        <v>0.28900525059532101</v>
      </c>
      <c r="G3984" s="17">
        <v>3.8071615836285846E-3</v>
      </c>
      <c r="H3984" s="9">
        <f t="shared" si="311"/>
        <v>5.3759208568888084E-3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-3.4840459298649566E-3</v>
      </c>
      <c r="D3985" s="6">
        <f t="shared" si="313"/>
        <v>1.213857604140857E-5</v>
      </c>
      <c r="E3985" s="6">
        <f t="shared" si="315"/>
        <v>8.8850485857153215E-11</v>
      </c>
      <c r="F3985" s="6">
        <f t="shared" si="314"/>
        <v>0.15187539511210674</v>
      </c>
      <c r="G3985" s="17">
        <v>4.9338648873773457E-3</v>
      </c>
      <c r="H3985" s="9">
        <f t="shared" si="311"/>
        <v>3.8971193863173697E-3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-5.1096158174529956E-3</v>
      </c>
      <c r="D3986" s="6">
        <f t="shared" si="313"/>
        <v>2.6108173801965846E-5</v>
      </c>
      <c r="E3986" s="6">
        <f t="shared" si="315"/>
        <v>1.213857604140857E-5</v>
      </c>
      <c r="F3986" s="6">
        <f t="shared" si="314"/>
        <v>0.24304488598801841</v>
      </c>
      <c r="G3986" s="17">
        <v>4.6019748971799874E-3</v>
      </c>
      <c r="H3986" s="9">
        <f t="shared" si="311"/>
        <v>4.9299582755639873E-3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-7.1508404325676365E-3</v>
      </c>
      <c r="D3987" s="6">
        <f t="shared" si="313"/>
        <v>5.1134518892044101E-5</v>
      </c>
      <c r="E3987" s="6">
        <f t="shared" si="315"/>
        <v>2.6108173801965846E-5</v>
      </c>
      <c r="F3987" s="6">
        <f t="shared" si="314"/>
        <v>0.21374962622435092</v>
      </c>
      <c r="G3987" s="17">
        <v>6.5241665200524313E-3</v>
      </c>
      <c r="H3987" s="9">
        <f t="shared" si="311"/>
        <v>4.6233064599305006E-3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1.4168689292654395E-2</v>
      </c>
      <c r="D3988" s="6">
        <f t="shared" si="313"/>
        <v>2.0075175627177932E-4</v>
      </c>
      <c r="E3988" s="6">
        <f t="shared" si="315"/>
        <v>5.1134518892044101E-5</v>
      </c>
      <c r="F3988" s="6">
        <f t="shared" si="314"/>
        <v>0.41172830196474319</v>
      </c>
      <c r="G3988" s="17">
        <v>7.814609665247137E-3</v>
      </c>
      <c r="H3988" s="9">
        <f t="shared" si="311"/>
        <v>6.4166058158869567E-3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4.6375834211843962E-3</v>
      </c>
      <c r="D3989" s="6">
        <f t="shared" si="313"/>
        <v>2.1507179988444368E-5</v>
      </c>
      <c r="E3989" s="6">
        <f t="shared" si="315"/>
        <v>2.0075175627177932E-4</v>
      </c>
      <c r="F3989" s="6">
        <f t="shared" si="314"/>
        <v>0.58300762590615052</v>
      </c>
      <c r="G3989" s="17">
        <v>5.0013599853797617E-3</v>
      </c>
      <c r="H3989" s="9">
        <f t="shared" si="311"/>
        <v>7.6354936049095766E-3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-5.6709041774551305E-3</v>
      </c>
      <c r="D3990" s="6">
        <f t="shared" si="313"/>
        <v>3.2159154189878051E-5</v>
      </c>
      <c r="E3990" s="6">
        <f t="shared" si="315"/>
        <v>2.1507179988444368E-5</v>
      </c>
      <c r="F3990" s="6">
        <f t="shared" si="314"/>
        <v>0.24925091096798363</v>
      </c>
      <c r="G3990" s="17">
        <v>2.0411652492539835E-3</v>
      </c>
      <c r="H3990" s="9">
        <f t="shared" si="311"/>
        <v>4.9925034899134888E-3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-6.6944350016737101E-3</v>
      </c>
      <c r="D3991" s="6">
        <f t="shared" si="313"/>
        <v>4.4815459991634088E-5</v>
      </c>
      <c r="E3991" s="6">
        <f t="shared" si="315"/>
        <v>3.2159154189878051E-5</v>
      </c>
      <c r="F3991" s="6">
        <f t="shared" si="314"/>
        <v>5.6271992745338791E-2</v>
      </c>
      <c r="G3991" s="17">
        <v>3.5530336020389197E-3</v>
      </c>
      <c r="H3991" s="9">
        <f t="shared" si="311"/>
        <v>2.3721718475974455E-3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6.8740931222539227E-3</v>
      </c>
      <c r="D3992" s="6">
        <f t="shared" si="313"/>
        <v>4.7253156253418681E-5</v>
      </c>
      <c r="E3992" s="6">
        <f t="shared" si="315"/>
        <v>4.4815459991634088E-5</v>
      </c>
      <c r="F3992" s="6">
        <f t="shared" si="314"/>
        <v>0.13456643909547886</v>
      </c>
      <c r="G3992" s="17">
        <v>5.9977541853657671E-3</v>
      </c>
      <c r="H3992" s="9">
        <f t="shared" si="311"/>
        <v>3.6683298528823556E-3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-5.6648396214119597E-3</v>
      </c>
      <c r="D3993" s="6">
        <f t="shared" si="313"/>
        <v>3.2090407936318798E-5</v>
      </c>
      <c r="E3993" s="6">
        <f t="shared" si="315"/>
        <v>4.7253156253418681E-5</v>
      </c>
      <c r="F3993" s="6">
        <f t="shared" si="314"/>
        <v>0.3507025726165478</v>
      </c>
      <c r="G3993" s="17">
        <v>4.2761836377613145E-3</v>
      </c>
      <c r="H3993" s="9">
        <f t="shared" si="311"/>
        <v>5.9220146286255307E-3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-9.539592096409609E-3</v>
      </c>
      <c r="D3994" s="6">
        <f t="shared" si="313"/>
        <v>9.1003817365880677E-5</v>
      </c>
      <c r="E3994" s="6">
        <f t="shared" si="315"/>
        <v>3.2090407936318798E-5</v>
      </c>
      <c r="F3994" s="6">
        <f t="shared" si="314"/>
        <v>0.18697518594144646</v>
      </c>
      <c r="G3994" s="17">
        <v>4.4970120174113266E-3</v>
      </c>
      <c r="H3994" s="9">
        <f t="shared" si="311"/>
        <v>4.3240627416984414E-3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4.9803955877653168E-3</v>
      </c>
      <c r="D3995" s="6">
        <f t="shared" si="313"/>
        <v>2.4804340210632234E-5</v>
      </c>
      <c r="E3995" s="6">
        <f t="shared" si="315"/>
        <v>9.1003817365880677E-5</v>
      </c>
      <c r="F3995" s="6">
        <f t="shared" si="314"/>
        <v>0.20491682493291682</v>
      </c>
      <c r="G3995" s="17">
        <v>5.2777208069679244E-3</v>
      </c>
      <c r="H3995" s="9">
        <f t="shared" si="311"/>
        <v>4.5267739609231297E-3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6.7141680963576401E-4</v>
      </c>
      <c r="D3996" s="6">
        <f t="shared" si="313"/>
        <v>4.5080053226146775E-7</v>
      </c>
      <c r="E3996" s="6">
        <f t="shared" si="315"/>
        <v>2.4804340210632234E-5</v>
      </c>
      <c r="F3996" s="6">
        <f t="shared" si="314"/>
        <v>0.2755475968342091</v>
      </c>
      <c r="G3996" s="17">
        <v>6.1289296344639544E-3</v>
      </c>
      <c r="H3996" s="9">
        <f t="shared" si="311"/>
        <v>5.2492627752305284E-3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-7.1561855333728119E-3</v>
      </c>
      <c r="D3997" s="6">
        <f t="shared" si="313"/>
        <v>5.1210991388054318E-5</v>
      </c>
      <c r="E3997" s="6">
        <f t="shared" si="315"/>
        <v>4.5080053226146775E-7</v>
      </c>
      <c r="F3997" s="6">
        <f t="shared" si="314"/>
        <v>0.36542789724319624</v>
      </c>
      <c r="G3997" s="17">
        <v>4.6336994961664688E-3</v>
      </c>
      <c r="H3997" s="9">
        <f t="shared" si="311"/>
        <v>6.0450632523009742E-3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-4.5622130899960521E-3</v>
      </c>
      <c r="D3998" s="6">
        <f t="shared" si="313"/>
        <v>2.0813788278531326E-5</v>
      </c>
      <c r="E3998" s="6">
        <f t="shared" si="315"/>
        <v>5.1210991388054318E-5</v>
      </c>
      <c r="F3998" s="6">
        <f t="shared" si="314"/>
        <v>0.2164650622398176</v>
      </c>
      <c r="G3998" s="17">
        <v>5.5866491983158498E-3</v>
      </c>
      <c r="H3998" s="9">
        <f t="shared" si="311"/>
        <v>4.6525805983326889E-3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-1.7078430620098128E-3</v>
      </c>
      <c r="D3999" s="6">
        <f t="shared" si="313"/>
        <v>2.9167279244550532E-6</v>
      </c>
      <c r="E3999" s="6">
        <f t="shared" si="315"/>
        <v>2.0813788278531326E-5</v>
      </c>
      <c r="F3999" s="6">
        <f t="shared" si="314"/>
        <v>0.30661959445831199</v>
      </c>
      <c r="G3999" s="17">
        <v>5.9055748401943683E-3</v>
      </c>
      <c r="H3999" s="9">
        <f t="shared" si="311"/>
        <v>5.5373242135377263E-3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-1.4422326810300586E-2</v>
      </c>
      <c r="D4000" s="6">
        <f t="shared" si="313"/>
        <v>2.0800351062311509E-4</v>
      </c>
      <c r="E4000" s="6">
        <f t="shared" si="315"/>
        <v>2.9167279244550532E-6</v>
      </c>
      <c r="F4000" s="6">
        <f t="shared" si="314"/>
        <v>0.34054577832689414</v>
      </c>
      <c r="G4000" s="17">
        <v>7.2956816946776627E-3</v>
      </c>
      <c r="H4000" s="9">
        <f t="shared" si="311"/>
        <v>5.8356300287706218E-3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-2.7671219264808981E-3</v>
      </c>
      <c r="D4001" s="6">
        <f t="shared" si="313"/>
        <v>7.6569637560113561E-6</v>
      </c>
      <c r="E4001" s="6">
        <f t="shared" si="315"/>
        <v>2.0800351062311509E-4</v>
      </c>
      <c r="F4001" s="6">
        <f t="shared" si="314"/>
        <v>0.51044819939867092</v>
      </c>
      <c r="G4001" s="17">
        <v>4.4872705452848891E-3</v>
      </c>
      <c r="H4001" s="9">
        <f t="shared" si="311"/>
        <v>7.1445657628625044E-3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-7.4878018254440279E-3</v>
      </c>
      <c r="D4002" s="6">
        <f t="shared" si="313"/>
        <v>5.6067176177122916E-5</v>
      </c>
      <c r="E4002" s="6">
        <f t="shared" si="315"/>
        <v>7.6569637560113561E-6</v>
      </c>
      <c r="F4002" s="6">
        <f t="shared" si="314"/>
        <v>0.20409618264915128</v>
      </c>
      <c r="G4002" s="17">
        <v>3.7745330066615945E-3</v>
      </c>
      <c r="H4002" s="9">
        <f t="shared" si="311"/>
        <v>4.5177005506026099E-3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-1.8790936440584976E-2</v>
      </c>
      <c r="D4003" s="6">
        <f t="shared" si="313"/>
        <v>3.5309929231410435E-4</v>
      </c>
      <c r="E4003" s="6">
        <f t="shared" si="315"/>
        <v>5.6067176177122916E-5</v>
      </c>
      <c r="F4003" s="6">
        <f t="shared" si="314"/>
        <v>0.14959244135325128</v>
      </c>
      <c r="G4003" s="17">
        <v>5.6103926492287138E-3</v>
      </c>
      <c r="H4003" s="9">
        <f t="shared" si="311"/>
        <v>3.8677182078487994E-3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-1.6022781762624498E-2</v>
      </c>
      <c r="D4004" s="6">
        <f t="shared" si="313"/>
        <v>2.5672953541269224E-4</v>
      </c>
      <c r="E4004" s="6">
        <f t="shared" si="315"/>
        <v>3.5309929231410435E-4</v>
      </c>
      <c r="F4004" s="6">
        <f t="shared" si="314"/>
        <v>0.30912236233717039</v>
      </c>
      <c r="G4004" s="17">
        <v>4.6974132612504355E-3</v>
      </c>
      <c r="H4004" s="9">
        <f t="shared" si="311"/>
        <v>5.5598773577945982E-3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9.3634618336060071E-3</v>
      </c>
      <c r="D4005" s="6">
        <f t="shared" si="313"/>
        <v>8.7674417509396374E-5</v>
      </c>
      <c r="E4005" s="6">
        <f t="shared" si="315"/>
        <v>2.5672953541269224E-4</v>
      </c>
      <c r="F4005" s="6">
        <f t="shared" si="314"/>
        <v>0.22199435002856258</v>
      </c>
      <c r="G4005" s="17">
        <v>6.8466463444518183E-3</v>
      </c>
      <c r="H4005" s="9">
        <f t="shared" si="311"/>
        <v>4.7116276383916697E-3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-3.958737936253059E-3</v>
      </c>
      <c r="D4006" s="6">
        <f t="shared" si="313"/>
        <v>1.567160604792913E-5</v>
      </c>
      <c r="E4006" s="6">
        <f t="shared" si="315"/>
        <v>8.7674417509396374E-5</v>
      </c>
      <c r="F4006" s="6">
        <f t="shared" si="314"/>
        <v>0.45163637299861975</v>
      </c>
      <c r="G4006" s="17">
        <v>6.1739434458195075E-3</v>
      </c>
      <c r="H4006" s="9">
        <f t="shared" si="311"/>
        <v>6.7203896687515067E-3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9.731281825726884E-3</v>
      </c>
      <c r="D4007" s="6">
        <f t="shared" si="313"/>
        <v>9.4697845971722353E-5</v>
      </c>
      <c r="E4007" s="6">
        <f t="shared" si="315"/>
        <v>1.567160604792913E-5</v>
      </c>
      <c r="F4007" s="6">
        <f t="shared" si="314"/>
        <v>0.37055638486506814</v>
      </c>
      <c r="G4007" s="17">
        <v>6.3751033866644297E-3</v>
      </c>
      <c r="H4007" s="9">
        <f t="shared" si="311"/>
        <v>6.087334267682926E-3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-4.5785702815596711E-3</v>
      </c>
      <c r="D4008" s="6">
        <f t="shared" si="313"/>
        <v>2.0963305823181408E-5</v>
      </c>
      <c r="E4008" s="6">
        <f t="shared" si="315"/>
        <v>9.4697845971722353E-5</v>
      </c>
      <c r="F4008" s="6">
        <f t="shared" si="314"/>
        <v>0.39392246811594211</v>
      </c>
      <c r="G4008" s="17">
        <v>3.4154871402984131E-3</v>
      </c>
      <c r="H4008" s="9">
        <f t="shared" si="311"/>
        <v>6.2763243073947518E-3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7.9212218416663607E-4</v>
      </c>
      <c r="D4009" s="6">
        <f t="shared" si="313"/>
        <v>6.2745755464892211E-7</v>
      </c>
      <c r="E4009" s="6">
        <f t="shared" si="315"/>
        <v>2.0963305823181408E-5</v>
      </c>
      <c r="F4009" s="6">
        <f t="shared" si="314"/>
        <v>0.12569065160933066</v>
      </c>
      <c r="G4009" s="17">
        <v>6.923234810729679E-3</v>
      </c>
      <c r="H4009" s="9">
        <f t="shared" si="311"/>
        <v>3.5452877402170147E-3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-6.0780153868836735E-3</v>
      </c>
      <c r="D4010" s="6">
        <f t="shared" si="313"/>
        <v>3.694227104319469E-5</v>
      </c>
      <c r="E4010" s="6">
        <f t="shared" si="315"/>
        <v>6.2745755464892211E-7</v>
      </c>
      <c r="F4010" s="6">
        <f t="shared" si="314"/>
        <v>0.46139893552332922</v>
      </c>
      <c r="G4010" s="17">
        <v>4.1831044901489587E-3</v>
      </c>
      <c r="H4010" s="9">
        <f t="shared" si="311"/>
        <v>6.7926352435805741E-3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-3.2339955325207965E-3</v>
      </c>
      <c r="D4011" s="6">
        <f t="shared" si="313"/>
        <v>1.045872710436447E-5</v>
      </c>
      <c r="E4011" s="6">
        <f t="shared" si="315"/>
        <v>3.694227104319469E-5</v>
      </c>
      <c r="F4011" s="6">
        <f t="shared" si="314"/>
        <v>0.17968698786488704</v>
      </c>
      <c r="G4011" s="17">
        <v>6.7282013406537279E-3</v>
      </c>
      <c r="H4011" s="9">
        <f t="shared" si="311"/>
        <v>4.2389501986327587E-3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-4.2624668874543161E-3</v>
      </c>
      <c r="D4012" s="6">
        <f t="shared" si="313"/>
        <v>1.8168623966644486E-5</v>
      </c>
      <c r="E4012" s="6">
        <f t="shared" si="315"/>
        <v>1.045872710436447E-5</v>
      </c>
      <c r="F4012" s="6">
        <f t="shared" si="314"/>
        <v>0.43675360731255219</v>
      </c>
      <c r="G4012" s="17">
        <v>2.1579923726353931E-3</v>
      </c>
      <c r="H4012" s="9">
        <f t="shared" si="311"/>
        <v>6.6087336707765145E-3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-4.3299000000000002E-3</v>
      </c>
      <c r="D4013" s="6">
        <f t="shared" si="313"/>
        <v>1.8748034010000004E-5</v>
      </c>
      <c r="E4013" s="6">
        <f t="shared" si="315"/>
        <v>1.8168623966644486E-5</v>
      </c>
      <c r="F4013" s="6">
        <f t="shared" si="314"/>
        <v>6.081149298999361E-2</v>
      </c>
      <c r="G4013" s="17">
        <v>3.3365747962339548E-3</v>
      </c>
      <c r="H4013" s="9">
        <f t="shared" si="311"/>
        <v>2.4659986413214752E-3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-9.5909306937334692E-3</v>
      </c>
      <c r="D4014" s="6">
        <f t="shared" si="313"/>
        <v>9.1985951571998763E-5</v>
      </c>
      <c r="E4014" s="6">
        <f t="shared" si="315"/>
        <v>1.8748034010000004E-5</v>
      </c>
      <c r="F4014" s="6">
        <f t="shared" si="314"/>
        <v>0.12075804905315653</v>
      </c>
      <c r="G4014" s="17">
        <v>3.7992722618564278E-3</v>
      </c>
      <c r="H4014" s="9">
        <f t="shared" si="311"/>
        <v>3.4750258855605165E-3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5.1303150488818056E-3</v>
      </c>
      <c r="D4015" s="6">
        <f t="shared" si="313"/>
        <v>2.6320132500783124E-5</v>
      </c>
      <c r="E4015" s="6">
        <f t="shared" si="315"/>
        <v>9.1985951571998763E-5</v>
      </c>
      <c r="F4015" s="6">
        <f t="shared" si="314"/>
        <v>0.15133143963088824</v>
      </c>
      <c r="G4015" s="17">
        <v>4.0494390364685107E-3</v>
      </c>
      <c r="H4015" s="9">
        <f t="shared" si="311"/>
        <v>3.8901341831727122E-3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-1.3239487341989108E-2</v>
      </c>
      <c r="D4016" s="6">
        <f t="shared" si="313"/>
        <v>1.7528402507868983E-4</v>
      </c>
      <c r="E4016" s="6">
        <f t="shared" si="315"/>
        <v>2.6320132500783124E-5</v>
      </c>
      <c r="F4016" s="6">
        <f t="shared" si="314"/>
        <v>0.16949588341376445</v>
      </c>
      <c r="G4016" s="17">
        <v>5.4366306446972726E-3</v>
      </c>
      <c r="H4016" s="9">
        <f t="shared" si="311"/>
        <v>4.1169877752279573E-3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-1.8645892113772326E-2</v>
      </c>
      <c r="D4017" s="6">
        <f t="shared" si="313"/>
        <v>3.4766929271843699E-4</v>
      </c>
      <c r="E4017" s="6">
        <f t="shared" si="315"/>
        <v>1.7528402507868983E-4</v>
      </c>
      <c r="F4017" s="6">
        <f t="shared" si="314"/>
        <v>0.29133072743638655</v>
      </c>
      <c r="G4017" s="17">
        <v>1.0545221556123693E-2</v>
      </c>
      <c r="H4017" s="9">
        <f t="shared" si="311"/>
        <v>5.3975061596665784E-3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1.6616812773626487E-2</v>
      </c>
      <c r="D4018" s="6">
        <f t="shared" si="313"/>
        <v>2.7611846675375641E-4</v>
      </c>
      <c r="E4018" s="6">
        <f t="shared" si="315"/>
        <v>3.4766929271843699E-4</v>
      </c>
      <c r="F4018" s="6">
        <f t="shared" si="314"/>
        <v>1.0471377825733954</v>
      </c>
      <c r="G4018" s="17">
        <v>9.0356649446413622E-3</v>
      </c>
      <c r="H4018" s="9">
        <f t="shared" si="311"/>
        <v>1.0232975044303564E-2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-1.0913803192832434E-2</v>
      </c>
      <c r="D4019" s="6">
        <f t="shared" si="313"/>
        <v>1.1911110013187942E-4</v>
      </c>
      <c r="E4019" s="6">
        <f t="shared" si="315"/>
        <v>2.7611846675375641E-4</v>
      </c>
      <c r="F4019" s="6">
        <f t="shared" si="314"/>
        <v>0.773471481861285</v>
      </c>
      <c r="G4019" s="17">
        <v>7.5734186115169735E-3</v>
      </c>
      <c r="H4019" s="9">
        <f t="shared" si="311"/>
        <v>8.7947227464047154E-3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-1.35377059319719E-2</v>
      </c>
      <c r="D4020" s="6">
        <f t="shared" si="313"/>
        <v>1.8326948190054715E-4</v>
      </c>
      <c r="E4020" s="6">
        <f t="shared" si="315"/>
        <v>1.1911110013187942E-4</v>
      </c>
      <c r="F4020" s="6">
        <f t="shared" si="314"/>
        <v>0.54866564959419661</v>
      </c>
      <c r="G4020" s="17">
        <v>7.8058518501458113E-3</v>
      </c>
      <c r="H4020" s="9">
        <f t="shared" si="311"/>
        <v>7.4071968354715448E-3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-8.6481365635481984E-3</v>
      </c>
      <c r="D4021" s="6">
        <f t="shared" si="313"/>
        <v>7.4790266021779238E-5</v>
      </c>
      <c r="E4021" s="6">
        <f t="shared" si="315"/>
        <v>1.8326948190054715E-4</v>
      </c>
      <c r="F4021" s="6">
        <f t="shared" si="314"/>
        <v>0.58176427664310104</v>
      </c>
      <c r="G4021" s="17">
        <v>1.4115179686158217E-2</v>
      </c>
      <c r="H4021" s="9">
        <f t="shared" si="311"/>
        <v>7.627347354376232E-3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3.7248408091713602E-4</v>
      </c>
      <c r="D4022" s="6">
        <f t="shared" si="313"/>
        <v>1.3874439053668354E-7</v>
      </c>
      <c r="E4022" s="6">
        <f t="shared" si="315"/>
        <v>7.4790266021779238E-5</v>
      </c>
      <c r="F4022" s="6">
        <f t="shared" si="314"/>
        <v>1.8620583142863556</v>
      </c>
      <c r="G4022" s="17">
        <v>8.8102958605236915E-3</v>
      </c>
      <c r="H4022" s="9">
        <f t="shared" si="311"/>
        <v>1.3645725756757519E-2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-2.2099564440330562E-2</v>
      </c>
      <c r="D4023" s="6">
        <f t="shared" si="313"/>
        <v>4.8839074845232313E-4</v>
      </c>
      <c r="E4023" s="6">
        <f t="shared" si="315"/>
        <v>1.3874439053668354E-7</v>
      </c>
      <c r="F4023" s="6">
        <f t="shared" si="314"/>
        <v>0.73624049582918805</v>
      </c>
      <c r="G4023" s="17">
        <v>8.9375153270083059E-3</v>
      </c>
      <c r="H4023" s="9">
        <f t="shared" si="311"/>
        <v>8.5804457683105722E-3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1.6347723341418943E-3</v>
      </c>
      <c r="D4024" s="6">
        <f t="shared" si="313"/>
        <v>2.6724805844757374E-6</v>
      </c>
      <c r="E4024" s="6">
        <f t="shared" si="315"/>
        <v>4.8839074845232313E-4</v>
      </c>
      <c r="F4024" s="6">
        <f t="shared" si="314"/>
        <v>0.75720291317925192</v>
      </c>
      <c r="G4024" s="17">
        <v>9.953092737425364E-3</v>
      </c>
      <c r="H4024" s="9">
        <f t="shared" si="311"/>
        <v>8.70174070619926E-3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4.6351855643621985E-3</v>
      </c>
      <c r="D4025" s="6">
        <f t="shared" si="313"/>
        <v>2.1484945216071713E-5</v>
      </c>
      <c r="E4025" s="6">
        <f t="shared" si="315"/>
        <v>2.6724805844757374E-6</v>
      </c>
      <c r="F4025" s="6">
        <f t="shared" si="314"/>
        <v>0.93473595750333172</v>
      </c>
      <c r="G4025" s="17">
        <v>1.0024711696368378E-2</v>
      </c>
      <c r="H4025" s="9">
        <f t="shared" si="311"/>
        <v>9.6681743752547802E-3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8.3810318956315348E-3</v>
      </c>
      <c r="D4026" s="6">
        <f t="shared" si="313"/>
        <v>7.0241695635593122E-5</v>
      </c>
      <c r="E4026" s="6">
        <f t="shared" si="315"/>
        <v>2.1484945216071713E-5</v>
      </c>
      <c r="F4026" s="6">
        <f t="shared" si="314"/>
        <v>0.94798077641873801</v>
      </c>
      <c r="G4026" s="17">
        <v>9.0223314427040745E-3</v>
      </c>
      <c r="H4026" s="9">
        <f t="shared" si="311"/>
        <v>9.7364304363495458E-3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-1.8701008743753678E-2</v>
      </c>
      <c r="D4027" s="6">
        <f t="shared" si="313"/>
        <v>3.4972772803395152E-4</v>
      </c>
      <c r="E4027" s="6">
        <f t="shared" si="315"/>
        <v>7.0241695635593122E-5</v>
      </c>
      <c r="F4027" s="6">
        <f t="shared" si="314"/>
        <v>0.77124261537619498</v>
      </c>
      <c r="G4027" s="17">
        <v>8.1626443761313346E-3</v>
      </c>
      <c r="H4027" s="9">
        <f t="shared" si="311"/>
        <v>8.7820419913377488E-3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-2.5546321908721442E-2</v>
      </c>
      <c r="D4028" s="6">
        <f t="shared" si="313"/>
        <v>6.5261456306402112E-4</v>
      </c>
      <c r="E4028" s="6">
        <f t="shared" si="315"/>
        <v>3.4972772803395152E-4</v>
      </c>
      <c r="F4028" s="6">
        <f t="shared" si="314"/>
        <v>0.63452638684861307</v>
      </c>
      <c r="G4028" s="17">
        <v>8.4388283728709986E-3</v>
      </c>
      <c r="H4028" s="9">
        <f t="shared" si="311"/>
        <v>7.965716457724396E-3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2.8293947513105084E-3</v>
      </c>
      <c r="D4029" s="6">
        <f t="shared" si="313"/>
        <v>8.0054746587434544E-6</v>
      </c>
      <c r="E4029" s="6">
        <f t="shared" si="315"/>
        <v>6.5261456306402112E-4</v>
      </c>
      <c r="F4029" s="6">
        <f t="shared" si="314"/>
        <v>0.67700833999691479</v>
      </c>
      <c r="G4029" s="17">
        <v>5.3780067331224935E-3</v>
      </c>
      <c r="H4029" s="9">
        <f t="shared" si="311"/>
        <v>8.2280516527116834E-3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5.2263135150721141E-3</v>
      </c>
      <c r="D4030" s="6">
        <f t="shared" si="313"/>
        <v>2.7314352957825435E-5</v>
      </c>
      <c r="E4030" s="6">
        <f t="shared" si="315"/>
        <v>8.0054746587434544E-6</v>
      </c>
      <c r="F4030" s="6">
        <f t="shared" si="314"/>
        <v>0.28543980759392618</v>
      </c>
      <c r="G4030" s="17">
        <v>6.0980407916587593E-3</v>
      </c>
      <c r="H4030" s="9">
        <f t="shared" si="311"/>
        <v>5.3426567136016347E-3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6.255035185666954E-3</v>
      </c>
      <c r="D4031" s="6">
        <f t="shared" si="313"/>
        <v>3.9125465173931623E-5</v>
      </c>
      <c r="E4031" s="6">
        <f t="shared" si="315"/>
        <v>2.7314352957825435E-5</v>
      </c>
      <c r="F4031" s="6">
        <f t="shared" si="314"/>
        <v>0.36193174155526842</v>
      </c>
      <c r="G4031" s="17">
        <v>4.1831887349107512E-3</v>
      </c>
      <c r="H4031" s="9">
        <f t="shared" si="311"/>
        <v>6.0160763089846889E-3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-7.1994664569898746E-3</v>
      </c>
      <c r="D4032" s="6">
        <f t="shared" si="313"/>
        <v>5.1832317265322339E-5</v>
      </c>
      <c r="E4032" s="6">
        <f t="shared" si="315"/>
        <v>3.9125465173931623E-5</v>
      </c>
      <c r="F4032" s="6">
        <f t="shared" si="314"/>
        <v>0.17968887240087211</v>
      </c>
      <c r="G4032" s="17">
        <v>2.0390469840981906E-3</v>
      </c>
      <c r="H4032" s="9">
        <f t="shared" si="311"/>
        <v>4.2389724273799202E-3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-5.6925051837183847E-3</v>
      </c>
      <c r="D4033" s="6">
        <f t="shared" si="313"/>
        <v>3.2404615266660682E-5</v>
      </c>
      <c r="E4033" s="6">
        <f t="shared" si="315"/>
        <v>5.1832317265322339E-5</v>
      </c>
      <c r="F4033" s="6">
        <f t="shared" si="314"/>
        <v>5.6194455708351368E-2</v>
      </c>
      <c r="G4033" s="17">
        <v>5.0930267716511992E-3</v>
      </c>
      <c r="H4033" s="9">
        <f t="shared" si="311"/>
        <v>2.3705369794278968E-3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6.6043954826270025E-3</v>
      </c>
      <c r="D4034" s="6">
        <f t="shared" si="313"/>
        <v>4.361803969094396E-5</v>
      </c>
      <c r="E4034" s="6">
        <f t="shared" si="315"/>
        <v>3.2404615266660682E-5</v>
      </c>
      <c r="F4034" s="6">
        <f t="shared" si="314"/>
        <v>0.25782066816654625</v>
      </c>
      <c r="G4034" s="17">
        <v>5.5974234473314547E-3</v>
      </c>
      <c r="H4034" s="9">
        <f t="shared" si="311"/>
        <v>5.0776044368042918E-3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-1.0960459420900119E-2</v>
      </c>
      <c r="D4035" s="6">
        <f t="shared" si="313"/>
        <v>1.2013167071719818E-4</v>
      </c>
      <c r="E4035" s="6">
        <f t="shared" si="315"/>
        <v>4.361803969094396E-5</v>
      </c>
      <c r="F4035" s="6">
        <f t="shared" si="314"/>
        <v>0.3077324485955486</v>
      </c>
      <c r="G4035" s="17">
        <v>3.3823627777263862E-3</v>
      </c>
      <c r="H4035" s="9">
        <f t="shared" si="311"/>
        <v>5.5473637756645149E-3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-1.4540977460944151E-2</v>
      </c>
      <c r="D4036" s="6">
        <f t="shared" si="313"/>
        <v>2.1144002551968581E-4</v>
      </c>
      <c r="E4036" s="6">
        <f t="shared" si="315"/>
        <v>1.2013167071719818E-4</v>
      </c>
      <c r="F4036" s="6">
        <f t="shared" si="314"/>
        <v>0.12361866731494094</v>
      </c>
      <c r="G4036" s="17">
        <v>3.9238859016691484E-3</v>
      </c>
      <c r="H4036" s="9">
        <f t="shared" si="311"/>
        <v>3.515944642836985E-3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-2.0301205726063021E-2</v>
      </c>
      <c r="D4037" s="6">
        <f t="shared" si="313"/>
        <v>4.1213895393193403E-4</v>
      </c>
      <c r="E4037" s="6">
        <f t="shared" si="315"/>
        <v>2.1144002551968581E-4</v>
      </c>
      <c r="F4037" s="6">
        <f t="shared" si="314"/>
        <v>0.1602554802973811</v>
      </c>
      <c r="G4037" s="17">
        <v>1.6829906962349917E-2</v>
      </c>
      <c r="H4037" s="9">
        <f t="shared" si="311"/>
        <v>4.0031922299257764E-3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-3.763220693035467E-3</v>
      </c>
      <c r="D4038" s="6">
        <f t="shared" si="313"/>
        <v>1.416182998449034E-5</v>
      </c>
      <c r="E4038" s="6">
        <f t="shared" si="315"/>
        <v>4.1213895393193403E-4</v>
      </c>
      <c r="F4038" s="6">
        <f t="shared" si="314"/>
        <v>2.6397578423736694</v>
      </c>
      <c r="G4038" s="17">
        <v>6.596232660424738E-3</v>
      </c>
      <c r="H4038" s="9">
        <f t="shared" si="311"/>
        <v>1.624733160360085E-2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-1.9134170545436171E-2</v>
      </c>
      <c r="D4039" s="6">
        <f t="shared" si="313"/>
        <v>3.6611648246183713E-4</v>
      </c>
      <c r="E4039" s="6">
        <f t="shared" si="315"/>
        <v>1.416182998449034E-5</v>
      </c>
      <c r="F4039" s="6">
        <f t="shared" si="314"/>
        <v>0.42047648984471886</v>
      </c>
      <c r="G4039" s="17">
        <v>1.0971805709787253E-2</v>
      </c>
      <c r="H4039" s="9">
        <f t="shared" si="311"/>
        <v>6.4844158553004514E-3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-2.7814103202447604E-2</v>
      </c>
      <c r="D4040" s="6">
        <f t="shared" si="313"/>
        <v>7.7362433695640602E-4</v>
      </c>
      <c r="E4040" s="6">
        <f t="shared" si="315"/>
        <v>3.6611648246183713E-4</v>
      </c>
      <c r="F4040" s="6">
        <f t="shared" si="314"/>
        <v>1.1321084628071418</v>
      </c>
      <c r="G4040" s="17">
        <v>1.1862363491278411E-2</v>
      </c>
      <c r="H4040" s="9">
        <f t="shared" si="311"/>
        <v>1.0640058565661853E-2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-1.4533677456777101E-2</v>
      </c>
      <c r="D4041" s="6">
        <f t="shared" si="313"/>
        <v>2.1122778041763088E-4</v>
      </c>
      <c r="E4041" s="6">
        <f t="shared" si="315"/>
        <v>7.7362433695640602E-4</v>
      </c>
      <c r="F4041" s="6">
        <f t="shared" si="314"/>
        <v>1.3204021021826546</v>
      </c>
      <c r="G4041" s="17">
        <v>1.2789337468242162E-2</v>
      </c>
      <c r="H4041" s="9">
        <f t="shared" si="311"/>
        <v>1.149087508496483E-2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-1.1465053711584468E-3</v>
      </c>
      <c r="D4042" s="6">
        <f t="shared" si="313"/>
        <v>1.3144745660951679E-6</v>
      </c>
      <c r="E4042" s="6">
        <f t="shared" si="315"/>
        <v>2.1122778041763088E-4</v>
      </c>
      <c r="F4042" s="6">
        <f t="shared" si="314"/>
        <v>1.5318676643877476</v>
      </c>
      <c r="G4042" s="17">
        <v>9.4839861274406776E-3</v>
      </c>
      <c r="H4042" s="9">
        <f t="shared" si="311"/>
        <v>1.2376864160148755E-2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2.8189159604543931E-3</v>
      </c>
      <c r="D4043" s="6">
        <f t="shared" si="313"/>
        <v>7.9462871921045126E-6</v>
      </c>
      <c r="E4043" s="6">
        <f t="shared" si="315"/>
        <v>1.3144745660951679E-6</v>
      </c>
      <c r="F4043" s="6">
        <f t="shared" si="314"/>
        <v>0.85033022105382072</v>
      </c>
      <c r="G4043" s="17">
        <v>1.0344888677577076E-2</v>
      </c>
      <c r="H4043" s="9">
        <f t="shared" si="311"/>
        <v>9.2213351584996654E-3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-2.6665508890178973E-2</v>
      </c>
      <c r="D4044" s="6">
        <f t="shared" si="313"/>
        <v>7.1104936437221388E-4</v>
      </c>
      <c r="E4044" s="6">
        <f t="shared" si="315"/>
        <v>7.9462871921045126E-6</v>
      </c>
      <c r="F4044" s="6">
        <f t="shared" si="314"/>
        <v>1.0083537932532871</v>
      </c>
      <c r="G4044" s="17">
        <v>1.4392087911256039E-2</v>
      </c>
      <c r="H4044" s="9">
        <f t="shared" si="311"/>
        <v>1.0041682096408386E-2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9.6658052271700844E-3</v>
      </c>
      <c r="D4045" s="6">
        <f t="shared" si="313"/>
        <v>9.3427790689588522E-5</v>
      </c>
      <c r="E4045" s="6">
        <f t="shared" si="315"/>
        <v>7.1104936437221388E-4</v>
      </c>
      <c r="F4045" s="6">
        <f t="shared" si="314"/>
        <v>1.9352120317805133</v>
      </c>
      <c r="G4045" s="17">
        <v>1.4703379778301261E-2</v>
      </c>
      <c r="H4045" s="9">
        <f t="shared" si="311"/>
        <v>1.391118985486329E-2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-2.8489517784644831E-2</v>
      </c>
      <c r="D4046" s="6">
        <f t="shared" si="313"/>
        <v>8.1165262360159414E-4</v>
      </c>
      <c r="E4046" s="6">
        <f t="shared" si="315"/>
        <v>9.3427790689588522E-5</v>
      </c>
      <c r="F4046" s="6">
        <f t="shared" si="314"/>
        <v>2.0189650620092006</v>
      </c>
      <c r="G4046" s="17">
        <v>1.8062322569769692E-2</v>
      </c>
      <c r="H4046" s="9">
        <f t="shared" ref="H4046:H4102" si="316">SQRT(F4046)/100</f>
        <v>1.4209029037936409E-2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-2.5839074200633E-3</v>
      </c>
      <c r="D4047" s="6">
        <f t="shared" ref="D4047:D4111" si="318">C4047^2</f>
        <v>6.6765775554581793E-6</v>
      </c>
      <c r="E4047" s="6">
        <f t="shared" si="315"/>
        <v>8.1165262360159414E-4</v>
      </c>
      <c r="F4047" s="6">
        <f t="shared" ref="F4047:F4101" si="319">IF(C4046&gt;0,B$6+B$7*E4047+B$8*(G4046*100)^2,B$6+B$7*E4047+B$8*(G4046*100)^2+E4047*$B$9)</f>
        <v>3.0378750197291322</v>
      </c>
      <c r="G4047" s="17">
        <v>1.1309421586884959E-2</v>
      </c>
      <c r="H4047" s="9">
        <f t="shared" si="316"/>
        <v>1.7429500910035069E-2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-2.0016669208858199E-2</v>
      </c>
      <c r="D4048" s="6">
        <f t="shared" si="318"/>
        <v>4.0066704621685191E-4</v>
      </c>
      <c r="E4048" s="6">
        <f t="shared" ref="E4048:E4112" si="320">D4047</f>
        <v>6.6765775554581793E-6</v>
      </c>
      <c r="F4048" s="6">
        <f t="shared" si="319"/>
        <v>1.2016990635211209</v>
      </c>
      <c r="G4048" s="17">
        <v>2.4999721633287533E-2</v>
      </c>
      <c r="H4048" s="9">
        <f t="shared" si="316"/>
        <v>1.0962203535426264E-2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2.9966148003013329E-3</v>
      </c>
      <c r="D4049" s="6">
        <f t="shared" si="318"/>
        <v>8.9797002613849974E-6</v>
      </c>
      <c r="E4049" s="6">
        <f t="shared" si="320"/>
        <v>4.0066704621685191E-4</v>
      </c>
      <c r="F4049" s="6">
        <f t="shared" si="319"/>
        <v>5.8032464824654451</v>
      </c>
      <c r="G4049" s="17">
        <v>1.372800868359364E-2</v>
      </c>
      <c r="H4049" s="9">
        <f t="shared" si="316"/>
        <v>2.4089928357023904E-2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8.856982920926286E-3</v>
      </c>
      <c r="D4050" s="6">
        <f t="shared" si="318"/>
        <v>7.8446146461579925E-5</v>
      </c>
      <c r="E4050" s="6">
        <f t="shared" si="320"/>
        <v>8.9797002613849974E-6</v>
      </c>
      <c r="F4050" s="6">
        <f t="shared" si="319"/>
        <v>1.7622577649125246</v>
      </c>
      <c r="G4050" s="17">
        <v>7.3194681788994551E-3</v>
      </c>
      <c r="H4050" s="9">
        <f t="shared" si="316"/>
        <v>1.327500570588399E-2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-1.735687061229E-2</v>
      </c>
      <c r="D4051" s="6">
        <f t="shared" si="318"/>
        <v>3.0126095745177625E-4</v>
      </c>
      <c r="E4051" s="6">
        <f t="shared" si="320"/>
        <v>7.8446146461579925E-5</v>
      </c>
      <c r="F4051" s="6">
        <f t="shared" si="319"/>
        <v>0.51364020570372926</v>
      </c>
      <c r="G4051" s="17">
        <v>5.1696027414925676E-3</v>
      </c>
      <c r="H4051" s="9">
        <f t="shared" si="316"/>
        <v>7.1668696493220052E-3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1.3267383067059647E-2</v>
      </c>
      <c r="D4052" s="6">
        <f t="shared" si="318"/>
        <v>1.7602345344810104E-4</v>
      </c>
      <c r="E4052" s="6">
        <f t="shared" si="320"/>
        <v>3.0126095745177625E-4</v>
      </c>
      <c r="F4052" s="6">
        <f t="shared" si="319"/>
        <v>0.26512924259362891</v>
      </c>
      <c r="G4052" s="17">
        <v>7.783880876984001E-3</v>
      </c>
      <c r="H4052" s="9">
        <f t="shared" si="316"/>
        <v>5.1490702325141082E-3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-1.8204852000075669E-2</v>
      </c>
      <c r="D4053" s="6">
        <f t="shared" si="318"/>
        <v>3.3141663634465911E-4</v>
      </c>
      <c r="E4053" s="6">
        <f t="shared" si="320"/>
        <v>1.7602345344810104E-4</v>
      </c>
      <c r="F4053" s="6">
        <f t="shared" si="319"/>
        <v>0.57857053555101379</v>
      </c>
      <c r="G4053" s="17">
        <v>1.2487142660999826E-2</v>
      </c>
      <c r="H4053" s="9">
        <f t="shared" si="316"/>
        <v>7.6063824223543599E-3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3.4904246069435837E-3</v>
      </c>
      <c r="D4054" s="6">
        <f t="shared" si="318"/>
        <v>1.2183063936757271E-5</v>
      </c>
      <c r="E4054" s="6">
        <f t="shared" si="320"/>
        <v>3.3141663634465911E-4</v>
      </c>
      <c r="F4054" s="6">
        <f t="shared" si="319"/>
        <v>1.4611738965368746</v>
      </c>
      <c r="G4054" s="17">
        <v>9.4835349520138151E-3</v>
      </c>
      <c r="H4054" s="9">
        <f t="shared" si="316"/>
        <v>1.2087902615991224E-2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2.0054259886989053E-2</v>
      </c>
      <c r="D4055" s="6">
        <f t="shared" si="318"/>
        <v>4.0217333961489819E-4</v>
      </c>
      <c r="E4055" s="6">
        <f t="shared" si="320"/>
        <v>1.2183063936757271E-5</v>
      </c>
      <c r="F4055" s="6">
        <f t="shared" si="319"/>
        <v>0.85025083751742836</v>
      </c>
      <c r="G4055" s="17">
        <v>8.8958955698939749E-3</v>
      </c>
      <c r="H4055" s="9">
        <f t="shared" si="316"/>
        <v>9.2209047143836619E-3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-5.3702065700557515E-3</v>
      </c>
      <c r="D4056" s="6">
        <f t="shared" si="318"/>
        <v>2.8839118605069958E-5</v>
      </c>
      <c r="E4056" s="6">
        <f t="shared" si="320"/>
        <v>4.0217333961489819E-4</v>
      </c>
      <c r="F4056" s="6">
        <f t="shared" si="319"/>
        <v>0.7502708201176812</v>
      </c>
      <c r="G4056" s="17">
        <v>9.237330812978015E-3</v>
      </c>
      <c r="H4056" s="9">
        <f t="shared" si="316"/>
        <v>8.6618174773986159E-3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-2.2466285833121588E-2</v>
      </c>
      <c r="D4057" s="6">
        <f t="shared" si="318"/>
        <v>5.0473399913551981E-4</v>
      </c>
      <c r="E4057" s="6">
        <f t="shared" si="320"/>
        <v>2.8839118605069958E-5</v>
      </c>
      <c r="F4057" s="6">
        <f t="shared" si="319"/>
        <v>0.80758751522977146</v>
      </c>
      <c r="G4057" s="17">
        <v>9.3727279875499125E-3</v>
      </c>
      <c r="H4057" s="9">
        <f t="shared" si="316"/>
        <v>8.9865873123771041E-3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6.9425486240765099E-3</v>
      </c>
      <c r="D4058" s="6">
        <f t="shared" si="318"/>
        <v>4.8198981397666639E-5</v>
      </c>
      <c r="E4058" s="6">
        <f t="shared" si="320"/>
        <v>5.0473399913551981E-4</v>
      </c>
      <c r="F4058" s="6">
        <f t="shared" si="319"/>
        <v>0.83097260763935488</v>
      </c>
      <c r="G4058" s="17">
        <v>1.8013021811201943E-2</v>
      </c>
      <c r="H4058" s="9">
        <f t="shared" si="316"/>
        <v>9.1157698941962927E-3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5.502327694863118E-4</v>
      </c>
      <c r="D4059" s="6">
        <f t="shared" si="318"/>
        <v>3.0275610061657676E-7</v>
      </c>
      <c r="E4059" s="6">
        <f t="shared" si="320"/>
        <v>4.8198981397666639E-5</v>
      </c>
      <c r="F4059" s="6">
        <f t="shared" si="319"/>
        <v>3.0213091143136377</v>
      </c>
      <c r="G4059" s="17">
        <v>8.3179870652886102E-3</v>
      </c>
      <c r="H4059" s="9">
        <f t="shared" si="316"/>
        <v>1.7381913342073816E-2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-1.7303736069497686E-2</v>
      </c>
      <c r="D4060" s="6">
        <f t="shared" si="318"/>
        <v>2.9941928196283523E-4</v>
      </c>
      <c r="E4060" s="6">
        <f t="shared" si="320"/>
        <v>3.0275610061657676E-7</v>
      </c>
      <c r="F4060" s="6">
        <f t="shared" si="319"/>
        <v>0.65818172893108295</v>
      </c>
      <c r="G4060" s="17">
        <v>9.9543064271814339E-3</v>
      </c>
      <c r="H4060" s="9">
        <f t="shared" si="316"/>
        <v>8.1128400016953553E-3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-1.5369960882056798E-2</v>
      </c>
      <c r="D4061" s="6">
        <f t="shared" si="318"/>
        <v>2.3623569751595619E-4</v>
      </c>
      <c r="E4061" s="6">
        <f t="shared" si="320"/>
        <v>2.9941928196283523E-4</v>
      </c>
      <c r="F4061" s="6">
        <f t="shared" si="319"/>
        <v>0.93499722670452501</v>
      </c>
      <c r="G4061" s="17">
        <v>1.6710024872522673E-2</v>
      </c>
      <c r="H4061" s="9">
        <f t="shared" si="316"/>
        <v>9.6695254625267166E-3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-5.120746267405849E-3</v>
      </c>
      <c r="D4062" s="6">
        <f t="shared" si="318"/>
        <v>2.6222042335150936E-5</v>
      </c>
      <c r="E4062" s="6">
        <f t="shared" si="320"/>
        <v>2.3623569751595619E-4</v>
      </c>
      <c r="F4062" s="6">
        <f t="shared" si="319"/>
        <v>2.6025148596953089</v>
      </c>
      <c r="G4062" s="17">
        <v>1.0518191105221092E-2</v>
      </c>
      <c r="H4062" s="9">
        <f t="shared" si="316"/>
        <v>1.6132311860658128E-2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-1.0571222749853658E-2</v>
      </c>
      <c r="D4063" s="6">
        <f t="shared" si="318"/>
        <v>1.1175075042702355E-4</v>
      </c>
      <c r="E4063" s="6">
        <f t="shared" si="320"/>
        <v>2.6222042335150936E-5</v>
      </c>
      <c r="F4063" s="6">
        <f t="shared" si="319"/>
        <v>1.0418269030624558</v>
      </c>
      <c r="G4063" s="17">
        <v>1.321084580982671E-2</v>
      </c>
      <c r="H4063" s="9">
        <f t="shared" si="316"/>
        <v>1.0206992226226373E-2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-2.0454473743928957E-2</v>
      </c>
      <c r="D4064" s="6">
        <f t="shared" si="318"/>
        <v>4.1838549614107908E-4</v>
      </c>
      <c r="E4064" s="6">
        <f t="shared" si="320"/>
        <v>1.1175075042702355E-4</v>
      </c>
      <c r="F4064" s="6">
        <f t="shared" si="319"/>
        <v>1.633305355875228</v>
      </c>
      <c r="G4064" s="17">
        <v>1.58398395393647E-2</v>
      </c>
      <c r="H4064" s="9">
        <f t="shared" si="316"/>
        <v>1.2780083551664394E-2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1.5501309592565515E-2</v>
      </c>
      <c r="D4065" s="6">
        <f t="shared" si="318"/>
        <v>2.4029059908456366E-4</v>
      </c>
      <c r="E4065" s="6">
        <f t="shared" si="320"/>
        <v>4.1838549614107908E-4</v>
      </c>
      <c r="F4065" s="6">
        <f t="shared" si="319"/>
        <v>2.3403386316883421</v>
      </c>
      <c r="G4065" s="17">
        <v>7.0958607267348891E-3</v>
      </c>
      <c r="H4065" s="9">
        <f t="shared" si="316"/>
        <v>1.5298165353036101E-2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9.5073480022971231E-3</v>
      </c>
      <c r="D4066" s="6">
        <f t="shared" si="318"/>
        <v>9.0389666036783104E-5</v>
      </c>
      <c r="E4066" s="6">
        <f t="shared" si="320"/>
        <v>2.4029059908456366E-4</v>
      </c>
      <c r="F4066" s="6">
        <f t="shared" si="319"/>
        <v>0.48380142361844447</v>
      </c>
      <c r="G4066" s="17">
        <v>4.9768728014344382E-3</v>
      </c>
      <c r="H4066" s="9">
        <f t="shared" si="316"/>
        <v>6.9555835385569521E-3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1.1438759218031055E-2</v>
      </c>
      <c r="D4067" s="6">
        <f t="shared" si="318"/>
        <v>1.3084521244809044E-4</v>
      </c>
      <c r="E4067" s="6">
        <f t="shared" si="320"/>
        <v>9.0389666036783104E-5</v>
      </c>
      <c r="F4067" s="6">
        <f t="shared" si="319"/>
        <v>0.24698906649550689</v>
      </c>
      <c r="G4067" s="17">
        <v>7.7148299551299017E-3</v>
      </c>
      <c r="H4067" s="9">
        <f t="shared" si="316"/>
        <v>4.9697994576794226E-3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-6.7882984950671243E-3</v>
      </c>
      <c r="D4068" s="6">
        <f t="shared" si="318"/>
        <v>4.6080996458130587E-5</v>
      </c>
      <c r="E4068" s="6">
        <f t="shared" si="320"/>
        <v>1.3084521244809044E-4</v>
      </c>
      <c r="F4068" s="6">
        <f t="shared" si="319"/>
        <v>0.5686636916469251</v>
      </c>
      <c r="G4068" s="17">
        <v>4.6325573409258438E-3</v>
      </c>
      <c r="H4068" s="9">
        <f t="shared" si="316"/>
        <v>7.5409793239799103E-3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-5.6369679313582376E-3</v>
      </c>
      <c r="D4069" s="6">
        <f t="shared" si="318"/>
        <v>3.1775407459161172E-5</v>
      </c>
      <c r="E4069" s="6">
        <f t="shared" si="320"/>
        <v>4.6080996458130587E-5</v>
      </c>
      <c r="F4069" s="6">
        <f t="shared" si="319"/>
        <v>0.21636644641770866</v>
      </c>
      <c r="G4069" s="17">
        <v>6.9815745490471532E-3</v>
      </c>
      <c r="H4069" s="9">
        <f t="shared" si="316"/>
        <v>4.6515206805700501E-3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9.5237940502500423E-3</v>
      </c>
      <c r="D4070" s="6">
        <f t="shared" si="318"/>
        <v>9.0702653111578111E-5</v>
      </c>
      <c r="E4070" s="6">
        <f t="shared" si="320"/>
        <v>3.1775407459161172E-5</v>
      </c>
      <c r="F4070" s="6">
        <f t="shared" si="319"/>
        <v>0.46891223212456662</v>
      </c>
      <c r="G4070" s="17">
        <v>7.6047789405173085E-3</v>
      </c>
      <c r="H4070" s="9">
        <f t="shared" si="316"/>
        <v>6.8477166422433585E-3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-1.5759187435324951E-2</v>
      </c>
      <c r="D4071" s="6">
        <f t="shared" si="318"/>
        <v>2.4835198862170377E-4</v>
      </c>
      <c r="E4071" s="6">
        <f t="shared" si="320"/>
        <v>9.0702653111578111E-5</v>
      </c>
      <c r="F4071" s="6">
        <f t="shared" si="319"/>
        <v>0.55305695892989282</v>
      </c>
      <c r="G4071" s="17">
        <v>5.9821500611495484E-3</v>
      </c>
      <c r="H4071" s="9">
        <f t="shared" si="316"/>
        <v>7.4367799411431609E-3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-1.0968376668771141E-3</v>
      </c>
      <c r="D4072" s="6">
        <f t="shared" si="318"/>
        <v>1.2030528674804311E-6</v>
      </c>
      <c r="E4072" s="6">
        <f t="shared" si="320"/>
        <v>2.4835198862170377E-4</v>
      </c>
      <c r="F4072" s="6">
        <f t="shared" si="319"/>
        <v>0.34900329987078144</v>
      </c>
      <c r="G4072" s="17">
        <v>1.6391581968285059E-2</v>
      </c>
      <c r="H4072" s="9">
        <f t="shared" si="316"/>
        <v>5.9076501239560672E-3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8.4661905297671036E-3</v>
      </c>
      <c r="D4073" s="6">
        <f t="shared" si="318"/>
        <v>7.1676382086318188E-5</v>
      </c>
      <c r="E4073" s="6">
        <f t="shared" si="320"/>
        <v>1.2030528674804311E-6</v>
      </c>
      <c r="F4073" s="6">
        <f t="shared" si="319"/>
        <v>2.5049075634822238</v>
      </c>
      <c r="G4073" s="17">
        <v>7.4665835867682891E-3</v>
      </c>
      <c r="H4073" s="9">
        <f t="shared" si="316"/>
        <v>1.5826899770587492E-2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-7.7685998966795372E-3</v>
      </c>
      <c r="D4074" s="6">
        <f t="shared" si="318"/>
        <v>6.0351144354689313E-5</v>
      </c>
      <c r="E4074" s="6">
        <f t="shared" si="320"/>
        <v>7.1676382086318188E-5</v>
      </c>
      <c r="F4074" s="6">
        <f t="shared" si="319"/>
        <v>0.5337765508315353</v>
      </c>
      <c r="G4074" s="17">
        <v>6.9036827403150336E-3</v>
      </c>
      <c r="H4074" s="9">
        <f t="shared" si="316"/>
        <v>7.3060013059917765E-3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-1.1777693522386942E-2</v>
      </c>
      <c r="D4075" s="6">
        <f t="shared" si="318"/>
        <v>1.3871406470727533E-4</v>
      </c>
      <c r="E4075" s="6">
        <f t="shared" si="320"/>
        <v>6.0351144354689313E-5</v>
      </c>
      <c r="F4075" s="6">
        <f t="shared" si="319"/>
        <v>0.45890393320642758</v>
      </c>
      <c r="G4075" s="17">
        <v>8.3207741744528232E-3</v>
      </c>
      <c r="H4075" s="9">
        <f t="shared" si="316"/>
        <v>6.774244852427668E-3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1.6555435446831721E-2</v>
      </c>
      <c r="D4076" s="6">
        <f t="shared" si="318"/>
        <v>2.7408244283421221E-4</v>
      </c>
      <c r="E4076" s="6">
        <f t="shared" si="320"/>
        <v>1.3871406470727533E-4</v>
      </c>
      <c r="F4076" s="6">
        <f t="shared" si="319"/>
        <v>0.6586284359422927</v>
      </c>
      <c r="G4076" s="17">
        <v>7.5276739957618917E-3</v>
      </c>
      <c r="H4076" s="9">
        <f t="shared" si="316"/>
        <v>8.1155926212587385E-3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-2.3017137614617924E-3</v>
      </c>
      <c r="D4077" s="6">
        <f t="shared" si="318"/>
        <v>5.2978862397025929E-6</v>
      </c>
      <c r="E4077" s="6">
        <f t="shared" si="320"/>
        <v>2.7408244283421221E-4</v>
      </c>
      <c r="F4077" s="6">
        <f t="shared" si="319"/>
        <v>0.54225601215535102</v>
      </c>
      <c r="G4077" s="17">
        <v>6.0068015469753738E-3</v>
      </c>
      <c r="H4077" s="9">
        <f t="shared" si="316"/>
        <v>7.3638034476440984E-3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-1.6953928234795289E-3</v>
      </c>
      <c r="D4078" s="6">
        <f t="shared" si="318"/>
        <v>2.874356825905889E-6</v>
      </c>
      <c r="E4078" s="6">
        <f t="shared" si="320"/>
        <v>5.2978862397025929E-6</v>
      </c>
      <c r="F4078" s="6">
        <f t="shared" si="319"/>
        <v>0.35170863669718294</v>
      </c>
      <c r="G4078" s="17">
        <v>5.3996822390948796E-3</v>
      </c>
      <c r="H4078" s="9">
        <f t="shared" si="316"/>
        <v>5.9305028176132157E-3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-6.2633758835729109E-4</v>
      </c>
      <c r="D4079" s="6">
        <f t="shared" si="318"/>
        <v>3.9229877458922744E-7</v>
      </c>
      <c r="E4079" s="6">
        <f t="shared" si="320"/>
        <v>2.874356825905889E-6</v>
      </c>
      <c r="F4079" s="6">
        <f t="shared" si="319"/>
        <v>0.28760271361676915</v>
      </c>
      <c r="G4079" s="17">
        <v>6.0030003594624863E-3</v>
      </c>
      <c r="H4079" s="9">
        <f t="shared" si="316"/>
        <v>5.3628603712642864E-3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-3.8750811535643703E-4</v>
      </c>
      <c r="D4080" s="6">
        <f t="shared" si="318"/>
        <v>1.5016253946709771E-7</v>
      </c>
      <c r="E4080" s="6">
        <f t="shared" si="320"/>
        <v>3.9229877458922744E-7</v>
      </c>
      <c r="F4080" s="6">
        <f t="shared" si="319"/>
        <v>0.3512854245362233</v>
      </c>
      <c r="G4080" s="17">
        <v>5.6882099904654974E-3</v>
      </c>
      <c r="H4080" s="9">
        <f t="shared" si="316"/>
        <v>5.9269336468044187E-3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-1.0784440993269872E-2</v>
      </c>
      <c r="D4081" s="6">
        <f t="shared" si="318"/>
        <v>1.1630416753731966E-4</v>
      </c>
      <c r="E4081" s="6">
        <f t="shared" si="320"/>
        <v>1.5016253946709771E-7</v>
      </c>
      <c r="F4081" s="6">
        <f t="shared" si="319"/>
        <v>0.31721703827527564</v>
      </c>
      <c r="G4081" s="17">
        <v>5.3888767270058417E-3</v>
      </c>
      <c r="H4081" s="9">
        <f t="shared" si="316"/>
        <v>5.632202395824174E-3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-2.1947398658672874E-3</v>
      </c>
      <c r="D4082" s="6">
        <f t="shared" si="318"/>
        <v>4.8168830788271584E-6</v>
      </c>
      <c r="E4082" s="6">
        <f t="shared" si="320"/>
        <v>1.1630416753731966E-4</v>
      </c>
      <c r="F4082" s="6">
        <f t="shared" si="319"/>
        <v>0.2865378172545977</v>
      </c>
      <c r="G4082" s="17">
        <v>3.8932578468394746E-3</v>
      </c>
      <c r="H4082" s="9">
        <f t="shared" si="316"/>
        <v>5.3529227273947984E-3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-4.6375005452593517E-3</v>
      </c>
      <c r="D4083" s="6">
        <f t="shared" si="318"/>
        <v>2.1506411307280783E-5</v>
      </c>
      <c r="E4083" s="6">
        <f t="shared" si="320"/>
        <v>4.8168830788271584E-6</v>
      </c>
      <c r="F4083" s="6">
        <f t="shared" si="319"/>
        <v>0.1580131813204371</v>
      </c>
      <c r="G4083" s="17">
        <v>1.2029801409654333E-2</v>
      </c>
      <c r="H4083" s="9">
        <f t="shared" si="316"/>
        <v>3.9750871854644532E-3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8.4261705481447208E-3</v>
      </c>
      <c r="D4084" s="6">
        <f t="shared" si="318"/>
        <v>7.1000350106421506E-5</v>
      </c>
      <c r="E4084" s="6">
        <f t="shared" si="320"/>
        <v>2.1506411307280783E-5</v>
      </c>
      <c r="F4084" s="6">
        <f t="shared" si="319"/>
        <v>1.3573398421493728</v>
      </c>
      <c r="G4084" s="17">
        <v>4.989526548076207E-3</v>
      </c>
      <c r="H4084" s="9">
        <f t="shared" si="316"/>
        <v>1.1650492874335285E-2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-3.4112477229450182E-3</v>
      </c>
      <c r="D4085" s="6">
        <f t="shared" si="318"/>
        <v>1.1636611027297571E-5</v>
      </c>
      <c r="E4085" s="6">
        <f t="shared" si="320"/>
        <v>7.1000350106421506E-5</v>
      </c>
      <c r="F4085" s="6">
        <f t="shared" si="319"/>
        <v>0.24815648798532242</v>
      </c>
      <c r="G4085" s="17">
        <v>4.2866662927357434E-3</v>
      </c>
      <c r="H4085" s="9">
        <f t="shared" si="316"/>
        <v>4.9815307686023828E-3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-3.030711379538014E-3</v>
      </c>
      <c r="D4086" s="6">
        <f t="shared" si="318"/>
        <v>9.1852114660612121E-6</v>
      </c>
      <c r="E4086" s="6">
        <f t="shared" si="320"/>
        <v>1.1636611027297571E-5</v>
      </c>
      <c r="F4086" s="6">
        <f t="shared" si="319"/>
        <v>0.18780353823749238</v>
      </c>
      <c r="G4086" s="17">
        <v>6.1535427845628579E-3</v>
      </c>
      <c r="H4086" s="9">
        <f t="shared" si="316"/>
        <v>4.3336305592135147E-3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-3.629660891092245E-5</v>
      </c>
      <c r="D4087" s="6">
        <f t="shared" si="318"/>
        <v>1.3174438184324549E-9</v>
      </c>
      <c r="E4087" s="6">
        <f t="shared" si="320"/>
        <v>9.1852114660612121E-6</v>
      </c>
      <c r="F4087" s="6">
        <f t="shared" si="319"/>
        <v>0.36822753769754213</v>
      </c>
      <c r="G4087" s="17">
        <v>6.1984028985053417E-3</v>
      </c>
      <c r="H4087" s="9">
        <f t="shared" si="316"/>
        <v>6.068175489366983E-3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4.6183224461314445E-3</v>
      </c>
      <c r="D4088" s="6">
        <f t="shared" si="318"/>
        <v>2.132890221644153E-5</v>
      </c>
      <c r="E4088" s="6">
        <f t="shared" si="320"/>
        <v>1.3174438184324549E-9</v>
      </c>
      <c r="F4088" s="6">
        <f t="shared" si="319"/>
        <v>0.37335577760776101</v>
      </c>
      <c r="G4088" s="17">
        <v>7.2384189358593535E-3</v>
      </c>
      <c r="H4088" s="9">
        <f t="shared" si="316"/>
        <v>6.1102845891804506E-3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2.5570994312852976E-3</v>
      </c>
      <c r="D4089" s="6">
        <f t="shared" si="318"/>
        <v>6.5387575014795925E-6</v>
      </c>
      <c r="E4089" s="6">
        <f t="shared" si="320"/>
        <v>2.132890221644153E-5</v>
      </c>
      <c r="F4089" s="6">
        <f t="shared" si="319"/>
        <v>0.50271781835265417</v>
      </c>
      <c r="G4089" s="17">
        <v>3.730693830397501E-3</v>
      </c>
      <c r="H4089" s="9">
        <f t="shared" si="316"/>
        <v>7.0902596451234015E-3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-3.105335301760913E-3</v>
      </c>
      <c r="D4090" s="6">
        <f t="shared" si="318"/>
        <v>9.6431073363625398E-6</v>
      </c>
      <c r="E4090" s="6">
        <f t="shared" si="320"/>
        <v>6.5387575014795925E-6</v>
      </c>
      <c r="F4090" s="6">
        <f t="shared" si="319"/>
        <v>0.14653963375472845</v>
      </c>
      <c r="G4090" s="17">
        <v>3.4616957540764296E-3</v>
      </c>
      <c r="H4090" s="9">
        <f t="shared" si="316"/>
        <v>3.8280495523794937E-3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-6.6759962090731772E-3</v>
      </c>
      <c r="D4091" s="6">
        <f t="shared" si="318"/>
        <v>4.456892538355943E-5</v>
      </c>
      <c r="E4091" s="6">
        <f t="shared" si="320"/>
        <v>9.6431073363625398E-6</v>
      </c>
      <c r="F4091" s="6">
        <f t="shared" si="319"/>
        <v>0.12863096635430271</v>
      </c>
      <c r="G4091" s="17">
        <v>4.1657189918265685E-3</v>
      </c>
      <c r="H4091" s="9">
        <f t="shared" si="316"/>
        <v>3.5865159466298585E-3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-8.8891271454338231E-3</v>
      </c>
      <c r="D4092" s="6">
        <f t="shared" si="318"/>
        <v>7.9016581407688463E-5</v>
      </c>
      <c r="E4092" s="6">
        <f t="shared" si="320"/>
        <v>4.456892538355943E-5</v>
      </c>
      <c r="F4092" s="6">
        <f t="shared" si="319"/>
        <v>0.1783443065095574</v>
      </c>
      <c r="G4092" s="17">
        <v>2.8800662155687141E-3</v>
      </c>
      <c r="H4092" s="9">
        <f t="shared" si="316"/>
        <v>4.2230830741243706E-3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-3.5793999474832906E-3</v>
      </c>
      <c r="D4093" s="6">
        <f t="shared" si="318"/>
        <v>1.2812103984043383E-5</v>
      </c>
      <c r="E4093" s="6">
        <f t="shared" si="320"/>
        <v>7.9016581407688463E-5</v>
      </c>
      <c r="F4093" s="6">
        <f t="shared" si="319"/>
        <v>9.4494715958524947E-2</v>
      </c>
      <c r="G4093" s="17">
        <v>5.4608724324489181E-3</v>
      </c>
      <c r="H4093" s="9">
        <f t="shared" si="316"/>
        <v>3.0739992836454101E-3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-3.2081008849779401E-3</v>
      </c>
      <c r="D4094" s="6">
        <f t="shared" si="318"/>
        <v>1.0291911288196242E-5</v>
      </c>
      <c r="E4094" s="6">
        <f t="shared" si="320"/>
        <v>1.2812103984043383E-5</v>
      </c>
      <c r="F4094" s="6">
        <f t="shared" si="319"/>
        <v>0.2937557885365199</v>
      </c>
      <c r="G4094" s="17">
        <v>3.4704246580714239E-3</v>
      </c>
      <c r="H4094" s="9">
        <f t="shared" si="316"/>
        <v>5.4199242479625112E-3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1.2272890459884937E-3</v>
      </c>
      <c r="D4095" s="6">
        <f t="shared" si="318"/>
        <v>1.506238402403347E-6</v>
      </c>
      <c r="E4095" s="6">
        <f t="shared" si="320"/>
        <v>1.0291911288196242E-5</v>
      </c>
      <c r="F4095" s="6">
        <f t="shared" si="319"/>
        <v>0.12919118718819822</v>
      </c>
      <c r="G4095" s="17">
        <v>7.4467247211133635E-3</v>
      </c>
      <c r="H4095" s="9">
        <f t="shared" si="316"/>
        <v>3.5943175595403113E-3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3.9719938082405284E-4</v>
      </c>
      <c r="D4096" s="6">
        <f t="shared" si="318"/>
        <v>1.5776734812701095E-7</v>
      </c>
      <c r="E4096" s="6">
        <f t="shared" si="320"/>
        <v>1.506238402403347E-6</v>
      </c>
      <c r="F4096" s="6">
        <f t="shared" si="319"/>
        <v>0.53103498487988265</v>
      </c>
      <c r="G4096" s="17">
        <v>5.5317148504433434E-3</v>
      </c>
      <c r="H4096" s="9">
        <f t="shared" si="316"/>
        <v>7.2872147277261053E-3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-6.1134457777571585E-3</v>
      </c>
      <c r="D4097" s="6">
        <f t="shared" si="318"/>
        <v>3.7374219277576828E-5</v>
      </c>
      <c r="E4097" s="6">
        <f t="shared" si="320"/>
        <v>1.5776734812701095E-7</v>
      </c>
      <c r="F4097" s="6">
        <f t="shared" si="319"/>
        <v>0.3009629890604989</v>
      </c>
      <c r="G4097" s="17">
        <v>3.1631883601861781E-3</v>
      </c>
      <c r="H4097" s="9">
        <f t="shared" si="316"/>
        <v>5.4860093789611672E-3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1.7392680888120024E-3</v>
      </c>
      <c r="D4098" s="6">
        <f t="shared" si="318"/>
        <v>3.0250534847597554E-6</v>
      </c>
      <c r="E4098" s="6">
        <f t="shared" si="320"/>
        <v>3.7374219277576828E-5</v>
      </c>
      <c r="F4098" s="6">
        <f t="shared" si="319"/>
        <v>0.11032802009481563</v>
      </c>
      <c r="G4098" s="17">
        <v>8.6647641087815169E-3</v>
      </c>
      <c r="H4098" s="9">
        <f t="shared" si="316"/>
        <v>3.3215661982687566E-3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-7.4681177332554232E-3</v>
      </c>
      <c r="D4099" s="6">
        <f t="shared" si="318"/>
        <v>5.5772782477764123E-5</v>
      </c>
      <c r="E4099" s="6">
        <f t="shared" si="320"/>
        <v>3.0250534847597554E-6</v>
      </c>
      <c r="F4099" s="6">
        <f t="shared" si="319"/>
        <v>0.71269831477208823</v>
      </c>
      <c r="G4099" s="17">
        <v>3.0960140585290781E-3</v>
      </c>
      <c r="H4099" s="9">
        <f t="shared" si="316"/>
        <v>8.4421461416637894E-3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-1.189521485297567E-2</v>
      </c>
      <c r="D4100" s="6">
        <f t="shared" si="318"/>
        <v>1.4149613639845301E-4</v>
      </c>
      <c r="E4100" s="6">
        <f t="shared" si="320"/>
        <v>5.5772782477764123E-5</v>
      </c>
      <c r="F4100" s="6">
        <f t="shared" si="319"/>
        <v>0.10643815540097314</v>
      </c>
      <c r="G4100" s="17">
        <v>4.0409224745744238E-3</v>
      </c>
      <c r="H4100" s="9">
        <f t="shared" si="316"/>
        <v>3.2624860980695865E-3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2.0536140924435307E-3</v>
      </c>
      <c r="D4101" s="6">
        <f t="shared" si="318"/>
        <v>4.2173308406826665E-6</v>
      </c>
      <c r="E4101" s="6">
        <f t="shared" si="320"/>
        <v>1.4149613639845301E-4</v>
      </c>
      <c r="F4101" s="6">
        <f t="shared" si="319"/>
        <v>0.16887582891691663</v>
      </c>
      <c r="G4101" s="17">
        <v>6.1842828159748625E-3</v>
      </c>
      <c r="H4101" s="9">
        <f t="shared" si="316"/>
        <v>4.1094504366997377E-3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-1.4205173734747348E-2</v>
      </c>
      <c r="D4102" s="6">
        <f t="shared" si="318"/>
        <v>2.0178696083435592E-4</v>
      </c>
      <c r="E4102" s="6">
        <f t="shared" si="320"/>
        <v>4.2173308406826665E-6</v>
      </c>
      <c r="F4102" s="6">
        <f>IF(C4101&gt;0,B$6+B$7*E4102+B$8*(G4101*100)^2,B$6+B$7*E4102+B$8*(G4101*100)^2+E4102*$B$9)</f>
        <v>0.3717372414962839</v>
      </c>
      <c r="G4102" s="17">
        <v>6.7126234292448021E-3</v>
      </c>
      <c r="H4102" s="9">
        <f t="shared" si="316"/>
        <v>6.09702584459246E-3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-2.3366718643315402E-3</v>
      </c>
      <c r="D4104" s="6">
        <f t="shared" si="318"/>
        <v>5.4600354015586354E-6</v>
      </c>
      <c r="E4104" s="6">
        <f>D4102</f>
        <v>2.0178696083435592E-4</v>
      </c>
      <c r="F4104" s="6">
        <f>IF(C4102&gt;0,B$6+B$7*E4104+B$8*(G4102*100)^2,B$6+B$7*E4104+B$8*(G4102*100)^2+E4104*$B$9)</f>
        <v>0.43483940768672846</v>
      </c>
      <c r="G4104" s="17">
        <v>7.0332640230069869E-3</v>
      </c>
      <c r="H4104" s="9">
        <f>SQRT(F4104)/100</f>
        <v>6.5942354195670664E-3</v>
      </c>
      <c r="I4104" s="8">
        <f t="shared" ref="I4104:I4167" si="321">SQRT((G4104-H4104)^2)</f>
        <v>4.3902860343992059E-4</v>
      </c>
      <c r="J4104" s="10">
        <f>ABS(G4104-H4104)/G4104</f>
        <v>6.2421743589290028E-2</v>
      </c>
      <c r="K4104" s="10">
        <f>G4104/H4104-LN(G4104/H4104)-1</f>
        <v>2.1225845767864904E-3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-5.4997725715207777E-3</v>
      </c>
      <c r="D4105" s="6">
        <f t="shared" si="318"/>
        <v>3.0247498338452268E-5</v>
      </c>
      <c r="E4105" s="6">
        <f t="shared" si="320"/>
        <v>5.4600354015586354E-6</v>
      </c>
      <c r="F4105" s="6">
        <f>IF(C4102&gt;0,B$6+B$7*E4104+B$8*(H4104*100)^2,B$6+B$7*E4104+B$8*(H4104*100)^2+E4104*$B$9)</f>
        <v>0.42025618413788529</v>
      </c>
      <c r="G4105" s="17">
        <v>8.3986933865169509E-3</v>
      </c>
      <c r="H4105" s="9">
        <f t="shared" ref="H4105:H4168" si="322">SQRT(F4105)/100</f>
        <v>6.4827169006357608E-3</v>
      </c>
      <c r="I4105" s="8">
        <f t="shared" si="321"/>
        <v>1.9159764858811901E-3</v>
      </c>
      <c r="J4105" s="10">
        <f t="shared" ref="J4105:J4168" si="323">ABS(G4105-H4105)/G4105</f>
        <v>0.22812792391695713</v>
      </c>
      <c r="K4105" s="10">
        <f t="shared" ref="K4105:K4168" si="324">G4105/H4105-LN(G4105/H4105)-1</f>
        <v>3.6615019101289725E-2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5.0154501573868174E-3</v>
      </c>
      <c r="D4106" s="6">
        <f t="shared" si="318"/>
        <v>2.515474028123145E-5</v>
      </c>
      <c r="E4106" s="6">
        <f t="shared" si="320"/>
        <v>3.0247498338452268E-5</v>
      </c>
      <c r="F4106" s="6">
        <f>IF(C4102&gt;0,B$6+B$7*E4104+B$8*(H4105*100)^2,B$6+B$7*E4104+B$8*(H4105*100)^2+E4104*$B$9)</f>
        <v>0.40675649409872122</v>
      </c>
      <c r="G4106" s="17">
        <v>5.5115481861478409E-3</v>
      </c>
      <c r="H4106" s="9">
        <f t="shared" si="322"/>
        <v>6.3777464209446369E-3</v>
      </c>
      <c r="I4106" s="8">
        <f t="shared" si="321"/>
        <v>8.6619823479679604E-4</v>
      </c>
      <c r="J4106" s="10">
        <f t="shared" si="323"/>
        <v>0.15716060270938204</v>
      </c>
      <c r="K4106" s="10">
        <f t="shared" si="324"/>
        <v>1.0153526195428642E-2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6.168752014397808E-3</v>
      </c>
      <c r="D4107" s="6">
        <f t="shared" si="318"/>
        <v>3.8053501415137014E-5</v>
      </c>
      <c r="E4107" s="6">
        <f t="shared" si="320"/>
        <v>2.515474028123145E-5</v>
      </c>
      <c r="F4107" s="6">
        <f>IF(C4102&gt;0,B$6+B$7*E4104+B$8*(H4106*100)^2,B$6+B$7*E4104+B$8*(H4106*100)^2+E4104*$B$9)</f>
        <v>0.39425983102946704</v>
      </c>
      <c r="G4107" s="17">
        <v>4.3329241276144218E-3</v>
      </c>
      <c r="H4107" s="9">
        <f t="shared" si="322"/>
        <v>6.2790113157205497E-3</v>
      </c>
      <c r="I4107" s="8">
        <f t="shared" si="321"/>
        <v>1.9460871881061279E-3</v>
      </c>
      <c r="J4107" s="10">
        <f t="shared" si="323"/>
        <v>0.44913945658623505</v>
      </c>
      <c r="K4107" s="10">
        <f t="shared" si="324"/>
        <v>6.1034612825732859E-2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-3.316893744805008E-3</v>
      </c>
      <c r="D4108" s="6">
        <f t="shared" si="318"/>
        <v>1.100178411432659E-5</v>
      </c>
      <c r="E4108" s="6">
        <f t="shared" si="320"/>
        <v>3.8053501415137014E-5</v>
      </c>
      <c r="F4108" s="6">
        <f>IF(C4102&gt;0,B$6+B$7*E4104+B$8*(H4107*100)^2,B$6+B$7*E4104+B$8*(H4107*100)^2+E4104*$B$9)</f>
        <v>0.38269167002625848</v>
      </c>
      <c r="G4108" s="17">
        <v>2.7933341335139015E-3</v>
      </c>
      <c r="H4108" s="9">
        <f t="shared" si="322"/>
        <v>6.1862078046753203E-3</v>
      </c>
      <c r="I4108" s="8">
        <f t="shared" si="321"/>
        <v>3.3928736711614188E-3</v>
      </c>
      <c r="J4108" s="10">
        <f t="shared" si="323"/>
        <v>1.2146322312301825</v>
      </c>
      <c r="K4108" s="10">
        <f t="shared" si="324"/>
        <v>0.24662859484239719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-5.9471870008735127E-3</v>
      </c>
      <c r="D4109" s="6">
        <f t="shared" si="318"/>
        <v>3.5369033223358885E-5</v>
      </c>
      <c r="E4109" s="6">
        <f t="shared" si="320"/>
        <v>1.100178411432659E-5</v>
      </c>
      <c r="F4109" s="6">
        <f>IF(C4108&gt;0,B$6+B$7*E4109+B$8*(G4108*100)^2,B$6+B$7*E4109+B$8*(G4108*100)^2+E4109*$B$9)</f>
        <v>8.9931119961603148E-2</v>
      </c>
      <c r="G4109" s="17">
        <v>2.513511854714847E-3</v>
      </c>
      <c r="H4109" s="9">
        <f t="shared" si="322"/>
        <v>2.9988517796250475E-3</v>
      </c>
      <c r="I4109" s="8">
        <f t="shared" si="321"/>
        <v>4.8533992491020051E-4</v>
      </c>
      <c r="J4109" s="10">
        <f t="shared" si="323"/>
        <v>0.1930923556217965</v>
      </c>
      <c r="K4109" s="10">
        <f t="shared" si="324"/>
        <v>1.4706636356643266E-2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1.6140952653432381E-3</v>
      </c>
      <c r="D4110" s="6">
        <f t="shared" si="318"/>
        <v>2.6053035256034583E-6</v>
      </c>
      <c r="E4110" s="6">
        <f t="shared" si="320"/>
        <v>3.5369033223358885E-5</v>
      </c>
      <c r="F4110" s="6">
        <f>IF(C4108&gt;0,B$6+B$7*E4109+B$8*(H4109*100)^2,B$6+B$7*E4109+B$8*(H4109*100)^2+E4109*$B$9)</f>
        <v>0.1009506195725408</v>
      </c>
      <c r="G4110" s="17">
        <v>5.0181846319965777E-3</v>
      </c>
      <c r="H4110" s="9">
        <f t="shared" si="322"/>
        <v>3.1772727231470198E-3</v>
      </c>
      <c r="I4110" s="8">
        <f t="shared" si="321"/>
        <v>1.8409119088495579E-3</v>
      </c>
      <c r="J4110" s="10">
        <f t="shared" si="323"/>
        <v>0.36684818193250035</v>
      </c>
      <c r="K4110" s="10">
        <f t="shared" si="324"/>
        <v>0.12235498266316114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-1.5876617451624758E-3</v>
      </c>
      <c r="D4111" s="6">
        <f t="shared" si="318"/>
        <v>2.520669817052358E-6</v>
      </c>
      <c r="E4111" s="6">
        <f t="shared" si="320"/>
        <v>2.6053035256034583E-6</v>
      </c>
      <c r="F4111" s="6">
        <f>IF(C4108&gt;0,B$6+B$7*E4109+B$8*(H4110*100)^2,B$6+B$7*E4109+B$8*(H4110*100)^2+E4109*$B$9)</f>
        <v>0.11115137036238577</v>
      </c>
      <c r="G4111" s="17">
        <v>4.2350821587597036E-3</v>
      </c>
      <c r="H4111" s="9">
        <f t="shared" si="322"/>
        <v>3.3339371674101143E-3</v>
      </c>
      <c r="I4111" s="8">
        <f t="shared" si="321"/>
        <v>9.0114499134958921E-4</v>
      </c>
      <c r="J4111" s="10">
        <f t="shared" si="323"/>
        <v>0.2127809939851322</v>
      </c>
      <c r="K4111" s="10">
        <f t="shared" si="324"/>
        <v>3.1045743773999268E-2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-1.9691754548733318E-3</v>
      </c>
      <c r="D4112" s="6">
        <f t="shared" ref="D4112:D4175" si="326">C4112^2</f>
        <v>3.8776519720755935E-6</v>
      </c>
      <c r="E4112" s="6">
        <f t="shared" si="320"/>
        <v>2.520669817052358E-6</v>
      </c>
      <c r="F4112" s="6">
        <f>IF(C4108&gt;0,B$6+B$7*E4109+B$8*(H4111*100)^2,B$6+B$7*E4109+B$8*(H4111*100)^2+E4109*$B$9)</f>
        <v>0.12059420536854525</v>
      </c>
      <c r="G4112" s="17">
        <v>5.0613214169374955E-3</v>
      </c>
      <c r="H4112" s="9">
        <f t="shared" si="322"/>
        <v>3.4726676398490145E-3</v>
      </c>
      <c r="I4112" s="8">
        <f t="shared" si="321"/>
        <v>1.588653777088481E-3</v>
      </c>
      <c r="J4112" s="10">
        <f t="shared" si="323"/>
        <v>0.31388122709854371</v>
      </c>
      <c r="K4112" s="10">
        <f t="shared" si="324"/>
        <v>8.076907505854658E-2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-1.0635564899546852E-2</v>
      </c>
      <c r="D4113" s="6">
        <f t="shared" si="326"/>
        <v>1.1311524073247304E-4</v>
      </c>
      <c r="E4113" s="6">
        <f t="shared" ref="E4113:E4176" si="327">D4112</f>
        <v>3.8776519720755935E-6</v>
      </c>
      <c r="F4113" s="6">
        <f>IF(C4108&gt;0,B$6+B$7*E4109+B$8*(H4112*100)^2,B$6+B$7*E4109+B$8*(H4112*100)^2+E4109*$B$9)</f>
        <v>0.12933543773374712</v>
      </c>
      <c r="G4113" s="17">
        <v>4.0648265584911228E-3</v>
      </c>
      <c r="H4113" s="9">
        <f t="shared" si="322"/>
        <v>3.5963236469170445E-3</v>
      </c>
      <c r="I4113" s="8">
        <f t="shared" si="321"/>
        <v>4.6850291157407836E-4</v>
      </c>
      <c r="J4113" s="10">
        <f t="shared" si="323"/>
        <v>0.11525778648424995</v>
      </c>
      <c r="K4113" s="10">
        <f t="shared" si="324"/>
        <v>7.8137728032807718E-3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-3.1499793530614236E-3</v>
      </c>
      <c r="D4114" s="6">
        <f t="shared" si="326"/>
        <v>9.9223699247132651E-6</v>
      </c>
      <c r="E4114" s="6">
        <f t="shared" si="327"/>
        <v>1.1311524073247304E-4</v>
      </c>
      <c r="F4114" s="6">
        <f>IF(C4113&gt;0,B$6+B$7*E4114+B$8*(G4113*100)^2,B$6+B$7*E4114+B$8*(G4113*100)^2+E4114*$B$9)</f>
        <v>0.17066590527207709</v>
      </c>
      <c r="G4114" s="17">
        <v>4.6294729858968832E-3</v>
      </c>
      <c r="H4114" s="9">
        <f t="shared" si="322"/>
        <v>4.1311730207300333E-3</v>
      </c>
      <c r="I4114" s="8">
        <f t="shared" si="321"/>
        <v>4.9829996516684988E-4</v>
      </c>
      <c r="J4114" s="10">
        <f t="shared" si="323"/>
        <v>0.10763643435977682</v>
      </c>
      <c r="K4114" s="10">
        <f t="shared" si="324"/>
        <v>6.7378410728322624E-3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-5.8034431264734456E-3</v>
      </c>
      <c r="D4115" s="6">
        <f t="shared" si="326"/>
        <v>3.3679952122211884E-5</v>
      </c>
      <c r="E4115" s="6">
        <f t="shared" si="327"/>
        <v>9.9223699247132651E-6</v>
      </c>
      <c r="F4115" s="6">
        <f>IF(C4113&gt;0,B$6+B$7*E4114+B$8*(H4114*100)^2,B$6+B$7*E4114+B$8*(H4114*100)^2+E4114*$B$9)</f>
        <v>0.17569963578459777</v>
      </c>
      <c r="G4115" s="17">
        <v>6.6669049505782962E-3</v>
      </c>
      <c r="H4115" s="9">
        <f t="shared" si="322"/>
        <v>4.1916540384983794E-3</v>
      </c>
      <c r="I4115" s="8">
        <f t="shared" si="321"/>
        <v>2.4752509120799168E-3</v>
      </c>
      <c r="J4115" s="10">
        <f t="shared" si="323"/>
        <v>0.3712743665057367</v>
      </c>
      <c r="K4115" s="10">
        <f t="shared" si="324"/>
        <v>0.12645858304395996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-3.6025735701427876E-3</v>
      </c>
      <c r="D4116" s="6">
        <f t="shared" si="326"/>
        <v>1.2978536328291351E-5</v>
      </c>
      <c r="E4116" s="6">
        <f t="shared" si="327"/>
        <v>3.3679952122211884E-5</v>
      </c>
      <c r="F4116" s="6">
        <f>IF(C4113&gt;0,B$6+B$7*E4114+B$8*(H4115*100)^2,B$6+B$7*E4114+B$8*(H4115*100)^2+E4114*$B$9)</f>
        <v>0.18035936012003811</v>
      </c>
      <c r="G4116" s="17">
        <v>4.0218858564831372E-3</v>
      </c>
      <c r="H4116" s="9">
        <f t="shared" si="322"/>
        <v>4.2468736750701465E-3</v>
      </c>
      <c r="I4116" s="8">
        <f t="shared" si="321"/>
        <v>2.2498781858700922E-4</v>
      </c>
      <c r="J4116" s="10">
        <f t="shared" si="323"/>
        <v>5.5940876150012274E-2</v>
      </c>
      <c r="K4116" s="10">
        <f t="shared" si="324"/>
        <v>1.4549145681761466E-3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-1.4862784107529453E-3</v>
      </c>
      <c r="D4117" s="6">
        <f t="shared" si="326"/>
        <v>2.2090235142703008E-6</v>
      </c>
      <c r="E4117" s="6">
        <f t="shared" si="327"/>
        <v>1.2978536328291351E-5</v>
      </c>
      <c r="F4117" s="6">
        <f>IF(C4113&gt;0,B$6+B$7*E4114+B$8*(H4116*100)^2,B$6+B$7*E4114+B$8*(H4116*100)^2+E4114*$B$9)</f>
        <v>0.18467286693735527</v>
      </c>
      <c r="G4117" s="17">
        <v>5.9498873383800315E-3</v>
      </c>
      <c r="H4117" s="9">
        <f t="shared" si="322"/>
        <v>4.297358106294555E-3</v>
      </c>
      <c r="I4117" s="8">
        <f t="shared" si="321"/>
        <v>1.6525292320854765E-3</v>
      </c>
      <c r="J4117" s="10">
        <f t="shared" si="323"/>
        <v>0.27774126434726892</v>
      </c>
      <c r="K4117" s="10">
        <f t="shared" si="324"/>
        <v>5.9173541419547337E-2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-1.6082331811855033E-2</v>
      </c>
      <c r="D4118" s="6">
        <f t="shared" si="326"/>
        <v>2.586413965066044E-4</v>
      </c>
      <c r="E4118" s="6">
        <f t="shared" si="327"/>
        <v>2.2090235142703008E-6</v>
      </c>
      <c r="F4118" s="6">
        <f>IF(C4113&gt;0,B$6+B$7*E4114+B$8*(H4117*100)^2,B$6+B$7*E4114+B$8*(H4117*100)^2+E4114*$B$9)</f>
        <v>0.18866588019814573</v>
      </c>
      <c r="G4118" s="17">
        <v>6.7132333863718007E-3</v>
      </c>
      <c r="H4118" s="9">
        <f t="shared" si="322"/>
        <v>4.3435685812261062E-3</v>
      </c>
      <c r="I4118" s="8">
        <f t="shared" si="321"/>
        <v>2.3696648051456945E-3</v>
      </c>
      <c r="J4118" s="10">
        <f t="shared" si="323"/>
        <v>0.35298412385844241</v>
      </c>
      <c r="K4118" s="10">
        <f t="shared" si="324"/>
        <v>0.1101726823858562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-7.5384466403420163E-3</v>
      </c>
      <c r="D4119" s="6">
        <f t="shared" si="326"/>
        <v>5.682817774928383E-5</v>
      </c>
      <c r="E4119" s="6">
        <f t="shared" si="327"/>
        <v>2.586413965066044E-4</v>
      </c>
      <c r="F4119" s="6">
        <f>IF(C4118&gt;0,B$6+B$7*E4119+B$8*(G4118*100)^2,B$6+B$7*E4119+B$8*(G4118*100)^2+E4119*$B$9)</f>
        <v>0.43492235600094764</v>
      </c>
      <c r="G4119" s="17">
        <v>7.431912929955496E-3</v>
      </c>
      <c r="H4119" s="9">
        <f t="shared" si="322"/>
        <v>6.5948643352304647E-3</v>
      </c>
      <c r="I4119" s="8">
        <f t="shared" si="321"/>
        <v>8.3704859472503133E-4</v>
      </c>
      <c r="J4119" s="10">
        <f t="shared" si="323"/>
        <v>0.11262895604591586</v>
      </c>
      <c r="K4119" s="10">
        <f t="shared" si="324"/>
        <v>7.4322376206286123E-3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2.2603488734922652E-3</v>
      </c>
      <c r="D4120" s="6">
        <f t="shared" si="326"/>
        <v>5.1091770298977522E-6</v>
      </c>
      <c r="E4120" s="6">
        <f t="shared" si="327"/>
        <v>5.682817774928383E-5</v>
      </c>
      <c r="F4120" s="6">
        <f>IF(C4118&gt;0,B$6+B$7*E4119+B$8*(H4119*100)^2,B$6+B$7*E4119+B$8*(H4119*100)^2+E4119*$B$9)</f>
        <v>0.42034011030947838</v>
      </c>
      <c r="G4120" s="17">
        <v>4.0080106788529498E-3</v>
      </c>
      <c r="H4120" s="9">
        <f t="shared" si="322"/>
        <v>6.4833641754067648E-3</v>
      </c>
      <c r="I4120" s="8">
        <f t="shared" si="321"/>
        <v>2.475353496553815E-3</v>
      </c>
      <c r="J4120" s="10">
        <f t="shared" si="323"/>
        <v>0.61760152227494436</v>
      </c>
      <c r="K4120" s="10">
        <f t="shared" si="324"/>
        <v>9.9143730760976601E-2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-1.2199853829763418E-2</v>
      </c>
      <c r="D4121" s="6">
        <f t="shared" si="326"/>
        <v>1.4883643346759313E-4</v>
      </c>
      <c r="E4121" s="6">
        <f t="shared" si="327"/>
        <v>5.1091770298977522E-6</v>
      </c>
      <c r="F4121" s="6">
        <f>IF(C4118&gt;0,B$6+B$7*E4119+B$8*(H4120*100)^2,B$6+B$7*E4119+B$8*(H4120*100)^2+E4119*$B$9)</f>
        <v>0.40684132547288537</v>
      </c>
      <c r="G4121" s="17">
        <v>7.1637419765844977E-3</v>
      </c>
      <c r="H4121" s="9">
        <f t="shared" si="322"/>
        <v>6.3784114438697461E-3</v>
      </c>
      <c r="I4121" s="8">
        <f t="shared" si="321"/>
        <v>7.8533053271475153E-4</v>
      </c>
      <c r="J4121" s="10">
        <f t="shared" si="323"/>
        <v>0.10962574242367933</v>
      </c>
      <c r="K4121" s="10">
        <f t="shared" si="324"/>
        <v>7.0098259184101508E-3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-9.9595353600948934E-3</v>
      </c>
      <c r="D4122" s="6">
        <f t="shared" si="326"/>
        <v>9.9192344588980514E-5</v>
      </c>
      <c r="E4122" s="6">
        <f t="shared" si="327"/>
        <v>1.4883643346759313E-4</v>
      </c>
      <c r="F4122" s="6">
        <f>IF(C4118&gt;0,B$6+B$7*E4119+B$8*(H4121*100)^2,B$6+B$7*E4119+B$8*(H4121*100)^2+E4119*$B$9)</f>
        <v>0.39434550034965116</v>
      </c>
      <c r="G4122" s="17">
        <v>4.4024950027731985E-3</v>
      </c>
      <c r="H4122" s="9">
        <f t="shared" si="322"/>
        <v>6.2796934666403195E-3</v>
      </c>
      <c r="I4122" s="8">
        <f t="shared" si="321"/>
        <v>1.877198463867121E-3</v>
      </c>
      <c r="J4122" s="10">
        <f t="shared" si="323"/>
        <v>0.42639422933692034</v>
      </c>
      <c r="K4122" s="10">
        <f t="shared" si="324"/>
        <v>5.6218197939131409E-2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-3.7946043530854346E-3</v>
      </c>
      <c r="D4123" s="6">
        <f t="shared" si="326"/>
        <v>1.4399022196454931E-5</v>
      </c>
      <c r="E4123" s="6">
        <f t="shared" si="327"/>
        <v>9.9192344588980514E-5</v>
      </c>
      <c r="F4123" s="6">
        <f>IF(C4118&gt;0,B$6+B$7*E4119+B$8*(H4122*100)^2,B$6+B$7*E4119+B$8*(H4122*100)^2+E4119*$B$9)</f>
        <v>0.38277811503307319</v>
      </c>
      <c r="G4123" s="17">
        <v>4.6157444118678417E-3</v>
      </c>
      <c r="H4123" s="9">
        <f t="shared" si="322"/>
        <v>6.1869064566475642E-3</v>
      </c>
      <c r="I4123" s="8">
        <f t="shared" si="321"/>
        <v>1.5711620447797225E-3</v>
      </c>
      <c r="J4123" s="10">
        <f t="shared" si="323"/>
        <v>0.34039190747650699</v>
      </c>
      <c r="K4123" s="10">
        <f t="shared" si="324"/>
        <v>3.9012500100175096E-2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1.8518635487193083E-4</v>
      </c>
      <c r="D4124" s="6">
        <f t="shared" si="326"/>
        <v>3.4293986030752701E-8</v>
      </c>
      <c r="E4124" s="6">
        <f t="shared" si="327"/>
        <v>1.4399022196454931E-5</v>
      </c>
      <c r="F4124" s="6">
        <f>IF(C4123&gt;0,B$6+B$7*E4124+B$8*(G4123*100)^2,B$6+B$7*E4124+B$8*(G4123*100)^2+E4124*$B$9)</f>
        <v>0.21492308659264284</v>
      </c>
      <c r="G4124" s="17">
        <v>5.9934392586918073E-3</v>
      </c>
      <c r="H4124" s="9">
        <f t="shared" si="322"/>
        <v>4.6359797949585887E-3</v>
      </c>
      <c r="I4124" s="8">
        <f t="shared" si="321"/>
        <v>1.3574594637332186E-3</v>
      </c>
      <c r="J4124" s="10">
        <f t="shared" si="323"/>
        <v>0.22649090199164082</v>
      </c>
      <c r="K4124" s="10">
        <f t="shared" si="324"/>
        <v>3.5991769133323803E-2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-6.2889466790053564E-3</v>
      </c>
      <c r="D4125" s="6">
        <f t="shared" si="326"/>
        <v>3.95508503313725E-5</v>
      </c>
      <c r="E4125" s="6">
        <f t="shared" si="327"/>
        <v>3.4293986030752701E-8</v>
      </c>
      <c r="F4125" s="6">
        <f>IF(C4123&gt;0,B$6+B$7*E4124+B$8*(H4124*100)^2,B$6+B$7*E4124+B$8*(H4124*100)^2+E4124*$B$9)</f>
        <v>0.21665610977599725</v>
      </c>
      <c r="G4125" s="17">
        <v>4.0821822316695084E-3</v>
      </c>
      <c r="H4125" s="9">
        <f t="shared" si="322"/>
        <v>4.6546332806784822E-3</v>
      </c>
      <c r="I4125" s="8">
        <f t="shared" si="321"/>
        <v>5.7245104900897383E-4</v>
      </c>
      <c r="J4125" s="10">
        <f t="shared" si="323"/>
        <v>0.1402316252733421</v>
      </c>
      <c r="K4125" s="10">
        <f t="shared" si="324"/>
        <v>8.2462123670421494E-3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8.1548460765568688E-3</v>
      </c>
      <c r="D4126" s="6">
        <f t="shared" si="326"/>
        <v>6.6501514532334957E-5</v>
      </c>
      <c r="E4126" s="6">
        <f t="shared" si="327"/>
        <v>3.95508503313725E-5</v>
      </c>
      <c r="F4126" s="6">
        <f>IF(C4123&gt;0,B$6+B$7*E4124+B$8*(H4125*100)^2,B$6+B$7*E4124+B$8*(H4125*100)^2+E4124*$B$9)</f>
        <v>0.21826036933682857</v>
      </c>
      <c r="G4126" s="17">
        <v>4.8411746537187304E-3</v>
      </c>
      <c r="H4126" s="9">
        <f t="shared" si="322"/>
        <v>4.6718344291812033E-3</v>
      </c>
      <c r="I4126" s="8">
        <f t="shared" si="321"/>
        <v>1.6934022453752706E-4</v>
      </c>
      <c r="J4126" s="10">
        <f t="shared" si="323"/>
        <v>3.4979160358829232E-2</v>
      </c>
      <c r="K4126" s="10">
        <f t="shared" si="324"/>
        <v>6.4146940288956067E-4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-1.6520494674478792E-2</v>
      </c>
      <c r="D4127" s="6">
        <f t="shared" si="326"/>
        <v>2.7292674428948215E-4</v>
      </c>
      <c r="E4127" s="6">
        <f t="shared" si="327"/>
        <v>6.6501514532334957E-5</v>
      </c>
      <c r="F4127" s="6">
        <f>IF(C4123&gt;0,B$6+B$7*E4124+B$8*(H4126*100)^2,B$6+B$7*E4124+B$8*(H4126*100)^2+E4124*$B$9)</f>
        <v>0.21974543241229005</v>
      </c>
      <c r="G4127" s="17">
        <v>4.4816981364460499E-3</v>
      </c>
      <c r="H4127" s="9">
        <f t="shared" si="322"/>
        <v>4.6877012747431985E-3</v>
      </c>
      <c r="I4127" s="8">
        <f t="shared" si="321"/>
        <v>2.0600313829714865E-4</v>
      </c>
      <c r="J4127" s="10">
        <f t="shared" si="323"/>
        <v>4.5965420254856219E-2</v>
      </c>
      <c r="K4127" s="10">
        <f t="shared" si="324"/>
        <v>9.9485685302469484E-4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-3.8003808969096524E-3</v>
      </c>
      <c r="D4128" s="6">
        <f t="shared" si="326"/>
        <v>1.4442894961595814E-5</v>
      </c>
      <c r="E4128" s="6">
        <f t="shared" si="327"/>
        <v>2.7292674428948215E-4</v>
      </c>
      <c r="F4128" s="6">
        <f>IF(C4123&gt;0,B$6+B$7*E4124+B$8*(H4127*100)^2,B$6+B$7*E4124+B$8*(H4127*100)^2+E4124*$B$9)</f>
        <v>0.22112015530124479</v>
      </c>
      <c r="G4128" s="17">
        <v>6.3800297405774472E-3</v>
      </c>
      <c r="H4128" s="9">
        <f t="shared" si="322"/>
        <v>4.7023414944179116E-3</v>
      </c>
      <c r="I4128" s="8">
        <f t="shared" si="321"/>
        <v>1.6776882461595356E-3</v>
      </c>
      <c r="J4128" s="10">
        <f t="shared" si="323"/>
        <v>0.26295931435700337</v>
      </c>
      <c r="K4128" s="10">
        <f t="shared" si="324"/>
        <v>5.1665019132729473E-2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-1.4834911020485116E-2</v>
      </c>
      <c r="D4129" s="6">
        <f t="shared" si="326"/>
        <v>2.2007458498571076E-4</v>
      </c>
      <c r="E4129" s="6">
        <f t="shared" si="327"/>
        <v>1.4442894961595814E-5</v>
      </c>
      <c r="F4129" s="6">
        <f>IF(C4128&gt;0,B$6+B$7*E4129+B$8*(G4128*100)^2,B$6+B$7*E4129+B$8*(G4128*100)^2+E4129*$B$9)</f>
        <v>0.39450595777257952</v>
      </c>
      <c r="G4129" s="17">
        <v>6.3386469205438684E-3</v>
      </c>
      <c r="H4129" s="9">
        <f t="shared" si="322"/>
        <v>6.2809709263184745E-3</v>
      </c>
      <c r="I4129" s="8">
        <f t="shared" si="321"/>
        <v>5.7675994225393941E-5</v>
      </c>
      <c r="J4129" s="10">
        <f t="shared" si="323"/>
        <v>9.0991018979875958E-3</v>
      </c>
      <c r="K4129" s="10">
        <f t="shared" si="324"/>
        <v>4.1904251079971644E-5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5.6225438069996041E-3</v>
      </c>
      <c r="D4130" s="6">
        <f t="shared" si="326"/>
        <v>3.16129988616296E-5</v>
      </c>
      <c r="E4130" s="6">
        <f t="shared" si="327"/>
        <v>2.2007458498571076E-4</v>
      </c>
      <c r="F4130" s="6">
        <f>IF(C4128&gt;0,B$6+B$7*E4129+B$8*(H4129*100)^2,B$6+B$7*E4129+B$8*(H4129*100)^2+E4129*$B$9)</f>
        <v>0.38289597913768403</v>
      </c>
      <c r="G4130" s="17">
        <v>6.528063065366828E-3</v>
      </c>
      <c r="H4130" s="9">
        <f t="shared" si="322"/>
        <v>6.1878589119152031E-3</v>
      </c>
      <c r="I4130" s="8">
        <f t="shared" si="321"/>
        <v>3.4020415345162487E-4</v>
      </c>
      <c r="J4130" s="10">
        <f t="shared" si="323"/>
        <v>5.211410337876507E-2</v>
      </c>
      <c r="K4130" s="10">
        <f t="shared" si="324"/>
        <v>1.4581541341820436E-3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-1.4586909498569698E-2</v>
      </c>
      <c r="D4131" s="6">
        <f t="shared" si="326"/>
        <v>2.1277792871946289E-4</v>
      </c>
      <c r="E4131" s="6">
        <f t="shared" si="327"/>
        <v>3.16129988616296E-5</v>
      </c>
      <c r="F4131" s="6">
        <f>IF(C4128&gt;0,B$6+B$7*E4129+B$8*(H4130*100)^2,B$6+B$7*E4129+B$8*(H4130*100)^2+E4129*$B$9)</f>
        <v>0.37214862191536124</v>
      </c>
      <c r="G4131" s="17">
        <v>7.2566885538502936E-3</v>
      </c>
      <c r="H4131" s="9">
        <f t="shared" si="322"/>
        <v>6.1003985272714868E-3</v>
      </c>
      <c r="I4131" s="8">
        <f t="shared" si="321"/>
        <v>1.1562900265788068E-3</v>
      </c>
      <c r="J4131" s="10">
        <f t="shared" si="323"/>
        <v>0.15934127777404697</v>
      </c>
      <c r="K4131" s="10">
        <f t="shared" si="324"/>
        <v>1.5973857413600578E-2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-4.5216657829198923E-3</v>
      </c>
      <c r="D4132" s="6">
        <f t="shared" si="326"/>
        <v>2.0445461452428564E-5</v>
      </c>
      <c r="E4132" s="6">
        <f t="shared" si="327"/>
        <v>2.1277792871946289E-4</v>
      </c>
      <c r="F4132" s="6">
        <f>IF(C4128&gt;0,B$6+B$7*E4129+B$8*(H4131*100)^2,B$6+B$7*E4129+B$8*(H4131*100)^2+E4129*$B$9)</f>
        <v>0.36219979333465707</v>
      </c>
      <c r="G4132" s="17">
        <v>8.3157445432494471E-3</v>
      </c>
      <c r="H4132" s="9">
        <f t="shared" si="322"/>
        <v>6.0183036923593105E-3</v>
      </c>
      <c r="I4132" s="8">
        <f t="shared" si="321"/>
        <v>2.2974408508901365E-3</v>
      </c>
      <c r="J4132" s="10">
        <f t="shared" si="323"/>
        <v>0.2762760254287937</v>
      </c>
      <c r="K4132" s="10">
        <f t="shared" si="324"/>
        <v>5.8397049784942645E-2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-9.5480743622636272E-3</v>
      </c>
      <c r="D4133" s="6">
        <f t="shared" si="326"/>
        <v>9.1165724027315978E-5</v>
      </c>
      <c r="E4133" s="6">
        <f t="shared" si="327"/>
        <v>2.0445461452428564E-5</v>
      </c>
      <c r="F4133" s="6">
        <f>IF(C4128&gt;0,B$6+B$7*E4129+B$8*(H4132*100)^2,B$6+B$7*E4129+B$8*(H4132*100)^2+E4129*$B$9)</f>
        <v>0.35299016271749922</v>
      </c>
      <c r="G4133" s="17">
        <v>7.5742301225345679E-3</v>
      </c>
      <c r="H4133" s="9">
        <f t="shared" si="322"/>
        <v>5.9412975242576372E-3</v>
      </c>
      <c r="I4133" s="8">
        <f t="shared" si="321"/>
        <v>1.6329325982769307E-3</v>
      </c>
      <c r="J4133" s="10">
        <f t="shared" si="323"/>
        <v>0.21559057116824196</v>
      </c>
      <c r="K4133" s="10">
        <f t="shared" si="324"/>
        <v>3.2020276942980042E-2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-5.7798210160139992E-4</v>
      </c>
      <c r="D4134" s="6">
        <f t="shared" si="326"/>
        <v>3.3406330977157099E-7</v>
      </c>
      <c r="E4134" s="6">
        <f t="shared" si="327"/>
        <v>9.1165724027315978E-5</v>
      </c>
      <c r="F4134" s="6">
        <f>IF(C4133&gt;0,B$6+B$7*E4134+B$8*(G4133*100)^2,B$6+B$7*E4134+B$8*(G4133*100)^2+E4134*$B$9)</f>
        <v>0.54877593117784929</v>
      </c>
      <c r="G4134" s="17">
        <v>5.3334312629103459E-3</v>
      </c>
      <c r="H4134" s="9">
        <f t="shared" si="322"/>
        <v>7.4079412199196705E-3</v>
      </c>
      <c r="I4134" s="8">
        <f t="shared" si="321"/>
        <v>2.0745099570093246E-3</v>
      </c>
      <c r="J4134" s="10">
        <f t="shared" si="323"/>
        <v>0.38896347487139199</v>
      </c>
      <c r="K4134" s="10">
        <f t="shared" si="324"/>
        <v>4.8519104140505753E-2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-4.7876810891783654E-3</v>
      </c>
      <c r="D4135" s="6">
        <f t="shared" si="326"/>
        <v>2.292189021167614E-5</v>
      </c>
      <c r="E4135" s="6">
        <f t="shared" si="327"/>
        <v>3.3406330977157099E-7</v>
      </c>
      <c r="F4135" s="6">
        <f>IF(C4133&gt;0,B$6+B$7*E4134+B$8*(H4134*100)^2,B$6+B$7*E4134+B$8*(H4134*100)^2+E4134*$B$9)</f>
        <v>0.52571332990627295</v>
      </c>
      <c r="G4135" s="17">
        <v>2.8647413625271317E-3</v>
      </c>
      <c r="H4135" s="9">
        <f t="shared" si="322"/>
        <v>7.2506091461771198E-3</v>
      </c>
      <c r="I4135" s="8">
        <f t="shared" si="321"/>
        <v>4.3858677836499885E-3</v>
      </c>
      <c r="J4135" s="10">
        <f t="shared" si="323"/>
        <v>1.530982112738092</v>
      </c>
      <c r="K4135" s="10">
        <f t="shared" si="324"/>
        <v>0.32371095726248877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7.7797517745861753E-3</v>
      </c>
      <c r="D4136" s="6">
        <f t="shared" si="326"/>
        <v>6.0524537674176746E-5</v>
      </c>
      <c r="E4136" s="6">
        <f t="shared" si="327"/>
        <v>2.292189021167614E-5</v>
      </c>
      <c r="F4136" s="6">
        <f>IF(C4133&gt;0,B$6+B$7*E4134+B$8*(H4135*100)^2,B$6+B$7*E4134+B$8*(H4135*100)^2+E4134*$B$9)</f>
        <v>0.50436427990917476</v>
      </c>
      <c r="G4136" s="17">
        <v>6.3581840475055674E-3</v>
      </c>
      <c r="H4136" s="9">
        <f t="shared" si="322"/>
        <v>7.1018608822559651E-3</v>
      </c>
      <c r="I4136" s="8">
        <f t="shared" si="321"/>
        <v>7.4367683475039768E-4</v>
      </c>
      <c r="J4136" s="10">
        <f t="shared" si="323"/>
        <v>0.11696371624255762</v>
      </c>
      <c r="K4136" s="10">
        <f t="shared" si="324"/>
        <v>5.8982657710930919E-3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3.851752146476835E-3</v>
      </c>
      <c r="D4137" s="6">
        <f t="shared" si="326"/>
        <v>1.4835994597888906E-5</v>
      </c>
      <c r="E4137" s="6">
        <f t="shared" si="327"/>
        <v>6.0524537674176746E-5</v>
      </c>
      <c r="F4137" s="6">
        <f>IF(C4133&gt;0,B$6+B$7*E4134+B$8*(H4136*100)^2,B$6+B$7*E4134+B$8*(H4136*100)^2+E4134*$B$9)</f>
        <v>0.4846014643268608</v>
      </c>
      <c r="G4137" s="17">
        <v>5.0801198910528367E-3</v>
      </c>
      <c r="H4137" s="9">
        <f t="shared" si="322"/>
        <v>6.9613322311671121E-3</v>
      </c>
      <c r="I4137" s="8">
        <f t="shared" si="321"/>
        <v>1.8812123401142754E-3</v>
      </c>
      <c r="J4137" s="10">
        <f t="shared" si="323"/>
        <v>0.37030865027959031</v>
      </c>
      <c r="K4137" s="10">
        <f t="shared" si="324"/>
        <v>4.4798604136977449E-2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-5.6315164421355127E-3</v>
      </c>
      <c r="D4138" s="6">
        <f t="shared" si="326"/>
        <v>3.1713977438042627E-5</v>
      </c>
      <c r="E4138" s="6">
        <f t="shared" si="327"/>
        <v>1.4835994597888906E-5</v>
      </c>
      <c r="F4138" s="6">
        <f>IF(C4133&gt;0,B$6+B$7*E4134+B$8*(H4137*100)^2,B$6+B$7*E4134+B$8*(H4137*100)^2+E4134*$B$9)</f>
        <v>0.46630702594231288</v>
      </c>
      <c r="G4138" s="17">
        <v>3.004035278568914E-3</v>
      </c>
      <c r="H4138" s="9">
        <f t="shared" si="322"/>
        <v>6.828667702724397E-3</v>
      </c>
      <c r="I4138" s="8">
        <f t="shared" si="321"/>
        <v>3.824632424155483E-3</v>
      </c>
      <c r="J4138" s="10">
        <f t="shared" si="323"/>
        <v>1.2731649496398363</v>
      </c>
      <c r="K4138" s="10">
        <f t="shared" si="324"/>
        <v>0.26108839343515089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-1.8128263724364441E-3</v>
      </c>
      <c r="D4139" s="6">
        <f t="shared" si="326"/>
        <v>3.2863394566010772E-6</v>
      </c>
      <c r="E4139" s="6">
        <f t="shared" si="327"/>
        <v>3.1713977438042627E-5</v>
      </c>
      <c r="F4139" s="6">
        <f>IF(C4138&gt;0,B$6+B$7*E4139+B$8*(G4138*100)^2,B$6+B$7*E4139+B$8*(G4138*100)^2+E4139*$B$9)</f>
        <v>0.1012412614539516</v>
      </c>
      <c r="G4139" s="17">
        <v>1.1236079336867726E-3</v>
      </c>
      <c r="H4139" s="9">
        <f t="shared" si="322"/>
        <v>3.1818431993728353E-3</v>
      </c>
      <c r="I4139" s="8">
        <f t="shared" si="321"/>
        <v>2.0582352656860628E-3</v>
      </c>
      <c r="J4139" s="10">
        <f t="shared" si="323"/>
        <v>1.8318091248542532</v>
      </c>
      <c r="K4139" s="10">
        <f t="shared" si="324"/>
        <v>0.39404691960985816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-9.1543889664340468E-3</v>
      </c>
      <c r="D4140" s="6">
        <f t="shared" si="326"/>
        <v>8.3802837348769419E-5</v>
      </c>
      <c r="E4140" s="6">
        <f t="shared" si="327"/>
        <v>3.2863394566010772E-6</v>
      </c>
      <c r="F4140" s="6">
        <f>IF(C4138&gt;0,B$6+B$7*E4139+B$8*(H4139*100)^2,B$6+B$7*E4139+B$8*(H4139*100)^2+E4139*$B$9)</f>
        <v>0.11142301900348922</v>
      </c>
      <c r="G4140" s="17">
        <v>6.0770347948364773E-3</v>
      </c>
      <c r="H4140" s="9">
        <f t="shared" si="322"/>
        <v>3.3380086728989965E-3</v>
      </c>
      <c r="I4140" s="8">
        <f t="shared" si="321"/>
        <v>2.7390261219374808E-3</v>
      </c>
      <c r="J4140" s="10">
        <f t="shared" si="323"/>
        <v>0.45071753156074917</v>
      </c>
      <c r="K4140" s="10">
        <f t="shared" si="324"/>
        <v>0.22141446657988828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-4.1910062081260838E-3</v>
      </c>
      <c r="D4141" s="6">
        <f t="shared" si="326"/>
        <v>1.7564533036551374E-5</v>
      </c>
      <c r="E4141" s="6">
        <f t="shared" si="327"/>
        <v>8.3802837348769419E-5</v>
      </c>
      <c r="F4141" s="6">
        <f>IF(C4138&gt;0,B$6+B$7*E4139+B$8*(H4140*100)^2,B$6+B$7*E4139+B$8*(H4140*100)^2+E4139*$B$9)</f>
        <v>0.12084827196709619</v>
      </c>
      <c r="G4141" s="17">
        <v>6.1108073068253397E-3</v>
      </c>
      <c r="H4141" s="9">
        <f t="shared" si="322"/>
        <v>3.4763238049280764E-3</v>
      </c>
      <c r="I4141" s="8">
        <f t="shared" si="321"/>
        <v>2.6344835018972633E-3</v>
      </c>
      <c r="J4141" s="10">
        <f t="shared" si="323"/>
        <v>0.43111873270078921</v>
      </c>
      <c r="K4141" s="10">
        <f t="shared" si="324"/>
        <v>0.19375251460177401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-1.5854103049080157E-3</v>
      </c>
      <c r="D4142" s="6">
        <f t="shared" si="326"/>
        <v>2.5135258349085272E-6</v>
      </c>
      <c r="E4142" s="6">
        <f t="shared" si="327"/>
        <v>1.7564533036551374E-5</v>
      </c>
      <c r="F4142" s="6">
        <f>IF(C4138&gt;0,B$6+B$7*E4139+B$8*(H4141*100)^2,B$6+B$7*E4139+B$8*(H4141*100)^2+E4139*$B$9)</f>
        <v>0.12957322863550716</v>
      </c>
      <c r="G4142" s="17">
        <v>5.6930469554719431E-3</v>
      </c>
      <c r="H4142" s="9">
        <f t="shared" si="322"/>
        <v>3.5996281562893011E-3</v>
      </c>
      <c r="I4142" s="8">
        <f t="shared" si="321"/>
        <v>2.093418799182642E-3</v>
      </c>
      <c r="J4142" s="10">
        <f t="shared" si="323"/>
        <v>0.3677150066662504</v>
      </c>
      <c r="K4142" s="10">
        <f t="shared" si="324"/>
        <v>0.1231502441690262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-6.0972984760629253E-3</v>
      </c>
      <c r="D4143" s="6">
        <f t="shared" si="326"/>
        <v>3.7177048706199271E-5</v>
      </c>
      <c r="E4143" s="6">
        <f t="shared" si="327"/>
        <v>2.5135258349085272E-6</v>
      </c>
      <c r="F4143" s="6">
        <f>IF(C4138&gt;0,B$6+B$7*E4139+B$8*(H4142*100)^2,B$6+B$7*E4139+B$8*(H4142*100)^2+E4139*$B$9)</f>
        <v>0.13764992102345516</v>
      </c>
      <c r="G4143" s="17">
        <v>6.4950018198629972E-3</v>
      </c>
      <c r="H4143" s="9">
        <f t="shared" si="322"/>
        <v>3.7101202274785537E-3</v>
      </c>
      <c r="I4143" s="8">
        <f t="shared" si="321"/>
        <v>2.7848815923844435E-3</v>
      </c>
      <c r="J4143" s="10">
        <f t="shared" si="323"/>
        <v>0.42877302726347605</v>
      </c>
      <c r="K4143" s="10">
        <f t="shared" si="324"/>
        <v>0.19064896599290204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2.0108883292904974E-3</v>
      </c>
      <c r="D4144" s="6">
        <f t="shared" si="326"/>
        <v>4.0436718728767278E-6</v>
      </c>
      <c r="E4144" s="6">
        <f t="shared" si="327"/>
        <v>3.7177048706199271E-5</v>
      </c>
      <c r="F4144" s="6">
        <f>IF(C4143&gt;0,B$6+B$7*E4144+B$8*(G4143*100)^2,B$6+B$7*E4144+B$8*(G4143*100)^2+E4144*$B$9)</f>
        <v>0.4082116646980164</v>
      </c>
      <c r="G4144" s="17">
        <v>3.9514688299991559E-3</v>
      </c>
      <c r="H4144" s="9">
        <f t="shared" si="322"/>
        <v>6.3891444239273258E-3</v>
      </c>
      <c r="I4144" s="8">
        <f t="shared" si="321"/>
        <v>2.4376755939281699E-3</v>
      </c>
      <c r="J4144" s="10">
        <f t="shared" si="323"/>
        <v>0.616903662613148</v>
      </c>
      <c r="K4144" s="10">
        <f t="shared" si="324"/>
        <v>9.8979037703864403E-2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-3.3287892172932129E-3</v>
      </c>
      <c r="D4145" s="6">
        <f t="shared" si="326"/>
        <v>1.1080837653167562E-5</v>
      </c>
      <c r="E4145" s="6">
        <f t="shared" si="327"/>
        <v>4.0436718728767278E-6</v>
      </c>
      <c r="F4145" s="6">
        <f>IF(C4143&gt;0,B$6+B$7*E4144+B$8*(H4144*100)^2,B$6+B$7*E4144+B$8*(H4144*100)^2+E4144*$B$9)</f>
        <v>0.39558620744827117</v>
      </c>
      <c r="G4145" s="17">
        <v>3.5083212387303402E-3</v>
      </c>
      <c r="H4145" s="9">
        <f t="shared" si="322"/>
        <v>6.2895644320435347E-3</v>
      </c>
      <c r="I4145" s="8">
        <f t="shared" si="321"/>
        <v>2.7812431933131945E-3</v>
      </c>
      <c r="J4145" s="10">
        <f t="shared" si="323"/>
        <v>0.79275613721157567</v>
      </c>
      <c r="K4145" s="10">
        <f t="shared" si="324"/>
        <v>0.14155452667822321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-6.1452020410602583E-4</v>
      </c>
      <c r="D4146" s="6">
        <f t="shared" si="326"/>
        <v>3.7763508125451162E-7</v>
      </c>
      <c r="E4146" s="6">
        <f t="shared" si="327"/>
        <v>1.1080837653167562E-5</v>
      </c>
      <c r="F4146" s="6">
        <f>IF(C4143&gt;0,B$6+B$7*E4144+B$8*(H4145*100)^2,B$6+B$7*E4144+B$8*(H4145*100)^2+E4144*$B$9)</f>
        <v>0.38389882167218209</v>
      </c>
      <c r="G4146" s="17">
        <v>2.2278106862545512E-3</v>
      </c>
      <c r="H4146" s="9">
        <f t="shared" si="322"/>
        <v>6.1959569210266628E-3</v>
      </c>
      <c r="I4146" s="8">
        <f t="shared" si="321"/>
        <v>3.968146234772112E-3</v>
      </c>
      <c r="J4146" s="10">
        <f t="shared" si="323"/>
        <v>1.781186462231876</v>
      </c>
      <c r="K4146" s="10">
        <f t="shared" si="324"/>
        <v>0.38243639756368908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-5.4336064499631697E-3</v>
      </c>
      <c r="D4147" s="6">
        <f t="shared" si="326"/>
        <v>2.9524079053081359E-5</v>
      </c>
      <c r="E4147" s="6">
        <f t="shared" si="327"/>
        <v>3.7763508125451162E-7</v>
      </c>
      <c r="F4147" s="6">
        <f>IF(C4143&gt;0,B$6+B$7*E4144+B$8*(H4146*100)^2,B$6+B$7*E4144+B$8*(H4146*100)^2+E4144*$B$9)</f>
        <v>0.37307980865925638</v>
      </c>
      <c r="G4147" s="17">
        <v>3.9649238294744765E-3</v>
      </c>
      <c r="H4147" s="9">
        <f t="shared" si="322"/>
        <v>6.1080259385439453E-3</v>
      </c>
      <c r="I4147" s="8">
        <f t="shared" si="321"/>
        <v>2.1431021090694688E-3</v>
      </c>
      <c r="J4147" s="10">
        <f t="shared" si="323"/>
        <v>0.54051532923232026</v>
      </c>
      <c r="K4147" s="10">
        <f t="shared" si="324"/>
        <v>8.125042006003369E-2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-1.101599686963663E-2</v>
      </c>
      <c r="D4148" s="6">
        <f t="shared" si="326"/>
        <v>1.2135218703184403E-4</v>
      </c>
      <c r="E4148" s="6">
        <f t="shared" si="327"/>
        <v>2.9524079053081359E-5</v>
      </c>
      <c r="F4148" s="6">
        <f>IF(C4143&gt;0,B$6+B$7*E4144+B$8*(H4147*100)^2,B$6+B$7*E4144+B$8*(H4147*100)^2+E4144*$B$9)</f>
        <v>0.36306464831319107</v>
      </c>
      <c r="G4148" s="17">
        <v>5.203856088996278E-3</v>
      </c>
      <c r="H4148" s="9">
        <f t="shared" si="322"/>
        <v>6.0254846138148178E-3</v>
      </c>
      <c r="I4148" s="8">
        <f t="shared" si="321"/>
        <v>8.2162852481853978E-4</v>
      </c>
      <c r="J4148" s="10">
        <f t="shared" si="323"/>
        <v>0.15788840251672215</v>
      </c>
      <c r="K4148" s="10">
        <f t="shared" si="324"/>
        <v>1.0239091854520765E-2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-1.1794401518912579E-2</v>
      </c>
      <c r="D4149" s="6">
        <f t="shared" si="326"/>
        <v>1.3910790718932734E-4</v>
      </c>
      <c r="E4149" s="6">
        <f t="shared" si="327"/>
        <v>1.2135218703184403E-4</v>
      </c>
      <c r="F4149" s="6">
        <f>IF(C4148&gt;0,B$6+B$7*E4149+B$8*(G4148*100)^2,B$6+B$7*E4149+B$8*(G4148*100)^2+E4149*$B$9)</f>
        <v>0.26839589596565472</v>
      </c>
      <c r="G4149" s="17">
        <v>5.9705673973893683E-3</v>
      </c>
      <c r="H4149" s="9">
        <f t="shared" si="322"/>
        <v>5.1806939300218721E-3</v>
      </c>
      <c r="I4149" s="8">
        <f t="shared" si="321"/>
        <v>7.8987346736749623E-4</v>
      </c>
      <c r="J4149" s="10">
        <f t="shared" si="323"/>
        <v>0.13229453999847127</v>
      </c>
      <c r="K4149" s="10">
        <f t="shared" si="324"/>
        <v>1.0561846965603472E-2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-7.5868671196913373E-3</v>
      </c>
      <c r="D4150" s="6">
        <f t="shared" si="326"/>
        <v>5.7560552691853531E-5</v>
      </c>
      <c r="E4150" s="6">
        <f t="shared" si="327"/>
        <v>1.3910790718932734E-4</v>
      </c>
      <c r="F4150" s="6">
        <f>IF(C4148&gt;0,B$6+B$7*E4149+B$8*(H4149*100)^2,B$6+B$7*E4149+B$8*(H4149*100)^2+E4149*$B$9)</f>
        <v>0.2661693227300978</v>
      </c>
      <c r="G4150" s="17">
        <v>5.5478242962749306E-3</v>
      </c>
      <c r="H4150" s="9">
        <f t="shared" si="322"/>
        <v>5.1591600356075198E-3</v>
      </c>
      <c r="I4150" s="8">
        <f t="shared" si="321"/>
        <v>3.8866426066741077E-4</v>
      </c>
      <c r="J4150" s="10">
        <f t="shared" si="323"/>
        <v>7.0057060193556994E-2</v>
      </c>
      <c r="K4150" s="10">
        <f t="shared" si="324"/>
        <v>2.7027446570078162E-3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-6.2922622441651567E-3</v>
      </c>
      <c r="D4151" s="6">
        <f t="shared" si="326"/>
        <v>3.9592564149346334E-5</v>
      </c>
      <c r="E4151" s="6">
        <f t="shared" si="327"/>
        <v>5.7560552691853531E-5</v>
      </c>
      <c r="F4151" s="6">
        <f>IF(C4148&gt;0,B$6+B$7*E4149+B$8*(H4150*100)^2,B$6+B$7*E4149+B$8*(H4150*100)^2+E4149*$B$9)</f>
        <v>0.26410818388594276</v>
      </c>
      <c r="G4151" s="17">
        <v>5.1621081570372845E-3</v>
      </c>
      <c r="H4151" s="9">
        <f t="shared" si="322"/>
        <v>5.1391456866481493E-3</v>
      </c>
      <c r="I4151" s="8">
        <f t="shared" si="321"/>
        <v>2.2962470389135264E-5</v>
      </c>
      <c r="J4151" s="10">
        <f t="shared" si="323"/>
        <v>4.4482737847775424E-3</v>
      </c>
      <c r="K4151" s="10">
        <f t="shared" si="324"/>
        <v>9.9525439565262275E-6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9.243443785664834E-4</v>
      </c>
      <c r="D4152" s="6">
        <f t="shared" si="326"/>
        <v>8.544125301874584E-7</v>
      </c>
      <c r="E4152" s="6">
        <f t="shared" si="327"/>
        <v>3.9592564149346334E-5</v>
      </c>
      <c r="F4152" s="6">
        <f>IF(C4148&gt;0,B$6+B$7*E4149+B$8*(H4151*100)^2,B$6+B$7*E4149+B$8*(H4151*100)^2+E4149*$B$9)</f>
        <v>0.26220018765790842</v>
      </c>
      <c r="G4152" s="17">
        <v>1.0798657789003067E-2</v>
      </c>
      <c r="H4152" s="9">
        <f t="shared" si="322"/>
        <v>5.1205486781975666E-3</v>
      </c>
      <c r="I4152" s="8">
        <f t="shared" si="321"/>
        <v>5.6781091108055008E-3</v>
      </c>
      <c r="J4152" s="10">
        <f t="shared" si="323"/>
        <v>0.52581619139629243</v>
      </c>
      <c r="K4152" s="10">
        <f t="shared" si="324"/>
        <v>0.36272660268386581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-7.6025547546118774E-3</v>
      </c>
      <c r="D4153" s="6">
        <f t="shared" si="326"/>
        <v>5.7798838796871667E-5</v>
      </c>
      <c r="E4153" s="6">
        <f t="shared" si="327"/>
        <v>8.544125301874584E-7</v>
      </c>
      <c r="F4153" s="6">
        <f>IF(C4148&gt;0,B$6+B$7*E4149+B$8*(H4152*100)^2,B$6+B$7*E4149+B$8*(H4152*100)^2+E4149*$B$9)</f>
        <v>0.26043395554961701</v>
      </c>
      <c r="G4153" s="17">
        <v>5.2453599773018148E-3</v>
      </c>
      <c r="H4153" s="9">
        <f t="shared" si="322"/>
        <v>5.1032730237526684E-3</v>
      </c>
      <c r="I4153" s="8">
        <f t="shared" si="321"/>
        <v>1.4208695354914636E-4</v>
      </c>
      <c r="J4153" s="10">
        <f t="shared" si="323"/>
        <v>2.7088122486158734E-2</v>
      </c>
      <c r="K4153" s="10">
        <f t="shared" si="324"/>
        <v>3.805499084579278E-4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2.9817942013833729E-3</v>
      </c>
      <c r="D4154" s="6">
        <f t="shared" si="326"/>
        <v>8.8910966594035072E-6</v>
      </c>
      <c r="E4154" s="6">
        <f t="shared" si="327"/>
        <v>5.7798838796871667E-5</v>
      </c>
      <c r="F4154" s="6">
        <f>IF(C4153&gt;0,B$6+B$7*E4154+B$8*(G4153*100)^2,B$6+B$7*E4154+B$8*(G4153*100)^2+E4154*$B$9)</f>
        <v>0.27240251808938032</v>
      </c>
      <c r="G4154" s="17">
        <v>9.6807896576141077E-3</v>
      </c>
      <c r="H4154" s="9">
        <f t="shared" si="322"/>
        <v>5.2192194635728847E-3</v>
      </c>
      <c r="I4154" s="8">
        <f t="shared" si="321"/>
        <v>4.461570194041223E-3</v>
      </c>
      <c r="J4154" s="10">
        <f t="shared" si="323"/>
        <v>0.46086841588714006</v>
      </c>
      <c r="K4154" s="10">
        <f t="shared" si="324"/>
        <v>0.23703914400124493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-2.9345520835776743E-3</v>
      </c>
      <c r="D4155" s="6">
        <f t="shared" si="326"/>
        <v>8.611595931230069E-6</v>
      </c>
      <c r="E4155" s="6">
        <f t="shared" si="327"/>
        <v>8.8910966594035072E-6</v>
      </c>
      <c r="F4155" s="6">
        <f>IF(C4153&gt;0,B$6+B$7*E4154+B$8*(H4154*100)^2,B$6+B$7*E4154+B$8*(H4154*100)^2+E4154*$B$9)</f>
        <v>0.2698702705294922</v>
      </c>
      <c r="G4155" s="17">
        <v>3.213761045144673E-3</v>
      </c>
      <c r="H4155" s="9">
        <f t="shared" si="322"/>
        <v>5.194903950310267E-3</v>
      </c>
      <c r="I4155" s="8">
        <f t="shared" si="321"/>
        <v>1.9811429051655939E-3</v>
      </c>
      <c r="J4155" s="10">
        <f t="shared" si="323"/>
        <v>0.61645619488688819</v>
      </c>
      <c r="K4155" s="10">
        <f t="shared" si="324"/>
        <v>9.8873459703701316E-2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-7.0762999785921737E-3</v>
      </c>
      <c r="D4156" s="6">
        <f t="shared" si="326"/>
        <v>5.0074021387023597E-5</v>
      </c>
      <c r="E4156" s="6">
        <f t="shared" si="327"/>
        <v>8.611595931230069E-6</v>
      </c>
      <c r="F4156" s="6">
        <f>IF(C4153&gt;0,B$6+B$7*E4154+B$8*(H4155*100)^2,B$6+B$7*E4154+B$8*(H4155*100)^2+E4154*$B$9)</f>
        <v>0.26752616896330372</v>
      </c>
      <c r="G4156" s="17">
        <v>5.9728240277476703E-3</v>
      </c>
      <c r="H4156" s="9">
        <f t="shared" si="322"/>
        <v>5.1722931951244189E-3</v>
      </c>
      <c r="I4156" s="8">
        <f t="shared" si="321"/>
        <v>8.0053083262325141E-4</v>
      </c>
      <c r="J4156" s="10">
        <f t="shared" si="323"/>
        <v>0.13402886622881616</v>
      </c>
      <c r="K4156" s="10">
        <f t="shared" si="324"/>
        <v>1.0869199128708429E-2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8.5357711568331239E-3</v>
      </c>
      <c r="D4157" s="6">
        <f t="shared" si="326"/>
        <v>7.285938924182428E-5</v>
      </c>
      <c r="E4157" s="6">
        <f t="shared" si="327"/>
        <v>5.0074021387023597E-5</v>
      </c>
      <c r="F4157" s="6">
        <f>IF(C4153&gt;0,B$6+B$7*E4154+B$8*(H4156*100)^2,B$6+B$7*E4154+B$8*(H4156*100)^2+E4154*$B$9)</f>
        <v>0.26535623414348314</v>
      </c>
      <c r="G4157" s="17">
        <v>5.0213919013096754E-3</v>
      </c>
      <c r="H4157" s="9">
        <f t="shared" si="322"/>
        <v>5.151273960327515E-3</v>
      </c>
      <c r="I4157" s="8">
        <f t="shared" si="321"/>
        <v>1.2988205901783966E-4</v>
      </c>
      <c r="J4157" s="10">
        <f t="shared" si="323"/>
        <v>2.5865748296595596E-2</v>
      </c>
      <c r="K4157" s="10">
        <f t="shared" si="324"/>
        <v>3.2330839551164559E-4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-3.8803177471773267E-2</v>
      </c>
      <c r="D4158" s="6">
        <f t="shared" si="326"/>
        <v>1.5056865819059325E-3</v>
      </c>
      <c r="E4158" s="6">
        <f t="shared" si="327"/>
        <v>7.285938924182428E-5</v>
      </c>
      <c r="F4158" s="6">
        <f>IF(C4153&gt;0,B$6+B$7*E4154+B$8*(H4157*100)^2,B$6+B$7*E4154+B$8*(H4157*100)^2+E4154*$B$9)</f>
        <v>0.26334752548077528</v>
      </c>
      <c r="G4158" s="17">
        <v>1.4981449363504111E-2</v>
      </c>
      <c r="H4158" s="9">
        <f t="shared" si="322"/>
        <v>5.1317397194399414E-3</v>
      </c>
      <c r="I4158" s="8">
        <f t="shared" si="321"/>
        <v>9.8497096440641699E-3</v>
      </c>
      <c r="J4158" s="10">
        <f t="shared" si="323"/>
        <v>0.65746039685978386</v>
      </c>
      <c r="K4158" s="10">
        <f t="shared" si="324"/>
        <v>0.84800246518126565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-1.9414279660545528E-2</v>
      </c>
      <c r="D4159" s="6">
        <f t="shared" si="326"/>
        <v>3.7691425473787175E-4</v>
      </c>
      <c r="E4159" s="6">
        <f t="shared" si="327"/>
        <v>1.5056865819059325E-3</v>
      </c>
      <c r="F4159" s="6">
        <f>IF(C4158&gt;0,B$6+B$7*E4159+B$8*(G4158*100)^2,B$6+B$7*E4159+B$8*(G4158*100)^2+E4159*$B$9)</f>
        <v>2.0955656025488549</v>
      </c>
      <c r="G4159" s="17">
        <v>9.7413850662311108E-3</v>
      </c>
      <c r="H4159" s="9">
        <f t="shared" si="322"/>
        <v>1.4476068535858951E-2</v>
      </c>
      <c r="I4159" s="8">
        <f t="shared" si="321"/>
        <v>4.73468346962784E-3</v>
      </c>
      <c r="J4159" s="10">
        <f t="shared" si="323"/>
        <v>0.486038015891683</v>
      </c>
      <c r="K4159" s="10">
        <f t="shared" si="324"/>
        <v>6.9043823388583725E-2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1.1269882247318081E-2</v>
      </c>
      <c r="D4160" s="6">
        <f t="shared" si="326"/>
        <v>1.2701024586841525E-4</v>
      </c>
      <c r="E4160" s="6">
        <f t="shared" si="327"/>
        <v>3.7691425473787175E-4</v>
      </c>
      <c r="F4160" s="6">
        <f>IF(C4158&gt;0,B$6+B$7*E4159+B$8*(H4159*100)^2,B$6+B$7*E4159+B$8*(H4159*100)^2+E4159*$B$9)</f>
        <v>1.9577541925141624</v>
      </c>
      <c r="G4160" s="17">
        <v>5.6471046228355228E-3</v>
      </c>
      <c r="H4160" s="9">
        <f t="shared" si="322"/>
        <v>1.3991976960080239E-2</v>
      </c>
      <c r="I4160" s="8">
        <f t="shared" si="321"/>
        <v>8.3448723372447162E-3</v>
      </c>
      <c r="J4160" s="10">
        <f t="shared" si="323"/>
        <v>1.4777258249298366</v>
      </c>
      <c r="K4160" s="10">
        <f t="shared" si="324"/>
        <v>0.31093703974318476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1.1905400442047475E-2</v>
      </c>
      <c r="D4161" s="6">
        <f t="shared" si="326"/>
        <v>1.4173855968550422E-4</v>
      </c>
      <c r="E4161" s="6">
        <f t="shared" si="327"/>
        <v>1.2701024586841525E-4</v>
      </c>
      <c r="F4161" s="6">
        <f>IF(C4158&gt;0,B$6+B$7*E4159+B$8*(H4160*100)^2,B$6+B$7*E4159+B$8*(H4160*100)^2+E4159*$B$9)</f>
        <v>1.8301821702450476</v>
      </c>
      <c r="G4161" s="17">
        <v>6.3670324733384777E-3</v>
      </c>
      <c r="H4161" s="9">
        <f t="shared" si="322"/>
        <v>1.3528422562313196E-2</v>
      </c>
      <c r="I4161" s="8">
        <f t="shared" si="321"/>
        <v>7.1613900889747183E-3</v>
      </c>
      <c r="J4161" s="10">
        <f t="shared" si="323"/>
        <v>1.1247610435414865</v>
      </c>
      <c r="K4161" s="10">
        <f t="shared" si="324"/>
        <v>0.22430050489389153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8.8808311954242346E-3</v>
      </c>
      <c r="D4162" s="6">
        <f t="shared" si="326"/>
        <v>7.8869162721620243E-5</v>
      </c>
      <c r="E4162" s="6">
        <f t="shared" si="327"/>
        <v>1.4173855968550422E-4</v>
      </c>
      <c r="F4162" s="6">
        <f>IF(C4158&gt;0,B$6+B$7*E4159+B$8*(H4161*100)^2,B$6+B$7*E4159+B$8*(H4161*100)^2+E4159*$B$9)</f>
        <v>1.7120887492305279</v>
      </c>
      <c r="G4162" s="17">
        <v>4.8522956499045143E-3</v>
      </c>
      <c r="H4162" s="9">
        <f t="shared" si="322"/>
        <v>1.3084680925534744E-2</v>
      </c>
      <c r="I4162" s="8">
        <f t="shared" si="321"/>
        <v>8.2323852756302288E-3</v>
      </c>
      <c r="J4162" s="10">
        <f t="shared" si="323"/>
        <v>1.696595976337969</v>
      </c>
      <c r="K4162" s="10">
        <f t="shared" si="324"/>
        <v>0.3628281321667215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-3.2496740164825958E-3</v>
      </c>
      <c r="D4163" s="6">
        <f t="shared" si="326"/>
        <v>1.0560381213402126E-5</v>
      </c>
      <c r="E4163" s="6">
        <f t="shared" si="327"/>
        <v>7.8869162721620243E-5</v>
      </c>
      <c r="F4163" s="6">
        <f>IF(C4158&gt;0,B$6+B$7*E4159+B$8*(H4162*100)^2,B$6+B$7*E4159+B$8*(H4162*100)^2+E4159*$B$9)</f>
        <v>1.602769669397387</v>
      </c>
      <c r="G4163" s="17">
        <v>3.4621444410288141E-3</v>
      </c>
      <c r="H4163" s="9">
        <f t="shared" si="322"/>
        <v>1.2660053986446452E-2</v>
      </c>
      <c r="I4163" s="8">
        <f t="shared" si="321"/>
        <v>9.197909545417637E-3</v>
      </c>
      <c r="J4163" s="10">
        <f t="shared" si="323"/>
        <v>2.6567087832662399</v>
      </c>
      <c r="K4163" s="10">
        <f t="shared" si="324"/>
        <v>0.57003346202712879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-1.0407037205957743E-2</v>
      </c>
      <c r="D4164" s="6">
        <f t="shared" si="326"/>
        <v>1.0830642340618875E-4</v>
      </c>
      <c r="E4164" s="6">
        <f t="shared" si="327"/>
        <v>1.0560381213402126E-5</v>
      </c>
      <c r="F4164" s="6">
        <f>IF(C4163&gt;0,B$6+B$7*E4164+B$8*(G4163*100)^2,B$6+B$7*E4164+B$8*(G4163*100)^2+E4164*$B$9)</f>
        <v>0.12865983970035136</v>
      </c>
      <c r="G4164" s="17">
        <v>5.0857950416250963E-3</v>
      </c>
      <c r="H4164" s="9">
        <f t="shared" si="322"/>
        <v>3.5869184504299977E-3</v>
      </c>
      <c r="I4164" s="8">
        <f t="shared" si="321"/>
        <v>1.4988765911950986E-3</v>
      </c>
      <c r="J4164" s="10">
        <f t="shared" si="323"/>
        <v>0.2947182454124524</v>
      </c>
      <c r="K4164" s="10">
        <f t="shared" si="324"/>
        <v>6.871515654114857E-2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3.2615951348183986E-5</v>
      </c>
      <c r="D4165" s="6">
        <f t="shared" si="326"/>
        <v>1.0638002823471047E-9</v>
      </c>
      <c r="E4165" s="6">
        <f t="shared" si="327"/>
        <v>1.0830642340618875E-4</v>
      </c>
      <c r="F4165" s="6">
        <f>IF(C4163&gt;0,B$6+B$7*E4164+B$8*(H4164*100)^2,B$6+B$7*E4164+B$8*(H4164*100)^2+E4164*$B$9)</f>
        <v>0.13680173999449566</v>
      </c>
      <c r="G4165" s="17">
        <v>7.9897888478080731E-3</v>
      </c>
      <c r="H4165" s="9">
        <f t="shared" si="322"/>
        <v>3.6986719237382445E-3</v>
      </c>
      <c r="I4165" s="8">
        <f t="shared" si="321"/>
        <v>4.2911169240698287E-3</v>
      </c>
      <c r="J4165" s="10">
        <f t="shared" si="323"/>
        <v>0.53707513500147852</v>
      </c>
      <c r="K4165" s="10">
        <f t="shared" si="324"/>
        <v>0.38998724780601624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-5.5996809158391034E-3</v>
      </c>
      <c r="D4166" s="6">
        <f t="shared" si="326"/>
        <v>3.1356426359212661E-5</v>
      </c>
      <c r="E4166" s="6">
        <f t="shared" si="327"/>
        <v>1.0638002823471047E-9</v>
      </c>
      <c r="F4166" s="6">
        <f>IF(C4163&gt;0,B$6+B$7*E4164+B$8*(H4165*100)^2,B$6+B$7*E4164+B$8*(H4165*100)^2+E4164*$B$9)</f>
        <v>0.14433869709678501</v>
      </c>
      <c r="G4166" s="17">
        <v>6.1357140145805898E-3</v>
      </c>
      <c r="H4166" s="9">
        <f t="shared" si="322"/>
        <v>3.799193297224886E-3</v>
      </c>
      <c r="I4166" s="8">
        <f t="shared" si="321"/>
        <v>2.3365207173557038E-3</v>
      </c>
      <c r="J4166" s="10">
        <f t="shared" si="323"/>
        <v>0.38080665295079241</v>
      </c>
      <c r="K4166" s="10">
        <f t="shared" si="324"/>
        <v>0.13566673121082951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9.5904763916037396E-3</v>
      </c>
      <c r="D4167" s="6">
        <f t="shared" si="326"/>
        <v>9.1977237417908687E-5</v>
      </c>
      <c r="E4167" s="6">
        <f t="shared" si="327"/>
        <v>3.1356426359212661E-5</v>
      </c>
      <c r="F4167" s="6">
        <f>IF(C4163&gt;0,B$6+B$7*E4164+B$8*(H4166*100)^2,B$6+B$7*E4164+B$8*(H4166*100)^2+E4164*$B$9)</f>
        <v>0.15131565828637428</v>
      </c>
      <c r="G4167" s="17">
        <v>6.4475102681514386E-3</v>
      </c>
      <c r="H4167" s="9">
        <f t="shared" si="322"/>
        <v>3.8899313398358883E-3</v>
      </c>
      <c r="I4167" s="8">
        <f t="shared" si="321"/>
        <v>2.5575789283155503E-3</v>
      </c>
      <c r="J4167" s="10">
        <f t="shared" si="323"/>
        <v>0.39667698412969449</v>
      </c>
      <c r="K4167" s="10">
        <f t="shared" si="324"/>
        <v>0.1521843635300284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7.9310465246213921E-5</v>
      </c>
      <c r="D4168" s="6">
        <f t="shared" si="326"/>
        <v>6.2901498975709058E-9</v>
      </c>
      <c r="E4168" s="6">
        <f t="shared" si="327"/>
        <v>9.1977237417908687E-5</v>
      </c>
      <c r="F4168" s="6">
        <f>IF(C4163&gt;0,B$6+B$7*E4164+B$8*(H4167*100)^2,B$6+B$7*E4164+B$8*(H4167*100)^2+E4164*$B$9)</f>
        <v>0.15777423125957704</v>
      </c>
      <c r="G4168" s="17">
        <v>4.5225806957292867E-3</v>
      </c>
      <c r="H4168" s="9">
        <f t="shared" si="322"/>
        <v>3.9720804531073765E-3</v>
      </c>
      <c r="I4168" s="8">
        <f t="shared" ref="I4168:I4231" si="328">SQRT((G4168-H4168)^2)</f>
        <v>5.5050024262191018E-4</v>
      </c>
      <c r="J4168" s="10">
        <f t="shared" si="323"/>
        <v>0.1217225915154488</v>
      </c>
      <c r="K4168" s="10">
        <f t="shared" si="324"/>
        <v>8.7996397916070279E-3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2.2725330696426347E-3</v>
      </c>
      <c r="D4169" s="6">
        <f t="shared" si="326"/>
        <v>5.164406552619376E-6</v>
      </c>
      <c r="E4169" s="6">
        <f t="shared" si="327"/>
        <v>6.2901498975709058E-9</v>
      </c>
      <c r="F4169" s="6">
        <f>IF(C4168&gt;0,B$6+B$7*E4169+B$8*(G4168*100)^2,B$6+B$7*E4169+B$8*(G4168*100)^2+E4169*$B$9)</f>
        <v>0.20704023553484027</v>
      </c>
      <c r="G4169" s="17">
        <v>3.670913222570675E-3</v>
      </c>
      <c r="H4169" s="9">
        <f t="shared" ref="H4169:H4232" si="329">SQRT(F4169)/100</f>
        <v>4.5501674203796095E-3</v>
      </c>
      <c r="I4169" s="8">
        <f t="shared" si="328"/>
        <v>8.7925419780893448E-4</v>
      </c>
      <c r="J4169" s="10">
        <f t="shared" ref="J4169:J4232" si="330">ABS(G4169-H4169)/G4169</f>
        <v>0.23951919985545408</v>
      </c>
      <c r="K4169" s="10">
        <f t="shared" ref="K4169:K4232" si="331">G4169/H4169-LN(G4169/H4169)-1</f>
        <v>2.1487991772110027E-2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-2.9982353588207207E-3</v>
      </c>
      <c r="D4170" s="6">
        <f t="shared" si="326"/>
        <v>8.9894152668828158E-6</v>
      </c>
      <c r="E4170" s="6">
        <f t="shared" si="327"/>
        <v>5.164406552619376E-6</v>
      </c>
      <c r="F4170" s="6">
        <f>IF(C4168&gt;0,B$6+B$7*E4169+B$8*(H4169*100)^2,B$6+B$7*E4169+B$8*(H4169*100)^2+E4169*$B$9)</f>
        <v>0.20935714603460165</v>
      </c>
      <c r="G4170" s="17">
        <v>2.7833588436395134E-3</v>
      </c>
      <c r="H4170" s="9">
        <f t="shared" si="329"/>
        <v>4.575556207004801E-3</v>
      </c>
      <c r="I4170" s="8">
        <f t="shared" si="328"/>
        <v>1.7921973633652877E-3</v>
      </c>
      <c r="J4170" s="10">
        <f t="shared" si="330"/>
        <v>0.64389734275937438</v>
      </c>
      <c r="K4170" s="10">
        <f t="shared" si="331"/>
        <v>0.10538034227301796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2.9530156563882743E-3</v>
      </c>
      <c r="D4171" s="6">
        <f t="shared" si="326"/>
        <v>8.7203014668742703E-6</v>
      </c>
      <c r="E4171" s="6">
        <f t="shared" si="327"/>
        <v>8.9894152668828158E-6</v>
      </c>
      <c r="F4171" s="6">
        <f>IF(C4168&gt;0,B$6+B$7*E4169+B$8*(H4170*100)^2,B$6+B$7*E4169+B$8*(H4170*100)^2+E4169*$B$9)</f>
        <v>0.21150191008423072</v>
      </c>
      <c r="G4171" s="17">
        <v>4.2975422415235352E-3</v>
      </c>
      <c r="H4171" s="9">
        <f t="shared" si="329"/>
        <v>4.5989336816726414E-3</v>
      </c>
      <c r="I4171" s="8">
        <f t="shared" si="328"/>
        <v>3.0139144014910621E-4</v>
      </c>
      <c r="J4171" s="10">
        <f t="shared" si="330"/>
        <v>7.0131117557615669E-2</v>
      </c>
      <c r="K4171" s="10">
        <f t="shared" si="331"/>
        <v>2.2461108713827116E-3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-3.7820980416040156E-3</v>
      </c>
      <c r="D4172" s="6">
        <f t="shared" si="326"/>
        <v>1.4304265596304931E-5</v>
      </c>
      <c r="E4172" s="6">
        <f t="shared" si="327"/>
        <v>8.7203014668742703E-6</v>
      </c>
      <c r="F4172" s="6">
        <f>IF(C4168&gt;0,B$6+B$7*E4169+B$8*(H4171*100)^2,B$6+B$7*E4169+B$8*(H4171*100)^2+E4169*$B$9)</f>
        <v>0.21348731816497238</v>
      </c>
      <c r="G4172" s="17">
        <v>3.0275177740664897E-3</v>
      </c>
      <c r="H4172" s="9">
        <f t="shared" si="329"/>
        <v>4.6204687875254866E-3</v>
      </c>
      <c r="I4172" s="8">
        <f t="shared" si="328"/>
        <v>1.5929510134589969E-3</v>
      </c>
      <c r="J4172" s="10">
        <f t="shared" si="330"/>
        <v>0.52615744393116581</v>
      </c>
      <c r="K4172" s="10">
        <f t="shared" si="331"/>
        <v>7.7993492617609572E-2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-3.4392021033971014E-3</v>
      </c>
      <c r="D4173" s="6">
        <f t="shared" si="326"/>
        <v>1.1828111108011046E-5</v>
      </c>
      <c r="E4173" s="6">
        <f t="shared" si="327"/>
        <v>1.4304265596304931E-5</v>
      </c>
      <c r="F4173" s="6">
        <f>IF(C4168&gt;0,B$6+B$7*E4169+B$8*(H4172*100)^2,B$6+B$7*E4169+B$8*(H4172*100)^2+E4169*$B$9)</f>
        <v>0.21532521042531497</v>
      </c>
      <c r="G4173" s="17">
        <v>2.3521074360603861E-3</v>
      </c>
      <c r="H4173" s="9">
        <f t="shared" si="329"/>
        <v>4.6403147568383225E-3</v>
      </c>
      <c r="I4173" s="8">
        <f t="shared" si="328"/>
        <v>2.2882073207779363E-3</v>
      </c>
      <c r="J4173" s="10">
        <f t="shared" si="330"/>
        <v>0.97283282459687381</v>
      </c>
      <c r="K4173" s="10">
        <f t="shared" si="331"/>
        <v>0.18635581308805493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-2.9301940666841796E-3</v>
      </c>
      <c r="D4174" s="6">
        <f t="shared" si="326"/>
        <v>8.58603726843117E-6</v>
      </c>
      <c r="E4174" s="6">
        <f t="shared" si="327"/>
        <v>1.1828111108011046E-5</v>
      </c>
      <c r="F4174" s="6">
        <f>IF(C4173&gt;0,B$6+B$7*E4174+B$8*(G4173*100)^2,B$6+B$7*E4174+B$8*(G4173*100)^2+E4174*$B$9)</f>
        <v>6.8914999341118263E-2</v>
      </c>
      <c r="G4174" s="17">
        <v>2.3936449715025489E-3</v>
      </c>
      <c r="H4174" s="9">
        <f t="shared" si="329"/>
        <v>2.6251666488266655E-3</v>
      </c>
      <c r="I4174" s="8">
        <f t="shared" si="328"/>
        <v>2.3152167732411666E-4</v>
      </c>
      <c r="J4174" s="10">
        <f t="shared" si="330"/>
        <v>9.6723482421365484E-2</v>
      </c>
      <c r="K4174" s="10">
        <f t="shared" si="331"/>
        <v>4.1339471923107496E-3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-2.3909698893934649E-3</v>
      </c>
      <c r="D4175" s="6">
        <f t="shared" si="326"/>
        <v>5.7167370119861974E-6</v>
      </c>
      <c r="E4175" s="6">
        <f t="shared" si="327"/>
        <v>8.58603726843117E-6</v>
      </c>
      <c r="F4175" s="6">
        <f>IF(C4173&gt;0,B$6+B$7*E4174+B$8*(H4174*100)^2,B$6+B$7*E4174+B$8*(H4174*100)^2+E4174*$B$9)</f>
        <v>8.1496100500828339E-2</v>
      </c>
      <c r="G4175" s="17">
        <v>2.636248836216301E-3</v>
      </c>
      <c r="H4175" s="9">
        <f t="shared" si="329"/>
        <v>2.8547521871579037E-3</v>
      </c>
      <c r="I4175" s="8">
        <f t="shared" si="328"/>
        <v>2.185033509416027E-4</v>
      </c>
      <c r="J4175" s="10">
        <f t="shared" si="330"/>
        <v>8.2884190574062627E-2</v>
      </c>
      <c r="K4175" s="10">
        <f t="shared" si="331"/>
        <v>3.0878117206334377E-3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2">B4176-B$5</f>
        <v>-8.5225275888035461E-3</v>
      </c>
      <c r="D4176" s="6">
        <f t="shared" ref="D4176:D4239" si="333">C4176^2</f>
        <v>7.2633476501917589E-5</v>
      </c>
      <c r="E4176" s="6">
        <f t="shared" si="327"/>
        <v>5.7167370119861974E-6</v>
      </c>
      <c r="F4176" s="6">
        <f>IF(C4173&gt;0,B$6+B$7*E4174+B$8*(H4175*100)^2,B$6+B$7*E4174+B$8*(H4175*100)^2+E4174*$B$9)</f>
        <v>9.3142425844371962E-2</v>
      </c>
      <c r="G4176" s="17">
        <v>4.0820893248217499E-3</v>
      </c>
      <c r="H4176" s="9">
        <f t="shared" si="329"/>
        <v>3.0519244067370339E-3</v>
      </c>
      <c r="I4176" s="8">
        <f t="shared" si="328"/>
        <v>1.030164918084716E-3</v>
      </c>
      <c r="J4176" s="10">
        <f t="shared" si="330"/>
        <v>0.25236216949507823</v>
      </c>
      <c r="K4176" s="10">
        <f t="shared" si="331"/>
        <v>4.6709411776815868E-2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2"/>
        <v>-1.438449276808453E-3</v>
      </c>
      <c r="D4177" s="6">
        <f t="shared" si="333"/>
        <v>2.0691363219507612E-6</v>
      </c>
      <c r="E4177" s="6">
        <f t="shared" ref="E4177:E4240" si="334">D4176</f>
        <v>7.2633476501917589E-5</v>
      </c>
      <c r="F4177" s="6">
        <f>IF(C4173&gt;0,B$6+B$7*E4174+B$8*(H4176*100)^2,B$6+B$7*E4174+B$8*(H4176*100)^2+E4174*$B$9)</f>
        <v>0.10392342921489028</v>
      </c>
      <c r="G4177" s="17">
        <v>2.7468023099977037E-3</v>
      </c>
      <c r="H4177" s="9">
        <f t="shared" si="329"/>
        <v>3.2237157010954033E-3</v>
      </c>
      <c r="I4177" s="8">
        <f t="shared" si="328"/>
        <v>4.7691339109769961E-4</v>
      </c>
      <c r="J4177" s="10">
        <f t="shared" si="330"/>
        <v>0.1736249417593137</v>
      </c>
      <c r="K4177" s="10">
        <f t="shared" si="331"/>
        <v>1.2158164611104416E-2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2"/>
        <v>-8.527469894253863E-3</v>
      </c>
      <c r="D4178" s="6">
        <f t="shared" si="333"/>
        <v>7.2717742797405983E-5</v>
      </c>
      <c r="E4178" s="6">
        <f t="shared" si="334"/>
        <v>2.0691363219507612E-6</v>
      </c>
      <c r="F4178" s="6">
        <f>IF(C4173&gt;0,B$6+B$7*E4174+B$8*(H4177*100)^2,B$6+B$7*E4174+B$8*(H4177*100)^2+E4174*$B$9)</f>
        <v>0.11390340403497909</v>
      </c>
      <c r="G4178" s="17">
        <v>3.5865172308350078E-3</v>
      </c>
      <c r="H4178" s="9">
        <f t="shared" si="329"/>
        <v>3.3749578372918839E-3</v>
      </c>
      <c r="I4178" s="8">
        <f t="shared" si="328"/>
        <v>2.1155939354312392E-4</v>
      </c>
      <c r="J4178" s="10">
        <f t="shared" si="330"/>
        <v>5.8987418692498225E-2</v>
      </c>
      <c r="K4178" s="10">
        <f t="shared" si="331"/>
        <v>1.8862785161342099E-3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2"/>
        <v>-5.3746505936156088E-3</v>
      </c>
      <c r="D4179" s="6">
        <f t="shared" si="333"/>
        <v>2.8886869003452616E-5</v>
      </c>
      <c r="E4179" s="6">
        <f t="shared" si="334"/>
        <v>7.2717742797405983E-5</v>
      </c>
      <c r="F4179" s="6">
        <f>IF(C4178&gt;0,B$6+B$7*E4179+B$8*(G4178*100)^2,B$6+B$7*E4179+B$8*(G4178*100)^2+E4179*$B$9)</f>
        <v>0.13678290417488173</v>
      </c>
      <c r="G4179" s="17">
        <v>5.2262607602343858E-3</v>
      </c>
      <c r="H4179" s="9">
        <f t="shared" si="329"/>
        <v>3.6984172854733648E-3</v>
      </c>
      <c r="I4179" s="8">
        <f t="shared" si="328"/>
        <v>1.5278434747610209E-3</v>
      </c>
      <c r="J4179" s="10">
        <f t="shared" si="330"/>
        <v>0.2923396946409732</v>
      </c>
      <c r="K4179" s="10">
        <f t="shared" si="331"/>
        <v>6.7316284831917539E-2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2"/>
        <v>-4.4154346479018487E-3</v>
      </c>
      <c r="D4180" s="6">
        <f t="shared" si="333"/>
        <v>1.9496063129892123E-5</v>
      </c>
      <c r="E4180" s="6">
        <f t="shared" si="334"/>
        <v>2.8886869003452616E-5</v>
      </c>
      <c r="F4180" s="6">
        <f>IF(C4178&gt;0,B$6+B$7*E4179+B$8*(H4179*100)^2,B$6+B$7*E4179+B$8*(H4179*100)^2+E4179*$B$9)</f>
        <v>0.14432906774318338</v>
      </c>
      <c r="G4180" s="17">
        <v>4.0614964916789028E-3</v>
      </c>
      <c r="H4180" s="9">
        <f t="shared" si="329"/>
        <v>3.7990665661867969E-3</v>
      </c>
      <c r="I4180" s="8">
        <f t="shared" si="328"/>
        <v>2.6242992549210592E-4</v>
      </c>
      <c r="J4180" s="10">
        <f t="shared" si="330"/>
        <v>6.4614096313948835E-2</v>
      </c>
      <c r="K4180" s="10">
        <f t="shared" si="331"/>
        <v>2.2813713038307704E-3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2"/>
        <v>-5.1867073493683082E-3</v>
      </c>
      <c r="D4181" s="6">
        <f t="shared" si="333"/>
        <v>2.6901933127991223E-5</v>
      </c>
      <c r="E4181" s="6">
        <f t="shared" si="334"/>
        <v>1.9496063129892123E-5</v>
      </c>
      <c r="F4181" s="6">
        <f>IF(C4178&gt;0,B$6+B$7*E4179+B$8*(H4180*100)^2,B$6+B$7*E4179+B$8*(H4180*100)^2+E4179*$B$9)</f>
        <v>0.15131455135836022</v>
      </c>
      <c r="G4181" s="17">
        <v>4.7135635071665471E-3</v>
      </c>
      <c r="H4181" s="9">
        <f t="shared" si="329"/>
        <v>3.8899171116922302E-3</v>
      </c>
      <c r="I4181" s="8">
        <f t="shared" si="328"/>
        <v>8.2364639547431685E-4</v>
      </c>
      <c r="J4181" s="10">
        <f t="shared" si="330"/>
        <v>0.17473964108514439</v>
      </c>
      <c r="K4181" s="10">
        <f t="shared" si="331"/>
        <v>1.9682447765399846E-2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2"/>
        <v>-5.6370455718396193E-3</v>
      </c>
      <c r="D4182" s="6">
        <f t="shared" si="333"/>
        <v>3.1776282778996659E-5</v>
      </c>
      <c r="E4182" s="6">
        <f t="shared" si="334"/>
        <v>2.6901933127991223E-5</v>
      </c>
      <c r="F4182" s="6">
        <f>IF(C4178&gt;0,B$6+B$7*E4179+B$8*(H4181*100)^2,B$6+B$7*E4179+B$8*(H4181*100)^2+E4179*$B$9)</f>
        <v>0.15778101354092944</v>
      </c>
      <c r="G4182" s="17">
        <v>3.700068746018686E-3</v>
      </c>
      <c r="H4182" s="9">
        <f t="shared" si="329"/>
        <v>3.9721658266105844E-3</v>
      </c>
      <c r="I4182" s="8">
        <f t="shared" si="328"/>
        <v>2.720970805918984E-4</v>
      </c>
      <c r="J4182" s="10">
        <f t="shared" si="330"/>
        <v>7.3538385167756085E-2</v>
      </c>
      <c r="K4182" s="10">
        <f t="shared" si="331"/>
        <v>2.4591578371182532E-3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2"/>
        <v>-5.8354874358226491E-3</v>
      </c>
      <c r="D4183" s="6">
        <f t="shared" si="333"/>
        <v>3.4052913613643999E-5</v>
      </c>
      <c r="E4183" s="6">
        <f t="shared" si="334"/>
        <v>3.1776282778996659E-5</v>
      </c>
      <c r="F4183" s="6">
        <f>IF(C4178&gt;0,B$6+B$7*E4179+B$8*(H4182*100)^2,B$6+B$7*E4179+B$8*(H4182*100)^2+E4179*$B$9)</f>
        <v>0.16376701758333376</v>
      </c>
      <c r="G4183" s="17">
        <v>3.9010969855152533E-3</v>
      </c>
      <c r="H4183" s="9">
        <f t="shared" si="329"/>
        <v>4.0468137785588023E-3</v>
      </c>
      <c r="I4183" s="8">
        <f t="shared" si="328"/>
        <v>1.4571679304354896E-4</v>
      </c>
      <c r="J4183" s="10">
        <f t="shared" si="330"/>
        <v>3.7352773741487183E-2</v>
      </c>
      <c r="K4183" s="10">
        <f t="shared" si="331"/>
        <v>6.6427506176269802E-4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2"/>
        <v>-9.2724202287921813E-3</v>
      </c>
      <c r="D4184" s="6">
        <f t="shared" si="333"/>
        <v>8.5977776899314446E-5</v>
      </c>
      <c r="E4184" s="6">
        <f t="shared" si="334"/>
        <v>3.4052913613643999E-5</v>
      </c>
      <c r="F4184" s="6">
        <f>IF(C4183&gt;0,B$6+B$7*E4184+B$8*(G4183*100)^2,B$6+B$7*E4184+B$8*(G4183*100)^2+E4184*$B$9)</f>
        <v>0.15858246558594746</v>
      </c>
      <c r="G4184" s="17">
        <v>5.4509335317206977E-3</v>
      </c>
      <c r="H4184" s="9">
        <f t="shared" si="329"/>
        <v>3.9822413988349261E-3</v>
      </c>
      <c r="I4184" s="8">
        <f t="shared" si="328"/>
        <v>1.4686921328857716E-3</v>
      </c>
      <c r="J4184" s="10">
        <f t="shared" si="330"/>
        <v>0.26943864281943447</v>
      </c>
      <c r="K4184" s="10">
        <f t="shared" si="331"/>
        <v>5.4868364605134667E-2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2"/>
        <v>-2.0810933641230876E-3</v>
      </c>
      <c r="D4185" s="6">
        <f t="shared" si="333"/>
        <v>4.3309495901971503E-6</v>
      </c>
      <c r="E4185" s="6">
        <f t="shared" si="334"/>
        <v>8.5977776899314446E-5</v>
      </c>
      <c r="F4185" s="6">
        <f>IF(C4183&gt;0,B$6+B$7*E4184+B$8*(H4184*100)^2,B$6+B$7*E4184+B$8*(H4184*100)^2+E4184*$B$9)</f>
        <v>0.16450406543886142</v>
      </c>
      <c r="G4185" s="17">
        <v>2.4946974755757439E-3</v>
      </c>
      <c r="H4185" s="9">
        <f t="shared" si="329"/>
        <v>4.0559100759122039E-3</v>
      </c>
      <c r="I4185" s="8">
        <f t="shared" si="328"/>
        <v>1.56121260033646E-3</v>
      </c>
      <c r="J4185" s="10">
        <f t="shared" si="330"/>
        <v>0.62581239433697355</v>
      </c>
      <c r="K4185" s="10">
        <f t="shared" si="331"/>
        <v>0.10108474265305523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2"/>
        <v>-4.4905894966267715E-3</v>
      </c>
      <c r="D4186" s="6">
        <f t="shared" si="333"/>
        <v>2.0165394027214683E-5</v>
      </c>
      <c r="E4186" s="6">
        <f t="shared" si="334"/>
        <v>4.3309495901971503E-6</v>
      </c>
      <c r="F4186" s="6">
        <f>IF(C4183&gt;0,B$6+B$7*E4184+B$8*(H4185*100)^2,B$6+B$7*E4184+B$8*(H4185*100)^2+E4184*$B$9)</f>
        <v>0.16998569042270389</v>
      </c>
      <c r="G4186" s="17">
        <v>2.6868578720240753E-3</v>
      </c>
      <c r="H4186" s="9">
        <f t="shared" si="329"/>
        <v>4.1229320928521714E-3</v>
      </c>
      <c r="I4186" s="8">
        <f t="shared" si="328"/>
        <v>1.4360742208280961E-3</v>
      </c>
      <c r="J4186" s="10">
        <f t="shared" si="330"/>
        <v>0.53448090268588211</v>
      </c>
      <c r="K4186" s="10">
        <f t="shared" si="331"/>
        <v>7.9878331162866578E-2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2"/>
        <v>6.0496757813855847E-3</v>
      </c>
      <c r="D4187" s="6">
        <f t="shared" si="333"/>
        <v>3.6598577059883287E-5</v>
      </c>
      <c r="E4187" s="6">
        <f t="shared" si="334"/>
        <v>2.0165394027214683E-5</v>
      </c>
      <c r="F4187" s="6">
        <f>IF(C4183&gt;0,B$6+B$7*E4184+B$8*(H4186*100)^2,B$6+B$7*E4184+B$8*(H4186*100)^2+E4184*$B$9)</f>
        <v>0.17506003067024681</v>
      </c>
      <c r="G4187" s="17">
        <v>4.0065869126385033E-3</v>
      </c>
      <c r="H4187" s="9">
        <f t="shared" si="329"/>
        <v>4.1840175748943361E-3</v>
      </c>
      <c r="I4187" s="8">
        <f t="shared" si="328"/>
        <v>1.7743066225583276E-4</v>
      </c>
      <c r="J4187" s="10">
        <f t="shared" si="330"/>
        <v>4.4284740634513611E-2</v>
      </c>
      <c r="K4187" s="10">
        <f t="shared" si="331"/>
        <v>9.2542442881149434E-4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2"/>
        <v>-5.098130509874634E-3</v>
      </c>
      <c r="D4188" s="6">
        <f t="shared" si="333"/>
        <v>2.5990934695714596E-5</v>
      </c>
      <c r="E4188" s="6">
        <f t="shared" si="334"/>
        <v>3.6598577059883287E-5</v>
      </c>
      <c r="F4188" s="6">
        <f>IF(C4183&gt;0,B$6+B$7*E4184+B$8*(H4187*100)^2,B$6+B$7*E4184+B$8*(H4187*100)^2+E4184*$B$9)</f>
        <v>0.17975734743739732</v>
      </c>
      <c r="G4188" s="17">
        <v>2.347054285697914E-3</v>
      </c>
      <c r="H4188" s="9">
        <f t="shared" si="329"/>
        <v>4.2397800348296056E-3</v>
      </c>
      <c r="I4188" s="8">
        <f t="shared" si="328"/>
        <v>1.8927257491316916E-3</v>
      </c>
      <c r="J4188" s="10">
        <f t="shared" si="330"/>
        <v>0.80642606379633675</v>
      </c>
      <c r="K4188" s="10">
        <f t="shared" si="331"/>
        <v>0.1449296008787555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2"/>
        <v>-4.1269058674774919E-3</v>
      </c>
      <c r="D4189" s="6">
        <f t="shared" si="333"/>
        <v>1.7031352039020151E-5</v>
      </c>
      <c r="E4189" s="6">
        <f t="shared" si="334"/>
        <v>2.5990934695714596E-5</v>
      </c>
      <c r="F4189" s="6">
        <f>IF(C4188&gt;0,B$6+B$7*E4189+B$8*(G4188*100)^2,B$6+B$7*E4189+B$8*(G4188*100)^2+E4189*$B$9)</f>
        <v>6.8696965443257624E-2</v>
      </c>
      <c r="G4189" s="17">
        <v>2.8766532318341693E-3</v>
      </c>
      <c r="H4189" s="9">
        <f t="shared" si="329"/>
        <v>2.6210105959964688E-3</v>
      </c>
      <c r="I4189" s="8">
        <f t="shared" si="328"/>
        <v>2.5564263583770057E-4</v>
      </c>
      <c r="J4189" s="10">
        <f t="shared" si="330"/>
        <v>8.8868075237105118E-2</v>
      </c>
      <c r="K4189" s="10">
        <f t="shared" si="331"/>
        <v>4.4683241480700797E-3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2"/>
        <v>-6.349448440208229E-3</v>
      </c>
      <c r="D4190" s="6">
        <f t="shared" si="333"/>
        <v>4.0315495494862713E-5</v>
      </c>
      <c r="E4190" s="6">
        <f t="shared" si="334"/>
        <v>1.7031352039020151E-5</v>
      </c>
      <c r="F4190" s="6">
        <f>IF(C4188&gt;0,B$6+B$7*E4189+B$8*(H4189*100)^2,B$6+B$7*E4189+B$8*(H4189*100)^2+E4189*$B$9)</f>
        <v>8.1296045372221376E-2</v>
      </c>
      <c r="G4190" s="17">
        <v>3.0514514121012192E-3</v>
      </c>
      <c r="H4190" s="9">
        <f t="shared" si="329"/>
        <v>2.8512461376075794E-3</v>
      </c>
      <c r="I4190" s="8">
        <f t="shared" si="328"/>
        <v>2.002052744936398E-4</v>
      </c>
      <c r="J4190" s="10">
        <f t="shared" si="330"/>
        <v>6.5609851659338442E-2</v>
      </c>
      <c r="K4190" s="10">
        <f t="shared" si="331"/>
        <v>2.3555528046836915E-3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2"/>
        <v>2.0221547897118879E-3</v>
      </c>
      <c r="D4191" s="6">
        <f t="shared" si="333"/>
        <v>4.0891099935547292E-6</v>
      </c>
      <c r="E4191" s="6">
        <f t="shared" si="334"/>
        <v>4.0315495494862713E-5</v>
      </c>
      <c r="F4191" s="6">
        <f>IF(C4188&gt;0,B$6+B$7*E4189+B$8*(H4190*100)^2,B$6+B$7*E4189+B$8*(H4190*100)^2+E4189*$B$9)</f>
        <v>9.2959013662463119E-2</v>
      </c>
      <c r="G4191" s="17">
        <v>3.5595162999670937E-3</v>
      </c>
      <c r="H4191" s="9">
        <f t="shared" si="329"/>
        <v>3.0489180648627327E-3</v>
      </c>
      <c r="I4191" s="8">
        <f t="shared" si="328"/>
        <v>5.1059823510436102E-4</v>
      </c>
      <c r="J4191" s="10">
        <f t="shared" si="330"/>
        <v>0.14344596065175522</v>
      </c>
      <c r="K4191" s="10">
        <f t="shared" si="331"/>
        <v>1.263079406266443E-2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2"/>
        <v>-6.3223092556925955E-3</v>
      </c>
      <c r="D4192" s="6">
        <f t="shared" si="333"/>
        <v>3.9971594324616262E-5</v>
      </c>
      <c r="E4192" s="6">
        <f t="shared" si="334"/>
        <v>4.0891099935547292E-6</v>
      </c>
      <c r="F4192" s="6">
        <f>IF(C4188&gt;0,B$6+B$7*E4189+B$8*(H4191*100)^2,B$6+B$7*E4189+B$8*(H4191*100)^2+E4189*$B$9)</f>
        <v>0.10375542340873989</v>
      </c>
      <c r="G4192" s="17">
        <v>2.8041763941073984E-3</v>
      </c>
      <c r="H4192" s="9">
        <f t="shared" si="329"/>
        <v>3.221108868212E-3</v>
      </c>
      <c r="I4192" s="8">
        <f t="shared" si="328"/>
        <v>4.1693247410460156E-4</v>
      </c>
      <c r="J4192" s="10">
        <f t="shared" si="330"/>
        <v>0.14868268450612784</v>
      </c>
      <c r="K4192" s="10">
        <f t="shared" si="331"/>
        <v>9.1782335337253773E-3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2"/>
        <v>-1.1277450984478097E-3</v>
      </c>
      <c r="D4193" s="6">
        <f t="shared" si="333"/>
        <v>1.27180900707306E-6</v>
      </c>
      <c r="E4193" s="6">
        <f t="shared" si="334"/>
        <v>3.9971594324616262E-5</v>
      </c>
      <c r="F4193" s="6">
        <f>IF(C4188&gt;0,B$6+B$7*E4189+B$8*(H4192*100)^2,B$6+B$7*E4189+B$8*(H4192*100)^2+E4189*$B$9)</f>
        <v>0.1137496599108683</v>
      </c>
      <c r="G4193" s="17">
        <v>5.9349824731949694E-3</v>
      </c>
      <c r="H4193" s="9">
        <f t="shared" si="329"/>
        <v>3.3726793489875125E-3</v>
      </c>
      <c r="I4193" s="8">
        <f t="shared" si="328"/>
        <v>2.562303124207457E-3</v>
      </c>
      <c r="J4193" s="10">
        <f t="shared" si="330"/>
        <v>0.43172884431924807</v>
      </c>
      <c r="K4193" s="10">
        <f t="shared" si="331"/>
        <v>0.1945667242562088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2"/>
        <v>-8.8491661148248062E-3</v>
      </c>
      <c r="D4194" s="6">
        <f t="shared" si="333"/>
        <v>7.8307740927763554E-5</v>
      </c>
      <c r="E4194" s="6">
        <f t="shared" si="334"/>
        <v>1.27180900707306E-6</v>
      </c>
      <c r="F4194" s="6">
        <f>IF(C4193&gt;0,B$6+B$7*E4194+B$8*(G4193*100)^2,B$6+B$7*E4194+B$8*(G4193*100)^2+E4194*$B$9)</f>
        <v>0.34376888471137734</v>
      </c>
      <c r="G4194" s="17">
        <v>1.8047583823559976E-3</v>
      </c>
      <c r="H4194" s="9">
        <f t="shared" si="329"/>
        <v>5.8631807469271945E-3</v>
      </c>
      <c r="I4194" s="8">
        <f t="shared" si="328"/>
        <v>4.0584223645711969E-3</v>
      </c>
      <c r="J4194" s="10">
        <f t="shared" si="330"/>
        <v>2.2487344589989848</v>
      </c>
      <c r="K4194" s="10">
        <f t="shared" si="331"/>
        <v>0.48607769217434549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2"/>
        <v>-3.1490591532332621E-3</v>
      </c>
      <c r="D4195" s="6">
        <f t="shared" si="333"/>
        <v>9.9165735505621902E-6</v>
      </c>
      <c r="E4195" s="6">
        <f t="shared" si="334"/>
        <v>7.8307740927763554E-5</v>
      </c>
      <c r="F4195" s="6">
        <f>IF(C4193&gt;0,B$6+B$7*E4194+B$8*(H4194*100)^2,B$6+B$7*E4194+B$8*(H4194*100)^2+E4194*$B$9)</f>
        <v>0.33592701631653327</v>
      </c>
      <c r="G4195" s="17">
        <v>4.4861711497806104E-3</v>
      </c>
      <c r="H4195" s="9">
        <f t="shared" si="329"/>
        <v>5.7959211202062884E-3</v>
      </c>
      <c r="I4195" s="8">
        <f t="shared" si="328"/>
        <v>1.309749970425678E-3</v>
      </c>
      <c r="J4195" s="10">
        <f t="shared" si="330"/>
        <v>0.29195274248280284</v>
      </c>
      <c r="K4195" s="10">
        <f t="shared" si="331"/>
        <v>3.0176947142247723E-2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2"/>
        <v>-3.0515184322387947E-3</v>
      </c>
      <c r="D4196" s="6">
        <f t="shared" si="333"/>
        <v>9.3117647422931112E-6</v>
      </c>
      <c r="E4196" s="6">
        <f t="shared" si="334"/>
        <v>9.9165735505621902E-6</v>
      </c>
      <c r="F4196" s="6">
        <f>IF(C4193&gt;0,B$6+B$7*E4194+B$8*(H4195*100)^2,B$6+B$7*E4194+B$8*(H4195*100)^2+E4194*$B$9)</f>
        <v>0.32866779874342605</v>
      </c>
      <c r="G4196" s="17">
        <v>2.4794025566436837E-3</v>
      </c>
      <c r="H4196" s="9">
        <f t="shared" si="329"/>
        <v>5.7329555967530919E-3</v>
      </c>
      <c r="I4196" s="8">
        <f t="shared" si="328"/>
        <v>3.2535530401094082E-3</v>
      </c>
      <c r="J4196" s="10">
        <f t="shared" si="330"/>
        <v>1.31223267129065</v>
      </c>
      <c r="K4196" s="10">
        <f t="shared" si="331"/>
        <v>0.27069601021286038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2"/>
        <v>-6.7594343758048906E-3</v>
      </c>
      <c r="D4197" s="6">
        <f t="shared" si="333"/>
        <v>4.5689953080812848E-5</v>
      </c>
      <c r="E4197" s="6">
        <f t="shared" si="334"/>
        <v>9.3117647422931112E-6</v>
      </c>
      <c r="F4197" s="6">
        <f>IF(C4193&gt;0,B$6+B$7*E4194+B$8*(H4196*100)^2,B$6+B$7*E4194+B$8*(H4196*100)^2+E4194*$B$9)</f>
        <v>0.32194794103600072</v>
      </c>
      <c r="G4197" s="17">
        <v>3.9042303601818616E-3</v>
      </c>
      <c r="H4197" s="9">
        <f t="shared" si="329"/>
        <v>5.6740456557556954E-3</v>
      </c>
      <c r="I4197" s="8">
        <f t="shared" si="328"/>
        <v>1.7698152955738337E-3</v>
      </c>
      <c r="J4197" s="10">
        <f t="shared" si="330"/>
        <v>0.45330708803037806</v>
      </c>
      <c r="K4197" s="10">
        <f t="shared" si="331"/>
        <v>6.1927530262246178E-2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2"/>
        <v>-5.5785057779709855E-3</v>
      </c>
      <c r="D4198" s="6">
        <f t="shared" si="333"/>
        <v>3.1119726714855669E-5</v>
      </c>
      <c r="E4198" s="6">
        <f t="shared" si="334"/>
        <v>4.5689953080812848E-5</v>
      </c>
      <c r="F4198" s="6">
        <f>IF(C4193&gt;0,B$6+B$7*E4194+B$8*(H4197*100)^2,B$6+B$7*E4194+B$8*(H4197*100)^2+E4194*$B$9)</f>
        <v>0.31572736875623719</v>
      </c>
      <c r="G4198" s="17">
        <v>3.9019162437461475E-3</v>
      </c>
      <c r="H4198" s="9">
        <f t="shared" si="329"/>
        <v>5.6189622596724857E-3</v>
      </c>
      <c r="I4198" s="8">
        <f t="shared" si="328"/>
        <v>1.7170460159263382E-3</v>
      </c>
      <c r="J4198" s="10">
        <f t="shared" si="330"/>
        <v>0.44005199206373496</v>
      </c>
      <c r="K4198" s="10">
        <f t="shared" si="331"/>
        <v>5.9098590552427721E-2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2"/>
        <v>-3.36536697646629E-3</v>
      </c>
      <c r="D4199" s="6">
        <f t="shared" si="333"/>
        <v>1.1325694886289859E-5</v>
      </c>
      <c r="E4199" s="6">
        <f t="shared" si="334"/>
        <v>3.1119726714855669E-5</v>
      </c>
      <c r="F4199" s="6">
        <f>IF(C4198&gt;0,B$6+B$7*E4199+B$8*(G4198*100)^2,B$6+B$7*E4199+B$8*(G4198*100)^2+E4199*$B$9)</f>
        <v>0.15864127424248076</v>
      </c>
      <c r="G4199" s="17">
        <v>4.2306793246841045E-3</v>
      </c>
      <c r="H4199" s="9">
        <f t="shared" si="329"/>
        <v>3.982979716775881E-3</v>
      </c>
      <c r="I4199" s="8">
        <f t="shared" si="328"/>
        <v>2.4769960790822342E-4</v>
      </c>
      <c r="J4199" s="10">
        <f t="shared" si="330"/>
        <v>5.8548424236034152E-2</v>
      </c>
      <c r="K4199" s="10">
        <f t="shared" si="331"/>
        <v>1.8571575216390634E-3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2"/>
        <v>-7.884993070934463E-3</v>
      </c>
      <c r="D4200" s="6">
        <f t="shared" si="333"/>
        <v>6.2173115728684491E-5</v>
      </c>
      <c r="E4200" s="6">
        <f t="shared" si="334"/>
        <v>1.1325694886289859E-5</v>
      </c>
      <c r="F4200" s="6">
        <f>IF(C4198&gt;0,B$6+B$7*E4199+B$8*(H4199*100)^2,B$6+B$7*E4199+B$8*(H4199*100)^2+E4199*$B$9)</f>
        <v>0.16455813620393983</v>
      </c>
      <c r="G4200" s="17">
        <v>3.0438232454392802E-3</v>
      </c>
      <c r="H4200" s="9">
        <f t="shared" si="329"/>
        <v>4.0565765887499257E-3</v>
      </c>
      <c r="I4200" s="8">
        <f t="shared" si="328"/>
        <v>1.0127533433106455E-3</v>
      </c>
      <c r="J4200" s="10">
        <f t="shared" si="330"/>
        <v>0.33272409783587364</v>
      </c>
      <c r="K4200" s="10">
        <f t="shared" si="331"/>
        <v>3.7567893031262845E-2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2"/>
        <v>-6.1208785693931912E-3</v>
      </c>
      <c r="D4201" s="6">
        <f t="shared" si="333"/>
        <v>3.7465154461256836E-5</v>
      </c>
      <c r="E4201" s="6">
        <f t="shared" si="334"/>
        <v>6.2173115728684491E-5</v>
      </c>
      <c r="F4201" s="6">
        <f>IF(C4198&gt;0,B$6+B$7*E4199+B$8*(H4200*100)^2,B$6+B$7*E4199+B$8*(H4200*100)^2+E4199*$B$9)</f>
        <v>0.17003537532166246</v>
      </c>
      <c r="G4201" s="17">
        <v>2.3425854512327208E-3</v>
      </c>
      <c r="H4201" s="9">
        <f t="shared" si="329"/>
        <v>4.123534592090413E-3</v>
      </c>
      <c r="I4201" s="8">
        <f t="shared" si="328"/>
        <v>1.7809491408576923E-3</v>
      </c>
      <c r="J4201" s="10">
        <f t="shared" si="330"/>
        <v>0.76024938169086509</v>
      </c>
      <c r="K4201" s="10">
        <f t="shared" si="331"/>
        <v>0.13355681470711733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2"/>
        <v>-7.2074417860419644E-3</v>
      </c>
      <c r="D4202" s="6">
        <f t="shared" si="333"/>
        <v>5.194721709918378E-5</v>
      </c>
      <c r="E4202" s="6">
        <f t="shared" si="334"/>
        <v>3.7465154461256836E-5</v>
      </c>
      <c r="F4202" s="6">
        <f>IF(C4198&gt;0,B$6+B$7*E4199+B$8*(H4201*100)^2,B$6+B$7*E4199+B$8*(H4201*100)^2+E4199*$B$9)</f>
        <v>0.17510565557293833</v>
      </c>
      <c r="G4202" s="17">
        <v>8.3346830838896754E-3</v>
      </c>
      <c r="H4202" s="9">
        <f t="shared" si="329"/>
        <v>4.184562767756487E-3</v>
      </c>
      <c r="I4202" s="8">
        <f t="shared" si="328"/>
        <v>4.1501203161331884E-3</v>
      </c>
      <c r="J4202" s="10">
        <f t="shared" si="330"/>
        <v>0.49793378756716777</v>
      </c>
      <c r="K4202" s="10">
        <f t="shared" si="331"/>
        <v>0.30274589287022047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2"/>
        <v>1.50179871874656E-3</v>
      </c>
      <c r="D4203" s="6">
        <f t="shared" si="333"/>
        <v>2.2553993916288094E-6</v>
      </c>
      <c r="E4203" s="6">
        <f t="shared" si="334"/>
        <v>5.194721709918378E-5</v>
      </c>
      <c r="F4203" s="6">
        <f>IF(C4198&gt;0,B$6+B$7*E4199+B$8*(H4202*100)^2,B$6+B$7*E4199+B$8*(H4202*100)^2+E4199*$B$9)</f>
        <v>0.17979921400154439</v>
      </c>
      <c r="G4203" s="17">
        <v>3.1971600869914346E-3</v>
      </c>
      <c r="H4203" s="9">
        <f t="shared" si="329"/>
        <v>4.2402737411816275E-3</v>
      </c>
      <c r="I4203" s="8">
        <f t="shared" si="328"/>
        <v>1.0431136541901929E-3</v>
      </c>
      <c r="J4203" s="10">
        <f t="shared" si="330"/>
        <v>0.32626256609245213</v>
      </c>
      <c r="K4203" s="10">
        <f t="shared" si="331"/>
        <v>3.6363396784264035E-2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2"/>
        <v>-6.9648053167455561E-3</v>
      </c>
      <c r="D4204" s="6">
        <f t="shared" si="333"/>
        <v>4.8508513100167169E-5</v>
      </c>
      <c r="E4204" s="6">
        <f t="shared" si="334"/>
        <v>2.2553993916288094E-6</v>
      </c>
      <c r="F4204" s="6">
        <f>IF(C4203&gt;0,B$6+B$7*E4204+B$8*(G4203*100)^2,B$6+B$7*E4204+B$8*(G4203*100)^2+E4204*$B$9)</f>
        <v>0.11232350458047544</v>
      </c>
      <c r="G4204" s="17">
        <v>3.7358480553354918E-3</v>
      </c>
      <c r="H4204" s="9">
        <f t="shared" si="329"/>
        <v>3.3514698951426585E-3</v>
      </c>
      <c r="I4204" s="8">
        <f t="shared" si="328"/>
        <v>3.8437816019283328E-4</v>
      </c>
      <c r="J4204" s="10">
        <f t="shared" si="330"/>
        <v>0.10288913106192024</v>
      </c>
      <c r="K4204" s="10">
        <f t="shared" si="331"/>
        <v>6.113601642941946E-3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2"/>
        <v>-7.2288117354656466E-3</v>
      </c>
      <c r="D4205" s="6">
        <f t="shared" si="333"/>
        <v>5.2255719106805854E-5</v>
      </c>
      <c r="E4205" s="6">
        <f t="shared" si="334"/>
        <v>4.8508513100167169E-5</v>
      </c>
      <c r="F4205" s="6">
        <f>IF(C4203&gt;0,B$6+B$7*E4204+B$8*(H4204*100)^2,B$6+B$7*E4204+B$8*(H4204*100)^2+E4204*$B$9)</f>
        <v>0.12167786819014609</v>
      </c>
      <c r="G4205" s="17">
        <v>4.3962339031841597E-3</v>
      </c>
      <c r="H4205" s="9">
        <f t="shared" si="329"/>
        <v>3.4882354878956507E-3</v>
      </c>
      <c r="I4205" s="8">
        <f t="shared" si="328"/>
        <v>9.0799841528850901E-4</v>
      </c>
      <c r="J4205" s="10">
        <f t="shared" si="330"/>
        <v>0.20654006026177371</v>
      </c>
      <c r="K4205" s="10">
        <f t="shared" si="331"/>
        <v>2.895084674105175E-2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2"/>
        <v>-3.3293659129378962E-3</v>
      </c>
      <c r="D4206" s="6">
        <f t="shared" si="333"/>
        <v>1.108467738223279E-5</v>
      </c>
      <c r="E4206" s="6">
        <f t="shared" si="334"/>
        <v>5.2255719106805854E-5</v>
      </c>
      <c r="F4206" s="6">
        <f>IF(C4203&gt;0,B$6+B$7*E4204+B$8*(H4205*100)^2,B$6+B$7*E4204+B$8*(H4205*100)^2+E4204*$B$9)</f>
        <v>0.13033720258361822</v>
      </c>
      <c r="G4206" s="17">
        <v>5.7404583931088635E-3</v>
      </c>
      <c r="H4206" s="9">
        <f t="shared" si="329"/>
        <v>3.6102244055407169E-3</v>
      </c>
      <c r="I4206" s="8">
        <f t="shared" si="328"/>
        <v>2.1302339875681467E-3</v>
      </c>
      <c r="J4206" s="10">
        <f t="shared" si="330"/>
        <v>0.37109126862157682</v>
      </c>
      <c r="K4206" s="10">
        <f t="shared" si="331"/>
        <v>0.12628670420601584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2"/>
        <v>-3.9287662446494623E-4</v>
      </c>
      <c r="D4207" s="6">
        <f t="shared" si="333"/>
        <v>1.5435204205097039E-7</v>
      </c>
      <c r="E4207" s="6">
        <f t="shared" si="334"/>
        <v>1.108467738223279E-5</v>
      </c>
      <c r="F4207" s="6">
        <f>IF(C4203&gt;0,B$6+B$7*E4204+B$8*(H4206*100)^2,B$6+B$7*E4204+B$8*(H4206*100)^2+E4204*$B$9)</f>
        <v>0.13835314843165539</v>
      </c>
      <c r="G4207" s="17">
        <v>4.5432166124565873E-3</v>
      </c>
      <c r="H4207" s="9">
        <f t="shared" si="329"/>
        <v>3.7195853052679863E-3</v>
      </c>
      <c r="I4207" s="8">
        <f t="shared" si="328"/>
        <v>8.2363130718860096E-4</v>
      </c>
      <c r="J4207" s="10">
        <f t="shared" si="330"/>
        <v>0.18128814393977372</v>
      </c>
      <c r="K4207" s="10">
        <f t="shared" si="331"/>
        <v>2.1407868712683076E-2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2"/>
        <v>-1.8368874580803438E-3</v>
      </c>
      <c r="D4208" s="6">
        <f t="shared" si="333"/>
        <v>3.3741555336528669E-6</v>
      </c>
      <c r="E4208" s="6">
        <f t="shared" si="334"/>
        <v>1.5435204205097039E-7</v>
      </c>
      <c r="F4208" s="6">
        <f>IF(C4203&gt;0,B$6+B$7*E4204+B$8*(H4207*100)^2,B$6+B$7*E4204+B$8*(H4207*100)^2+E4204*$B$9)</f>
        <v>0.14577350950318338</v>
      </c>
      <c r="G4208" s="17">
        <v>3.5012588381406586E-3</v>
      </c>
      <c r="H4208" s="9">
        <f t="shared" si="329"/>
        <v>3.818029720984154E-3</v>
      </c>
      <c r="I4208" s="8">
        <f t="shared" si="328"/>
        <v>3.1677088284349543E-4</v>
      </c>
      <c r="J4208" s="10">
        <f t="shared" si="330"/>
        <v>9.0473426126848833E-2</v>
      </c>
      <c r="K4208" s="10">
        <f t="shared" si="331"/>
        <v>3.6448301981231168E-3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2"/>
        <v>-4.9762647793203055E-3</v>
      </c>
      <c r="D4209" s="6">
        <f t="shared" si="333"/>
        <v>2.4763211153903769E-5</v>
      </c>
      <c r="E4209" s="6">
        <f t="shared" si="334"/>
        <v>3.3741555336528669E-6</v>
      </c>
      <c r="F4209" s="6">
        <f>IF(C4208&gt;0,B$6+B$7*E4209+B$8*(G4208*100)^2,B$6+B$7*E4209+B$8*(G4208*100)^2+E4209*$B$9)</f>
        <v>0.13118025991593382</v>
      </c>
      <c r="G4209" s="17">
        <v>2.7118324652247658E-3</v>
      </c>
      <c r="H4209" s="9">
        <f t="shared" si="329"/>
        <v>3.621881554053553E-3</v>
      </c>
      <c r="I4209" s="8">
        <f t="shared" si="328"/>
        <v>9.1004908882878722E-4</v>
      </c>
      <c r="J4209" s="10">
        <f t="shared" si="330"/>
        <v>0.33558455417095956</v>
      </c>
      <c r="K4209" s="10">
        <f t="shared" si="331"/>
        <v>3.8104887044205782E-2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2"/>
        <v>-6.8284369594540139E-3</v>
      </c>
      <c r="D4210" s="6">
        <f t="shared" si="333"/>
        <v>4.662755130923758E-5</v>
      </c>
      <c r="E4210" s="6">
        <f t="shared" si="334"/>
        <v>2.4763211153903769E-5</v>
      </c>
      <c r="F4210" s="6">
        <f>IF(C4208&gt;0,B$6+B$7*E4209+B$8*(H4209*100)^2,B$6+B$7*E4209+B$8*(H4209*100)^2+E4209*$B$9)</f>
        <v>0.13913399039811497</v>
      </c>
      <c r="G4210" s="17">
        <v>3.030149554437981E-3</v>
      </c>
      <c r="H4210" s="9">
        <f t="shared" si="329"/>
        <v>3.7300668948172361E-3</v>
      </c>
      <c r="I4210" s="8">
        <f t="shared" si="328"/>
        <v>6.9991734037925515E-4</v>
      </c>
      <c r="J4210" s="10">
        <f t="shared" si="330"/>
        <v>0.2309844210013168</v>
      </c>
      <c r="K4210" s="10">
        <f t="shared" si="331"/>
        <v>2.0172157215649245E-2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2"/>
        <v>-2.5906400130840272E-2</v>
      </c>
      <c r="D4211" s="6">
        <f t="shared" si="333"/>
        <v>6.7114156773920091E-4</v>
      </c>
      <c r="E4211" s="6">
        <f t="shared" si="334"/>
        <v>4.662755130923758E-5</v>
      </c>
      <c r="F4211" s="6">
        <f>IF(C4208&gt;0,B$6+B$7*E4209+B$8*(H4210*100)^2,B$6+B$7*E4209+B$8*(H4210*100)^2+E4209*$B$9)</f>
        <v>0.14649675870547005</v>
      </c>
      <c r="G4211" s="17">
        <v>7.821765805241623E-3</v>
      </c>
      <c r="H4211" s="9">
        <f t="shared" si="329"/>
        <v>3.8274894997304704E-3</v>
      </c>
      <c r="I4211" s="8">
        <f t="shared" si="328"/>
        <v>3.9942763055111526E-3</v>
      </c>
      <c r="J4211" s="10">
        <f t="shared" si="330"/>
        <v>0.51066171053529319</v>
      </c>
      <c r="K4211" s="10">
        <f t="shared" si="331"/>
        <v>0.32887480203168207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2"/>
        <v>8.8324803406083958E-3</v>
      </c>
      <c r="D4212" s="6">
        <f t="shared" si="333"/>
        <v>7.8012708967233808E-5</v>
      </c>
      <c r="E4212" s="6">
        <f t="shared" si="334"/>
        <v>6.7114156773920091E-4</v>
      </c>
      <c r="F4212" s="6">
        <f>IF(C4208&gt;0,B$6+B$7*E4209+B$8*(H4211*100)^2,B$6+B$7*E4209+B$8*(H4211*100)^2+E4209*$B$9)</f>
        <v>0.15331247332758866</v>
      </c>
      <c r="G4212" s="17">
        <v>1.0303456065514397E-2</v>
      </c>
      <c r="H4212" s="9">
        <f t="shared" si="329"/>
        <v>3.915513674188722E-3</v>
      </c>
      <c r="I4212" s="8">
        <f t="shared" si="328"/>
        <v>6.3879423913256747E-3</v>
      </c>
      <c r="J4212" s="10">
        <f t="shared" si="330"/>
        <v>0.61998055319574552</v>
      </c>
      <c r="K4212" s="10">
        <f t="shared" si="331"/>
        <v>0.66391142932994529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2"/>
        <v>-1.8526752423726089E-2</v>
      </c>
      <c r="D4213" s="6">
        <f t="shared" si="333"/>
        <v>3.4324055537004051E-4</v>
      </c>
      <c r="E4213" s="6">
        <f t="shared" si="334"/>
        <v>7.8012708967233808E-5</v>
      </c>
      <c r="F4213" s="6">
        <f>IF(C4208&gt;0,B$6+B$7*E4209+B$8*(H4212*100)^2,B$6+B$7*E4209+B$8*(H4212*100)^2+E4209*$B$9)</f>
        <v>0.15962178035328384</v>
      </c>
      <c r="G4213" s="17">
        <v>7.2241246631089742E-3</v>
      </c>
      <c r="H4213" s="9">
        <f t="shared" si="329"/>
        <v>3.9952694571616047E-3</v>
      </c>
      <c r="I4213" s="8">
        <f t="shared" si="328"/>
        <v>3.2288552059473695E-3</v>
      </c>
      <c r="J4213" s="10">
        <f t="shared" si="330"/>
        <v>0.44695452480713416</v>
      </c>
      <c r="K4213" s="10">
        <f t="shared" si="331"/>
        <v>0.21585452446274211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2"/>
        <v>-6.1015970105724304E-3</v>
      </c>
      <c r="D4214" s="6">
        <f t="shared" si="333"/>
        <v>3.7229486079426417E-5</v>
      </c>
      <c r="E4214" s="6">
        <f t="shared" si="334"/>
        <v>3.4324055537004051E-4</v>
      </c>
      <c r="F4214" s="6">
        <f>IF(C4213&gt;0,B$6+B$7*E4214+B$8*(G4213*100)^2,B$6+B$7*E4214+B$8*(G4213*100)^2+E4214*$B$9)</f>
        <v>0.50084721547408029</v>
      </c>
      <c r="G4214" s="17">
        <v>6.3338007599709357E-3</v>
      </c>
      <c r="H4214" s="9">
        <f t="shared" si="329"/>
        <v>7.0770559943671516E-3</v>
      </c>
      <c r="I4214" s="8">
        <f t="shared" si="328"/>
        <v>7.4325523439621594E-4</v>
      </c>
      <c r="J4214" s="10">
        <f t="shared" si="330"/>
        <v>0.11734742890769848</v>
      </c>
      <c r="K4214" s="10">
        <f t="shared" si="331"/>
        <v>5.9342856048436587E-3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2"/>
        <v>5.4756638092822657E-3</v>
      </c>
      <c r="D4215" s="6">
        <f t="shared" si="333"/>
        <v>2.9982894152283572E-5</v>
      </c>
      <c r="E4215" s="6">
        <f t="shared" si="334"/>
        <v>3.7229486079426417E-5</v>
      </c>
      <c r="F4215" s="6">
        <f>IF(C4213&gt;0,B$6+B$7*E4214+B$8*(H4214*100)^2,B$6+B$7*E4214+B$8*(H4214*100)^2+E4214*$B$9)</f>
        <v>0.48137737837811068</v>
      </c>
      <c r="G4215" s="17">
        <v>6.5288542767841812E-3</v>
      </c>
      <c r="H4215" s="9">
        <f t="shared" si="329"/>
        <v>6.9381364816361946E-3</v>
      </c>
      <c r="I4215" s="8">
        <f t="shared" si="328"/>
        <v>4.0928220485201335E-4</v>
      </c>
      <c r="J4215" s="10">
        <f t="shared" si="330"/>
        <v>6.268821258691154E-2</v>
      </c>
      <c r="K4215" s="10">
        <f t="shared" si="331"/>
        <v>1.8115263189957265E-3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2"/>
        <v>-9.2109643529737495E-3</v>
      </c>
      <c r="D4216" s="6">
        <f t="shared" si="333"/>
        <v>8.4841864311753119E-5</v>
      </c>
      <c r="E4216" s="6">
        <f t="shared" si="334"/>
        <v>2.9982894152283572E-5</v>
      </c>
      <c r="F4216" s="6">
        <f>IF(C4213&gt;0,B$6+B$7*E4214+B$8*(H4215*100)^2,B$6+B$7*E4214+B$8*(H4215*100)^2+E4214*$B$9)</f>
        <v>0.46335415017837156</v>
      </c>
      <c r="G4216" s="17">
        <v>4.9409749861860728E-3</v>
      </c>
      <c r="H4216" s="9">
        <f t="shared" si="329"/>
        <v>6.807012194629679E-3</v>
      </c>
      <c r="I4216" s="8">
        <f t="shared" si="328"/>
        <v>1.8660372084436062E-3</v>
      </c>
      <c r="J4216" s="10">
        <f t="shared" si="330"/>
        <v>0.37766578735181899</v>
      </c>
      <c r="K4216" s="10">
        <f t="shared" si="331"/>
        <v>4.6256061003131954E-2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2"/>
        <v>-4.5302566009301597E-3</v>
      </c>
      <c r="D4217" s="6">
        <f t="shared" si="333"/>
        <v>2.0523224870271285E-5</v>
      </c>
      <c r="E4217" s="6">
        <f t="shared" si="334"/>
        <v>8.4841864311753119E-5</v>
      </c>
      <c r="F4217" s="6">
        <f>IF(C4213&gt;0,B$6+B$7*E4214+B$8*(H4216*100)^2,B$6+B$7*E4214+B$8*(H4216*100)^2+E4214*$B$9)</f>
        <v>0.44667004783387304</v>
      </c>
      <c r="G4217" s="17">
        <v>6.5281808836059425E-3</v>
      </c>
      <c r="H4217" s="9">
        <f t="shared" si="329"/>
        <v>6.6833378474671842E-3</v>
      </c>
      <c r="I4217" s="8">
        <f t="shared" si="328"/>
        <v>1.5515696386124173E-4</v>
      </c>
      <c r="J4217" s="10">
        <f t="shared" si="330"/>
        <v>2.3767258693901012E-2</v>
      </c>
      <c r="K4217" s="10">
        <f t="shared" si="331"/>
        <v>2.7372421792692947E-4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2"/>
        <v>-3.7897079713934594E-3</v>
      </c>
      <c r="D4218" s="6">
        <f t="shared" si="333"/>
        <v>1.436188650844313E-5</v>
      </c>
      <c r="E4218" s="6">
        <f t="shared" si="334"/>
        <v>2.0523224870271285E-5</v>
      </c>
      <c r="F4218" s="6">
        <f>IF(C4213&gt;0,B$6+B$7*E4214+B$8*(H4217*100)^2,B$6+B$7*E4214+B$8*(H4217*100)^2+E4214*$B$9)</f>
        <v>0.43122557429357067</v>
      </c>
      <c r="G4218" s="17">
        <v>4.8295128718010144E-3</v>
      </c>
      <c r="H4218" s="9">
        <f t="shared" si="329"/>
        <v>6.5667767914980224E-3</v>
      </c>
      <c r="I4218" s="8">
        <f t="shared" si="328"/>
        <v>1.737263919697008E-3</v>
      </c>
      <c r="J4218" s="10">
        <f t="shared" si="330"/>
        <v>0.35971825022782272</v>
      </c>
      <c r="K4218" s="10">
        <f t="shared" si="331"/>
        <v>4.2723988657435985E-2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2"/>
        <v>4.6609253880747483E-3</v>
      </c>
      <c r="D4219" s="6">
        <f t="shared" si="333"/>
        <v>2.1724225473199743E-5</v>
      </c>
      <c r="E4219" s="6">
        <f t="shared" si="334"/>
        <v>1.436188650844313E-5</v>
      </c>
      <c r="F4219" s="6">
        <f>IF(C4218&gt;0,B$6+B$7*E4219+B$8*(G4218*100)^2,B$6+B$7*E4219+B$8*(G4218*100)^2+E4219*$B$9)</f>
        <v>0.23361387306974576</v>
      </c>
      <c r="G4219" s="17">
        <v>5.9412244068354518E-3</v>
      </c>
      <c r="H4219" s="9">
        <f t="shared" si="329"/>
        <v>4.8333619052347591E-3</v>
      </c>
      <c r="I4219" s="8">
        <f t="shared" si="328"/>
        <v>1.1078625016006927E-3</v>
      </c>
      <c r="J4219" s="10">
        <f t="shared" si="330"/>
        <v>0.18647040167782306</v>
      </c>
      <c r="K4219" s="10">
        <f t="shared" si="331"/>
        <v>2.2838607337037242E-2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2"/>
        <v>1.054253419914066E-3</v>
      </c>
      <c r="D4220" s="6">
        <f t="shared" si="333"/>
        <v>1.1114502734005039E-6</v>
      </c>
      <c r="E4220" s="6">
        <f t="shared" si="334"/>
        <v>2.1724225473199743E-5</v>
      </c>
      <c r="F4220" s="6">
        <f>IF(C4218&gt;0,B$6+B$7*E4219+B$8*(H4219*100)^2,B$6+B$7*E4219+B$8*(H4219*100)^2+E4219*$B$9)</f>
        <v>0.23395816615360915</v>
      </c>
      <c r="G4220" s="17">
        <v>4.8845224988935884E-3</v>
      </c>
      <c r="H4220" s="9">
        <f t="shared" si="329"/>
        <v>4.8369222254819148E-3</v>
      </c>
      <c r="I4220" s="8">
        <f t="shared" si="328"/>
        <v>4.7600273411673583E-5</v>
      </c>
      <c r="J4220" s="10">
        <f t="shared" si="330"/>
        <v>9.7451231768214183E-3</v>
      </c>
      <c r="K4220" s="10">
        <f t="shared" si="331"/>
        <v>4.8107527514940074E-5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2"/>
        <v>-1.1478511218364202E-2</v>
      </c>
      <c r="D4221" s="6">
        <f t="shared" si="333"/>
        <v>1.3175621979011283E-4</v>
      </c>
      <c r="E4221" s="6">
        <f t="shared" si="334"/>
        <v>1.1114502734005039E-6</v>
      </c>
      <c r="F4221" s="6">
        <f>IF(C4218&gt;0,B$6+B$7*E4219+B$8*(H4220*100)^2,B$6+B$7*E4219+B$8*(H4220*100)^2+E4219*$B$9)</f>
        <v>0.2342768782613415</v>
      </c>
      <c r="G4221" s="17">
        <v>3.2472176001215355E-3</v>
      </c>
      <c r="H4221" s="9">
        <f t="shared" si="329"/>
        <v>4.8402156797124393E-3</v>
      </c>
      <c r="I4221" s="8">
        <f t="shared" si="328"/>
        <v>1.5929980795909037E-3</v>
      </c>
      <c r="J4221" s="10">
        <f t="shared" si="330"/>
        <v>0.49057324631748783</v>
      </c>
      <c r="K4221" s="10">
        <f t="shared" si="331"/>
        <v>7.0043606508304768E-2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2"/>
        <v>-1.3495871347369064E-2</v>
      </c>
      <c r="D4222" s="6">
        <f t="shared" si="333"/>
        <v>1.8213854342473727E-4</v>
      </c>
      <c r="E4222" s="6">
        <f t="shared" si="334"/>
        <v>1.3175621979011283E-4</v>
      </c>
      <c r="F4222" s="6">
        <f>IF(C4218&gt;0,B$6+B$7*E4219+B$8*(H4221*100)^2,B$6+B$7*E4219+B$8*(H4221*100)^2+E4219*$B$9)</f>
        <v>0.23457191005946926</v>
      </c>
      <c r="G4222" s="17">
        <v>4.0524506482717609E-3</v>
      </c>
      <c r="H4222" s="9">
        <f t="shared" si="329"/>
        <v>4.8432624341395057E-3</v>
      </c>
      <c r="I4222" s="8">
        <f t="shared" si="328"/>
        <v>7.9081178586774478E-4</v>
      </c>
      <c r="J4222" s="10">
        <f t="shared" si="330"/>
        <v>0.19514408798661137</v>
      </c>
      <c r="K4222" s="10">
        <f t="shared" si="331"/>
        <v>1.4985949497525075E-2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2"/>
        <v>3.0192078929160687E-3</v>
      </c>
      <c r="D4223" s="6">
        <f t="shared" si="333"/>
        <v>9.1156163006466875E-6</v>
      </c>
      <c r="E4223" s="6">
        <f t="shared" si="334"/>
        <v>1.8213854342473727E-4</v>
      </c>
      <c r="F4223" s="6">
        <f>IF(C4218&gt;0,B$6+B$7*E4219+B$8*(H4222*100)^2,B$6+B$7*E4219+B$8*(H4222*100)^2+E4219*$B$9)</f>
        <v>0.23484502099499618</v>
      </c>
      <c r="G4223" s="17">
        <v>5.7017118015844498E-3</v>
      </c>
      <c r="H4223" s="9">
        <f t="shared" si="329"/>
        <v>4.8460811074000423E-3</v>
      </c>
      <c r="I4223" s="8">
        <f t="shared" si="328"/>
        <v>8.5563069418440746E-4</v>
      </c>
      <c r="J4223" s="10">
        <f t="shared" si="330"/>
        <v>0.15006558099738329</v>
      </c>
      <c r="K4223" s="10">
        <f t="shared" si="331"/>
        <v>1.3965278196754527E-2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2"/>
        <v>1.7377649515365051E-3</v>
      </c>
      <c r="D4224" s="6">
        <f t="shared" si="333"/>
        <v>3.0198270267886718E-6</v>
      </c>
      <c r="E4224" s="6">
        <f t="shared" si="334"/>
        <v>9.1156163006466875E-6</v>
      </c>
      <c r="F4224" s="6">
        <f>IF(C4223&gt;0,B$6+B$7*E4224+B$8*(G4223*100)^2,B$6+B$7*E4224+B$8*(G4223*100)^2+E4224*$B$9)</f>
        <v>0.3186406032043067</v>
      </c>
      <c r="G4224" s="17">
        <v>5.7162646633294638E-3</v>
      </c>
      <c r="H4224" s="9">
        <f t="shared" si="329"/>
        <v>5.6448259778695276E-3</v>
      </c>
      <c r="I4224" s="8">
        <f t="shared" si="328"/>
        <v>7.1438685459936264E-5</v>
      </c>
      <c r="J4224" s="10">
        <f t="shared" si="330"/>
        <v>1.2497441890370151E-2</v>
      </c>
      <c r="K4224" s="10">
        <f t="shared" si="331"/>
        <v>7.9412853658977767E-5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2"/>
        <v>-1.5063368297971471E-2</v>
      </c>
      <c r="D4225" s="6">
        <f t="shared" si="333"/>
        <v>2.2690506448033192E-4</v>
      </c>
      <c r="E4225" s="6">
        <f t="shared" si="334"/>
        <v>3.0198270267886718E-6</v>
      </c>
      <c r="F4225" s="6">
        <f>IF(C4223&gt;0,B$6+B$7*E4224+B$8*(H4224*100)^2,B$6+B$7*E4224+B$8*(H4224*100)^2+E4224*$B$9)</f>
        <v>0.3126656063862267</v>
      </c>
      <c r="G4225" s="17">
        <v>8.3997201262937127E-3</v>
      </c>
      <c r="H4225" s="9">
        <f t="shared" si="329"/>
        <v>5.5916509761091736E-3</v>
      </c>
      <c r="I4225" s="8">
        <f t="shared" si="328"/>
        <v>2.8080691501845391E-3</v>
      </c>
      <c r="J4225" s="10">
        <f t="shared" si="330"/>
        <v>0.33430508492710576</v>
      </c>
      <c r="K4225" s="10">
        <f t="shared" si="331"/>
        <v>9.5265833883579454E-2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2"/>
        <v>4.7068662584412628E-3</v>
      </c>
      <c r="D4226" s="6">
        <f t="shared" si="333"/>
        <v>2.2154589974852854E-5</v>
      </c>
      <c r="E4226" s="6">
        <f t="shared" si="334"/>
        <v>2.2690506448033192E-4</v>
      </c>
      <c r="F4226" s="6">
        <f>IF(C4223&gt;0,B$6+B$7*E4224+B$8*(H4225*100)^2,B$6+B$7*E4224+B$8*(H4225*100)^2+E4224*$B$9)</f>
        <v>0.30713455183173011</v>
      </c>
      <c r="G4226" s="17">
        <v>6.3927646766173763E-3</v>
      </c>
      <c r="H4226" s="9">
        <f t="shared" si="329"/>
        <v>5.5419721384334843E-3</v>
      </c>
      <c r="I4226" s="8">
        <f t="shared" si="328"/>
        <v>8.5079253818389194E-4</v>
      </c>
      <c r="J4226" s="10">
        <f t="shared" si="330"/>
        <v>0.13308679127448728</v>
      </c>
      <c r="K4226" s="10">
        <f t="shared" si="331"/>
        <v>1.0701598235988818E-2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2"/>
        <v>-7.3002419492551171E-3</v>
      </c>
      <c r="D4227" s="6">
        <f t="shared" si="333"/>
        <v>5.3293532517664153E-5</v>
      </c>
      <c r="E4227" s="6">
        <f t="shared" si="334"/>
        <v>2.2154589974852854E-5</v>
      </c>
      <c r="F4227" s="6">
        <f>IF(C4223&gt;0,B$6+B$7*E4224+B$8*(H4226*100)^2,B$6+B$7*E4224+B$8*(H4226*100)^2+E4224*$B$9)</f>
        <v>0.30201445463063248</v>
      </c>
      <c r="G4227" s="17">
        <v>3.5364044945799819E-3</v>
      </c>
      <c r="H4227" s="9">
        <f t="shared" si="329"/>
        <v>5.4955841785076179E-3</v>
      </c>
      <c r="I4227" s="8">
        <f t="shared" si="328"/>
        <v>1.959179683927636E-3</v>
      </c>
      <c r="J4227" s="10">
        <f t="shared" si="330"/>
        <v>0.55400327845141695</v>
      </c>
      <c r="K4227" s="10">
        <f t="shared" si="331"/>
        <v>8.4333647548295421E-2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2"/>
        <v>-9.0193649638594386E-3</v>
      </c>
      <c r="D4228" s="6">
        <f t="shared" si="333"/>
        <v>8.1348944351295168E-5</v>
      </c>
      <c r="E4228" s="6">
        <f t="shared" si="334"/>
        <v>5.3293532517664153E-5</v>
      </c>
      <c r="F4228" s="6">
        <f>IF(C4223&gt;0,B$6+B$7*E4224+B$8*(H4227*100)^2,B$6+B$7*E4224+B$8*(H4227*100)^2+E4224*$B$9)</f>
        <v>0.29727478065157648</v>
      </c>
      <c r="G4228" s="17">
        <v>6.5198629202283019E-3</v>
      </c>
      <c r="H4228" s="9">
        <f t="shared" si="329"/>
        <v>5.4522910840450953E-3</v>
      </c>
      <c r="I4228" s="8">
        <f t="shared" si="328"/>
        <v>1.0675718361832067E-3</v>
      </c>
      <c r="J4228" s="10">
        <f t="shared" si="330"/>
        <v>0.16374145426754219</v>
      </c>
      <c r="K4228" s="10">
        <f t="shared" si="331"/>
        <v>1.6984980210573486E-2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2"/>
        <v>1.8474413892276458E-3</v>
      </c>
      <c r="D4229" s="6">
        <f t="shared" si="333"/>
        <v>3.4130396866313736E-6</v>
      </c>
      <c r="E4229" s="6">
        <f t="shared" si="334"/>
        <v>8.1348944351295168E-5</v>
      </c>
      <c r="F4229" s="6">
        <f>IF(C4228&gt;0,B$6+B$7*E4229+B$8*(G4228*100)^2,B$6+B$7*E4229+B$8*(G4228*100)^2+E4229*$B$9)</f>
        <v>0.41121244332665374</v>
      </c>
      <c r="G4229" s="17">
        <v>4.0568301591776892E-3</v>
      </c>
      <c r="H4229" s="9">
        <f t="shared" si="329"/>
        <v>6.412584840192399E-3</v>
      </c>
      <c r="I4229" s="8">
        <f t="shared" si="328"/>
        <v>2.3557546810147097E-3</v>
      </c>
      <c r="J4229" s="10">
        <f t="shared" si="330"/>
        <v>0.58068851506768926</v>
      </c>
      <c r="K4229" s="10">
        <f t="shared" si="331"/>
        <v>9.0496230504847341E-2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2"/>
        <v>-5.0155064965444396E-3</v>
      </c>
      <c r="D4230" s="6">
        <f t="shared" si="333"/>
        <v>2.5155305416879479E-5</v>
      </c>
      <c r="E4230" s="6">
        <f t="shared" si="334"/>
        <v>3.4130396866313736E-6</v>
      </c>
      <c r="F4230" s="6">
        <f>IF(C4228&gt;0,B$6+B$7*E4229+B$8*(H4229*100)^2,B$6+B$7*E4229+B$8*(H4229*100)^2+E4229*$B$9)</f>
        <v>0.39836957621489388</v>
      </c>
      <c r="G4230" s="17">
        <v>5.6893439046706556E-3</v>
      </c>
      <c r="H4230" s="9">
        <f t="shared" si="329"/>
        <v>6.3116525269923873E-3</v>
      </c>
      <c r="I4230" s="8">
        <f t="shared" si="328"/>
        <v>6.2230862232173171E-4</v>
      </c>
      <c r="J4230" s="10">
        <f t="shared" si="330"/>
        <v>0.10938143883530202</v>
      </c>
      <c r="K4230" s="10">
        <f t="shared" si="331"/>
        <v>5.2058166267694439E-3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2"/>
        <v>-5.8643040435351762E-3</v>
      </c>
      <c r="D4231" s="6">
        <f t="shared" si="333"/>
        <v>3.4390061915023016E-5</v>
      </c>
      <c r="E4231" s="6">
        <f t="shared" si="334"/>
        <v>2.5155305416879479E-5</v>
      </c>
      <c r="F4231" s="6">
        <f>IF(C4228&gt;0,B$6+B$7*E4229+B$8*(H4230*100)^2,B$6+B$7*E4229+B$8*(H4230*100)^2+E4229*$B$9)</f>
        <v>0.38648093412953777</v>
      </c>
      <c r="G4231" s="17">
        <v>6.5351032673337172E-3</v>
      </c>
      <c r="H4231" s="9">
        <f t="shared" si="329"/>
        <v>6.2167590763157112E-3</v>
      </c>
      <c r="I4231" s="8">
        <f t="shared" si="328"/>
        <v>3.1834419101800602E-4</v>
      </c>
      <c r="J4231" s="10">
        <f t="shared" si="330"/>
        <v>4.8712954944304734E-2</v>
      </c>
      <c r="K4231" s="10">
        <f t="shared" si="331"/>
        <v>1.2679926610088543E-3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2"/>
        <v>5.1287500339017474E-4</v>
      </c>
      <c r="D4232" s="6">
        <f t="shared" si="333"/>
        <v>2.6304076910247176E-7</v>
      </c>
      <c r="E4232" s="6">
        <f t="shared" si="334"/>
        <v>3.4390061915023016E-5</v>
      </c>
      <c r="F4232" s="6">
        <f>IF(C4228&gt;0,B$6+B$7*E4229+B$8*(H4231*100)^2,B$6+B$7*E4229+B$8*(H4231*100)^2+E4229*$B$9)</f>
        <v>0.37547561815112357</v>
      </c>
      <c r="G4232" s="17">
        <v>5.233202711807149E-3</v>
      </c>
      <c r="H4232" s="9">
        <f t="shared" si="329"/>
        <v>6.1276065323348193E-3</v>
      </c>
      <c r="I4232" s="8">
        <f t="shared" ref="I4232:I4295" si="335">SQRT((G4232-H4232)^2)</f>
        <v>8.9440382052767033E-4</v>
      </c>
      <c r="J4232" s="10">
        <f t="shared" si="330"/>
        <v>0.17090945445505426</v>
      </c>
      <c r="K4232" s="10">
        <f t="shared" si="331"/>
        <v>1.1817760277388789E-2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2"/>
        <v>-1.5322416164149508E-2</v>
      </c>
      <c r="D4233" s="6">
        <f t="shared" si="333"/>
        <v>2.3477643710739012E-4</v>
      </c>
      <c r="E4233" s="6">
        <f t="shared" si="334"/>
        <v>2.6304076910247176E-7</v>
      </c>
      <c r="F4233" s="6">
        <f>IF(C4228&gt;0,B$6+B$7*E4229+B$8*(H4232*100)^2,B$6+B$7*E4229+B$8*(H4232*100)^2+E4229*$B$9)</f>
        <v>0.36528799714990556</v>
      </c>
      <c r="G4233" s="17">
        <v>7.7422935477153513E-3</v>
      </c>
      <c r="H4233" s="9">
        <f t="shared" ref="H4233:H4296" si="336">SQRT(F4233)/100</f>
        <v>6.0439059981927711E-3</v>
      </c>
      <c r="I4233" s="8">
        <f t="shared" si="335"/>
        <v>1.6983875495225802E-3</v>
      </c>
      <c r="J4233" s="10">
        <f t="shared" ref="J4233:J4296" si="337">ABS(G4233-H4233)/G4233</f>
        <v>0.21936491287181328</v>
      </c>
      <c r="K4233" s="10">
        <f t="shared" ref="K4233:K4296" si="338">G4233/H4233-LN(G4233/H4233)-1</f>
        <v>3.3360790520179595E-2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2"/>
        <v>-3.4731126544016956E-3</v>
      </c>
      <c r="D4234" s="6">
        <f t="shared" si="333"/>
        <v>1.2062511510165191E-5</v>
      </c>
      <c r="E4234" s="6">
        <f t="shared" si="334"/>
        <v>2.3477643710739012E-4</v>
      </c>
      <c r="F4234" s="6">
        <f>IF(C4233&gt;0,B$6+B$7*E4234+B$8*(G4233*100)^2,B$6+B$7*E4234+B$8*(G4233*100)^2+E4234*$B$9)</f>
        <v>0.57262285144185521</v>
      </c>
      <c r="G4234" s="17">
        <v>4.0240910050169075E-3</v>
      </c>
      <c r="H4234" s="9">
        <f t="shared" si="336"/>
        <v>7.5671847568422376E-3</v>
      </c>
      <c r="I4234" s="8">
        <f t="shared" si="335"/>
        <v>3.5430937518253301E-3</v>
      </c>
      <c r="J4234" s="10">
        <f t="shared" si="337"/>
        <v>0.88047058265036515</v>
      </c>
      <c r="K4234" s="10">
        <f t="shared" si="338"/>
        <v>0.16330383880111787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2"/>
        <v>-6.8274645493422766E-3</v>
      </c>
      <c r="D4235" s="6">
        <f t="shared" si="333"/>
        <v>4.6614272172525536E-5</v>
      </c>
      <c r="E4235" s="6">
        <f t="shared" si="334"/>
        <v>1.2062511510165191E-5</v>
      </c>
      <c r="F4235" s="6">
        <f>IF(C4233&gt;0,B$6+B$7*E4234+B$8*(H4234*100)^2,B$6+B$7*E4234+B$8*(H4234*100)^2+E4234*$B$9)</f>
        <v>0.54780646150022616</v>
      </c>
      <c r="G4235" s="17">
        <v>7.8410841540474101E-3</v>
      </c>
      <c r="H4235" s="9">
        <f t="shared" si="336"/>
        <v>7.4013948786713591E-3</v>
      </c>
      <c r="I4235" s="8">
        <f t="shared" si="335"/>
        <v>4.3968927537605101E-4</v>
      </c>
      <c r="J4235" s="10">
        <f t="shared" si="337"/>
        <v>5.6075061399397462E-2</v>
      </c>
      <c r="K4235" s="10">
        <f t="shared" si="338"/>
        <v>1.6976415420795199E-3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2"/>
        <v>-2.1530601296824454E-3</v>
      </c>
      <c r="D4236" s="6">
        <f t="shared" si="333"/>
        <v>4.6356679220281882E-6</v>
      </c>
      <c r="E4236" s="6">
        <f t="shared" si="334"/>
        <v>4.6614272172525536E-5</v>
      </c>
      <c r="F4236" s="6">
        <f>IF(C4233&gt;0,B$6+B$7*E4234+B$8*(H4235*100)^2,B$6+B$7*E4234+B$8*(H4235*100)^2+E4234*$B$9)</f>
        <v>0.52483392933126016</v>
      </c>
      <c r="G4236" s="17">
        <v>6.771783111302155E-3</v>
      </c>
      <c r="H4236" s="9">
        <f t="shared" si="336"/>
        <v>7.2445422859643803E-3</v>
      </c>
      <c r="I4236" s="8">
        <f t="shared" si="335"/>
        <v>4.7275917466222533E-4</v>
      </c>
      <c r="J4236" s="10">
        <f t="shared" si="337"/>
        <v>6.9813100462887953E-2</v>
      </c>
      <c r="K4236" s="10">
        <f t="shared" si="338"/>
        <v>2.2266738179983481E-3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2"/>
        <v>-7.1997864497351854E-3</v>
      </c>
      <c r="D4237" s="6">
        <f t="shared" si="333"/>
        <v>5.1836924921790385E-5</v>
      </c>
      <c r="E4237" s="6">
        <f t="shared" si="334"/>
        <v>4.6356679220281882E-6</v>
      </c>
      <c r="F4237" s="6">
        <f>IF(C4233&gt;0,B$6+B$7*E4234+B$8*(H4236*100)^2,B$6+B$7*E4234+B$8*(H4236*100)^2+E4234*$B$9)</f>
        <v>0.50356825630244828</v>
      </c>
      <c r="G4237" s="17">
        <v>3.2806660432085286E-3</v>
      </c>
      <c r="H4237" s="9">
        <f t="shared" si="336"/>
        <v>7.0962543380465749E-3</v>
      </c>
      <c r="I4237" s="8">
        <f t="shared" si="335"/>
        <v>3.8155882948380463E-3</v>
      </c>
      <c r="J4237" s="10">
        <f t="shared" si="337"/>
        <v>1.1630529424769971</v>
      </c>
      <c r="K4237" s="10">
        <f t="shared" si="338"/>
        <v>0.23383015807455787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2"/>
        <v>-1.6203067547260717E-4</v>
      </c>
      <c r="D4238" s="6">
        <f t="shared" si="333"/>
        <v>2.6253939794109344E-8</v>
      </c>
      <c r="E4238" s="6">
        <f t="shared" si="334"/>
        <v>5.1836924921790385E-5</v>
      </c>
      <c r="F4238" s="6">
        <f>IF(C4233&gt;0,B$6+B$7*E4234+B$8*(H4237*100)^2,B$6+B$7*E4234+B$8*(H4237*100)^2+E4234*$B$9)</f>
        <v>0.48388262277967703</v>
      </c>
      <c r="G4238" s="17">
        <v>5.0248703657332959E-3</v>
      </c>
      <c r="H4238" s="9">
        <f t="shared" si="336"/>
        <v>6.9561672117602023E-3</v>
      </c>
      <c r="I4238" s="8">
        <f t="shared" si="335"/>
        <v>1.9312968460269064E-3</v>
      </c>
      <c r="J4238" s="10">
        <f t="shared" si="337"/>
        <v>0.38434759614839653</v>
      </c>
      <c r="K4238" s="10">
        <f t="shared" si="338"/>
        <v>4.7590907976885033E-2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2"/>
        <v>-2.0925729957914398E-3</v>
      </c>
      <c r="D4239" s="6">
        <f t="shared" si="333"/>
        <v>4.3788617427155608E-6</v>
      </c>
      <c r="E4239" s="6">
        <f t="shared" si="334"/>
        <v>2.6253939794109344E-8</v>
      </c>
      <c r="F4239" s="6">
        <f>IF(C4238&gt;0,B$6+B$7*E4239+B$8*(G4238*100)^2,B$6+B$7*E4239+B$8*(G4238*100)^2+E4239*$B$9)</f>
        <v>0.25143297883276999</v>
      </c>
      <c r="G4239" s="17">
        <v>3.3587456509277984E-3</v>
      </c>
      <c r="H4239" s="9">
        <f t="shared" si="336"/>
        <v>5.0143093126847494E-3</v>
      </c>
      <c r="I4239" s="8">
        <f t="shared" si="335"/>
        <v>1.655563661756951E-3</v>
      </c>
      <c r="J4239" s="10">
        <f t="shared" si="337"/>
        <v>0.49291129302977399</v>
      </c>
      <c r="K4239" s="10">
        <f t="shared" si="338"/>
        <v>7.056026415390626E-2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39">B4240-B$5</f>
        <v>-6.5446439744726963E-3</v>
      </c>
      <c r="D4240" s="6">
        <f t="shared" ref="D4240:D4303" si="340">C4240^2</f>
        <v>4.2832364752601772E-5</v>
      </c>
      <c r="E4240" s="6">
        <f t="shared" si="334"/>
        <v>4.3788617427155608E-6</v>
      </c>
      <c r="F4240" s="6">
        <f>IF(C4238&gt;0,B$6+B$7*E4239+B$8*(H4239*100)^2,B$6+B$7*E4239+B$8*(H4239*100)^2+E4239*$B$9)</f>
        <v>0.25045151180299008</v>
      </c>
      <c r="G4240" s="17">
        <v>5.2298227068760658E-3</v>
      </c>
      <c r="H4240" s="9">
        <f t="shared" si="336"/>
        <v>5.0045130812396733E-3</v>
      </c>
      <c r="I4240" s="8">
        <f t="shared" si="335"/>
        <v>2.2530962563639245E-4</v>
      </c>
      <c r="J4240" s="10">
        <f t="shared" si="337"/>
        <v>4.3081694784827006E-2</v>
      </c>
      <c r="K4240" s="10">
        <f t="shared" si="338"/>
        <v>9.8403150665204997E-4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39"/>
        <v>-5.2464277786323866E-3</v>
      </c>
      <c r="D4241" s="6">
        <f t="shared" si="340"/>
        <v>2.752500443640556E-5</v>
      </c>
      <c r="E4241" s="6">
        <f t="shared" ref="E4241:E4304" si="341">D4240</f>
        <v>4.2832364752601772E-5</v>
      </c>
      <c r="F4241" s="6">
        <f>IF(C4238&gt;0,B$6+B$7*E4239+B$8*(H4240*100)^2,B$6+B$7*E4239+B$8*(H4240*100)^2+E4239*$B$9)</f>
        <v>0.24954296777352272</v>
      </c>
      <c r="G4241" s="17">
        <v>5.1982899568090036E-3</v>
      </c>
      <c r="H4241" s="9">
        <f t="shared" si="336"/>
        <v>4.9954275870391987E-3</v>
      </c>
      <c r="I4241" s="8">
        <f t="shared" si="335"/>
        <v>2.0286236976980489E-4</v>
      </c>
      <c r="J4241" s="10">
        <f t="shared" si="337"/>
        <v>3.9024827675125107E-2</v>
      </c>
      <c r="K4241" s="10">
        <f t="shared" si="338"/>
        <v>8.0290514060310514E-4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39"/>
        <v>-7.7980611971979232E-5</v>
      </c>
      <c r="D4242" s="6">
        <f t="shared" si="340"/>
        <v>6.0809758435243907E-9</v>
      </c>
      <c r="E4242" s="6">
        <f t="shared" si="341"/>
        <v>2.752500443640556E-5</v>
      </c>
      <c r="F4242" s="6">
        <f>IF(C4238&gt;0,B$6+B$7*E4239+B$8*(H4241*100)^2,B$6+B$7*E4239+B$8*(H4241*100)^2+E4239*$B$9)</f>
        <v>0.24870192856544476</v>
      </c>
      <c r="G4242" s="17">
        <v>4.3818106071362526E-3</v>
      </c>
      <c r="H4242" s="9">
        <f t="shared" si="336"/>
        <v>4.9870023918727443E-3</v>
      </c>
      <c r="I4242" s="8">
        <f t="shared" si="335"/>
        <v>6.0519178473649165E-4</v>
      </c>
      <c r="J4242" s="10">
        <f t="shared" si="337"/>
        <v>0.1381145464732938</v>
      </c>
      <c r="K4242" s="10">
        <f t="shared" si="338"/>
        <v>8.0191677669350092E-3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39"/>
        <v>-7.2843605018722158E-3</v>
      </c>
      <c r="D4243" s="6">
        <f t="shared" si="340"/>
        <v>5.3061907921236042E-5</v>
      </c>
      <c r="E4243" s="6">
        <f t="shared" si="341"/>
        <v>6.0809758435243907E-9</v>
      </c>
      <c r="F4243" s="6">
        <f>IF(C4238&gt;0,B$6+B$7*E4239+B$8*(H4242*100)^2,B$6+B$7*E4239+B$8*(H4242*100)^2+E4239*$B$9)</f>
        <v>0.24792337857052699</v>
      </c>
      <c r="G4243" s="17">
        <v>3.238316287031512E-3</v>
      </c>
      <c r="H4243" s="9">
        <f t="shared" si="336"/>
        <v>4.979190482101754E-3</v>
      </c>
      <c r="I4243" s="8">
        <f t="shared" si="335"/>
        <v>1.740874195070242E-3</v>
      </c>
      <c r="J4243" s="10">
        <f t="shared" si="337"/>
        <v>0.5375862147999324</v>
      </c>
      <c r="K4243" s="10">
        <f t="shared" si="338"/>
        <v>8.0583828575192085E-2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39"/>
        <v>-2.6767951764132703E-3</v>
      </c>
      <c r="D4244" s="6">
        <f t="shared" si="340"/>
        <v>7.1652324164693506E-6</v>
      </c>
      <c r="E4244" s="6">
        <f t="shared" si="341"/>
        <v>5.3061907921236042E-5</v>
      </c>
      <c r="F4244" s="6">
        <f>IF(C4243&gt;0,B$6+B$7*E4244+B$8*(G4243*100)^2,B$6+B$7*E4244+B$8*(G4243*100)^2+E4244*$B$9)</f>
        <v>0.11478197588965429</v>
      </c>
      <c r="G4244" s="17">
        <v>6.664418543786626E-3</v>
      </c>
      <c r="H4244" s="9">
        <f t="shared" si="336"/>
        <v>3.3879488763801364E-3</v>
      </c>
      <c r="I4244" s="8">
        <f t="shared" si="335"/>
        <v>3.2764696674064896E-3</v>
      </c>
      <c r="J4244" s="10">
        <f t="shared" si="337"/>
        <v>0.49163623891257691</v>
      </c>
      <c r="K4244" s="10">
        <f t="shared" si="338"/>
        <v>0.29053734607843018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39"/>
        <v>-5.9604309044814516E-3</v>
      </c>
      <c r="D4245" s="6">
        <f t="shared" si="340"/>
        <v>3.5526736567097576E-5</v>
      </c>
      <c r="E4245" s="6">
        <f t="shared" si="341"/>
        <v>7.1652324164693506E-6</v>
      </c>
      <c r="F4245" s="6">
        <f>IF(C4243&gt;0,B$6+B$7*E4244+B$8*(H4244*100)^2,B$6+B$7*E4244+B$8*(H4244*100)^2+E4244*$B$9)</f>
        <v>0.12396033965668786</v>
      </c>
      <c r="G4245" s="17">
        <v>3.7603891596366366E-3</v>
      </c>
      <c r="H4245" s="9">
        <f t="shared" si="336"/>
        <v>3.5208001882624336E-3</v>
      </c>
      <c r="I4245" s="8">
        <f t="shared" si="335"/>
        <v>2.3958897137420308E-4</v>
      </c>
      <c r="J4245" s="10">
        <f t="shared" si="337"/>
        <v>6.3713876730076086E-2</v>
      </c>
      <c r="K4245" s="10">
        <f t="shared" si="338"/>
        <v>2.2154172696695618E-3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39"/>
        <v>-4.7972840582614492E-3</v>
      </c>
      <c r="D4246" s="6">
        <f t="shared" si="340"/>
        <v>2.3013934335649439E-5</v>
      </c>
      <c r="E4246" s="6">
        <f t="shared" si="341"/>
        <v>3.5526736567097576E-5</v>
      </c>
      <c r="F4246" s="6">
        <f>IF(C4243&gt;0,B$6+B$7*E4244+B$8*(H4245*100)^2,B$6+B$7*E4244+B$8*(H4245*100)^2+E4244*$B$9)</f>
        <v>0.13245675099583087</v>
      </c>
      <c r="G4246" s="17">
        <v>5.9038103318159747E-3</v>
      </c>
      <c r="H4246" s="9">
        <f t="shared" si="336"/>
        <v>3.6394608253947575E-3</v>
      </c>
      <c r="I4246" s="8">
        <f t="shared" si="335"/>
        <v>2.2643495064212172E-3</v>
      </c>
      <c r="J4246" s="10">
        <f t="shared" si="337"/>
        <v>0.38354035430618544</v>
      </c>
      <c r="K4246" s="10">
        <f t="shared" si="338"/>
        <v>0.13840378289959832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39"/>
        <v>-5.3639312297058981E-3</v>
      </c>
      <c r="D4247" s="6">
        <f t="shared" si="340"/>
        <v>2.8771758237014228E-5</v>
      </c>
      <c r="E4247" s="6">
        <f t="shared" si="341"/>
        <v>2.3013934335649439E-5</v>
      </c>
      <c r="F4247" s="6">
        <f>IF(C4243&gt;0,B$6+B$7*E4244+B$8*(H4246*100)^2,B$6+B$7*E4244+B$8*(H4246*100)^2+E4244*$B$9)</f>
        <v>0.14032187897247558</v>
      </c>
      <c r="G4247" s="17">
        <v>2.2166596384744532E-3</v>
      </c>
      <c r="H4247" s="9">
        <f t="shared" si="336"/>
        <v>3.7459562059970158E-3</v>
      </c>
      <c r="I4247" s="8">
        <f t="shared" si="335"/>
        <v>1.5292965675225627E-3</v>
      </c>
      <c r="J4247" s="10">
        <f t="shared" si="337"/>
        <v>0.68991041338897352</v>
      </c>
      <c r="K4247" s="10">
        <f t="shared" si="338"/>
        <v>0.11642286245782518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39"/>
        <v>-1.0152012143436525E-2</v>
      </c>
      <c r="D4248" s="6">
        <f t="shared" si="340"/>
        <v>1.0306335056048267E-4</v>
      </c>
      <c r="E4248" s="6">
        <f t="shared" si="341"/>
        <v>2.8771758237014228E-5</v>
      </c>
      <c r="F4248" s="6">
        <f>IF(C4243&gt;0,B$6+B$7*E4244+B$8*(H4247*100)^2,B$6+B$7*E4244+B$8*(H4247*100)^2+E4244*$B$9)</f>
        <v>0.14760262794045556</v>
      </c>
      <c r="G4248" s="17">
        <v>8.3176453871911336E-3</v>
      </c>
      <c r="H4248" s="9">
        <f t="shared" si="336"/>
        <v>3.8419087435863902E-3</v>
      </c>
      <c r="I4248" s="8">
        <f t="shared" si="335"/>
        <v>4.4757366436047434E-3</v>
      </c>
      <c r="J4248" s="10">
        <f t="shared" si="337"/>
        <v>0.53810140193007172</v>
      </c>
      <c r="K4248" s="10">
        <f t="shared" si="338"/>
        <v>0.39256744721095815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39"/>
        <v>-8.6335732451888487E-3</v>
      </c>
      <c r="D4249" s="6">
        <f t="shared" si="340"/>
        <v>7.4538586980040701E-5</v>
      </c>
      <c r="E4249" s="6">
        <f t="shared" si="341"/>
        <v>1.0306335056048267E-4</v>
      </c>
      <c r="F4249" s="6">
        <f>IF(C4248&gt;0,B$6+B$7*E4249+B$8*(G4248*100)^2,B$6+B$7*E4249+B$8*(G4248*100)^2+E4249*$B$9)</f>
        <v>0.65814205661066294</v>
      </c>
      <c r="G4249" s="17">
        <v>3.8552392183625172E-3</v>
      </c>
      <c r="H4249" s="9">
        <f t="shared" si="336"/>
        <v>8.1125954947270911E-3</v>
      </c>
      <c r="I4249" s="8">
        <f t="shared" si="335"/>
        <v>4.2573562763645739E-3</v>
      </c>
      <c r="J4249" s="10">
        <f t="shared" si="337"/>
        <v>1.1043040483938771</v>
      </c>
      <c r="K4249" s="10">
        <f t="shared" si="338"/>
        <v>0.21920129184036363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39"/>
        <v>-5.9443028277129705E-3</v>
      </c>
      <c r="D4250" s="6">
        <f t="shared" si="340"/>
        <v>3.5334736107556417E-5</v>
      </c>
      <c r="E4250" s="6">
        <f t="shared" si="341"/>
        <v>7.4538586980040701E-5</v>
      </c>
      <c r="F4250" s="6">
        <f>IF(C4248&gt;0,B$6+B$7*E4249+B$8*(H4249*100)^2,B$6+B$7*E4249+B$8*(H4249*100)^2+E4249*$B$9)</f>
        <v>0.62695504656132106</v>
      </c>
      <c r="G4250" s="17">
        <v>3.6255523319555965E-3</v>
      </c>
      <c r="H4250" s="9">
        <f t="shared" si="336"/>
        <v>7.918049296141828E-3</v>
      </c>
      <c r="I4250" s="8">
        <f t="shared" si="335"/>
        <v>4.2924969641862315E-3</v>
      </c>
      <c r="J4250" s="10">
        <f t="shared" si="337"/>
        <v>1.1839566971223086</v>
      </c>
      <c r="K4250" s="10">
        <f t="shared" si="338"/>
        <v>0.239022766862097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39"/>
        <v>-6.6968396068486265E-3</v>
      </c>
      <c r="D4251" s="6">
        <f t="shared" si="340"/>
        <v>4.4847660719856464E-5</v>
      </c>
      <c r="E4251" s="6">
        <f t="shared" si="341"/>
        <v>3.5334736107556417E-5</v>
      </c>
      <c r="F4251" s="6">
        <f>IF(C4248&gt;0,B$6+B$7*E4249+B$8*(H4250*100)^2,B$6+B$7*E4249+B$8*(H4250*100)^2+E4249*$B$9)</f>
        <v>0.59808523135864533</v>
      </c>
      <c r="G4251" s="17">
        <v>4.0709605929691939E-3</v>
      </c>
      <c r="H4251" s="9">
        <f t="shared" si="336"/>
        <v>7.7335970373342148E-3</v>
      </c>
      <c r="I4251" s="8">
        <f t="shared" si="335"/>
        <v>3.6626364443650208E-3</v>
      </c>
      <c r="J4251" s="10">
        <f t="shared" si="337"/>
        <v>0.8996983293551466</v>
      </c>
      <c r="K4251" s="10">
        <f t="shared" si="338"/>
        <v>0.16809446756222712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39"/>
        <v>1.621533723357281E-2</v>
      </c>
      <c r="D4252" s="6">
        <f t="shared" si="340"/>
        <v>2.6293716159849271E-4</v>
      </c>
      <c r="E4252" s="6">
        <f t="shared" si="341"/>
        <v>4.4847660719856464E-5</v>
      </c>
      <c r="F4252" s="6">
        <f>IF(C4248&gt;0,B$6+B$7*E4249+B$8*(H4251*100)^2,B$6+B$7*E4249+B$8*(H4251*100)^2+E4249*$B$9)</f>
        <v>0.57136044342552861</v>
      </c>
      <c r="G4252" s="17">
        <v>8.2906384530426862E-3</v>
      </c>
      <c r="H4252" s="9">
        <f t="shared" si="336"/>
        <v>7.5588388223690062E-3</v>
      </c>
      <c r="I4252" s="8">
        <f t="shared" si="335"/>
        <v>7.3179963067367994E-4</v>
      </c>
      <c r="J4252" s="10">
        <f t="shared" si="337"/>
        <v>8.8268187645440935E-2</v>
      </c>
      <c r="K4252" s="10">
        <f t="shared" si="338"/>
        <v>4.4043654946861466E-3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39"/>
        <v>-3.3230254020343367E-4</v>
      </c>
      <c r="D4253" s="6">
        <f t="shared" si="340"/>
        <v>1.1042497822565464E-7</v>
      </c>
      <c r="E4253" s="6">
        <f t="shared" si="341"/>
        <v>2.6293716159849271E-4</v>
      </c>
      <c r="F4253" s="6">
        <f>IF(C4248&gt;0,B$6+B$7*E4249+B$8*(H4252*100)^2,B$6+B$7*E4249+B$8*(H4252*100)^2+E4249*$B$9)</f>
        <v>0.54662130723584235</v>
      </c>
      <c r="G4253" s="17">
        <v>6.7745473935470427E-3</v>
      </c>
      <c r="H4253" s="9">
        <f t="shared" si="336"/>
        <v>7.3933842537490394E-3</v>
      </c>
      <c r="I4253" s="8">
        <f t="shared" si="335"/>
        <v>6.1883686020199665E-4</v>
      </c>
      <c r="J4253" s="10">
        <f t="shared" si="337"/>
        <v>9.134733647172609E-2</v>
      </c>
      <c r="K4253" s="10">
        <f t="shared" si="338"/>
        <v>3.711587953025175E-3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39"/>
        <v>9.5886513552753232E-3</v>
      </c>
      <c r="D4254" s="6">
        <f t="shared" si="340"/>
        <v>9.1942234813023295E-5</v>
      </c>
      <c r="E4254" s="6">
        <f t="shared" si="341"/>
        <v>1.1042497822565464E-7</v>
      </c>
      <c r="F4254" s="6">
        <f>IF(C4253&gt;0,B$6+B$7*E4254+B$8*(G4253*100)^2,B$6+B$7*E4254+B$8*(G4253*100)^2+E4254*$B$9)</f>
        <v>0.44254532989967815</v>
      </c>
      <c r="G4254" s="17">
        <v>1.1731559446117378E-2</v>
      </c>
      <c r="H4254" s="9">
        <f t="shared" si="336"/>
        <v>6.6524080594900234E-3</v>
      </c>
      <c r="I4254" s="8">
        <f t="shared" si="335"/>
        <v>5.0791513866273548E-3</v>
      </c>
      <c r="J4254" s="10">
        <f t="shared" si="337"/>
        <v>0.43294767502613019</v>
      </c>
      <c r="K4254" s="10">
        <f t="shared" si="338"/>
        <v>0.19620199153687201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39"/>
        <v>7.338980101916308E-3</v>
      </c>
      <c r="D4255" s="6">
        <f t="shared" si="340"/>
        <v>5.3860628936323502E-5</v>
      </c>
      <c r="E4255" s="6">
        <f t="shared" si="341"/>
        <v>9.1942234813023295E-5</v>
      </c>
      <c r="F4255" s="6">
        <f>IF(C4253&gt;0,B$6+B$7*E4254+B$8*(H4254*100)^2,B$6+B$7*E4254+B$8*(H4254*100)^2+E4254*$B$9)</f>
        <v>0.42736422575750938</v>
      </c>
      <c r="G4255" s="17">
        <v>7.8105219060497413E-3</v>
      </c>
      <c r="H4255" s="9">
        <f t="shared" si="336"/>
        <v>6.537310041274693E-3</v>
      </c>
      <c r="I4255" s="8">
        <f t="shared" si="335"/>
        <v>1.2732118647750482E-3</v>
      </c>
      <c r="J4255" s="10">
        <f t="shared" si="337"/>
        <v>0.16301239278118732</v>
      </c>
      <c r="K4255" s="10">
        <f t="shared" si="338"/>
        <v>1.681480529046997E-2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39"/>
        <v>-2.2171000985916367E-3</v>
      </c>
      <c r="D4256" s="6">
        <f t="shared" si="340"/>
        <v>4.9155328471750453E-6</v>
      </c>
      <c r="E4256" s="6">
        <f t="shared" si="341"/>
        <v>5.3860628936323502E-5</v>
      </c>
      <c r="F4256" s="6">
        <f>IF(C4253&gt;0,B$6+B$7*E4254+B$8*(H4255*100)^2,B$6+B$7*E4254+B$8*(H4255*100)^2+E4254*$B$9)</f>
        <v>0.4133110776531036</v>
      </c>
      <c r="G4256" s="17">
        <v>4.1449649036136718E-3</v>
      </c>
      <c r="H4256" s="9">
        <f t="shared" si="336"/>
        <v>6.4289274195086666E-3</v>
      </c>
      <c r="I4256" s="8">
        <f t="shared" si="335"/>
        <v>2.2839625158949948E-3</v>
      </c>
      <c r="J4256" s="10">
        <f t="shared" si="337"/>
        <v>0.55102095409873941</v>
      </c>
      <c r="K4256" s="10">
        <f t="shared" si="338"/>
        <v>8.3650009328186448E-2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39"/>
        <v>-3.2147709235128309E-3</v>
      </c>
      <c r="D4257" s="6">
        <f t="shared" si="340"/>
        <v>1.033475209066354E-5</v>
      </c>
      <c r="E4257" s="6">
        <f t="shared" si="341"/>
        <v>4.9155328471750453E-6</v>
      </c>
      <c r="F4257" s="6">
        <f>IF(C4253&gt;0,B$6+B$7*E4254+B$8*(H4256*100)^2,B$6+B$7*E4254+B$8*(H4256*100)^2+E4254*$B$9)</f>
        <v>0.40030207845285526</v>
      </c>
      <c r="G4257" s="17">
        <v>4.374971763540683E-3</v>
      </c>
      <c r="H4257" s="9">
        <f t="shared" si="336"/>
        <v>6.3269430094861391E-3</v>
      </c>
      <c r="I4257" s="8">
        <f t="shared" si="335"/>
        <v>1.9519712459454561E-3</v>
      </c>
      <c r="J4257" s="10">
        <f t="shared" si="337"/>
        <v>0.44616773580401753</v>
      </c>
      <c r="K4257" s="10">
        <f t="shared" si="338"/>
        <v>6.0399837198569228E-2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39"/>
        <v>-1.4524925624686599E-3</v>
      </c>
      <c r="D4258" s="6">
        <f t="shared" si="340"/>
        <v>2.1097346440267736E-6</v>
      </c>
      <c r="E4258" s="6">
        <f t="shared" si="341"/>
        <v>1.033475209066354E-5</v>
      </c>
      <c r="F4258" s="6">
        <f>IF(C4253&gt;0,B$6+B$7*E4254+B$8*(H4257*100)^2,B$6+B$7*E4254+B$8*(H4257*100)^2+E4254*$B$9)</f>
        <v>0.38825964789318529</v>
      </c>
      <c r="G4258" s="17">
        <v>4.129594032587649E-3</v>
      </c>
      <c r="H4258" s="9">
        <f t="shared" si="336"/>
        <v>6.2310484502464368E-3</v>
      </c>
      <c r="I4258" s="8">
        <f t="shared" si="335"/>
        <v>2.1014544176587878E-3</v>
      </c>
      <c r="J4258" s="10">
        <f t="shared" si="337"/>
        <v>0.50887675666801402</v>
      </c>
      <c r="K4258" s="10">
        <f t="shared" si="338"/>
        <v>7.4110155593564375E-2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39"/>
        <v>-7.2363945719781568E-3</v>
      </c>
      <c r="D4259" s="6">
        <f t="shared" si="340"/>
        <v>5.2365406401354929E-5</v>
      </c>
      <c r="E4259" s="6">
        <f t="shared" si="341"/>
        <v>2.1097346440267736E-6</v>
      </c>
      <c r="F4259" s="6">
        <f>IF(C4258&gt;0,B$6+B$7*E4259+B$8*(G4258*100)^2,B$6+B$7*E4259+B$8*(G4258*100)^2+E4259*$B$9)</f>
        <v>0.17556494839513673</v>
      </c>
      <c r="G4259" s="17">
        <v>3.118116283231337E-3</v>
      </c>
      <c r="H4259" s="9">
        <f t="shared" si="336"/>
        <v>4.1900471166221595E-3</v>
      </c>
      <c r="I4259" s="8">
        <f t="shared" si="335"/>
        <v>1.0719308333908225E-3</v>
      </c>
      <c r="J4259" s="10">
        <f t="shared" si="337"/>
        <v>0.34377513088766826</v>
      </c>
      <c r="K4259" s="10">
        <f t="shared" si="338"/>
        <v>3.9655043737737428E-2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39"/>
        <v>-2.4406839134335084E-3</v>
      </c>
      <c r="D4260" s="6">
        <f t="shared" si="340"/>
        <v>5.9569379652931056E-6</v>
      </c>
      <c r="E4260" s="6">
        <f t="shared" si="341"/>
        <v>5.2365406401354929E-5</v>
      </c>
      <c r="F4260" s="6">
        <f>IF(C4258&gt;0,B$6+B$7*E4259+B$8*(H4259*100)^2,B$6+B$7*E4259+B$8*(H4259*100)^2+E4259*$B$9)</f>
        <v>0.18022073771204936</v>
      </c>
      <c r="G4260" s="17">
        <v>1.8844639465005007E-3</v>
      </c>
      <c r="H4260" s="9">
        <f t="shared" si="336"/>
        <v>4.2452413089487549E-3</v>
      </c>
      <c r="I4260" s="8">
        <f t="shared" si="335"/>
        <v>2.3607773624482542E-3</v>
      </c>
      <c r="J4260" s="10">
        <f t="shared" si="337"/>
        <v>1.2527580412627581</v>
      </c>
      <c r="K4260" s="10">
        <f t="shared" si="338"/>
        <v>0.25605557482276664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39"/>
        <v>-6.2302957085172807E-3</v>
      </c>
      <c r="D4261" s="6">
        <f t="shared" si="340"/>
        <v>3.8816584615568848E-5</v>
      </c>
      <c r="E4261" s="6">
        <f t="shared" si="341"/>
        <v>5.9569379652931056E-6</v>
      </c>
      <c r="F4261" s="6">
        <f>IF(C4258&gt;0,B$6+B$7*E4259+B$8*(H4260*100)^2,B$6+B$7*E4259+B$8*(H4260*100)^2+E4259*$B$9)</f>
        <v>0.18453060188271539</v>
      </c>
      <c r="G4261" s="17">
        <v>1.8734348709703143E-3</v>
      </c>
      <c r="H4261" s="9">
        <f t="shared" si="336"/>
        <v>4.2957025255796685E-3</v>
      </c>
      <c r="I4261" s="8">
        <f t="shared" si="335"/>
        <v>2.4222676546093542E-3</v>
      </c>
      <c r="J4261" s="10">
        <f t="shared" si="337"/>
        <v>1.2929553581730766</v>
      </c>
      <c r="K4261" s="10">
        <f t="shared" si="338"/>
        <v>0.26595992531502244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39"/>
        <v>3.633358111481454E-4</v>
      </c>
      <c r="D4262" s="6">
        <f t="shared" si="340"/>
        <v>1.3201291166268078E-7</v>
      </c>
      <c r="E4262" s="6">
        <f t="shared" si="341"/>
        <v>3.8816584615568848E-5</v>
      </c>
      <c r="F4262" s="6">
        <f>IF(C4258&gt;0,B$6+B$7*E4259+B$8*(H4261*100)^2,B$6+B$7*E4259+B$8*(H4261*100)^2+E4259*$B$9)</f>
        <v>0.18852024314550095</v>
      </c>
      <c r="G4262" s="17">
        <v>2.7128548959559659E-3</v>
      </c>
      <c r="H4262" s="9">
        <f t="shared" si="336"/>
        <v>4.3418917898250409E-3</v>
      </c>
      <c r="I4262" s="8">
        <f t="shared" si="335"/>
        <v>1.6290368938690751E-3</v>
      </c>
      <c r="J4262" s="10">
        <f t="shared" si="337"/>
        <v>0.60048803063424772</v>
      </c>
      <c r="K4262" s="10">
        <f t="shared" si="338"/>
        <v>9.5118023046948608E-2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39"/>
        <v>-7.9231340056744618E-4</v>
      </c>
      <c r="D4263" s="6">
        <f t="shared" si="340"/>
        <v>6.2776052471875044E-7</v>
      </c>
      <c r="E4263" s="6">
        <f t="shared" si="341"/>
        <v>1.3201291166268078E-7</v>
      </c>
      <c r="F4263" s="6">
        <f>IF(C4258&gt;0,B$6+B$7*E4259+B$8*(H4262*100)^2,B$6+B$7*E4259+B$8*(H4262*100)^2+E4259*$B$9)</f>
        <v>0.19221345406246151</v>
      </c>
      <c r="G4263" s="17">
        <v>2.4996947593726821E-3</v>
      </c>
      <c r="H4263" s="9">
        <f t="shared" si="336"/>
        <v>4.3842154835553142E-3</v>
      </c>
      <c r="I4263" s="8">
        <f t="shared" si="335"/>
        <v>1.884520724182632E-3</v>
      </c>
      <c r="J4263" s="10">
        <f t="shared" si="337"/>
        <v>0.7539003380779048</v>
      </c>
      <c r="K4263" s="10">
        <f t="shared" si="338"/>
        <v>0.13199989638501686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39"/>
        <v>-1.2170588542749841E-3</v>
      </c>
      <c r="D4264" s="6">
        <f t="shared" si="340"/>
        <v>1.4812322547691371E-6</v>
      </c>
      <c r="E4264" s="6">
        <f t="shared" si="341"/>
        <v>6.2776052471875044E-7</v>
      </c>
      <c r="F4264" s="6">
        <f>IF(C4263&gt;0,B$6+B$7*E4264+B$8*(G4263*100)^2,B$6+B$7*E4264+B$8*(G4263*100)^2+E4264*$B$9)</f>
        <v>7.5542201646778218E-2</v>
      </c>
      <c r="G4264" s="17">
        <v>2.2534132997643519E-3</v>
      </c>
      <c r="H4264" s="9">
        <f t="shared" si="336"/>
        <v>2.7484941631151089E-3</v>
      </c>
      <c r="I4264" s="8">
        <f t="shared" si="335"/>
        <v>4.9508086335075694E-4</v>
      </c>
      <c r="J4264" s="10">
        <f t="shared" si="337"/>
        <v>0.2197026454945169</v>
      </c>
      <c r="K4264" s="10">
        <f t="shared" si="338"/>
        <v>1.8479057001408394E-2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39"/>
        <v>-7.2271105993492032E-4</v>
      </c>
      <c r="D4265" s="6">
        <f t="shared" si="340"/>
        <v>5.2231127615225597E-7</v>
      </c>
      <c r="E4265" s="6">
        <f t="shared" si="341"/>
        <v>1.4812322547691371E-6</v>
      </c>
      <c r="F4265" s="6">
        <f>IF(C4263&gt;0,B$6+B$7*E4264+B$8*(H4264*100)^2,B$6+B$7*E4264+B$8*(H4264*100)^2+E4264*$B$9)</f>
        <v>8.7629494911144495E-2</v>
      </c>
      <c r="G4265" s="17">
        <v>1.2884402943785576E-3</v>
      </c>
      <c r="H4265" s="9">
        <f t="shared" si="336"/>
        <v>2.9602279458032367E-3</v>
      </c>
      <c r="I4265" s="8">
        <f t="shared" si="335"/>
        <v>1.6717876514246791E-3</v>
      </c>
      <c r="J4265" s="10">
        <f t="shared" si="337"/>
        <v>1.2975282275155933</v>
      </c>
      <c r="K4265" s="10">
        <f t="shared" si="338"/>
        <v>0.26708422652331798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39"/>
        <v>-7.165989546109551E-3</v>
      </c>
      <c r="D4266" s="6">
        <f t="shared" si="340"/>
        <v>5.135140617495137E-5</v>
      </c>
      <c r="E4266" s="6">
        <f t="shared" si="341"/>
        <v>5.2231127615225597E-7</v>
      </c>
      <c r="F4266" s="6">
        <f>IF(C4263&gt;0,B$6+B$7*E4264+B$8*(H4265*100)^2,B$6+B$7*E4264+B$8*(H4265*100)^2+E4264*$B$9)</f>
        <v>9.8818702285968368E-2</v>
      </c>
      <c r="G4266" s="17">
        <v>2.6970789792292488E-3</v>
      </c>
      <c r="H4266" s="9">
        <f t="shared" si="336"/>
        <v>3.1435442145127906E-3</v>
      </c>
      <c r="I4266" s="8">
        <f t="shared" si="335"/>
        <v>4.4646523528354184E-4</v>
      </c>
      <c r="J4266" s="10">
        <f t="shared" si="337"/>
        <v>0.16553658188056819</v>
      </c>
      <c r="K4266" s="10">
        <f t="shared" si="338"/>
        <v>1.1155494814732769E-2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39"/>
        <v>-3.0897361157281814E-3</v>
      </c>
      <c r="D4267" s="6">
        <f t="shared" si="340"/>
        <v>9.5464692648350706E-6</v>
      </c>
      <c r="E4267" s="6">
        <f t="shared" si="341"/>
        <v>5.135140617495137E-5</v>
      </c>
      <c r="F4267" s="6">
        <f>IF(C4263&gt;0,B$6+B$7*E4264+B$8*(H4266*100)^2,B$6+B$7*E4264+B$8*(H4266*100)^2+E4264*$B$9)</f>
        <v>0.10917655155284284</v>
      </c>
      <c r="G4267" s="17">
        <v>3.0004958816605698E-3</v>
      </c>
      <c r="H4267" s="9">
        <f t="shared" si="336"/>
        <v>3.3041875181781507E-3</v>
      </c>
      <c r="I4267" s="8">
        <f t="shared" si="335"/>
        <v>3.0369163651758086E-4</v>
      </c>
      <c r="J4267" s="10">
        <f t="shared" si="337"/>
        <v>0.10121381548089586</v>
      </c>
      <c r="K4267" s="10">
        <f t="shared" si="338"/>
        <v>4.5019015782830074E-3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39"/>
        <v>-4.2263330267002294E-3</v>
      </c>
      <c r="D4268" s="6">
        <f t="shared" si="340"/>
        <v>1.7861890852577122E-5</v>
      </c>
      <c r="E4268" s="6">
        <f t="shared" si="341"/>
        <v>9.5464692648350706E-6</v>
      </c>
      <c r="F4268" s="6">
        <f>IF(C4263&gt;0,B$6+B$7*E4264+B$8*(H4267*100)^2,B$6+B$7*E4264+B$8*(H4267*100)^2+E4264*$B$9)</f>
        <v>0.11876481261918853</v>
      </c>
      <c r="G4268" s="17">
        <v>4.668504372779928E-3</v>
      </c>
      <c r="H4268" s="9">
        <f t="shared" si="336"/>
        <v>3.4462271053891463E-3</v>
      </c>
      <c r="I4268" s="8">
        <f t="shared" si="335"/>
        <v>1.2222772673907817E-3</v>
      </c>
      <c r="J4268" s="10">
        <f t="shared" si="337"/>
        <v>0.26181345668590628</v>
      </c>
      <c r="K4268" s="10">
        <f t="shared" si="338"/>
        <v>5.111241404584721E-2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39"/>
        <v>-7.6217078051826325E-4</v>
      </c>
      <c r="D4269" s="6">
        <f t="shared" si="340"/>
        <v>5.8090429867581862E-7</v>
      </c>
      <c r="E4269" s="6">
        <f t="shared" si="341"/>
        <v>1.7861890852577122E-5</v>
      </c>
      <c r="F4269" s="6">
        <f>IF(C4268&gt;0,B$6+B$7*E4269+B$8*(G4268*100)^2,B$6+B$7*E4269+B$8*(G4268*100)^2+E4269*$B$9)</f>
        <v>0.21945793896269586</v>
      </c>
      <c r="G4269" s="17">
        <v>2.6799759969570042E-3</v>
      </c>
      <c r="H4269" s="9">
        <f t="shared" si="336"/>
        <v>4.6846338059948279E-3</v>
      </c>
      <c r="I4269" s="8">
        <f t="shared" si="335"/>
        <v>2.0046578090378237E-3</v>
      </c>
      <c r="J4269" s="10">
        <f t="shared" si="337"/>
        <v>0.74801334463966285</v>
      </c>
      <c r="K4269" s="10">
        <f t="shared" si="338"/>
        <v>0.13055792392315446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39"/>
        <v>-5.4512999193550762E-3</v>
      </c>
      <c r="D4270" s="6">
        <f t="shared" si="340"/>
        <v>2.971667081076066E-5</v>
      </c>
      <c r="E4270" s="6">
        <f t="shared" si="341"/>
        <v>5.8090429867581862E-7</v>
      </c>
      <c r="F4270" s="6">
        <f>IF(C4268&gt;0,B$6+B$7*E4269+B$8*(H4269*100)^2,B$6+B$7*E4269+B$8*(H4269*100)^2+E4269*$B$9)</f>
        <v>0.22085445755125863</v>
      </c>
      <c r="G4270" s="17">
        <v>2.4587038629864102E-3</v>
      </c>
      <c r="H4270" s="9">
        <f t="shared" si="336"/>
        <v>4.6995154808901164E-3</v>
      </c>
      <c r="I4270" s="8">
        <f t="shared" si="335"/>
        <v>2.2408116179037062E-3</v>
      </c>
      <c r="J4270" s="10">
        <f t="shared" si="337"/>
        <v>0.91137922367842783</v>
      </c>
      <c r="K4270" s="10">
        <f t="shared" si="338"/>
        <v>0.17100750403160259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39"/>
        <v>-1.9425949270823408E-3</v>
      </c>
      <c r="D4271" s="6">
        <f t="shared" si="340"/>
        <v>3.7736750507260448E-6</v>
      </c>
      <c r="E4271" s="6">
        <f t="shared" si="341"/>
        <v>2.971667081076066E-5</v>
      </c>
      <c r="F4271" s="6">
        <f>IF(C4268&gt;0,B$6+B$7*E4269+B$8*(H4270*100)^2,B$6+B$7*E4269+B$8*(H4270*100)^2+E4269*$B$9)</f>
        <v>0.22214721480869115</v>
      </c>
      <c r="G4271" s="17">
        <v>4.8152797159402971E-3</v>
      </c>
      <c r="H4271" s="9">
        <f t="shared" si="336"/>
        <v>4.7132495670046074E-3</v>
      </c>
      <c r="I4271" s="8">
        <f t="shared" si="335"/>
        <v>1.0203014893568965E-4</v>
      </c>
      <c r="J4271" s="10">
        <f t="shared" si="337"/>
        <v>2.1188831169648023E-2</v>
      </c>
      <c r="K4271" s="10">
        <f t="shared" si="338"/>
        <v>2.3098000652277406E-4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39"/>
        <v>-2.4821795795504096E-3</v>
      </c>
      <c r="D4272" s="6">
        <f t="shared" si="340"/>
        <v>6.1612154651370483E-6</v>
      </c>
      <c r="E4272" s="6">
        <f t="shared" si="341"/>
        <v>3.7736750507260448E-6</v>
      </c>
      <c r="F4272" s="6">
        <f>IF(C4268&gt;0,B$6+B$7*E4269+B$8*(H4271*100)^2,B$6+B$7*E4269+B$8*(H4271*100)^2+E4269*$B$9)</f>
        <v>0.22334392020189653</v>
      </c>
      <c r="G4272" s="17">
        <v>2.4975394970033196E-3</v>
      </c>
      <c r="H4272" s="9">
        <f t="shared" si="336"/>
        <v>4.7259276359451017E-3</v>
      </c>
      <c r="I4272" s="8">
        <f t="shared" si="335"/>
        <v>2.2283881389417821E-3</v>
      </c>
      <c r="J4272" s="10">
        <f t="shared" si="337"/>
        <v>0.89223339275135405</v>
      </c>
      <c r="K4272" s="10">
        <f t="shared" si="338"/>
        <v>0.16623385534501134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39"/>
        <v>1.1022417474853399E-2</v>
      </c>
      <c r="D4273" s="6">
        <f t="shared" si="340"/>
        <v>1.2149368698995358E-4</v>
      </c>
      <c r="E4273" s="6">
        <f t="shared" si="341"/>
        <v>6.1612154651370483E-6</v>
      </c>
      <c r="F4273" s="6">
        <f>IF(C4268&gt;0,B$6+B$7*E4269+B$8*(H4272*100)^2,B$6+B$7*E4269+B$8*(H4272*100)^2+E4269*$B$9)</f>
        <v>0.22445171038438674</v>
      </c>
      <c r="G4273" s="17">
        <v>7.2093116425846916E-3</v>
      </c>
      <c r="H4273" s="9">
        <f t="shared" si="336"/>
        <v>4.737633485025902E-3</v>
      </c>
      <c r="I4273" s="8">
        <f t="shared" si="335"/>
        <v>2.4716781575587895E-3</v>
      </c>
      <c r="J4273" s="10">
        <f t="shared" si="337"/>
        <v>0.34284523684048152</v>
      </c>
      <c r="K4273" s="10">
        <f t="shared" si="338"/>
        <v>0.1018758324178477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39"/>
        <v>-1.0007839127781902E-3</v>
      </c>
      <c r="D4274" s="6">
        <f t="shared" si="340"/>
        <v>1.0015684400756241E-6</v>
      </c>
      <c r="E4274" s="6">
        <f t="shared" si="341"/>
        <v>1.2149368698995358E-4</v>
      </c>
      <c r="F4274" s="6">
        <f>IF(C4273&gt;0,B$6+B$7*E4274+B$8*(G4273*100)^2,B$6+B$7*E4274+B$8*(G4273*100)^2+E4274*$B$9)</f>
        <v>0.49882493204966072</v>
      </c>
      <c r="G4274" s="17">
        <v>4.3989810165824816E-3</v>
      </c>
      <c r="H4274" s="9">
        <f t="shared" si="336"/>
        <v>7.0627539391490959E-3</v>
      </c>
      <c r="I4274" s="8">
        <f t="shared" si="335"/>
        <v>2.6637729225666143E-3</v>
      </c>
      <c r="J4274" s="10">
        <f t="shared" si="337"/>
        <v>0.60554317295873883</v>
      </c>
      <c r="K4274" s="10">
        <f t="shared" si="338"/>
        <v>9.6304298663783872E-2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39"/>
        <v>2.8854258541571648E-3</v>
      </c>
      <c r="D4275" s="6">
        <f t="shared" si="340"/>
        <v>8.3256823598386031E-6</v>
      </c>
      <c r="E4275" s="6">
        <f t="shared" si="341"/>
        <v>1.0015684400756241E-6</v>
      </c>
      <c r="F4275" s="6">
        <f>IF(C4273&gt;0,B$6+B$7*E4274+B$8*(H4274*100)^2,B$6+B$7*E4274+B$8*(H4274*100)^2+E4274*$B$9)</f>
        <v>0.47946223959837087</v>
      </c>
      <c r="G4275" s="17">
        <v>3.0440944045717765E-3</v>
      </c>
      <c r="H4275" s="9">
        <f t="shared" si="336"/>
        <v>6.9243211912675658E-3</v>
      </c>
      <c r="I4275" s="8">
        <f t="shared" si="335"/>
        <v>3.8802267866957893E-3</v>
      </c>
      <c r="J4275" s="10">
        <f t="shared" si="337"/>
        <v>1.2746736043626854</v>
      </c>
      <c r="K4275" s="10">
        <f t="shared" si="338"/>
        <v>0.26146008411409305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39"/>
        <v>-2.3285442570703725E-3</v>
      </c>
      <c r="D4276" s="6">
        <f t="shared" si="340"/>
        <v>5.4221183571354132E-6</v>
      </c>
      <c r="E4276" s="6">
        <f t="shared" si="341"/>
        <v>8.3256823598386031E-6</v>
      </c>
      <c r="F4276" s="6">
        <f>IF(C4273&gt;0,B$6+B$7*E4274+B$8*(H4275*100)^2,B$6+B$7*E4274+B$8*(H4275*100)^2+E4274*$B$9)</f>
        <v>0.46153819519621186</v>
      </c>
      <c r="G4276" s="17">
        <v>2.5381862763294754E-3</v>
      </c>
      <c r="H4276" s="9">
        <f t="shared" si="336"/>
        <v>6.7936602446414104E-3</v>
      </c>
      <c r="I4276" s="8">
        <f t="shared" si="335"/>
        <v>4.255473968311935E-3</v>
      </c>
      <c r="J4276" s="10">
        <f t="shared" si="337"/>
        <v>1.6765806387015321</v>
      </c>
      <c r="K4276" s="10">
        <f t="shared" si="338"/>
        <v>0.35815111039172365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39"/>
        <v>1.451434166196819E-3</v>
      </c>
      <c r="D4277" s="6">
        <f t="shared" si="340"/>
        <v>2.1066611388034552E-6</v>
      </c>
      <c r="E4277" s="6">
        <f t="shared" si="341"/>
        <v>5.4221183571354132E-6</v>
      </c>
      <c r="F4277" s="6">
        <f>IF(C4273&gt;0,B$6+B$7*E4274+B$8*(H4276*100)^2,B$6+B$7*E4274+B$8*(H4276*100)^2+E4274*$B$9)</f>
        <v>0.44494590729313338</v>
      </c>
      <c r="G4277" s="17">
        <v>4.394467014826293E-3</v>
      </c>
      <c r="H4277" s="9">
        <f t="shared" si="336"/>
        <v>6.6704265777619755E-3</v>
      </c>
      <c r="I4277" s="8">
        <f t="shared" si="335"/>
        <v>2.2759595629356826E-3</v>
      </c>
      <c r="J4277" s="10">
        <f t="shared" si="337"/>
        <v>0.51791481316321775</v>
      </c>
      <c r="K4277" s="10">
        <f t="shared" si="338"/>
        <v>7.6136058244226312E-2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39"/>
        <v>-1.030827853097328E-2</v>
      </c>
      <c r="D4278" s="6">
        <f t="shared" si="340"/>
        <v>1.0626060627212464E-4</v>
      </c>
      <c r="E4278" s="6">
        <f t="shared" si="341"/>
        <v>2.1066611388034552E-6</v>
      </c>
      <c r="F4278" s="6">
        <f>IF(C4273&gt;0,B$6+B$7*E4274+B$8*(H4277*100)^2,B$6+B$7*E4274+B$8*(H4277*100)^2+E4274*$B$9)</f>
        <v>0.42958642638125355</v>
      </c>
      <c r="G4278" s="17">
        <v>7.1960596883767569E-3</v>
      </c>
      <c r="H4278" s="9">
        <f t="shared" si="336"/>
        <v>6.554284296406844E-3</v>
      </c>
      <c r="I4278" s="8">
        <f t="shared" si="335"/>
        <v>6.4177539196991294E-4</v>
      </c>
      <c r="J4278" s="10">
        <f t="shared" si="337"/>
        <v>8.9184278586032784E-2</v>
      </c>
      <c r="K4278" s="10">
        <f t="shared" si="338"/>
        <v>4.5022454487051444E-3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39"/>
        <v>-1.3175993430811338E-3</v>
      </c>
      <c r="D4279" s="6">
        <f t="shared" si="340"/>
        <v>1.7360680288878354E-6</v>
      </c>
      <c r="E4279" s="6">
        <f t="shared" si="341"/>
        <v>1.0626060627212464E-4</v>
      </c>
      <c r="F4279" s="6">
        <f>IF(C4278&gt;0,B$6+B$7*E4279+B$8*(G4278*100)^2,B$6+B$7*E4279+B$8*(G4278*100)^2+E4279*$B$9)</f>
        <v>0.49707112336521764</v>
      </c>
      <c r="G4279" s="17">
        <v>5.6074009231130342E-3</v>
      </c>
      <c r="H4279" s="9">
        <f t="shared" si="336"/>
        <v>7.0503271084767236E-3</v>
      </c>
      <c r="I4279" s="8">
        <f t="shared" si="335"/>
        <v>1.4429261853636894E-3</v>
      </c>
      <c r="J4279" s="10">
        <f t="shared" si="337"/>
        <v>0.25732531080774351</v>
      </c>
      <c r="K4279" s="10">
        <f t="shared" si="338"/>
        <v>2.4325810522946689E-2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39"/>
        <v>-4.7747889580469806E-3</v>
      </c>
      <c r="D4280" s="6">
        <f t="shared" si="340"/>
        <v>2.279860959388737E-5</v>
      </c>
      <c r="E4280" s="6">
        <f t="shared" si="341"/>
        <v>1.7360680288878354E-6</v>
      </c>
      <c r="F4280" s="6">
        <f>IF(C4278&gt;0,B$6+B$7*E4279+B$8*(H4279*100)^2,B$6+B$7*E4279+B$8*(H4279*100)^2+E4279*$B$9)</f>
        <v>0.47785208523132972</v>
      </c>
      <c r="G4280" s="17">
        <v>4.0562255722613651E-3</v>
      </c>
      <c r="H4280" s="9">
        <f t="shared" si="336"/>
        <v>6.9126846104196719E-3</v>
      </c>
      <c r="I4280" s="8">
        <f t="shared" si="335"/>
        <v>2.8564590381583068E-3</v>
      </c>
      <c r="J4280" s="10">
        <f t="shared" si="337"/>
        <v>0.70421602232683944</v>
      </c>
      <c r="K4280" s="10">
        <f t="shared" si="338"/>
        <v>0.11988526587107051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39"/>
        <v>-2.3337295328303238E-3</v>
      </c>
      <c r="D4281" s="6">
        <f t="shared" si="340"/>
        <v>5.446293532404441E-6</v>
      </c>
      <c r="E4281" s="6">
        <f t="shared" si="341"/>
        <v>2.279860959388737E-5</v>
      </c>
      <c r="F4281" s="6">
        <f>IF(C4278&gt;0,B$6+B$7*E4279+B$8*(H4280*100)^2,B$6+B$7*E4279+B$8*(H4280*100)^2+E4279*$B$9)</f>
        <v>0.4600610216307896</v>
      </c>
      <c r="G4281" s="17">
        <v>2.7199205581231391E-3</v>
      </c>
      <c r="H4281" s="9">
        <f t="shared" si="336"/>
        <v>6.7827798256377865E-3</v>
      </c>
      <c r="I4281" s="8">
        <f t="shared" si="335"/>
        <v>4.0628592675146478E-3</v>
      </c>
      <c r="J4281" s="10">
        <f t="shared" si="337"/>
        <v>1.4937418871962178</v>
      </c>
      <c r="K4281" s="10">
        <f t="shared" si="338"/>
        <v>0.31478815922927139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39"/>
        <v>2.6438423908031663E-4</v>
      </c>
      <c r="D4282" s="6">
        <f t="shared" si="340"/>
        <v>6.9899025874078028E-8</v>
      </c>
      <c r="E4282" s="6">
        <f t="shared" si="341"/>
        <v>5.446293532404441E-6</v>
      </c>
      <c r="F4282" s="6">
        <f>IF(C4278&gt;0,B$6+B$7*E4279+B$8*(H4281*100)^2,B$6+B$7*E4279+B$8*(H4281*100)^2+E4279*$B$9)</f>
        <v>0.44359183405576974</v>
      </c>
      <c r="G4282" s="17">
        <v>2.5517037973115534E-3</v>
      </c>
      <c r="H4282" s="9">
        <f t="shared" si="336"/>
        <v>6.6602690190094406E-3</v>
      </c>
      <c r="I4282" s="8">
        <f t="shared" si="335"/>
        <v>4.1085652216978873E-3</v>
      </c>
      <c r="J4282" s="10">
        <f t="shared" si="337"/>
        <v>1.6101262325300554</v>
      </c>
      <c r="K4282" s="10">
        <f t="shared" si="338"/>
        <v>0.34252181783366331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39"/>
        <v>-5.9662230691651047E-3</v>
      </c>
      <c r="D4283" s="6">
        <f t="shared" si="340"/>
        <v>3.5595817711037879E-5</v>
      </c>
      <c r="E4283" s="6">
        <f t="shared" si="341"/>
        <v>6.9899025874078028E-8</v>
      </c>
      <c r="F4283" s="6">
        <f>IF(C4278&gt;0,B$6+B$7*E4279+B$8*(H4282*100)^2,B$6+B$7*E4279+B$8*(H4282*100)^2+E4279*$B$9)</f>
        <v>0.42834630711757382</v>
      </c>
      <c r="G4283" s="17">
        <v>1.4238459702273169E-3</v>
      </c>
      <c r="H4283" s="9">
        <f t="shared" si="336"/>
        <v>6.5448170877234904E-3</v>
      </c>
      <c r="I4283" s="8">
        <f t="shared" si="335"/>
        <v>5.1209711174961736E-3</v>
      </c>
      <c r="J4283" s="10">
        <f t="shared" si="337"/>
        <v>3.5965766133246921</v>
      </c>
      <c r="K4283" s="10">
        <f t="shared" si="338"/>
        <v>0.74286502253584641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39"/>
        <v>-5.487932779231668E-3</v>
      </c>
      <c r="D4284" s="6">
        <f t="shared" si="340"/>
        <v>3.011740618936542E-5</v>
      </c>
      <c r="E4284" s="6">
        <f t="shared" si="341"/>
        <v>3.5595817711037879E-5</v>
      </c>
      <c r="F4284" s="6">
        <f>IF(C4283&gt;0,B$6+B$7*E4284+B$8*(G4283*100)^2,B$6+B$7*E4284+B$8*(G4283*100)^2+E4284*$B$9)</f>
        <v>3.6471532655259299E-2</v>
      </c>
      <c r="G4284" s="17">
        <v>2.1227738550103148E-3</v>
      </c>
      <c r="H4284" s="9">
        <f t="shared" si="336"/>
        <v>1.9097521476688878E-3</v>
      </c>
      <c r="I4284" s="8">
        <f t="shared" si="335"/>
        <v>2.1302170734142705E-4</v>
      </c>
      <c r="J4284" s="10">
        <f t="shared" si="337"/>
        <v>0.10035063642725708</v>
      </c>
      <c r="K4284" s="10">
        <f t="shared" si="338"/>
        <v>5.7939767046488733E-3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39"/>
        <v>-3.5806563393283946E-3</v>
      </c>
      <c r="D4285" s="6">
        <f t="shared" si="340"/>
        <v>1.282109982037262E-5</v>
      </c>
      <c r="E4285" s="6">
        <f t="shared" si="341"/>
        <v>3.011740618936542E-5</v>
      </c>
      <c r="F4285" s="6">
        <f>IF(C4283&gt;0,B$6+B$7*E4284+B$8*(H4284*100)^2,B$6+B$7*E4284+B$8*(H4284*100)^2+E4284*$B$9)</f>
        <v>5.1466168613678032E-2</v>
      </c>
      <c r="G4285" s="17">
        <v>1.1102341135883324E-3</v>
      </c>
      <c r="H4285" s="9">
        <f t="shared" si="336"/>
        <v>2.2686156266251457E-3</v>
      </c>
      <c r="I4285" s="8">
        <f t="shared" si="335"/>
        <v>1.1583815130368133E-3</v>
      </c>
      <c r="J4285" s="10">
        <f t="shared" si="337"/>
        <v>1.0433668888923491</v>
      </c>
      <c r="K4285" s="10">
        <f t="shared" si="338"/>
        <v>0.20398725748703317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39"/>
        <v>-3.7667686142296504E-3</v>
      </c>
      <c r="D4286" s="6">
        <f t="shared" si="340"/>
        <v>1.4188545793145561E-5</v>
      </c>
      <c r="E4286" s="6">
        <f t="shared" si="341"/>
        <v>1.282109982037262E-5</v>
      </c>
      <c r="F4286" s="6">
        <f>IF(C4283&gt;0,B$6+B$7*E4284+B$8*(H4285*100)^2,B$6+B$7*E4284+B$8*(H4285*100)^2+E4284*$B$9)</f>
        <v>6.5346703120386249E-2</v>
      </c>
      <c r="G4286" s="17">
        <v>1.7474482089439207E-3</v>
      </c>
      <c r="H4286" s="9">
        <f t="shared" si="336"/>
        <v>2.556300121667764E-3</v>
      </c>
      <c r="I4286" s="8">
        <f t="shared" si="335"/>
        <v>8.0885191272384331E-4</v>
      </c>
      <c r="J4286" s="10">
        <f t="shared" si="337"/>
        <v>0.46287604324060461</v>
      </c>
      <c r="K4286" s="10">
        <f t="shared" si="338"/>
        <v>6.3989308613666029E-2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39"/>
        <v>-9.9288569000690434E-3</v>
      </c>
      <c r="D4287" s="6">
        <f t="shared" si="340"/>
        <v>9.8582199342048659E-5</v>
      </c>
      <c r="E4287" s="6">
        <f t="shared" si="341"/>
        <v>1.4188545793145561E-5</v>
      </c>
      <c r="F4287" s="6">
        <f>IF(C4283&gt;0,B$6+B$7*E4284+B$8*(H4286*100)^2,B$6+B$7*E4284+B$8*(H4286*100)^2+E4284*$B$9)</f>
        <v>7.8195913913246054E-2</v>
      </c>
      <c r="G4287" s="17">
        <v>3.7954143373620584E-3</v>
      </c>
      <c r="H4287" s="9">
        <f t="shared" si="336"/>
        <v>2.7963532307855184E-3</v>
      </c>
      <c r="I4287" s="8">
        <f t="shared" si="335"/>
        <v>9.9906110657654E-4</v>
      </c>
      <c r="J4287" s="10">
        <f t="shared" si="337"/>
        <v>0.26322846935096983</v>
      </c>
      <c r="K4287" s="10">
        <f t="shared" si="338"/>
        <v>5.1795422539190117E-2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39"/>
        <v>-5.0309935010664185E-3</v>
      </c>
      <c r="D4288" s="6">
        <f t="shared" si="340"/>
        <v>2.5310895607772538E-5</v>
      </c>
      <c r="E4288" s="6">
        <f t="shared" si="341"/>
        <v>9.8582199342048659E-5</v>
      </c>
      <c r="F4288" s="6">
        <f>IF(C4283&gt;0,B$6+B$7*E4284+B$8*(H4287*100)^2,B$6+B$7*E4284+B$8*(H4287*100)^2+E4284*$B$9)</f>
        <v>9.0090428344196366E-2</v>
      </c>
      <c r="G4288" s="17">
        <v>2.9482588377255353E-3</v>
      </c>
      <c r="H4288" s="9">
        <f t="shared" si="336"/>
        <v>3.0015067606819807E-3</v>
      </c>
      <c r="I4288" s="8">
        <f t="shared" si="335"/>
        <v>5.3247922956445402E-5</v>
      </c>
      <c r="J4288" s="10">
        <f t="shared" si="337"/>
        <v>1.8060803303662464E-2</v>
      </c>
      <c r="K4288" s="10">
        <f t="shared" si="338"/>
        <v>1.5924706645598086E-4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39"/>
        <v>-7.2190506197528977E-3</v>
      </c>
      <c r="D4289" s="6">
        <f t="shared" si="340"/>
        <v>5.21146918505547E-5</v>
      </c>
      <c r="E4289" s="6">
        <f t="shared" si="341"/>
        <v>2.5310895607772538E-5</v>
      </c>
      <c r="F4289" s="6">
        <f>IF(C4288&gt;0,B$6+B$7*E4289+B$8*(G4288*100)^2,B$6+B$7*E4289+B$8*(G4288*100)^2+E4289*$B$9)</f>
        <v>9.8167153771305124E-2</v>
      </c>
      <c r="G4289" s="17">
        <v>4.1359647170735314E-3</v>
      </c>
      <c r="H4289" s="9">
        <f t="shared" si="336"/>
        <v>3.1331637967285581E-3</v>
      </c>
      <c r="I4289" s="8">
        <f t="shared" si="335"/>
        <v>1.0028009203449733E-3</v>
      </c>
      <c r="J4289" s="10">
        <f t="shared" si="337"/>
        <v>0.24245877055124426</v>
      </c>
      <c r="K4289" s="10">
        <f t="shared" si="338"/>
        <v>4.2382849786024579E-2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39"/>
        <v>1.6815738629843797E-3</v>
      </c>
      <c r="D4290" s="6">
        <f t="shared" si="340"/>
        <v>2.8276906566722096E-6</v>
      </c>
      <c r="E4290" s="6">
        <f t="shared" si="341"/>
        <v>5.21146918505547E-5</v>
      </c>
      <c r="F4290" s="6">
        <f>IF(C4288&gt;0,B$6+B$7*E4289+B$8*(H4289*100)^2,B$6+B$7*E4289+B$8*(H4289*100)^2+E4289*$B$9)</f>
        <v>0.10857651329458549</v>
      </c>
      <c r="G4290" s="17">
        <v>7.8314332801765266E-3</v>
      </c>
      <c r="H4290" s="9">
        <f t="shared" si="336"/>
        <v>3.2950950410357738E-3</v>
      </c>
      <c r="I4290" s="8">
        <f t="shared" si="335"/>
        <v>4.5363382391407532E-3</v>
      </c>
      <c r="J4290" s="10">
        <f t="shared" si="337"/>
        <v>0.5792475115153507</v>
      </c>
      <c r="K4290" s="10">
        <f t="shared" si="338"/>
        <v>0.51098367080951923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39"/>
        <v>-1.2965252314033264E-3</v>
      </c>
      <c r="D4291" s="6">
        <f t="shared" si="340"/>
        <v>1.6809776756654491E-6</v>
      </c>
      <c r="E4291" s="6">
        <f t="shared" si="341"/>
        <v>2.8276906566722096E-6</v>
      </c>
      <c r="F4291" s="6">
        <f>IF(C4288&gt;0,B$6+B$7*E4289+B$8*(H4290*100)^2,B$6+B$7*E4289+B$8*(H4290*100)^2+E4289*$B$9)</f>
        <v>0.11821245740528612</v>
      </c>
      <c r="G4291" s="17">
        <v>2.1885154918636937E-3</v>
      </c>
      <c r="H4291" s="9">
        <f t="shared" si="336"/>
        <v>3.438203853835402E-3</v>
      </c>
      <c r="I4291" s="8">
        <f t="shared" si="335"/>
        <v>1.2496883619717084E-3</v>
      </c>
      <c r="J4291" s="10">
        <f t="shared" si="337"/>
        <v>0.57102102617857187</v>
      </c>
      <c r="K4291" s="10">
        <f t="shared" si="338"/>
        <v>8.825446129218073E-2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39"/>
        <v>-6.4819858872866851E-3</v>
      </c>
      <c r="D4292" s="6">
        <f t="shared" si="340"/>
        <v>4.2016141042983755E-5</v>
      </c>
      <c r="E4292" s="6">
        <f t="shared" si="341"/>
        <v>1.6809776756654491E-6</v>
      </c>
      <c r="F4292" s="6">
        <f>IF(C4288&gt;0,B$6+B$7*E4289+B$8*(H4291*100)^2,B$6+B$7*E4289+B$8*(H4291*100)^2+E4289*$B$9)</f>
        <v>0.12713245086856167</v>
      </c>
      <c r="G4292" s="17">
        <v>5.0237497439529957E-3</v>
      </c>
      <c r="H4292" s="9">
        <f t="shared" si="336"/>
        <v>3.5655637824692139E-3</v>
      </c>
      <c r="I4292" s="8">
        <f t="shared" si="335"/>
        <v>1.4581859614837818E-3</v>
      </c>
      <c r="J4292" s="10">
        <f t="shared" si="337"/>
        <v>0.29025847938364685</v>
      </c>
      <c r="K4292" s="10">
        <f t="shared" si="338"/>
        <v>6.6109214446312015E-2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39"/>
        <v>-1.0932329317090658E-3</v>
      </c>
      <c r="D4293" s="6">
        <f t="shared" si="340"/>
        <v>1.1951582429731989E-6</v>
      </c>
      <c r="E4293" s="6">
        <f t="shared" si="341"/>
        <v>4.2016141042983755E-5</v>
      </c>
      <c r="F4293" s="6">
        <f>IF(C4288&gt;0,B$6+B$7*E4289+B$8*(H4292*100)^2,B$6+B$7*E4289+B$8*(H4292*100)^2+E4289*$B$9)</f>
        <v>0.1353896888175159</v>
      </c>
      <c r="G4293" s="17">
        <v>5.3745949211784173E-3</v>
      </c>
      <c r="H4293" s="9">
        <f t="shared" si="336"/>
        <v>3.6795337859233728E-3</v>
      </c>
      <c r="I4293" s="8">
        <f t="shared" si="335"/>
        <v>1.6950611352550445E-3</v>
      </c>
      <c r="J4293" s="10">
        <f t="shared" si="337"/>
        <v>0.3153839796513242</v>
      </c>
      <c r="K4293" s="10">
        <f t="shared" si="338"/>
        <v>8.1775648799107481E-2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39"/>
        <v>-8.1651697411946091E-3</v>
      </c>
      <c r="D4294" s="6">
        <f t="shared" si="340"/>
        <v>6.6669996902520042E-5</v>
      </c>
      <c r="E4294" s="6">
        <f t="shared" si="341"/>
        <v>1.1951582429731989E-6</v>
      </c>
      <c r="F4294" s="6">
        <f>IF(C4293&gt;0,B$6+B$7*E4294+B$8*(G4293*100)^2,B$6+B$7*E4294+B$8*(G4293*100)^2+E4294*$B$9)</f>
        <v>0.28510035674834333</v>
      </c>
      <c r="G4294" s="17">
        <v>2.201949737308894E-3</v>
      </c>
      <c r="H4294" s="9">
        <f t="shared" si="336"/>
        <v>5.339478970352288E-3</v>
      </c>
      <c r="I4294" s="8">
        <f t="shared" si="335"/>
        <v>3.1375292330433941E-3</v>
      </c>
      <c r="J4294" s="10">
        <f t="shared" si="337"/>
        <v>1.4248868536290549</v>
      </c>
      <c r="K4294" s="10">
        <f t="shared" si="338"/>
        <v>0.29817524045697619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39"/>
        <v>-5.9327805738816422E-3</v>
      </c>
      <c r="D4295" s="6">
        <f t="shared" si="340"/>
        <v>3.5197885337827385E-5</v>
      </c>
      <c r="E4295" s="6">
        <f t="shared" si="341"/>
        <v>6.6669996902520042E-5</v>
      </c>
      <c r="F4295" s="6">
        <f>IF(C4293&gt;0,B$6+B$7*E4294+B$8*(H4294*100)^2,B$6+B$7*E4294+B$8*(H4294*100)^2+E4294*$B$9)</f>
        <v>0.28161755035381675</v>
      </c>
      <c r="G4295" s="17">
        <v>4.4568989156275312E-3</v>
      </c>
      <c r="H4295" s="9">
        <f t="shared" si="336"/>
        <v>5.3067650254539885E-3</v>
      </c>
      <c r="I4295" s="8">
        <f t="shared" si="335"/>
        <v>8.4986610982645729E-4</v>
      </c>
      <c r="J4295" s="10">
        <f t="shared" si="337"/>
        <v>0.19068552505117703</v>
      </c>
      <c r="K4295" s="10">
        <f t="shared" si="338"/>
        <v>1.4381532221726445E-2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39"/>
        <v>6.3119908731486696E-4</v>
      </c>
      <c r="D4296" s="6">
        <f t="shared" si="340"/>
        <v>3.9841228782712107E-7</v>
      </c>
      <c r="E4296" s="6">
        <f t="shared" si="341"/>
        <v>3.5197885337827385E-5</v>
      </c>
      <c r="F4296" s="6">
        <f>IF(C4293&gt;0,B$6+B$7*E4294+B$8*(H4295*100)^2,B$6+B$7*E4294+B$8*(H4295*100)^2+E4294*$B$9)</f>
        <v>0.27839351647440347</v>
      </c>
      <c r="G4296" s="17">
        <v>4.6854082512769284E-3</v>
      </c>
      <c r="H4296" s="9">
        <f t="shared" si="336"/>
        <v>5.2763009436005781E-3</v>
      </c>
      <c r="I4296" s="8">
        <f t="shared" ref="I4296:I4359" si="342">SQRT((G4296-H4296)^2)</f>
        <v>5.9089269232364978E-4</v>
      </c>
      <c r="J4296" s="10">
        <f t="shared" si="337"/>
        <v>0.12611338449805565</v>
      </c>
      <c r="K4296" s="10">
        <f t="shared" si="338"/>
        <v>6.7822688082779248E-3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39"/>
        <v>-7.5061533073690241E-3</v>
      </c>
      <c r="D4297" s="6">
        <f t="shared" si="340"/>
        <v>5.6342337473726939E-5</v>
      </c>
      <c r="E4297" s="6">
        <f t="shared" si="341"/>
        <v>3.9841228782712107E-7</v>
      </c>
      <c r="F4297" s="6">
        <f>IF(C4293&gt;0,B$6+B$7*E4294+B$8*(H4296*100)^2,B$6+B$7*E4294+B$8*(H4296*100)^2+E4294*$B$9)</f>
        <v>0.27540902831223063</v>
      </c>
      <c r="G4297" s="17">
        <v>6.5920811671570552E-3</v>
      </c>
      <c r="H4297" s="9">
        <f t="shared" ref="H4297:H4360" si="343">SQRT(F4297)/100</f>
        <v>5.2479427236987886E-3</v>
      </c>
      <c r="I4297" s="8">
        <f t="shared" si="342"/>
        <v>1.3441384434582666E-3</v>
      </c>
      <c r="J4297" s="10">
        <f t="shared" ref="J4297:J4360" si="344">ABS(G4297-H4297)/G4297</f>
        <v>0.20390198624298017</v>
      </c>
      <c r="K4297" s="10">
        <f t="shared" ref="K4297:K4360" si="345">G4297/H4297-LN(G4297/H4297)-1</f>
        <v>2.8093768699450683E-2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39"/>
        <v>-4.5948554761655221E-3</v>
      </c>
      <c r="D4298" s="6">
        <f t="shared" si="340"/>
        <v>2.1112696846848285E-5</v>
      </c>
      <c r="E4298" s="6">
        <f t="shared" si="341"/>
        <v>5.6342337473726939E-5</v>
      </c>
      <c r="F4298" s="6">
        <f>IF(C4293&gt;0,B$6+B$7*E4294+B$8*(H4297*100)^2,B$6+B$7*E4294+B$8*(H4297*100)^2+E4294*$B$9)</f>
        <v>0.27264628762050713</v>
      </c>
      <c r="G4298" s="17">
        <v>3.4698811998644559E-3</v>
      </c>
      <c r="H4298" s="9">
        <f t="shared" si="343"/>
        <v>5.2215542477360814E-3</v>
      </c>
      <c r="I4298" s="8">
        <f t="shared" si="342"/>
        <v>1.7516730478716255E-3</v>
      </c>
      <c r="J4298" s="10">
        <f t="shared" si="344"/>
        <v>0.504822196200853</v>
      </c>
      <c r="K4298" s="10">
        <f t="shared" si="345"/>
        <v>7.3205085387152202E-2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39"/>
        <v>-7.299291542861683E-3</v>
      </c>
      <c r="D4299" s="6">
        <f t="shared" si="340"/>
        <v>5.3279657027692089E-5</v>
      </c>
      <c r="E4299" s="6">
        <f t="shared" si="341"/>
        <v>2.1112696846848285E-5</v>
      </c>
      <c r="F4299" s="6">
        <f>IF(C4298&gt;0,B$6+B$7*E4299+B$8*(G4298*100)^2,B$6+B$7*E4299+B$8*(G4298*100)^2+E4299*$B$9)</f>
        <v>0.12915763103936054</v>
      </c>
      <c r="G4299" s="17">
        <v>4.0032399041009924E-3</v>
      </c>
      <c r="H4299" s="9">
        <f t="shared" si="343"/>
        <v>3.5938507347879727E-3</v>
      </c>
      <c r="I4299" s="8">
        <f t="shared" si="342"/>
        <v>4.0938916931301979E-4</v>
      </c>
      <c r="J4299" s="10">
        <f t="shared" si="344"/>
        <v>0.10226446056696077</v>
      </c>
      <c r="K4299" s="10">
        <f t="shared" si="345"/>
        <v>6.0340396061722146E-3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39"/>
        <v>-5.4425924710358601E-3</v>
      </c>
      <c r="D4300" s="6">
        <f t="shared" si="340"/>
        <v>2.962181280577623E-5</v>
      </c>
      <c r="E4300" s="6">
        <f t="shared" si="341"/>
        <v>5.3279657027692089E-5</v>
      </c>
      <c r="F4300" s="6">
        <f>IF(C4298&gt;0,B$6+B$7*E4299+B$8*(H4299*100)^2,B$6+B$7*E4299+B$8*(H4299*100)^2+E4299*$B$9)</f>
        <v>0.13726387080785998</v>
      </c>
      <c r="G4300" s="17">
        <v>3.5309865130908453E-3</v>
      </c>
      <c r="H4300" s="9">
        <f t="shared" si="343"/>
        <v>3.7049139100370464E-3</v>
      </c>
      <c r="I4300" s="8">
        <f t="shared" si="342"/>
        <v>1.7392739694620111E-4</v>
      </c>
      <c r="J4300" s="10">
        <f t="shared" si="344"/>
        <v>4.9257451508630638E-2</v>
      </c>
      <c r="K4300" s="10">
        <f t="shared" si="345"/>
        <v>1.1376673440652851E-3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39"/>
        <v>-7.988254030738124E-3</v>
      </c>
      <c r="D4301" s="6">
        <f t="shared" si="340"/>
        <v>6.3812202459603883E-5</v>
      </c>
      <c r="E4301" s="6">
        <f t="shared" si="341"/>
        <v>2.962181280577623E-5</v>
      </c>
      <c r="F4301" s="6">
        <f>IF(C4298&gt;0,B$6+B$7*E4299+B$8*(H4300*100)^2,B$6+B$7*E4299+B$8*(H4300*100)^2+E4299*$B$9)</f>
        <v>0.14476781696155991</v>
      </c>
      <c r="G4301" s="17">
        <v>4.5813039820489943E-3</v>
      </c>
      <c r="H4301" s="9">
        <f t="shared" si="343"/>
        <v>3.804836618851852E-3</v>
      </c>
      <c r="I4301" s="8">
        <f t="shared" si="342"/>
        <v>7.7646736319714237E-4</v>
      </c>
      <c r="J4301" s="10">
        <f t="shared" si="344"/>
        <v>0.1694861040087251</v>
      </c>
      <c r="K4301" s="10">
        <f t="shared" si="345"/>
        <v>1.8363154678536331E-2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39"/>
        <v>4.6537954325132861E-4</v>
      </c>
      <c r="D4302" s="6">
        <f t="shared" si="340"/>
        <v>2.1657811927681524E-7</v>
      </c>
      <c r="E4302" s="6">
        <f t="shared" si="341"/>
        <v>6.3812202459603883E-5</v>
      </c>
      <c r="F4302" s="6">
        <f>IF(C4298&gt;0,B$6+B$7*E4299+B$8*(H4301*100)^2,B$6+B$7*E4299+B$8*(H4301*100)^2+E4299*$B$9)</f>
        <v>0.15171421991603998</v>
      </c>
      <c r="G4302" s="17">
        <v>4.1894180493527496E-3</v>
      </c>
      <c r="H4302" s="9">
        <f t="shared" si="343"/>
        <v>3.8950509613616098E-3</v>
      </c>
      <c r="I4302" s="8">
        <f t="shared" si="342"/>
        <v>2.9436708799113979E-4</v>
      </c>
      <c r="J4302" s="10">
        <f t="shared" si="344"/>
        <v>7.026443399140328E-2</v>
      </c>
      <c r="K4302" s="10">
        <f t="shared" si="345"/>
        <v>2.7195726525268693E-3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39"/>
        <v>-5.712811959841242E-3</v>
      </c>
      <c r="D4303" s="6">
        <f t="shared" si="340"/>
        <v>3.263622048850513E-5</v>
      </c>
      <c r="E4303" s="6">
        <f t="shared" si="341"/>
        <v>2.1657811927681524E-7</v>
      </c>
      <c r="F4303" s="6">
        <f>IF(C4298&gt;0,B$6+B$7*E4299+B$8*(H4302*100)^2,B$6+B$7*E4299+B$8*(H4302*100)^2+E4299*$B$9)</f>
        <v>0.1581445051310022</v>
      </c>
      <c r="G4303" s="17">
        <v>3.8504285205600924E-3</v>
      </c>
      <c r="H4303" s="9">
        <f t="shared" si="343"/>
        <v>3.9767386779998781E-3</v>
      </c>
      <c r="I4303" s="8">
        <f t="shared" si="342"/>
        <v>1.2631015743978574E-4</v>
      </c>
      <c r="J4303" s="10">
        <f t="shared" si="344"/>
        <v>3.2804181863220865E-2</v>
      </c>
      <c r="K4303" s="10">
        <f t="shared" si="345"/>
        <v>5.1536227077164654E-4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6">B4304-B$5</f>
        <v>1.3540262148656508E-3</v>
      </c>
      <c r="D4304" s="6">
        <f t="shared" ref="D4304:D4367" si="347">C4304^2</f>
        <v>1.8333869905434016E-6</v>
      </c>
      <c r="E4304" s="6">
        <f t="shared" si="341"/>
        <v>3.263622048850513E-5</v>
      </c>
      <c r="F4304" s="6">
        <f>IF(C4303&gt;0,B$6+B$7*E4304+B$8*(G4303*100)^2,B$6+B$7*E4304+B$8*(G4303*100)^2+E4304*$B$9)</f>
        <v>0.15494652778330584</v>
      </c>
      <c r="G4304" s="17">
        <v>4.4238293376978009E-3</v>
      </c>
      <c r="H4304" s="9">
        <f t="shared" si="343"/>
        <v>3.936324780595548E-3</v>
      </c>
      <c r="I4304" s="8">
        <f t="shared" si="342"/>
        <v>4.8750455710225293E-4</v>
      </c>
      <c r="J4304" s="10">
        <f t="shared" si="344"/>
        <v>0.11019967541423163</v>
      </c>
      <c r="K4304" s="10">
        <f t="shared" si="345"/>
        <v>7.0894499548275203E-3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6"/>
        <v>3.4637398137251519E-3</v>
      </c>
      <c r="D4305" s="6">
        <f t="shared" si="347"/>
        <v>1.1997493497184749E-5</v>
      </c>
      <c r="E4305" s="6">
        <f t="shared" ref="E4305:E4368" si="348">D4304</f>
        <v>1.8333869905434016E-6</v>
      </c>
      <c r="F4305" s="6">
        <f>IF(C4303&gt;0,B$6+B$7*E4304+B$8*(H4304*100)^2,B$6+B$7*E4304+B$8*(H4304*100)^2+E4304*$B$9)</f>
        <v>0.16113809987829961</v>
      </c>
      <c r="G4305" s="17">
        <v>4.6136172389953231E-3</v>
      </c>
      <c r="H4305" s="9">
        <f t="shared" si="343"/>
        <v>4.0142010397873646E-3</v>
      </c>
      <c r="I4305" s="8">
        <f t="shared" si="342"/>
        <v>5.9941619920795847E-4</v>
      </c>
      <c r="J4305" s="10">
        <f t="shared" si="344"/>
        <v>0.12992326154444692</v>
      </c>
      <c r="K4305" s="10">
        <f t="shared" si="345"/>
        <v>1.0150044999275742E-2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6"/>
        <v>-2.7167127687925492E-3</v>
      </c>
      <c r="D4306" s="6">
        <f t="shared" si="347"/>
        <v>7.3805282681204789E-6</v>
      </c>
      <c r="E4306" s="6">
        <f t="shared" si="348"/>
        <v>1.1997493497184749E-5</v>
      </c>
      <c r="F4306" s="6">
        <f>IF(C4303&gt;0,B$6+B$7*E4304+B$8*(H4305*100)^2,B$6+B$7*E4304+B$8*(H4305*100)^2+E4304*$B$9)</f>
        <v>0.16686963816663528</v>
      </c>
      <c r="G4306" s="17">
        <v>1.8862151531155557E-3</v>
      </c>
      <c r="H4306" s="9">
        <f t="shared" si="343"/>
        <v>4.0849680312902729E-3</v>
      </c>
      <c r="I4306" s="8">
        <f t="shared" si="342"/>
        <v>2.198752878174717E-3</v>
      </c>
      <c r="J4306" s="10">
        <f t="shared" si="344"/>
        <v>1.1656956920014809</v>
      </c>
      <c r="K4306" s="10">
        <f t="shared" si="345"/>
        <v>0.23448703474596466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6"/>
        <v>-4.6847159991696375E-3</v>
      </c>
      <c r="D4307" s="6">
        <f t="shared" si="347"/>
        <v>2.1946563992875974E-5</v>
      </c>
      <c r="E4307" s="6">
        <f t="shared" si="348"/>
        <v>7.3805282681204789E-6</v>
      </c>
      <c r="F4307" s="6">
        <f>IF(C4303&gt;0,B$6+B$7*E4304+B$8*(H4306*100)^2,B$6+B$7*E4304+B$8*(H4306*100)^2+E4304*$B$9)</f>
        <v>0.17217532316014764</v>
      </c>
      <c r="G4307" s="17">
        <v>1.419648635624755E-3</v>
      </c>
      <c r="H4307" s="9">
        <f t="shared" si="343"/>
        <v>4.1494014406917492E-3</v>
      </c>
      <c r="I4307" s="8">
        <f t="shared" si="342"/>
        <v>2.7297528050669942E-3</v>
      </c>
      <c r="J4307" s="10">
        <f t="shared" si="344"/>
        <v>1.9228369165203276</v>
      </c>
      <c r="K4307" s="10">
        <f t="shared" si="345"/>
        <v>0.4146880462620921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6"/>
        <v>-1.045240571112103E-2</v>
      </c>
      <c r="D4308" s="6">
        <f t="shared" si="347"/>
        <v>1.0925278514987553E-4</v>
      </c>
      <c r="E4308" s="6">
        <f t="shared" si="348"/>
        <v>2.1946563992875974E-5</v>
      </c>
      <c r="F4308" s="6">
        <f>IF(C4303&gt;0,B$6+B$7*E4304+B$8*(H4307*100)^2,B$6+B$7*E4304+B$8*(H4307*100)^2+E4304*$B$9)</f>
        <v>0.177086795758642</v>
      </c>
      <c r="G4308" s="17">
        <v>6.784961118985626E-3</v>
      </c>
      <c r="H4308" s="9">
        <f t="shared" si="343"/>
        <v>4.208168197192717E-3</v>
      </c>
      <c r="I4308" s="8">
        <f t="shared" si="342"/>
        <v>2.576792921792909E-3</v>
      </c>
      <c r="J4308" s="10">
        <f t="shared" si="344"/>
        <v>0.37978005718891256</v>
      </c>
      <c r="K4308" s="10">
        <f t="shared" si="345"/>
        <v>0.13465013960422256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6"/>
        <v>-9.7041025958872484E-3</v>
      </c>
      <c r="D4309" s="6">
        <f t="shared" si="347"/>
        <v>9.4169607191505638E-5</v>
      </c>
      <c r="E4309" s="6">
        <f t="shared" si="348"/>
        <v>1.0925278514987553E-4</v>
      </c>
      <c r="F4309" s="6">
        <f>IF(C4308&gt;0,B$6+B$7*E4309+B$8*(G4308*100)^2,B$6+B$7*E4309+B$8*(G4308*100)^2+E4309*$B$9)</f>
        <v>0.4438661728533746</v>
      </c>
      <c r="G4309" s="17">
        <v>5.6605573394332169E-3</v>
      </c>
      <c r="H4309" s="9">
        <f t="shared" si="343"/>
        <v>6.6623282180734277E-3</v>
      </c>
      <c r="I4309" s="8">
        <f t="shared" si="342"/>
        <v>1.0017708786402109E-3</v>
      </c>
      <c r="J4309" s="10">
        <f t="shared" si="344"/>
        <v>0.17697389471908725</v>
      </c>
      <c r="K4309" s="10">
        <f t="shared" si="345"/>
        <v>1.2583165091666126E-2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6"/>
        <v>-2.9791469540478401E-3</v>
      </c>
      <c r="D4310" s="6">
        <f t="shared" si="347"/>
        <v>8.8753165738125242E-6</v>
      </c>
      <c r="E4310" s="6">
        <f t="shared" si="348"/>
        <v>9.4169607191505638E-5</v>
      </c>
      <c r="F4310" s="6">
        <f>IF(C4308&gt;0,B$6+B$7*E4309+B$8*(H4309*100)^2,B$6+B$7*E4309+B$8*(H4309*100)^2+E4309*$B$9)</f>
        <v>0.42860063836018364</v>
      </c>
      <c r="G4310" s="17">
        <v>4.9222363349640686E-3</v>
      </c>
      <c r="H4310" s="9">
        <f t="shared" si="343"/>
        <v>6.5467597967252752E-3</v>
      </c>
      <c r="I4310" s="8">
        <f t="shared" si="342"/>
        <v>1.6245234617612066E-3</v>
      </c>
      <c r="J4310" s="10">
        <f t="shared" si="344"/>
        <v>0.33003768027588326</v>
      </c>
      <c r="K4310" s="10">
        <f t="shared" si="345"/>
        <v>3.7065671188744265E-2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6"/>
        <v>-4.6330637026180581E-3</v>
      </c>
      <c r="D4311" s="6">
        <f t="shared" si="347"/>
        <v>2.1465279272516949E-5</v>
      </c>
      <c r="E4311" s="6">
        <f t="shared" si="348"/>
        <v>8.8753165738125242E-6</v>
      </c>
      <c r="F4311" s="6">
        <f>IF(C4308&gt;0,B$6+B$7*E4309+B$8*(H4310*100)^2,B$6+B$7*E4309+B$8*(H4310*100)^2+E4309*$B$9)</f>
        <v>0.41446933307983685</v>
      </c>
      <c r="G4311" s="17">
        <v>3.3754575019816027E-3</v>
      </c>
      <c r="H4311" s="9">
        <f t="shared" si="343"/>
        <v>6.4379292717444241E-3</v>
      </c>
      <c r="I4311" s="8">
        <f t="shared" si="342"/>
        <v>3.0624717697628214E-3</v>
      </c>
      <c r="J4311" s="10">
        <f t="shared" si="344"/>
        <v>0.90727605605016826</v>
      </c>
      <c r="K4311" s="10">
        <f t="shared" si="345"/>
        <v>0.16998402598344331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6"/>
        <v>5.0078917791840051E-3</v>
      </c>
      <c r="D4312" s="6">
        <f t="shared" si="347"/>
        <v>2.5078980072018739E-5</v>
      </c>
      <c r="E4312" s="6">
        <f t="shared" si="348"/>
        <v>2.1465279272516949E-5</v>
      </c>
      <c r="F4312" s="6">
        <f>IF(C4308&gt;0,B$6+B$7*E4309+B$8*(H4311*100)^2,B$6+B$7*E4309+B$8*(H4311*100)^2+E4309*$B$9)</f>
        <v>0.40138798378181978</v>
      </c>
      <c r="G4312" s="17">
        <v>4.7441975627969292E-3</v>
      </c>
      <c r="H4312" s="9">
        <f t="shared" si="343"/>
        <v>6.3355187931362E-3</v>
      </c>
      <c r="I4312" s="8">
        <f t="shared" si="342"/>
        <v>1.5913212303392708E-3</v>
      </c>
      <c r="J4312" s="10">
        <f t="shared" si="344"/>
        <v>0.33542473922631322</v>
      </c>
      <c r="K4312" s="10">
        <f t="shared" si="345"/>
        <v>3.8074824542472463E-2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6"/>
        <v>-5.2790114342154259E-3</v>
      </c>
      <c r="D4313" s="6">
        <f t="shared" si="347"/>
        <v>2.7867961722577209E-5</v>
      </c>
      <c r="E4313" s="6">
        <f t="shared" si="348"/>
        <v>2.5078980072018739E-5</v>
      </c>
      <c r="F4313" s="6">
        <f>IF(C4308&gt;0,B$6+B$7*E4309+B$8*(H4312*100)^2,B$6+B$7*E4309+B$8*(H4312*100)^2+E4309*$B$9)</f>
        <v>0.38927857873664534</v>
      </c>
      <c r="G4313" s="17">
        <v>3.763290557714761E-3</v>
      </c>
      <c r="H4313" s="9">
        <f t="shared" si="343"/>
        <v>6.2392193320690804E-3</v>
      </c>
      <c r="I4313" s="8">
        <f t="shared" si="342"/>
        <v>2.4759287743543195E-3</v>
      </c>
      <c r="J4313" s="10">
        <f t="shared" si="344"/>
        <v>0.65791592128826071</v>
      </c>
      <c r="K4313" s="10">
        <f t="shared" si="345"/>
        <v>0.10872824045973162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6"/>
        <v>-2.4431737268220356E-3</v>
      </c>
      <c r="D4314" s="6">
        <f t="shared" si="347"/>
        <v>5.9690978594334743E-6</v>
      </c>
      <c r="E4314" s="6">
        <f t="shared" si="348"/>
        <v>2.7867961722577209E-5</v>
      </c>
      <c r="F4314" s="6">
        <f>IF(C4313&gt;0,B$6+B$7*E4314+B$8*(G4313*100)^2,B$6+B$7*E4314+B$8*(G4313*100)^2+E4314*$B$9)</f>
        <v>0.14880442805825678</v>
      </c>
      <c r="G4314" s="17">
        <v>4.0000712731772178E-3</v>
      </c>
      <c r="H4314" s="9">
        <f t="shared" si="343"/>
        <v>3.8575177000016057E-3</v>
      </c>
      <c r="I4314" s="8">
        <f t="shared" si="342"/>
        <v>1.4255357317561213E-4</v>
      </c>
      <c r="J4314" s="10">
        <f t="shared" si="344"/>
        <v>3.5637758289837472E-2</v>
      </c>
      <c r="K4314" s="10">
        <f t="shared" si="345"/>
        <v>6.6645692328148876E-4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6"/>
        <v>-6.1208857103557911E-3</v>
      </c>
      <c r="D4315" s="6">
        <f t="shared" si="347"/>
        <v>3.7465241879237716E-5</v>
      </c>
      <c r="E4315" s="6">
        <f t="shared" si="348"/>
        <v>5.9690978594334743E-6</v>
      </c>
      <c r="F4315" s="6">
        <f>IF(C4313&gt;0,B$6+B$7*E4314+B$8*(H4314*100)^2,B$6+B$7*E4314+B$8*(H4314*100)^2+E4314*$B$9)</f>
        <v>0.15545175926952068</v>
      </c>
      <c r="G4315" s="17">
        <v>2.7506949213289625E-3</v>
      </c>
      <c r="H4315" s="9">
        <f t="shared" si="343"/>
        <v>3.9427371110628299E-3</v>
      </c>
      <c r="I4315" s="8">
        <f t="shared" si="342"/>
        <v>1.1920421897338674E-3</v>
      </c>
      <c r="J4315" s="10">
        <f t="shared" si="344"/>
        <v>0.43336037758703816</v>
      </c>
      <c r="K4315" s="10">
        <f t="shared" si="345"/>
        <v>5.7682857010887822E-2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6"/>
        <v>1.5398714585164687E-3</v>
      </c>
      <c r="D4316" s="6">
        <f t="shared" si="347"/>
        <v>2.3712041087536365E-6</v>
      </c>
      <c r="E4316" s="6">
        <f t="shared" si="348"/>
        <v>3.7465241879237716E-5</v>
      </c>
      <c r="F4316" s="6">
        <f>IF(C4313&gt;0,B$6+B$7*E4314+B$8*(H4315*100)^2,B$6+B$7*E4314+B$8*(H4315*100)^2+E4314*$B$9)</f>
        <v>0.16160519377178767</v>
      </c>
      <c r="G4316" s="17">
        <v>3.8546474561345322E-3</v>
      </c>
      <c r="H4316" s="9">
        <f t="shared" si="343"/>
        <v>4.0200148478803863E-3</v>
      </c>
      <c r="I4316" s="8">
        <f t="shared" si="342"/>
        <v>1.653673917458541E-4</v>
      </c>
      <c r="J4316" s="10">
        <f t="shared" si="344"/>
        <v>4.2900782400392509E-2</v>
      </c>
      <c r="K4316" s="10">
        <f t="shared" si="345"/>
        <v>8.7002919588918814E-4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6"/>
        <v>4.6558431998548581E-4</v>
      </c>
      <c r="D4317" s="6">
        <f t="shared" si="347"/>
        <v>2.1676875901634723E-7</v>
      </c>
      <c r="E4317" s="6">
        <f t="shared" si="348"/>
        <v>2.3712041087536365E-6</v>
      </c>
      <c r="F4317" s="6">
        <f>IF(C4313&gt;0,B$6+B$7*E4314+B$8*(H4316*100)^2,B$6+B$7*E4314+B$8*(H4316*100)^2+E4314*$B$9)</f>
        <v>0.16730142809053619</v>
      </c>
      <c r="G4317" s="17">
        <v>3.3150567616391509E-3</v>
      </c>
      <c r="H4317" s="9">
        <f t="shared" si="343"/>
        <v>4.0902497245343863E-3</v>
      </c>
      <c r="I4317" s="8">
        <f t="shared" si="342"/>
        <v>7.751929628952354E-4</v>
      </c>
      <c r="J4317" s="10">
        <f t="shared" si="344"/>
        <v>0.23384002707450968</v>
      </c>
      <c r="K4317" s="10">
        <f t="shared" si="345"/>
        <v>2.0609119336887805E-2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6"/>
        <v>2.6900721833320405E-3</v>
      </c>
      <c r="D4318" s="6">
        <f t="shared" si="347"/>
        <v>7.2364883515368112E-6</v>
      </c>
      <c r="E4318" s="6">
        <f t="shared" si="348"/>
        <v>2.1676875901634723E-7</v>
      </c>
      <c r="F4318" s="6">
        <f>IF(C4313&gt;0,B$6+B$7*E4314+B$8*(H4317*100)^2,B$6+B$7*E4314+B$8*(H4317*100)^2+E4314*$B$9)</f>
        <v>0.17257443219940172</v>
      </c>
      <c r="G4318" s="17">
        <v>4.7504670983472778E-3</v>
      </c>
      <c r="H4318" s="9">
        <f t="shared" si="343"/>
        <v>4.1542078932018042E-3</v>
      </c>
      <c r="I4318" s="8">
        <f t="shared" si="342"/>
        <v>5.9625920514547355E-4</v>
      </c>
      <c r="J4318" s="10">
        <f t="shared" si="344"/>
        <v>0.12551591092019487</v>
      </c>
      <c r="K4318" s="10">
        <f t="shared" si="345"/>
        <v>9.4102042376840167E-3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6"/>
        <v>1.7928322837303026E-4</v>
      </c>
      <c r="D4319" s="6">
        <f t="shared" si="347"/>
        <v>3.2142475975856124E-8</v>
      </c>
      <c r="E4319" s="6">
        <f t="shared" si="348"/>
        <v>7.2364883515368112E-6</v>
      </c>
      <c r="F4319" s="6">
        <f>IF(C4318&gt;0,B$6+B$7*E4319+B$8*(G4318*100)^2,B$6+B$7*E4319+B$8*(G4318*100)^2+E4319*$B$9)</f>
        <v>0.2266021418490074</v>
      </c>
      <c r="G4319" s="17">
        <v>3.0669099048562568E-3</v>
      </c>
      <c r="H4319" s="9">
        <f t="shared" si="343"/>
        <v>4.7602745913340695E-3</v>
      </c>
      <c r="I4319" s="8">
        <f t="shared" si="342"/>
        <v>1.6933646864778127E-3</v>
      </c>
      <c r="J4319" s="10">
        <f t="shared" si="344"/>
        <v>0.55214034288926372</v>
      </c>
      <c r="K4319" s="10">
        <f t="shared" si="345"/>
        <v>8.3906482071077537E-2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6"/>
        <v>8.9671538017046821E-4</v>
      </c>
      <c r="D4320" s="6">
        <f t="shared" si="347"/>
        <v>8.0409847303426738E-7</v>
      </c>
      <c r="E4320" s="6">
        <f t="shared" si="348"/>
        <v>3.2142475975856124E-8</v>
      </c>
      <c r="F4320" s="6">
        <f>IF(C4318&gt;0,B$6+B$7*E4319+B$8*(H4319*100)^2,B$6+B$7*E4319+B$8*(H4319*100)^2+E4319*$B$9)</f>
        <v>0.22746560270962612</v>
      </c>
      <c r="G4320" s="17">
        <v>2.8152476063058895E-3</v>
      </c>
      <c r="H4320" s="9">
        <f t="shared" si="343"/>
        <v>4.769335411874763E-3</v>
      </c>
      <c r="I4320" s="8">
        <f t="shared" si="342"/>
        <v>1.9540878055688735E-3</v>
      </c>
      <c r="J4320" s="10">
        <f t="shared" si="344"/>
        <v>0.69410868201855525</v>
      </c>
      <c r="K4320" s="10">
        <f t="shared" si="345"/>
        <v>0.11743765267169293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6"/>
        <v>-3.9462063862924874E-3</v>
      </c>
      <c r="D4321" s="6">
        <f t="shared" si="347"/>
        <v>1.5572544843215611E-5</v>
      </c>
      <c r="E4321" s="6">
        <f t="shared" si="348"/>
        <v>8.0409847303426738E-7</v>
      </c>
      <c r="F4321" s="6">
        <f>IF(C4318&gt;0,B$6+B$7*E4319+B$8*(H4320*100)^2,B$6+B$7*E4319+B$8*(H4320*100)^2+E4319*$B$9)</f>
        <v>0.22826490842830094</v>
      </c>
      <c r="G4321" s="17">
        <v>3.1673213174561051E-3</v>
      </c>
      <c r="H4321" s="9">
        <f t="shared" si="343"/>
        <v>4.7777076975083037E-3</v>
      </c>
      <c r="I4321" s="8">
        <f t="shared" si="342"/>
        <v>1.6103863800521986E-3</v>
      </c>
      <c r="J4321" s="10">
        <f t="shared" si="344"/>
        <v>0.50843795707648987</v>
      </c>
      <c r="K4321" s="10">
        <f t="shared" si="345"/>
        <v>7.4012091435046168E-2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6"/>
        <v>-4.1222931399691526E-3</v>
      </c>
      <c r="D4322" s="6">
        <f t="shared" si="347"/>
        <v>1.6993300731836736E-5</v>
      </c>
      <c r="E4322" s="6">
        <f t="shared" si="348"/>
        <v>1.5572544843215611E-5</v>
      </c>
      <c r="F4322" s="6">
        <f>IF(C4318&gt;0,B$6+B$7*E4319+B$8*(H4321*100)^2,B$6+B$7*E4319+B$8*(H4321*100)^2+E4319*$B$9)</f>
        <v>0.2290048257320782</v>
      </c>
      <c r="G4322" s="17">
        <v>3.7890075239492855E-3</v>
      </c>
      <c r="H4322" s="9">
        <f t="shared" si="343"/>
        <v>4.7854448668026486E-3</v>
      </c>
      <c r="I4322" s="8">
        <f t="shared" si="342"/>
        <v>9.9643734285336308E-4</v>
      </c>
      <c r="J4322" s="10">
        <f t="shared" si="344"/>
        <v>0.26298109374424666</v>
      </c>
      <c r="K4322" s="10">
        <f t="shared" si="345"/>
        <v>2.5252363677506162E-2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6"/>
        <v>1.4210319296145309E-3</v>
      </c>
      <c r="D4323" s="6">
        <f t="shared" si="347"/>
        <v>2.0193317449839972E-6</v>
      </c>
      <c r="E4323" s="6">
        <f t="shared" si="348"/>
        <v>1.6993300731836736E-5</v>
      </c>
      <c r="F4323" s="6">
        <f>IF(C4318&gt;0,B$6+B$7*E4319+B$8*(H4322*100)^2,B$6+B$7*E4319+B$8*(H4322*100)^2+E4319*$B$9)</f>
        <v>0.22968976718018475</v>
      </c>
      <c r="G4323" s="17">
        <v>2.9217710065138161E-3</v>
      </c>
      <c r="H4323" s="9">
        <f t="shared" si="343"/>
        <v>4.7925960311733422E-3</v>
      </c>
      <c r="I4323" s="8">
        <f t="shared" si="342"/>
        <v>1.8708250246595262E-3</v>
      </c>
      <c r="J4323" s="10">
        <f t="shared" si="344"/>
        <v>0.64030515070780569</v>
      </c>
      <c r="K4323" s="10">
        <f t="shared" si="345"/>
        <v>0.10452495490435543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6"/>
        <v>-2.7595379752192737E-3</v>
      </c>
      <c r="D4324" s="6">
        <f t="shared" si="347"/>
        <v>7.6150498366772883E-6</v>
      </c>
      <c r="E4324" s="6">
        <f t="shared" si="348"/>
        <v>2.0193317449839972E-6</v>
      </c>
      <c r="F4324" s="6">
        <f>IF(C4323&gt;0,B$6+B$7*E4324+B$8*(G4323*100)^2,B$6+B$7*E4324+B$8*(G4323*100)^2+E4324*$B$9)</f>
        <v>9.6724656004870541E-2</v>
      </c>
      <c r="G4324" s="17">
        <v>2.7556984627181199E-3</v>
      </c>
      <c r="H4324" s="9">
        <f t="shared" si="343"/>
        <v>3.1100587776579165E-3</v>
      </c>
      <c r="I4324" s="8">
        <f t="shared" si="342"/>
        <v>3.5436031493979664E-4</v>
      </c>
      <c r="J4324" s="10">
        <f t="shared" si="344"/>
        <v>0.12859183242794592</v>
      </c>
      <c r="K4324" s="10">
        <f t="shared" si="345"/>
        <v>7.0306195856104647E-3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6"/>
        <v>-2.6600698623973247E-3</v>
      </c>
      <c r="D4325" s="6">
        <f t="shared" si="347"/>
        <v>7.0759716728345217E-6</v>
      </c>
      <c r="E4325" s="6">
        <f t="shared" si="348"/>
        <v>7.6150498366772883E-6</v>
      </c>
      <c r="F4325" s="6">
        <f>IF(C4323&gt;0,B$6+B$7*E4324+B$8*(H4324*100)^2,B$6+B$7*E4324+B$8*(H4324*100)^2+E4324*$B$9)</f>
        <v>0.10723801406370864</v>
      </c>
      <c r="G4325" s="17">
        <v>3.7924833229660139E-3</v>
      </c>
      <c r="H4325" s="9">
        <f t="shared" si="343"/>
        <v>3.2747215769238862E-3</v>
      </c>
      <c r="I4325" s="8">
        <f t="shared" si="342"/>
        <v>5.1776174604212764E-4</v>
      </c>
      <c r="J4325" s="10">
        <f t="shared" si="344"/>
        <v>0.13652314379518435</v>
      </c>
      <c r="K4325" s="10">
        <f t="shared" si="345"/>
        <v>1.1320447120656274E-2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6"/>
        <v>-3.7803500668027201E-3</v>
      </c>
      <c r="D4326" s="6">
        <f t="shared" si="347"/>
        <v>1.429104662757533E-5</v>
      </c>
      <c r="E4326" s="6">
        <f t="shared" si="348"/>
        <v>7.0759716728345217E-6</v>
      </c>
      <c r="F4326" s="6">
        <f>IF(C4323&gt;0,B$6+B$7*E4324+B$8*(H4325*100)^2,B$6+B$7*E4324+B$8*(H4325*100)^2+E4324*$B$9)</f>
        <v>0.1169702296187751</v>
      </c>
      <c r="G4326" s="17">
        <v>3.5591827933647911E-3</v>
      </c>
      <c r="H4326" s="9">
        <f t="shared" si="343"/>
        <v>3.4200910750852103E-3</v>
      </c>
      <c r="I4326" s="8">
        <f t="shared" si="342"/>
        <v>1.3909171827958082E-4</v>
      </c>
      <c r="J4326" s="10">
        <f t="shared" si="344"/>
        <v>3.9079678216831865E-2</v>
      </c>
      <c r="K4326" s="10">
        <f t="shared" si="345"/>
        <v>8.052248173819887E-4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6"/>
        <v>-3.5771400557643804E-3</v>
      </c>
      <c r="D4327" s="6">
        <f t="shared" si="347"/>
        <v>1.2795930978553995E-5</v>
      </c>
      <c r="E4327" s="6">
        <f t="shared" si="348"/>
        <v>1.429104662757533E-5</v>
      </c>
      <c r="F4327" s="6">
        <f>IF(C4323&gt;0,B$6+B$7*E4324+B$8*(H4326*100)^2,B$6+B$7*E4324+B$8*(H4326*100)^2+E4324*$B$9)</f>
        <v>0.12597934155810012</v>
      </c>
      <c r="G4327" s="17">
        <v>2.4576120245549718E-3</v>
      </c>
      <c r="H4327" s="9">
        <f t="shared" si="343"/>
        <v>3.5493568650968323E-3</v>
      </c>
      <c r="I4327" s="8">
        <f t="shared" si="342"/>
        <v>1.0917448405418605E-3</v>
      </c>
      <c r="J4327" s="10">
        <f t="shared" si="344"/>
        <v>0.44422993932069293</v>
      </c>
      <c r="K4327" s="10">
        <f t="shared" si="345"/>
        <v>5.9986783276062994E-2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6"/>
        <v>-5.539955972284575E-3</v>
      </c>
      <c r="D4328" s="6">
        <f t="shared" si="347"/>
        <v>3.0691112174851528E-5</v>
      </c>
      <c r="E4328" s="6">
        <f t="shared" si="348"/>
        <v>1.2795930978553995E-5</v>
      </c>
      <c r="F4328" s="6">
        <f>IF(C4323&gt;0,B$6+B$7*E4324+B$8*(H4327*100)^2,B$6+B$7*E4324+B$8*(H4327*100)^2+E4324*$B$9)</f>
        <v>0.13431907648033328</v>
      </c>
      <c r="G4328" s="17">
        <v>1.9582493599707242E-3</v>
      </c>
      <c r="H4328" s="9">
        <f t="shared" si="343"/>
        <v>3.6649567047965692E-3</v>
      </c>
      <c r="I4328" s="8">
        <f t="shared" si="342"/>
        <v>1.706707344825845E-3</v>
      </c>
      <c r="J4328" s="10">
        <f t="shared" si="344"/>
        <v>0.87154750549815585</v>
      </c>
      <c r="K4328" s="10">
        <f t="shared" si="345"/>
        <v>0.16108281950370618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6"/>
        <v>1.0138586447220588E-2</v>
      </c>
      <c r="D4329" s="6">
        <f t="shared" si="347"/>
        <v>1.0279093514776499E-4</v>
      </c>
      <c r="E4329" s="6">
        <f t="shared" si="348"/>
        <v>3.0691112174851528E-5</v>
      </c>
      <c r="F4329" s="6">
        <f>IF(C4328&gt;0,B$6+B$7*E4329+B$8*(G4328*100)^2,B$6+B$7*E4329+B$8*(G4328*100)^2+E4329*$B$9)</f>
        <v>5.3202048128968137E-2</v>
      </c>
      <c r="G4329" s="17">
        <v>8.8448240765824221E-3</v>
      </c>
      <c r="H4329" s="9">
        <f t="shared" si="343"/>
        <v>2.306556917333022E-3</v>
      </c>
      <c r="I4329" s="8">
        <f t="shared" si="342"/>
        <v>6.5382671592494005E-3</v>
      </c>
      <c r="J4329" s="10">
        <f t="shared" si="344"/>
        <v>0.73921958228204143</v>
      </c>
      <c r="K4329" s="10">
        <f t="shared" si="345"/>
        <v>1.4905672169379649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6"/>
        <v>-9.6757831065789474E-3</v>
      </c>
      <c r="D4330" s="6">
        <f t="shared" si="347"/>
        <v>9.3620778725558539E-5</v>
      </c>
      <c r="E4330" s="6">
        <f t="shared" si="348"/>
        <v>1.0279093514776499E-4</v>
      </c>
      <c r="F4330" s="6">
        <f>IF(C4328&gt;0,B$6+B$7*E4329+B$8*(H4329*100)^2,B$6+B$7*E4329+B$8*(H4329*100)^2+E4329*$B$9)</f>
        <v>6.6952990756674949E-2</v>
      </c>
      <c r="G4330" s="17">
        <v>2.6992876063960942E-3</v>
      </c>
      <c r="H4330" s="9">
        <f t="shared" si="343"/>
        <v>2.5875275990156115E-3</v>
      </c>
      <c r="I4330" s="8">
        <f t="shared" si="342"/>
        <v>1.1176000738048275E-4</v>
      </c>
      <c r="J4330" s="10">
        <f t="shared" si="344"/>
        <v>4.1403519623348747E-2</v>
      </c>
      <c r="K4330" s="10">
        <f t="shared" si="345"/>
        <v>9.0674879539776043E-4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6"/>
        <v>-4.1994396155333059E-3</v>
      </c>
      <c r="D4331" s="6">
        <f t="shared" si="347"/>
        <v>1.7635293084510521E-5</v>
      </c>
      <c r="E4331" s="6">
        <f t="shared" si="348"/>
        <v>9.3620778725558539E-5</v>
      </c>
      <c r="F4331" s="6">
        <f>IF(C4328&gt;0,B$6+B$7*E4329+B$8*(H4330*100)^2,B$6+B$7*E4329+B$8*(H4330*100)^2+E4329*$B$9)</f>
        <v>7.9682238347143164E-2</v>
      </c>
      <c r="G4331" s="17">
        <v>2.7700407102914325E-3</v>
      </c>
      <c r="H4331" s="9">
        <f t="shared" si="343"/>
        <v>2.8228042501587526E-3</v>
      </c>
      <c r="I4331" s="8">
        <f t="shared" si="342"/>
        <v>5.2763539867320061E-5</v>
      </c>
      <c r="J4331" s="10">
        <f t="shared" si="344"/>
        <v>1.9047929393705147E-2</v>
      </c>
      <c r="K4331" s="10">
        <f t="shared" si="345"/>
        <v>1.7690121181490603E-4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6"/>
        <v>-6.7784727953061757E-3</v>
      </c>
      <c r="D4332" s="6">
        <f t="shared" si="347"/>
        <v>4.5947693436705923E-5</v>
      </c>
      <c r="E4332" s="6">
        <f t="shared" si="348"/>
        <v>1.7635293084510521E-5</v>
      </c>
      <c r="F4332" s="6">
        <f>IF(C4328&gt;0,B$6+B$7*E4329+B$8*(H4331*100)^2,B$6+B$7*E4329+B$8*(H4331*100)^2+E4329*$B$9)</f>
        <v>9.1465702841639587E-2</v>
      </c>
      <c r="G4332" s="17">
        <v>3.3448164865282856E-3</v>
      </c>
      <c r="H4332" s="9">
        <f t="shared" si="343"/>
        <v>3.024329724776047E-3</v>
      </c>
      <c r="I4332" s="8">
        <f t="shared" si="342"/>
        <v>3.2048676175223858E-4</v>
      </c>
      <c r="J4332" s="10">
        <f t="shared" si="344"/>
        <v>9.5815947763664658E-2</v>
      </c>
      <c r="K4332" s="10">
        <f t="shared" si="345"/>
        <v>5.2471758122105694E-3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6"/>
        <v>-5.7425417864742888E-3</v>
      </c>
      <c r="D4333" s="6">
        <f t="shared" si="347"/>
        <v>3.2976786169403317E-5</v>
      </c>
      <c r="E4333" s="6">
        <f t="shared" si="348"/>
        <v>4.5947693436705923E-5</v>
      </c>
      <c r="F4333" s="6">
        <f>IF(C4328&gt;0,B$6+B$7*E4329+B$8*(H4332*100)^2,B$6+B$7*E4329+B$8*(H4332*100)^2+E4329*$B$9)</f>
        <v>0.10237365592419494</v>
      </c>
      <c r="G4333" s="17">
        <v>2.3704325312194855E-3</v>
      </c>
      <c r="H4333" s="9">
        <f t="shared" si="343"/>
        <v>3.1995883473377468E-3</v>
      </c>
      <c r="I4333" s="8">
        <f t="shared" si="342"/>
        <v>8.2915581611826134E-4</v>
      </c>
      <c r="J4333" s="10">
        <f t="shared" si="344"/>
        <v>0.34979093696950586</v>
      </c>
      <c r="K4333" s="10">
        <f t="shared" si="345"/>
        <v>4.0805189687224352E-2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6"/>
        <v>-7.6342824664736922E-3</v>
      </c>
      <c r="D4334" s="6">
        <f t="shared" si="347"/>
        <v>5.8282268777907641E-5</v>
      </c>
      <c r="E4334" s="6">
        <f t="shared" si="348"/>
        <v>3.2976786169403317E-5</v>
      </c>
      <c r="F4334" s="6">
        <f>IF(C4333&gt;0,B$6+B$7*E4334+B$8*(G4333*100)^2,B$6+B$7*E4334+B$8*(G4333*100)^2+E4334*$B$9)</f>
        <v>6.9718765598876783E-2</v>
      </c>
      <c r="G4334" s="17">
        <v>3.0249287094019878E-3</v>
      </c>
      <c r="H4334" s="9">
        <f t="shared" si="343"/>
        <v>2.6404311314419237E-3</v>
      </c>
      <c r="I4334" s="8">
        <f t="shared" si="342"/>
        <v>3.8449757796006406E-4</v>
      </c>
      <c r="J4334" s="10">
        <f t="shared" si="344"/>
        <v>0.12710963295266459</v>
      </c>
      <c r="K4334" s="10">
        <f t="shared" si="345"/>
        <v>9.6739283842159907E-3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6"/>
        <v>-4.2120024548901241E-3</v>
      </c>
      <c r="D4335" s="6">
        <f t="shared" si="347"/>
        <v>1.7740964680000432E-5</v>
      </c>
      <c r="E4335" s="6">
        <f t="shared" si="348"/>
        <v>5.8282268777907641E-5</v>
      </c>
      <c r="F4335" s="6">
        <f>IF(C4333&gt;0,B$6+B$7*E4334+B$8*(H4334*100)^2,B$6+B$7*E4334+B$8*(H4334*100)^2+E4334*$B$9)</f>
        <v>8.22428031992231E-2</v>
      </c>
      <c r="G4335" s="17">
        <v>4.1379097561789749E-3</v>
      </c>
      <c r="H4335" s="9">
        <f t="shared" si="343"/>
        <v>2.8678006067232621E-3</v>
      </c>
      <c r="I4335" s="8">
        <f t="shared" si="342"/>
        <v>1.2701091494557127E-3</v>
      </c>
      <c r="J4335" s="10">
        <f t="shared" si="344"/>
        <v>0.30694462283985524</v>
      </c>
      <c r="K4335" s="10">
        <f t="shared" si="345"/>
        <v>7.6240769285224053E-2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6"/>
        <v>-2.1847956897434995E-3</v>
      </c>
      <c r="D4336" s="6">
        <f t="shared" si="347"/>
        <v>4.7733322059217738E-6</v>
      </c>
      <c r="E4336" s="6">
        <f t="shared" si="348"/>
        <v>1.7740964680000432E-5</v>
      </c>
      <c r="F4336" s="6">
        <f>IF(C4333&gt;0,B$6+B$7*E4334+B$8*(H4335*100)^2,B$6+B$7*E4334+B$8*(H4335*100)^2+E4334*$B$9)</f>
        <v>9.3836304805863704E-2</v>
      </c>
      <c r="G4336" s="17">
        <v>4.8597312157669511E-3</v>
      </c>
      <c r="H4336" s="9">
        <f t="shared" si="343"/>
        <v>3.0632712058494545E-3</v>
      </c>
      <c r="I4336" s="8">
        <f t="shared" si="342"/>
        <v>1.7964600099174967E-3</v>
      </c>
      <c r="J4336" s="10">
        <f t="shared" si="344"/>
        <v>0.36966242167654195</v>
      </c>
      <c r="K4336" s="10">
        <f t="shared" si="345"/>
        <v>0.1249517408361176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6"/>
        <v>-5.3589907871030643E-3</v>
      </c>
      <c r="D4337" s="6">
        <f t="shared" si="347"/>
        <v>2.8718782256255521E-5</v>
      </c>
      <c r="E4337" s="6">
        <f t="shared" si="348"/>
        <v>4.7733322059217738E-6</v>
      </c>
      <c r="F4337" s="6">
        <f>IF(C4333&gt;0,B$6+B$7*E4334+B$8*(H4336*100)^2,B$6+B$7*E4334+B$8*(H4336*100)^2+E4334*$B$9)</f>
        <v>0.10456840924313089</v>
      </c>
      <c r="G4337" s="17">
        <v>2.496492241384297E-3</v>
      </c>
      <c r="H4337" s="9">
        <f t="shared" si="343"/>
        <v>3.2337039017685414E-3</v>
      </c>
      <c r="I4337" s="8">
        <f t="shared" si="342"/>
        <v>7.3721166038424445E-4</v>
      </c>
      <c r="J4337" s="10">
        <f t="shared" si="344"/>
        <v>0.29529899919715469</v>
      </c>
      <c r="K4337" s="10">
        <f t="shared" si="345"/>
        <v>3.0764077831541448E-2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6"/>
        <v>-6.4445961134654683E-3</v>
      </c>
      <c r="D4338" s="6">
        <f t="shared" si="347"/>
        <v>4.1532819065694217E-5</v>
      </c>
      <c r="E4338" s="6">
        <f t="shared" si="348"/>
        <v>2.8718782256255521E-5</v>
      </c>
      <c r="F4338" s="6">
        <f>IF(C4333&gt;0,B$6+B$7*E4334+B$8*(H4337*100)^2,B$6+B$7*E4334+B$8*(H4337*100)^2+E4334*$B$9)</f>
        <v>0.11450311832070913</v>
      </c>
      <c r="G4338" s="17">
        <v>3.2601399526280524E-3</v>
      </c>
      <c r="H4338" s="9">
        <f t="shared" si="343"/>
        <v>3.3838309402319305E-3</v>
      </c>
      <c r="I4338" s="8">
        <f t="shared" si="342"/>
        <v>1.236909876038781E-4</v>
      </c>
      <c r="J4338" s="10">
        <f t="shared" si="344"/>
        <v>3.7940391946722642E-2</v>
      </c>
      <c r="K4338" s="10">
        <f t="shared" si="345"/>
        <v>6.848207776701809E-4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6"/>
        <v>1.0655329177565852E-3</v>
      </c>
      <c r="D4339" s="6">
        <f t="shared" si="347"/>
        <v>1.1353603988228619E-6</v>
      </c>
      <c r="E4339" s="6">
        <f t="shared" si="348"/>
        <v>4.1532819065694217E-5</v>
      </c>
      <c r="F4339" s="6">
        <f>IF(C4338&gt;0,B$6+B$7*E4339+B$8*(G4338*100)^2,B$6+B$7*E4339+B$8*(G4338*100)^2+E4339*$B$9)</f>
        <v>0.11609335683382487</v>
      </c>
      <c r="G4339" s="17">
        <v>3.6427822401459116E-3</v>
      </c>
      <c r="H4339" s="9">
        <f t="shared" si="343"/>
        <v>3.4072475230576492E-3</v>
      </c>
      <c r="I4339" s="8">
        <f t="shared" si="342"/>
        <v>2.3553471708826238E-4</v>
      </c>
      <c r="J4339" s="10">
        <f t="shared" si="344"/>
        <v>6.465791847025916E-2</v>
      </c>
      <c r="K4339" s="10">
        <f t="shared" si="345"/>
        <v>2.2846087829286876E-3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6"/>
        <v>-5.0723595260677799E-3</v>
      </c>
      <c r="D4340" s="6">
        <f t="shared" si="347"/>
        <v>2.5728831161690551E-5</v>
      </c>
      <c r="E4340" s="6">
        <f t="shared" si="348"/>
        <v>1.1353603988228619E-6</v>
      </c>
      <c r="F4340" s="6">
        <f>IF(C4338&gt;0,B$6+B$7*E4339+B$8*(H4339*100)^2,B$6+B$7*E4339+B$8*(H4339*100)^2+E4339*$B$9)</f>
        <v>0.12517283694314635</v>
      </c>
      <c r="G4340" s="17">
        <v>3.3521194744690445E-3</v>
      </c>
      <c r="H4340" s="9">
        <f t="shared" si="343"/>
        <v>3.5379773450821632E-3</v>
      </c>
      <c r="I4340" s="8">
        <f t="shared" si="342"/>
        <v>1.858578706131187E-4</v>
      </c>
      <c r="J4340" s="10">
        <f t="shared" si="344"/>
        <v>5.5444882567187576E-2</v>
      </c>
      <c r="K4340" s="10">
        <f t="shared" si="345"/>
        <v>1.4301289208416001E-3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6"/>
        <v>-5.282446593840774E-3</v>
      </c>
      <c r="D4341" s="6">
        <f t="shared" si="347"/>
        <v>2.7904242016779995E-5</v>
      </c>
      <c r="E4341" s="6">
        <f t="shared" si="348"/>
        <v>2.5728831161690551E-5</v>
      </c>
      <c r="F4341" s="6">
        <f>IF(C4338&gt;0,B$6+B$7*E4339+B$8*(H4340*100)^2,B$6+B$7*E4339+B$8*(H4340*100)^2+E4339*$B$9)</f>
        <v>0.13357771168034521</v>
      </c>
      <c r="G4341" s="17">
        <v>2.3095649796602957E-3</v>
      </c>
      <c r="H4341" s="9">
        <f t="shared" si="343"/>
        <v>3.654828473134481E-3</v>
      </c>
      <c r="I4341" s="8">
        <f t="shared" si="342"/>
        <v>1.3452634934741853E-3</v>
      </c>
      <c r="J4341" s="10">
        <f t="shared" si="344"/>
        <v>0.58247484063949329</v>
      </c>
      <c r="K4341" s="10">
        <f t="shared" si="345"/>
        <v>9.0911555404163291E-2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6"/>
        <v>-4.7488223109838773E-3</v>
      </c>
      <c r="D4342" s="6">
        <f t="shared" si="347"/>
        <v>2.2551313341298253E-5</v>
      </c>
      <c r="E4342" s="6">
        <f t="shared" si="348"/>
        <v>2.7904242016779995E-5</v>
      </c>
      <c r="F4342" s="6">
        <f>IF(C4338&gt;0,B$6+B$7*E4339+B$8*(H4341*100)^2,B$6+B$7*E4339+B$8*(H4341*100)^2+E4339*$B$9)</f>
        <v>0.14135810422457024</v>
      </c>
      <c r="G4342" s="17">
        <v>2.2446598973219563E-3</v>
      </c>
      <c r="H4342" s="9">
        <f t="shared" si="343"/>
        <v>3.7597620167315144E-3</v>
      </c>
      <c r="I4342" s="8">
        <f t="shared" si="342"/>
        <v>1.5151021194095581E-3</v>
      </c>
      <c r="J4342" s="10">
        <f t="shared" si="344"/>
        <v>0.67498070474604455</v>
      </c>
      <c r="K4342" s="10">
        <f t="shared" si="345"/>
        <v>0.11282344845446812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6"/>
        <v>-1.577228962547144E-2</v>
      </c>
      <c r="D4343" s="6">
        <f t="shared" si="347"/>
        <v>2.4876512002975401E-4</v>
      </c>
      <c r="E4343" s="6">
        <f t="shared" si="348"/>
        <v>2.2551313341298253E-5</v>
      </c>
      <c r="F4343" s="6">
        <f>IF(C4338&gt;0,B$6+B$7*E4339+B$8*(H4342*100)^2,B$6+B$7*E4339+B$8*(H4342*100)^2+E4339*$B$9)</f>
        <v>0.14856041360275932</v>
      </c>
      <c r="G4343" s="17">
        <v>7.1190927086250098E-3</v>
      </c>
      <c r="H4343" s="9">
        <f t="shared" si="343"/>
        <v>3.8543535593243039E-3</v>
      </c>
      <c r="I4343" s="8">
        <f t="shared" si="342"/>
        <v>3.2647391493007059E-3</v>
      </c>
      <c r="J4343" s="10">
        <f t="shared" si="344"/>
        <v>0.45858921676147996</v>
      </c>
      <c r="K4343" s="10">
        <f t="shared" si="345"/>
        <v>0.23344939706231882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6"/>
        <v>-4.6545598767390988E-3</v>
      </c>
      <c r="D4344" s="6">
        <f t="shared" si="347"/>
        <v>2.1664927646149496E-5</v>
      </c>
      <c r="E4344" s="6">
        <f t="shared" si="348"/>
        <v>2.4876512002975401E-4</v>
      </c>
      <c r="F4344" s="6">
        <f>IF(C4343&gt;0,B$6+B$7*E4344+B$8*(G4343*100)^2,B$6+B$7*E4344+B$8*(G4343*100)^2+E4344*$B$9)</f>
        <v>0.48688971446051321</v>
      </c>
      <c r="G4344" s="17">
        <v>3.7944015881867929E-3</v>
      </c>
      <c r="H4344" s="9">
        <f t="shared" si="343"/>
        <v>6.9777483077316082E-3</v>
      </c>
      <c r="I4344" s="8">
        <f t="shared" si="342"/>
        <v>3.1833467195448153E-3</v>
      </c>
      <c r="J4344" s="10">
        <f t="shared" si="344"/>
        <v>0.83895883067717703</v>
      </c>
      <c r="K4344" s="10">
        <f t="shared" si="345"/>
        <v>0.15298552230311557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6"/>
        <v>-4.5584065471584757E-3</v>
      </c>
      <c r="D4345" s="6">
        <f t="shared" si="347"/>
        <v>2.0779070249177256E-5</v>
      </c>
      <c r="E4345" s="6">
        <f t="shared" si="348"/>
        <v>2.1664927646149496E-5</v>
      </c>
      <c r="F4345" s="6">
        <f>IF(C4343&gt;0,B$6+B$7*E4344+B$8*(H4344*100)^2,B$6+B$7*E4344+B$8*(H4344*100)^2+E4344*$B$9)</f>
        <v>0.4684450535751728</v>
      </c>
      <c r="G4345" s="17">
        <v>5.0468408977000665E-3</v>
      </c>
      <c r="H4345" s="9">
        <f t="shared" si="343"/>
        <v>6.8443045926899889E-3</v>
      </c>
      <c r="I4345" s="8">
        <f t="shared" si="342"/>
        <v>1.7974636949899224E-3</v>
      </c>
      <c r="J4345" s="10">
        <f t="shared" si="344"/>
        <v>0.3561562037370859</v>
      </c>
      <c r="K4345" s="10">
        <f t="shared" si="345"/>
        <v>4.203256231520891E-2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6"/>
        <v>-7.2319425457815735E-3</v>
      </c>
      <c r="D4346" s="6">
        <f t="shared" si="347"/>
        <v>5.2300992985485664E-5</v>
      </c>
      <c r="E4346" s="6">
        <f t="shared" si="348"/>
        <v>2.0779070249177256E-5</v>
      </c>
      <c r="F4346" s="6">
        <f>IF(C4343&gt;0,B$6+B$7*E4344+B$8*(H4345*100)^2,B$6+B$7*E4344+B$8*(H4345*100)^2+E4344*$B$9)</f>
        <v>0.45137083099361319</v>
      </c>
      <c r="G4346" s="17">
        <v>5.7501683889502808E-3</v>
      </c>
      <c r="H4346" s="9">
        <f t="shared" si="343"/>
        <v>6.7184137338631746E-3</v>
      </c>
      <c r="I4346" s="8">
        <f t="shared" si="342"/>
        <v>9.6824534491289378E-4</v>
      </c>
      <c r="J4346" s="10">
        <f t="shared" si="344"/>
        <v>0.16838556359036494</v>
      </c>
      <c r="K4346" s="10">
        <f t="shared" si="345"/>
        <v>1.1504787733257027E-2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6"/>
        <v>-6.5531227761174383E-3</v>
      </c>
      <c r="D4347" s="6">
        <f t="shared" si="347"/>
        <v>4.2943418118869123E-5</v>
      </c>
      <c r="E4347" s="6">
        <f t="shared" si="348"/>
        <v>5.2300992985485664E-5</v>
      </c>
      <c r="F4347" s="6">
        <f>IF(C4343&gt;0,B$6+B$7*E4344+B$8*(H4346*100)^2,B$6+B$7*E4344+B$8*(H4346*100)^2+E4344*$B$9)</f>
        <v>0.43556522314986346</v>
      </c>
      <c r="G4347" s="17">
        <v>7.4498410904637637E-3</v>
      </c>
      <c r="H4347" s="9">
        <f t="shared" si="343"/>
        <v>6.5997365337554462E-3</v>
      </c>
      <c r="I4347" s="8">
        <f t="shared" si="342"/>
        <v>8.5010455670831743E-4</v>
      </c>
      <c r="J4347" s="10">
        <f t="shared" si="344"/>
        <v>0.11411042818034084</v>
      </c>
      <c r="K4347" s="10">
        <f t="shared" si="345"/>
        <v>7.6458897335944798E-3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6"/>
        <v>2.9676102352792942E-3</v>
      </c>
      <c r="D4348" s="6">
        <f t="shared" si="347"/>
        <v>8.8067105085344281E-6</v>
      </c>
      <c r="E4348" s="6">
        <f t="shared" si="348"/>
        <v>4.2943418118869123E-5</v>
      </c>
      <c r="F4348" s="6">
        <f>IF(C4343&gt;0,B$6+B$7*E4344+B$8*(H4347*100)^2,B$6+B$7*E4344+B$8*(H4347*100)^2+E4344*$B$9)</f>
        <v>0.42093397196890431</v>
      </c>
      <c r="G4348" s="17">
        <v>5.4885957469976059E-3</v>
      </c>
      <c r="H4348" s="9">
        <f t="shared" si="343"/>
        <v>6.4879424471006543E-3</v>
      </c>
      <c r="I4348" s="8">
        <f t="shared" si="342"/>
        <v>9.9934670010304837E-4</v>
      </c>
      <c r="J4348" s="10">
        <f t="shared" si="344"/>
        <v>0.18207693664626604</v>
      </c>
      <c r="K4348" s="10">
        <f t="shared" si="345"/>
        <v>1.324163146584989E-2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6"/>
        <v>-6.369496981077678E-3</v>
      </c>
      <c r="D4349" s="6">
        <f t="shared" si="347"/>
        <v>4.0570491791957655E-5</v>
      </c>
      <c r="E4349" s="6">
        <f t="shared" si="348"/>
        <v>8.8067105085344281E-6</v>
      </c>
      <c r="F4349" s="6">
        <f>IF(C4348&gt;0,B$6+B$7*E4349+B$8*(G4348*100)^2,B$6+B$7*E4349+B$8*(G4348*100)^2+E4349*$B$9)</f>
        <v>0.29656419306704956</v>
      </c>
      <c r="G4349" s="17">
        <v>2.3632481135968894E-3</v>
      </c>
      <c r="H4349" s="9">
        <f t="shared" si="343"/>
        <v>5.445770772508237E-3</v>
      </c>
      <c r="I4349" s="8">
        <f t="shared" si="342"/>
        <v>3.0825226589113477E-3</v>
      </c>
      <c r="J4349" s="10">
        <f t="shared" si="344"/>
        <v>1.3043584552870815</v>
      </c>
      <c r="K4349" s="10">
        <f t="shared" si="345"/>
        <v>0.26876257271878523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6"/>
        <v>-9.8737062426798236E-4</v>
      </c>
      <c r="D4350" s="6">
        <f t="shared" si="347"/>
        <v>9.7490074966734512E-7</v>
      </c>
      <c r="E4350" s="6">
        <f t="shared" si="348"/>
        <v>4.0570491791957655E-5</v>
      </c>
      <c r="F4350" s="6">
        <f>IF(C4348&gt;0,B$6+B$7*E4349+B$8*(H4349*100)^2,B$6+B$7*E4349+B$8*(H4349*100)^2+E4349*$B$9)</f>
        <v>0.29222947352216783</v>
      </c>
      <c r="G4350" s="17">
        <v>3.0545590316410041E-3</v>
      </c>
      <c r="H4350" s="9">
        <f t="shared" si="343"/>
        <v>5.4058253164726644E-3</v>
      </c>
      <c r="I4350" s="8">
        <f t="shared" si="342"/>
        <v>2.3512662848316603E-3</v>
      </c>
      <c r="J4350" s="10">
        <f t="shared" si="344"/>
        <v>0.76975637415279774</v>
      </c>
      <c r="K4350" s="10">
        <f t="shared" si="345"/>
        <v>0.13589142119260389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6"/>
        <v>-7.4836515057986313E-3</v>
      </c>
      <c r="D4351" s="6">
        <f t="shared" si="347"/>
        <v>5.6005039860242124E-5</v>
      </c>
      <c r="E4351" s="6">
        <f t="shared" si="348"/>
        <v>9.7490074966734512E-7</v>
      </c>
      <c r="F4351" s="6">
        <f>IF(C4348&gt;0,B$6+B$7*E4349+B$8*(H4350*100)^2,B$6+B$7*E4349+B$8*(H4350*100)^2+E4349*$B$9)</f>
        <v>0.28821682363947076</v>
      </c>
      <c r="G4351" s="17">
        <v>2.2695354214509857E-3</v>
      </c>
      <c r="H4351" s="9">
        <f t="shared" si="343"/>
        <v>5.3685829009103578E-3</v>
      </c>
      <c r="I4351" s="8">
        <f t="shared" si="342"/>
        <v>3.0990474794593721E-3</v>
      </c>
      <c r="J4351" s="10">
        <f t="shared" si="344"/>
        <v>1.3654986171037828</v>
      </c>
      <c r="K4351" s="10">
        <f t="shared" si="345"/>
        <v>0.28373268462182999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6"/>
        <v>-4.9597080570117635E-3</v>
      </c>
      <c r="D4352" s="6">
        <f t="shared" si="347"/>
        <v>2.4598704010787401E-5</v>
      </c>
      <c r="E4352" s="6">
        <f t="shared" si="348"/>
        <v>5.6005039860242124E-5</v>
      </c>
      <c r="F4352" s="6">
        <f>IF(C4348&gt;0,B$6+B$7*E4349+B$8*(H4351*100)^2,B$6+B$7*E4349+B$8*(H4351*100)^2+E4349*$B$9)</f>
        <v>0.28450231364305806</v>
      </c>
      <c r="G4352" s="17">
        <v>6.4587897305265728E-3</v>
      </c>
      <c r="H4352" s="9">
        <f t="shared" si="343"/>
        <v>5.3338758294795173E-3</v>
      </c>
      <c r="I4352" s="8">
        <f t="shared" si="342"/>
        <v>1.1249139010470555E-3</v>
      </c>
      <c r="J4352" s="10">
        <f t="shared" si="344"/>
        <v>0.17416790884680858</v>
      </c>
      <c r="K4352" s="10">
        <f t="shared" si="345"/>
        <v>1.9536098523307288E-2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6"/>
        <v>-2.4416645558915399E-3</v>
      </c>
      <c r="D4353" s="6">
        <f t="shared" si="347"/>
        <v>5.961725803497031E-6</v>
      </c>
      <c r="E4353" s="6">
        <f t="shared" si="348"/>
        <v>2.4598704010787401E-5</v>
      </c>
      <c r="F4353" s="6">
        <f>IF(C4348&gt;0,B$6+B$7*E4349+B$8*(H4352*100)^2,B$6+B$7*E4349+B$8*(H4352*100)^2+E4349*$B$9)</f>
        <v>0.2810637917393789</v>
      </c>
      <c r="G4353" s="17">
        <v>2.8535570700233188E-3</v>
      </c>
      <c r="H4353" s="9">
        <f t="shared" si="343"/>
        <v>5.3015449799033009E-3</v>
      </c>
      <c r="I4353" s="8">
        <f t="shared" si="342"/>
        <v>2.4479879098799821E-3</v>
      </c>
      <c r="J4353" s="10">
        <f t="shared" si="344"/>
        <v>0.85787242021410759</v>
      </c>
      <c r="K4353" s="10">
        <f t="shared" si="345"/>
        <v>0.15768206432339316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6"/>
        <v>-6.317923755820725E-3</v>
      </c>
      <c r="D4354" s="6">
        <f t="shared" si="347"/>
        <v>3.9916160584363856E-5</v>
      </c>
      <c r="E4354" s="6">
        <f t="shared" si="348"/>
        <v>5.961725803497031E-6</v>
      </c>
      <c r="F4354" s="6">
        <f>IF(C4353&gt;0,B$6+B$7*E4354+B$8*(G4353*100)^2,B$6+B$7*E4354+B$8*(G4353*100)^2+E4354*$B$9)</f>
        <v>9.3078536863314701E-2</v>
      </c>
      <c r="G4354" s="17">
        <v>8.9258834586208192E-3</v>
      </c>
      <c r="H4354" s="9">
        <f t="shared" si="343"/>
        <v>3.0508775272585871E-3</v>
      </c>
      <c r="I4354" s="8">
        <f t="shared" si="342"/>
        <v>5.8750059313622321E-3</v>
      </c>
      <c r="J4354" s="10">
        <f t="shared" si="344"/>
        <v>0.65819881680037162</v>
      </c>
      <c r="K4354" s="10">
        <f t="shared" si="345"/>
        <v>0.85215136220010712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6"/>
        <v>-3.6134422490338648E-3</v>
      </c>
      <c r="D4355" s="6">
        <f t="shared" si="347"/>
        <v>1.3056964887102915E-5</v>
      </c>
      <c r="E4355" s="6">
        <f t="shared" si="348"/>
        <v>3.9916160584363856E-5</v>
      </c>
      <c r="F4355" s="6">
        <f>IF(C4353&gt;0,B$6+B$7*E4354+B$8*(H4354*100)^2,B$6+B$7*E4354+B$8*(H4354*100)^2+E4354*$B$9)</f>
        <v>0.10386355036713134</v>
      </c>
      <c r="G4355" s="17">
        <v>4.4476894830920649E-3</v>
      </c>
      <c r="H4355" s="9">
        <f t="shared" si="343"/>
        <v>3.222786843201569E-3</v>
      </c>
      <c r="I4355" s="8">
        <f t="shared" si="342"/>
        <v>1.224902639890496E-3</v>
      </c>
      <c r="J4355" s="10">
        <f t="shared" si="344"/>
        <v>0.27540201368530232</v>
      </c>
      <c r="K4355" s="10">
        <f t="shared" si="345"/>
        <v>5.7937319448270408E-2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6"/>
        <v>-4.6614472951101516E-3</v>
      </c>
      <c r="D4356" s="6">
        <f t="shared" si="347"/>
        <v>2.1729090885089749E-5</v>
      </c>
      <c r="E4356" s="6">
        <f t="shared" si="348"/>
        <v>1.3056964887102915E-5</v>
      </c>
      <c r="F4356" s="6">
        <f>IF(C4353&gt;0,B$6+B$7*E4354+B$8*(H4355*100)^2,B$6+B$7*E4354+B$8*(H4355*100)^2+E4354*$B$9)</f>
        <v>0.11384723736761439</v>
      </c>
      <c r="G4356" s="17">
        <v>3.9408169204171589E-3</v>
      </c>
      <c r="H4356" s="9">
        <f t="shared" si="343"/>
        <v>3.3741256255156592E-3</v>
      </c>
      <c r="I4356" s="8">
        <f t="shared" si="342"/>
        <v>5.6669129490149973E-4</v>
      </c>
      <c r="J4356" s="10">
        <f t="shared" si="344"/>
        <v>0.14380046227610901</v>
      </c>
      <c r="K4356" s="10">
        <f t="shared" si="345"/>
        <v>1.270021862977444E-2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6"/>
        <v>-4.2369573490942079E-3</v>
      </c>
      <c r="D4357" s="6">
        <f t="shared" si="347"/>
        <v>1.7951807578043417E-5</v>
      </c>
      <c r="E4357" s="6">
        <f t="shared" si="348"/>
        <v>2.1729090885089749E-5</v>
      </c>
      <c r="F4357" s="6">
        <f>IF(C4353&gt;0,B$6+B$7*E4354+B$8*(H4356*100)^2,B$6+B$7*E4354+B$8*(H4356*100)^2+E4354*$B$9)</f>
        <v>0.12308913642396156</v>
      </c>
      <c r="G4357" s="17">
        <v>4.4846359988398666E-3</v>
      </c>
      <c r="H4357" s="9">
        <f t="shared" si="343"/>
        <v>3.508406139886908E-3</v>
      </c>
      <c r="I4357" s="8">
        <f t="shared" si="342"/>
        <v>9.7622985895295857E-4</v>
      </c>
      <c r="J4357" s="10">
        <f t="shared" si="344"/>
        <v>0.21768318748846063</v>
      </c>
      <c r="K4357" s="10">
        <f t="shared" si="345"/>
        <v>3.2759028480532804E-2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6"/>
        <v>-4.65518978973353E-3</v>
      </c>
      <c r="D4358" s="6">
        <f t="shared" si="347"/>
        <v>2.1670791978439306E-5</v>
      </c>
      <c r="E4358" s="6">
        <f t="shared" si="348"/>
        <v>1.7951807578043417E-5</v>
      </c>
      <c r="F4358" s="6">
        <f>IF(C4353&gt;0,B$6+B$7*E4354+B$8*(H4357*100)^2,B$6+B$7*E4354+B$8*(H4357*100)^2+E4354*$B$9)</f>
        <v>0.13164436238042213</v>
      </c>
      <c r="G4358" s="17">
        <v>6.1339434686961984E-3</v>
      </c>
      <c r="H4358" s="9">
        <f t="shared" si="343"/>
        <v>3.628282822223512E-3</v>
      </c>
      <c r="I4358" s="8">
        <f t="shared" si="342"/>
        <v>2.5056606464726864E-3</v>
      </c>
      <c r="J4358" s="10">
        <f t="shared" si="344"/>
        <v>0.40849099103374648</v>
      </c>
      <c r="K4358" s="10">
        <f t="shared" si="345"/>
        <v>0.16551296135505389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6"/>
        <v>-7.2123875291663191E-3</v>
      </c>
      <c r="D4359" s="6">
        <f t="shared" si="347"/>
        <v>5.2018533870873842E-5</v>
      </c>
      <c r="E4359" s="6">
        <f t="shared" si="348"/>
        <v>2.1670791978439306E-5</v>
      </c>
      <c r="F4359" s="6">
        <f>IF(C4358&gt;0,B$6+B$7*E4359+B$8*(G4358*100)^2,B$6+B$7*E4359+B$8*(G4358*100)^2+E4359*$B$9)</f>
        <v>0.36599977660254951</v>
      </c>
      <c r="G4359" s="17">
        <v>2.8746852027446554E-3</v>
      </c>
      <c r="H4359" s="9">
        <f t="shared" si="343"/>
        <v>6.0497915385784116E-3</v>
      </c>
      <c r="I4359" s="8">
        <f t="shared" si="342"/>
        <v>3.1751063358337562E-3</v>
      </c>
      <c r="J4359" s="10">
        <f t="shared" si="344"/>
        <v>1.1045057499869093</v>
      </c>
      <c r="K4359" s="10">
        <f t="shared" si="345"/>
        <v>0.21925159312124309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6"/>
        <v>-1.1083927654984706E-2</v>
      </c>
      <c r="D4360" s="6">
        <f t="shared" si="347"/>
        <v>1.2285345226093475E-4</v>
      </c>
      <c r="E4360" s="6">
        <f t="shared" si="348"/>
        <v>5.2018533870873842E-5</v>
      </c>
      <c r="F4360" s="6">
        <f>IF(C4358&gt;0,B$6+B$7*E4359+B$8*(H4359*100)^2,B$6+B$7*E4359+B$8*(H4359*100)^2+E4359*$B$9)</f>
        <v>0.35650871505245252</v>
      </c>
      <c r="G4360" s="17">
        <v>4.7407620801351103E-3</v>
      </c>
      <c r="H4360" s="9">
        <f t="shared" si="343"/>
        <v>5.9708350760379614E-3</v>
      </c>
      <c r="I4360" s="8">
        <f t="shared" ref="I4360:I4423" si="349">SQRT((G4360-H4360)^2)</f>
        <v>1.2300729959028511E-3</v>
      </c>
      <c r="J4360" s="10">
        <f t="shared" si="344"/>
        <v>0.25946735463843279</v>
      </c>
      <c r="K4360" s="10">
        <f t="shared" si="345"/>
        <v>2.467533621484308E-2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6"/>
        <v>4.6100068192642526E-3</v>
      </c>
      <c r="D4361" s="6">
        <f t="shared" si="347"/>
        <v>2.125216287366291E-5</v>
      </c>
      <c r="E4361" s="6">
        <f t="shared" si="348"/>
        <v>1.2285345226093475E-4</v>
      </c>
      <c r="F4361" s="6">
        <f>IF(C4358&gt;0,B$6+B$7*E4359+B$8*(H4360*100)^2,B$6+B$7*E4359+B$8*(H4360*100)^2+E4359*$B$9)</f>
        <v>0.34772283937552773</v>
      </c>
      <c r="G4361" s="17">
        <v>3.5678968092865736E-3</v>
      </c>
      <c r="H4361" s="9">
        <f t="shared" ref="H4361:H4424" si="350">SQRT(F4361)/100</f>
        <v>5.896802857273827E-3</v>
      </c>
      <c r="I4361" s="8">
        <f t="shared" si="349"/>
        <v>2.3289060479872534E-3</v>
      </c>
      <c r="J4361" s="10">
        <f t="shared" ref="J4361:J4424" si="351">ABS(G4361-H4361)/G4361</f>
        <v>0.65273918290617117</v>
      </c>
      <c r="K4361" s="10">
        <f t="shared" ref="K4361:K4424" si="352">G4361/H4361-LN(G4361/H4361)-1</f>
        <v>0.10749016809064793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6"/>
        <v>-9.8517835627656061E-3</v>
      </c>
      <c r="D4362" s="6">
        <f t="shared" si="347"/>
        <v>9.7057639367578578E-5</v>
      </c>
      <c r="E4362" s="6">
        <f t="shared" si="348"/>
        <v>2.125216287366291E-5</v>
      </c>
      <c r="F4362" s="6">
        <f>IF(C4358&gt;0,B$6+B$7*E4359+B$8*(H4361*100)^2,B$6+B$7*E4359+B$8*(H4361*100)^2+E4359*$B$9)</f>
        <v>0.33958975426139848</v>
      </c>
      <c r="G4362" s="17">
        <v>5.6788814975653563E-3</v>
      </c>
      <c r="H4362" s="9">
        <f t="shared" si="350"/>
        <v>5.8274330048607038E-3</v>
      </c>
      <c r="I4362" s="8">
        <f t="shared" si="349"/>
        <v>1.4855150729534746E-4</v>
      </c>
      <c r="J4362" s="10">
        <f t="shared" si="351"/>
        <v>2.6158585517066044E-2</v>
      </c>
      <c r="K4362" s="10">
        <f t="shared" si="352"/>
        <v>3.3054437892254818E-4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6"/>
        <v>-1.0134731165765893E-2</v>
      </c>
      <c r="D4363" s="6">
        <f t="shared" si="347"/>
        <v>1.0271277580234651E-4</v>
      </c>
      <c r="E4363" s="6">
        <f t="shared" si="348"/>
        <v>9.7057639367578578E-5</v>
      </c>
      <c r="F4363" s="6">
        <f>IF(C4358&gt;0,B$6+B$7*E4359+B$8*(H4362*100)^2,B$6+B$7*E4359+B$8*(H4362*100)^2+E4359*$B$9)</f>
        <v>0.33206095737124902</v>
      </c>
      <c r="G4363" s="17">
        <v>4.8122239866929791E-3</v>
      </c>
      <c r="H4363" s="9">
        <f t="shared" si="350"/>
        <v>5.7624730573881998E-3</v>
      </c>
      <c r="I4363" s="8">
        <f t="shared" si="349"/>
        <v>9.5024907069522074E-4</v>
      </c>
      <c r="J4363" s="10">
        <f t="shared" si="351"/>
        <v>0.19746567768310466</v>
      </c>
      <c r="K4363" s="10">
        <f t="shared" si="352"/>
        <v>1.5304392394994037E-2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6"/>
        <v>4.1722056245294533E-3</v>
      </c>
      <c r="D4364" s="6">
        <f t="shared" si="347"/>
        <v>1.7407299773355205E-5</v>
      </c>
      <c r="E4364" s="6">
        <f t="shared" si="348"/>
        <v>1.0271277580234651E-4</v>
      </c>
      <c r="F4364" s="6">
        <f>IF(C4363&gt;0,B$6+B$7*E4364+B$8*(G4363*100)^2,B$6+B$7*E4364+B$8*(G4363*100)^2+E4364*$B$9)</f>
        <v>0.23208187542998271</v>
      </c>
      <c r="G4364" s="17">
        <v>5.768971828362922E-3</v>
      </c>
      <c r="H4364" s="9">
        <f t="shared" si="350"/>
        <v>4.8174876795896706E-3</v>
      </c>
      <c r="I4364" s="8">
        <f t="shared" si="349"/>
        <v>9.5148414877325137E-4</v>
      </c>
      <c r="J4364" s="10">
        <f t="shared" si="351"/>
        <v>0.16493132174702554</v>
      </c>
      <c r="K4364" s="10">
        <f t="shared" si="352"/>
        <v>1.7264988130281322E-2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6"/>
        <v>-5.8350706207345743E-3</v>
      </c>
      <c r="D4365" s="6">
        <f t="shared" si="347"/>
        <v>3.4048049148959774E-5</v>
      </c>
      <c r="E4365" s="6">
        <f t="shared" si="348"/>
        <v>1.7407299773355205E-5</v>
      </c>
      <c r="F4365" s="6">
        <f>IF(C4363&gt;0,B$6+B$7*E4364+B$8*(H4364*100)^2,B$6+B$7*E4364+B$8*(H4364*100)^2+E4364*$B$9)</f>
        <v>0.23255109281017569</v>
      </c>
      <c r="G4365" s="17">
        <v>3.0163520189798679E-3</v>
      </c>
      <c r="H4365" s="9">
        <f t="shared" si="350"/>
        <v>4.8223551591538311E-3</v>
      </c>
      <c r="I4365" s="8">
        <f t="shared" si="349"/>
        <v>1.8060031401739632E-3</v>
      </c>
      <c r="J4365" s="10">
        <f t="shared" si="351"/>
        <v>0.59873752427104132</v>
      </c>
      <c r="K4365" s="10">
        <f t="shared" si="352"/>
        <v>9.470781446465093E-2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6"/>
        <v>6.1336292591643938E-3</v>
      </c>
      <c r="D4366" s="6">
        <f t="shared" si="347"/>
        <v>3.7621407888877552E-5</v>
      </c>
      <c r="E4366" s="6">
        <f t="shared" si="348"/>
        <v>3.4048049148959774E-5</v>
      </c>
      <c r="F4366" s="6">
        <f>IF(C4363&gt;0,B$6+B$7*E4364+B$8*(H4365*100)^2,B$6+B$7*E4364+B$8*(H4365*100)^2+E4364*$B$9)</f>
        <v>0.23298544733902044</v>
      </c>
      <c r="G4366" s="17">
        <v>8.7749796768855914E-3</v>
      </c>
      <c r="H4366" s="9">
        <f t="shared" si="350"/>
        <v>4.8268566100415746E-3</v>
      </c>
      <c r="I4366" s="8">
        <f t="shared" si="349"/>
        <v>3.9481230668440169E-3</v>
      </c>
      <c r="J4366" s="10">
        <f t="shared" si="351"/>
        <v>0.44992959667403826</v>
      </c>
      <c r="K4366" s="10">
        <f t="shared" si="352"/>
        <v>0.2202401068017763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6"/>
        <v>6.7922673971272636E-3</v>
      </c>
      <c r="D4367" s="6">
        <f t="shared" si="347"/>
        <v>4.6134896394077972E-5</v>
      </c>
      <c r="E4367" s="6">
        <f t="shared" si="348"/>
        <v>3.7621407888877552E-5</v>
      </c>
      <c r="F4367" s="6">
        <f>IF(C4363&gt;0,B$6+B$7*E4364+B$8*(H4366*100)^2,B$6+B$7*E4364+B$8*(H4366*100)^2+E4364*$B$9)</f>
        <v>0.23338752932637194</v>
      </c>
      <c r="G4367" s="17">
        <v>7.9239976520169599E-3</v>
      </c>
      <c r="H4367" s="9">
        <f t="shared" si="350"/>
        <v>4.8310198646494091E-3</v>
      </c>
      <c r="I4367" s="8">
        <f t="shared" si="349"/>
        <v>3.0929777873675507E-3</v>
      </c>
      <c r="J4367" s="10">
        <f t="shared" si="351"/>
        <v>0.39033047751853761</v>
      </c>
      <c r="K4367" s="10">
        <f t="shared" si="352"/>
        <v>0.14539465035258914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3">B4368-B$5</f>
        <v>-5.3319821007359706E-3</v>
      </c>
      <c r="D4368" s="6">
        <f t="shared" ref="D4368:D4431" si="354">C4368^2</f>
        <v>2.8430033122568775E-5</v>
      </c>
      <c r="E4368" s="6">
        <f t="shared" si="348"/>
        <v>4.6134896394077972E-5</v>
      </c>
      <c r="F4368" s="6">
        <f>IF(C4363&gt;0,B$6+B$7*E4364+B$8*(H4367*100)^2,B$6+B$7*E4364+B$8*(H4367*100)^2+E4364*$B$9)</f>
        <v>0.23375973662206326</v>
      </c>
      <c r="G4368" s="17">
        <v>3.510779334068328E-3</v>
      </c>
      <c r="H4368" s="9">
        <f t="shared" si="350"/>
        <v>4.8348705941530972E-3</v>
      </c>
      <c r="I4368" s="8">
        <f t="shared" si="349"/>
        <v>1.3240912600847692E-3</v>
      </c>
      <c r="J4368" s="10">
        <f t="shared" si="351"/>
        <v>0.37715023762270988</v>
      </c>
      <c r="K4368" s="10">
        <f t="shared" si="352"/>
        <v>4.6153506095601982E-2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3"/>
        <v>-4.0324373264623951E-3</v>
      </c>
      <c r="D4369" s="6">
        <f t="shared" si="354"/>
        <v>1.626055079184719E-5</v>
      </c>
      <c r="E4369" s="6">
        <f t="shared" ref="E4369:E4432" si="355">D4368</f>
        <v>2.8430033122568775E-5</v>
      </c>
      <c r="F4369" s="6">
        <f>IF(C4368&gt;0,B$6+B$7*E4369+B$8*(G4368*100)^2,B$6+B$7*E4369+B$8*(G4368*100)^2+E4369*$B$9)</f>
        <v>0.13180138648870943</v>
      </c>
      <c r="G4369" s="17">
        <v>2.4923587782324456E-3</v>
      </c>
      <c r="H4369" s="9">
        <f t="shared" si="350"/>
        <v>3.6304460674786154E-3</v>
      </c>
      <c r="I4369" s="8">
        <f t="shared" si="349"/>
        <v>1.1380872892461699E-3</v>
      </c>
      <c r="J4369" s="10">
        <f t="shared" si="351"/>
        <v>0.45663060197669025</v>
      </c>
      <c r="K4369" s="10">
        <f t="shared" si="352"/>
        <v>6.2641814612131697E-2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3"/>
        <v>-6.2773491364530344E-3</v>
      </c>
      <c r="D4370" s="6">
        <f t="shared" si="354"/>
        <v>3.940511218092766E-5</v>
      </c>
      <c r="E4370" s="6">
        <f t="shared" si="355"/>
        <v>1.626055079184719E-5</v>
      </c>
      <c r="F4370" s="6">
        <f>IF(C4368&gt;0,B$6+B$7*E4369+B$8*(H4369*100)^2,B$6+B$7*E4369+B$8*(H4369*100)^2+E4369*$B$9)</f>
        <v>0.13971211428475852</v>
      </c>
      <c r="G4370" s="17">
        <v>1.5713737922890695E-3</v>
      </c>
      <c r="H4370" s="9">
        <f t="shared" si="350"/>
        <v>3.7378083723588417E-3</v>
      </c>
      <c r="I4370" s="8">
        <f t="shared" si="349"/>
        <v>2.1664345800697722E-3</v>
      </c>
      <c r="J4370" s="10">
        <f t="shared" si="351"/>
        <v>1.3786882476344848</v>
      </c>
      <c r="K4370" s="10">
        <f t="shared" si="352"/>
        <v>0.28694895256080732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3"/>
        <v>-5.622433608464812E-3</v>
      </c>
      <c r="D4371" s="6">
        <f t="shared" si="354"/>
        <v>3.1611759681594649E-5</v>
      </c>
      <c r="E4371" s="6">
        <f t="shared" si="355"/>
        <v>3.940511218092766E-5</v>
      </c>
      <c r="F4371" s="6">
        <f>IF(C4368&gt;0,B$6+B$7*E4369+B$8*(H4370*100)^2,B$6+B$7*E4369+B$8*(H4370*100)^2+E4369*$B$9)</f>
        <v>0.14703507500556118</v>
      </c>
      <c r="G4371" s="17">
        <v>2.3519504724729204E-3</v>
      </c>
      <c r="H4371" s="9">
        <f t="shared" si="350"/>
        <v>3.8345152888671751E-3</v>
      </c>
      <c r="I4371" s="8">
        <f t="shared" si="349"/>
        <v>1.4825648163942547E-3</v>
      </c>
      <c r="J4371" s="10">
        <f t="shared" si="351"/>
        <v>0.63035545762808343</v>
      </c>
      <c r="K4371" s="10">
        <f t="shared" si="352"/>
        <v>0.10216123828900381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3"/>
        <v>-2.5894900549839252E-3</v>
      </c>
      <c r="D4372" s="6">
        <f t="shared" si="354"/>
        <v>6.7054587448606522E-6</v>
      </c>
      <c r="E4372" s="6">
        <f t="shared" si="355"/>
        <v>3.1611759681594649E-5</v>
      </c>
      <c r="F4372" s="6">
        <f>IF(C4368&gt;0,B$6+B$7*E4369+B$8*(H4371*100)^2,B$6+B$7*E4369+B$8*(H4371*100)^2+E4369*$B$9)</f>
        <v>0.15381393974480814</v>
      </c>
      <c r="G4372" s="17">
        <v>2.3508269429529734E-3</v>
      </c>
      <c r="H4372" s="9">
        <f t="shared" si="350"/>
        <v>3.921912030436279E-3</v>
      </c>
      <c r="I4372" s="8">
        <f t="shared" si="349"/>
        <v>1.5710850874833056E-3</v>
      </c>
      <c r="J4372" s="10">
        <f t="shared" si="351"/>
        <v>0.66831167312971107</v>
      </c>
      <c r="K4372" s="10">
        <f t="shared" si="352"/>
        <v>0.11122052247871439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3"/>
        <v>-3.9476433585298142E-3</v>
      </c>
      <c r="D4373" s="6">
        <f t="shared" si="354"/>
        <v>1.5583888086144551E-5</v>
      </c>
      <c r="E4373" s="6">
        <f t="shared" si="355"/>
        <v>6.7054587448606522E-6</v>
      </c>
      <c r="F4373" s="6">
        <f>IF(C4368&gt;0,B$6+B$7*E4369+B$8*(H4372*100)^2,B$6+B$7*E4369+B$8*(H4372*100)^2+E4369*$B$9)</f>
        <v>0.16008913483392911</v>
      </c>
      <c r="G4373" s="17">
        <v>3.4264255855028913E-3</v>
      </c>
      <c r="H4373" s="9">
        <f t="shared" si="350"/>
        <v>4.0011140302911776E-3</v>
      </c>
      <c r="I4373" s="8">
        <f t="shared" si="349"/>
        <v>5.7468844478828635E-4</v>
      </c>
      <c r="J4373" s="10">
        <f t="shared" si="351"/>
        <v>0.16772243565416298</v>
      </c>
      <c r="K4373" s="10">
        <f t="shared" si="352"/>
        <v>1.1423106890816825E-2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3"/>
        <v>-4.6367377015757412E-3</v>
      </c>
      <c r="D4374" s="6">
        <f t="shared" si="354"/>
        <v>2.1499336513213886E-5</v>
      </c>
      <c r="E4374" s="6">
        <f t="shared" si="355"/>
        <v>1.5583888086144551E-5</v>
      </c>
      <c r="F4374" s="6">
        <f>IF(C4373&gt;0,B$6+B$7*E4374+B$8*(G4373*100)^2,B$6+B$7*E4374+B$8*(G4373*100)^2+E4374*$B$9)</f>
        <v>0.12638276879254123</v>
      </c>
      <c r="G4374" s="17">
        <v>5.5689087771083933E-3</v>
      </c>
      <c r="H4374" s="9">
        <f t="shared" si="350"/>
        <v>3.5550354258789213E-3</v>
      </c>
      <c r="I4374" s="8">
        <f t="shared" si="349"/>
        <v>2.0138733512294719E-3</v>
      </c>
      <c r="J4374" s="10">
        <f t="shared" si="351"/>
        <v>0.3616280014331924</v>
      </c>
      <c r="K4374" s="10">
        <f t="shared" si="352"/>
        <v>0.11765065338582437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3"/>
        <v>-1.6859112450826057E-3</v>
      </c>
      <c r="D4375" s="6">
        <f t="shared" si="354"/>
        <v>2.8422967262959818E-6</v>
      </c>
      <c r="E4375" s="6">
        <f t="shared" si="355"/>
        <v>2.1499336513213886E-5</v>
      </c>
      <c r="F4375" s="6">
        <f>IF(C4373&gt;0,B$6+B$7*E4374+B$8*(H4374*100)^2,B$6+B$7*E4374+B$8*(H4374*100)^2+E4374*$B$9)</f>
        <v>0.13469448640759904</v>
      </c>
      <c r="G4375" s="17">
        <v>2.8161089083794115E-3</v>
      </c>
      <c r="H4375" s="9">
        <f t="shared" si="350"/>
        <v>3.6700747459363693E-3</v>
      </c>
      <c r="I4375" s="8">
        <f t="shared" si="349"/>
        <v>8.5396583755695775E-4</v>
      </c>
      <c r="J4375" s="10">
        <f t="shared" si="351"/>
        <v>0.30324318602024175</v>
      </c>
      <c r="K4375" s="10">
        <f t="shared" si="352"/>
        <v>3.2172416088696032E-2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3"/>
        <v>-4.0757380266175361E-3</v>
      </c>
      <c r="D4376" s="6">
        <f t="shared" si="354"/>
        <v>1.6611640461616207E-5</v>
      </c>
      <c r="E4376" s="6">
        <f t="shared" si="355"/>
        <v>2.8422967262959818E-6</v>
      </c>
      <c r="F4376" s="6">
        <f>IF(C4373&gt;0,B$6+B$7*E4374+B$8*(H4375*100)^2,B$6+B$7*E4374+B$8*(H4375*100)^2+E4374*$B$9)</f>
        <v>0.14238864340385804</v>
      </c>
      <c r="G4376" s="17">
        <v>1.6153760505050118E-3</v>
      </c>
      <c r="H4376" s="9">
        <f t="shared" si="350"/>
        <v>3.7734419752244509E-3</v>
      </c>
      <c r="I4376" s="8">
        <f t="shared" si="349"/>
        <v>2.1580659247194389E-3</v>
      </c>
      <c r="J4376" s="10">
        <f t="shared" si="351"/>
        <v>1.335952655757628</v>
      </c>
      <c r="K4376" s="10">
        <f t="shared" si="352"/>
        <v>0.27651066552919334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3"/>
        <v>-6.0684899904152696E-3</v>
      </c>
      <c r="D4377" s="6">
        <f t="shared" si="354"/>
        <v>3.6826570763770322E-5</v>
      </c>
      <c r="E4377" s="6">
        <f t="shared" si="355"/>
        <v>1.6611640461616207E-5</v>
      </c>
      <c r="F4377" s="6">
        <f>IF(C4373&gt;0,B$6+B$7*E4374+B$8*(H4376*100)^2,B$6+B$7*E4374+B$8*(H4376*100)^2+E4374*$B$9)</f>
        <v>0.149511124535295</v>
      </c>
      <c r="G4377" s="17">
        <v>3.2398541137713811E-3</v>
      </c>
      <c r="H4377" s="9">
        <f t="shared" si="350"/>
        <v>3.8666668402552473E-3</v>
      </c>
      <c r="I4377" s="8">
        <f t="shared" si="349"/>
        <v>6.2681272648386615E-4</v>
      </c>
      <c r="J4377" s="10">
        <f t="shared" si="351"/>
        <v>0.19346942932384667</v>
      </c>
      <c r="K4377" s="10">
        <f t="shared" si="352"/>
        <v>1.4757819830726548E-2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3"/>
        <v>-5.8886211171235159E-3</v>
      </c>
      <c r="D4378" s="6">
        <f t="shared" si="354"/>
        <v>3.4675858661033006E-5</v>
      </c>
      <c r="E4378" s="6">
        <f t="shared" si="355"/>
        <v>3.6826570763770322E-5</v>
      </c>
      <c r="F4378" s="6">
        <f>IF(C4373&gt;0,B$6+B$7*E4374+B$8*(H4377*100)^2,B$6+B$7*E4374+B$8*(H4377*100)^2+E4374*$B$9)</f>
        <v>0.15610440531866615</v>
      </c>
      <c r="G4378" s="17">
        <v>3.2355443224984762E-3</v>
      </c>
      <c r="H4378" s="9">
        <f t="shared" si="350"/>
        <v>3.9510050027640577E-3</v>
      </c>
      <c r="I4378" s="8">
        <f t="shared" si="349"/>
        <v>7.1546068026558151E-4</v>
      </c>
      <c r="J4378" s="10">
        <f t="shared" si="351"/>
        <v>0.22112529112662727</v>
      </c>
      <c r="K4378" s="10">
        <f t="shared" si="352"/>
        <v>1.868959045364571E-2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3"/>
        <v>-5.4616737390245536E-3</v>
      </c>
      <c r="D4379" s="6">
        <f t="shared" si="354"/>
        <v>2.9829880031550448E-5</v>
      </c>
      <c r="E4379" s="6">
        <f t="shared" si="355"/>
        <v>3.4675858661033006E-5</v>
      </c>
      <c r="F4379" s="6">
        <f>IF(C4378&gt;0,B$6+B$7*E4379+B$8*(G4378*100)^2,B$6+B$7*E4379+B$8*(G4378*100)^2+E4379*$B$9)</f>
        <v>0.11461354684866994</v>
      </c>
      <c r="G4379" s="17">
        <v>5.561825877134473E-3</v>
      </c>
      <c r="H4379" s="9">
        <f t="shared" si="350"/>
        <v>3.3854622557144237E-3</v>
      </c>
      <c r="I4379" s="8">
        <f t="shared" si="349"/>
        <v>2.1763636214200493E-3</v>
      </c>
      <c r="J4379" s="10">
        <f t="shared" si="351"/>
        <v>0.39130380373240681</v>
      </c>
      <c r="K4379" s="10">
        <f t="shared" si="352"/>
        <v>0.14641968191461485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3"/>
        <v>-5.4208954637546885E-3</v>
      </c>
      <c r="D4380" s="6">
        <f t="shared" si="354"/>
        <v>2.9386107628956159E-5</v>
      </c>
      <c r="E4380" s="6">
        <f t="shared" si="355"/>
        <v>2.9829880031550448E-5</v>
      </c>
      <c r="F4380" s="6">
        <f>IF(C4378&gt;0,B$6+B$7*E4379+B$8*(H4379*100)^2,B$6+B$7*E4379+B$8*(H4379*100)^2+E4379*$B$9)</f>
        <v>0.12380211560566158</v>
      </c>
      <c r="G4380" s="17">
        <v>1.9200246471380144E-3</v>
      </c>
      <c r="H4380" s="9">
        <f t="shared" si="350"/>
        <v>3.518552480860014E-3</v>
      </c>
      <c r="I4380" s="8">
        <f t="shared" si="349"/>
        <v>1.5985278337219996E-3</v>
      </c>
      <c r="J4380" s="10">
        <f t="shared" si="351"/>
        <v>0.83255589250104811</v>
      </c>
      <c r="K4380" s="10">
        <f t="shared" si="352"/>
        <v>0.15139760328958296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3"/>
        <v>-2.5477330148625764E-4</v>
      </c>
      <c r="D4381" s="6">
        <f t="shared" si="354"/>
        <v>6.4909435150207534E-8</v>
      </c>
      <c r="E4381" s="6">
        <f t="shared" si="355"/>
        <v>2.9386107628956159E-5</v>
      </c>
      <c r="F4381" s="6">
        <f>IF(C4378&gt;0,B$6+B$7*E4379+B$8*(H4380*100)^2,B$6+B$7*E4379+B$8*(H4380*100)^2+E4379*$B$9)</f>
        <v>0.13230797370400874</v>
      </c>
      <c r="G4381" s="17">
        <v>2.3722196610130161E-3</v>
      </c>
      <c r="H4381" s="9">
        <f t="shared" si="350"/>
        <v>3.6374163042468583E-3</v>
      </c>
      <c r="I4381" s="8">
        <f t="shared" si="349"/>
        <v>1.2651966432338422E-3</v>
      </c>
      <c r="J4381" s="10">
        <f t="shared" si="351"/>
        <v>0.53333873925214892</v>
      </c>
      <c r="K4381" s="10">
        <f t="shared" si="352"/>
        <v>7.961915416769294E-2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3"/>
        <v>-4.4342548606132173E-3</v>
      </c>
      <c r="D4382" s="6">
        <f t="shared" si="354"/>
        <v>1.9662616168871943E-5</v>
      </c>
      <c r="E4382" s="6">
        <f t="shared" si="355"/>
        <v>6.4909435150207534E-8</v>
      </c>
      <c r="F4382" s="6">
        <f>IF(C4378&gt;0,B$6+B$7*E4379+B$8*(H4381*100)^2,B$6+B$7*E4379+B$8*(H4381*100)^2+E4379*$B$9)</f>
        <v>0.14018184654564869</v>
      </c>
      <c r="G4382" s="17">
        <v>3.1365424057828153E-3</v>
      </c>
      <c r="H4382" s="9">
        <f t="shared" si="350"/>
        <v>3.7440866248745997E-3</v>
      </c>
      <c r="I4382" s="8">
        <f t="shared" si="349"/>
        <v>6.0754421909178444E-4</v>
      </c>
      <c r="J4382" s="10">
        <f t="shared" si="351"/>
        <v>0.19369871039258407</v>
      </c>
      <c r="K4382" s="10">
        <f t="shared" si="352"/>
        <v>1.4788975118948278E-2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3"/>
        <v>-2.2260174961253629E-2</v>
      </c>
      <c r="D4383" s="6">
        <f t="shared" si="354"/>
        <v>4.9551538930562298E-4</v>
      </c>
      <c r="E4383" s="6">
        <f t="shared" si="355"/>
        <v>1.9662616168871943E-5</v>
      </c>
      <c r="F4383" s="6">
        <f>IF(C4378&gt;0,B$6+B$7*E4379+B$8*(H4382*100)^2,B$6+B$7*E4379+B$8*(H4382*100)^2+E4379*$B$9)</f>
        <v>0.14747069063515483</v>
      </c>
      <c r="G4383" s="17">
        <v>7.9382444852467531E-3</v>
      </c>
      <c r="H4383" s="9">
        <f t="shared" si="350"/>
        <v>3.8401912795478672E-3</v>
      </c>
      <c r="I4383" s="8">
        <f t="shared" si="349"/>
        <v>4.0980532056988858E-3</v>
      </c>
      <c r="J4383" s="10">
        <f t="shared" si="351"/>
        <v>0.51624174756964558</v>
      </c>
      <c r="K4383" s="10">
        <f t="shared" si="352"/>
        <v>0.34097822296066593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3"/>
        <v>-1.6117053161120946E-3</v>
      </c>
      <c r="D4384" s="6">
        <f t="shared" si="354"/>
        <v>2.5975940259839865E-6</v>
      </c>
      <c r="E4384" s="6">
        <f t="shared" si="355"/>
        <v>4.9551538930562298E-4</v>
      </c>
      <c r="F4384" s="6">
        <f>IF(C4383&gt;0,B$6+B$7*E4384+B$8*(G4383*100)^2,B$6+B$7*E4384+B$8*(G4383*100)^2+E4384*$B$9)</f>
        <v>0.60109880775629154</v>
      </c>
      <c r="G4384" s="17">
        <v>6.663388613276847E-3</v>
      </c>
      <c r="H4384" s="9">
        <f t="shared" si="350"/>
        <v>7.7530562216218428E-3</v>
      </c>
      <c r="I4384" s="8">
        <f t="shared" si="349"/>
        <v>1.0896676083449958E-3</v>
      </c>
      <c r="J4384" s="10">
        <f t="shared" si="351"/>
        <v>0.16353055053307647</v>
      </c>
      <c r="K4384" s="10">
        <f t="shared" si="352"/>
        <v>1.0912113627010056E-2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3"/>
        <v>2.5101379268304682E-3</v>
      </c>
      <c r="D4385" s="6">
        <f t="shared" si="354"/>
        <v>6.3007924117127608E-6</v>
      </c>
      <c r="E4385" s="6">
        <f t="shared" si="355"/>
        <v>2.5975940259839865E-6</v>
      </c>
      <c r="F4385" s="6">
        <f>IF(C4383&gt;0,B$6+B$7*E4384+B$8*(H4384*100)^2,B$6+B$7*E4384+B$8*(H4384*100)^2+E4384*$B$9)</f>
        <v>0.57419940307289585</v>
      </c>
      <c r="G4385" s="17">
        <v>5.0544514378920123E-3</v>
      </c>
      <c r="H4385" s="9">
        <f t="shared" si="350"/>
        <v>7.5775946254263028E-3</v>
      </c>
      <c r="I4385" s="8">
        <f t="shared" si="349"/>
        <v>2.5231431875342904E-3</v>
      </c>
      <c r="J4385" s="10">
        <f t="shared" si="351"/>
        <v>0.49919228991278658</v>
      </c>
      <c r="K4385" s="10">
        <f t="shared" si="352"/>
        <v>7.1952332022017229E-2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3"/>
        <v>-1.3780747975539707E-5</v>
      </c>
      <c r="D4386" s="6">
        <f t="shared" si="354"/>
        <v>1.8990901476534176E-10</v>
      </c>
      <c r="E4386" s="6">
        <f t="shared" si="355"/>
        <v>6.3007924117127608E-6</v>
      </c>
      <c r="F4386" s="6">
        <f>IF(C4383&gt;0,B$6+B$7*E4384+B$8*(H4385*100)^2,B$6+B$7*E4384+B$8*(H4385*100)^2+E4384*$B$9)</f>
        <v>0.54929862415747643</v>
      </c>
      <c r="G4386" s="17">
        <v>3.4133844220940886E-3</v>
      </c>
      <c r="H4386" s="9">
        <f t="shared" si="350"/>
        <v>7.4114683036323944E-3</v>
      </c>
      <c r="I4386" s="8">
        <f t="shared" si="349"/>
        <v>3.9980838815383054E-3</v>
      </c>
      <c r="J4386" s="10">
        <f t="shared" si="351"/>
        <v>1.1712961058999347</v>
      </c>
      <c r="K4386" s="10">
        <f t="shared" si="352"/>
        <v>0.2358786844614047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3"/>
        <v>-2.2702647424101339E-3</v>
      </c>
      <c r="D4387" s="6">
        <f t="shared" si="354"/>
        <v>5.1541020006305516E-6</v>
      </c>
      <c r="E4387" s="6">
        <f t="shared" si="355"/>
        <v>1.8990901476534176E-10</v>
      </c>
      <c r="F4387" s="6">
        <f>IF(C4383&gt;0,B$6+B$7*E4384+B$8*(H4386*100)^2,B$6+B$7*E4384+B$8*(H4386*100)^2+E4384*$B$9)</f>
        <v>0.52624797311547267</v>
      </c>
      <c r="G4387" s="17">
        <v>2.0279080413948898E-3</v>
      </c>
      <c r="H4387" s="9">
        <f t="shared" si="350"/>
        <v>7.2542950940492667E-3</v>
      </c>
      <c r="I4387" s="8">
        <f t="shared" si="349"/>
        <v>5.2263870526543764E-3</v>
      </c>
      <c r="J4387" s="10">
        <f t="shared" si="351"/>
        <v>2.5772307944789365</v>
      </c>
      <c r="K4387" s="10">
        <f t="shared" si="352"/>
        <v>0.55413482354115806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3"/>
        <v>-7.7761119378881019E-4</v>
      </c>
      <c r="D4388" s="6">
        <f t="shared" si="354"/>
        <v>6.0467916870565853E-7</v>
      </c>
      <c r="E4388" s="6">
        <f t="shared" si="355"/>
        <v>5.1541020006305516E-6</v>
      </c>
      <c r="F4388" s="6">
        <f>IF(C4383&gt;0,B$6+B$7*E4384+B$8*(H4387*100)^2,B$6+B$7*E4384+B$8*(H4387*100)^2+E4384*$B$9)</f>
        <v>0.50490998544588972</v>
      </c>
      <c r="G4388" s="17">
        <v>2.3433173435066504E-3</v>
      </c>
      <c r="H4388" s="9">
        <f t="shared" si="350"/>
        <v>7.1057018333581211E-3</v>
      </c>
      <c r="I4388" s="8">
        <f t="shared" si="349"/>
        <v>4.7623844898514707E-3</v>
      </c>
      <c r="J4388" s="10">
        <f t="shared" si="351"/>
        <v>2.0323258832390216</v>
      </c>
      <c r="K4388" s="10">
        <f t="shared" si="352"/>
        <v>0.43910980155279211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3"/>
        <v>-9.7896785182593213E-4</v>
      </c>
      <c r="D4389" s="6">
        <f t="shared" si="354"/>
        <v>9.5837805490868023E-7</v>
      </c>
      <c r="E4389" s="6">
        <f t="shared" si="355"/>
        <v>6.0467916870565853E-7</v>
      </c>
      <c r="F4389" s="6">
        <f>IF(C4388&gt;0,B$6+B$7*E4389+B$8*(G4388*100)^2,B$6+B$7*E4389+B$8*(G4388*100)^2+E4389*$B$9)</f>
        <v>6.8531523495416594E-2</v>
      </c>
      <c r="G4389" s="17">
        <v>3.0642430268359279E-3</v>
      </c>
      <c r="H4389" s="9">
        <f t="shared" si="350"/>
        <v>2.6178526218146158E-3</v>
      </c>
      <c r="I4389" s="8">
        <f t="shared" si="349"/>
        <v>4.4639040502131213E-4</v>
      </c>
      <c r="J4389" s="10">
        <f t="shared" si="351"/>
        <v>0.14567721982621115</v>
      </c>
      <c r="K4389" s="10">
        <f t="shared" si="352"/>
        <v>1.3071581385819542E-2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3"/>
        <v>-4.4565469372751451E-3</v>
      </c>
      <c r="D4390" s="6">
        <f t="shared" si="354"/>
        <v>1.9860810604136477E-5</v>
      </c>
      <c r="E4390" s="6">
        <f t="shared" si="355"/>
        <v>9.5837805490868023E-7</v>
      </c>
      <c r="F4390" s="6">
        <f>IF(C4388&gt;0,B$6+B$7*E4389+B$8*(H4389*100)^2,B$6+B$7*E4389+B$8*(H4389*100)^2+E4389*$B$9)</f>
        <v>8.1139707247410722E-2</v>
      </c>
      <c r="G4390" s="17">
        <v>1.4413236473549342E-3</v>
      </c>
      <c r="H4390" s="9">
        <f t="shared" si="350"/>
        <v>2.8485032428875821E-3</v>
      </c>
      <c r="I4390" s="8">
        <f t="shared" si="349"/>
        <v>1.4071795955326479E-3</v>
      </c>
      <c r="J4390" s="10">
        <f t="shared" si="351"/>
        <v>0.97631062816117231</v>
      </c>
      <c r="K4390" s="10">
        <f t="shared" si="352"/>
        <v>0.18722511955339227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3"/>
        <v>-6.7430522227585341E-3</v>
      </c>
      <c r="D4391" s="6">
        <f t="shared" si="354"/>
        <v>4.5468753278848808E-5</v>
      </c>
      <c r="E4391" s="6">
        <f t="shared" si="355"/>
        <v>1.9860810604136477E-5</v>
      </c>
      <c r="F4391" s="6">
        <f>IF(C4388&gt;0,B$6+B$7*E4389+B$8*(H4390*100)^2,B$6+B$7*E4389+B$8*(H4390*100)^2+E4389*$B$9)</f>
        <v>9.2811102946631682E-2</v>
      </c>
      <c r="G4391" s="17">
        <v>2.3207168682715189E-3</v>
      </c>
      <c r="H4391" s="9">
        <f t="shared" si="350"/>
        <v>3.0464914729345901E-3</v>
      </c>
      <c r="I4391" s="8">
        <f t="shared" si="349"/>
        <v>7.2577460466307113E-4</v>
      </c>
      <c r="J4391" s="10">
        <f t="shared" si="351"/>
        <v>0.31273724709194339</v>
      </c>
      <c r="K4391" s="10">
        <f t="shared" si="352"/>
        <v>3.388152396458044E-2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3"/>
        <v>-5.3204444706217002E-3</v>
      </c>
      <c r="D4392" s="6">
        <f t="shared" si="354"/>
        <v>2.8307129364969022E-5</v>
      </c>
      <c r="E4392" s="6">
        <f t="shared" si="355"/>
        <v>4.5468753278848808E-5</v>
      </c>
      <c r="F4392" s="6">
        <f>IF(C4388&gt;0,B$6+B$7*E4389+B$8*(H4391*100)^2,B$6+B$7*E4389+B$8*(H4391*100)^2+E4389*$B$9)</f>
        <v>0.10361531394540051</v>
      </c>
      <c r="G4392" s="17">
        <v>3.8969174620652166E-3</v>
      </c>
      <c r="H4392" s="9">
        <f t="shared" si="350"/>
        <v>3.2189332696624905E-3</v>
      </c>
      <c r="I4392" s="8">
        <f t="shared" si="349"/>
        <v>6.7798419240272609E-4</v>
      </c>
      <c r="J4392" s="10">
        <f t="shared" si="351"/>
        <v>0.17397961311795926</v>
      </c>
      <c r="K4392" s="10">
        <f t="shared" si="352"/>
        <v>1.9488048757194454E-2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3"/>
        <v>2.100499270238981E-3</v>
      </c>
      <c r="D4393" s="6">
        <f t="shared" si="354"/>
        <v>4.4120971842744916E-6</v>
      </c>
      <c r="E4393" s="6">
        <f t="shared" si="355"/>
        <v>2.8307129364969022E-5</v>
      </c>
      <c r="F4393" s="6">
        <f>IF(C4388&gt;0,B$6+B$7*E4389+B$8*(H4392*100)^2,B$6+B$7*E4389+B$8*(H4392*100)^2+E4389*$B$9)</f>
        <v>0.11361677206696084</v>
      </c>
      <c r="G4393" s="17">
        <v>3.9775318921191367E-3</v>
      </c>
      <c r="H4393" s="9">
        <f t="shared" si="350"/>
        <v>3.3707087098555528E-3</v>
      </c>
      <c r="I4393" s="8">
        <f t="shared" si="349"/>
        <v>6.0682318226358382E-4</v>
      </c>
      <c r="J4393" s="10">
        <f t="shared" si="351"/>
        <v>0.15256274461706013</v>
      </c>
      <c r="K4393" s="10">
        <f t="shared" si="352"/>
        <v>1.4489888872044387E-2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3"/>
        <v>-1.3967839632091964E-3</v>
      </c>
      <c r="D4394" s="6">
        <f t="shared" si="354"/>
        <v>1.9510054398783897E-6</v>
      </c>
      <c r="E4394" s="6">
        <f t="shared" si="355"/>
        <v>4.4120971842744916E-6</v>
      </c>
      <c r="F4394" s="6">
        <f>IF(C4393&gt;0,B$6+B$7*E4394+B$8*(G4393*100)^2,B$6+B$7*E4394+B$8*(G4393*100)^2+E4394*$B$9)</f>
        <v>0.16415277488329952</v>
      </c>
      <c r="G4394" s="17">
        <v>2.4777984699058462E-3</v>
      </c>
      <c r="H4394" s="9">
        <f t="shared" si="350"/>
        <v>4.0515771606042441E-3</v>
      </c>
      <c r="I4394" s="8">
        <f t="shared" si="349"/>
        <v>1.5737786906983979E-3</v>
      </c>
      <c r="J4394" s="10">
        <f t="shared" si="351"/>
        <v>0.63515201490870232</v>
      </c>
      <c r="K4394" s="10">
        <f t="shared" si="352"/>
        <v>0.10329971016366213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3"/>
        <v>-5.3796678610886694E-3</v>
      </c>
      <c r="D4395" s="6">
        <f t="shared" si="354"/>
        <v>2.8940826295630338E-5</v>
      </c>
      <c r="E4395" s="6">
        <f t="shared" si="355"/>
        <v>1.9510054398783897E-6</v>
      </c>
      <c r="F4395" s="6">
        <f>IF(C4393&gt;0,B$6+B$7*E4394+B$8*(H4394*100)^2,B$6+B$7*E4394+B$8*(H4394*100)^2+E4394*$B$9)</f>
        <v>0.16965622370947031</v>
      </c>
      <c r="G4395" s="17">
        <v>1.8292258899416519E-3</v>
      </c>
      <c r="H4395" s="9">
        <f t="shared" si="350"/>
        <v>4.1189346160077642E-3</v>
      </c>
      <c r="I4395" s="8">
        <f t="shared" si="349"/>
        <v>2.2897087260661123E-3</v>
      </c>
      <c r="J4395" s="10">
        <f t="shared" si="351"/>
        <v>1.2517364523739323</v>
      </c>
      <c r="K4395" s="10">
        <f t="shared" si="352"/>
        <v>0.25580338119299606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3"/>
        <v>-6.5892719093550069E-3</v>
      </c>
      <c r="D4396" s="6">
        <f t="shared" si="354"/>
        <v>4.341850429541498E-5</v>
      </c>
      <c r="E4396" s="6">
        <f t="shared" si="355"/>
        <v>2.8940826295630338E-5</v>
      </c>
      <c r="F4396" s="6">
        <f>IF(C4393&gt;0,B$6+B$7*E4394+B$8*(H4395*100)^2,B$6+B$7*E4394+B$8*(H4395*100)^2+E4394*$B$9)</f>
        <v>0.17475076628785666</v>
      </c>
      <c r="G4396" s="17">
        <v>2.687229072415539E-3</v>
      </c>
      <c r="H4396" s="9">
        <f t="shared" si="350"/>
        <v>4.1803201586464245E-3</v>
      </c>
      <c r="I4396" s="8">
        <f t="shared" si="349"/>
        <v>1.4930910862308855E-3</v>
      </c>
      <c r="J4396" s="10">
        <f t="shared" si="351"/>
        <v>0.55562478895360867</v>
      </c>
      <c r="K4396" s="10">
        <f t="shared" si="352"/>
        <v>8.4705790842161566E-2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3"/>
        <v>-2.5592044169566661E-3</v>
      </c>
      <c r="D4397" s="6">
        <f t="shared" si="354"/>
        <v>6.5495272477705094E-6</v>
      </c>
      <c r="E4397" s="6">
        <f t="shared" si="355"/>
        <v>4.341850429541498E-5</v>
      </c>
      <c r="F4397" s="6">
        <f>IF(C4393&gt;0,B$6+B$7*E4394+B$8*(H4396*100)^2,B$6+B$7*E4394+B$8*(H4396*100)^2+E4394*$B$9)</f>
        <v>0.17946678435266891</v>
      </c>
      <c r="G4397" s="17">
        <v>3.1750625758832046E-3</v>
      </c>
      <c r="H4397" s="9">
        <f t="shared" si="350"/>
        <v>4.2363520197531849E-3</v>
      </c>
      <c r="I4397" s="8">
        <f t="shared" si="349"/>
        <v>1.0612894438699803E-3</v>
      </c>
      <c r="J4397" s="10">
        <f t="shared" si="351"/>
        <v>0.33425780390320725</v>
      </c>
      <c r="K4397" s="10">
        <f t="shared" si="352"/>
        <v>3.7855530729434372E-2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3"/>
        <v>-3.9124952297337721E-3</v>
      </c>
      <c r="D4398" s="6">
        <f t="shared" si="354"/>
        <v>1.5307618922689522E-5</v>
      </c>
      <c r="E4398" s="6">
        <f t="shared" si="355"/>
        <v>6.5495272477705094E-6</v>
      </c>
      <c r="F4398" s="6">
        <f>IF(C4393&gt;0,B$6+B$7*E4394+B$8*(H4397*100)^2,B$6+B$7*E4394+B$8*(H4397*100)^2+E4394*$B$9)</f>
        <v>0.18383240227526559</v>
      </c>
      <c r="G4398" s="17">
        <v>4.2317169592054242E-3</v>
      </c>
      <c r="H4398" s="9">
        <f t="shared" si="350"/>
        <v>4.2875681017946008E-3</v>
      </c>
      <c r="I4398" s="8">
        <f t="shared" si="349"/>
        <v>5.5851142589176568E-5</v>
      </c>
      <c r="J4398" s="10">
        <f t="shared" si="351"/>
        <v>1.3198222642863987E-2</v>
      </c>
      <c r="K4398" s="10">
        <f t="shared" si="352"/>
        <v>8.5586289141792449E-5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3"/>
        <v>-1.1637547011749457E-4</v>
      </c>
      <c r="D4399" s="6">
        <f t="shared" si="354"/>
        <v>1.3543250045067871E-8</v>
      </c>
      <c r="E4399" s="6">
        <f t="shared" si="355"/>
        <v>1.5307618922689522E-5</v>
      </c>
      <c r="F4399" s="6">
        <f>IF(C4398&gt;0,B$6+B$7*E4399+B$8*(G4398*100)^2,B$6+B$7*E4399+B$8*(G4398*100)^2+E4399*$B$9)</f>
        <v>0.18347098754704441</v>
      </c>
      <c r="G4399" s="17">
        <v>4.4165682113240685E-3</v>
      </c>
      <c r="H4399" s="9">
        <f t="shared" si="350"/>
        <v>4.2833513461662757E-3</v>
      </c>
      <c r="I4399" s="8">
        <f t="shared" si="349"/>
        <v>1.3321686515779287E-4</v>
      </c>
      <c r="J4399" s="10">
        <f t="shared" si="351"/>
        <v>3.0162981478747502E-2</v>
      </c>
      <c r="K4399" s="10">
        <f t="shared" si="352"/>
        <v>4.7383912012999296E-4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3"/>
        <v>-6.0378654170787169E-3</v>
      </c>
      <c r="D4400" s="6">
        <f t="shared" si="354"/>
        <v>3.6455818794755151E-5</v>
      </c>
      <c r="E4400" s="6">
        <f t="shared" si="355"/>
        <v>1.3543250045067871E-8</v>
      </c>
      <c r="F4400" s="6">
        <f>IF(C4398&gt;0,B$6+B$7*E4399+B$8*(H4399*100)^2,B$6+B$7*E4399+B$8*(H4399*100)^2+E4399*$B$9)</f>
        <v>0.18754101580923574</v>
      </c>
      <c r="G4400" s="17">
        <v>2.9647712892335904E-3</v>
      </c>
      <c r="H4400" s="9">
        <f t="shared" si="350"/>
        <v>4.3306006027944407E-3</v>
      </c>
      <c r="I4400" s="8">
        <f t="shared" si="349"/>
        <v>1.3658293135608503E-3</v>
      </c>
      <c r="J4400" s="10">
        <f t="shared" si="351"/>
        <v>0.46068623185902635</v>
      </c>
      <c r="K4400" s="10">
        <f t="shared" si="352"/>
        <v>6.3516072455205075E-2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3"/>
        <v>3.062164715560145E-5</v>
      </c>
      <c r="D4401" s="6">
        <f t="shared" si="354"/>
        <v>9.3768527452215434E-10</v>
      </c>
      <c r="E4401" s="6">
        <f t="shared" si="355"/>
        <v>3.6455818794755151E-5</v>
      </c>
      <c r="F4401" s="6">
        <f>IF(C4398&gt;0,B$6+B$7*E4399+B$8*(H4400*100)^2,B$6+B$7*E4399+B$8*(H4400*100)^2+E4399*$B$9)</f>
        <v>0.19130864097154618</v>
      </c>
      <c r="G4401" s="17">
        <v>1.802766679423435E-3</v>
      </c>
      <c r="H4401" s="9">
        <f t="shared" si="350"/>
        <v>4.3738843259915573E-3</v>
      </c>
      <c r="I4401" s="8">
        <f t="shared" si="349"/>
        <v>2.5711176465681223E-3</v>
      </c>
      <c r="J4401" s="10">
        <f t="shared" si="351"/>
        <v>1.4262065501401564</v>
      </c>
      <c r="K4401" s="10">
        <f t="shared" si="352"/>
        <v>0.29849500936351836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3"/>
        <v>-2.171277518281852E-3</v>
      </c>
      <c r="D4402" s="6">
        <f t="shared" si="354"/>
        <v>4.7144460613961982E-6</v>
      </c>
      <c r="E4402" s="6">
        <f t="shared" si="355"/>
        <v>9.3768527452215434E-10</v>
      </c>
      <c r="F4402" s="6">
        <f>IF(C4398&gt;0,B$6+B$7*E4399+B$8*(H4401*100)^2,B$6+B$7*E4399+B$8*(H4401*100)^2+E4399*$B$9)</f>
        <v>0.19479633158429696</v>
      </c>
      <c r="G4402" s="17">
        <v>3.1187062704340226E-3</v>
      </c>
      <c r="H4402" s="9">
        <f t="shared" si="350"/>
        <v>4.4135737400013723E-3</v>
      </c>
      <c r="I4402" s="8">
        <f t="shared" si="349"/>
        <v>1.2948674695673497E-3</v>
      </c>
      <c r="J4402" s="10">
        <f t="shared" si="351"/>
        <v>0.41519378783534694</v>
      </c>
      <c r="K4402" s="10">
        <f t="shared" si="352"/>
        <v>5.3883482180928866E-2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3"/>
        <v>-5.0160046800863476E-3</v>
      </c>
      <c r="D4403" s="6">
        <f t="shared" si="354"/>
        <v>2.5160302950648142E-5</v>
      </c>
      <c r="E4403" s="6">
        <f t="shared" si="355"/>
        <v>4.7144460613961982E-6</v>
      </c>
      <c r="F4403" s="6">
        <f>IF(C4398&gt;0,B$6+B$7*E4399+B$8*(H4402*100)^2,B$6+B$7*E4399+B$8*(H4402*100)^2+E4399*$B$9)</f>
        <v>0.19802488678452043</v>
      </c>
      <c r="G4403" s="17">
        <v>4.8096950418196746E-3</v>
      </c>
      <c r="H4403" s="9">
        <f t="shared" si="350"/>
        <v>4.4499987279157781E-3</v>
      </c>
      <c r="I4403" s="8">
        <f t="shared" si="349"/>
        <v>3.5969631390389643E-4</v>
      </c>
      <c r="J4403" s="10">
        <f t="shared" si="351"/>
        <v>7.4785679918660877E-2</v>
      </c>
      <c r="K4403" s="10">
        <f t="shared" si="352"/>
        <v>3.1007845221624475E-3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3"/>
        <v>-3.1892109484536611E-3</v>
      </c>
      <c r="D4404" s="6">
        <f t="shared" si="354"/>
        <v>1.0171066473736702E-5</v>
      </c>
      <c r="E4404" s="6">
        <f t="shared" si="355"/>
        <v>2.5160302950648142E-5</v>
      </c>
      <c r="F4404" s="6">
        <f>IF(C4403&gt;0,B$6+B$7*E4404+B$8*(G4403*100)^2,B$6+B$7*E4404+B$8*(G4403*100)^2+E4404*$B$9)</f>
        <v>0.23184688145538673</v>
      </c>
      <c r="G4404" s="17">
        <v>2.4529215803190418E-3</v>
      </c>
      <c r="H4404" s="9">
        <f t="shared" si="350"/>
        <v>4.8150480937929037E-3</v>
      </c>
      <c r="I4404" s="8">
        <f t="shared" si="349"/>
        <v>2.3621265134738619E-3</v>
      </c>
      <c r="J4404" s="10">
        <f t="shared" si="351"/>
        <v>0.96298492884009346</v>
      </c>
      <c r="K4404" s="10">
        <f t="shared" si="352"/>
        <v>0.18389449932745205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3"/>
        <v>2.4144701033957192E-3</v>
      </c>
      <c r="D4405" s="6">
        <f t="shared" si="354"/>
        <v>5.8296658801917354E-6</v>
      </c>
      <c r="E4405" s="6">
        <f t="shared" si="355"/>
        <v>1.0171066473736702E-5</v>
      </c>
      <c r="F4405" s="6">
        <f>IF(C4403&gt;0,B$6+B$7*E4404+B$8*(H4404*100)^2,B$6+B$7*E4404+B$8*(H4404*100)^2+E4404*$B$9)</f>
        <v>0.23232381829730209</v>
      </c>
      <c r="G4405" s="17">
        <v>3.4206341738233104E-3</v>
      </c>
      <c r="H4405" s="9">
        <f t="shared" si="350"/>
        <v>4.8199981151168733E-3</v>
      </c>
      <c r="I4405" s="8">
        <f t="shared" si="349"/>
        <v>1.3993639412935629E-3</v>
      </c>
      <c r="J4405" s="10">
        <f t="shared" si="351"/>
        <v>0.40909488421834544</v>
      </c>
      <c r="K4405" s="10">
        <f t="shared" si="352"/>
        <v>5.2622989500229034E-2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3"/>
        <v>-7.2068868729968111E-3</v>
      </c>
      <c r="D4406" s="6">
        <f t="shared" si="354"/>
        <v>5.1939218400173752E-5</v>
      </c>
      <c r="E4406" s="6">
        <f t="shared" si="355"/>
        <v>5.8296658801917354E-6</v>
      </c>
      <c r="F4406" s="6">
        <f>IF(C4403&gt;0,B$6+B$7*E4404+B$8*(H4405*100)^2,B$6+B$7*E4404+B$8*(H4405*100)^2+E4404*$B$9)</f>
        <v>0.23276531873186318</v>
      </c>
      <c r="G4406" s="17">
        <v>1.7559496259022228E-3</v>
      </c>
      <c r="H4406" s="9">
        <f t="shared" si="350"/>
        <v>4.8245758231357828E-3</v>
      </c>
      <c r="I4406" s="8">
        <f t="shared" si="349"/>
        <v>3.0686261972335599E-3</v>
      </c>
      <c r="J4406" s="10">
        <f t="shared" si="351"/>
        <v>1.7475593558994451</v>
      </c>
      <c r="K4406" s="10">
        <f t="shared" si="352"/>
        <v>0.37467239077951042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3"/>
        <v>-6.9938520287340447E-3</v>
      </c>
      <c r="D4407" s="6">
        <f t="shared" si="354"/>
        <v>4.891396619982731E-5</v>
      </c>
      <c r="E4407" s="6">
        <f t="shared" si="355"/>
        <v>5.1939218400173752E-5</v>
      </c>
      <c r="F4407" s="6">
        <f>IF(C4403&gt;0,B$6+B$7*E4404+B$8*(H4406*100)^2,B$6+B$7*E4404+B$8*(H4406*100)^2+E4404*$B$9)</f>
        <v>0.23317401568413632</v>
      </c>
      <c r="G4407" s="17">
        <v>2.8063600988951993E-3</v>
      </c>
      <c r="H4407" s="9">
        <f t="shared" si="350"/>
        <v>4.8288095394634929E-3</v>
      </c>
      <c r="I4407" s="8">
        <f t="shared" si="349"/>
        <v>2.0224494405682936E-3</v>
      </c>
      <c r="J4407" s="10">
        <f t="shared" si="351"/>
        <v>0.72066640391747527</v>
      </c>
      <c r="K4407" s="10">
        <f t="shared" si="352"/>
        <v>0.12388183778490847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3"/>
        <v>-4.9251362932060125E-3</v>
      </c>
      <c r="D4408" s="6">
        <f t="shared" si="354"/>
        <v>2.4256967506655063E-5</v>
      </c>
      <c r="E4408" s="6">
        <f t="shared" si="355"/>
        <v>4.891396619982731E-5</v>
      </c>
      <c r="F4408" s="6">
        <f>IF(C4403&gt;0,B$6+B$7*E4404+B$8*(H4407*100)^2,B$6+B$7*E4404+B$8*(H4407*100)^2+E4404*$B$9)</f>
        <v>0.23355234645285555</v>
      </c>
      <c r="G4408" s="17">
        <v>2.3341015539769909E-3</v>
      </c>
      <c r="H4408" s="9">
        <f t="shared" si="350"/>
        <v>4.832725384840893E-3</v>
      </c>
      <c r="I4408" s="8">
        <f t="shared" si="349"/>
        <v>2.4986238308639021E-3</v>
      </c>
      <c r="J4408" s="10">
        <f t="shared" si="351"/>
        <v>1.0704863404964482</v>
      </c>
      <c r="K4408" s="10">
        <f t="shared" si="352"/>
        <v>0.21076183986698349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3"/>
        <v>-4.4481134039949591E-3</v>
      </c>
      <c r="D4409" s="6">
        <f t="shared" si="354"/>
        <v>1.9785712854799622E-5</v>
      </c>
      <c r="E4409" s="6">
        <f t="shared" si="355"/>
        <v>2.4256967506655063E-5</v>
      </c>
      <c r="F4409" s="6">
        <f>IF(C4408&gt;0,B$6+B$7*E4409+B$8*(G4408*100)^2,B$6+B$7*E4409+B$8*(G4408*100)^2+E4409*$B$9)</f>
        <v>6.8135460980138465E-2</v>
      </c>
      <c r="G4409" s="17">
        <v>2.8408224839304116E-3</v>
      </c>
      <c r="H4409" s="9">
        <f t="shared" si="350"/>
        <v>2.610277015570157E-3</v>
      </c>
      <c r="I4409" s="8">
        <f t="shared" si="349"/>
        <v>2.3054546836025463E-4</v>
      </c>
      <c r="J4409" s="10">
        <f t="shared" si="351"/>
        <v>8.1154478910376734E-2</v>
      </c>
      <c r="K4409" s="10">
        <f t="shared" si="352"/>
        <v>3.6849575582780236E-3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3"/>
        <v>-3.6388006212349387E-3</v>
      </c>
      <c r="D4410" s="6">
        <f t="shared" si="354"/>
        <v>1.3240869961099775E-5</v>
      </c>
      <c r="E4410" s="6">
        <f t="shared" si="355"/>
        <v>1.9785712854799622E-5</v>
      </c>
      <c r="F4410" s="6">
        <f>IF(C4408&gt;0,B$6+B$7*E4409+B$8*(H4409*100)^2,B$6+B$7*E4409+B$8*(H4409*100)^2+E4409*$B$9)</f>
        <v>8.0776042904433007E-2</v>
      </c>
      <c r="G4410" s="17">
        <v>4.3960662585593724E-3</v>
      </c>
      <c r="H4410" s="9">
        <f t="shared" si="350"/>
        <v>2.8421126456288285E-3</v>
      </c>
      <c r="I4410" s="8">
        <f t="shared" si="349"/>
        <v>1.5539536129305438E-3</v>
      </c>
      <c r="J4410" s="10">
        <f t="shared" si="351"/>
        <v>0.35348730467947664</v>
      </c>
      <c r="K4410" s="10">
        <f t="shared" si="352"/>
        <v>0.11059759220958032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3"/>
        <v>-8.9595963177676596E-3</v>
      </c>
      <c r="D4411" s="6">
        <f t="shared" si="354"/>
        <v>8.0274366177355809E-5</v>
      </c>
      <c r="E4411" s="6">
        <f t="shared" si="355"/>
        <v>1.3240869961099775E-5</v>
      </c>
      <c r="F4411" s="6">
        <f>IF(C4408&gt;0,B$6+B$7*E4409+B$8*(H4410*100)^2,B$6+B$7*E4409+B$8*(H4410*100)^2+E4409*$B$9)</f>
        <v>9.2477429591752466E-2</v>
      </c>
      <c r="G4411" s="17">
        <v>3.2178284533805964E-3</v>
      </c>
      <c r="H4411" s="9">
        <f t="shared" si="350"/>
        <v>3.0410101872856733E-3</v>
      </c>
      <c r="I4411" s="8">
        <f t="shared" si="349"/>
        <v>1.7681826609492303E-4</v>
      </c>
      <c r="J4411" s="10">
        <f t="shared" si="351"/>
        <v>5.4949562618591657E-2</v>
      </c>
      <c r="K4411" s="10">
        <f t="shared" si="352"/>
        <v>1.6276019439824818E-3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3"/>
        <v>2.4021872281463985E-3</v>
      </c>
      <c r="D4412" s="6">
        <f t="shared" si="354"/>
        <v>5.7705034790696774E-6</v>
      </c>
      <c r="E4412" s="6">
        <f t="shared" si="355"/>
        <v>8.0274366177355809E-5</v>
      </c>
      <c r="F4412" s="6">
        <f>IF(C4408&gt;0,B$6+B$7*E4409+B$8*(H4411*100)^2,B$6+B$7*E4409+B$8*(H4411*100)^2+E4409*$B$9)</f>
        <v>0.10330940324820408</v>
      </c>
      <c r="G4412" s="17">
        <v>3.9081563179320629E-3</v>
      </c>
      <c r="H4412" s="9">
        <f t="shared" si="350"/>
        <v>3.214178016977343E-3</v>
      </c>
      <c r="I4412" s="8">
        <f t="shared" si="349"/>
        <v>6.9397830095471996E-4</v>
      </c>
      <c r="J4412" s="10">
        <f t="shared" si="351"/>
        <v>0.17757178692430789</v>
      </c>
      <c r="K4412" s="10">
        <f t="shared" si="352"/>
        <v>2.0417515507083372E-2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3"/>
        <v>-1.217147753630381E-2</v>
      </c>
      <c r="D4413" s="6">
        <f t="shared" si="354"/>
        <v>1.4814486541674828E-4</v>
      </c>
      <c r="E4413" s="6">
        <f t="shared" si="355"/>
        <v>5.7705034790696774E-6</v>
      </c>
      <c r="F4413" s="6">
        <f>IF(C4408&gt;0,B$6+B$7*E4409+B$8*(H4412*100)^2,B$6+B$7*E4409+B$8*(H4412*100)^2+E4409*$B$9)</f>
        <v>0.11333656126198134</v>
      </c>
      <c r="G4413" s="17">
        <v>8.0192167943635567E-3</v>
      </c>
      <c r="H4413" s="9">
        <f t="shared" si="350"/>
        <v>3.3665495876636265E-3</v>
      </c>
      <c r="I4413" s="8">
        <f t="shared" si="349"/>
        <v>4.6526672066999307E-3</v>
      </c>
      <c r="J4413" s="10">
        <f t="shared" si="351"/>
        <v>0.58018972750183495</v>
      </c>
      <c r="K4413" s="10">
        <f t="shared" si="352"/>
        <v>0.514076017851542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3"/>
        <v>-1.3933844635737667E-3</v>
      </c>
      <c r="D4414" s="6">
        <f t="shared" si="354"/>
        <v>1.9415202633287537E-6</v>
      </c>
      <c r="E4414" s="6">
        <f t="shared" si="355"/>
        <v>1.4814486541674828E-4</v>
      </c>
      <c r="F4414" s="6">
        <f>IF(C4413&gt;0,B$6+B$7*E4414+B$8*(G4413*100)^2,B$6+B$7*E4414+B$8*(G4413*100)^2+E4414*$B$9)</f>
        <v>0.61301626331483483</v>
      </c>
      <c r="G4414" s="17">
        <v>4.5284016122461995E-3</v>
      </c>
      <c r="H4414" s="9">
        <f t="shared" si="350"/>
        <v>7.8295355118604242E-3</v>
      </c>
      <c r="I4414" s="8">
        <f t="shared" si="349"/>
        <v>3.3011338996142246E-3</v>
      </c>
      <c r="J4414" s="10">
        <f t="shared" si="351"/>
        <v>0.7289843486246752</v>
      </c>
      <c r="K4414" s="10">
        <f t="shared" si="352"/>
        <v>0.12590838941142835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3"/>
        <v>1.7239125712247873E-3</v>
      </c>
      <c r="D4415" s="6">
        <f t="shared" si="354"/>
        <v>2.9718745532268572E-6</v>
      </c>
      <c r="E4415" s="6">
        <f t="shared" si="355"/>
        <v>1.9415202633287537E-6</v>
      </c>
      <c r="F4415" s="6">
        <f>IF(C4413&gt;0,B$6+B$7*E4414+B$8*(H4414*100)^2,B$6+B$7*E4414+B$8*(H4414*100)^2+E4414*$B$9)</f>
        <v>0.58518776194563893</v>
      </c>
      <c r="G4415" s="17">
        <v>5.7260561187004906E-3</v>
      </c>
      <c r="H4415" s="9">
        <f t="shared" si="350"/>
        <v>7.649756610151979E-3</v>
      </c>
      <c r="I4415" s="8">
        <f t="shared" si="349"/>
        <v>1.9237004914514884E-3</v>
      </c>
      <c r="J4415" s="10">
        <f t="shared" si="351"/>
        <v>0.33595557772634366</v>
      </c>
      <c r="K4415" s="10">
        <f t="shared" si="352"/>
        <v>3.8174707074220438E-2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3"/>
        <v>-4.3810952941906985E-3</v>
      </c>
      <c r="D4416" s="6">
        <f t="shared" si="354"/>
        <v>1.9193995976779885E-5</v>
      </c>
      <c r="E4416" s="6">
        <f t="shared" si="355"/>
        <v>2.9718745532268572E-6</v>
      </c>
      <c r="F4416" s="6">
        <f>IF(C4413&gt;0,B$6+B$7*E4414+B$8*(H4415*100)^2,B$6+B$7*E4414+B$8*(H4415*100)^2+E4414*$B$9)</f>
        <v>0.55942691822817436</v>
      </c>
      <c r="G4416" s="17">
        <v>3.6212006050838109E-3</v>
      </c>
      <c r="H4416" s="9">
        <f t="shared" si="350"/>
        <v>7.4794847297669801E-3</v>
      </c>
      <c r="I4416" s="8">
        <f t="shared" si="349"/>
        <v>3.8582841246831692E-3</v>
      </c>
      <c r="J4416" s="10">
        <f t="shared" si="351"/>
        <v>1.0654709709444199</v>
      </c>
      <c r="K4416" s="10">
        <f t="shared" si="352"/>
        <v>0.20950935287962502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3"/>
        <v>-1.1719535347400459E-2</v>
      </c>
      <c r="D4417" s="6">
        <f t="shared" si="354"/>
        <v>1.373475087589688E-4</v>
      </c>
      <c r="E4417" s="6">
        <f t="shared" si="355"/>
        <v>1.9193995976779885E-5</v>
      </c>
      <c r="F4417" s="6">
        <f>IF(C4413&gt;0,B$6+B$7*E4414+B$8*(H4416*100)^2,B$6+B$7*E4414+B$8*(H4416*100)^2+E4414*$B$9)</f>
        <v>0.5355801051989173</v>
      </c>
      <c r="G4417" s="17">
        <v>3.8757693972613595E-3</v>
      </c>
      <c r="H4417" s="9">
        <f t="shared" si="350"/>
        <v>7.3183338622866698E-3</v>
      </c>
      <c r="I4417" s="8">
        <f t="shared" si="349"/>
        <v>3.4425644650253103E-3</v>
      </c>
      <c r="J4417" s="10">
        <f t="shared" si="351"/>
        <v>0.88822737169498422</v>
      </c>
      <c r="K4417" s="10">
        <f t="shared" si="352"/>
        <v>0.16523572798990571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3"/>
        <v>8.345228108415717E-5</v>
      </c>
      <c r="D4418" s="6">
        <f t="shared" si="354"/>
        <v>6.9642832181491769E-9</v>
      </c>
      <c r="E4418" s="6">
        <f t="shared" si="355"/>
        <v>1.373475087589688E-4</v>
      </c>
      <c r="F4418" s="6">
        <f>IF(C4413&gt;0,B$6+B$7*E4414+B$8*(H4417*100)^2,B$6+B$7*E4414+B$8*(H4417*100)^2+E4414*$B$9)</f>
        <v>0.51350511037773416</v>
      </c>
      <c r="G4418" s="17">
        <v>2.3993651359474851E-3</v>
      </c>
      <c r="H4418" s="9">
        <f t="shared" si="350"/>
        <v>7.165927088505256E-3</v>
      </c>
      <c r="I4418" s="8">
        <f t="shared" si="349"/>
        <v>4.7665619525577713E-3</v>
      </c>
      <c r="J4418" s="10">
        <f t="shared" si="351"/>
        <v>1.9865929870967738</v>
      </c>
      <c r="K4418" s="10">
        <f t="shared" si="352"/>
        <v>0.42896295716763122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3"/>
        <v>-4.6017320364771424E-3</v>
      </c>
      <c r="D4419" s="6">
        <f t="shared" si="354"/>
        <v>2.1175937735540067E-5</v>
      </c>
      <c r="E4419" s="6">
        <f t="shared" si="355"/>
        <v>6.9642832181491769E-9</v>
      </c>
      <c r="F4419" s="6">
        <f>IF(C4418&gt;0,B$6+B$7*E4419+B$8*(G4418*100)^2,B$6+B$7*E4419+B$8*(G4418*100)^2+E4419*$B$9)</f>
        <v>7.0992114435691922E-2</v>
      </c>
      <c r="G4419" s="17">
        <v>2.8169963459848558E-3</v>
      </c>
      <c r="H4419" s="9">
        <f t="shared" si="350"/>
        <v>2.6644345448085588E-3</v>
      </c>
      <c r="I4419" s="8">
        <f t="shared" si="349"/>
        <v>1.5256180117629702E-4</v>
      </c>
      <c r="J4419" s="10">
        <f t="shared" si="351"/>
        <v>5.4157614153013602E-2</v>
      </c>
      <c r="K4419" s="10">
        <f t="shared" si="352"/>
        <v>1.579268541938017E-3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3"/>
        <v>-4.3041731315778256E-3</v>
      </c>
      <c r="D4420" s="6">
        <f t="shared" si="354"/>
        <v>1.8525906346596464E-5</v>
      </c>
      <c r="E4420" s="6">
        <f t="shared" si="355"/>
        <v>2.1175937735540067E-5</v>
      </c>
      <c r="F4420" s="6">
        <f>IF(C4418&gt;0,B$6+B$7*E4419+B$8*(H4419*100)^2,B$6+B$7*E4419+B$8*(H4419*100)^2+E4419*$B$9)</f>
        <v>8.3417400333120006E-2</v>
      </c>
      <c r="G4420" s="17">
        <v>5.8117878342170458E-3</v>
      </c>
      <c r="H4420" s="9">
        <f t="shared" si="350"/>
        <v>2.88820706205632E-3</v>
      </c>
      <c r="I4420" s="8">
        <f t="shared" si="349"/>
        <v>2.9235807721607258E-3</v>
      </c>
      <c r="J4420" s="10">
        <f t="shared" si="351"/>
        <v>0.50304327266526683</v>
      </c>
      <c r="K4420" s="10">
        <f t="shared" si="352"/>
        <v>0.31299531204246689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3"/>
        <v>1.4021530457276289E-3</v>
      </c>
      <c r="D4421" s="6">
        <f t="shared" si="354"/>
        <v>1.9660331636432661E-6</v>
      </c>
      <c r="E4421" s="6">
        <f t="shared" si="355"/>
        <v>1.8525906346596464E-5</v>
      </c>
      <c r="F4421" s="6">
        <f>IF(C4418&gt;0,B$6+B$7*E4419+B$8*(H4420*100)^2,B$6+B$7*E4419+B$8*(H4420*100)^2+E4419*$B$9)</f>
        <v>9.4919487488369175E-2</v>
      </c>
      <c r="G4421" s="17">
        <v>4.3529127213150316E-3</v>
      </c>
      <c r="H4421" s="9">
        <f t="shared" si="350"/>
        <v>3.0809006392347217E-3</v>
      </c>
      <c r="I4421" s="8">
        <f t="shared" si="349"/>
        <v>1.2720120820803099E-3</v>
      </c>
      <c r="J4421" s="10">
        <f t="shared" si="351"/>
        <v>0.29222090207589324</v>
      </c>
      <c r="K4421" s="10">
        <f t="shared" si="352"/>
        <v>6.7246963605331E-2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3"/>
        <v>-3.3574451623213635E-3</v>
      </c>
      <c r="D4422" s="6">
        <f t="shared" si="354"/>
        <v>1.1272438017995127E-5</v>
      </c>
      <c r="E4422" s="6">
        <f t="shared" si="355"/>
        <v>1.9660331636432661E-6</v>
      </c>
      <c r="F4422" s="6">
        <f>IF(C4418&gt;0,B$6+B$7*E4419+B$8*(H4421*100)^2,B$6+B$7*E4419+B$8*(H4421*100)^2+E4419*$B$9)</f>
        <v>0.10556696956798334</v>
      </c>
      <c r="G4422" s="17">
        <v>1.7046536301397375E-3</v>
      </c>
      <c r="H4422" s="9">
        <f t="shared" si="350"/>
        <v>3.2491071014662371E-3</v>
      </c>
      <c r="I4422" s="8">
        <f t="shared" si="349"/>
        <v>1.5444534713264996E-3</v>
      </c>
      <c r="J4422" s="10">
        <f t="shared" si="351"/>
        <v>0.90602187096500919</v>
      </c>
      <c r="K4422" s="10">
        <f t="shared" si="352"/>
        <v>0.16967123134595896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3"/>
        <v>-4.1006336521133731E-4</v>
      </c>
      <c r="D4423" s="6">
        <f t="shared" si="354"/>
        <v>1.6815196348844661E-7</v>
      </c>
      <c r="E4423" s="6">
        <f t="shared" si="355"/>
        <v>1.1272438017995127E-5</v>
      </c>
      <c r="F4423" s="6">
        <f>IF(C4418&gt;0,B$6+B$7*E4419+B$8*(H4422*100)^2,B$6+B$7*E4419+B$8*(H4422*100)^2+E4419*$B$9)</f>
        <v>0.11542334372908217</v>
      </c>
      <c r="G4423" s="17">
        <v>4.3104792274054138E-3</v>
      </c>
      <c r="H4423" s="9">
        <f t="shared" si="350"/>
        <v>3.3974011204019193E-3</v>
      </c>
      <c r="I4423" s="8">
        <f t="shared" si="349"/>
        <v>9.130781070034945E-4</v>
      </c>
      <c r="J4423" s="10">
        <f t="shared" si="351"/>
        <v>0.2118275158822884</v>
      </c>
      <c r="K4423" s="10">
        <f t="shared" si="352"/>
        <v>3.0719491929674714E-2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3"/>
        <v>-4.7005957222850244E-3</v>
      </c>
      <c r="D4424" s="6">
        <f t="shared" si="354"/>
        <v>2.2095600144364269E-5</v>
      </c>
      <c r="E4424" s="6">
        <f t="shared" si="355"/>
        <v>1.6815196348844661E-7</v>
      </c>
      <c r="F4424" s="6">
        <f>IF(C4423&gt;0,B$6+B$7*E4424+B$8*(G4423*100)^2,B$6+B$7*E4424+B$8*(G4423*100)^2+E4424*$B$9)</f>
        <v>0.18969722105959141</v>
      </c>
      <c r="G4424" s="17">
        <v>1.4231131669931079E-3</v>
      </c>
      <c r="H4424" s="9">
        <f t="shared" si="350"/>
        <v>4.3554244461314149E-3</v>
      </c>
      <c r="I4424" s="8">
        <f t="shared" ref="I4424:I4487" si="356">SQRT((G4424-H4424)^2)</f>
        <v>2.932311279138307E-3</v>
      </c>
      <c r="J4424" s="10">
        <f t="shared" si="351"/>
        <v>2.0604905830040066</v>
      </c>
      <c r="K4424" s="10">
        <f t="shared" si="352"/>
        <v>0.44532022581344388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3"/>
        <v>-6.8754832710817698E-3</v>
      </c>
      <c r="D4425" s="6">
        <f t="shared" si="354"/>
        <v>4.7272270210925274E-5</v>
      </c>
      <c r="E4425" s="6">
        <f t="shared" si="355"/>
        <v>2.2095600144364269E-5</v>
      </c>
      <c r="F4425" s="6">
        <f>IF(C4423&gt;0,B$6+B$7*E4424+B$8*(H4424*100)^2,B$6+B$7*E4424+B$8*(H4424*100)^2+E4424*$B$9)</f>
        <v>0.19330273865475039</v>
      </c>
      <c r="G4425" s="17">
        <v>5.1148476730616867E-3</v>
      </c>
      <c r="H4425" s="9">
        <f t="shared" ref="H4425:H4488" si="357">SQRT(F4425)/100</f>
        <v>4.3966207325029797E-3</v>
      </c>
      <c r="I4425" s="8">
        <f t="shared" si="356"/>
        <v>7.1822694055870707E-4</v>
      </c>
      <c r="J4425" s="10">
        <f t="shared" ref="J4425:J4488" si="358">ABS(G4425-H4425)/G4425</f>
        <v>0.14042000592537393</v>
      </c>
      <c r="K4425" s="10">
        <f t="shared" ref="K4425:K4488" si="359">G4425/H4425-LN(G4425/H4425)-1</f>
        <v>1.2047469676758515E-2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3"/>
        <v>-1.2745327152646688E-3</v>
      </c>
      <c r="D4426" s="6">
        <f t="shared" si="354"/>
        <v>1.6244336422799293E-6</v>
      </c>
      <c r="E4426" s="6">
        <f t="shared" si="355"/>
        <v>4.7272270210925274E-5</v>
      </c>
      <c r="F4426" s="6">
        <f>IF(C4423&gt;0,B$6+B$7*E4424+B$8*(H4425*100)^2,B$6+B$7*E4424+B$8*(H4425*100)^2+E4424*$B$9)</f>
        <v>0.19664036629258905</v>
      </c>
      <c r="G4426" s="17">
        <v>1.4572165072338236E-3</v>
      </c>
      <c r="H4426" s="9">
        <f t="shared" si="357"/>
        <v>4.4344150267266267E-3</v>
      </c>
      <c r="I4426" s="8">
        <f t="shared" si="356"/>
        <v>2.9771985194928033E-3</v>
      </c>
      <c r="J4426" s="10">
        <f t="shared" si="358"/>
        <v>2.0430721891452501</v>
      </c>
      <c r="K4426" s="10">
        <f t="shared" si="359"/>
        <v>0.44148286724519048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3"/>
        <v>-5.6695075525939687E-3</v>
      </c>
      <c r="D4427" s="6">
        <f t="shared" si="354"/>
        <v>3.214331588892005E-5</v>
      </c>
      <c r="E4427" s="6">
        <f t="shared" si="355"/>
        <v>1.6244336422799293E-6</v>
      </c>
      <c r="F4427" s="6">
        <f>IF(C4423&gt;0,B$6+B$7*E4424+B$8*(H4426*100)^2,B$6+B$7*E4424+B$8*(H4426*100)^2+E4424*$B$9)</f>
        <v>0.19973000819693634</v>
      </c>
      <c r="G4427" s="17">
        <v>2.5017015691071887E-3</v>
      </c>
      <c r="H4427" s="9">
        <f t="shared" si="357"/>
        <v>4.4691163354396626E-3</v>
      </c>
      <c r="I4427" s="8">
        <f t="shared" si="356"/>
        <v>1.9674147663324738E-3</v>
      </c>
      <c r="J4427" s="10">
        <f t="shared" si="358"/>
        <v>0.78643064010013308</v>
      </c>
      <c r="K4427" s="10">
        <f t="shared" si="359"/>
        <v>0.13999501461467623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3"/>
        <v>-5.7981858158870914E-3</v>
      </c>
      <c r="D4428" s="6">
        <f t="shared" si="354"/>
        <v>3.3618958755554253E-5</v>
      </c>
      <c r="E4428" s="6">
        <f t="shared" si="355"/>
        <v>3.214331588892005E-5</v>
      </c>
      <c r="F4428" s="6">
        <f>IF(C4423&gt;0,B$6+B$7*E4424+B$8*(H4427*100)^2,B$6+B$7*E4424+B$8*(H4427*100)^2+E4424*$B$9)</f>
        <v>0.2025900897077906</v>
      </c>
      <c r="G4428" s="17">
        <v>3.6441799732238479E-3</v>
      </c>
      <c r="H4428" s="9">
        <f t="shared" si="357"/>
        <v>4.5010008854452646E-3</v>
      </c>
      <c r="I4428" s="8">
        <f t="shared" si="356"/>
        <v>8.5682091222141678E-4</v>
      </c>
      <c r="J4428" s="10">
        <f t="shared" si="358"/>
        <v>0.23512036137540829</v>
      </c>
      <c r="K4428" s="10">
        <f t="shared" si="359"/>
        <v>2.0806116966052279E-2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3"/>
        <v>-7.4348159453897032E-3</v>
      </c>
      <c r="D4429" s="6">
        <f t="shared" si="354"/>
        <v>5.5276488141820989E-5</v>
      </c>
      <c r="E4429" s="6">
        <f t="shared" si="355"/>
        <v>3.3618958755554253E-5</v>
      </c>
      <c r="F4429" s="6">
        <f>IF(C4428&gt;0,B$6+B$7*E4429+B$8*(G4428*100)^2,B$6+B$7*E4429+B$8*(G4428*100)^2+E4429*$B$9)</f>
        <v>0.14063762388948373</v>
      </c>
      <c r="G4429" s="17">
        <v>1.970956366445272E-3</v>
      </c>
      <c r="H4429" s="9">
        <f t="shared" si="357"/>
        <v>3.7501683147491355E-3</v>
      </c>
      <c r="I4429" s="8">
        <f t="shared" si="356"/>
        <v>1.7792119483038635E-3</v>
      </c>
      <c r="J4429" s="10">
        <f t="shared" si="358"/>
        <v>0.9027150365143648</v>
      </c>
      <c r="K4429" s="10">
        <f t="shared" si="359"/>
        <v>0.16884660772893745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3"/>
        <v>3.196641740713848E-4</v>
      </c>
      <c r="D4430" s="6">
        <f t="shared" si="354"/>
        <v>1.021851841847406E-7</v>
      </c>
      <c r="E4430" s="6">
        <f t="shared" si="355"/>
        <v>5.5276488141820989E-5</v>
      </c>
      <c r="F4430" s="6">
        <f>IF(C4428&gt;0,B$6+B$7*E4429+B$8*(H4429*100)^2,B$6+B$7*E4429+B$8*(H4429*100)^2+E4429*$B$9)</f>
        <v>0.14789247097571476</v>
      </c>
      <c r="G4430" s="17">
        <v>6.4309698049087672E-3</v>
      </c>
      <c r="H4430" s="9">
        <f t="shared" si="357"/>
        <v>3.8456790164509928E-3</v>
      </c>
      <c r="I4430" s="8">
        <f t="shared" si="356"/>
        <v>2.5852907884577744E-3</v>
      </c>
      <c r="J4430" s="10">
        <f t="shared" si="358"/>
        <v>0.4020063640299506</v>
      </c>
      <c r="K4430" s="10">
        <f t="shared" si="359"/>
        <v>0.15808343189156471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3"/>
        <v>1.7472807422041093E-4</v>
      </c>
      <c r="D4431" s="6">
        <f t="shared" si="354"/>
        <v>3.0529899920773432E-8</v>
      </c>
      <c r="E4431" s="6">
        <f t="shared" si="355"/>
        <v>1.021851841847406E-7</v>
      </c>
      <c r="F4431" s="6">
        <f>IF(C4428&gt;0,B$6+B$7*E4429+B$8*(H4430*100)^2,B$6+B$7*E4429+B$8*(H4430*100)^2+E4429*$B$9)</f>
        <v>0.15460828292343884</v>
      </c>
      <c r="G4431" s="17">
        <v>4.0153467582965136E-3</v>
      </c>
      <c r="H4431" s="9">
        <f t="shared" si="357"/>
        <v>3.9320259780860917E-3</v>
      </c>
      <c r="I4431" s="8">
        <f t="shared" si="356"/>
        <v>8.3320780210421885E-5</v>
      </c>
      <c r="J4431" s="10">
        <f t="shared" si="358"/>
        <v>2.0750581512857986E-2</v>
      </c>
      <c r="K4431" s="10">
        <f t="shared" si="359"/>
        <v>2.2139213133476332E-4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0">B4432-B$5</f>
        <v>-3.9765811959575383E-4</v>
      </c>
      <c r="D4432" s="6">
        <f t="shared" ref="D4432:D4495" si="361">C4432^2</f>
        <v>1.5813198008043084E-7</v>
      </c>
      <c r="E4432" s="6">
        <f t="shared" si="355"/>
        <v>3.0529899920773432E-8</v>
      </c>
      <c r="F4432" s="6">
        <f>IF(C4428&gt;0,B$6+B$7*E4429+B$8*(H4431*100)^2,B$6+B$7*E4429+B$8*(H4431*100)^2+E4429*$B$9)</f>
        <v>0.16082511004344704</v>
      </c>
      <c r="G4432" s="17">
        <v>2.8480221861729828E-3</v>
      </c>
      <c r="H4432" s="9">
        <f t="shared" si="357"/>
        <v>4.0103006127152991E-3</v>
      </c>
      <c r="I4432" s="8">
        <f t="shared" si="356"/>
        <v>1.1622784265423163E-3</v>
      </c>
      <c r="J4432" s="10">
        <f t="shared" si="358"/>
        <v>0.40810020096933403</v>
      </c>
      <c r="K4432" s="10">
        <f t="shared" si="359"/>
        <v>5.2418153337460582E-2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0"/>
        <v>-2.7822400796733877E-3</v>
      </c>
      <c r="D4433" s="6">
        <f t="shared" si="361"/>
        <v>7.7408598609409794E-6</v>
      </c>
      <c r="E4433" s="6">
        <f t="shared" ref="E4433:E4496" si="362">D4432</f>
        <v>1.5813198008043084E-7</v>
      </c>
      <c r="F4433" s="6">
        <f>IF(C4428&gt;0,B$6+B$7*E4429+B$8*(H4432*100)^2,B$6+B$7*E4429+B$8*(H4432*100)^2+E4429*$B$9)</f>
        <v>0.16658002690843859</v>
      </c>
      <c r="G4433" s="17">
        <v>2.4441545071576991E-3</v>
      </c>
      <c r="H4433" s="9">
        <f t="shared" si="357"/>
        <v>4.0814216507050402E-3</v>
      </c>
      <c r="I4433" s="8">
        <f t="shared" si="356"/>
        <v>1.6372671435473411E-3</v>
      </c>
      <c r="J4433" s="10">
        <f t="shared" si="358"/>
        <v>0.66987055799975381</v>
      </c>
      <c r="K4433" s="10">
        <f t="shared" si="359"/>
        <v>0.11159492533347803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0"/>
        <v>-1.5482602689299743E-3</v>
      </c>
      <c r="D4434" s="6">
        <f t="shared" si="361"/>
        <v>2.3971098603471163E-6</v>
      </c>
      <c r="E4434" s="6">
        <f t="shared" si="362"/>
        <v>7.7408598609409794E-6</v>
      </c>
      <c r="F4434" s="6">
        <f>IF(C4433&gt;0,B$6+B$7*E4434+B$8*(G4433*100)^2,B$6+B$7*E4434+B$8*(G4433*100)^2+E4434*$B$9)</f>
        <v>7.3001283598231034E-2</v>
      </c>
      <c r="G4434" s="17">
        <v>2.681647719780481E-3</v>
      </c>
      <c r="H4434" s="9">
        <f t="shared" si="357"/>
        <v>2.7018749711678193E-3</v>
      </c>
      <c r="I4434" s="8">
        <f t="shared" si="356"/>
        <v>2.0227251387338295E-5</v>
      </c>
      <c r="J4434" s="10">
        <f t="shared" si="358"/>
        <v>7.5428443632387671E-3</v>
      </c>
      <c r="K4434" s="10">
        <f t="shared" si="359"/>
        <v>2.8163561323735209E-5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0"/>
        <v>-1.0098323553717516E-3</v>
      </c>
      <c r="D4435" s="6">
        <f t="shared" si="361"/>
        <v>1.0197613859556596E-6</v>
      </c>
      <c r="E4435" s="6">
        <f t="shared" si="362"/>
        <v>2.3971098603471163E-6</v>
      </c>
      <c r="F4435" s="6">
        <f>IF(C4433&gt;0,B$6+B$7*E4434+B$8*(H4434*100)^2,B$6+B$7*E4434+B$8*(H4434*100)^2+E4434*$B$9)</f>
        <v>8.5278260478880999E-2</v>
      </c>
      <c r="G4435" s="17">
        <v>3.5412538678700335E-3</v>
      </c>
      <c r="H4435" s="9">
        <f t="shared" si="357"/>
        <v>2.9202441760729702E-3</v>
      </c>
      <c r="I4435" s="8">
        <f t="shared" si="356"/>
        <v>6.2100969179706327E-4</v>
      </c>
      <c r="J4435" s="10">
        <f t="shared" si="358"/>
        <v>0.17536435256210067</v>
      </c>
      <c r="K4435" s="10">
        <f t="shared" si="359"/>
        <v>1.9843139545002719E-2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0"/>
        <v>-1.9506300293632437E-3</v>
      </c>
      <c r="D4436" s="6">
        <f t="shared" si="361"/>
        <v>3.804957511453649E-6</v>
      </c>
      <c r="E4436" s="6">
        <f t="shared" si="362"/>
        <v>1.0197613859556596E-6</v>
      </c>
      <c r="F4436" s="6">
        <f>IF(C4433&gt;0,B$6+B$7*E4434+B$8*(H4435*100)^2,B$6+B$7*E4434+B$8*(H4435*100)^2+E4434*$B$9)</f>
        <v>9.6643057977298677E-2</v>
      </c>
      <c r="G4436" s="17">
        <v>2.7782963035329249E-3</v>
      </c>
      <c r="H4436" s="9">
        <f t="shared" si="357"/>
        <v>3.1087466602683898E-3</v>
      </c>
      <c r="I4436" s="8">
        <f t="shared" si="356"/>
        <v>3.3045035673546488E-4</v>
      </c>
      <c r="J4436" s="10">
        <f t="shared" si="358"/>
        <v>0.11893992599538755</v>
      </c>
      <c r="K4436" s="10">
        <f t="shared" si="359"/>
        <v>6.0847704402491321E-3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0"/>
        <v>-3.8821774130677849E-3</v>
      </c>
      <c r="D4437" s="6">
        <f t="shared" si="361"/>
        <v>1.5071301466533679E-5</v>
      </c>
      <c r="E4437" s="6">
        <f t="shared" si="362"/>
        <v>3.804957511453649E-6</v>
      </c>
      <c r="F4437" s="6">
        <f>IF(C4433&gt;0,B$6+B$7*E4434+B$8*(H4436*100)^2,B$6+B$7*E4434+B$8*(H4436*100)^2+E4434*$B$9)</f>
        <v>0.10716345102158394</v>
      </c>
      <c r="G4437" s="17">
        <v>1.576899046488824E-3</v>
      </c>
      <c r="H4437" s="9">
        <f t="shared" si="357"/>
        <v>3.2735829151189061E-3</v>
      </c>
      <c r="I4437" s="8">
        <f t="shared" si="356"/>
        <v>1.6966838686300822E-3</v>
      </c>
      <c r="J4437" s="10">
        <f t="shared" si="358"/>
        <v>1.0759622642983868</v>
      </c>
      <c r="K4437" s="10">
        <f t="shared" si="359"/>
        <v>0.2121291124163931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0"/>
        <v>-1.3057551104032647E-3</v>
      </c>
      <c r="D4438" s="6">
        <f t="shared" si="361"/>
        <v>1.7049964083442419E-6</v>
      </c>
      <c r="E4438" s="6">
        <f t="shared" si="362"/>
        <v>1.5071301466533679E-5</v>
      </c>
      <c r="F4438" s="6">
        <f>IF(C4433&gt;0,B$6+B$7*E4434+B$8*(H4437*100)^2,B$6+B$7*E4434+B$8*(H4437*100)^2+E4434*$B$9)</f>
        <v>0.1169021788626788</v>
      </c>
      <c r="G4438" s="17">
        <v>2.5581272944075412E-3</v>
      </c>
      <c r="H4438" s="9">
        <f t="shared" si="357"/>
        <v>3.4190960627434675E-3</v>
      </c>
      <c r="I4438" s="8">
        <f t="shared" si="356"/>
        <v>8.6096876833592628E-4</v>
      </c>
      <c r="J4438" s="10">
        <f t="shared" si="358"/>
        <v>0.33656212895196269</v>
      </c>
      <c r="K4438" s="10">
        <f t="shared" si="359"/>
        <v>3.828893176318382E-2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0"/>
        <v>-3.1713989769466648E-3</v>
      </c>
      <c r="D4439" s="6">
        <f t="shared" si="361"/>
        <v>1.0057771470978352E-5</v>
      </c>
      <c r="E4439" s="6">
        <f t="shared" si="362"/>
        <v>1.7049964083442419E-6</v>
      </c>
      <c r="F4439" s="6">
        <f>IF(C4438&gt;0,B$6+B$7*E4439+B$8*(G4438*100)^2,B$6+B$7*E4439+B$8*(G4438*100)^2+E4439*$B$9)</f>
        <v>7.8278163357463473E-2</v>
      </c>
      <c r="G4439" s="17">
        <v>1.2139637808866268E-3</v>
      </c>
      <c r="H4439" s="9">
        <f t="shared" si="357"/>
        <v>2.7978234997487507E-3</v>
      </c>
      <c r="I4439" s="8">
        <f t="shared" si="356"/>
        <v>1.5838597188621239E-3</v>
      </c>
      <c r="J4439" s="10">
        <f t="shared" si="358"/>
        <v>1.3047009670299563</v>
      </c>
      <c r="K4439" s="10">
        <f t="shared" si="359"/>
        <v>0.26884670541688083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0"/>
        <v>-5.8266090797580803E-3</v>
      </c>
      <c r="D4440" s="6">
        <f t="shared" si="361"/>
        <v>3.3949373368319304E-5</v>
      </c>
      <c r="E4440" s="6">
        <f t="shared" si="362"/>
        <v>1.0057771470978352E-5</v>
      </c>
      <c r="F4440" s="6">
        <f>IF(C4438&gt;0,B$6+B$7*E4439+B$8*(H4439*100)^2,B$6+B$7*E4439+B$8*(H4439*100)^2+E4439*$B$9)</f>
        <v>9.0162309967552812E-2</v>
      </c>
      <c r="G4440" s="17">
        <v>4.091133648540018E-3</v>
      </c>
      <c r="H4440" s="9">
        <f t="shared" si="357"/>
        <v>3.0027039475704698E-3</v>
      </c>
      <c r="I4440" s="8">
        <f t="shared" si="356"/>
        <v>1.0884297009695482E-3</v>
      </c>
      <c r="J4440" s="10">
        <f t="shared" si="358"/>
        <v>0.26604598980968774</v>
      </c>
      <c r="K4440" s="10">
        <f t="shared" si="359"/>
        <v>5.3174279730491048E-2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0"/>
        <v>-5.9903251138823154E-3</v>
      </c>
      <c r="D4441" s="6">
        <f t="shared" si="361"/>
        <v>3.5883994970009176E-5</v>
      </c>
      <c r="E4441" s="6">
        <f t="shared" si="362"/>
        <v>3.3949373368319304E-5</v>
      </c>
      <c r="F4441" s="6">
        <f>IF(C4438&gt;0,B$6+B$7*E4439+B$8*(H4440*100)^2,B$6+B$7*E4439+B$8*(H4440*100)^2+E4439*$B$9)</f>
        <v>0.10116346448451255</v>
      </c>
      <c r="G4441" s="17">
        <v>3.3527976052751332E-3</v>
      </c>
      <c r="H4441" s="9">
        <f t="shared" si="357"/>
        <v>3.1806204502347109E-3</v>
      </c>
      <c r="I4441" s="8">
        <f t="shared" si="356"/>
        <v>1.7217715504042226E-4</v>
      </c>
      <c r="J4441" s="10">
        <f t="shared" si="358"/>
        <v>5.1353280248568202E-2</v>
      </c>
      <c r="K4441" s="10">
        <f t="shared" si="359"/>
        <v>1.4143820261791618E-3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0"/>
        <v>-1.3656776453869594E-2</v>
      </c>
      <c r="D4442" s="6">
        <f t="shared" si="361"/>
        <v>1.8650754311096696E-4</v>
      </c>
      <c r="E4442" s="6">
        <f t="shared" si="362"/>
        <v>3.5883994970009176E-5</v>
      </c>
      <c r="F4442" s="6">
        <f>IF(C4438&gt;0,B$6+B$7*E4439+B$8*(H4441*100)^2,B$6+B$7*E4439+B$8*(H4441*100)^2+E4439*$B$9)</f>
        <v>0.11134723322086215</v>
      </c>
      <c r="G4442" s="17">
        <v>3.721967136639102E-3</v>
      </c>
      <c r="H4442" s="9">
        <f t="shared" si="357"/>
        <v>3.3368732852906203E-3</v>
      </c>
      <c r="I4442" s="8">
        <f t="shared" si="356"/>
        <v>3.8509385134848171E-4</v>
      </c>
      <c r="J4442" s="10">
        <f t="shared" si="358"/>
        <v>0.10346514012915695</v>
      </c>
      <c r="K4442" s="10">
        <f t="shared" si="359"/>
        <v>6.1874940386026367E-3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0"/>
        <v>-3.6749899592351206E-3</v>
      </c>
      <c r="D4443" s="6">
        <f t="shared" si="361"/>
        <v>1.3505551200478954E-5</v>
      </c>
      <c r="E4443" s="6">
        <f t="shared" si="362"/>
        <v>1.8650754311096696E-4</v>
      </c>
      <c r="F4443" s="6">
        <f>IF(C4438&gt;0,B$6+B$7*E4439+B$8*(H4442*100)^2,B$6+B$7*E4439+B$8*(H4442*100)^2+E4439*$B$9)</f>
        <v>0.120774347940101</v>
      </c>
      <c r="G4443" s="17">
        <v>2.6772475462834189E-3</v>
      </c>
      <c r="H4443" s="9">
        <f t="shared" si="357"/>
        <v>3.4752603922598518E-3</v>
      </c>
      <c r="I4443" s="8">
        <f t="shared" si="356"/>
        <v>7.9801284597643286E-4</v>
      </c>
      <c r="J4443" s="10">
        <f t="shared" si="358"/>
        <v>0.29807211779285858</v>
      </c>
      <c r="K4443" s="10">
        <f t="shared" si="359"/>
        <v>3.1253399617040323E-2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0"/>
        <v>1.845004620738667E-3</v>
      </c>
      <c r="D4444" s="6">
        <f t="shared" si="361"/>
        <v>3.4040420505470323E-6</v>
      </c>
      <c r="E4444" s="6">
        <f t="shared" si="362"/>
        <v>1.3505551200478954E-5</v>
      </c>
      <c r="F4444" s="6">
        <f>IF(C4443&gt;0,B$6+B$7*E4444+B$8*(G4443*100)^2,B$6+B$7*E4444+B$8*(G4443*100)^2+E4444*$B$9)</f>
        <v>8.4052673300944777E-2</v>
      </c>
      <c r="G4444" s="17">
        <v>4.461917555742159E-3</v>
      </c>
      <c r="H4444" s="9">
        <f t="shared" si="357"/>
        <v>2.8991839076013231E-3</v>
      </c>
      <c r="I4444" s="8">
        <f t="shared" si="356"/>
        <v>1.5627336481408359E-3</v>
      </c>
      <c r="J4444" s="10">
        <f t="shared" si="358"/>
        <v>0.3502381271320697</v>
      </c>
      <c r="K4444" s="10">
        <f t="shared" si="359"/>
        <v>0.10787602688208686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0"/>
        <v>-4.0898921459826491E-3</v>
      </c>
      <c r="D4445" s="6">
        <f t="shared" si="361"/>
        <v>1.6727217765770559E-5</v>
      </c>
      <c r="E4445" s="6">
        <f t="shared" si="362"/>
        <v>3.4040420505470323E-6</v>
      </c>
      <c r="F4445" s="6">
        <f>IF(C4443&gt;0,B$6+B$7*E4444+B$8*(H4444*100)^2,B$6+B$7*E4444+B$8*(H4444*100)^2+E4444*$B$9)</f>
        <v>9.5509255971915355E-2</v>
      </c>
      <c r="G4445" s="17">
        <v>2.5427190823273352E-3</v>
      </c>
      <c r="H4445" s="9">
        <f t="shared" si="357"/>
        <v>3.0904571825526939E-3</v>
      </c>
      <c r="I4445" s="8">
        <f t="shared" si="356"/>
        <v>5.477381002253587E-4</v>
      </c>
      <c r="J4445" s="10">
        <f t="shared" si="358"/>
        <v>0.21541431927431692</v>
      </c>
      <c r="K4445" s="10">
        <f t="shared" si="359"/>
        <v>1.784972401391971E-2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0"/>
        <v>-3.1542234646735369E-3</v>
      </c>
      <c r="D4446" s="6">
        <f t="shared" si="361"/>
        <v>9.9491256650971305E-6</v>
      </c>
      <c r="E4446" s="6">
        <f t="shared" si="362"/>
        <v>1.6727217765770559E-5</v>
      </c>
      <c r="F4446" s="6">
        <f>IF(C4443&gt;0,B$6+B$7*E4444+B$8*(H4445*100)^2,B$6+B$7*E4444+B$8*(H4445*100)^2+E4444*$B$9)</f>
        <v>0.10611461455043279</v>
      </c>
      <c r="G4446" s="17">
        <v>3.0276013903473824E-3</v>
      </c>
      <c r="H4446" s="9">
        <f t="shared" si="357"/>
        <v>3.257523822636341E-3</v>
      </c>
      <c r="I4446" s="8">
        <f t="shared" si="356"/>
        <v>2.2992243228895856E-4</v>
      </c>
      <c r="J4446" s="10">
        <f t="shared" si="358"/>
        <v>7.5942108172495457E-2</v>
      </c>
      <c r="K4446" s="10">
        <f t="shared" si="359"/>
        <v>2.6146925236376628E-3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0"/>
        <v>-1.6854788661924643E-2</v>
      </c>
      <c r="D4447" s="6">
        <f t="shared" si="361"/>
        <v>2.8408390083814347E-4</v>
      </c>
      <c r="E4447" s="6">
        <f t="shared" si="362"/>
        <v>9.9491256650971305E-6</v>
      </c>
      <c r="F4447" s="6">
        <f>IF(C4443&gt;0,B$6+B$7*E4444+B$8*(H4446*100)^2,B$6+B$7*E4444+B$8*(H4446*100)^2+E4444*$B$9)</f>
        <v>0.11593199498656644</v>
      </c>
      <c r="G4447" s="17">
        <v>4.4862389731023964E-3</v>
      </c>
      <c r="H4447" s="9">
        <f t="shared" si="357"/>
        <v>3.4048787788490565E-3</v>
      </c>
      <c r="I4447" s="8">
        <f t="shared" si="356"/>
        <v>1.0813601942533399E-3</v>
      </c>
      <c r="J4447" s="10">
        <f t="shared" si="358"/>
        <v>0.2410393652091922</v>
      </c>
      <c r="K4447" s="10">
        <f t="shared" si="359"/>
        <v>4.1786025463238063E-2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0"/>
        <v>-7.8403368329098486E-3</v>
      </c>
      <c r="D4448" s="6">
        <f t="shared" si="361"/>
        <v>6.1470881653482838E-5</v>
      </c>
      <c r="E4448" s="6">
        <f t="shared" si="362"/>
        <v>2.8408390083814347E-4</v>
      </c>
      <c r="F4448" s="6">
        <f>IF(C4443&gt;0,B$6+B$7*E4444+B$8*(H4447*100)^2,B$6+B$7*E4444+B$8*(H4447*100)^2+E4444*$B$9)</f>
        <v>0.12501994405629532</v>
      </c>
      <c r="G4448" s="17">
        <v>4.6782748473539826E-3</v>
      </c>
      <c r="H4448" s="9">
        <f t="shared" si="357"/>
        <v>3.5358159462321472E-3</v>
      </c>
      <c r="I4448" s="8">
        <f t="shared" si="356"/>
        <v>1.1424589011218354E-3</v>
      </c>
      <c r="J4448" s="10">
        <f t="shared" si="358"/>
        <v>0.24420516929825245</v>
      </c>
      <c r="K4448" s="10">
        <f t="shared" si="359"/>
        <v>4.3125071388587566E-2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0"/>
        <v>-2.9817482317319264E-3</v>
      </c>
      <c r="D4449" s="6">
        <f t="shared" si="361"/>
        <v>8.8908225174364692E-6</v>
      </c>
      <c r="E4449" s="6">
        <f t="shared" si="362"/>
        <v>6.1470881653482838E-5</v>
      </c>
      <c r="F4449" s="6">
        <f>IF(C4448&gt;0,B$6+B$7*E4449+B$8*(G4448*100)^2,B$6+B$7*E4449+B$8*(G4448*100)^2+E4449*$B$9)</f>
        <v>0.22030878834487794</v>
      </c>
      <c r="G4449" s="17">
        <v>3.8774777915151458E-3</v>
      </c>
      <c r="H4449" s="9">
        <f t="shared" si="357"/>
        <v>4.6937063004077913E-3</v>
      </c>
      <c r="I4449" s="8">
        <f t="shared" si="356"/>
        <v>8.1622850889264548E-4</v>
      </c>
      <c r="J4449" s="10">
        <f t="shared" si="358"/>
        <v>0.21050501196389823</v>
      </c>
      <c r="K4449" s="10">
        <f t="shared" si="359"/>
        <v>1.7139132722414407E-2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0"/>
        <v>4.6666858415357433E-3</v>
      </c>
      <c r="D4450" s="6">
        <f t="shared" si="361"/>
        <v>2.1777956743590167E-5</v>
      </c>
      <c r="E4450" s="6">
        <f t="shared" si="362"/>
        <v>8.8908225174364692E-6</v>
      </c>
      <c r="F4450" s="6">
        <f>IF(C4448&gt;0,B$6+B$7*E4449+B$8*(H4449*100)^2,B$6+B$7*E4449+B$8*(H4449*100)^2+E4449*$B$9)</f>
        <v>0.22164756611358916</v>
      </c>
      <c r="G4450" s="17">
        <v>3.8798503668097946E-3</v>
      </c>
      <c r="H4450" s="9">
        <f t="shared" si="357"/>
        <v>4.7079461138971115E-3</v>
      </c>
      <c r="I4450" s="8">
        <f t="shared" si="356"/>
        <v>8.2809574708731697E-4</v>
      </c>
      <c r="J4450" s="10">
        <f t="shared" si="358"/>
        <v>0.21343497011412282</v>
      </c>
      <c r="K4450" s="10">
        <f t="shared" si="359"/>
        <v>1.7561947620228668E-2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0"/>
        <v>-8.3471464568208691E-3</v>
      </c>
      <c r="D4451" s="6">
        <f t="shared" si="361"/>
        <v>6.9674853971617186E-5</v>
      </c>
      <c r="E4451" s="6">
        <f t="shared" si="362"/>
        <v>2.1777956743590167E-5</v>
      </c>
      <c r="F4451" s="6">
        <f>IF(C4448&gt;0,B$6+B$7*E4449+B$8*(H4450*100)^2,B$6+B$7*E4449+B$8*(H4450*100)^2+E4449*$B$9)</f>
        <v>0.22288687269408511</v>
      </c>
      <c r="G4451" s="17">
        <v>2.7330246067321495E-3</v>
      </c>
      <c r="H4451" s="9">
        <f t="shared" si="357"/>
        <v>4.7210896273433009E-3</v>
      </c>
      <c r="I4451" s="8">
        <f t="shared" si="356"/>
        <v>1.9880650206111515E-3</v>
      </c>
      <c r="J4451" s="10">
        <f t="shared" si="358"/>
        <v>0.7274230227250903</v>
      </c>
      <c r="K4451" s="10">
        <f t="shared" si="359"/>
        <v>0.12552771250527561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0"/>
        <v>-5.6460662874901662E-3</v>
      </c>
      <c r="D4452" s="6">
        <f t="shared" si="361"/>
        <v>3.1878064522732991E-5</v>
      </c>
      <c r="E4452" s="6">
        <f t="shared" si="362"/>
        <v>6.9674853971617186E-5</v>
      </c>
      <c r="F4452" s="6">
        <f>IF(C4448&gt;0,B$6+B$7*E4449+B$8*(H4451*100)^2,B$6+B$7*E4449+B$8*(H4451*100)^2+E4449*$B$9)</f>
        <v>0.22403409879565023</v>
      </c>
      <c r="G4452" s="17">
        <v>3.1042807484261258E-3</v>
      </c>
      <c r="H4452" s="9">
        <f t="shared" si="357"/>
        <v>4.7332240470492224E-3</v>
      </c>
      <c r="I4452" s="8">
        <f t="shared" si="356"/>
        <v>1.6289432986230966E-3</v>
      </c>
      <c r="J4452" s="10">
        <f t="shared" si="358"/>
        <v>0.52474097242943407</v>
      </c>
      <c r="K4452" s="10">
        <f t="shared" si="359"/>
        <v>7.7673645094427091E-2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0"/>
        <v>-2.9412958622955527E-3</v>
      </c>
      <c r="D4453" s="6">
        <f t="shared" si="361"/>
        <v>8.6512213495569383E-6</v>
      </c>
      <c r="E4453" s="6">
        <f t="shared" si="362"/>
        <v>3.1878064522732991E-5</v>
      </c>
      <c r="F4453" s="6">
        <f>IF(C4448&gt;0,B$6+B$7*E4449+B$8*(H4452*100)^2,B$6+B$7*E4449+B$8*(H4452*100)^2+E4449*$B$9)</f>
        <v>0.22509608599786907</v>
      </c>
      <c r="G4453" s="17">
        <v>4.1626382623530175E-3</v>
      </c>
      <c r="H4453" s="9">
        <f t="shared" si="357"/>
        <v>4.7444292174914889E-3</v>
      </c>
      <c r="I4453" s="8">
        <f t="shared" si="356"/>
        <v>5.8179095513847135E-4</v>
      </c>
      <c r="J4453" s="10">
        <f t="shared" si="358"/>
        <v>0.13976495637399008</v>
      </c>
      <c r="K4453" s="10">
        <f t="shared" si="359"/>
        <v>8.1959407203253676E-3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0"/>
        <v>-4.5714993206137254E-3</v>
      </c>
      <c r="D4454" s="6">
        <f t="shared" si="361"/>
        <v>2.0898606038371751E-5</v>
      </c>
      <c r="E4454" s="6">
        <f t="shared" si="362"/>
        <v>8.6512213495569383E-6</v>
      </c>
      <c r="F4454" s="6">
        <f>IF(C4453&gt;0,B$6+B$7*E4454+B$8*(G4453*100)^2,B$6+B$7*E4454+B$8*(G4453*100)^2+E4454*$B$9)</f>
        <v>0.17810228454917343</v>
      </c>
      <c r="G4454" s="17">
        <v>2.8949129306437603E-3</v>
      </c>
      <c r="H4454" s="9">
        <f t="shared" si="357"/>
        <v>4.2202166360173201E-3</v>
      </c>
      <c r="I4454" s="8">
        <f t="shared" si="356"/>
        <v>1.3253037053735598E-3</v>
      </c>
      <c r="J4454" s="10">
        <f t="shared" si="358"/>
        <v>0.45780434062272246</v>
      </c>
      <c r="K4454" s="10">
        <f t="shared" si="359"/>
        <v>6.2894537981612819E-2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0"/>
        <v>-1.7210671503394594E-3</v>
      </c>
      <c r="D4455" s="6">
        <f t="shared" si="361"/>
        <v>2.9620721359775872E-6</v>
      </c>
      <c r="E4455" s="6">
        <f t="shared" si="362"/>
        <v>2.0898606038371751E-5</v>
      </c>
      <c r="F4455" s="6">
        <f>IF(C4453&gt;0,B$6+B$7*E4454+B$8*(H4454*100)^2,B$6+B$7*E4454+B$8*(H4454*100)^2+E4454*$B$9)</f>
        <v>0.18257037140057134</v>
      </c>
      <c r="G4455" s="17">
        <v>6.5815742025389411E-3</v>
      </c>
      <c r="H4455" s="9">
        <f t="shared" si="357"/>
        <v>4.2728254282216041E-3</v>
      </c>
      <c r="I4455" s="8">
        <f t="shared" si="356"/>
        <v>2.308748774317337E-3</v>
      </c>
      <c r="J4455" s="10">
        <f t="shared" si="358"/>
        <v>0.35078975079042679</v>
      </c>
      <c r="K4455" s="10">
        <f t="shared" si="359"/>
        <v>0.10833438896341163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0"/>
        <v>-3.0930667474426379E-3</v>
      </c>
      <c r="D4456" s="6">
        <f t="shared" si="361"/>
        <v>9.5670619041353789E-6</v>
      </c>
      <c r="E4456" s="6">
        <f t="shared" si="362"/>
        <v>2.9620721359775872E-6</v>
      </c>
      <c r="F4456" s="6">
        <f>IF(C4453&gt;0,B$6+B$7*E4454+B$8*(H4455*100)^2,B$6+B$7*E4454+B$8*(H4455*100)^2+E4454*$B$9)</f>
        <v>0.18670647939891036</v>
      </c>
      <c r="G4456" s="17">
        <v>2.1055869654554669E-3</v>
      </c>
      <c r="H4456" s="9">
        <f t="shared" si="357"/>
        <v>4.3209545172208227E-3</v>
      </c>
      <c r="I4456" s="8">
        <f t="shared" si="356"/>
        <v>2.2153675517653558E-3</v>
      </c>
      <c r="J4456" s="10">
        <f t="shared" si="358"/>
        <v>1.0521377592618892</v>
      </c>
      <c r="K4456" s="10">
        <f t="shared" si="359"/>
        <v>0.20617877964838227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0"/>
        <v>-1.7902430802608556E-3</v>
      </c>
      <c r="D4457" s="6">
        <f t="shared" si="361"/>
        <v>3.2049702864218764E-6</v>
      </c>
      <c r="E4457" s="6">
        <f t="shared" si="362"/>
        <v>9.5670619041353789E-6</v>
      </c>
      <c r="F4457" s="6">
        <f>IF(C4453&gt;0,B$6+B$7*E4454+B$8*(H4456*100)^2,B$6+B$7*E4454+B$8*(H4456*100)^2+E4454*$B$9)</f>
        <v>0.19053527457297276</v>
      </c>
      <c r="G4457" s="17">
        <v>3.0040203616583301E-3</v>
      </c>
      <c r="H4457" s="9">
        <f t="shared" si="357"/>
        <v>4.365034645601026E-3</v>
      </c>
      <c r="I4457" s="8">
        <f t="shared" si="356"/>
        <v>1.361014283942696E-3</v>
      </c>
      <c r="J4457" s="10">
        <f t="shared" si="358"/>
        <v>0.45306426724463539</v>
      </c>
      <c r="K4457" s="10">
        <f t="shared" si="359"/>
        <v>6.1875420413212145E-2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0"/>
        <v>-2.5335938573162278E-3</v>
      </c>
      <c r="D4458" s="6">
        <f t="shared" si="361"/>
        <v>6.4190978338305219E-6</v>
      </c>
      <c r="E4458" s="6">
        <f t="shared" si="362"/>
        <v>3.2049702864218764E-6</v>
      </c>
      <c r="F4458" s="6">
        <f>IF(C4453&gt;0,B$6+B$7*E4454+B$8*(H4457*100)^2,B$6+B$7*E4454+B$8*(H4457*100)^2+E4454*$B$9)</f>
        <v>0.19407959026560234</v>
      </c>
      <c r="G4458" s="17">
        <v>2.7751497771891635E-3</v>
      </c>
      <c r="H4458" s="9">
        <f t="shared" si="357"/>
        <v>4.4054465184088024E-3</v>
      </c>
      <c r="I4458" s="8">
        <f t="shared" si="356"/>
        <v>1.6302967412196389E-3</v>
      </c>
      <c r="J4458" s="10">
        <f t="shared" si="358"/>
        <v>0.5874626135930221</v>
      </c>
      <c r="K4458" s="10">
        <f t="shared" si="359"/>
        <v>9.2072996162665177E-2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0"/>
        <v>-1.5040808751371725E-2</v>
      </c>
      <c r="D4459" s="6">
        <f t="shared" si="361"/>
        <v>2.2622592789534024E-4</v>
      </c>
      <c r="E4459" s="6">
        <f t="shared" si="362"/>
        <v>6.4190978338305219E-6</v>
      </c>
      <c r="F4459" s="6">
        <f>IF(C4458&gt;0,B$6+B$7*E4459+B$8*(G4458*100)^2,B$6+B$7*E4459+B$8*(G4458*100)^2+E4459*$B$9)</f>
        <v>8.8993187076644609E-2</v>
      </c>
      <c r="G4459" s="17">
        <v>6.1664444022318382E-3</v>
      </c>
      <c r="H4459" s="9">
        <f t="shared" si="357"/>
        <v>2.9831725909951075E-3</v>
      </c>
      <c r="I4459" s="8">
        <f t="shared" si="356"/>
        <v>3.1832718112367307E-3</v>
      </c>
      <c r="J4459" s="10">
        <f t="shared" si="358"/>
        <v>0.51622484589086703</v>
      </c>
      <c r="K4459" s="10">
        <f t="shared" si="359"/>
        <v>0.34094094055653246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0"/>
        <v>-1.8354592297863208E-3</v>
      </c>
      <c r="D4460" s="6">
        <f t="shared" si="361"/>
        <v>3.368910584207794E-6</v>
      </c>
      <c r="E4460" s="6">
        <f t="shared" si="362"/>
        <v>2.2622592789534024E-4</v>
      </c>
      <c r="F4460" s="6">
        <f>IF(C4458&gt;0,B$6+B$7*E4459+B$8*(H4459*100)^2,B$6+B$7*E4459+B$8*(H4459*100)^2+E4459*$B$9)</f>
        <v>0.10008179951553783</v>
      </c>
      <c r="G4460" s="17">
        <v>3.3563948076896083E-3</v>
      </c>
      <c r="H4460" s="9">
        <f t="shared" si="357"/>
        <v>3.163570759688138E-3</v>
      </c>
      <c r="I4460" s="8">
        <f t="shared" si="356"/>
        <v>1.9282404800147028E-4</v>
      </c>
      <c r="J4460" s="10">
        <f t="shared" si="358"/>
        <v>5.7449751608393683E-2</v>
      </c>
      <c r="K4460" s="10">
        <f t="shared" si="359"/>
        <v>1.7853469194029081E-3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0"/>
        <v>-5.3787672233303876E-3</v>
      </c>
      <c r="D4461" s="6">
        <f t="shared" si="361"/>
        <v>2.8931136842773286E-5</v>
      </c>
      <c r="E4461" s="6">
        <f t="shared" si="362"/>
        <v>3.368910584207794E-6</v>
      </c>
      <c r="F4461" s="6">
        <f>IF(C4458&gt;0,B$6+B$7*E4459+B$8*(H4460*100)^2,B$6+B$7*E4459+B$8*(H4460*100)^2+E4459*$B$9)</f>
        <v>0.11034652805022127</v>
      </c>
      <c r="G4461" s="17">
        <v>3.0750293952191026E-3</v>
      </c>
      <c r="H4461" s="9">
        <f t="shared" si="357"/>
        <v>3.3218447894238119E-3</v>
      </c>
      <c r="I4461" s="8">
        <f t="shared" si="356"/>
        <v>2.468153942047093E-4</v>
      </c>
      <c r="J4461" s="10">
        <f t="shared" si="358"/>
        <v>8.0264401565866381E-2</v>
      </c>
      <c r="K4461" s="10">
        <f t="shared" si="359"/>
        <v>2.9051271193587525E-3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0"/>
        <v>-3.7328830502807503E-3</v>
      </c>
      <c r="D4462" s="6">
        <f t="shared" si="361"/>
        <v>1.3934415867073317E-5</v>
      </c>
      <c r="E4462" s="6">
        <f t="shared" si="362"/>
        <v>2.8931136842773286E-5</v>
      </c>
      <c r="F4462" s="6">
        <f>IF(C4458&gt;0,B$6+B$7*E4459+B$8*(H4461*100)^2,B$6+B$7*E4459+B$8*(H4461*100)^2+E4459*$B$9)</f>
        <v>0.11984858725477776</v>
      </c>
      <c r="G4462" s="17">
        <v>3.5265936266547001E-3</v>
      </c>
      <c r="H4462" s="9">
        <f t="shared" si="357"/>
        <v>3.4619154705852911E-3</v>
      </c>
      <c r="I4462" s="8">
        <f t="shared" si="356"/>
        <v>6.4678156069409003E-5</v>
      </c>
      <c r="J4462" s="10">
        <f t="shared" si="358"/>
        <v>1.8340121634814559E-2</v>
      </c>
      <c r="K4462" s="10">
        <f t="shared" si="359"/>
        <v>1.7237916628176642E-4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0"/>
        <v>7.5083019485017851E-3</v>
      </c>
      <c r="D4463" s="6">
        <f t="shared" si="361"/>
        <v>5.6374598149875706E-5</v>
      </c>
      <c r="E4463" s="6">
        <f t="shared" si="362"/>
        <v>1.3934415867073317E-5</v>
      </c>
      <c r="F4463" s="6">
        <f>IF(C4458&gt;0,B$6+B$7*E4459+B$8*(H4462*100)^2,B$6+B$7*E4459+B$8*(H4462*100)^2+E4459*$B$9)</f>
        <v>0.12864464346043569</v>
      </c>
      <c r="G4463" s="17">
        <v>6.5410676352390838E-3</v>
      </c>
      <c r="H4463" s="9">
        <f t="shared" si="357"/>
        <v>3.5867066155518728E-3</v>
      </c>
      <c r="I4463" s="8">
        <f t="shared" si="356"/>
        <v>2.954361019687211E-3</v>
      </c>
      <c r="J4463" s="10">
        <f t="shared" si="358"/>
        <v>0.451663426283961</v>
      </c>
      <c r="K4463" s="10">
        <f t="shared" si="359"/>
        <v>0.22283143456841126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0"/>
        <v>-1.5460374497993667E-3</v>
      </c>
      <c r="D4464" s="6">
        <f t="shared" si="361"/>
        <v>2.3902317961821292E-6</v>
      </c>
      <c r="E4464" s="6">
        <f t="shared" si="362"/>
        <v>5.6374598149875706E-5</v>
      </c>
      <c r="F4464" s="6">
        <f>IF(C4463&gt;0,B$6+B$7*E4464+B$8*(G4463*100)^2,B$6+B$7*E4464+B$8*(G4463*100)^2+E4464*$B$9)</f>
        <v>0.41376598269180448</v>
      </c>
      <c r="G4464" s="17">
        <v>1.9748304824731E-3</v>
      </c>
      <c r="H4464" s="9">
        <f t="shared" si="357"/>
        <v>6.4324644009260126E-3</v>
      </c>
      <c r="I4464" s="8">
        <f t="shared" si="356"/>
        <v>4.4576339184529126E-3</v>
      </c>
      <c r="J4464" s="10">
        <f t="shared" si="358"/>
        <v>2.2572235733725221</v>
      </c>
      <c r="K4464" s="10">
        <f t="shared" si="359"/>
        <v>0.48788510365137561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0"/>
        <v>-2.5537955599095547E-3</v>
      </c>
      <c r="D4465" s="6">
        <f t="shared" si="361"/>
        <v>6.5218717618137561E-6</v>
      </c>
      <c r="E4465" s="6">
        <f t="shared" si="362"/>
        <v>2.3902317961821292E-6</v>
      </c>
      <c r="F4465" s="6">
        <f>IF(C4463&gt;0,B$6+B$7*E4464+B$8*(H4464*100)^2,B$6+B$7*E4464+B$8*(H4464*100)^2+E4464*$B$9)</f>
        <v>0.40072317017780335</v>
      </c>
      <c r="G4465" s="17">
        <v>1.4864366994670321E-3</v>
      </c>
      <c r="H4465" s="9">
        <f t="shared" si="357"/>
        <v>6.330269900863654E-3</v>
      </c>
      <c r="I4465" s="8">
        <f t="shared" si="356"/>
        <v>4.8438332013966221E-3</v>
      </c>
      <c r="J4465" s="10">
        <f t="shared" si="358"/>
        <v>3.2586878426329209</v>
      </c>
      <c r="K4465" s="10">
        <f t="shared" si="359"/>
        <v>0.68377520572094341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0"/>
        <v>-2.2875599777009248E-3</v>
      </c>
      <c r="D4466" s="6">
        <f t="shared" si="361"/>
        <v>5.2329306515790553E-6</v>
      </c>
      <c r="E4466" s="6">
        <f t="shared" si="362"/>
        <v>6.5218717618137561E-6</v>
      </c>
      <c r="F4466" s="6">
        <f>IF(C4463&gt;0,B$6+B$7*E4464+B$8*(H4465*100)^2,B$6+B$7*E4464+B$8*(H4465*100)^2+E4464*$B$9)</f>
        <v>0.38864943863359258</v>
      </c>
      <c r="G4466" s="17">
        <v>2.0315594747650008E-3</v>
      </c>
      <c r="H4466" s="9">
        <f t="shared" si="357"/>
        <v>6.234175475823508E-3</v>
      </c>
      <c r="I4466" s="8">
        <f t="shared" si="356"/>
        <v>4.2026160010585067E-3</v>
      </c>
      <c r="J4466" s="10">
        <f t="shared" si="358"/>
        <v>2.0686650099400321</v>
      </c>
      <c r="K4466" s="10">
        <f t="shared" si="359"/>
        <v>0.4471172224964568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0"/>
        <v>-1.4130227266857041E-3</v>
      </c>
      <c r="D4467" s="6">
        <f t="shared" si="361"/>
        <v>1.9966332261303022E-6</v>
      </c>
      <c r="E4467" s="6">
        <f t="shared" si="362"/>
        <v>5.2329306515790553E-6</v>
      </c>
      <c r="F4467" s="6">
        <f>IF(C4463&gt;0,B$6+B$7*E4464+B$8*(H4466*100)^2,B$6+B$7*E4464+B$8*(H4466*100)^2+E4464*$B$9)</f>
        <v>0.37747278534311668</v>
      </c>
      <c r="G4467" s="17">
        <v>2.9518328271615421E-3</v>
      </c>
      <c r="H4467" s="9">
        <f t="shared" si="357"/>
        <v>6.1438813899937607E-3</v>
      </c>
      <c r="I4467" s="8">
        <f t="shared" si="356"/>
        <v>3.1920485628322186E-3</v>
      </c>
      <c r="J4467" s="10">
        <f t="shared" si="358"/>
        <v>1.0813785026917211</v>
      </c>
      <c r="K4467" s="10">
        <f t="shared" si="359"/>
        <v>0.21348123186455914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0"/>
        <v>-1.5043284178053637E-3</v>
      </c>
      <c r="D4468" s="6">
        <f t="shared" si="361"/>
        <v>2.2630039886167889E-6</v>
      </c>
      <c r="E4468" s="6">
        <f t="shared" si="362"/>
        <v>1.9966332261303022E-6</v>
      </c>
      <c r="F4468" s="6">
        <f>IF(C4463&gt;0,B$6+B$7*E4464+B$8*(H4467*100)^2,B$6+B$7*E4464+B$8*(H4467*100)^2+E4464*$B$9)</f>
        <v>0.36712655739212302</v>
      </c>
      <c r="G4468" s="17">
        <v>2.3853317827177462E-3</v>
      </c>
      <c r="H4468" s="9">
        <f t="shared" si="357"/>
        <v>6.0590969408990556E-3</v>
      </c>
      <c r="I4468" s="8">
        <f t="shared" si="356"/>
        <v>3.6737651581813095E-3</v>
      </c>
      <c r="J4468" s="10">
        <f t="shared" si="358"/>
        <v>1.5401484962379435</v>
      </c>
      <c r="K4468" s="10">
        <f t="shared" si="359"/>
        <v>0.32590031419157373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0"/>
        <v>-2.5648313501626246E-3</v>
      </c>
      <c r="D4469" s="6">
        <f t="shared" si="361"/>
        <v>6.5783598547770323E-6</v>
      </c>
      <c r="E4469" s="6">
        <f t="shared" si="362"/>
        <v>2.2630039886167889E-6</v>
      </c>
      <c r="F4469" s="6">
        <f>IF(C4468&gt;0,B$6+B$7*E4469+B$8*(G4468*100)^2,B$6+B$7*E4469+B$8*(G4468*100)^2+E4469*$B$9)</f>
        <v>7.0370834238498117E-2</v>
      </c>
      <c r="G4469" s="17">
        <v>1.4865426674716565E-3</v>
      </c>
      <c r="H4469" s="9">
        <f t="shared" si="357"/>
        <v>2.6527501623503508E-3</v>
      </c>
      <c r="I4469" s="8">
        <f t="shared" si="356"/>
        <v>1.1662074948786943E-3</v>
      </c>
      <c r="J4469" s="10">
        <f t="shared" si="358"/>
        <v>0.78450993731798158</v>
      </c>
      <c r="K4469" s="10">
        <f t="shared" si="359"/>
        <v>0.13952177116945519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0"/>
        <v>-2.4636243988894121E-3</v>
      </c>
      <c r="D4470" s="6">
        <f t="shared" si="361"/>
        <v>6.0694451788032177E-6</v>
      </c>
      <c r="E4470" s="6">
        <f t="shared" si="362"/>
        <v>6.5783598547770323E-6</v>
      </c>
      <c r="F4470" s="6">
        <f>IF(C4468&gt;0,B$6+B$7*E4469+B$8*(H4469*100)^2,B$6+B$7*E4469+B$8*(H4469*100)^2+E4469*$B$9)</f>
        <v>8.2842565487878675E-2</v>
      </c>
      <c r="G4470" s="17">
        <v>2.8391745893284457E-3</v>
      </c>
      <c r="H4470" s="9">
        <f t="shared" si="357"/>
        <v>2.8782384454363518E-3</v>
      </c>
      <c r="I4470" s="8">
        <f t="shared" si="356"/>
        <v>3.9063856107906126E-5</v>
      </c>
      <c r="J4470" s="10">
        <f t="shared" si="358"/>
        <v>1.3758877757900037E-2</v>
      </c>
      <c r="K4470" s="10">
        <f t="shared" si="359"/>
        <v>9.2943415479274094E-5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0"/>
        <v>-6.7135154032398996E-3</v>
      </c>
      <c r="D4471" s="6">
        <f t="shared" si="361"/>
        <v>4.5071289069539392E-5</v>
      </c>
      <c r="E4471" s="6">
        <f t="shared" si="362"/>
        <v>6.0694451788032177E-6</v>
      </c>
      <c r="F4471" s="6">
        <f>IF(C4468&gt;0,B$6+B$7*E4469+B$8*(H4470*100)^2,B$6+B$7*E4469+B$8*(H4470*100)^2+E4469*$B$9)</f>
        <v>9.4387647105430253E-2</v>
      </c>
      <c r="G4471" s="17">
        <v>1.3040151494498663E-3</v>
      </c>
      <c r="H4471" s="9">
        <f t="shared" si="357"/>
        <v>3.0722572663341567E-3</v>
      </c>
      <c r="I4471" s="8">
        <f t="shared" si="356"/>
        <v>1.7682421168842904E-3</v>
      </c>
      <c r="J4471" s="10">
        <f t="shared" si="358"/>
        <v>1.3559981397687524</v>
      </c>
      <c r="K4471" s="10">
        <f t="shared" si="359"/>
        <v>0.28141302866730222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0"/>
        <v>-4.7611627835866003E-3</v>
      </c>
      <c r="D4472" s="6">
        <f t="shared" si="361"/>
        <v>2.2668671051810104E-5</v>
      </c>
      <c r="E4472" s="6">
        <f t="shared" si="362"/>
        <v>4.5071289069539392E-5</v>
      </c>
      <c r="F4472" s="6">
        <f>IF(C4468&gt;0,B$6+B$7*E4469+B$8*(H4471*100)^2,B$6+B$7*E4469+B$8*(H4471*100)^2+E4469*$B$9)</f>
        <v>0.10507492915879775</v>
      </c>
      <c r="G4472" s="17">
        <v>2.2491448760302455E-3</v>
      </c>
      <c r="H4472" s="9">
        <f t="shared" si="357"/>
        <v>3.2415263250326646E-3</v>
      </c>
      <c r="I4472" s="8">
        <f t="shared" si="356"/>
        <v>9.9238144900241909E-4</v>
      </c>
      <c r="J4472" s="10">
        <f t="shared" si="358"/>
        <v>0.44122611201194761</v>
      </c>
      <c r="K4472" s="10">
        <f t="shared" si="359"/>
        <v>5.9347869153922206E-2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0"/>
        <v>-6.7265496190818813E-3</v>
      </c>
      <c r="D4473" s="6">
        <f t="shared" si="361"/>
        <v>4.52464697779706E-5</v>
      </c>
      <c r="E4473" s="6">
        <f t="shared" si="362"/>
        <v>2.2668671051810104E-5</v>
      </c>
      <c r="F4473" s="6">
        <f>IF(C4468&gt;0,B$6+B$7*E4469+B$8*(H4472*100)^2,B$6+B$7*E4469+B$8*(H4472*100)^2+E4469*$B$9)</f>
        <v>0.11496814615560004</v>
      </c>
      <c r="G4473" s="17">
        <v>4.431436458172287E-3</v>
      </c>
      <c r="H4473" s="9">
        <f t="shared" si="357"/>
        <v>3.390695299722463E-3</v>
      </c>
      <c r="I4473" s="8">
        <f t="shared" si="356"/>
        <v>1.040741158449824E-3</v>
      </c>
      <c r="J4473" s="10">
        <f t="shared" si="358"/>
        <v>0.23485413099640154</v>
      </c>
      <c r="K4473" s="10">
        <f t="shared" si="359"/>
        <v>3.9251552247780985E-2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0"/>
        <v>-4.8579136042801356E-3</v>
      </c>
      <c r="D4474" s="6">
        <f t="shared" si="361"/>
        <v>2.3599324586650017E-5</v>
      </c>
      <c r="E4474" s="6">
        <f t="shared" si="362"/>
        <v>4.52464697779706E-5</v>
      </c>
      <c r="F4474" s="6">
        <f>IF(C4473&gt;0,B$6+B$7*E4474+B$8*(G4473*100)^2,B$6+B$7*E4474+B$8*(G4473*100)^2+E4474*$B$9)</f>
        <v>0.19949121537625536</v>
      </c>
      <c r="G4474" s="17">
        <v>3.0019847687925956E-3</v>
      </c>
      <c r="H4474" s="9">
        <f t="shared" si="357"/>
        <v>4.46644394766413E-3</v>
      </c>
      <c r="I4474" s="8">
        <f t="shared" si="356"/>
        <v>1.4644591788715343E-3</v>
      </c>
      <c r="J4474" s="10">
        <f t="shared" si="358"/>
        <v>0.48783031616131178</v>
      </c>
      <c r="K4474" s="10">
        <f t="shared" si="359"/>
        <v>6.9438550879244998E-2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0"/>
        <v>-1.8025895002316797E-3</v>
      </c>
      <c r="D4475" s="6">
        <f t="shared" si="361"/>
        <v>3.2493289063454967E-6</v>
      </c>
      <c r="E4475" s="6">
        <f t="shared" si="362"/>
        <v>2.3599324586650017E-5</v>
      </c>
      <c r="F4475" s="6">
        <f>IF(C4473&gt;0,B$6+B$7*E4474+B$8*(H4474*100)^2,B$6+B$7*E4474+B$8*(H4474*100)^2+E4474*$B$9)</f>
        <v>0.20237470103040367</v>
      </c>
      <c r="G4475" s="17">
        <v>4.2062588343465598E-3</v>
      </c>
      <c r="H4475" s="9">
        <f t="shared" si="357"/>
        <v>4.4986075737988487E-3</v>
      </c>
      <c r="I4475" s="8">
        <f t="shared" si="356"/>
        <v>2.923487394522889E-4</v>
      </c>
      <c r="J4475" s="10">
        <f t="shared" si="358"/>
        <v>6.9503269048754368E-2</v>
      </c>
      <c r="K4475" s="10">
        <f t="shared" si="359"/>
        <v>2.2078109606364915E-3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0"/>
        <v>-2.5192308147906472E-3</v>
      </c>
      <c r="D4476" s="6">
        <f t="shared" si="361"/>
        <v>6.3465238981907478E-6</v>
      </c>
      <c r="E4476" s="6">
        <f t="shared" si="362"/>
        <v>3.2493289063454967E-6</v>
      </c>
      <c r="F4476" s="6">
        <f>IF(C4473&gt;0,B$6+B$7*E4474+B$8*(H4475*100)^2,B$6+B$7*E4474+B$8*(H4475*100)^2+E4474*$B$9)</f>
        <v>0.20504394370044873</v>
      </c>
      <c r="G4476" s="17">
        <v>2.961858197229379E-3</v>
      </c>
      <c r="H4476" s="9">
        <f t="shared" si="357"/>
        <v>4.5281778200557529E-3</v>
      </c>
      <c r="I4476" s="8">
        <f t="shared" si="356"/>
        <v>1.5663196228263739E-3</v>
      </c>
      <c r="J4476" s="10">
        <f t="shared" si="358"/>
        <v>0.52883005144931028</v>
      </c>
      <c r="K4476" s="10">
        <f t="shared" si="359"/>
        <v>7.8597710132464194E-2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0"/>
        <v>-3.2630276260590522E-3</v>
      </c>
      <c r="D4477" s="6">
        <f t="shared" si="361"/>
        <v>1.0647349288424574E-5</v>
      </c>
      <c r="E4477" s="6">
        <f t="shared" si="362"/>
        <v>6.3465238981907478E-6</v>
      </c>
      <c r="F4477" s="6">
        <f>IF(C4473&gt;0,B$6+B$7*E4474+B$8*(H4476*100)^2,B$6+B$7*E4474+B$8*(H4476*100)^2+E4474*$B$9)</f>
        <v>0.20751486164010943</v>
      </c>
      <c r="G4477" s="17">
        <v>2.2028053554138268E-3</v>
      </c>
      <c r="H4477" s="9">
        <f t="shared" si="357"/>
        <v>4.555379914344241E-3</v>
      </c>
      <c r="I4477" s="8">
        <f t="shared" si="356"/>
        <v>2.3525745589304142E-3</v>
      </c>
      <c r="J4477" s="10">
        <f t="shared" si="358"/>
        <v>1.0679902121848852</v>
      </c>
      <c r="K4477" s="10">
        <f t="shared" si="359"/>
        <v>0.2101385065350394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0"/>
        <v>2.4539624586074433E-3</v>
      </c>
      <c r="D4478" s="6">
        <f t="shared" si="361"/>
        <v>6.0219317482546878E-6</v>
      </c>
      <c r="E4478" s="6">
        <f t="shared" si="362"/>
        <v>1.0647349288424574E-5</v>
      </c>
      <c r="F4478" s="6">
        <f>IF(C4473&gt;0,B$6+B$7*E4474+B$8*(H4477*100)^2,B$6+B$7*E4474+B$8*(H4477*100)^2+E4474*$B$9)</f>
        <v>0.20980219037685341</v>
      </c>
      <c r="G4478" s="17">
        <v>2.8351932143171727E-3</v>
      </c>
      <c r="H4478" s="9">
        <f t="shared" si="357"/>
        <v>4.5804169065364938E-3</v>
      </c>
      <c r="I4478" s="8">
        <f t="shared" si="356"/>
        <v>1.7452236922193211E-3</v>
      </c>
      <c r="J4478" s="10">
        <f t="shared" si="358"/>
        <v>0.61555723377379779</v>
      </c>
      <c r="K4478" s="10">
        <f t="shared" si="359"/>
        <v>9.8661408860096333E-2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0"/>
        <v>-6.0991026028961969E-4</v>
      </c>
      <c r="D4479" s="6">
        <f t="shared" si="361"/>
        <v>3.7199052560655165E-7</v>
      </c>
      <c r="E4479" s="6">
        <f t="shared" si="362"/>
        <v>6.0219317482546878E-6</v>
      </c>
      <c r="F4479" s="6">
        <f>IF(C4478&gt;0,B$6+B$7*E4479+B$8*(G4478*100)^2,B$6+B$7*E4479+B$8*(G4478*100)^2+E4479*$B$9)</f>
        <v>9.2110733447156368E-2</v>
      </c>
      <c r="G4479" s="17">
        <v>1.6208624920247151E-3</v>
      </c>
      <c r="H4479" s="9">
        <f t="shared" si="357"/>
        <v>3.0349750155010563E-3</v>
      </c>
      <c r="I4479" s="8">
        <f t="shared" si="356"/>
        <v>1.4141125234763412E-3</v>
      </c>
      <c r="J4479" s="10">
        <f t="shared" si="358"/>
        <v>0.87244447350366516</v>
      </c>
      <c r="K4479" s="10">
        <f t="shared" si="359"/>
        <v>0.16130601303371694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0"/>
        <v>-3.4482556266629133E-3</v>
      </c>
      <c r="D4480" s="6">
        <f t="shared" si="361"/>
        <v>1.1890466866812442E-5</v>
      </c>
      <c r="E4480" s="6">
        <f t="shared" si="362"/>
        <v>3.7199052560655165E-7</v>
      </c>
      <c r="F4480" s="6">
        <f>IF(C4478&gt;0,B$6+B$7*E4479+B$8*(H4479*100)^2,B$6+B$7*E4479+B$8*(H4479*100)^2+E4479*$B$9)</f>
        <v>0.10296690595203264</v>
      </c>
      <c r="G4480" s="17">
        <v>1.532867060417067E-3</v>
      </c>
      <c r="H4480" s="9">
        <f t="shared" si="357"/>
        <v>3.2088456795556974E-3</v>
      </c>
      <c r="I4480" s="8">
        <f t="shared" si="356"/>
        <v>1.6759786191386304E-3</v>
      </c>
      <c r="J4480" s="10">
        <f t="shared" si="358"/>
        <v>1.0933620158049617</v>
      </c>
      <c r="K4480" s="10">
        <f t="shared" si="359"/>
        <v>0.21647185454060081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0"/>
        <v>6.7703969249354422E-4</v>
      </c>
      <c r="D4481" s="6">
        <f t="shared" si="361"/>
        <v>4.583827452117529E-7</v>
      </c>
      <c r="E4481" s="6">
        <f t="shared" si="362"/>
        <v>1.1890466866812442E-5</v>
      </c>
      <c r="F4481" s="6">
        <f>IF(C4478&gt;0,B$6+B$7*E4479+B$8*(H4480*100)^2,B$6+B$7*E4479+B$8*(H4480*100)^2+E4479*$B$9)</f>
        <v>0.11301646483979663</v>
      </c>
      <c r="G4481" s="17">
        <v>2.5226111435335051E-3</v>
      </c>
      <c r="H4481" s="9">
        <f t="shared" si="357"/>
        <v>3.361792153596005E-3</v>
      </c>
      <c r="I4481" s="8">
        <f t="shared" si="356"/>
        <v>8.3918101006249992E-4</v>
      </c>
      <c r="J4481" s="10">
        <f t="shared" si="358"/>
        <v>0.33266364188300196</v>
      </c>
      <c r="K4481" s="10">
        <f t="shared" si="359"/>
        <v>3.7556568426104775E-2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0"/>
        <v>-4.4054538360246698E-3</v>
      </c>
      <c r="D4482" s="6">
        <f t="shared" si="361"/>
        <v>1.9408023501344477E-5</v>
      </c>
      <c r="E4482" s="6">
        <f t="shared" si="362"/>
        <v>4.583827452117529E-7</v>
      </c>
      <c r="F4482" s="6">
        <f>IF(C4478&gt;0,B$6+B$7*E4479+B$8*(H4481*100)^2,B$6+B$7*E4479+B$8*(H4481*100)^2+E4479*$B$9)</f>
        <v>0.12231934150219975</v>
      </c>
      <c r="G4482" s="17">
        <v>1.6085782832545388E-3</v>
      </c>
      <c r="H4482" s="9">
        <f t="shared" si="357"/>
        <v>3.4974182120844476E-3</v>
      </c>
      <c r="I4482" s="8">
        <f t="shared" si="356"/>
        <v>1.8888399288299088E-3</v>
      </c>
      <c r="J4482" s="10">
        <f t="shared" si="358"/>
        <v>1.174229410214549</v>
      </c>
      <c r="K4482" s="10">
        <f t="shared" si="359"/>
        <v>0.23660737414875599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0"/>
        <v>-4.8833064598462336E-3</v>
      </c>
      <c r="D4483" s="6">
        <f t="shared" si="361"/>
        <v>2.3846681980775954E-5</v>
      </c>
      <c r="E4483" s="6">
        <f t="shared" si="362"/>
        <v>1.9408023501344477E-5</v>
      </c>
      <c r="F4483" s="6">
        <f>IF(C4478&gt;0,B$6+B$7*E4479+B$8*(H4482*100)^2,B$6+B$7*E4479+B$8*(H4482*100)^2+E4479*$B$9)</f>
        <v>0.13093101442858632</v>
      </c>
      <c r="G4483" s="17">
        <v>1.8053139182785381E-3</v>
      </c>
      <c r="H4483" s="9">
        <f t="shared" si="357"/>
        <v>3.6184390892840292E-3</v>
      </c>
      <c r="I4483" s="8">
        <f t="shared" si="356"/>
        <v>1.8131251710054911E-3</v>
      </c>
      <c r="J4483" s="10">
        <f t="shared" si="358"/>
        <v>1.0043268113361701</v>
      </c>
      <c r="K4483" s="10">
        <f t="shared" si="359"/>
        <v>0.19422888171187669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0"/>
        <v>-1.2763024044203279E-3</v>
      </c>
      <c r="D4484" s="6">
        <f t="shared" si="361"/>
        <v>1.6289478275291103E-6</v>
      </c>
      <c r="E4484" s="6">
        <f t="shared" si="362"/>
        <v>2.3846681980775954E-5</v>
      </c>
      <c r="F4484" s="6">
        <f>IF(C4483&gt;0,B$6+B$7*E4484+B$8*(G4483*100)^2,B$6+B$7*E4484+B$8*(G4483*100)^2+E4484*$B$9)</f>
        <v>4.7873023929315917E-2</v>
      </c>
      <c r="G4484" s="17">
        <v>2.2719886849699349E-3</v>
      </c>
      <c r="H4484" s="9">
        <f t="shared" si="357"/>
        <v>2.1879904919655368E-3</v>
      </c>
      <c r="I4484" s="8">
        <f t="shared" si="356"/>
        <v>8.3998193004398113E-5</v>
      </c>
      <c r="J4484" s="10">
        <f t="shared" si="358"/>
        <v>3.6971219777667888E-2</v>
      </c>
      <c r="K4484" s="10">
        <f t="shared" si="359"/>
        <v>7.1858419805059803E-4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0"/>
        <v>-2.482737985593537E-3</v>
      </c>
      <c r="D4485" s="6">
        <f t="shared" si="361"/>
        <v>6.1639879051090541E-6</v>
      </c>
      <c r="E4485" s="6">
        <f t="shared" si="362"/>
        <v>1.6289478275291103E-6</v>
      </c>
      <c r="F4485" s="6">
        <f>IF(C4483&gt;0,B$6+B$7*E4484+B$8*(H4484*100)^2,B$6+B$7*E4484+B$8*(H4484*100)^2+E4484*$B$9)</f>
        <v>6.2019053394624532E-2</v>
      </c>
      <c r="G4485" s="17">
        <v>1.043936542612792E-3</v>
      </c>
      <c r="H4485" s="9">
        <f t="shared" si="357"/>
        <v>2.4903624915787767E-3</v>
      </c>
      <c r="I4485" s="8">
        <f t="shared" si="356"/>
        <v>1.4464259489659847E-3</v>
      </c>
      <c r="J4485" s="10">
        <f t="shared" si="358"/>
        <v>1.3855496861388064</v>
      </c>
      <c r="K4485" s="10">
        <f t="shared" si="359"/>
        <v>0.28862017236644677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0"/>
        <v>-5.7246995804852308E-3</v>
      </c>
      <c r="D4486" s="6">
        <f t="shared" si="361"/>
        <v>3.2772185286807778E-5</v>
      </c>
      <c r="E4486" s="6">
        <f t="shared" si="362"/>
        <v>6.1639879051090541E-6</v>
      </c>
      <c r="F4486" s="6">
        <f>IF(C4483&gt;0,B$6+B$7*E4484+B$8*(H4485*100)^2,B$6+B$7*E4484+B$8*(H4485*100)^2+E4484*$B$9)</f>
        <v>7.5114032870660707E-2</v>
      </c>
      <c r="G4486" s="17">
        <v>1.9802354744342405E-3</v>
      </c>
      <c r="H4486" s="9">
        <f t="shared" si="357"/>
        <v>2.7406939426112631E-3</v>
      </c>
      <c r="I4486" s="8">
        <f t="shared" si="356"/>
        <v>7.6045846817702264E-4</v>
      </c>
      <c r="J4486" s="10">
        <f t="shared" si="358"/>
        <v>0.38402426276818824</v>
      </c>
      <c r="K4486" s="10">
        <f t="shared" si="359"/>
        <v>4.7526073930285406E-2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0"/>
        <v>-2.9862505699384846E-3</v>
      </c>
      <c r="D4487" s="6">
        <f t="shared" si="361"/>
        <v>8.9176924664579244E-6</v>
      </c>
      <c r="E4487" s="6">
        <f t="shared" si="362"/>
        <v>3.2772185286807778E-5</v>
      </c>
      <c r="F4487" s="6">
        <f>IF(C4483&gt;0,B$6+B$7*E4484+B$8*(H4486*100)^2,B$6+B$7*E4484+B$8*(H4486*100)^2+E4484*$B$9)</f>
        <v>8.7236055371627388E-2</v>
      </c>
      <c r="G4487" s="17">
        <v>2.1262961306629932E-3</v>
      </c>
      <c r="H4487" s="9">
        <f t="shared" si="357"/>
        <v>2.9535750434283429E-3</v>
      </c>
      <c r="I4487" s="8">
        <f t="shared" si="356"/>
        <v>8.2727891276534972E-4</v>
      </c>
      <c r="J4487" s="10">
        <f t="shared" si="358"/>
        <v>0.38907041255227165</v>
      </c>
      <c r="K4487" s="10">
        <f t="shared" si="359"/>
        <v>4.8540665899688307E-2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0"/>
        <v>-6.0994430325516822E-4</v>
      </c>
      <c r="D4488" s="6">
        <f t="shared" si="361"/>
        <v>3.7203205307343263E-7</v>
      </c>
      <c r="E4488" s="6">
        <f t="shared" si="362"/>
        <v>8.9176924664579244E-6</v>
      </c>
      <c r="F4488" s="6">
        <f>IF(C4483&gt;0,B$6+B$7*E4484+B$8*(H4487*100)^2,B$6+B$7*E4484+B$8*(H4487*100)^2+E4484*$B$9)</f>
        <v>9.8457411600772246E-2</v>
      </c>
      <c r="G4488" s="17">
        <v>1.730922660340063E-3</v>
      </c>
      <c r="H4488" s="9">
        <f t="shared" si="357"/>
        <v>3.1377924023232042E-3</v>
      </c>
      <c r="I4488" s="8">
        <f t="shared" ref="I4488:I4551" si="363">SQRT((G4488-H4488)^2)</f>
        <v>1.4068697419831412E-3</v>
      </c>
      <c r="J4488" s="10">
        <f t="shared" si="358"/>
        <v>0.8127860211309168</v>
      </c>
      <c r="K4488" s="10">
        <f t="shared" si="359"/>
        <v>0.14650198703059414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0"/>
        <v>-2.5682177345472358E-3</v>
      </c>
      <c r="D4489" s="6">
        <f t="shared" si="361"/>
        <v>6.5957423320429361E-6</v>
      </c>
      <c r="E4489" s="6">
        <f t="shared" si="362"/>
        <v>3.7203205307343263E-7</v>
      </c>
      <c r="F4489" s="6">
        <f>IF(C4488&gt;0,B$6+B$7*E4489+B$8*(G4488*100)^2,B$6+B$7*E4489+B$8*(G4488*100)^2+E4489*$B$9)</f>
        <v>4.5434881998746582E-2</v>
      </c>
      <c r="G4489" s="17">
        <v>1.1462331645967717E-3</v>
      </c>
      <c r="H4489" s="9">
        <f t="shared" ref="H4489:H4552" si="364">SQRT(F4489)/100</f>
        <v>2.1315459647576586E-3</v>
      </c>
      <c r="I4489" s="8">
        <f t="shared" si="363"/>
        <v>9.8531280016088689E-4</v>
      </c>
      <c r="J4489" s="10">
        <f t="shared" ref="J4489:J4552" si="365">ABS(G4489-H4489)/G4489</f>
        <v>0.85960939762854072</v>
      </c>
      <c r="K4489" s="10">
        <f t="shared" ref="K4489:K4552" si="366">G4489/H4489-LN(G4489/H4489)-1</f>
        <v>0.15811380062515124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0"/>
        <v>2.6102219173201949E-3</v>
      </c>
      <c r="D4490" s="6">
        <f t="shared" si="361"/>
        <v>6.8132584576587138E-6</v>
      </c>
      <c r="E4490" s="6">
        <f t="shared" si="362"/>
        <v>6.5957423320429361E-6</v>
      </c>
      <c r="F4490" s="6">
        <f>IF(C4488&gt;0,B$6+B$7*E4489+B$8*(H4489*100)^2,B$6+B$7*E4489+B$8*(H4489*100)^2+E4489*$B$9)</f>
        <v>5.9759116993465575E-2</v>
      </c>
      <c r="G4490" s="17">
        <v>4.3175872782823853E-3</v>
      </c>
      <c r="H4490" s="9">
        <f t="shared" si="364"/>
        <v>2.4445677939763824E-3</v>
      </c>
      <c r="I4490" s="8">
        <f t="shared" si="363"/>
        <v>1.8730194843060029E-3</v>
      </c>
      <c r="J4490" s="10">
        <f t="shared" si="365"/>
        <v>0.43381160902695731</v>
      </c>
      <c r="K4490" s="10">
        <f t="shared" si="366"/>
        <v>0.19736817048432798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0"/>
        <v>-4.095039112673492E-3</v>
      </c>
      <c r="D4491" s="6">
        <f t="shared" si="361"/>
        <v>1.6769345334325702E-5</v>
      </c>
      <c r="E4491" s="6">
        <f t="shared" si="362"/>
        <v>6.8132584576587138E-6</v>
      </c>
      <c r="F4491" s="6">
        <f>IF(C4488&gt;0,B$6+B$7*E4489+B$8*(H4490*100)^2,B$6+B$7*E4489+B$8*(H4490*100)^2+E4489*$B$9)</f>
        <v>7.3019061328076951E-2</v>
      </c>
      <c r="G4491" s="17">
        <v>3.953247261911666E-3</v>
      </c>
      <c r="H4491" s="9">
        <f t="shared" si="364"/>
        <v>2.702203939899373E-3</v>
      </c>
      <c r="I4491" s="8">
        <f t="shared" si="363"/>
        <v>1.251043322012293E-3</v>
      </c>
      <c r="J4491" s="10">
        <f t="shared" si="365"/>
        <v>0.31645966951415222</v>
      </c>
      <c r="K4491" s="10">
        <f t="shared" si="366"/>
        <v>8.2501848207448436E-2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0"/>
        <v>2.7936340608482662E-3</v>
      </c>
      <c r="D4492" s="6">
        <f t="shared" si="361"/>
        <v>7.8043912659315738E-6</v>
      </c>
      <c r="E4492" s="6">
        <f t="shared" si="362"/>
        <v>1.6769345334325702E-5</v>
      </c>
      <c r="F4492" s="6">
        <f>IF(C4488&gt;0,B$6+B$7*E4489+B$8*(H4491*100)^2,B$6+B$7*E4489+B$8*(H4491*100)^2+E4489*$B$9)</f>
        <v>8.5293791798626672E-2</v>
      </c>
      <c r="G4492" s="17">
        <v>2.8487381740246202E-3</v>
      </c>
      <c r="H4492" s="9">
        <f t="shared" si="364"/>
        <v>2.9205100889849135E-3</v>
      </c>
      <c r="I4492" s="8">
        <f t="shared" si="363"/>
        <v>7.1771914960293282E-5</v>
      </c>
      <c r="J4492" s="10">
        <f t="shared" si="365"/>
        <v>2.5194282723040098E-2</v>
      </c>
      <c r="K4492" s="10">
        <f t="shared" si="366"/>
        <v>3.0700879809675286E-4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0"/>
        <v>-6.6761191627430234E-3</v>
      </c>
      <c r="D4493" s="6">
        <f t="shared" si="361"/>
        <v>4.4570567075144609E-5</v>
      </c>
      <c r="E4493" s="6">
        <f t="shared" si="362"/>
        <v>7.8043912659315738E-6</v>
      </c>
      <c r="F4493" s="6">
        <f>IF(C4488&gt;0,B$6+B$7*E4489+B$8*(H4492*100)^2,B$6+B$7*E4489+B$8*(H4492*100)^2+E4489*$B$9)</f>
        <v>9.6656509795214562E-2</v>
      </c>
      <c r="G4493" s="17">
        <v>2.2665651388188864E-3</v>
      </c>
      <c r="H4493" s="9">
        <f t="shared" si="364"/>
        <v>3.1089630071008336E-3</v>
      </c>
      <c r="I4493" s="8">
        <f t="shared" si="363"/>
        <v>8.4239786828194715E-4</v>
      </c>
      <c r="J4493" s="10">
        <f t="shared" si="365"/>
        <v>0.37166276576587737</v>
      </c>
      <c r="K4493" s="10">
        <f t="shared" si="366"/>
        <v>4.5065872081707647E-2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0"/>
        <v>2.8539579066333368E-3</v>
      </c>
      <c r="D4494" s="6">
        <f t="shared" si="361"/>
        <v>8.145075732834938E-6</v>
      </c>
      <c r="E4494" s="6">
        <f t="shared" si="362"/>
        <v>4.4570567075144609E-5</v>
      </c>
      <c r="F4494" s="6">
        <f>IF(C4493&gt;0,B$6+B$7*E4494+B$8*(G4493*100)^2,B$6+B$7*E4494+B$8*(G4493*100)^2+E4494*$B$9)</f>
        <v>6.5261746424633171E-2</v>
      </c>
      <c r="G4494" s="17">
        <v>4.6977247258239247E-3</v>
      </c>
      <c r="H4494" s="9">
        <f t="shared" si="364"/>
        <v>2.5546378691437494E-3</v>
      </c>
      <c r="I4494" s="8">
        <f t="shared" si="363"/>
        <v>2.1430868566801754E-3</v>
      </c>
      <c r="J4494" s="10">
        <f t="shared" si="365"/>
        <v>0.45619677221600158</v>
      </c>
      <c r="K4494" s="10">
        <f t="shared" si="366"/>
        <v>0.22973263828606338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0"/>
        <v>-9.1319574291335807E-3</v>
      </c>
      <c r="D4495" s="6">
        <f t="shared" si="361"/>
        <v>8.3392646487507994E-5</v>
      </c>
      <c r="E4495" s="6">
        <f t="shared" si="362"/>
        <v>8.145075732834938E-6</v>
      </c>
      <c r="F4495" s="6">
        <f>IF(C4493&gt;0,B$6+B$7*E4494+B$8*(H4494*100)^2,B$6+B$7*E4494+B$8*(H4494*100)^2+E4494*$B$9)</f>
        <v>7.8118396728507553E-2</v>
      </c>
      <c r="G4495" s="17">
        <v>5.3861045987917159E-3</v>
      </c>
      <c r="H4495" s="9">
        <f t="shared" si="364"/>
        <v>2.7949668464671913E-3</v>
      </c>
      <c r="I4495" s="8">
        <f t="shared" si="363"/>
        <v>2.5911377523245246E-3</v>
      </c>
      <c r="J4495" s="10">
        <f t="shared" si="365"/>
        <v>0.48107824584502196</v>
      </c>
      <c r="K4495" s="10">
        <f t="shared" si="366"/>
        <v>0.27107063442671864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7">B4496-B$5</f>
        <v>-1.2741326703215551E-3</v>
      </c>
      <c r="D4496" s="6">
        <f t="shared" ref="D4496:D4559" si="368">C4496^2</f>
        <v>1.6234140615807367E-6</v>
      </c>
      <c r="E4496" s="6">
        <f t="shared" si="362"/>
        <v>8.3392646487507994E-5</v>
      </c>
      <c r="F4496" s="6">
        <f>IF(C4493&gt;0,B$6+B$7*E4494+B$8*(H4495*100)^2,B$6+B$7*E4494+B$8*(H4495*100)^2+E4494*$B$9)</f>
        <v>9.0019797914804078E-2</v>
      </c>
      <c r="G4496" s="17">
        <v>3.494058658217176E-3</v>
      </c>
      <c r="H4496" s="9">
        <f t="shared" si="364"/>
        <v>3.000329947102553E-3</v>
      </c>
      <c r="I4496" s="8">
        <f t="shared" si="363"/>
        <v>4.9372871111462305E-4</v>
      </c>
      <c r="J4496" s="10">
        <f t="shared" si="365"/>
        <v>0.14130521534133184</v>
      </c>
      <c r="K4496" s="10">
        <f t="shared" si="366"/>
        <v>1.2216403691089006E-2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7"/>
        <v>-2.9066033627354274E-3</v>
      </c>
      <c r="D4497" s="6">
        <f t="shared" si="368"/>
        <v>8.4483431082648945E-6</v>
      </c>
      <c r="E4497" s="6">
        <f t="shared" ref="E4497:E4560" si="369">D4496</f>
        <v>1.6234140615807367E-6</v>
      </c>
      <c r="F4497" s="6">
        <f>IF(C4493&gt;0,B$6+B$7*E4494+B$8*(H4496*100)^2,B$6+B$7*E4494+B$8*(H4496*100)^2+E4494*$B$9)</f>
        <v>0.10103692499295877</v>
      </c>
      <c r="G4497" s="17">
        <v>3.1213068374138725E-3</v>
      </c>
      <c r="H4497" s="9">
        <f t="shared" si="364"/>
        <v>3.1786306012646197E-3</v>
      </c>
      <c r="I4497" s="8">
        <f t="shared" si="363"/>
        <v>5.732376385074716E-5</v>
      </c>
      <c r="J4497" s="10">
        <f t="shared" si="365"/>
        <v>1.83653087750393E-2</v>
      </c>
      <c r="K4497" s="10">
        <f t="shared" si="366"/>
        <v>1.6459640703470058E-4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7"/>
        <v>-7.9829125130621587E-3</v>
      </c>
      <c r="D4498" s="6">
        <f t="shared" si="368"/>
        <v>6.3726892191204385E-5</v>
      </c>
      <c r="E4498" s="6">
        <f t="shared" si="369"/>
        <v>8.4483431082648945E-6</v>
      </c>
      <c r="F4498" s="6">
        <f>IF(C4493&gt;0,B$6+B$7*E4494+B$8*(H4497*100)^2,B$6+B$7*E4494+B$8*(H4497*100)^2+E4494*$B$9)</f>
        <v>0.11123547952920659</v>
      </c>
      <c r="G4498" s="17">
        <v>2.78532131250658E-3</v>
      </c>
      <c r="H4498" s="9">
        <f t="shared" si="364"/>
        <v>3.3351983378684781E-3</v>
      </c>
      <c r="I4498" s="8">
        <f t="shared" si="363"/>
        <v>5.4987702536189818E-4</v>
      </c>
      <c r="J4498" s="10">
        <f t="shared" si="365"/>
        <v>0.19741960214530874</v>
      </c>
      <c r="K4498" s="10">
        <f t="shared" si="366"/>
        <v>1.529804782893196E-2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7"/>
        <v>-3.1100217546069751E-3</v>
      </c>
      <c r="D4499" s="6">
        <f t="shared" si="368"/>
        <v>9.6722353141286477E-6</v>
      </c>
      <c r="E4499" s="6">
        <f t="shared" si="369"/>
        <v>6.3726892191204385E-5</v>
      </c>
      <c r="F4499" s="6">
        <f>IF(C4498&gt;0,B$6+B$7*E4499+B$8*(G4498*100)^2,B$6+B$7*E4499+B$8*(G4498*100)^2+E4499*$B$9)</f>
        <v>8.9523947229962791E-2</v>
      </c>
      <c r="G4499" s="17">
        <v>2.1940021411983568E-3</v>
      </c>
      <c r="H4499" s="9">
        <f t="shared" si="364"/>
        <v>2.992055267369953E-3</v>
      </c>
      <c r="I4499" s="8">
        <f t="shared" si="363"/>
        <v>7.9805312617159613E-4</v>
      </c>
      <c r="J4499" s="10">
        <f t="shared" si="365"/>
        <v>0.36374309358499629</v>
      </c>
      <c r="K4499" s="10">
        <f t="shared" si="366"/>
        <v>4.350913470077522E-2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7"/>
        <v>-1.8617614005411996E-3</v>
      </c>
      <c r="D4500" s="6">
        <f t="shared" si="368"/>
        <v>3.4661555125451287E-6</v>
      </c>
      <c r="E4500" s="6">
        <f t="shared" si="369"/>
        <v>9.6722353141286477E-6</v>
      </c>
      <c r="F4500" s="6">
        <f>IF(C4498&gt;0,B$6+B$7*E4499+B$8*(H4499*100)^2,B$6+B$7*E4499+B$8*(H4499*100)^2+E4499*$B$9)</f>
        <v>0.10058032204843578</v>
      </c>
      <c r="G4500" s="17">
        <v>4.6214990449002956E-3</v>
      </c>
      <c r="H4500" s="9">
        <f t="shared" si="364"/>
        <v>3.1714400837543153E-3</v>
      </c>
      <c r="I4500" s="8">
        <f t="shared" si="363"/>
        <v>1.4500589611459802E-3</v>
      </c>
      <c r="J4500" s="10">
        <f t="shared" si="365"/>
        <v>0.31376376951675078</v>
      </c>
      <c r="K4500" s="10">
        <f t="shared" si="366"/>
        <v>8.0690787600867342E-2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7"/>
        <v>-8.6886127122666294E-4</v>
      </c>
      <c r="D4501" s="6">
        <f t="shared" si="368"/>
        <v>7.549199086376127E-7</v>
      </c>
      <c r="E4501" s="6">
        <f t="shared" si="369"/>
        <v>3.4661555125451287E-6</v>
      </c>
      <c r="F4501" s="6">
        <f>IF(C4498&gt;0,B$6+B$7*E4499+B$8*(H4500*100)^2,B$6+B$7*E4499+B$8*(H4500*100)^2+E4499*$B$9)</f>
        <v>0.11081520821789623</v>
      </c>
      <c r="G4501" s="17">
        <v>5.718171343497694E-3</v>
      </c>
      <c r="H4501" s="9">
        <f t="shared" si="364"/>
        <v>3.3288918308935216E-3</v>
      </c>
      <c r="I4501" s="8">
        <f t="shared" si="363"/>
        <v>2.3892795126041724E-3</v>
      </c>
      <c r="J4501" s="10">
        <f t="shared" si="365"/>
        <v>0.41783978986937748</v>
      </c>
      <c r="K4501" s="10">
        <f t="shared" si="366"/>
        <v>0.17673061325231987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7"/>
        <v>-3.3553183226130759E-3</v>
      </c>
      <c r="D4502" s="6">
        <f t="shared" si="368"/>
        <v>1.1258161046063026E-5</v>
      </c>
      <c r="E4502" s="6">
        <f t="shared" si="369"/>
        <v>7.549199086376127E-7</v>
      </c>
      <c r="F4502" s="6">
        <f>IF(C4498&gt;0,B$6+B$7*E4499+B$8*(H4501*100)^2,B$6+B$7*E4499+B$8*(H4501*100)^2+E4499*$B$9)</f>
        <v>0.12028964234496575</v>
      </c>
      <c r="G4502" s="17">
        <v>2.8809257904862866E-3</v>
      </c>
      <c r="H4502" s="9">
        <f t="shared" si="364"/>
        <v>3.4682797226429957E-3</v>
      </c>
      <c r="I4502" s="8">
        <f t="shared" si="363"/>
        <v>5.8735393215670912E-4</v>
      </c>
      <c r="J4502" s="10">
        <f t="shared" si="365"/>
        <v>0.20387680033145406</v>
      </c>
      <c r="K4502" s="10">
        <f t="shared" si="366"/>
        <v>1.6196796891150278E-2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7"/>
        <v>-3.9378448929029324E-3</v>
      </c>
      <c r="D4503" s="6">
        <f t="shared" si="368"/>
        <v>1.5506622400561706E-5</v>
      </c>
      <c r="E4503" s="6">
        <f t="shared" si="369"/>
        <v>1.1258161046063026E-5</v>
      </c>
      <c r="F4503" s="6">
        <f>IF(C4498&gt;0,B$6+B$7*E4499+B$8*(H4502*100)^2,B$6+B$7*E4499+B$8*(H4502*100)^2+E4499*$B$9)</f>
        <v>0.12906012601639402</v>
      </c>
      <c r="G4503" s="17">
        <v>1.5277269188525388E-3</v>
      </c>
      <c r="H4503" s="9">
        <f t="shared" si="364"/>
        <v>3.5924939250664575E-3</v>
      </c>
      <c r="I4503" s="8">
        <f t="shared" si="363"/>
        <v>2.0647670062139186E-3</v>
      </c>
      <c r="J4503" s="10">
        <f t="shared" si="365"/>
        <v>1.3515288503031324</v>
      </c>
      <c r="K4503" s="10">
        <f t="shared" si="366"/>
        <v>0.28032094584891443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7"/>
        <v>-3.9558239855652915E-3</v>
      </c>
      <c r="D4504" s="6">
        <f t="shared" si="368"/>
        <v>1.5648543404773666E-5</v>
      </c>
      <c r="E4504" s="6">
        <f t="shared" si="369"/>
        <v>1.5506622400561706E-5</v>
      </c>
      <c r="F4504" s="6">
        <f>IF(C4503&gt;0,B$6+B$7*E4504+B$8*(G4503*100)^2,B$6+B$7*E4504+B$8*(G4503*100)^2+E4504*$B$9)</f>
        <v>3.9307318510470333E-2</v>
      </c>
      <c r="G4504" s="17">
        <v>3.6508282823071864E-3</v>
      </c>
      <c r="H4504" s="9">
        <f t="shared" si="364"/>
        <v>1.9826073365765175E-3</v>
      </c>
      <c r="I4504" s="8">
        <f t="shared" si="363"/>
        <v>1.6682209457306689E-3</v>
      </c>
      <c r="J4504" s="10">
        <f t="shared" si="365"/>
        <v>0.45694314186599211</v>
      </c>
      <c r="K4504" s="10">
        <f t="shared" si="366"/>
        <v>0.23088655477922404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7"/>
        <v>-4.0697629217126604E-3</v>
      </c>
      <c r="D4505" s="6">
        <f t="shared" si="368"/>
        <v>1.6562970238947169E-5</v>
      </c>
      <c r="E4505" s="6">
        <f t="shared" si="369"/>
        <v>1.5648543404773666E-5</v>
      </c>
      <c r="F4505" s="6">
        <f>IF(C4503&gt;0,B$6+B$7*E4504+B$8*(H4504*100)^2,B$6+B$7*E4504+B$8*(H4504*100)^2+E4504*$B$9)</f>
        <v>5.4088732376915888E-2</v>
      </c>
      <c r="G4505" s="17">
        <v>1.921124072879393E-3</v>
      </c>
      <c r="H4505" s="9">
        <f t="shared" si="364"/>
        <v>2.3256984408326865E-3</v>
      </c>
      <c r="I4505" s="8">
        <f t="shared" si="363"/>
        <v>4.0457436795329348E-4</v>
      </c>
      <c r="J4505" s="10">
        <f t="shared" si="365"/>
        <v>0.21059252427507966</v>
      </c>
      <c r="K4505" s="10">
        <f t="shared" si="366"/>
        <v>1.7151706253985433E-2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7"/>
        <v>-8.6433262471880337E-3</v>
      </c>
      <c r="D4506" s="6">
        <f t="shared" si="368"/>
        <v>7.470708861532958E-5</v>
      </c>
      <c r="E4506" s="6">
        <f t="shared" si="369"/>
        <v>1.6562970238947169E-5</v>
      </c>
      <c r="F4506" s="6">
        <f>IF(C4503&gt;0,B$6+B$7*E4504+B$8*(H4505*100)^2,B$6+B$7*E4504+B$8*(H4505*100)^2+E4504*$B$9)</f>
        <v>6.7771887193084537E-2</v>
      </c>
      <c r="G4506" s="17">
        <v>7.3967258446961384E-3</v>
      </c>
      <c r="H4506" s="9">
        <f t="shared" si="364"/>
        <v>2.6033034243646003E-3</v>
      </c>
      <c r="I4506" s="8">
        <f t="shared" si="363"/>
        <v>4.7934224203315381E-3</v>
      </c>
      <c r="J4506" s="10">
        <f t="shared" si="365"/>
        <v>0.64804651692866067</v>
      </c>
      <c r="K4506" s="10">
        <f t="shared" si="366"/>
        <v>0.79702830522105805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7"/>
        <v>-6.0246529091589739E-3</v>
      </c>
      <c r="D4507" s="6">
        <f t="shared" si="368"/>
        <v>3.629644267583769E-5</v>
      </c>
      <c r="E4507" s="6">
        <f t="shared" si="369"/>
        <v>7.470708861532958E-5</v>
      </c>
      <c r="F4507" s="6">
        <f>IF(C4503&gt;0,B$6+B$7*E4504+B$8*(H4506*100)^2,B$6+B$7*E4504+B$8*(H4506*100)^2+E4504*$B$9)</f>
        <v>8.0438383606411853E-2</v>
      </c>
      <c r="G4507" s="17">
        <v>2.0750476217502164E-3</v>
      </c>
      <c r="H4507" s="9">
        <f t="shared" si="364"/>
        <v>2.83616613770089E-3</v>
      </c>
      <c r="I4507" s="8">
        <f t="shared" si="363"/>
        <v>7.6111851595067354E-4</v>
      </c>
      <c r="J4507" s="10">
        <f t="shared" si="365"/>
        <v>0.36679568602319679</v>
      </c>
      <c r="K4507" s="10">
        <f t="shared" si="366"/>
        <v>4.4107332191700488E-2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7"/>
        <v>-3.5835248734399456E-3</v>
      </c>
      <c r="D4508" s="6">
        <f t="shared" si="368"/>
        <v>1.2841650518562779E-5</v>
      </c>
      <c r="E4508" s="6">
        <f t="shared" si="369"/>
        <v>3.629644267583769E-5</v>
      </c>
      <c r="F4508" s="6">
        <f>IF(C4503&gt;0,B$6+B$7*E4504+B$8*(H4507*100)^2,B$6+B$7*E4504+B$8*(H4507*100)^2+E4504*$B$9)</f>
        <v>9.2163759336228959E-2</v>
      </c>
      <c r="G4508" s="17">
        <v>3.7040167225439024E-3</v>
      </c>
      <c r="H4508" s="9">
        <f t="shared" si="364"/>
        <v>3.035848470135309E-3</v>
      </c>
      <c r="I4508" s="8">
        <f t="shared" si="363"/>
        <v>6.6816825240859339E-4</v>
      </c>
      <c r="J4508" s="10">
        <f t="shared" si="365"/>
        <v>0.1803901824583822</v>
      </c>
      <c r="K4508" s="10">
        <f t="shared" si="366"/>
        <v>2.1165870388247798E-2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7"/>
        <v>-5.6203612769167959E-3</v>
      </c>
      <c r="D4509" s="6">
        <f t="shared" si="368"/>
        <v>3.1588460883065798E-5</v>
      </c>
      <c r="E4509" s="6">
        <f t="shared" si="369"/>
        <v>1.2841650518562779E-5</v>
      </c>
      <c r="F4509" s="6">
        <f>IF(C4508&gt;0,B$6+B$7*E4509+B$8*(G4508*100)^2,B$6+B$7*E4509+B$8*(G4508*100)^2+E4509*$B$9)</f>
        <v>0.14470524498865639</v>
      </c>
      <c r="G4509" s="17">
        <v>5.5130206288799347E-3</v>
      </c>
      <c r="H4509" s="9">
        <f t="shared" si="364"/>
        <v>3.8040142611280568E-3</v>
      </c>
      <c r="I4509" s="8">
        <f t="shared" si="363"/>
        <v>1.7090063677518779E-3</v>
      </c>
      <c r="J4509" s="10">
        <f t="shared" si="365"/>
        <v>0.30999455340312992</v>
      </c>
      <c r="K4509" s="10">
        <f t="shared" si="366"/>
        <v>7.8208134578776622E-2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7"/>
        <v>-1.0250619351786849E-2</v>
      </c>
      <c r="D4510" s="6">
        <f t="shared" si="368"/>
        <v>1.0507519709522703E-4</v>
      </c>
      <c r="E4510" s="6">
        <f t="shared" si="369"/>
        <v>3.1588460883065798E-5</v>
      </c>
      <c r="F4510" s="6">
        <f>IF(C4508&gt;0,B$6+B$7*E4509+B$8*(H4509*100)^2,B$6+B$7*E4509+B$8*(H4509*100)^2+E4509*$B$9)</f>
        <v>0.1516552581973043</v>
      </c>
      <c r="G4510" s="17">
        <v>4.0836578394501102E-3</v>
      </c>
      <c r="H4510" s="9">
        <f t="shared" si="364"/>
        <v>3.8942940078697742E-3</v>
      </c>
      <c r="I4510" s="8">
        <f t="shared" si="363"/>
        <v>1.8936383158033596E-4</v>
      </c>
      <c r="J4510" s="10">
        <f t="shared" si="365"/>
        <v>4.6371130742392214E-2</v>
      </c>
      <c r="K4510" s="10">
        <f t="shared" si="366"/>
        <v>1.1452628902965944E-3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7"/>
        <v>3.677055882274992E-3</v>
      </c>
      <c r="D4511" s="6">
        <f t="shared" si="368"/>
        <v>1.3520739961373119E-5</v>
      </c>
      <c r="E4511" s="6">
        <f t="shared" si="369"/>
        <v>1.0507519709522703E-4</v>
      </c>
      <c r="F4511" s="6">
        <f>IF(C4508&gt;0,B$6+B$7*E4509+B$8*(H4510*100)^2,B$6+B$7*E4509+B$8*(H4510*100)^2+E4509*$B$9)</f>
        <v>0.15808888542454969</v>
      </c>
      <c r="G4511" s="17">
        <v>5.0232481691104584E-3</v>
      </c>
      <c r="H4511" s="9">
        <f t="shared" si="364"/>
        <v>3.9760393034343824E-3</v>
      </c>
      <c r="I4511" s="8">
        <f t="shared" si="363"/>
        <v>1.047208865676076E-3</v>
      </c>
      <c r="J4511" s="10">
        <f t="shared" si="365"/>
        <v>0.208472452568777</v>
      </c>
      <c r="K4511" s="10">
        <f t="shared" si="366"/>
        <v>2.9589311748570157E-2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7"/>
        <v>-8.606985225643465E-3</v>
      </c>
      <c r="D4512" s="6">
        <f t="shared" si="368"/>
        <v>7.4080194674444895E-5</v>
      </c>
      <c r="E4512" s="6">
        <f t="shared" si="369"/>
        <v>1.3520739961373119E-5</v>
      </c>
      <c r="F4512" s="6">
        <f>IF(C4508&gt;0,B$6+B$7*E4509+B$8*(H4511*100)^2,B$6+B$7*E4509+B$8*(H4511*100)^2+E4509*$B$9)</f>
        <v>0.16404449414881073</v>
      </c>
      <c r="G4512" s="17">
        <v>1.6983909195911603E-3</v>
      </c>
      <c r="H4512" s="9">
        <f t="shared" si="364"/>
        <v>4.0502406613534799E-3</v>
      </c>
      <c r="I4512" s="8">
        <f t="shared" si="363"/>
        <v>2.3518497417623196E-3</v>
      </c>
      <c r="J4512" s="10">
        <f t="shared" si="365"/>
        <v>1.3847517168358749</v>
      </c>
      <c r="K4512" s="10">
        <f t="shared" si="366"/>
        <v>0.288425881868837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7"/>
        <v>-1.2483824279049577E-3</v>
      </c>
      <c r="D4513" s="6">
        <f t="shared" si="368"/>
        <v>1.5584586863018769E-6</v>
      </c>
      <c r="E4513" s="6">
        <f t="shared" si="369"/>
        <v>7.4080194674444895E-5</v>
      </c>
      <c r="F4513" s="6">
        <f>IF(C4508&gt;0,B$6+B$7*E4509+B$8*(H4512*100)^2,B$6+B$7*E4509+B$8*(H4512*100)^2+E4509*$B$9)</f>
        <v>0.16955760114485921</v>
      </c>
      <c r="G4513" s="17">
        <v>2.4280120951982163E-3</v>
      </c>
      <c r="H4513" s="9">
        <f t="shared" si="364"/>
        <v>4.117737256611442E-3</v>
      </c>
      <c r="I4513" s="8">
        <f t="shared" si="363"/>
        <v>1.6897251614132257E-3</v>
      </c>
      <c r="J4513" s="10">
        <f t="shared" si="365"/>
        <v>0.69592946623080187</v>
      </c>
      <c r="K4513" s="10">
        <f t="shared" si="366"/>
        <v>0.11787811213447585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7"/>
        <v>2.4968402505507739E-3</v>
      </c>
      <c r="D4514" s="6">
        <f t="shared" si="368"/>
        <v>6.2342112367704511E-6</v>
      </c>
      <c r="E4514" s="6">
        <f t="shared" si="369"/>
        <v>1.5584586863018769E-6</v>
      </c>
      <c r="F4514" s="6">
        <f>IF(C4513&gt;0,B$6+B$7*E4514+B$8*(G4513*100)^2,B$6+B$7*E4514+B$8*(G4513*100)^2+E4514*$B$9)</f>
        <v>7.2272457735018697E-2</v>
      </c>
      <c r="G4514" s="17">
        <v>3.9855603236489305E-3</v>
      </c>
      <c r="H4514" s="9">
        <f t="shared" si="364"/>
        <v>2.6883537292368854E-3</v>
      </c>
      <c r="I4514" s="8">
        <f t="shared" si="363"/>
        <v>1.2972065944120452E-3</v>
      </c>
      <c r="J4514" s="10">
        <f t="shared" si="365"/>
        <v>0.3254765927678655</v>
      </c>
      <c r="K4514" s="10">
        <f t="shared" si="366"/>
        <v>8.8779339502329524E-2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7"/>
        <v>-7.0741501771485167E-3</v>
      </c>
      <c r="D4515" s="6">
        <f t="shared" si="368"/>
        <v>5.0043600728850394E-5</v>
      </c>
      <c r="E4515" s="6">
        <f t="shared" si="369"/>
        <v>6.2342112367704511E-6</v>
      </c>
      <c r="F4515" s="6">
        <f>IF(C4513&gt;0,B$6+B$7*E4514+B$8*(H4514*100)^2,B$6+B$7*E4514+B$8*(H4514*100)^2+E4514*$B$9)</f>
        <v>8.4602809867717788E-2</v>
      </c>
      <c r="G4515" s="17">
        <v>2.2375465657179772E-3</v>
      </c>
      <c r="H4515" s="9">
        <f t="shared" si="364"/>
        <v>2.9086562166697836E-3</v>
      </c>
      <c r="I4515" s="8">
        <f t="shared" si="363"/>
        <v>6.7110965095180638E-4</v>
      </c>
      <c r="J4515" s="10">
        <f t="shared" si="365"/>
        <v>0.29993103215550854</v>
      </c>
      <c r="K4515" s="10">
        <f t="shared" si="366"/>
        <v>3.1582791643453012E-2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7"/>
        <v>-2.9786793342114169E-3</v>
      </c>
      <c r="D4516" s="6">
        <f t="shared" si="368"/>
        <v>8.8725305760581701E-6</v>
      </c>
      <c r="E4516" s="6">
        <f t="shared" si="369"/>
        <v>5.0043600728850394E-5</v>
      </c>
      <c r="F4516" s="6">
        <f>IF(C4513&gt;0,B$6+B$7*E4514+B$8*(H4515*100)^2,B$6+B$7*E4514+B$8*(H4515*100)^2+E4514*$B$9)</f>
        <v>9.6017016836957375E-2</v>
      </c>
      <c r="G4516" s="17">
        <v>2.057540935728663E-3</v>
      </c>
      <c r="H4516" s="9">
        <f t="shared" si="364"/>
        <v>3.0986612728234331E-3</v>
      </c>
      <c r="I4516" s="8">
        <f t="shared" si="363"/>
        <v>1.04112033709477E-3</v>
      </c>
      <c r="J4516" s="10">
        <f t="shared" si="365"/>
        <v>0.50600224715629527</v>
      </c>
      <c r="K4516" s="10">
        <f t="shared" si="366"/>
        <v>7.3468254889780926E-2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7"/>
        <v>-3.3630073762832657E-3</v>
      </c>
      <c r="D4517" s="6">
        <f t="shared" si="368"/>
        <v>1.1309818612935655E-5</v>
      </c>
      <c r="E4517" s="6">
        <f t="shared" si="369"/>
        <v>8.8725305760581701E-6</v>
      </c>
      <c r="F4517" s="6">
        <f>IF(C4513&gt;0,B$6+B$7*E4514+B$8*(H4516*100)^2,B$6+B$7*E4514+B$8*(H4516*100)^2+E4514*$B$9)</f>
        <v>0.10658314822838247</v>
      </c>
      <c r="G4517" s="17">
        <v>2.8914726199585983E-3</v>
      </c>
      <c r="H4517" s="9">
        <f t="shared" si="364"/>
        <v>3.2647074635927557E-3</v>
      </c>
      <c r="I4517" s="8">
        <f t="shared" si="363"/>
        <v>3.7323484363415739E-4</v>
      </c>
      <c r="J4517" s="10">
        <f t="shared" si="365"/>
        <v>0.12908123046294023</v>
      </c>
      <c r="K4517" s="10">
        <f t="shared" si="366"/>
        <v>7.0801006502503316E-3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7"/>
        <v>6.4650250233749757E-3</v>
      </c>
      <c r="D4518" s="6">
        <f t="shared" si="368"/>
        <v>4.1796548552864602E-5</v>
      </c>
      <c r="E4518" s="6">
        <f t="shared" si="369"/>
        <v>1.1309818612935655E-5</v>
      </c>
      <c r="F4518" s="6">
        <f>IF(C4513&gt;0,B$6+B$7*E4514+B$8*(H4517*100)^2,B$6+B$7*E4514+B$8*(H4517*100)^2+E4514*$B$9)</f>
        <v>0.11636421605742464</v>
      </c>
      <c r="G4518" s="17">
        <v>4.7068395941681938E-3</v>
      </c>
      <c r="H4518" s="9">
        <f t="shared" si="364"/>
        <v>3.4112199585694357E-3</v>
      </c>
      <c r="I4518" s="8">
        <f t="shared" si="363"/>
        <v>1.2956196355987581E-3</v>
      </c>
      <c r="J4518" s="10">
        <f t="shared" si="365"/>
        <v>0.27526318024604868</v>
      </c>
      <c r="K4518" s="10">
        <f t="shared" si="366"/>
        <v>5.7864529020477118E-2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7"/>
        <v>2.232236933236674E-5</v>
      </c>
      <c r="D4519" s="6">
        <f t="shared" si="368"/>
        <v>4.9828817261058714E-10</v>
      </c>
      <c r="E4519" s="6">
        <f t="shared" si="369"/>
        <v>4.1796548552864602E-5</v>
      </c>
      <c r="F4519" s="6">
        <f>IF(C4518&gt;0,B$6+B$7*E4519+B$8*(G4518*100)^2,B$6+B$7*E4519+B$8*(G4518*100)^2+E4519*$B$9)</f>
        <v>0.22278271580112863</v>
      </c>
      <c r="G4519" s="17">
        <v>2.8122947550239972E-3</v>
      </c>
      <c r="H4519" s="9">
        <f t="shared" si="364"/>
        <v>4.7199863961787927E-3</v>
      </c>
      <c r="I4519" s="8">
        <f t="shared" si="363"/>
        <v>1.9076916411547955E-3</v>
      </c>
      <c r="J4519" s="10">
        <f t="shared" si="365"/>
        <v>0.67833986382359734</v>
      </c>
      <c r="K4519" s="10">
        <f t="shared" si="366"/>
        <v>0.11363200578599364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7"/>
        <v>9.4288352989792996E-3</v>
      </c>
      <c r="D4520" s="6">
        <f t="shared" si="368"/>
        <v>8.8902935095278062E-5</v>
      </c>
      <c r="E4520" s="6">
        <f t="shared" si="369"/>
        <v>4.9828817261058714E-10</v>
      </c>
      <c r="F4520" s="6">
        <f>IF(C4518&gt;0,B$6+B$7*E4519+B$8*(H4519*100)^2,B$6+B$7*E4519+B$8*(H4519*100)^2+E4519*$B$9)</f>
        <v>0.22392996001710477</v>
      </c>
      <c r="G4520" s="17">
        <v>7.162631402616043E-3</v>
      </c>
      <c r="H4520" s="9">
        <f t="shared" si="364"/>
        <v>4.7321238362611007E-3</v>
      </c>
      <c r="I4520" s="8">
        <f t="shared" si="363"/>
        <v>2.4305075663549423E-3</v>
      </c>
      <c r="J4520" s="10">
        <f t="shared" si="365"/>
        <v>0.33933165476967531</v>
      </c>
      <c r="K4520" s="10">
        <f t="shared" si="366"/>
        <v>9.9115445710050043E-2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7"/>
        <v>-6.010578958410704E-3</v>
      </c>
      <c r="D4521" s="6">
        <f t="shared" si="368"/>
        <v>3.6127059415289503E-5</v>
      </c>
      <c r="E4521" s="6">
        <f t="shared" si="369"/>
        <v>8.8902935095278062E-5</v>
      </c>
      <c r="F4521" s="6">
        <f>IF(C4518&gt;0,B$6+B$7*E4519+B$8*(H4520*100)^2,B$6+B$7*E4519+B$8*(H4520*100)^2+E4519*$B$9)</f>
        <v>0.22499196398783389</v>
      </c>
      <c r="G4521" s="17">
        <v>1.3425556751892167E-2</v>
      </c>
      <c r="H4521" s="9">
        <f t="shared" si="364"/>
        <v>4.7433317824903823E-3</v>
      </c>
      <c r="I4521" s="8">
        <f t="shared" si="363"/>
        <v>8.6822249694017833E-3</v>
      </c>
      <c r="J4521" s="10">
        <f t="shared" si="365"/>
        <v>0.64669384889219816</v>
      </c>
      <c r="K4521" s="10">
        <f t="shared" si="366"/>
        <v>0.7899861104217798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7"/>
        <v>-1.9202137224882598E-3</v>
      </c>
      <c r="D4522" s="6">
        <f t="shared" si="368"/>
        <v>3.6872207400322197E-6</v>
      </c>
      <c r="E4522" s="6">
        <f t="shared" si="369"/>
        <v>3.6127059415289503E-5</v>
      </c>
      <c r="F4522" s="6">
        <f>IF(C4518&gt;0,B$6+B$7*E4519+B$8*(H4521*100)^2,B$6+B$7*E4519+B$8*(H4521*100)^2+E4519*$B$9)</f>
        <v>0.22597506106353782</v>
      </c>
      <c r="G4522" s="17">
        <v>1.0283752107763817E-2</v>
      </c>
      <c r="H4522" s="9">
        <f t="shared" si="364"/>
        <v>4.7536834251297993E-3</v>
      </c>
      <c r="I4522" s="8">
        <f t="shared" si="363"/>
        <v>5.5300686826340179E-3</v>
      </c>
      <c r="J4522" s="10">
        <f t="shared" si="365"/>
        <v>0.53774815113046526</v>
      </c>
      <c r="K4522" s="10">
        <f t="shared" si="366"/>
        <v>0.39167746887098076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7"/>
        <v>-8.8443947966139712E-3</v>
      </c>
      <c r="D4523" s="6">
        <f t="shared" si="368"/>
        <v>7.8223319318372294E-5</v>
      </c>
      <c r="E4523" s="6">
        <f t="shared" si="369"/>
        <v>3.6872207400322197E-6</v>
      </c>
      <c r="F4523" s="6">
        <f>IF(C4518&gt;0,B$6+B$7*E4519+B$8*(H4522*100)^2,B$6+B$7*E4519+B$8*(H4522*100)^2+E4519*$B$9)</f>
        <v>0.22688511402651695</v>
      </c>
      <c r="G4523" s="17">
        <v>4.4220018958395849E-3</v>
      </c>
      <c r="H4523" s="9">
        <f t="shared" si="364"/>
        <v>4.7632458893754051E-3</v>
      </c>
      <c r="I4523" s="8">
        <f t="shared" si="363"/>
        <v>3.4124399353582021E-4</v>
      </c>
      <c r="J4523" s="10">
        <f t="shared" si="365"/>
        <v>7.7169571966234946E-2</v>
      </c>
      <c r="K4523" s="10">
        <f t="shared" si="366"/>
        <v>2.6957723318259408E-3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7"/>
        <v>-5.9743206388512791E-3</v>
      </c>
      <c r="D4524" s="6">
        <f t="shared" si="368"/>
        <v>3.5692507095804356E-5</v>
      </c>
      <c r="E4524" s="6">
        <f t="shared" si="369"/>
        <v>7.8223319318372294E-5</v>
      </c>
      <c r="F4524" s="6">
        <f>IF(C4523&gt;0,B$6+B$7*E4524+B$8*(G4523*100)^2,B$6+B$7*E4524+B$8*(G4523*100)^2+E4524*$B$9)</f>
        <v>0.19872213564725616</v>
      </c>
      <c r="G4524" s="17">
        <v>2.8534345726642795E-3</v>
      </c>
      <c r="H4524" s="9">
        <f t="shared" si="364"/>
        <v>4.4578261030154163E-3</v>
      </c>
      <c r="I4524" s="8">
        <f t="shared" si="363"/>
        <v>1.6043915303511369E-3</v>
      </c>
      <c r="J4524" s="10">
        <f t="shared" si="365"/>
        <v>0.56226680146133545</v>
      </c>
      <c r="K4524" s="10">
        <f t="shared" si="366"/>
        <v>8.6233376804587092E-2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7"/>
        <v>-1.4108979942627818E-3</v>
      </c>
      <c r="D4525" s="6">
        <f t="shared" si="368"/>
        <v>1.9906331502147409E-6</v>
      </c>
      <c r="E4525" s="6">
        <f t="shared" si="369"/>
        <v>3.5692507095804356E-5</v>
      </c>
      <c r="F4525" s="6">
        <f>IF(C4523&gt;0,B$6+B$7*E4524+B$8*(H4524*100)^2,B$6+B$7*E4524+B$8*(H4524*100)^2+E4524*$B$9)</f>
        <v>0.20166690581757141</v>
      </c>
      <c r="G4525" s="17">
        <v>4.086743835938861E-3</v>
      </c>
      <c r="H4525" s="9">
        <f t="shared" si="364"/>
        <v>4.4907338578184684E-3</v>
      </c>
      <c r="I4525" s="8">
        <f t="shared" si="363"/>
        <v>4.0399002187960741E-4</v>
      </c>
      <c r="J4525" s="10">
        <f t="shared" si="365"/>
        <v>9.885376673891709E-2</v>
      </c>
      <c r="K4525" s="10">
        <f t="shared" si="366"/>
        <v>4.3068037278450877E-3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7"/>
        <v>5.1881713843795682E-4</v>
      </c>
      <c r="D4526" s="6">
        <f t="shared" si="368"/>
        <v>2.6917122313695004E-7</v>
      </c>
      <c r="E4526" s="6">
        <f t="shared" si="369"/>
        <v>1.9906331502147409E-6</v>
      </c>
      <c r="F4526" s="6">
        <f>IF(C4523&gt;0,B$6+B$7*E4524+B$8*(H4525*100)^2,B$6+B$7*E4524+B$8*(H4525*100)^2+E4524*$B$9)</f>
        <v>0.20439287956423227</v>
      </c>
      <c r="G4526" s="17">
        <v>3.3777856095723075E-3</v>
      </c>
      <c r="H4526" s="9">
        <f t="shared" si="364"/>
        <v>4.5209830741137734E-3</v>
      </c>
      <c r="I4526" s="8">
        <f t="shared" si="363"/>
        <v>1.1431974645414659E-3</v>
      </c>
      <c r="J4526" s="10">
        <f t="shared" si="365"/>
        <v>0.33844583306345977</v>
      </c>
      <c r="K4526" s="10">
        <f t="shared" si="366"/>
        <v>3.86443183769003E-2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7"/>
        <v>-1.9951388260525164E-3</v>
      </c>
      <c r="D4527" s="6">
        <f t="shared" si="368"/>
        <v>3.9805789352222131E-6</v>
      </c>
      <c r="E4527" s="6">
        <f t="shared" si="369"/>
        <v>2.6917122313695004E-7</v>
      </c>
      <c r="F4527" s="6">
        <f>IF(C4523&gt;0,B$6+B$7*E4524+B$8*(H4526*100)^2,B$6+B$7*E4524+B$8*(H4526*100)^2+E4524*$B$9)</f>
        <v>0.20691631346151618</v>
      </c>
      <c r="G4527" s="17">
        <v>1.8371690255891036E-3</v>
      </c>
      <c r="H4527" s="9">
        <f t="shared" si="364"/>
        <v>4.5488054856359398E-3</v>
      </c>
      <c r="I4527" s="8">
        <f t="shared" si="363"/>
        <v>2.7116364600468365E-3</v>
      </c>
      <c r="J4527" s="10">
        <f t="shared" si="365"/>
        <v>1.4759863802827438</v>
      </c>
      <c r="K4527" s="10">
        <f t="shared" si="366"/>
        <v>0.31051829705542833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7"/>
        <v>5.2875009177302985E-4</v>
      </c>
      <c r="D4528" s="6">
        <f t="shared" si="368"/>
        <v>2.7957665954998752E-7</v>
      </c>
      <c r="E4528" s="6">
        <f t="shared" si="369"/>
        <v>3.9805789352222131E-6</v>
      </c>
      <c r="F4528" s="6">
        <f>IF(C4523&gt;0,B$6+B$7*E4524+B$8*(H4527*100)^2,B$6+B$7*E4524+B$8*(H4527*100)^2+E4524*$B$9)</f>
        <v>0.20925225622023191</v>
      </c>
      <c r="G4528" s="17">
        <v>3.9762576044808477E-3</v>
      </c>
      <c r="H4528" s="9">
        <f t="shared" si="364"/>
        <v>4.5744098659852503E-3</v>
      </c>
      <c r="I4528" s="8">
        <f t="shared" si="363"/>
        <v>5.9815226150440257E-4</v>
      </c>
      <c r="J4528" s="10">
        <f t="shared" si="365"/>
        <v>0.15043096323295158</v>
      </c>
      <c r="K4528" s="10">
        <f t="shared" si="366"/>
        <v>9.376092157183713E-3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7"/>
        <v>-1.0449702702335878E-3</v>
      </c>
      <c r="D4529" s="6">
        <f t="shared" si="368"/>
        <v>1.0919628656720575E-6</v>
      </c>
      <c r="E4529" s="6">
        <f t="shared" si="369"/>
        <v>2.7957665954998752E-7</v>
      </c>
      <c r="F4529" s="6">
        <f>IF(C4528&gt;0,B$6+B$7*E4529+B$8*(G4528*100)^2,B$6+B$7*E4529+B$8*(G4528*100)^2+E4529*$B$9)</f>
        <v>0.16405895134078419</v>
      </c>
      <c r="G4529" s="17">
        <v>4.2707896990132437E-3</v>
      </c>
      <c r="H4529" s="9">
        <f t="shared" si="364"/>
        <v>4.0504191306676421E-3</v>
      </c>
      <c r="I4529" s="8">
        <f t="shared" si="363"/>
        <v>2.203705683456016E-4</v>
      </c>
      <c r="J4529" s="10">
        <f t="shared" si="365"/>
        <v>5.159948952684739E-2</v>
      </c>
      <c r="K4529" s="10">
        <f t="shared" si="366"/>
        <v>1.4284689529171501E-3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7"/>
        <v>-7.4573474816592364E-3</v>
      </c>
      <c r="D4530" s="6">
        <f t="shared" si="368"/>
        <v>5.5612031462209352E-5</v>
      </c>
      <c r="E4530" s="6">
        <f t="shared" si="369"/>
        <v>1.0919628656720575E-6</v>
      </c>
      <c r="F4530" s="6">
        <f>IF(C4528&gt;0,B$6+B$7*E4529+B$8*(H4529*100)^2,B$6+B$7*E4529+B$8*(H4529*100)^2+E4529*$B$9)</f>
        <v>0.16956937125616389</v>
      </c>
      <c r="G4530" s="17">
        <v>4.0756807636754587E-3</v>
      </c>
      <c r="H4530" s="9">
        <f t="shared" si="364"/>
        <v>4.1178801737807268E-3</v>
      </c>
      <c r="I4530" s="8">
        <f t="shared" si="363"/>
        <v>4.219941010526803E-5</v>
      </c>
      <c r="J4530" s="10">
        <f t="shared" si="365"/>
        <v>1.035395374470215E-2</v>
      </c>
      <c r="K4530" s="10">
        <f t="shared" si="366"/>
        <v>5.2870711830355077E-5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7"/>
        <v>1.4910648820565366E-3</v>
      </c>
      <c r="D4531" s="6">
        <f t="shared" si="368"/>
        <v>2.2232744825022735E-6</v>
      </c>
      <c r="E4531" s="6">
        <f t="shared" si="369"/>
        <v>5.5612031462209352E-5</v>
      </c>
      <c r="F4531" s="6">
        <f>IF(C4528&gt;0,B$6+B$7*E4529+B$8*(H4530*100)^2,B$6+B$7*E4529+B$8*(H4530*100)^2+E4529*$B$9)</f>
        <v>0.17467036697183091</v>
      </c>
      <c r="G4531" s="17">
        <v>4.0441781568000216E-3</v>
      </c>
      <c r="H4531" s="9">
        <f t="shared" si="364"/>
        <v>4.1793584073614807E-3</v>
      </c>
      <c r="I4531" s="8">
        <f t="shared" si="363"/>
        <v>1.351802505614591E-4</v>
      </c>
      <c r="J4531" s="10">
        <f t="shared" si="365"/>
        <v>3.342588909792768E-2</v>
      </c>
      <c r="K4531" s="10">
        <f t="shared" si="366"/>
        <v>5.3465141690267615E-4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7"/>
        <v>1.3516603192024329E-3</v>
      </c>
      <c r="D4532" s="6">
        <f t="shared" si="368"/>
        <v>1.8269856185064228E-6</v>
      </c>
      <c r="E4532" s="6">
        <f t="shared" si="369"/>
        <v>2.2232744825022735E-6</v>
      </c>
      <c r="F4532" s="6">
        <f>IF(C4528&gt;0,B$6+B$7*E4529+B$8*(H4531*100)^2,B$6+B$7*E4529+B$8*(H4531*100)^2+E4529*$B$9)</f>
        <v>0.1793923587058239</v>
      </c>
      <c r="G4532" s="17">
        <v>5.4025437883186431E-3</v>
      </c>
      <c r="H4532" s="9">
        <f t="shared" si="364"/>
        <v>4.2354735119679819E-3</v>
      </c>
      <c r="I4532" s="8">
        <f t="shared" si="363"/>
        <v>1.1670702763506612E-3</v>
      </c>
      <c r="J4532" s="10">
        <f t="shared" si="365"/>
        <v>0.21602236318270951</v>
      </c>
      <c r="K4532" s="10">
        <f t="shared" si="366"/>
        <v>3.2171804862844322E-2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7"/>
        <v>-5.8415662669193333E-3</v>
      </c>
      <c r="D4533" s="6">
        <f t="shared" si="368"/>
        <v>3.4123896450809877E-5</v>
      </c>
      <c r="E4533" s="6">
        <f t="shared" si="369"/>
        <v>1.8269856185064228E-6</v>
      </c>
      <c r="F4533" s="6">
        <f>IF(C4528&gt;0,B$6+B$7*E4529+B$8*(H4532*100)^2,B$6+B$7*E4529+B$8*(H4532*100)^2+E4529*$B$9)</f>
        <v>0.18376350645398121</v>
      </c>
      <c r="G4533" s="17">
        <v>3.5993062681556037E-3</v>
      </c>
      <c r="H4533" s="9">
        <f t="shared" si="364"/>
        <v>4.2867645894541636E-3</v>
      </c>
      <c r="I4533" s="8">
        <f t="shared" si="363"/>
        <v>6.8745832129855997E-4</v>
      </c>
      <c r="J4533" s="10">
        <f t="shared" si="365"/>
        <v>0.19099745064229695</v>
      </c>
      <c r="K4533" s="10">
        <f t="shared" si="366"/>
        <v>1.4423509653425537E-2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7"/>
        <v>-5.4656646377745054E-3</v>
      </c>
      <c r="D4534" s="6">
        <f t="shared" si="368"/>
        <v>2.9873489932618716E-5</v>
      </c>
      <c r="E4534" s="6">
        <f t="shared" si="369"/>
        <v>3.4123896450809877E-5</v>
      </c>
      <c r="F4534" s="6">
        <f>IF(C4533&gt;0,B$6+B$7*E4534+B$8*(G4533*100)^2,B$6+B$7*E4534+B$8*(G4533*100)^2+E4534*$B$9)</f>
        <v>0.13762877291153214</v>
      </c>
      <c r="G4534" s="17">
        <v>4.7490811712771188E-3</v>
      </c>
      <c r="H4534" s="9">
        <f t="shared" si="364"/>
        <v>3.7098352107813649E-3</v>
      </c>
      <c r="I4534" s="8">
        <f t="shared" si="363"/>
        <v>1.039245960495754E-3</v>
      </c>
      <c r="J4534" s="10">
        <f t="shared" si="365"/>
        <v>0.21883095340235695</v>
      </c>
      <c r="K4534" s="10">
        <f t="shared" si="366"/>
        <v>3.3168944143931123E-2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7"/>
        <v>-2.0822778165090956E-3</v>
      </c>
      <c r="D4535" s="6">
        <f t="shared" si="368"/>
        <v>4.3358809051258868E-6</v>
      </c>
      <c r="E4535" s="6">
        <f t="shared" si="369"/>
        <v>2.9873489932618716E-5</v>
      </c>
      <c r="F4535" s="6">
        <f>IF(C4533&gt;0,B$6+B$7*E4534+B$8*(H4534*100)^2,B$6+B$7*E4534+B$8*(H4534*100)^2+E4534*$B$9)</f>
        <v>0.14510724104559952</v>
      </c>
      <c r="G4535" s="17">
        <v>3.3968757929555712E-3</v>
      </c>
      <c r="H4535" s="9">
        <f t="shared" si="364"/>
        <v>3.8092944365800802E-3</v>
      </c>
      <c r="I4535" s="8">
        <f t="shared" si="363"/>
        <v>4.1241864362450906E-4</v>
      </c>
      <c r="J4535" s="10">
        <f t="shared" si="365"/>
        <v>0.12141116389353457</v>
      </c>
      <c r="K4535" s="10">
        <f t="shared" si="366"/>
        <v>6.3214472606143435E-3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7"/>
        <v>-5.4696092802835761E-3</v>
      </c>
      <c r="D4536" s="6">
        <f t="shared" si="368"/>
        <v>2.9916625678964218E-5</v>
      </c>
      <c r="E4536" s="6">
        <f t="shared" si="369"/>
        <v>4.3358809051258868E-6</v>
      </c>
      <c r="F4536" s="6">
        <f>IF(C4533&gt;0,B$6+B$7*E4534+B$8*(H4535*100)^2,B$6+B$7*E4534+B$8*(H4535*100)^2+E4534*$B$9)</f>
        <v>0.15203005899730568</v>
      </c>
      <c r="G4536" s="17">
        <v>1.9454390514807103E-3</v>
      </c>
      <c r="H4536" s="9">
        <f t="shared" si="364"/>
        <v>3.8991032173732675E-3</v>
      </c>
      <c r="I4536" s="8">
        <f t="shared" si="363"/>
        <v>1.9536641658925574E-3</v>
      </c>
      <c r="J4536" s="10">
        <f t="shared" si="365"/>
        <v>1.0042278962199236</v>
      </c>
      <c r="K4536" s="10">
        <f t="shared" si="366"/>
        <v>0.19420415304544569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7"/>
        <v>-4.6470541975592678E-3</v>
      </c>
      <c r="D4537" s="6">
        <f t="shared" si="368"/>
        <v>2.1595112715053212E-5</v>
      </c>
      <c r="E4537" s="6">
        <f t="shared" si="369"/>
        <v>2.9916625678964218E-5</v>
      </c>
      <c r="F4537" s="6">
        <f>IF(C4533&gt;0,B$6+B$7*E4534+B$8*(H4536*100)^2,B$6+B$7*E4534+B$8*(H4536*100)^2+E4534*$B$9)</f>
        <v>0.15843851157520009</v>
      </c>
      <c r="G4537" s="17">
        <v>2.4026004603042495E-3</v>
      </c>
      <c r="H4537" s="9">
        <f t="shared" si="364"/>
        <v>3.9804335388899546E-3</v>
      </c>
      <c r="I4537" s="8">
        <f t="shared" si="363"/>
        <v>1.5778330785857051E-3</v>
      </c>
      <c r="J4537" s="10">
        <f t="shared" si="365"/>
        <v>0.65671887800516726</v>
      </c>
      <c r="K4537" s="10">
        <f t="shared" si="366"/>
        <v>0.10844177414294487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7"/>
        <v>-3.1954267973707817E-3</v>
      </c>
      <c r="D4538" s="6">
        <f t="shared" si="368"/>
        <v>1.0210752417355291E-5</v>
      </c>
      <c r="E4538" s="6">
        <f t="shared" si="369"/>
        <v>2.1595112715053212E-5</v>
      </c>
      <c r="F4538" s="6">
        <f>IF(C4533&gt;0,B$6+B$7*E4534+B$8*(H4537*100)^2,B$6+B$7*E4534+B$8*(H4537*100)^2+E4534*$B$9)</f>
        <v>0.16437081612655693</v>
      </c>
      <c r="G4538" s="17">
        <v>1.8018042184179829E-3</v>
      </c>
      <c r="H4538" s="9">
        <f t="shared" si="364"/>
        <v>4.0542670869906554E-3</v>
      </c>
      <c r="I4538" s="8">
        <f t="shared" si="363"/>
        <v>2.2524628685726723E-3</v>
      </c>
      <c r="J4538" s="10">
        <f t="shared" si="365"/>
        <v>1.2501152153758281</v>
      </c>
      <c r="K4538" s="10">
        <f t="shared" si="366"/>
        <v>0.25540310875602912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7"/>
        <v>-1.7817560044566826E-3</v>
      </c>
      <c r="D4539" s="6">
        <f t="shared" si="368"/>
        <v>3.1746544594174419E-6</v>
      </c>
      <c r="E4539" s="6">
        <f t="shared" si="369"/>
        <v>1.0210752417355291E-5</v>
      </c>
      <c r="F4539" s="6">
        <f>IF(C4538&gt;0,B$6+B$7*E4539+B$8*(G4538*100)^2,B$6+B$7*E4539+B$8*(G4538*100)^2+E4539*$B$9)</f>
        <v>4.7754118543550932E-2</v>
      </c>
      <c r="G4539" s="17">
        <v>1.6187254926259003E-3</v>
      </c>
      <c r="H4539" s="9">
        <f t="shared" si="364"/>
        <v>2.1852715745085535E-3</v>
      </c>
      <c r="I4539" s="8">
        <f t="shared" si="363"/>
        <v>5.6654608188265324E-4</v>
      </c>
      <c r="J4539" s="10">
        <f t="shared" si="365"/>
        <v>0.34999515635205131</v>
      </c>
      <c r="K4539" s="10">
        <f t="shared" si="366"/>
        <v>4.0844403001156104E-2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7"/>
        <v>-9.1037939204544303E-3</v>
      </c>
      <c r="D4540" s="6">
        <f t="shared" si="368"/>
        <v>8.2879063746103045E-5</v>
      </c>
      <c r="E4540" s="6">
        <f t="shared" si="369"/>
        <v>3.1746544594174419E-6</v>
      </c>
      <c r="F4540" s="6">
        <f>IF(C4538&gt;0,B$6+B$7*E4539+B$8*(H4539*100)^2,B$6+B$7*E4539+B$8*(H4539*100)^2+E4539*$B$9)</f>
        <v>6.1907270006268708E-2</v>
      </c>
      <c r="G4540" s="17">
        <v>2.9857727374981344E-3</v>
      </c>
      <c r="H4540" s="9">
        <f t="shared" si="364"/>
        <v>2.4881171597468778E-3</v>
      </c>
      <c r="I4540" s="8">
        <f t="shared" si="363"/>
        <v>4.9765557775125662E-4</v>
      </c>
      <c r="J4540" s="10">
        <f t="shared" si="365"/>
        <v>0.16667563860478432</v>
      </c>
      <c r="K4540" s="10">
        <f t="shared" si="366"/>
        <v>1.7680596552334338E-2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7"/>
        <v>-9.9686597578961013E-5</v>
      </c>
      <c r="D4541" s="6">
        <f t="shared" si="368"/>
        <v>9.9374177368697154E-9</v>
      </c>
      <c r="E4541" s="6">
        <f t="shared" si="369"/>
        <v>8.2879063746103045E-5</v>
      </c>
      <c r="F4541" s="6">
        <f>IF(C4538&gt;0,B$6+B$7*E4539+B$8*(H4540*100)^2,B$6+B$7*E4539+B$8*(H4540*100)^2+E4539*$B$9)</f>
        <v>7.5008842315306565E-2</v>
      </c>
      <c r="G4541" s="17">
        <v>4.9092723427471034E-3</v>
      </c>
      <c r="H4541" s="9">
        <f t="shared" si="364"/>
        <v>2.7387742206196291E-3</v>
      </c>
      <c r="I4541" s="8">
        <f t="shared" si="363"/>
        <v>2.1704981221274742E-3</v>
      </c>
      <c r="J4541" s="10">
        <f t="shared" si="365"/>
        <v>0.44212216609537675</v>
      </c>
      <c r="K4541" s="10">
        <f t="shared" si="366"/>
        <v>0.20889186283918892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7"/>
        <v>-3.630008012310542E-4</v>
      </c>
      <c r="D4542" s="6">
        <f t="shared" si="368"/>
        <v>1.3176958169438732E-7</v>
      </c>
      <c r="E4542" s="6">
        <f t="shared" si="369"/>
        <v>9.9374177368697154E-9</v>
      </c>
      <c r="F4542" s="6">
        <f>IF(C4538&gt;0,B$6+B$7*E4539+B$8*(H4541*100)^2,B$6+B$7*E4539+B$8*(H4541*100)^2+E4539*$B$9)</f>
        <v>8.7136967801782886E-2</v>
      </c>
      <c r="G4542" s="17">
        <v>2.8505961781087538E-3</v>
      </c>
      <c r="H4542" s="9">
        <f t="shared" si="364"/>
        <v>2.9518971493224977E-3</v>
      </c>
      <c r="I4542" s="8">
        <f t="shared" si="363"/>
        <v>1.0130097121374389E-4</v>
      </c>
      <c r="J4542" s="10">
        <f t="shared" si="365"/>
        <v>3.5536766656634147E-2</v>
      </c>
      <c r="K4542" s="10">
        <f t="shared" si="366"/>
        <v>6.0266460345492767E-4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7"/>
        <v>1.7684328139574825E-3</v>
      </c>
      <c r="D4543" s="6">
        <f t="shared" si="368"/>
        <v>3.1273546174815797E-6</v>
      </c>
      <c r="E4543" s="6">
        <f t="shared" si="369"/>
        <v>1.3176958169438732E-7</v>
      </c>
      <c r="F4543" s="6">
        <f>IF(C4538&gt;0,B$6+B$7*E4539+B$8*(H4542*100)^2,B$6+B$7*E4539+B$8*(H4542*100)^2+E4539*$B$9)</f>
        <v>9.836397356461403E-2</v>
      </c>
      <c r="G4543" s="17">
        <v>3.4413828655323444E-3</v>
      </c>
      <c r="H4543" s="9">
        <f t="shared" si="364"/>
        <v>3.1363031352950248E-3</v>
      </c>
      <c r="I4543" s="8">
        <f t="shared" si="363"/>
        <v>3.050797302373196E-4</v>
      </c>
      <c r="J4543" s="10">
        <f t="shared" si="365"/>
        <v>8.8650331032007132E-2</v>
      </c>
      <c r="K4543" s="10">
        <f t="shared" si="366"/>
        <v>4.4450489310718933E-3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7"/>
        <v>4.4346547753126618E-3</v>
      </c>
      <c r="D4544" s="6">
        <f t="shared" si="368"/>
        <v>1.9666162976203396E-5</v>
      </c>
      <c r="E4544" s="6">
        <f t="shared" si="369"/>
        <v>3.1273546174815797E-6</v>
      </c>
      <c r="F4544" s="6">
        <f>IF(C4543&gt;0,B$6+B$7*E4544+B$8*(G4543*100)^2,B$6+B$7*E4544+B$8*(G4543*100)^2+E4544*$B$9)</f>
        <v>0.12733172506360163</v>
      </c>
      <c r="G4544" s="17">
        <v>3.4192542613084909E-3</v>
      </c>
      <c r="H4544" s="9">
        <f t="shared" si="364"/>
        <v>3.5683571158672111E-3</v>
      </c>
      <c r="I4544" s="8">
        <f t="shared" si="363"/>
        <v>1.4910285455872014E-4</v>
      </c>
      <c r="J4544" s="10">
        <f t="shared" si="365"/>
        <v>4.3606834462688072E-2</v>
      </c>
      <c r="K4544" s="10">
        <f t="shared" si="366"/>
        <v>8.9808872450447552E-4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7"/>
        <v>-4.8387742046378697E-3</v>
      </c>
      <c r="D4545" s="6">
        <f t="shared" si="368"/>
        <v>2.3413735803468848E-5</v>
      </c>
      <c r="E4545" s="6">
        <f t="shared" si="369"/>
        <v>1.9666162976203396E-5</v>
      </c>
      <c r="F4545" s="6">
        <f>IF(C4543&gt;0,B$6+B$7*E4544+B$8*(H4544*100)^2,B$6+B$7*E4544+B$8*(H4544*100)^2+E4544*$B$9)</f>
        <v>0.13557097789137601</v>
      </c>
      <c r="G4545" s="17">
        <v>2.2764127212151972E-3</v>
      </c>
      <c r="H4545" s="9">
        <f t="shared" si="364"/>
        <v>3.6819964406742166E-3</v>
      </c>
      <c r="I4545" s="8">
        <f t="shared" si="363"/>
        <v>1.4055837194590194E-3</v>
      </c>
      <c r="J4545" s="10">
        <f t="shared" si="365"/>
        <v>0.61745557225171765</v>
      </c>
      <c r="K4545" s="10">
        <f t="shared" si="366"/>
        <v>9.9109283293515871E-2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7"/>
        <v>-2.7213977202073577E-4</v>
      </c>
      <c r="D4546" s="6">
        <f t="shared" si="368"/>
        <v>7.4060055515498035E-8</v>
      </c>
      <c r="E4546" s="6">
        <f t="shared" si="369"/>
        <v>2.3413735803468848E-5</v>
      </c>
      <c r="F4546" s="6">
        <f>IF(C4543&gt;0,B$6+B$7*E4544+B$8*(H4545*100)^2,B$6+B$7*E4544+B$8*(H4545*100)^2+E4544*$B$9)</f>
        <v>0.14319805423404677</v>
      </c>
      <c r="G4546" s="17">
        <v>3.4730737978248675E-3</v>
      </c>
      <c r="H4546" s="9">
        <f t="shared" si="364"/>
        <v>3.7841518763660474E-3</v>
      </c>
      <c r="I4546" s="8">
        <f t="shared" si="363"/>
        <v>3.1107807854117986E-4</v>
      </c>
      <c r="J4546" s="10">
        <f t="shared" si="365"/>
        <v>8.9568519602434948E-2</v>
      </c>
      <c r="K4546" s="10">
        <f t="shared" si="366"/>
        <v>3.5762691917105016E-3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7"/>
        <v>-4.9867789252812031E-3</v>
      </c>
      <c r="D4547" s="6">
        <f t="shared" si="368"/>
        <v>2.4867964049628749E-5</v>
      </c>
      <c r="E4547" s="6">
        <f t="shared" si="369"/>
        <v>7.4060055515498035E-8</v>
      </c>
      <c r="F4547" s="6">
        <f>IF(C4543&gt;0,B$6+B$7*E4544+B$8*(H4546*100)^2,B$6+B$7*E4544+B$8*(H4546*100)^2+E4544*$B$9)</f>
        <v>0.15025843880445708</v>
      </c>
      <c r="G4547" s="17">
        <v>4.3176440577157331E-3</v>
      </c>
      <c r="H4547" s="9">
        <f t="shared" si="364"/>
        <v>3.8763183409577838E-3</v>
      </c>
      <c r="I4547" s="8">
        <f t="shared" si="363"/>
        <v>4.4132571675794922E-4</v>
      </c>
      <c r="J4547" s="10">
        <f t="shared" si="365"/>
        <v>0.10221447411101191</v>
      </c>
      <c r="K4547" s="10">
        <f t="shared" si="366"/>
        <v>6.0276987207064092E-3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7"/>
        <v>3.7417584992529311E-3</v>
      </c>
      <c r="D4548" s="6">
        <f t="shared" si="368"/>
        <v>1.4000756666731547E-5</v>
      </c>
      <c r="E4548" s="6">
        <f t="shared" si="369"/>
        <v>2.4867964049628749E-5</v>
      </c>
      <c r="F4548" s="6">
        <f>IF(C4543&gt;0,B$6+B$7*E4544+B$8*(H4547*100)^2,B$6+B$7*E4544+B$8*(H4547*100)^2+E4544*$B$9)</f>
        <v>0.1567942368012859</v>
      </c>
      <c r="G4548" s="17">
        <v>3.001736101030412E-3</v>
      </c>
      <c r="H4548" s="9">
        <f t="shared" si="364"/>
        <v>3.9597252026029013E-3</v>
      </c>
      <c r="I4548" s="8">
        <f t="shared" si="363"/>
        <v>9.5798910157248937E-4</v>
      </c>
      <c r="J4548" s="10">
        <f t="shared" si="365"/>
        <v>0.31914501119656674</v>
      </c>
      <c r="K4548" s="10">
        <f t="shared" si="366"/>
        <v>3.5050579615564015E-2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7"/>
        <v>4.5634335752717898E-3</v>
      </c>
      <c r="D4549" s="6">
        <f t="shared" si="368"/>
        <v>2.0824925995917869E-5</v>
      </c>
      <c r="E4549" s="6">
        <f t="shared" si="369"/>
        <v>1.4000756666731547E-5</v>
      </c>
      <c r="F4549" s="6">
        <f>IF(C4548&gt;0,B$6+B$7*E4549+B$8*(G4548*100)^2,B$6+B$7*E4549+B$8*(G4548*100)^2+E4549*$B$9)</f>
        <v>0.10110945442446226</v>
      </c>
      <c r="G4549" s="17">
        <v>3.8622045050025105E-3</v>
      </c>
      <c r="H4549" s="9">
        <f t="shared" si="364"/>
        <v>3.1797712877573796E-3</v>
      </c>
      <c r="I4549" s="8">
        <f t="shared" si="363"/>
        <v>6.8243321724513082E-4</v>
      </c>
      <c r="J4549" s="10">
        <f t="shared" si="365"/>
        <v>0.17669525690864141</v>
      </c>
      <c r="K4549" s="10">
        <f t="shared" si="366"/>
        <v>2.0188212730159139E-2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7"/>
        <v>-4.7303212918487544E-3</v>
      </c>
      <c r="D4550" s="6">
        <f t="shared" si="368"/>
        <v>2.2375939524117669E-5</v>
      </c>
      <c r="E4550" s="6">
        <f t="shared" si="369"/>
        <v>2.0824925995917869E-5</v>
      </c>
      <c r="F4550" s="6">
        <f>IF(C4548&gt;0,B$6+B$7*E4549+B$8*(H4549*100)^2,B$6+B$7*E4549+B$8*(H4549*100)^2+E4549*$B$9)</f>
        <v>0.11129702196072469</v>
      </c>
      <c r="G4550" s="17">
        <v>1.1329569484945517E-2</v>
      </c>
      <c r="H4550" s="9">
        <f t="shared" si="364"/>
        <v>3.3361208305564215E-3</v>
      </c>
      <c r="I4550" s="8">
        <f t="shared" si="363"/>
        <v>7.9934486543890952E-3</v>
      </c>
      <c r="J4550" s="10">
        <f t="shared" si="365"/>
        <v>0.70553860541749747</v>
      </c>
      <c r="K4550" s="10">
        <f t="shared" si="366"/>
        <v>1.1734235449697104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7"/>
        <v>8.1071812367588605E-3</v>
      </c>
      <c r="D4551" s="6">
        <f t="shared" si="368"/>
        <v>6.572638760565493E-5</v>
      </c>
      <c r="E4551" s="6">
        <f t="shared" si="369"/>
        <v>2.2375939524117669E-5</v>
      </c>
      <c r="F4551" s="6">
        <f>IF(C4548&gt;0,B$6+B$7*E4549+B$8*(H4550*100)^2,B$6+B$7*E4549+B$8*(H4550*100)^2+E4549*$B$9)</f>
        <v>0.12072765322904283</v>
      </c>
      <c r="G4551" s="17">
        <v>6.9621292761093689E-3</v>
      </c>
      <c r="H4551" s="9">
        <f t="shared" si="364"/>
        <v>3.474588511306667E-3</v>
      </c>
      <c r="I4551" s="8">
        <f t="shared" si="363"/>
        <v>3.487540764802702E-3</v>
      </c>
      <c r="J4551" s="10">
        <f t="shared" si="365"/>
        <v>0.50093019340652589</v>
      </c>
      <c r="K4551" s="10">
        <f t="shared" si="366"/>
        <v>0.30871840856420318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7"/>
        <v>-8.083341910710853E-3</v>
      </c>
      <c r="D4552" s="6">
        <f t="shared" si="368"/>
        <v>6.5340416445454585E-5</v>
      </c>
      <c r="E4552" s="6">
        <f t="shared" si="369"/>
        <v>6.572638760565493E-5</v>
      </c>
      <c r="F4552" s="6">
        <f>IF(C4548&gt;0,B$6+B$7*E4549+B$8*(H4551*100)^2,B$6+B$7*E4549+B$8*(H4551*100)^2+E4549*$B$9)</f>
        <v>0.12945758859412493</v>
      </c>
      <c r="G4552" s="17">
        <v>4.9039463578412221E-3</v>
      </c>
      <c r="H4552" s="9">
        <f t="shared" si="364"/>
        <v>3.5980215201430483E-3</v>
      </c>
      <c r="I4552" s="8">
        <f t="shared" ref="I4552:I4615" si="370">SQRT((G4552-H4552)^2)</f>
        <v>1.3059248376981738E-3</v>
      </c>
      <c r="J4552" s="10">
        <f t="shared" si="365"/>
        <v>0.26630079988743149</v>
      </c>
      <c r="K4552" s="10">
        <f t="shared" si="366"/>
        <v>5.3300228629326041E-2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7"/>
        <v>-2.25999557949553E-3</v>
      </c>
      <c r="D4553" s="6">
        <f t="shared" si="368"/>
        <v>5.1075800193393363E-6</v>
      </c>
      <c r="E4553" s="6">
        <f t="shared" si="369"/>
        <v>6.5340416445454585E-5</v>
      </c>
      <c r="F4553" s="6">
        <f>IF(C4548&gt;0,B$6+B$7*E4549+B$8*(H4552*100)^2,B$6+B$7*E4549+B$8*(H4552*100)^2+E4549*$B$9)</f>
        <v>0.13753888976158143</v>
      </c>
      <c r="G4553" s="17">
        <v>3.187705026031063E-3</v>
      </c>
      <c r="H4553" s="9">
        <f t="shared" ref="H4553:H4616" si="371">SQRT(F4553)/100</f>
        <v>3.7086235959123896E-3</v>
      </c>
      <c r="I4553" s="8">
        <f t="shared" si="370"/>
        <v>5.2091856988132658E-4</v>
      </c>
      <c r="J4553" s="10">
        <f t="shared" ref="J4553:J4616" si="372">ABS(G4553-H4553)/G4553</f>
        <v>0.16341492253124504</v>
      </c>
      <c r="K4553" s="10">
        <f t="shared" ref="K4553:K4616" si="373">G4553/H4553-LN(G4553/H4553)-1</f>
        <v>1.0898150074342361E-2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7"/>
        <v>1.1353636113861634E-3</v>
      </c>
      <c r="D4554" s="6">
        <f t="shared" si="368"/>
        <v>1.289050530059831E-6</v>
      </c>
      <c r="E4554" s="6">
        <f t="shared" si="369"/>
        <v>5.1075800193393363E-6</v>
      </c>
      <c r="F4554" s="6">
        <f>IF(C4553&gt;0,B$6+B$7*E4554+B$8*(G4553*100)^2,B$6+B$7*E4554+B$8*(G4553*100)^2+E4554*$B$9)</f>
        <v>0.11176530758548053</v>
      </c>
      <c r="G4554" s="17">
        <v>5.1250244255598727E-3</v>
      </c>
      <c r="H4554" s="9">
        <f t="shared" si="371"/>
        <v>3.3431318787251053E-3</v>
      </c>
      <c r="I4554" s="8">
        <f t="shared" si="370"/>
        <v>1.7818925468347673E-3</v>
      </c>
      <c r="J4554" s="10">
        <f t="shared" si="372"/>
        <v>0.34768469354955478</v>
      </c>
      <c r="K4554" s="10">
        <f t="shared" si="373"/>
        <v>0.10577373867845186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7"/>
        <v>-4.4744506099161935E-3</v>
      </c>
      <c r="D4555" s="6">
        <f t="shared" si="368"/>
        <v>2.0020708260579398E-5</v>
      </c>
      <c r="E4555" s="6">
        <f t="shared" si="369"/>
        <v>1.289050530059831E-6</v>
      </c>
      <c r="F4555" s="6">
        <f>IF(C4553&gt;0,B$6+B$7*E4554+B$8*(H4554*100)^2,B$6+B$7*E4554+B$8*(H4554*100)^2+E4554*$B$9)</f>
        <v>0.12116178674392974</v>
      </c>
      <c r="G4555" s="17">
        <v>2.7024608071506183E-3</v>
      </c>
      <c r="H4555" s="9">
        <f t="shared" si="371"/>
        <v>3.4808301702888311E-3</v>
      </c>
      <c r="I4555" s="8">
        <f t="shared" si="370"/>
        <v>7.7836936313821275E-4</v>
      </c>
      <c r="J4555" s="10">
        <f t="shared" si="372"/>
        <v>0.28802244275982625</v>
      </c>
      <c r="K4555" s="10">
        <f t="shared" si="373"/>
        <v>2.9492039456182617E-2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7"/>
        <v>-2.7551270114209258E-3</v>
      </c>
      <c r="D4556" s="6">
        <f t="shared" si="368"/>
        <v>7.5907248490612022E-6</v>
      </c>
      <c r="E4556" s="6">
        <f t="shared" si="369"/>
        <v>2.0020708260579398E-5</v>
      </c>
      <c r="F4556" s="6">
        <f>IF(C4553&gt;0,B$6+B$7*E4554+B$8*(H4555*100)^2,B$6+B$7*E4554+B$8*(H4555*100)^2+E4554*$B$9)</f>
        <v>0.12986010750090618</v>
      </c>
      <c r="G4556" s="17">
        <v>7.6459573462260575E-3</v>
      </c>
      <c r="H4556" s="9">
        <f t="shared" si="371"/>
        <v>3.6036107933697025E-3</v>
      </c>
      <c r="I4556" s="8">
        <f t="shared" si="370"/>
        <v>4.0423465528563549E-3</v>
      </c>
      <c r="J4556" s="10">
        <f t="shared" si="372"/>
        <v>0.5286907014792076</v>
      </c>
      <c r="K4556" s="10">
        <f t="shared" si="373"/>
        <v>0.36950821461765404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7"/>
        <v>1.014216324471906E-3</v>
      </c>
      <c r="D4557" s="6">
        <f t="shared" si="368"/>
        <v>1.0286347528253026E-6</v>
      </c>
      <c r="E4557" s="6">
        <f t="shared" si="369"/>
        <v>7.5907248490612022E-6</v>
      </c>
      <c r="F4557" s="6">
        <f>IF(C4553&gt;0,B$6+B$7*E4554+B$8*(H4556*100)^2,B$6+B$7*E4554+B$8*(H4556*100)^2+E4554*$B$9)</f>
        <v>0.13791214302563928</v>
      </c>
      <c r="G4557" s="17">
        <v>5.2081272283113315E-3</v>
      </c>
      <c r="H4557" s="9">
        <f t="shared" si="371"/>
        <v>3.7136524208067627E-3</v>
      </c>
      <c r="I4557" s="8">
        <f t="shared" si="370"/>
        <v>1.4944748075045688E-3</v>
      </c>
      <c r="J4557" s="10">
        <f t="shared" si="372"/>
        <v>0.28695051829391138</v>
      </c>
      <c r="K4557" s="10">
        <f t="shared" si="373"/>
        <v>6.4222755033592982E-2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7"/>
        <v>4.1185179960714904E-3</v>
      </c>
      <c r="D4558" s="6">
        <f t="shared" si="368"/>
        <v>1.6962190483964723E-5</v>
      </c>
      <c r="E4558" s="6">
        <f t="shared" si="369"/>
        <v>1.0286347528253026E-6</v>
      </c>
      <c r="F4558" s="6">
        <f>IF(C4553&gt;0,B$6+B$7*E4554+B$8*(H4557*100)^2,B$6+B$7*E4554+B$8*(H4557*100)^2+E4554*$B$9)</f>
        <v>0.14536591231088472</v>
      </c>
      <c r="G4558" s="17">
        <v>4.7029736200234692E-3</v>
      </c>
      <c r="H4558" s="9">
        <f t="shared" si="371"/>
        <v>3.8126881895964781E-3</v>
      </c>
      <c r="I4558" s="8">
        <f t="shared" si="370"/>
        <v>8.9028543042699113E-4</v>
      </c>
      <c r="J4558" s="10">
        <f t="shared" si="372"/>
        <v>0.18930266302930024</v>
      </c>
      <c r="K4558" s="10">
        <f t="shared" si="373"/>
        <v>2.3645471966562859E-2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7"/>
        <v>-1.1010783918119309E-2</v>
      </c>
      <c r="D4559" s="6">
        <f t="shared" si="368"/>
        <v>1.2123736249151481E-4</v>
      </c>
      <c r="E4559" s="6">
        <f t="shared" si="369"/>
        <v>1.6962190483964723E-5</v>
      </c>
      <c r="F4559" s="6">
        <f>IF(C4558&gt;0,B$6+B$7*E4559+B$8*(G4558*100)^2,B$6+B$7*E4559+B$8*(G4558*100)^2+E4559*$B$9)</f>
        <v>0.22244596377948353</v>
      </c>
      <c r="G4559" s="17">
        <v>3.4094507579613431E-3</v>
      </c>
      <c r="H4559" s="9">
        <f t="shared" si="371"/>
        <v>4.716417748455745E-3</v>
      </c>
      <c r="I4559" s="8">
        <f t="shared" si="370"/>
        <v>1.3069669904944019E-3</v>
      </c>
      <c r="J4559" s="10">
        <f t="shared" si="372"/>
        <v>0.38333652053561074</v>
      </c>
      <c r="K4559" s="10">
        <f t="shared" si="373"/>
        <v>4.7388250299028156E-2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4">B4560-B$5</f>
        <v>-1.8138759899187017E-2</v>
      </c>
      <c r="D4560" s="6">
        <f t="shared" ref="D4560:D4623" si="375">C4560^2</f>
        <v>3.29014610680355E-4</v>
      </c>
      <c r="E4560" s="6">
        <f t="shared" si="369"/>
        <v>1.2123736249151481E-4</v>
      </c>
      <c r="F4560" s="6">
        <f>IF(C4558&gt;0,B$6+B$7*E4559+B$8*(H4559*100)^2,B$6+B$7*E4559+B$8*(H4559*100)^2+E4559*$B$9)</f>
        <v>0.22361822867066797</v>
      </c>
      <c r="G4560" s="17">
        <v>1.0511856214572429E-2</v>
      </c>
      <c r="H4560" s="9">
        <f t="shared" si="371"/>
        <v>4.7288289107417277E-3</v>
      </c>
      <c r="I4560" s="8">
        <f t="shared" si="370"/>
        <v>5.7830273038307015E-3</v>
      </c>
      <c r="J4560" s="10">
        <f t="shared" si="372"/>
        <v>0.55014330350274177</v>
      </c>
      <c r="K4560" s="10">
        <f t="shared" si="373"/>
        <v>0.42410392010932796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4"/>
        <v>-1.5535182689746662E-3</v>
      </c>
      <c r="D4561" s="6">
        <f t="shared" si="375"/>
        <v>2.4134190120380432E-6</v>
      </c>
      <c r="E4561" s="6">
        <f t="shared" ref="E4561:E4624" si="376">D4560</f>
        <v>3.29014610680355E-4</v>
      </c>
      <c r="F4561" s="6">
        <f>IF(C4558&gt;0,B$6+B$7*E4559+B$8*(H4560*100)^2,B$6+B$7*E4559+B$8*(H4560*100)^2+E4559*$B$9)</f>
        <v>0.22470339428043729</v>
      </c>
      <c r="G4561" s="17">
        <v>9.9736392558086012E-3</v>
      </c>
      <c r="H4561" s="9">
        <f t="shared" si="371"/>
        <v>4.7402889603951077E-3</v>
      </c>
      <c r="I4561" s="8">
        <f t="shared" si="370"/>
        <v>5.2333502954134935E-3</v>
      </c>
      <c r="J4561" s="10">
        <f t="shared" si="372"/>
        <v>0.52471822583372607</v>
      </c>
      <c r="K4561" s="10">
        <f t="shared" si="373"/>
        <v>0.36016759566466483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4"/>
        <v>-2.9037212166536991E-3</v>
      </c>
      <c r="D4562" s="6">
        <f t="shared" si="375"/>
        <v>8.431596904044839E-6</v>
      </c>
      <c r="E4562" s="6">
        <f t="shared" si="376"/>
        <v>2.4134190120380432E-6</v>
      </c>
      <c r="F4562" s="6">
        <f>IF(C4558&gt;0,B$6+B$7*E4559+B$8*(H4561*100)^2,B$6+B$7*E4559+B$8*(H4561*100)^2+E4559*$B$9)</f>
        <v>0.2257079320854008</v>
      </c>
      <c r="G4562" s="17">
        <v>7.5474326216966939E-3</v>
      </c>
      <c r="H4562" s="9">
        <f t="shared" si="371"/>
        <v>4.7508728891162812E-3</v>
      </c>
      <c r="I4562" s="8">
        <f t="shared" si="370"/>
        <v>2.7965597325804127E-3</v>
      </c>
      <c r="J4562" s="10">
        <f t="shared" si="372"/>
        <v>0.37053126178842716</v>
      </c>
      <c r="K4562" s="10">
        <f t="shared" si="373"/>
        <v>0.12576215703091664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4"/>
        <v>-3.0081853905047907E-2</v>
      </c>
      <c r="D4563" s="6">
        <f t="shared" si="375"/>
        <v>9.0491793436464597E-4</v>
      </c>
      <c r="E4563" s="6">
        <f t="shared" si="376"/>
        <v>8.431596904044839E-6</v>
      </c>
      <c r="F4563" s="6">
        <f>IF(C4558&gt;0,B$6+B$7*E4559+B$8*(H4562*100)^2,B$6+B$7*E4559+B$8*(H4562*100)^2+E4559*$B$9)</f>
        <v>0.22663783273145549</v>
      </c>
      <c r="G4563" s="17">
        <v>1.045077871009711E-2</v>
      </c>
      <c r="H4563" s="9">
        <f t="shared" si="371"/>
        <v>4.7606494591752443E-3</v>
      </c>
      <c r="I4563" s="8">
        <f t="shared" si="370"/>
        <v>5.6901292509218661E-3</v>
      </c>
      <c r="J4563" s="10">
        <f t="shared" si="372"/>
        <v>0.54446940355021567</v>
      </c>
      <c r="K4563" s="10">
        <f t="shared" si="373"/>
        <v>0.40894983135944951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4"/>
        <v>-5.1472715751044465E-2</v>
      </c>
      <c r="D4564" s="6">
        <f t="shared" si="375"/>
        <v>2.6494404667878209E-3</v>
      </c>
      <c r="E4564" s="6">
        <f t="shared" si="376"/>
        <v>9.0491793436464597E-4</v>
      </c>
      <c r="F4564" s="6">
        <f>IF(C4563&gt;0,B$6+B$7*E4564+B$8*(G4563*100)^2,B$6+B$7*E4564+B$8*(G4563*100)^2+E4564*$B$9)</f>
        <v>1.028851863860714</v>
      </c>
      <c r="G4564" s="17">
        <v>3.7826843141343575E-2</v>
      </c>
      <c r="H4564" s="9">
        <f t="shared" si="371"/>
        <v>1.014323352713874E-2</v>
      </c>
      <c r="I4564" s="8">
        <f t="shared" si="370"/>
        <v>2.7683609614204834E-2</v>
      </c>
      <c r="J4564" s="10">
        <f t="shared" si="372"/>
        <v>0.7318509110253375</v>
      </c>
      <c r="K4564" s="10">
        <f t="shared" si="373"/>
        <v>1.4130565324112792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4"/>
        <v>1.8693308289904086E-2</v>
      </c>
      <c r="D4565" s="6">
        <f t="shared" si="375"/>
        <v>3.4943977482139682E-4</v>
      </c>
      <c r="E4565" s="6">
        <f t="shared" si="376"/>
        <v>2.6494404667878209E-3</v>
      </c>
      <c r="F4565" s="6">
        <f>IF(C4563&gt;0,B$6+B$7*E4564+B$8*(H4564*100)^2,B$6+B$7*E4564+B$8*(H4564*100)^2+E4564*$B$9)</f>
        <v>0.97022182806841917</v>
      </c>
      <c r="G4565" s="17">
        <v>2.8840060814062006E-2</v>
      </c>
      <c r="H4565" s="9">
        <f t="shared" si="371"/>
        <v>9.8499838988113028E-3</v>
      </c>
      <c r="I4565" s="8">
        <f t="shared" si="370"/>
        <v>1.8990076915250703E-2</v>
      </c>
      <c r="J4565" s="10">
        <f t="shared" si="372"/>
        <v>0.65846175005260077</v>
      </c>
      <c r="K4565" s="10">
        <f t="shared" si="373"/>
        <v>0.85363414130788406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4"/>
        <v>-5.1097207607505952E-3</v>
      </c>
      <c r="D4566" s="6">
        <f t="shared" si="375"/>
        <v>2.610924625284564E-5</v>
      </c>
      <c r="E4566" s="6">
        <f t="shared" si="376"/>
        <v>3.4943977482139682E-4</v>
      </c>
      <c r="F4566" s="6">
        <f>IF(C4563&gt;0,B$6+B$7*E4564+B$8*(H4565*100)^2,B$6+B$7*E4564+B$8*(H4565*100)^2+E4564*$B$9)</f>
        <v>0.91594800393549192</v>
      </c>
      <c r="G4566" s="17">
        <v>1.532432986359566E-2</v>
      </c>
      <c r="H4566" s="9">
        <f t="shared" si="371"/>
        <v>9.5705172479625782E-3</v>
      </c>
      <c r="I4566" s="8">
        <f t="shared" si="370"/>
        <v>5.7538126156330815E-3</v>
      </c>
      <c r="J4566" s="10">
        <f t="shared" si="372"/>
        <v>0.37546911785694376</v>
      </c>
      <c r="K4566" s="10">
        <f t="shared" si="373"/>
        <v>0.13044734415451664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4"/>
        <v>-4.6707848933424015E-2</v>
      </c>
      <c r="D4567" s="6">
        <f t="shared" si="375"/>
        <v>2.181623151987559E-3</v>
      </c>
      <c r="E4567" s="6">
        <f t="shared" si="376"/>
        <v>2.610924625284564E-5</v>
      </c>
      <c r="F4567" s="6">
        <f>IF(C4563&gt;0,B$6+B$7*E4564+B$8*(H4566*100)^2,B$6+B$7*E4564+B$8*(H4566*100)^2+E4564*$B$9)</f>
        <v>0.86570672493564116</v>
      </c>
      <c r="G4567" s="17">
        <v>1.6874538075403192E-2</v>
      </c>
      <c r="H4567" s="9">
        <f t="shared" si="371"/>
        <v>9.3043362199333769E-3</v>
      </c>
      <c r="I4567" s="8">
        <f t="shared" si="370"/>
        <v>7.5702018554698151E-3</v>
      </c>
      <c r="J4567" s="10">
        <f t="shared" si="372"/>
        <v>0.44861683452564294</v>
      </c>
      <c r="K4567" s="10">
        <f t="shared" si="373"/>
        <v>0.21829552911774108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4"/>
        <v>9.4239106311098213E-3</v>
      </c>
      <c r="D4568" s="6">
        <f t="shared" si="375"/>
        <v>8.8810091583144712E-5</v>
      </c>
      <c r="E4568" s="6">
        <f t="shared" si="376"/>
        <v>2.181623151987559E-3</v>
      </c>
      <c r="F4568" s="6">
        <f>IF(C4563&gt;0,B$6+B$7*E4564+B$8*(H4567*100)^2,B$6+B$7*E4564+B$8*(H4567*100)^2+E4564*$B$9)</f>
        <v>0.81919837296547926</v>
      </c>
      <c r="G4568" s="17">
        <v>3.0765100857376219E-2</v>
      </c>
      <c r="H4568" s="9">
        <f t="shared" si="371"/>
        <v>9.050957811002543E-3</v>
      </c>
      <c r="I4568" s="8">
        <f t="shared" si="370"/>
        <v>2.1714143046373674E-2</v>
      </c>
      <c r="J4568" s="10">
        <f t="shared" si="372"/>
        <v>0.70580438357859332</v>
      </c>
      <c r="K4568" s="10">
        <f t="shared" si="373"/>
        <v>1.1755885421219117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4"/>
        <v>1.2491603033874608E-2</v>
      </c>
      <c r="D4569" s="6">
        <f t="shared" si="375"/>
        <v>1.5604014635590532E-4</v>
      </c>
      <c r="E4569" s="6">
        <f t="shared" si="376"/>
        <v>8.8810091583144712E-5</v>
      </c>
      <c r="F4569" s="6">
        <f>IF(C4568&gt;0,B$6+B$7*E4569+B$8*(G4568*100)^2,B$6+B$7*E4569+B$8*(G4568*100)^2+E4569*$B$9)</f>
        <v>8.7793711745872614</v>
      </c>
      <c r="G4569" s="17">
        <v>1.316855179316205E-2</v>
      </c>
      <c r="H4569" s="9">
        <f t="shared" si="371"/>
        <v>2.9630003669569905E-2</v>
      </c>
      <c r="I4569" s="8">
        <f t="shared" si="370"/>
        <v>1.6461451876407854E-2</v>
      </c>
      <c r="J4569" s="10">
        <f t="shared" si="372"/>
        <v>1.2500578753812313</v>
      </c>
      <c r="K4569" s="10">
        <f t="shared" si="373"/>
        <v>0.2553889508416014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4"/>
        <v>-2.7385787885361623E-3</v>
      </c>
      <c r="D4570" s="6">
        <f t="shared" si="375"/>
        <v>7.4998137810201946E-6</v>
      </c>
      <c r="E4570" s="6">
        <f t="shared" si="376"/>
        <v>1.5604014635590532E-4</v>
      </c>
      <c r="F4570" s="6">
        <f>IF(C4568&gt;0,B$6+B$7*E4569+B$8*(H4569*100)^2,B$6+B$7*E4569+B$8*(H4569*100)^2+E4569*$B$9)</f>
        <v>8.1447638963154265</v>
      </c>
      <c r="G4570" s="17">
        <v>7.8107804501593376E-3</v>
      </c>
      <c r="H4570" s="9">
        <f t="shared" si="371"/>
        <v>2.8539032738191087E-2</v>
      </c>
      <c r="I4570" s="8">
        <f t="shared" si="370"/>
        <v>2.072825228803175E-2</v>
      </c>
      <c r="J4570" s="10">
        <f t="shared" si="372"/>
        <v>2.6538004006512437</v>
      </c>
      <c r="K4570" s="10">
        <f t="shared" si="373"/>
        <v>0.56945546919657319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4"/>
        <v>5.8870631401649982E-3</v>
      </c>
      <c r="D4571" s="6">
        <f t="shared" si="375"/>
        <v>3.4657512416289369E-5</v>
      </c>
      <c r="E4571" s="6">
        <f t="shared" si="376"/>
        <v>7.4998137810201946E-6</v>
      </c>
      <c r="F4571" s="6">
        <f>IF(C4568&gt;0,B$6+B$7*E4569+B$8*(H4570*100)^2,B$6+B$7*E4569+B$8*(H4570*100)^2+E4569*$B$9)</f>
        <v>7.5573079388191893</v>
      </c>
      <c r="G4571" s="17">
        <v>9.5902437969056318E-3</v>
      </c>
      <c r="H4571" s="9">
        <f t="shared" si="371"/>
        <v>2.7490558267920257E-2</v>
      </c>
      <c r="I4571" s="8">
        <f t="shared" si="370"/>
        <v>1.7900314471014624E-2</v>
      </c>
      <c r="J4571" s="10">
        <f t="shared" si="372"/>
        <v>1.8665129740278659</v>
      </c>
      <c r="K4571" s="10">
        <f t="shared" si="373"/>
        <v>0.40195221220536248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4"/>
        <v>7.9224099278555754E-3</v>
      </c>
      <c r="D4572" s="6">
        <f t="shared" si="375"/>
        <v>6.2764579064984586E-5</v>
      </c>
      <c r="E4572" s="6">
        <f t="shared" si="376"/>
        <v>3.4657512416289369E-5</v>
      </c>
      <c r="F4572" s="6">
        <f>IF(C4568&gt;0,B$6+B$7*E4569+B$8*(H4571*100)^2,B$6+B$7*E4569+B$8*(H4571*100)^2+E4569*$B$9)</f>
        <v>7.0134999589649221</v>
      </c>
      <c r="G4572" s="17">
        <v>1.3119473232614681E-2</v>
      </c>
      <c r="H4572" s="9">
        <f t="shared" si="371"/>
        <v>2.6483013346228032E-2</v>
      </c>
      <c r="I4572" s="8">
        <f t="shared" si="370"/>
        <v>1.3363540113613352E-2</v>
      </c>
      <c r="J4572" s="10">
        <f t="shared" si="372"/>
        <v>1.0186034055385644</v>
      </c>
      <c r="K4572" s="10">
        <f t="shared" si="373"/>
        <v>0.19779789966226069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4"/>
        <v>-3.5757622007830405E-3</v>
      </c>
      <c r="D4573" s="6">
        <f t="shared" si="375"/>
        <v>1.2786075316548773E-5</v>
      </c>
      <c r="E4573" s="6">
        <f t="shared" si="376"/>
        <v>6.2764579064984586E-5</v>
      </c>
      <c r="F4573" s="6">
        <f>IF(C4568&gt;0,B$6+B$7*E4569+B$8*(H4572*100)^2,B$6+B$7*E4569+B$8*(H4572*100)^2+E4569*$B$9)</f>
        <v>6.510096912013827</v>
      </c>
      <c r="G4573" s="17">
        <v>8.9353420219539618E-3</v>
      </c>
      <c r="H4573" s="9">
        <f t="shared" si="371"/>
        <v>2.5514891557703763E-2</v>
      </c>
      <c r="I4573" s="8">
        <f t="shared" si="370"/>
        <v>1.6579549535749801E-2</v>
      </c>
      <c r="J4573" s="10">
        <f t="shared" si="372"/>
        <v>1.8555025084674062</v>
      </c>
      <c r="K4573" s="10">
        <f t="shared" si="373"/>
        <v>0.39944889573576048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4"/>
        <v>-1.447785076400273E-2</v>
      </c>
      <c r="D4574" s="6">
        <f t="shared" si="375"/>
        <v>2.0960816274473443E-4</v>
      </c>
      <c r="E4574" s="6">
        <f t="shared" si="376"/>
        <v>1.2786075316548773E-5</v>
      </c>
      <c r="F4574" s="6">
        <f>IF(C4573&gt;0,B$6+B$7*E4574+B$8*(G4573*100)^2,B$6+B$7*E4574+B$8*(G4573*100)^2+E4574*$B$9)</f>
        <v>0.75678360599639571</v>
      </c>
      <c r="G4574" s="17">
        <v>7.8951891827568812E-3</v>
      </c>
      <c r="H4574" s="9">
        <f t="shared" si="371"/>
        <v>8.699331043226231E-3</v>
      </c>
      <c r="I4574" s="8">
        <f t="shared" si="370"/>
        <v>8.0414186046934982E-4</v>
      </c>
      <c r="J4574" s="10">
        <f t="shared" si="372"/>
        <v>0.10185213322381156</v>
      </c>
      <c r="K4574" s="10">
        <f t="shared" si="373"/>
        <v>4.555314802383803E-3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4"/>
        <v>-1.1040625202061146E-2</v>
      </c>
      <c r="D4575" s="6">
        <f t="shared" si="375"/>
        <v>1.2189540485238771E-4</v>
      </c>
      <c r="E4575" s="6">
        <f t="shared" si="376"/>
        <v>2.0960816274473443E-4</v>
      </c>
      <c r="F4575" s="6">
        <f>IF(C4573&gt;0,B$6+B$7*E4574+B$8*(H4574*100)^2,B$6+B$7*E4574+B$8*(H4574*100)^2+E4574*$B$9)</f>
        <v>0.71825619000192331</v>
      </c>
      <c r="G4575" s="17">
        <v>1.3766843460306738E-2</v>
      </c>
      <c r="H4575" s="9">
        <f t="shared" si="371"/>
        <v>8.4749996460290397E-3</v>
      </c>
      <c r="I4575" s="8">
        <f t="shared" si="370"/>
        <v>5.2918438142776983E-3</v>
      </c>
      <c r="J4575" s="10">
        <f t="shared" si="372"/>
        <v>0.3843904980495646</v>
      </c>
      <c r="K4575" s="10">
        <f t="shared" si="373"/>
        <v>0.13926393397711823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4"/>
        <v>2.2899116372487767E-3</v>
      </c>
      <c r="D4576" s="6">
        <f t="shared" si="375"/>
        <v>5.2436953064073729E-6</v>
      </c>
      <c r="E4576" s="6">
        <f t="shared" si="376"/>
        <v>1.2189540485238771E-4</v>
      </c>
      <c r="F4576" s="6">
        <f>IF(C4573&gt;0,B$6+B$7*E4574+B$8*(H4575*100)^2,B$6+B$7*E4574+B$8*(H4575*100)^2+E4574*$B$9)</f>
        <v>0.68259136101584039</v>
      </c>
      <c r="G4576" s="17">
        <v>9.3805627555943235E-3</v>
      </c>
      <c r="H4576" s="9">
        <f t="shared" si="371"/>
        <v>8.2619087444478611E-3</v>
      </c>
      <c r="I4576" s="8">
        <f t="shared" si="370"/>
        <v>1.1186540111464624E-3</v>
      </c>
      <c r="J4576" s="10">
        <f t="shared" si="372"/>
        <v>0.11925233488570036</v>
      </c>
      <c r="K4576" s="10">
        <f t="shared" si="373"/>
        <v>8.4148665253815924E-3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4"/>
        <v>9.4953723983894171E-3</v>
      </c>
      <c r="D4577" s="6">
        <f t="shared" si="375"/>
        <v>9.0162096984095595E-5</v>
      </c>
      <c r="E4577" s="6">
        <f t="shared" si="376"/>
        <v>5.2436953064073729E-6</v>
      </c>
      <c r="F4577" s="6">
        <f>IF(C4573&gt;0,B$6+B$7*E4574+B$8*(H4576*100)^2,B$6+B$7*E4574+B$8*(H4576*100)^2+E4574*$B$9)</f>
        <v>0.64957642882342326</v>
      </c>
      <c r="G4577" s="17">
        <v>6.1241047154176297E-3</v>
      </c>
      <c r="H4577" s="9">
        <f t="shared" si="371"/>
        <v>8.0596304432859894E-3</v>
      </c>
      <c r="I4577" s="8">
        <f t="shared" si="370"/>
        <v>1.9355257278683598E-3</v>
      </c>
      <c r="J4577" s="10">
        <f t="shared" si="372"/>
        <v>0.31605039721081379</v>
      </c>
      <c r="K4577" s="10">
        <f t="shared" si="373"/>
        <v>3.44844483738318E-2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4"/>
        <v>1.1322520304427861E-2</v>
      </c>
      <c r="D4578" s="6">
        <f t="shared" si="375"/>
        <v>1.2819946604418118E-4</v>
      </c>
      <c r="E4578" s="6">
        <f t="shared" si="376"/>
        <v>9.0162096984095595E-5</v>
      </c>
      <c r="F4578" s="6">
        <f>IF(C4573&gt;0,B$6+B$7*E4574+B$8*(H4577*100)^2,B$6+B$7*E4574+B$8*(H4577*100)^2+E4574*$B$9)</f>
        <v>0.61901450609290276</v>
      </c>
      <c r="G4578" s="17">
        <v>6.8116653334602982E-3</v>
      </c>
      <c r="H4578" s="9">
        <f t="shared" si="371"/>
        <v>7.8677474927256203E-3</v>
      </c>
      <c r="I4578" s="8">
        <f t="shared" si="370"/>
        <v>1.0560821592653221E-3</v>
      </c>
      <c r="J4578" s="10">
        <f t="shared" si="372"/>
        <v>0.15504022989468227</v>
      </c>
      <c r="K4578" s="10">
        <f t="shared" si="373"/>
        <v>9.9058845188546574E-3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4"/>
        <v>-1.6037558723049433E-2</v>
      </c>
      <c r="D4579" s="6">
        <f t="shared" si="375"/>
        <v>2.5720328979525898E-4</v>
      </c>
      <c r="E4579" s="6">
        <f t="shared" si="376"/>
        <v>1.2819946604418118E-4</v>
      </c>
      <c r="F4579" s="6">
        <f>IF(C4578&gt;0,B$6+B$7*E4579+B$8*(G4578*100)^2,B$6+B$7*E4579+B$8*(G4578*100)^2+E4579*$B$9)</f>
        <v>0.44721354918165479</v>
      </c>
      <c r="G4579" s="17">
        <v>7.6304824273581368E-3</v>
      </c>
      <c r="H4579" s="9">
        <f t="shared" si="371"/>
        <v>6.6874027034541208E-3</v>
      </c>
      <c r="I4579" s="8">
        <f t="shared" si="370"/>
        <v>9.4307972390401604E-4</v>
      </c>
      <c r="J4579" s="10">
        <f t="shared" si="372"/>
        <v>0.12359372200671377</v>
      </c>
      <c r="K4579" s="10">
        <f t="shared" si="373"/>
        <v>9.0978109779524807E-3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4"/>
        <v>-1.9430738224429128E-2</v>
      </c>
      <c r="D4580" s="6">
        <f t="shared" si="375"/>
        <v>3.7755358794629119E-4</v>
      </c>
      <c r="E4580" s="6">
        <f t="shared" si="376"/>
        <v>2.5720328979525898E-4</v>
      </c>
      <c r="F4580" s="6">
        <f>IF(C4578&gt;0,B$6+B$7*E4579+B$8*(H4579*100)^2,B$6+B$7*E4579+B$8*(H4579*100)^2+E4579*$B$9)</f>
        <v>0.43168558247745781</v>
      </c>
      <c r="G4580" s="17">
        <v>1.1231298653368187E-2</v>
      </c>
      <c r="H4580" s="9">
        <f t="shared" si="371"/>
        <v>6.5702783995616031E-3</v>
      </c>
      <c r="I4580" s="8">
        <f t="shared" si="370"/>
        <v>4.6610202538065835E-3</v>
      </c>
      <c r="J4580" s="10">
        <f t="shared" si="372"/>
        <v>0.41500278798202705</v>
      </c>
      <c r="K4580" s="10">
        <f t="shared" si="373"/>
        <v>0.17326165853225817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4"/>
        <v>-2.1261576047810732E-2</v>
      </c>
      <c r="D4581" s="6">
        <f t="shared" si="375"/>
        <v>4.5205461603683902E-4</v>
      </c>
      <c r="E4581" s="6">
        <f t="shared" si="376"/>
        <v>3.7755358794629119E-4</v>
      </c>
      <c r="F4581" s="6">
        <f>IF(C4578&gt;0,B$6+B$7*E4579+B$8*(H4580*100)^2,B$6+B$7*E4579+B$8*(H4580*100)^2+E4579*$B$9)</f>
        <v>0.41731134369938266</v>
      </c>
      <c r="G4581" s="17">
        <v>1.7441033520130964E-2</v>
      </c>
      <c r="H4581" s="9">
        <f t="shared" si="371"/>
        <v>6.4599639604210066E-3</v>
      </c>
      <c r="I4581" s="8">
        <f t="shared" si="370"/>
        <v>1.0981069559709958E-2</v>
      </c>
      <c r="J4581" s="10">
        <f t="shared" si="372"/>
        <v>0.62961117224132834</v>
      </c>
      <c r="K4581" s="10">
        <f t="shared" si="373"/>
        <v>0.70666351304086961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4"/>
        <v>-7.215932185655095E-3</v>
      </c>
      <c r="D4582" s="6">
        <f t="shared" si="375"/>
        <v>5.2069677307973113E-5</v>
      </c>
      <c r="E4582" s="6">
        <f t="shared" si="376"/>
        <v>4.5205461603683902E-4</v>
      </c>
      <c r="F4582" s="6">
        <f>IF(C4578&gt;0,B$6+B$7*E4579+B$8*(H4581*100)^2,B$6+B$7*E4579+B$8*(H4581*100)^2+E4579*$B$9)</f>
        <v>0.40400511086251845</v>
      </c>
      <c r="G4582" s="17">
        <v>1.3357743361917444E-2</v>
      </c>
      <c r="H4582" s="9">
        <f t="shared" si="371"/>
        <v>6.356139637095133E-3</v>
      </c>
      <c r="I4582" s="8">
        <f t="shared" si="370"/>
        <v>7.001603724822311E-3</v>
      </c>
      <c r="J4582" s="10">
        <f t="shared" si="372"/>
        <v>0.52416067108937647</v>
      </c>
      <c r="K4582" s="10">
        <f t="shared" si="373"/>
        <v>0.35887467623196501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4"/>
        <v>9.2983214948394732E-3</v>
      </c>
      <c r="D4583" s="6">
        <f t="shared" si="375"/>
        <v>8.6458782621393775E-5</v>
      </c>
      <c r="E4583" s="6">
        <f t="shared" si="376"/>
        <v>5.2069677307973113E-5</v>
      </c>
      <c r="F4583" s="6">
        <f>IF(C4578&gt;0,B$6+B$7*E4579+B$8*(H4582*100)^2,B$6+B$7*E4579+B$8*(H4582*100)^2+E4579*$B$9)</f>
        <v>0.39168753112543331</v>
      </c>
      <c r="G4583" s="17">
        <v>1.2773475442851409E-2</v>
      </c>
      <c r="H4583" s="9">
        <f t="shared" si="371"/>
        <v>6.2584944765129678E-3</v>
      </c>
      <c r="I4583" s="8">
        <f t="shared" si="370"/>
        <v>6.5149809663384416E-3</v>
      </c>
      <c r="J4583" s="10">
        <f t="shared" si="372"/>
        <v>0.5100398083110973</v>
      </c>
      <c r="K4583" s="10">
        <f t="shared" si="373"/>
        <v>0.32755100625253775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4"/>
        <v>-3.9537108528123763E-3</v>
      </c>
      <c r="D4584" s="6">
        <f t="shared" si="375"/>
        <v>1.5631829507646369E-5</v>
      </c>
      <c r="E4584" s="6">
        <f t="shared" si="376"/>
        <v>8.6458782621393775E-5</v>
      </c>
      <c r="F4584" s="6">
        <f>IF(C4583&gt;0,B$6+B$7*E4584+B$8*(G4583*100)^2,B$6+B$7*E4584+B$8*(G4583*100)^2+E4584*$B$9)</f>
        <v>1.5280876244486579</v>
      </c>
      <c r="G4584" s="17">
        <v>9.066682588975368E-3</v>
      </c>
      <c r="H4584" s="9">
        <f t="shared" si="371"/>
        <v>1.2361584139780215E-2</v>
      </c>
      <c r="I4584" s="8">
        <f t="shared" si="370"/>
        <v>3.2949015508048473E-3</v>
      </c>
      <c r="J4584" s="10">
        <f t="shared" si="372"/>
        <v>0.36340762108638086</v>
      </c>
      <c r="K4584" s="10">
        <f t="shared" si="373"/>
        <v>4.3443536328207077E-2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4"/>
        <v>-7.6612493050964049E-3</v>
      </c>
      <c r="D4585" s="6">
        <f t="shared" si="375"/>
        <v>5.8694740914840145E-5</v>
      </c>
      <c r="E4585" s="6">
        <f t="shared" si="376"/>
        <v>1.5631829507646369E-5</v>
      </c>
      <c r="F4585" s="6">
        <f>IF(C4583&gt;0,B$6+B$7*E4584+B$8*(H4584*100)^2,B$6+B$7*E4584+B$8*(H4584*100)^2+E4584*$B$9)</f>
        <v>1.4322507139521223</v>
      </c>
      <c r="G4585" s="17">
        <v>1.0762140173912886E-2</v>
      </c>
      <c r="H4585" s="9">
        <f t="shared" si="371"/>
        <v>1.1967667750869935E-2</v>
      </c>
      <c r="I4585" s="8">
        <f t="shared" si="370"/>
        <v>1.2055275769570495E-3</v>
      </c>
      <c r="J4585" s="10">
        <f t="shared" si="372"/>
        <v>0.11201559889353729</v>
      </c>
      <c r="K4585" s="10">
        <f t="shared" si="373"/>
        <v>5.4421843166525541E-3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4"/>
        <v>-5.5291203158058366E-4</v>
      </c>
      <c r="D4586" s="6">
        <f t="shared" si="375"/>
        <v>3.0571171466656832E-7</v>
      </c>
      <c r="E4586" s="6">
        <f t="shared" si="376"/>
        <v>5.8694740914840145E-5</v>
      </c>
      <c r="F4586" s="6">
        <f>IF(C4583&gt;0,B$6+B$7*E4584+B$8*(H4585*100)^2,B$6+B$7*E4584+B$8*(H4585*100)^2+E4584*$B$9)</f>
        <v>1.3435344859054796</v>
      </c>
      <c r="G4586" s="17">
        <v>7.2381078800791221E-3</v>
      </c>
      <c r="H4586" s="9">
        <f t="shared" si="371"/>
        <v>1.1591093502795495E-2</v>
      </c>
      <c r="I4586" s="8">
        <f t="shared" si="370"/>
        <v>4.3529856227163726E-3</v>
      </c>
      <c r="J4586" s="10">
        <f t="shared" si="372"/>
        <v>0.6013982790580884</v>
      </c>
      <c r="K4586" s="10">
        <f t="shared" si="373"/>
        <v>9.5331446173503975E-2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4"/>
        <v>1.321070321155814E-2</v>
      </c>
      <c r="D4587" s="6">
        <f t="shared" si="375"/>
        <v>1.7452267934387256E-4</v>
      </c>
      <c r="E4587" s="6">
        <f t="shared" si="376"/>
        <v>3.0571171466656832E-7</v>
      </c>
      <c r="F4587" s="6">
        <f>IF(C4583&gt;0,B$6+B$7*E4584+B$8*(H4586*100)^2,B$6+B$7*E4584+B$8*(H4586*100)^2+E4584*$B$9)</f>
        <v>1.2614098736027024</v>
      </c>
      <c r="G4587" s="17">
        <v>6.6839034749936847E-3</v>
      </c>
      <c r="H4587" s="9">
        <f t="shared" si="371"/>
        <v>1.123125048070206E-2</v>
      </c>
      <c r="I4587" s="8">
        <f t="shared" si="370"/>
        <v>4.5473470057083749E-3</v>
      </c>
      <c r="J4587" s="10">
        <f t="shared" si="372"/>
        <v>0.6803430095484243</v>
      </c>
      <c r="K4587" s="10">
        <f t="shared" si="373"/>
        <v>0.1141145338105507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4"/>
        <v>-1.0551156628645413E-2</v>
      </c>
      <c r="D4588" s="6">
        <f t="shared" si="375"/>
        <v>1.1132690620220802E-4</v>
      </c>
      <c r="E4588" s="6">
        <f t="shared" si="376"/>
        <v>1.7452267934387256E-4</v>
      </c>
      <c r="F4588" s="6">
        <f>IF(C4583&gt;0,B$6+B$7*E4584+B$8*(H4587*100)^2,B$6+B$7*E4584+B$8*(H4587*100)^2+E4584*$B$9)</f>
        <v>1.1853871199940216</v>
      </c>
      <c r="G4588" s="17">
        <v>6.7892668158384805E-3</v>
      </c>
      <c r="H4588" s="9">
        <f t="shared" si="371"/>
        <v>1.0887548484365163E-2</v>
      </c>
      <c r="I4588" s="8">
        <f t="shared" si="370"/>
        <v>4.0982816685266824E-3</v>
      </c>
      <c r="J4588" s="10">
        <f t="shared" si="372"/>
        <v>0.60364127374784005</v>
      </c>
      <c r="K4588" s="10">
        <f t="shared" si="373"/>
        <v>9.5857696758551381E-2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4"/>
        <v>-1.1167742506330507E-2</v>
      </c>
      <c r="D4589" s="6">
        <f t="shared" si="375"/>
        <v>1.2471847268770119E-4</v>
      </c>
      <c r="E4589" s="6">
        <f t="shared" si="376"/>
        <v>1.1132690620220802E-4</v>
      </c>
      <c r="F4589" s="6">
        <f>IF(C4588&gt;0,B$6+B$7*E4589+B$8*(G4588*100)^2,B$6+B$7*E4589+B$8*(G4588*100)^2+E4589*$B$9)</f>
        <v>0.44440747271066711</v>
      </c>
      <c r="G4589" s="17">
        <v>1.0402824889682145E-2</v>
      </c>
      <c r="H4589" s="9">
        <f t="shared" si="371"/>
        <v>6.6663893728964481E-3</v>
      </c>
      <c r="I4589" s="8">
        <f t="shared" si="370"/>
        <v>3.7364355167856973E-3</v>
      </c>
      <c r="J4589" s="10">
        <f t="shared" si="372"/>
        <v>0.35917508526858061</v>
      </c>
      <c r="K4589" s="10">
        <f t="shared" si="373"/>
        <v>0.11548963720228667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4"/>
        <v>-1.4333375916591916E-2</v>
      </c>
      <c r="D4590" s="6">
        <f t="shared" si="375"/>
        <v>2.0544566516633714E-4</v>
      </c>
      <c r="E4590" s="6">
        <f t="shared" si="376"/>
        <v>1.2471847268770119E-4</v>
      </c>
      <c r="F4590" s="6">
        <f>IF(C4588&gt;0,B$6+B$7*E4589+B$8*(H4589*100)^2,B$6+B$7*E4589+B$8*(H4589*100)^2+E4589*$B$9)</f>
        <v>0.42910198014768347</v>
      </c>
      <c r="G4590" s="17">
        <v>1.0453937195871987E-2</v>
      </c>
      <c r="H4590" s="9">
        <f t="shared" si="371"/>
        <v>6.5505876083576152E-3</v>
      </c>
      <c r="I4590" s="8">
        <f t="shared" si="370"/>
        <v>3.9033495875143718E-3</v>
      </c>
      <c r="J4590" s="10">
        <f t="shared" si="372"/>
        <v>0.37338559763451729</v>
      </c>
      <c r="K4590" s="10">
        <f t="shared" si="373"/>
        <v>0.12845386203985543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4"/>
        <v>3.2603722345752977E-4</v>
      </c>
      <c r="D4591" s="6">
        <f t="shared" si="375"/>
        <v>1.063002710798952E-7</v>
      </c>
      <c r="E4591" s="6">
        <f t="shared" si="376"/>
        <v>2.0544566516633714E-4</v>
      </c>
      <c r="F4591" s="6">
        <f>IF(C4588&gt;0,B$6+B$7*E4589+B$8*(H4590*100)^2,B$6+B$7*E4589+B$8*(H4590*100)^2+E4589*$B$9)</f>
        <v>0.41493368568212952</v>
      </c>
      <c r="G4591" s="17">
        <v>8.8389162927811557E-3</v>
      </c>
      <c r="H4591" s="9">
        <f t="shared" si="371"/>
        <v>6.4415346438727594E-3</v>
      </c>
      <c r="I4591" s="8">
        <f t="shared" si="370"/>
        <v>2.3973816489083963E-3</v>
      </c>
      <c r="J4591" s="10">
        <f t="shared" si="372"/>
        <v>0.271230269582524</v>
      </c>
      <c r="K4591" s="10">
        <f t="shared" si="373"/>
        <v>5.5778074880284745E-2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4"/>
        <v>-1.4053952698418969E-3</v>
      </c>
      <c r="D4592" s="6">
        <f t="shared" si="375"/>
        <v>1.9751358644939782E-6</v>
      </c>
      <c r="E4592" s="6">
        <f t="shared" si="376"/>
        <v>1.063002710798952E-7</v>
      </c>
      <c r="F4592" s="6">
        <f>IF(C4588&gt;0,B$6+B$7*E4589+B$8*(H4591*100)^2,B$6+B$7*E4589+B$8*(H4591*100)^2+E4589*$B$9)</f>
        <v>0.40181809549536629</v>
      </c>
      <c r="G4592" s="17">
        <v>4.6301012241790696E-3</v>
      </c>
      <c r="H4592" s="9">
        <f t="shared" si="371"/>
        <v>6.338912331744038E-3</v>
      </c>
      <c r="I4592" s="8">
        <f t="shared" si="370"/>
        <v>1.7088111075649684E-3</v>
      </c>
      <c r="J4592" s="10">
        <f t="shared" si="372"/>
        <v>0.36906560457929199</v>
      </c>
      <c r="K4592" s="10">
        <f t="shared" si="373"/>
        <v>4.4553653516187897E-2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4"/>
        <v>-1.7873976351989011E-2</v>
      </c>
      <c r="D4593" s="6">
        <f t="shared" si="375"/>
        <v>3.1947903063146238E-4</v>
      </c>
      <c r="E4593" s="6">
        <f t="shared" si="376"/>
        <v>1.9751358644939782E-6</v>
      </c>
      <c r="F4593" s="6">
        <f>IF(C4588&gt;0,B$6+B$7*E4589+B$8*(H4592*100)^2,B$6+B$7*E4589+B$8*(H4592*100)^2+E4589*$B$9)</f>
        <v>0.38967699365947961</v>
      </c>
      <c r="G4593" s="17">
        <v>1.1027395292130681E-2</v>
      </c>
      <c r="H4593" s="9">
        <f t="shared" si="371"/>
        <v>6.2424113422577306E-3</v>
      </c>
      <c r="I4593" s="8">
        <f t="shared" si="370"/>
        <v>4.7849839498729507E-3</v>
      </c>
      <c r="J4593" s="10">
        <f t="shared" si="372"/>
        <v>0.43391787662564241</v>
      </c>
      <c r="K4593" s="10">
        <f t="shared" si="373"/>
        <v>0.19751202212817298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4"/>
        <v>3.8691733986746628E-4</v>
      </c>
      <c r="D4594" s="6">
        <f t="shared" si="375"/>
        <v>1.497050278901164E-7</v>
      </c>
      <c r="E4594" s="6">
        <f t="shared" si="376"/>
        <v>3.1947903063146238E-4</v>
      </c>
      <c r="F4594" s="6">
        <f>IF(C4593&gt;0,B$6+B$7*E4594+B$8*(G4593*100)^2,B$6+B$7*E4594+B$8*(G4593*100)^2+E4594*$B$9)</f>
        <v>1.1434232347871294</v>
      </c>
      <c r="G4594" s="17">
        <v>4.5056808542947675E-3</v>
      </c>
      <c r="H4594" s="9">
        <f t="shared" si="371"/>
        <v>1.0693097001276708E-2</v>
      </c>
      <c r="I4594" s="8">
        <f t="shared" si="370"/>
        <v>6.1874161469819408E-3</v>
      </c>
      <c r="J4594" s="10">
        <f t="shared" si="372"/>
        <v>1.3732477614530023</v>
      </c>
      <c r="K4594" s="10">
        <f t="shared" si="373"/>
        <v>0.28562288764533927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4"/>
        <v>-6.1497493778751681E-3</v>
      </c>
      <c r="D4595" s="6">
        <f t="shared" si="375"/>
        <v>3.7819417410676016E-5</v>
      </c>
      <c r="E4595" s="6">
        <f t="shared" si="376"/>
        <v>1.497050278901164E-7</v>
      </c>
      <c r="F4595" s="6">
        <f>IF(C4593&gt;0,B$6+B$7*E4594+B$8*(H4594*100)^2,B$6+B$7*E4594+B$8*(H4594*100)^2+E4594*$B$9)</f>
        <v>1.0762070150086929</v>
      </c>
      <c r="G4595" s="17">
        <v>1.0343503873874484E-2</v>
      </c>
      <c r="H4595" s="9">
        <f t="shared" si="371"/>
        <v>1.037403978693302E-2</v>
      </c>
      <c r="I4595" s="8">
        <f t="shared" si="370"/>
        <v>3.0535913058536701E-5</v>
      </c>
      <c r="J4595" s="10">
        <f t="shared" si="372"/>
        <v>2.9521826869194682E-3</v>
      </c>
      <c r="K4595" s="10">
        <f t="shared" si="373"/>
        <v>4.3405951635211437E-6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4"/>
        <v>-3.4118982851014112E-2</v>
      </c>
      <c r="D4596" s="6">
        <f t="shared" si="375"/>
        <v>1.1641049907877951E-3</v>
      </c>
      <c r="E4596" s="6">
        <f t="shared" si="376"/>
        <v>3.7819417410676016E-5</v>
      </c>
      <c r="F4596" s="6">
        <f>IF(C4593&gt;0,B$6+B$7*E4594+B$8*(H4595*100)^2,B$6+B$7*E4594+B$8*(H4595*100)^2+E4594*$B$9)</f>
        <v>1.0139849603597944</v>
      </c>
      <c r="G4596" s="17">
        <v>1.1690862061969454E-2</v>
      </c>
      <c r="H4596" s="9">
        <f t="shared" si="371"/>
        <v>1.0069682022585392E-2</v>
      </c>
      <c r="I4596" s="8">
        <f t="shared" si="370"/>
        <v>1.6211800393840618E-3</v>
      </c>
      <c r="J4596" s="10">
        <f t="shared" si="372"/>
        <v>0.13867070116734884</v>
      </c>
      <c r="K4596" s="10">
        <f t="shared" si="373"/>
        <v>1.1717763424415661E-2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4"/>
        <v>-2.2215475122934009E-2</v>
      </c>
      <c r="D4597" s="6">
        <f t="shared" si="375"/>
        <v>4.9352733493769976E-4</v>
      </c>
      <c r="E4597" s="6">
        <f t="shared" si="376"/>
        <v>1.1641049907877951E-3</v>
      </c>
      <c r="F4597" s="6">
        <f>IF(C4593&gt;0,B$6+B$7*E4594+B$8*(H4596*100)^2,B$6+B$7*E4594+B$8*(H4596*100)^2+E4594*$B$9)</f>
        <v>0.95638600437130872</v>
      </c>
      <c r="G4597" s="17">
        <v>1.3133625004938808E-2</v>
      </c>
      <c r="H4597" s="9">
        <f t="shared" si="371"/>
        <v>9.7794989870202895E-3</v>
      </c>
      <c r="I4597" s="8">
        <f t="shared" si="370"/>
        <v>3.354126017918518E-3</v>
      </c>
      <c r="J4597" s="10">
        <f t="shared" si="372"/>
        <v>0.25538463422377466</v>
      </c>
      <c r="K4597" s="10">
        <f t="shared" si="373"/>
        <v>4.8087759115972073E-2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4"/>
        <v>2.3717992373448134E-2</v>
      </c>
      <c r="D4598" s="6">
        <f t="shared" si="375"/>
        <v>5.6254316222694388E-4</v>
      </c>
      <c r="E4598" s="6">
        <f t="shared" si="376"/>
        <v>4.9352733493769976E-4</v>
      </c>
      <c r="F4598" s="6">
        <f>IF(C4593&gt;0,B$6+B$7*E4594+B$8*(H4597*100)^2,B$6+B$7*E4594+B$8*(H4597*100)^2+E4594*$B$9)</f>
        <v>0.90306665081276782</v>
      </c>
      <c r="G4598" s="17">
        <v>1.6266436323582559E-2</v>
      </c>
      <c r="H4598" s="9">
        <f t="shared" si="371"/>
        <v>9.5029819047116361E-3</v>
      </c>
      <c r="I4598" s="8">
        <f t="shared" si="370"/>
        <v>6.7634544188709227E-3</v>
      </c>
      <c r="J4598" s="10">
        <f t="shared" si="372"/>
        <v>0.41579202010372013</v>
      </c>
      <c r="K4598" s="10">
        <f t="shared" si="373"/>
        <v>0.1742209430501096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4"/>
        <v>-1.8682474438880745E-2</v>
      </c>
      <c r="D4599" s="6">
        <f t="shared" si="375"/>
        <v>3.490348511594324E-4</v>
      </c>
      <c r="E4599" s="6">
        <f t="shared" si="376"/>
        <v>5.6254316222694388E-4</v>
      </c>
      <c r="F4599" s="6">
        <f>IF(C4598&gt;0,B$6+B$7*E4599+B$8*(G4598*100)^2,B$6+B$7*E4599+B$8*(G4598*100)^2+E4599*$B$9)</f>
        <v>2.4670739723444703</v>
      </c>
      <c r="G4599" s="17">
        <v>1.802991405012477E-2</v>
      </c>
      <c r="H4599" s="9">
        <f t="shared" si="371"/>
        <v>1.5706921952898568E-2</v>
      </c>
      <c r="I4599" s="8">
        <f t="shared" si="370"/>
        <v>2.3229920972262022E-3</v>
      </c>
      <c r="J4599" s="10">
        <f t="shared" si="372"/>
        <v>0.1288409967328783</v>
      </c>
      <c r="K4599" s="10">
        <f t="shared" si="373"/>
        <v>9.9653081223998186E-3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4"/>
        <v>-4.719410344901186E-3</v>
      </c>
      <c r="D4600" s="6">
        <f t="shared" si="375"/>
        <v>2.2272834003560331E-5</v>
      </c>
      <c r="E4600" s="6">
        <f t="shared" si="376"/>
        <v>3.490348511594324E-4</v>
      </c>
      <c r="F4600" s="6">
        <f>IF(C4598&gt;0,B$6+B$7*E4599+B$8*(H4599*100)^2,B$6+B$7*E4599+B$8*(H4599*100)^2+E4599*$B$9)</f>
        <v>2.3014703761992754</v>
      </c>
      <c r="G4600" s="17">
        <v>1.0262367084739833E-2</v>
      </c>
      <c r="H4600" s="9">
        <f t="shared" si="371"/>
        <v>1.5170597800348131E-2</v>
      </c>
      <c r="I4600" s="8">
        <f t="shared" si="370"/>
        <v>4.9082307156082979E-3</v>
      </c>
      <c r="J4600" s="10">
        <f t="shared" si="372"/>
        <v>0.47827471723427728</v>
      </c>
      <c r="K4600" s="10">
        <f t="shared" si="373"/>
        <v>6.7339927612766859E-2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4"/>
        <v>6.2929873992837145E-3</v>
      </c>
      <c r="D4601" s="6">
        <f t="shared" si="375"/>
        <v>3.9601690407543611E-5</v>
      </c>
      <c r="E4601" s="6">
        <f t="shared" si="376"/>
        <v>2.2272834003560331E-5</v>
      </c>
      <c r="F4601" s="6">
        <f>IF(C4598&gt;0,B$6+B$7*E4599+B$8*(H4600*100)^2,B$6+B$7*E4599+B$8*(H4600*100)^2+E4599*$B$9)</f>
        <v>2.1481711272476693</v>
      </c>
      <c r="G4601" s="17">
        <v>1.191817195765708E-2</v>
      </c>
      <c r="H4601" s="9">
        <f t="shared" si="371"/>
        <v>1.4656640567495913E-2</v>
      </c>
      <c r="I4601" s="8">
        <f t="shared" si="370"/>
        <v>2.7384686098388331E-3</v>
      </c>
      <c r="J4601" s="10">
        <f t="shared" si="372"/>
        <v>0.22977253722870195</v>
      </c>
      <c r="K4601" s="10">
        <f t="shared" si="373"/>
        <v>1.9987729938240717E-2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4"/>
        <v>-2.3553356218015506E-2</v>
      </c>
      <c r="D4602" s="6">
        <f t="shared" si="375"/>
        <v>5.5476058913272975E-4</v>
      </c>
      <c r="E4602" s="6">
        <f t="shared" si="376"/>
        <v>3.9601690407543611E-5</v>
      </c>
      <c r="F4602" s="6">
        <f>IF(C4598&gt;0,B$6+B$7*E4599+B$8*(H4601*100)^2,B$6+B$7*E4599+B$8*(H4601*100)^2+E4599*$B$9)</f>
        <v>2.0062620124931674</v>
      </c>
      <c r="G4602" s="17">
        <v>2.047408643561981E-2</v>
      </c>
      <c r="H4602" s="9">
        <f t="shared" si="371"/>
        <v>1.4164257878523561E-2</v>
      </c>
      <c r="I4602" s="8">
        <f t="shared" si="370"/>
        <v>6.3098285570962493E-3</v>
      </c>
      <c r="J4602" s="10">
        <f t="shared" si="372"/>
        <v>0.30818608571070205</v>
      </c>
      <c r="K4602" s="10">
        <f t="shared" si="373"/>
        <v>7.7037138461043986E-2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4"/>
        <v>1.1995543520889933E-2</v>
      </c>
      <c r="D4603" s="6">
        <f t="shared" si="375"/>
        <v>1.4389306436156444E-4</v>
      </c>
      <c r="E4603" s="6">
        <f t="shared" si="376"/>
        <v>5.5476058913272975E-4</v>
      </c>
      <c r="F4603" s="6">
        <f>IF(C4598&gt;0,B$6+B$7*E4599+B$8*(H4602*100)^2,B$6+B$7*E4599+B$8*(H4602*100)^2+E4599*$B$9)</f>
        <v>1.874896744964925</v>
      </c>
      <c r="G4603" s="17">
        <v>7.6486431468087267E-3</v>
      </c>
      <c r="H4603" s="9">
        <f t="shared" si="371"/>
        <v>1.3692686898359009E-2</v>
      </c>
      <c r="I4603" s="8">
        <f t="shared" si="370"/>
        <v>6.0440437515502828E-3</v>
      </c>
      <c r="J4603" s="10">
        <f t="shared" si="372"/>
        <v>0.79021123558000772</v>
      </c>
      <c r="K4603" s="10">
        <f t="shared" si="373"/>
        <v>0.14092692059996281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4"/>
        <v>5.2334273166972653E-3</v>
      </c>
      <c r="D4604" s="6">
        <f t="shared" si="375"/>
        <v>2.7388761479153139E-5</v>
      </c>
      <c r="E4604" s="6">
        <f t="shared" si="376"/>
        <v>1.4389306436156444E-4</v>
      </c>
      <c r="F4604" s="6">
        <f>IF(C4603&gt;0,B$6+B$7*E4604+B$8*(G4603*100)^2,B$6+B$7*E4604+B$8*(G4603*100)^2+E4604*$B$9)</f>
        <v>0.55925062557573346</v>
      </c>
      <c r="G4604" s="17">
        <v>2.3179582833603083E-2</v>
      </c>
      <c r="H4604" s="9">
        <f t="shared" si="371"/>
        <v>7.4783061289020094E-3</v>
      </c>
      <c r="I4604" s="8">
        <f t="shared" si="370"/>
        <v>1.5701276704701075E-2</v>
      </c>
      <c r="J4604" s="10">
        <f t="shared" si="372"/>
        <v>0.67737529261912244</v>
      </c>
      <c r="K4604" s="10">
        <f t="shared" si="373"/>
        <v>0.96831109196213516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4"/>
        <v>5.5501182703201106E-3</v>
      </c>
      <c r="D4605" s="6">
        <f t="shared" si="375"/>
        <v>3.08038128145411E-5</v>
      </c>
      <c r="E4605" s="6">
        <f t="shared" si="376"/>
        <v>2.7388761479153139E-5</v>
      </c>
      <c r="F4605" s="6">
        <f>IF(C4603&gt;0,B$6+B$7*E4604+B$8*(H4604*100)^2,B$6+B$7*E4604+B$8*(H4604*100)^2+E4604*$B$9)</f>
        <v>0.53539830409545663</v>
      </c>
      <c r="G4605" s="17">
        <v>8.0261115616690921E-3</v>
      </c>
      <c r="H4605" s="9">
        <f t="shared" si="371"/>
        <v>7.3170916633281055E-3</v>
      </c>
      <c r="I4605" s="8">
        <f t="shared" si="370"/>
        <v>7.0901989834098664E-4</v>
      </c>
      <c r="J4605" s="10">
        <f t="shared" si="372"/>
        <v>8.8339153137006785E-2</v>
      </c>
      <c r="K4605" s="10">
        <f t="shared" si="373"/>
        <v>4.4119046998771783E-3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4"/>
        <v>-2.7967862899401671E-2</v>
      </c>
      <c r="D4606" s="6">
        <f t="shared" si="375"/>
        <v>7.822013551597284E-4</v>
      </c>
      <c r="E4606" s="6">
        <f t="shared" si="376"/>
        <v>3.08038128145411E-5</v>
      </c>
      <c r="F4606" s="6">
        <f>IF(C4603&gt;0,B$6+B$7*E4604+B$8*(H4605*100)^2,B$6+B$7*E4604+B$8*(H4605*100)^2+E4604*$B$9)</f>
        <v>0.51331821010116419</v>
      </c>
      <c r="G4606" s="17">
        <v>1.748901054559502E-2</v>
      </c>
      <c r="H4606" s="9">
        <f t="shared" si="371"/>
        <v>7.1646228798253175E-3</v>
      </c>
      <c r="I4606" s="8">
        <f t="shared" si="370"/>
        <v>1.0324387665769702E-2</v>
      </c>
      <c r="J4606" s="10">
        <f t="shared" si="372"/>
        <v>0.59033572190109518</v>
      </c>
      <c r="K4606" s="10">
        <f t="shared" si="373"/>
        <v>0.54860589417263528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4"/>
        <v>-2.3955205455551435E-3</v>
      </c>
      <c r="D4607" s="6">
        <f t="shared" si="375"/>
        <v>5.7385186841768128E-6</v>
      </c>
      <c r="E4607" s="6">
        <f t="shared" si="376"/>
        <v>7.822013551597284E-4</v>
      </c>
      <c r="F4607" s="6">
        <f>IF(C4603&gt;0,B$6+B$7*E4604+B$8*(H4606*100)^2,B$6+B$7*E4604+B$8*(H4606*100)^2+E4604*$B$9)</f>
        <v>0.49287866709064776</v>
      </c>
      <c r="G4607" s="17">
        <v>1.4701901338496529E-2</v>
      </c>
      <c r="H4607" s="9">
        <f t="shared" si="371"/>
        <v>7.0205317967419511E-3</v>
      </c>
      <c r="I4607" s="8">
        <f t="shared" si="370"/>
        <v>7.6813695417545782E-3</v>
      </c>
      <c r="J4607" s="10">
        <f t="shared" si="372"/>
        <v>0.52247456739769571</v>
      </c>
      <c r="K4607" s="10">
        <f t="shared" si="373"/>
        <v>0.35499144170800334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4"/>
        <v>1.3398446085607477E-2</v>
      </c>
      <c r="D4608" s="6">
        <f t="shared" si="375"/>
        <v>1.7951835750893032E-4</v>
      </c>
      <c r="E4608" s="6">
        <f t="shared" si="376"/>
        <v>5.7385186841768128E-6</v>
      </c>
      <c r="F4608" s="6">
        <f>IF(C4603&gt;0,B$6+B$7*E4604+B$8*(H4607*100)^2,B$6+B$7*E4604+B$8*(H4607*100)^2+E4604*$B$9)</f>
        <v>0.47395778212581258</v>
      </c>
      <c r="G4608" s="17">
        <v>1.184765976843051E-2</v>
      </c>
      <c r="H4608" s="9">
        <f t="shared" si="371"/>
        <v>6.8844591808348496E-3</v>
      </c>
      <c r="I4608" s="8">
        <f t="shared" si="370"/>
        <v>4.9632005875956606E-3</v>
      </c>
      <c r="J4608" s="10">
        <f t="shared" si="372"/>
        <v>0.41891822390280781</v>
      </c>
      <c r="K4608" s="10">
        <f t="shared" si="373"/>
        <v>0.17806439276320063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4"/>
        <v>-1.3324292016097548E-2</v>
      </c>
      <c r="D4609" s="6">
        <f t="shared" si="375"/>
        <v>1.7753675773024086E-4</v>
      </c>
      <c r="E4609" s="6">
        <f t="shared" si="376"/>
        <v>1.7951835750893032E-4</v>
      </c>
      <c r="F4609" s="6">
        <f>IF(C4608&gt;0,B$6+B$7*E4609+B$8*(G4608*100)^2,B$6+B$7*E4609+B$8*(G4608*100)^2+E4609*$B$9)</f>
        <v>1.3170777076874232</v>
      </c>
      <c r="G4609" s="17">
        <v>7.9141662446619299E-3</v>
      </c>
      <c r="H4609" s="9">
        <f t="shared" si="371"/>
        <v>1.1476400601614702E-2</v>
      </c>
      <c r="I4609" s="8">
        <f t="shared" si="370"/>
        <v>3.5622343569527721E-3</v>
      </c>
      <c r="J4609" s="10">
        <f t="shared" si="372"/>
        <v>0.45010860864282243</v>
      </c>
      <c r="K4609" s="10">
        <f t="shared" si="373"/>
        <v>6.1241975517428049E-2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4"/>
        <v>7.7346178980766686E-3</v>
      </c>
      <c r="D4610" s="6">
        <f t="shared" si="375"/>
        <v>5.9824314029247947E-5</v>
      </c>
      <c r="E4610" s="6">
        <f t="shared" si="376"/>
        <v>1.7753675773024086E-4</v>
      </c>
      <c r="F4610" s="6">
        <f>IF(C4608&gt;0,B$6+B$7*E4609+B$8*(H4609*100)^2,B$6+B$7*E4609+B$8*(H4609*100)^2+E4609*$B$9)</f>
        <v>1.2369188340062474</v>
      </c>
      <c r="G4610" s="17">
        <v>8.6459731058560717E-3</v>
      </c>
      <c r="H4610" s="9">
        <f t="shared" si="371"/>
        <v>1.1121685276999378E-2</v>
      </c>
      <c r="I4610" s="8">
        <f t="shared" si="370"/>
        <v>2.4757121711433058E-3</v>
      </c>
      <c r="J4610" s="10">
        <f t="shared" si="372"/>
        <v>0.28634280269348306</v>
      </c>
      <c r="K4610" s="10">
        <f t="shared" si="373"/>
        <v>2.9200904951915962E-2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4"/>
        <v>-9.3627576880624622E-3</v>
      </c>
      <c r="D4611" s="6">
        <f t="shared" si="375"/>
        <v>8.766123152537274E-5</v>
      </c>
      <c r="E4611" s="6">
        <f t="shared" si="376"/>
        <v>5.9824314029247947E-5</v>
      </c>
      <c r="F4611" s="6">
        <f>IF(C4608&gt;0,B$6+B$7*E4609+B$8*(H4610*100)^2,B$6+B$7*E4609+B$8*(H4610*100)^2+E4609*$B$9)</f>
        <v>1.1627157646395831</v>
      </c>
      <c r="G4611" s="17">
        <v>1.054741045503446E-2</v>
      </c>
      <c r="H4611" s="9">
        <f t="shared" si="371"/>
        <v>1.0782929864557143E-2</v>
      </c>
      <c r="I4611" s="8">
        <f t="shared" si="370"/>
        <v>2.3551940952268313E-4</v>
      </c>
      <c r="J4611" s="10">
        <f t="shared" si="372"/>
        <v>2.232959554638984E-2</v>
      </c>
      <c r="K4611" s="10">
        <f t="shared" si="373"/>
        <v>2.4206501916368417E-4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4"/>
        <v>4.3717532432694202E-3</v>
      </c>
      <c r="D4612" s="6">
        <f t="shared" si="375"/>
        <v>1.9112226420036694E-5</v>
      </c>
      <c r="E4612" s="6">
        <f t="shared" si="376"/>
        <v>8.766123152537274E-5</v>
      </c>
      <c r="F4612" s="6">
        <f>IF(C4608&gt;0,B$6+B$7*E4609+B$8*(H4611*100)^2,B$6+B$7*E4609+B$8*(H4611*100)^2+E4609*$B$9)</f>
        <v>1.0940259833268622</v>
      </c>
      <c r="G4612" s="17">
        <v>7.4489517508802509E-3</v>
      </c>
      <c r="H4612" s="9">
        <f t="shared" si="371"/>
        <v>1.0459569701124717E-2</v>
      </c>
      <c r="I4612" s="8">
        <f t="shared" si="370"/>
        <v>3.0106179502444666E-3</v>
      </c>
      <c r="J4612" s="10">
        <f t="shared" si="372"/>
        <v>0.40416666007921165</v>
      </c>
      <c r="K4612" s="10">
        <f t="shared" si="373"/>
        <v>5.1610177766862497E-2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4"/>
        <v>4.324660713452941E-3</v>
      </c>
      <c r="D4613" s="6">
        <f t="shared" si="375"/>
        <v>1.8702690286483299E-5</v>
      </c>
      <c r="E4613" s="6">
        <f t="shared" si="376"/>
        <v>1.9112226420036694E-5</v>
      </c>
      <c r="F4613" s="6">
        <f>IF(C4608&gt;0,B$6+B$7*E4609+B$8*(H4612*100)^2,B$6+B$7*E4609+B$8*(H4612*100)^2+E4609*$B$9)</f>
        <v>1.0304398527656764</v>
      </c>
      <c r="G4613" s="17">
        <v>6.3187886406783442E-3</v>
      </c>
      <c r="H4613" s="9">
        <f t="shared" si="371"/>
        <v>1.0151058332832476E-2</v>
      </c>
      <c r="I4613" s="8">
        <f t="shared" si="370"/>
        <v>3.8322696921541319E-3</v>
      </c>
      <c r="J4613" s="10">
        <f t="shared" si="372"/>
        <v>0.60648803276678742</v>
      </c>
      <c r="K4613" s="10">
        <f t="shared" si="373"/>
        <v>9.6526297977667985E-2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4"/>
        <v>-5.8868107616230521E-3</v>
      </c>
      <c r="D4614" s="6">
        <f t="shared" si="375"/>
        <v>3.4654540943160976E-5</v>
      </c>
      <c r="E4614" s="6">
        <f t="shared" si="376"/>
        <v>1.8702690286483299E-5</v>
      </c>
      <c r="F4614" s="6">
        <f>IF(C4613&gt;0,B$6+B$7*E4614+B$8*(G4613*100)^2,B$6+B$7*E4614+B$8*(G4613*100)^2+E4614*$B$9)</f>
        <v>0.38730507107068146</v>
      </c>
      <c r="G4614" s="17">
        <v>2.8778078676284838E-3</v>
      </c>
      <c r="H4614" s="9">
        <f t="shared" si="371"/>
        <v>6.2233838952026853E-3</v>
      </c>
      <c r="I4614" s="8">
        <f t="shared" si="370"/>
        <v>3.3455760275742014E-3</v>
      </c>
      <c r="J4614" s="10">
        <f t="shared" si="372"/>
        <v>1.1625432209034829</v>
      </c>
      <c r="K4614" s="10">
        <f t="shared" si="373"/>
        <v>0.23370344968565981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4"/>
        <v>-7.6966185487594048E-3</v>
      </c>
      <c r="D4615" s="6">
        <f t="shared" si="375"/>
        <v>5.9237937085107328E-5</v>
      </c>
      <c r="E4615" s="6">
        <f t="shared" si="376"/>
        <v>3.4654540943160976E-5</v>
      </c>
      <c r="F4615" s="6">
        <f>IF(C4613&gt;0,B$6+B$7*E4614+B$8*(H4614*100)^2,B$6+B$7*E4614+B$8*(H4614*100)^2+E4614*$B$9)</f>
        <v>0.37622830429012988</v>
      </c>
      <c r="G4615" s="17">
        <v>5.7592376619000256E-3</v>
      </c>
      <c r="H4615" s="9">
        <f t="shared" si="371"/>
        <v>6.1337452204190046E-3</v>
      </c>
      <c r="I4615" s="8">
        <f t="shared" si="370"/>
        <v>3.7450755851897895E-4</v>
      </c>
      <c r="J4615" s="10">
        <f t="shared" si="372"/>
        <v>6.5027279738170324E-2</v>
      </c>
      <c r="K4615" s="10">
        <f t="shared" si="373"/>
        <v>1.9434989428619431E-3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4"/>
        <v>-1.2551403335075036E-2</v>
      </c>
      <c r="D4616" s="6">
        <f t="shared" si="375"/>
        <v>1.5753772567973274E-4</v>
      </c>
      <c r="E4616" s="6">
        <f t="shared" si="376"/>
        <v>5.9237937085107328E-5</v>
      </c>
      <c r="F4616" s="6">
        <f>IF(C4613&gt;0,B$6+B$7*E4614+B$8*(H4615*100)^2,B$6+B$7*E4614+B$8*(H4615*100)^2+E4614*$B$9)</f>
        <v>0.36597454128137313</v>
      </c>
      <c r="G4616" s="17">
        <v>7.1348976611472674E-3</v>
      </c>
      <c r="H4616" s="9">
        <f t="shared" si="371"/>
        <v>6.0495829714235106E-3</v>
      </c>
      <c r="I4616" s="8">
        <f t="shared" ref="I4616:I4679" si="377">SQRT((G4616-H4616)^2)</f>
        <v>1.0853146897237568E-3</v>
      </c>
      <c r="J4616" s="10">
        <f t="shared" si="372"/>
        <v>0.15211356087611239</v>
      </c>
      <c r="K4616" s="10">
        <f t="shared" si="373"/>
        <v>1.4394655846103888E-2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4"/>
        <v>-4.9125835344409601E-3</v>
      </c>
      <c r="D4617" s="6">
        <f t="shared" si="375"/>
        <v>2.4133476982860436E-5</v>
      </c>
      <c r="E4617" s="6">
        <f t="shared" si="376"/>
        <v>1.5753772567973274E-4</v>
      </c>
      <c r="F4617" s="6">
        <f>IF(C4613&gt;0,B$6+B$7*E4614+B$8*(H4616*100)^2,B$6+B$7*E4614+B$8*(H4616*100)^2+E4614*$B$9)</f>
        <v>0.35648263286416709</v>
      </c>
      <c r="G4617" s="17">
        <v>5.9232793653866238E-3</v>
      </c>
      <c r="H4617" s="9">
        <f t="shared" ref="H4617:H4680" si="378">SQRT(F4617)/100</f>
        <v>5.970616658806418E-3</v>
      </c>
      <c r="I4617" s="8">
        <f t="shared" si="377"/>
        <v>4.7337293419794264E-5</v>
      </c>
      <c r="J4617" s="10">
        <f t="shared" ref="J4617:J4680" si="379">ABS(G4617-H4617)/G4617</f>
        <v>7.9917374311965217E-3</v>
      </c>
      <c r="K4617" s="10">
        <f t="shared" ref="K4617:K4680" si="380">G4617/H4617-LN(G4617/H4617)-1</f>
        <v>3.1596690232449376E-5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4"/>
        <v>-2.1847735691983224E-2</v>
      </c>
      <c r="D4618" s="6">
        <f t="shared" si="375"/>
        <v>4.7732355486675772E-4</v>
      </c>
      <c r="E4618" s="6">
        <f t="shared" si="376"/>
        <v>2.4133476982860436E-5</v>
      </c>
      <c r="F4618" s="6">
        <f>IF(C4613&gt;0,B$6+B$7*E4614+B$8*(H4617*100)^2,B$6+B$7*E4614+B$8*(H4617*100)^2+E4614*$B$9)</f>
        <v>0.34769597324235951</v>
      </c>
      <c r="G4618" s="17">
        <v>1.7924901816206113E-2</v>
      </c>
      <c r="H4618" s="9">
        <f t="shared" si="378"/>
        <v>5.8965750503352319E-3</v>
      </c>
      <c r="I4618" s="8">
        <f t="shared" si="377"/>
        <v>1.2028326765870881E-2</v>
      </c>
      <c r="J4618" s="10">
        <f t="shared" si="379"/>
        <v>0.67104003632510445</v>
      </c>
      <c r="K4618" s="10">
        <f t="shared" si="380"/>
        <v>0.92806437757935756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4"/>
        <v>-1.8480135000934705E-3</v>
      </c>
      <c r="D4619" s="6">
        <f t="shared" si="375"/>
        <v>3.4151538965277193E-6</v>
      </c>
      <c r="E4619" s="6">
        <f t="shared" si="376"/>
        <v>4.7732355486675772E-4</v>
      </c>
      <c r="F4619" s="6">
        <f>IF(C4618&gt;0,B$6+B$7*E4619+B$8*(G4618*100)^2,B$6+B$7*E4619+B$8*(G4618*100)^2+E4619*$B$9)</f>
        <v>2.9920535389401564</v>
      </c>
      <c r="G4619" s="17">
        <v>1.0331553217979975E-2</v>
      </c>
      <c r="H4619" s="9">
        <f t="shared" si="378"/>
        <v>1.7297553407751503E-2</v>
      </c>
      <c r="I4619" s="8">
        <f t="shared" si="377"/>
        <v>6.9660001897715283E-3</v>
      </c>
      <c r="J4619" s="10">
        <f t="shared" si="379"/>
        <v>0.67424520232336571</v>
      </c>
      <c r="K4619" s="10">
        <f t="shared" si="380"/>
        <v>0.11264651503236234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4"/>
        <v>5.5246989574934914E-3</v>
      </c>
      <c r="D4620" s="6">
        <f t="shared" si="375"/>
        <v>3.0522298570929668E-5</v>
      </c>
      <c r="E4620" s="6">
        <f t="shared" si="376"/>
        <v>3.4151538965277193E-6</v>
      </c>
      <c r="F4620" s="6">
        <f>IF(C4618&gt;0,B$6+B$7*E4619+B$8*(H4619*100)^2,B$6+B$7*E4619+B$8*(H4619*100)^2+E4619*$B$9)</f>
        <v>2.787503912835394</v>
      </c>
      <c r="G4620" s="17">
        <v>6.6675661143016799E-3</v>
      </c>
      <c r="H4620" s="9">
        <f t="shared" si="378"/>
        <v>1.6695819575077452E-2</v>
      </c>
      <c r="I4620" s="8">
        <f t="shared" si="377"/>
        <v>1.0028253460775773E-2</v>
      </c>
      <c r="J4620" s="10">
        <f t="shared" si="379"/>
        <v>1.5040350989944509</v>
      </c>
      <c r="K4620" s="10">
        <f t="shared" si="380"/>
        <v>0.31725889484113856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4"/>
        <v>-4.7884474663914345E-3</v>
      </c>
      <c r="D4621" s="6">
        <f t="shared" si="375"/>
        <v>2.2929229138390547E-5</v>
      </c>
      <c r="E4621" s="6">
        <f t="shared" si="376"/>
        <v>3.0522298570929668E-5</v>
      </c>
      <c r="F4621" s="6">
        <f>IF(C4618&gt;0,B$6+B$7*E4619+B$8*(H4620*100)^2,B$6+B$7*E4619+B$8*(H4620*100)^2+E4619*$B$9)</f>
        <v>2.5981523239502158</v>
      </c>
      <c r="G4621" s="17">
        <v>5.2092331747691017E-3</v>
      </c>
      <c r="H4621" s="9">
        <f t="shared" si="378"/>
        <v>1.6118785078132334E-2</v>
      </c>
      <c r="I4621" s="8">
        <f t="shared" si="377"/>
        <v>1.0909551903363231E-2</v>
      </c>
      <c r="J4621" s="10">
        <f t="shared" si="379"/>
        <v>2.0942721389788423</v>
      </c>
      <c r="K4621" s="10">
        <f t="shared" si="380"/>
        <v>0.45273048509861091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4"/>
        <v>-1.0437854155509508E-2</v>
      </c>
      <c r="D4622" s="6">
        <f t="shared" si="375"/>
        <v>1.089487993716871E-4</v>
      </c>
      <c r="E4622" s="6">
        <f t="shared" si="376"/>
        <v>2.2929229138390547E-5</v>
      </c>
      <c r="F4622" s="6">
        <f>IF(C4618&gt;0,B$6+B$7*E4619+B$8*(H4621*100)^2,B$6+B$7*E4619+B$8*(H4621*100)^2+E4619*$B$9)</f>
        <v>2.4228695581192059</v>
      </c>
      <c r="G4622" s="17">
        <v>8.5989377777773678E-3</v>
      </c>
      <c r="H4622" s="9">
        <f t="shared" si="378"/>
        <v>1.5565569562721456E-2</v>
      </c>
      <c r="I4622" s="8">
        <f t="shared" si="377"/>
        <v>6.9666317849440881E-3</v>
      </c>
      <c r="J4622" s="10">
        <f t="shared" si="379"/>
        <v>0.81017353131084124</v>
      </c>
      <c r="K4622" s="10">
        <f t="shared" si="380"/>
        <v>0.1458559383889555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4"/>
        <v>-6.9862084778149949E-3</v>
      </c>
      <c r="D4623" s="6">
        <f t="shared" si="375"/>
        <v>4.8807108895494105E-5</v>
      </c>
      <c r="E4623" s="6">
        <f t="shared" si="376"/>
        <v>1.089487993716871E-4</v>
      </c>
      <c r="F4623" s="6">
        <f>IF(C4618&gt;0,B$6+B$7*E4619+B$8*(H4622*100)^2,B$6+B$7*E4619+B$8*(H4622*100)^2+E4619*$B$9)</f>
        <v>2.2606103017894403</v>
      </c>
      <c r="G4623" s="17">
        <v>1.1729605264534483E-2</v>
      </c>
      <c r="H4623" s="9">
        <f t="shared" si="378"/>
        <v>1.503532607491251E-2</v>
      </c>
      <c r="I4623" s="8">
        <f t="shared" si="377"/>
        <v>3.3057208103780267E-3</v>
      </c>
      <c r="J4623" s="10">
        <f t="shared" si="379"/>
        <v>0.28182711487940443</v>
      </c>
      <c r="K4623" s="10">
        <f t="shared" si="380"/>
        <v>2.8422900774538462E-2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1">B4624-B$5</f>
        <v>-1.1579232065311876E-2</v>
      </c>
      <c r="D4624" s="6">
        <f t="shared" ref="D4624:D4687" si="382">C4624^2</f>
        <v>1.3407861522234674E-4</v>
      </c>
      <c r="E4624" s="6">
        <f t="shared" si="376"/>
        <v>4.8807108895494105E-5</v>
      </c>
      <c r="F4624" s="6">
        <f>IF(C4623&gt;0,B$6+B$7*E4624+B$8*(G4623*100)^2,B$6+B$7*E4624+B$8*(G4623*100)^2+E4624*$B$9)</f>
        <v>1.2913178825221143</v>
      </c>
      <c r="G4624" s="17">
        <v>7.307445277353432E-3</v>
      </c>
      <c r="H4624" s="9">
        <f t="shared" si="378"/>
        <v>1.1363616864898755E-2</v>
      </c>
      <c r="I4624" s="8">
        <f t="shared" si="377"/>
        <v>4.0561715875453231E-3</v>
      </c>
      <c r="J4624" s="10">
        <f t="shared" si="379"/>
        <v>0.55507382314799403</v>
      </c>
      <c r="K4624" s="10">
        <f t="shared" si="380"/>
        <v>8.4579307017808247E-2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1"/>
        <v>-4.1138344788208391E-3</v>
      </c>
      <c r="D4625" s="6">
        <f t="shared" si="382"/>
        <v>1.6923634119135124E-5</v>
      </c>
      <c r="E4625" s="6">
        <f t="shared" ref="E4625:E4688" si="383">D4624</f>
        <v>1.3407861522234674E-4</v>
      </c>
      <c r="F4625" s="6">
        <f>IF(C4623&gt;0,B$6+B$7*E4624+B$8*(H4624*100)^2,B$6+B$7*E4624+B$8*(H4624*100)^2+E4624*$B$9)</f>
        <v>1.2130790940235985</v>
      </c>
      <c r="G4625" s="17">
        <v>1.4723125614177952E-2</v>
      </c>
      <c r="H4625" s="9">
        <f t="shared" si="378"/>
        <v>1.1013986989385806E-2</v>
      </c>
      <c r="I4625" s="8">
        <f t="shared" si="377"/>
        <v>3.7091386247921458E-3</v>
      </c>
      <c r="J4625" s="10">
        <f t="shared" si="379"/>
        <v>0.25192603269107144</v>
      </c>
      <c r="K4625" s="10">
        <f t="shared" si="380"/>
        <v>4.6512788100576241E-2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1"/>
        <v>9.4632644870829181E-3</v>
      </c>
      <c r="D4626" s="6">
        <f t="shared" si="382"/>
        <v>8.9553374752484729E-5</v>
      </c>
      <c r="E4626" s="6">
        <f t="shared" si="383"/>
        <v>1.6923634119135124E-5</v>
      </c>
      <c r="F4626" s="6">
        <f>IF(C4623&gt;0,B$6+B$7*E4624+B$8*(H4625*100)^2,B$6+B$7*E4624+B$8*(H4625*100)^2+E4624*$B$9)</f>
        <v>1.1406534475105223</v>
      </c>
      <c r="G4626" s="17">
        <v>1.2560330878677391E-2</v>
      </c>
      <c r="H4626" s="9">
        <f t="shared" si="378"/>
        <v>1.0680137861987187E-2</v>
      </c>
      <c r="I4626" s="8">
        <f t="shared" si="377"/>
        <v>1.8801930166902035E-3</v>
      </c>
      <c r="J4626" s="10">
        <f t="shared" si="379"/>
        <v>0.14969295274554015</v>
      </c>
      <c r="K4626" s="10">
        <f t="shared" si="380"/>
        <v>1.3888000134659073E-2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1"/>
        <v>-4.2981779485623539E-4</v>
      </c>
      <c r="D4627" s="6">
        <f t="shared" si="382"/>
        <v>1.8474333677507684E-7</v>
      </c>
      <c r="E4627" s="6">
        <f t="shared" si="383"/>
        <v>8.9553374752484729E-5</v>
      </c>
      <c r="F4627" s="6">
        <f>IF(C4623&gt;0,B$6+B$7*E4624+B$8*(H4626*100)^2,B$6+B$7*E4624+B$8*(H4626*100)^2+E4624*$B$9)</f>
        <v>1.0736090265333678</v>
      </c>
      <c r="G4627" s="17">
        <v>6.4236607176060261E-3</v>
      </c>
      <c r="H4627" s="9">
        <f t="shared" si="378"/>
        <v>1.0361510635681304E-2</v>
      </c>
      <c r="I4627" s="8">
        <f t="shared" si="377"/>
        <v>3.9378499180752775E-3</v>
      </c>
      <c r="J4627" s="10">
        <f t="shared" si="379"/>
        <v>0.61302271262278585</v>
      </c>
      <c r="K4627" s="10">
        <f t="shared" si="380"/>
        <v>9.8063952695385703E-2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1"/>
        <v>-4.2112312198208102E-3</v>
      </c>
      <c r="D4628" s="6">
        <f t="shared" si="382"/>
        <v>1.7734468386793469E-5</v>
      </c>
      <c r="E4628" s="6">
        <f t="shared" si="383"/>
        <v>1.8474333677507684E-7</v>
      </c>
      <c r="F4628" s="6">
        <f>IF(C4623&gt;0,B$6+B$7*E4624+B$8*(H4627*100)^2,B$6+B$7*E4624+B$8*(H4627*100)^2+E4624*$B$9)</f>
        <v>1.0115460060348158</v>
      </c>
      <c r="G4628" s="17">
        <v>6.2785414711698838E-3</v>
      </c>
      <c r="H4628" s="9">
        <f t="shared" si="378"/>
        <v>1.0057564347469102E-2</v>
      </c>
      <c r="I4628" s="8">
        <f t="shared" si="377"/>
        <v>3.779022876299218E-3</v>
      </c>
      <c r="J4628" s="10">
        <f t="shared" si="379"/>
        <v>0.60189502508694437</v>
      </c>
      <c r="K4628" s="10">
        <f t="shared" si="380"/>
        <v>9.5447950614298227E-2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1"/>
        <v>3.1268982309598887E-3</v>
      </c>
      <c r="D4629" s="6">
        <f t="shared" si="382"/>
        <v>9.7774925467800816E-6</v>
      </c>
      <c r="E4629" s="6">
        <f t="shared" si="383"/>
        <v>1.7734468386793469E-5</v>
      </c>
      <c r="F4629" s="6">
        <f>IF(C4628&gt;0,B$6+B$7*E4629+B$8*(G4628*100)^2,B$6+B$7*E4629+B$8*(G4628*100)^2+E4629*$B$9)</f>
        <v>0.38261393582836661</v>
      </c>
      <c r="G4629" s="17">
        <v>6.548380646129697E-3</v>
      </c>
      <c r="H4629" s="9">
        <f t="shared" si="378"/>
        <v>6.1855794864213547E-3</v>
      </c>
      <c r="I4629" s="8">
        <f t="shared" si="377"/>
        <v>3.6280115970834231E-4</v>
      </c>
      <c r="J4629" s="10">
        <f t="shared" si="379"/>
        <v>5.5403187339570649E-2</v>
      </c>
      <c r="K4629" s="10">
        <f t="shared" si="380"/>
        <v>1.6556400517708791E-3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1"/>
        <v>3.6645405779510759E-3</v>
      </c>
      <c r="D4630" s="6">
        <f t="shared" si="382"/>
        <v>1.3428857647450005E-5</v>
      </c>
      <c r="E4630" s="6">
        <f t="shared" si="383"/>
        <v>9.7774925467800816E-6</v>
      </c>
      <c r="F4630" s="6">
        <f>IF(C4628&gt;0,B$6+B$7*E4629+B$8*(H4629*100)^2,B$6+B$7*E4629+B$8*(H4629*100)^2+E4629*$B$9)</f>
        <v>0.37188794784554841</v>
      </c>
      <c r="G4630" s="17">
        <v>5.3490002890495625E-3</v>
      </c>
      <c r="H4630" s="9">
        <f t="shared" si="378"/>
        <v>6.0982616198843789E-3</v>
      </c>
      <c r="I4630" s="8">
        <f t="shared" si="377"/>
        <v>7.4926133083481634E-4</v>
      </c>
      <c r="J4630" s="10">
        <f t="shared" si="379"/>
        <v>0.14007502156406668</v>
      </c>
      <c r="K4630" s="10">
        <f t="shared" si="380"/>
        <v>8.2293282279635172E-3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1"/>
        <v>-6.3252510544960748E-4</v>
      </c>
      <c r="D4631" s="6">
        <f t="shared" si="382"/>
        <v>4.0008800902403706E-7</v>
      </c>
      <c r="E4631" s="6">
        <f t="shared" si="383"/>
        <v>1.3428857647450005E-5</v>
      </c>
      <c r="F4631" s="6">
        <f>IF(C4628&gt;0,B$6+B$7*E4629+B$8*(H4630*100)^2,B$6+B$7*E4629+B$8*(H4630*100)^2+E4629*$B$9)</f>
        <v>0.3619589007698536</v>
      </c>
      <c r="G4631" s="17">
        <v>3.7519511053573994E-3</v>
      </c>
      <c r="H4631" s="9">
        <f t="shared" si="378"/>
        <v>6.016302026742454E-3</v>
      </c>
      <c r="I4631" s="8">
        <f t="shared" si="377"/>
        <v>2.2643509213850547E-3</v>
      </c>
      <c r="J4631" s="10">
        <f t="shared" si="379"/>
        <v>0.60351290776465472</v>
      </c>
      <c r="K4631" s="10">
        <f t="shared" si="380"/>
        <v>9.5827566489336879E-2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1"/>
        <v>-1.5855009964753078E-3</v>
      </c>
      <c r="D4632" s="6">
        <f t="shared" si="382"/>
        <v>2.5138134098241938E-6</v>
      </c>
      <c r="E4632" s="6">
        <f t="shared" si="383"/>
        <v>4.0008800902403706E-7</v>
      </c>
      <c r="F4632" s="6">
        <f>IF(C4628&gt;0,B$6+B$7*E4629+B$8*(H4631*100)^2,B$6+B$7*E4629+B$8*(H4631*100)^2+E4629*$B$9)</f>
        <v>0.35276758189188284</v>
      </c>
      <c r="G4632" s="17">
        <v>4.4347211464250457E-3</v>
      </c>
      <c r="H4632" s="9">
        <f t="shared" si="378"/>
        <v>5.9394240620777609E-3</v>
      </c>
      <c r="I4632" s="8">
        <f t="shared" si="377"/>
        <v>1.5047029156527152E-3</v>
      </c>
      <c r="J4632" s="10">
        <f t="shared" si="379"/>
        <v>0.33930045790267982</v>
      </c>
      <c r="K4632" s="10">
        <f t="shared" si="380"/>
        <v>3.8805878334778443E-2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1"/>
        <v>-1.2111284225804583E-2</v>
      </c>
      <c r="D4633" s="6">
        <f t="shared" si="382"/>
        <v>1.4668320559822293E-4</v>
      </c>
      <c r="E4633" s="6">
        <f t="shared" si="383"/>
        <v>2.5138134098241938E-6</v>
      </c>
      <c r="F4633" s="6">
        <f>IF(C4628&gt;0,B$6+B$7*E4629+B$8*(H4632*100)^2,B$6+B$7*E4629+B$8*(H4632*100)^2+E4629*$B$9)</f>
        <v>0.34425917800654532</v>
      </c>
      <c r="G4633" s="17">
        <v>5.9197003144527112E-3</v>
      </c>
      <c r="H4633" s="9">
        <f t="shared" si="378"/>
        <v>5.8673603776020558E-3</v>
      </c>
      <c r="I4633" s="8">
        <f t="shared" si="377"/>
        <v>5.2339936850655418E-5</v>
      </c>
      <c r="J4633" s="10">
        <f t="shared" si="379"/>
        <v>8.84165313620177E-3</v>
      </c>
      <c r="K4633" s="10">
        <f t="shared" si="380"/>
        <v>3.9552838685841252E-5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1"/>
        <v>-1.8025979248734772E-3</v>
      </c>
      <c r="D4634" s="6">
        <f t="shared" si="382"/>
        <v>3.2493592787581665E-6</v>
      </c>
      <c r="E4634" s="6">
        <f t="shared" si="383"/>
        <v>1.4668320559822293E-4</v>
      </c>
      <c r="F4634" s="6">
        <f>IF(C4633&gt;0,B$6+B$7*E4634+B$8*(G4633*100)^2,B$6+B$7*E4634+B$8*(G4633*100)^2+E4634*$B$9)</f>
        <v>0.34211010264293029</v>
      </c>
      <c r="G4634" s="17">
        <v>3.3377160386787756E-3</v>
      </c>
      <c r="H4634" s="9">
        <f t="shared" si="378"/>
        <v>5.8490178888675861E-3</v>
      </c>
      <c r="I4634" s="8">
        <f t="shared" si="377"/>
        <v>2.5113018501888105E-3</v>
      </c>
      <c r="J4634" s="10">
        <f t="shared" si="379"/>
        <v>0.75240128911113169</v>
      </c>
      <c r="K4634" s="10">
        <f t="shared" si="380"/>
        <v>0.13163256404110601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1"/>
        <v>-6.5508381446324759E-3</v>
      </c>
      <c r="D4635" s="6">
        <f t="shared" si="382"/>
        <v>4.2913480397171859E-5</v>
      </c>
      <c r="E4635" s="6">
        <f t="shared" si="383"/>
        <v>3.2493592787581665E-6</v>
      </c>
      <c r="F4635" s="6">
        <f>IF(C4633&gt;0,B$6+B$7*E4634+B$8*(H4634*100)^2,B$6+B$7*E4634+B$8*(H4634*100)^2+E4634*$B$9)</f>
        <v>0.33440974542718371</v>
      </c>
      <c r="G4635" s="17">
        <v>5.2749889465919216E-3</v>
      </c>
      <c r="H4635" s="9">
        <f t="shared" si="378"/>
        <v>5.7828171804682159E-3</v>
      </c>
      <c r="I4635" s="8">
        <f t="shared" si="377"/>
        <v>5.078282338762943E-4</v>
      </c>
      <c r="J4635" s="10">
        <f t="shared" si="379"/>
        <v>9.6270956966534177E-2</v>
      </c>
      <c r="K4635" s="10">
        <f t="shared" si="380"/>
        <v>4.0976274613466757E-3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1"/>
        <v>-4.2850124472634723E-3</v>
      </c>
      <c r="D4636" s="6">
        <f t="shared" si="382"/>
        <v>1.8361331673202892E-5</v>
      </c>
      <c r="E4636" s="6">
        <f t="shared" si="383"/>
        <v>4.2913480397171859E-5</v>
      </c>
      <c r="F4636" s="6">
        <f>IF(C4633&gt;0,B$6+B$7*E4634+B$8*(H4635*100)^2,B$6+B$7*E4634+B$8*(H4635*100)^2+E4634*$B$9)</f>
        <v>0.32728152475256705</v>
      </c>
      <c r="G4636" s="17">
        <v>2.9525862688845723E-3</v>
      </c>
      <c r="H4636" s="9">
        <f t="shared" si="378"/>
        <v>5.7208524255793125E-3</v>
      </c>
      <c r="I4636" s="8">
        <f t="shared" si="377"/>
        <v>2.7682661566947402E-3</v>
      </c>
      <c r="J4636" s="10">
        <f t="shared" si="379"/>
        <v>0.93757333557624911</v>
      </c>
      <c r="K4636" s="10">
        <f t="shared" si="380"/>
        <v>0.17754582934265595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1"/>
        <v>7.6633641954062448E-3</v>
      </c>
      <c r="D4637" s="6">
        <f t="shared" si="382"/>
        <v>5.8727150791434402E-5</v>
      </c>
      <c r="E4637" s="6">
        <f t="shared" si="383"/>
        <v>1.8361331673202892E-5</v>
      </c>
      <c r="F4637" s="6">
        <f>IF(C4633&gt;0,B$6+B$7*E4634+B$8*(H4636*100)^2,B$6+B$7*E4634+B$8*(H4636*100)^2+E4634*$B$9)</f>
        <v>0.32068293087407446</v>
      </c>
      <c r="G4637" s="17">
        <v>8.376894875538974E-3</v>
      </c>
      <c r="H4637" s="9">
        <f t="shared" si="378"/>
        <v>5.6628873454632181E-3</v>
      </c>
      <c r="I4637" s="8">
        <f t="shared" si="377"/>
        <v>2.7140075300757559E-3</v>
      </c>
      <c r="J4637" s="10">
        <f t="shared" si="379"/>
        <v>0.32398729725029946</v>
      </c>
      <c r="K4637" s="10">
        <f t="shared" si="380"/>
        <v>8.7718731873840383E-2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1"/>
        <v>-1.1506948364956675E-2</v>
      </c>
      <c r="D4638" s="6">
        <f t="shared" si="382"/>
        <v>1.324098606737791E-4</v>
      </c>
      <c r="E4638" s="6">
        <f t="shared" si="383"/>
        <v>5.8727150791434402E-5</v>
      </c>
      <c r="F4638" s="6">
        <f>IF(C4633&gt;0,B$6+B$7*E4634+B$8*(H4637*100)^2,B$6+B$7*E4634+B$8*(H4637*100)^2+E4634*$B$9)</f>
        <v>0.31457461252075392</v>
      </c>
      <c r="G4638" s="17">
        <v>5.0245664019471928E-3</v>
      </c>
      <c r="H4638" s="9">
        <f t="shared" si="378"/>
        <v>5.6086951470083832E-3</v>
      </c>
      <c r="I4638" s="8">
        <f t="shared" si="377"/>
        <v>5.8412874506119043E-4</v>
      </c>
      <c r="J4638" s="10">
        <f t="shared" si="379"/>
        <v>0.11625455777334745</v>
      </c>
      <c r="K4638" s="10">
        <f t="shared" si="380"/>
        <v>5.8319413779717166E-3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1"/>
        <v>-2.2221315549028698E-3</v>
      </c>
      <c r="D4639" s="6">
        <f t="shared" si="382"/>
        <v>4.9378686472950454E-6</v>
      </c>
      <c r="E4639" s="6">
        <f t="shared" si="383"/>
        <v>1.324098606737791E-4</v>
      </c>
      <c r="F4639" s="6">
        <f>IF(C4638&gt;0,B$6+B$7*E4639+B$8*(G4638*100)^2,B$6+B$7*E4639+B$8*(G4638*100)^2+E4639*$B$9)</f>
        <v>0.2514213291812768</v>
      </c>
      <c r="G4639" s="17">
        <v>6.4624664638340424E-3</v>
      </c>
      <c r="H4639" s="9">
        <f t="shared" si="378"/>
        <v>5.0141931472698249E-3</v>
      </c>
      <c r="I4639" s="8">
        <f t="shared" si="377"/>
        <v>1.4482733165642175E-3</v>
      </c>
      <c r="J4639" s="10">
        <f t="shared" si="379"/>
        <v>0.22410535121059461</v>
      </c>
      <c r="K4639" s="10">
        <f t="shared" si="380"/>
        <v>3.5096238547125846E-2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1"/>
        <v>-7.3501413400744731E-3</v>
      </c>
      <c r="D4640" s="6">
        <f t="shared" si="382"/>
        <v>5.402457771907177E-5</v>
      </c>
      <c r="E4640" s="6">
        <f t="shared" si="383"/>
        <v>4.9378686472950454E-6</v>
      </c>
      <c r="F4640" s="6">
        <f>IF(C4638&gt;0,B$6+B$7*E4639+B$8*(H4639*100)^2,B$6+B$7*E4639+B$8*(H4639*100)^2+E4639*$B$9)</f>
        <v>0.25045735510160849</v>
      </c>
      <c r="G4640" s="17">
        <v>8.9047830823047649E-3</v>
      </c>
      <c r="H4640" s="9">
        <f t="shared" si="378"/>
        <v>5.0045714611903439E-3</v>
      </c>
      <c r="I4640" s="8">
        <f t="shared" si="377"/>
        <v>3.900211621114421E-3</v>
      </c>
      <c r="J4640" s="10">
        <f t="shared" si="379"/>
        <v>0.43799063773544</v>
      </c>
      <c r="K4640" s="10">
        <f t="shared" si="380"/>
        <v>0.20309301865239759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1"/>
        <v>-6.6973014846859434E-3</v>
      </c>
      <c r="D4641" s="6">
        <f t="shared" si="382"/>
        <v>4.4853847176776544E-5</v>
      </c>
      <c r="E4641" s="6">
        <f t="shared" si="383"/>
        <v>5.402457771907177E-5</v>
      </c>
      <c r="F4641" s="6">
        <f>IF(C4638&gt;0,B$6+B$7*E4639+B$8*(H4640*100)^2,B$6+B$7*E4639+B$8*(H4640*100)^2+E4639*$B$9)</f>
        <v>0.2495650042960596</v>
      </c>
      <c r="G4641" s="17">
        <v>3.804573131469586E-3</v>
      </c>
      <c r="H4641" s="9">
        <f t="shared" si="378"/>
        <v>4.9956481490999703E-3</v>
      </c>
      <c r="I4641" s="8">
        <f t="shared" si="377"/>
        <v>1.1910750176303843E-3</v>
      </c>
      <c r="J4641" s="10">
        <f t="shared" si="379"/>
        <v>0.31306403543104183</v>
      </c>
      <c r="K4641" s="10">
        <f t="shared" si="380"/>
        <v>3.3940845074912573E-2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1"/>
        <v>-2.0278290583642382E-2</v>
      </c>
      <c r="D4642" s="6">
        <f t="shared" si="382"/>
        <v>4.1120906899463927E-4</v>
      </c>
      <c r="E4642" s="6">
        <f t="shared" si="383"/>
        <v>4.4853847176776544E-5</v>
      </c>
      <c r="F4642" s="6">
        <f>IF(C4638&gt;0,B$6+B$7*E4639+B$8*(H4641*100)^2,B$6+B$7*E4639+B$8*(H4641*100)^2+E4639*$B$9)</f>
        <v>0.24873895515536298</v>
      </c>
      <c r="G4642" s="17">
        <v>1.0934658757182691E-2</v>
      </c>
      <c r="H4642" s="9">
        <f t="shared" si="378"/>
        <v>4.9873736089786078E-3</v>
      </c>
      <c r="I4642" s="8">
        <f t="shared" si="377"/>
        <v>5.9472851482040836E-3</v>
      </c>
      <c r="J4642" s="10">
        <f t="shared" si="379"/>
        <v>0.54389307250191665</v>
      </c>
      <c r="K4642" s="10">
        <f t="shared" si="380"/>
        <v>0.40744033713022043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1"/>
        <v>8.1660773382154737E-3</v>
      </c>
      <c r="D4643" s="6">
        <f t="shared" si="382"/>
        <v>6.6684819093716316E-5</v>
      </c>
      <c r="E4643" s="6">
        <f t="shared" si="383"/>
        <v>4.1120906899463927E-4</v>
      </c>
      <c r="F4643" s="6">
        <f>IF(C4638&gt;0,B$6+B$7*E4639+B$8*(H4642*100)^2,B$6+B$7*E4639+B$8*(H4642*100)^2+E4639*$B$9)</f>
        <v>0.24797428146582021</v>
      </c>
      <c r="G4643" s="17">
        <v>6.8858428078797463E-3</v>
      </c>
      <c r="H4643" s="9">
        <f t="shared" si="378"/>
        <v>4.979701612203488E-3</v>
      </c>
      <c r="I4643" s="8">
        <f t="shared" si="377"/>
        <v>1.9061411956762583E-3</v>
      </c>
      <c r="J4643" s="10">
        <f t="shared" si="379"/>
        <v>0.2768203179856189</v>
      </c>
      <c r="K4643" s="10">
        <f t="shared" si="380"/>
        <v>5.8684646630744464E-2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1"/>
        <v>-1.4595714547760846E-2</v>
      </c>
      <c r="D4644" s="6">
        <f t="shared" si="382"/>
        <v>2.1303488315971761E-4</v>
      </c>
      <c r="E4644" s="6">
        <f t="shared" si="383"/>
        <v>6.6684819093716316E-5</v>
      </c>
      <c r="F4644" s="6">
        <f>IF(C4643&gt;0,B$6+B$7*E4644+B$8*(G4643*100)^2,B$6+B$7*E4644+B$8*(G4643*100)^2+E4644*$B$9)</f>
        <v>0.45661909218539409</v>
      </c>
      <c r="G4644" s="17">
        <v>6.1867771281872274E-3</v>
      </c>
      <c r="H4644" s="9">
        <f t="shared" si="378"/>
        <v>6.7573596336542143E-3</v>
      </c>
      <c r="I4644" s="8">
        <f t="shared" si="377"/>
        <v>5.7058250546698688E-4</v>
      </c>
      <c r="J4644" s="10">
        <f t="shared" si="379"/>
        <v>9.2226128991682602E-2</v>
      </c>
      <c r="K4644" s="10">
        <f t="shared" si="380"/>
        <v>3.7792570140162685E-3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1"/>
        <v>4.6147628708602716E-3</v>
      </c>
      <c r="D4645" s="6">
        <f t="shared" si="382"/>
        <v>2.1296036354270537E-5</v>
      </c>
      <c r="E4645" s="6">
        <f t="shared" si="383"/>
        <v>2.1303488315971761E-4</v>
      </c>
      <c r="F4645" s="6">
        <f>IF(C4643&gt;0,B$6+B$7*E4644+B$8*(H4644*100)^2,B$6+B$7*E4644+B$8*(H4644*100)^2+E4644*$B$9)</f>
        <v>0.44039229363601934</v>
      </c>
      <c r="G4645" s="17">
        <v>5.9829304540561538E-3</v>
      </c>
      <c r="H4645" s="9">
        <f t="shared" si="378"/>
        <v>6.6362059464427359E-3</v>
      </c>
      <c r="I4645" s="8">
        <f t="shared" si="377"/>
        <v>6.5327549238658206E-4</v>
      </c>
      <c r="J4645" s="10">
        <f t="shared" si="379"/>
        <v>0.10918988569283654</v>
      </c>
      <c r="K4645" s="10">
        <f t="shared" si="380"/>
        <v>5.1888042241832188E-3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1"/>
        <v>2.8888364839135565E-3</v>
      </c>
      <c r="D4646" s="6">
        <f t="shared" si="382"/>
        <v>8.3453762307900396E-6</v>
      </c>
      <c r="E4646" s="6">
        <f t="shared" si="383"/>
        <v>2.1296036354270537E-5</v>
      </c>
      <c r="F4646" s="6">
        <f>IF(C4643&gt;0,B$6+B$7*E4644+B$8*(H4645*100)^2,B$6+B$7*E4644+B$8*(H4645*100)^2+E4644*$B$9)</f>
        <v>0.42537114621886302</v>
      </c>
      <c r="G4646" s="17">
        <v>4.9802666622915772E-3</v>
      </c>
      <c r="H4646" s="9">
        <f t="shared" si="378"/>
        <v>6.5220483455649351E-3</v>
      </c>
      <c r="I4646" s="8">
        <f t="shared" si="377"/>
        <v>1.5417816832733579E-3</v>
      </c>
      <c r="J4646" s="10">
        <f t="shared" si="379"/>
        <v>0.30957813864608119</v>
      </c>
      <c r="K4646" s="10">
        <f t="shared" si="380"/>
        <v>3.3309737221283608E-2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1"/>
        <v>-4.8825293356440057E-3</v>
      </c>
      <c r="D4647" s="6">
        <f t="shared" si="382"/>
        <v>2.3839092713424296E-5</v>
      </c>
      <c r="E4647" s="6">
        <f t="shared" si="383"/>
        <v>8.3453762307900396E-6</v>
      </c>
      <c r="F4647" s="6">
        <f>IF(C4643&gt;0,B$6+B$7*E4644+B$8*(H4646*100)^2,B$6+B$7*E4644+B$8*(H4646*100)^2+E4644*$B$9)</f>
        <v>0.41146607005480146</v>
      </c>
      <c r="G4647" s="17">
        <v>3.8411466054628592E-3</v>
      </c>
      <c r="H4647" s="9">
        <f t="shared" si="378"/>
        <v>6.4145621055127491E-3</v>
      </c>
      <c r="I4647" s="8">
        <f t="shared" si="377"/>
        <v>2.5734155000498899E-3</v>
      </c>
      <c r="J4647" s="10">
        <f t="shared" si="379"/>
        <v>0.66996023957794049</v>
      </c>
      <c r="K4647" s="10">
        <f t="shared" si="380"/>
        <v>0.1116164697265325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1"/>
        <v>9.5416067099166127E-3</v>
      </c>
      <c r="D4648" s="6">
        <f t="shared" si="382"/>
        <v>9.1042258606725728E-5</v>
      </c>
      <c r="E4648" s="6">
        <f t="shared" si="383"/>
        <v>2.3839092713424296E-5</v>
      </c>
      <c r="F4648" s="6">
        <f>IF(C4643&gt;0,B$6+B$7*E4644+B$8*(H4647*100)^2,B$6+B$7*E4644+B$8*(H4647*100)^2+E4644*$B$9)</f>
        <v>0.39859414104972973</v>
      </c>
      <c r="G4648" s="17">
        <v>4.9628049227223754E-3</v>
      </c>
      <c r="H4648" s="9">
        <f t="shared" si="378"/>
        <v>6.313431246554679E-3</v>
      </c>
      <c r="I4648" s="8">
        <f t="shared" si="377"/>
        <v>1.3506263238323036E-3</v>
      </c>
      <c r="J4648" s="10">
        <f t="shared" si="379"/>
        <v>0.27214979126993566</v>
      </c>
      <c r="K4648" s="10">
        <f t="shared" si="380"/>
        <v>2.6779172374245652E-2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1"/>
        <v>-5.5836631882199205E-4</v>
      </c>
      <c r="D4649" s="6">
        <f t="shared" si="382"/>
        <v>3.117729459948225E-7</v>
      </c>
      <c r="E4649" s="6">
        <f t="shared" si="383"/>
        <v>9.1042258606725728E-5</v>
      </c>
      <c r="F4649" s="6">
        <f>IF(C4648&gt;0,B$6+B$7*E4649+B$8*(G4648*100)^2,B$6+B$7*E4649+B$8*(G4648*100)^2+E4649*$B$9)</f>
        <v>0.2456946585131333</v>
      </c>
      <c r="G4649" s="17">
        <v>4.6804467081354023E-3</v>
      </c>
      <c r="H4649" s="9">
        <f t="shared" si="378"/>
        <v>4.9567596120160323E-3</v>
      </c>
      <c r="I4649" s="8">
        <f t="shared" si="377"/>
        <v>2.7631290388062998E-4</v>
      </c>
      <c r="J4649" s="10">
        <f t="shared" si="379"/>
        <v>5.9035583804501343E-2</v>
      </c>
      <c r="K4649" s="10">
        <f t="shared" si="380"/>
        <v>1.6140024166650946E-3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1"/>
        <v>-1.3582917139202252E-3</v>
      </c>
      <c r="D4650" s="6">
        <f t="shared" si="382"/>
        <v>1.8449563801043429E-6</v>
      </c>
      <c r="E4650" s="6">
        <f t="shared" si="383"/>
        <v>3.117729459948225E-7</v>
      </c>
      <c r="F4650" s="6">
        <f>IF(C4648&gt;0,B$6+B$7*E4649+B$8*(H4649*100)^2,B$6+B$7*E4649+B$8*(H4649*100)^2+E4649*$B$9)</f>
        <v>0.24513954538560745</v>
      </c>
      <c r="G4650" s="17">
        <v>3.8069060743029189E-3</v>
      </c>
      <c r="H4650" s="9">
        <f t="shared" si="378"/>
        <v>4.9511568889059401E-3</v>
      </c>
      <c r="I4650" s="8">
        <f t="shared" si="377"/>
        <v>1.1442508146030212E-3</v>
      </c>
      <c r="J4650" s="10">
        <f t="shared" si="379"/>
        <v>0.30057237879517279</v>
      </c>
      <c r="K4650" s="10">
        <f t="shared" si="380"/>
        <v>3.1696691556494239E-2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1"/>
        <v>-4.1015673587720897E-3</v>
      </c>
      <c r="D4651" s="6">
        <f t="shared" si="382"/>
        <v>1.6822854798544657E-5</v>
      </c>
      <c r="E4651" s="6">
        <f t="shared" si="383"/>
        <v>1.8449563801043429E-6</v>
      </c>
      <c r="F4651" s="6">
        <f>IF(C4648&gt;0,B$6+B$7*E4649+B$8*(H4650*100)^2,B$6+B$7*E4649+B$8*(H4650*100)^2+E4649*$B$9)</f>
        <v>0.24462567716345679</v>
      </c>
      <c r="G4651" s="17">
        <v>3.1220774958307189E-3</v>
      </c>
      <c r="H4651" s="9">
        <f t="shared" si="378"/>
        <v>4.9459647912561688E-3</v>
      </c>
      <c r="I4651" s="8">
        <f t="shared" si="377"/>
        <v>1.8238872954254499E-3</v>
      </c>
      <c r="J4651" s="10">
        <f t="shared" si="379"/>
        <v>0.58419027005610957</v>
      </c>
      <c r="K4651" s="10">
        <f t="shared" si="380"/>
        <v>9.1310713260647436E-2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1"/>
        <v>-4.39230060208959E-3</v>
      </c>
      <c r="D4652" s="6">
        <f t="shared" si="382"/>
        <v>1.9292304579116574E-5</v>
      </c>
      <c r="E4652" s="6">
        <f t="shared" si="383"/>
        <v>1.6822854798544657E-5</v>
      </c>
      <c r="F4652" s="6">
        <f>IF(C4648&gt;0,B$6+B$7*E4649+B$8*(H4651*100)^2,B$6+B$7*E4649+B$8*(H4651*100)^2+E4649*$B$9)</f>
        <v>0.24414998935021193</v>
      </c>
      <c r="G4652" s="17">
        <v>3.4547994903188772E-3</v>
      </c>
      <c r="H4652" s="9">
        <f t="shared" si="378"/>
        <v>4.941153603665969E-3</v>
      </c>
      <c r="I4652" s="8">
        <f t="shared" si="377"/>
        <v>1.4863541133470918E-3</v>
      </c>
      <c r="J4652" s="10">
        <f t="shared" si="379"/>
        <v>0.43022876364089702</v>
      </c>
      <c r="K4652" s="10">
        <f t="shared" si="380"/>
        <v>5.7023252914041311E-2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1"/>
        <v>-9.0617649057981326E-3</v>
      </c>
      <c r="D4653" s="6">
        <f t="shared" si="382"/>
        <v>8.2115583207954636E-5</v>
      </c>
      <c r="E4653" s="6">
        <f t="shared" si="383"/>
        <v>1.9292304579116574E-5</v>
      </c>
      <c r="F4653" s="6">
        <f>IF(C4648&gt;0,B$6+B$7*E4649+B$8*(H4652*100)^2,B$6+B$7*E4649+B$8*(H4652*100)^2+E4649*$B$9)</f>
        <v>0.24370964514149118</v>
      </c>
      <c r="G4653" s="17">
        <v>3.5731438443386892E-3</v>
      </c>
      <c r="H4653" s="9">
        <f t="shared" si="378"/>
        <v>4.936695708077329E-3</v>
      </c>
      <c r="I4653" s="8">
        <f t="shared" si="377"/>
        <v>1.3635518637386398E-3</v>
      </c>
      <c r="J4653" s="10">
        <f t="shared" si="379"/>
        <v>0.3816112429671869</v>
      </c>
      <c r="K4653" s="10">
        <f t="shared" si="380"/>
        <v>4.7042989993454576E-2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1"/>
        <v>-5.357707375877669E-3</v>
      </c>
      <c r="D4654" s="6">
        <f t="shared" si="382"/>
        <v>2.8705028325533979E-5</v>
      </c>
      <c r="E4654" s="6">
        <f t="shared" si="383"/>
        <v>8.2115583207954636E-5</v>
      </c>
      <c r="F4654" s="6">
        <f>IF(C4653&gt;0,B$6+B$7*E4654+B$8*(G4653*100)^2,B$6+B$7*E4654+B$8*(G4653*100)^2+E4654*$B$9)</f>
        <v>0.13589773683988032</v>
      </c>
      <c r="G4654" s="17">
        <v>5.296019509863947E-3</v>
      </c>
      <c r="H4654" s="9">
        <f t="shared" si="378"/>
        <v>3.6864310225457947E-3</v>
      </c>
      <c r="I4654" s="8">
        <f t="shared" si="377"/>
        <v>1.6095884873181523E-3</v>
      </c>
      <c r="J4654" s="10">
        <f t="shared" si="379"/>
        <v>0.30392419898005663</v>
      </c>
      <c r="K4654" s="10">
        <f t="shared" si="380"/>
        <v>7.4328431986038446E-2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1"/>
        <v>-7.7051640492026494E-3</v>
      </c>
      <c r="D4655" s="6">
        <f t="shared" si="382"/>
        <v>5.9369553025124969E-5</v>
      </c>
      <c r="E4655" s="6">
        <f t="shared" si="383"/>
        <v>2.8705028325533979E-5</v>
      </c>
      <c r="F4655" s="6">
        <f>IF(C4653&gt;0,B$6+B$7*E4654+B$8*(H4654*100)^2,B$6+B$7*E4654+B$8*(H4654*100)^2+E4654*$B$9)</f>
        <v>0.14351084870992811</v>
      </c>
      <c r="G4655" s="17">
        <v>8.1237389608764619E-3</v>
      </c>
      <c r="H4655" s="9">
        <f t="shared" si="378"/>
        <v>3.7882825753885901E-3</v>
      </c>
      <c r="I4655" s="8">
        <f t="shared" si="377"/>
        <v>4.3354563854878722E-3</v>
      </c>
      <c r="J4655" s="10">
        <f t="shared" si="379"/>
        <v>0.53367746137181693</v>
      </c>
      <c r="K4655" s="10">
        <f t="shared" si="380"/>
        <v>0.38156074743934099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1"/>
        <v>-8.4438826410567283E-3</v>
      </c>
      <c r="D4656" s="6">
        <f t="shared" si="382"/>
        <v>7.1299154055939144E-5</v>
      </c>
      <c r="E4656" s="6">
        <f t="shared" si="383"/>
        <v>5.9369553025124969E-5</v>
      </c>
      <c r="F4656" s="6">
        <f>IF(C4653&gt;0,B$6+B$7*E4654+B$8*(H4655*100)^2,B$6+B$7*E4654+B$8*(H4655*100)^2+E4654*$B$9)</f>
        <v>0.15055830636803133</v>
      </c>
      <c r="G4656" s="17">
        <v>7.8914392088992435E-3</v>
      </c>
      <c r="H4656" s="9">
        <f t="shared" si="378"/>
        <v>3.8801843560329879E-3</v>
      </c>
      <c r="I4656" s="8">
        <f t="shared" si="377"/>
        <v>4.0112548528662556E-3</v>
      </c>
      <c r="J4656" s="10">
        <f t="shared" si="379"/>
        <v>0.50830460029936353</v>
      </c>
      <c r="K4656" s="10">
        <f t="shared" si="380"/>
        <v>0.32388359035833103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1"/>
        <v>-1.5892643787377356E-2</v>
      </c>
      <c r="D4657" s="6">
        <f t="shared" si="382"/>
        <v>2.5257612655246405E-4</v>
      </c>
      <c r="E4657" s="6">
        <f t="shared" si="383"/>
        <v>7.1299154055939144E-5</v>
      </c>
      <c r="F4657" s="6">
        <f>IF(C4653&gt;0,B$6+B$7*E4654+B$8*(H4656*100)^2,B$6+B$7*E4654+B$8*(H4656*100)^2+E4654*$B$9)</f>
        <v>0.15708213792213749</v>
      </c>
      <c r="G4657" s="17">
        <v>1.0883476541398082E-2</v>
      </c>
      <c r="H4657" s="9">
        <f t="shared" si="378"/>
        <v>3.9633589027759965E-3</v>
      </c>
      <c r="I4657" s="8">
        <f t="shared" si="377"/>
        <v>6.9201176386220857E-3</v>
      </c>
      <c r="J4657" s="10">
        <f t="shared" si="379"/>
        <v>0.63583705191072459</v>
      </c>
      <c r="K4657" s="10">
        <f t="shared" si="380"/>
        <v>0.73586961159700071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1"/>
        <v>-6.0483714379744764E-3</v>
      </c>
      <c r="D4658" s="6">
        <f t="shared" si="382"/>
        <v>3.6582797051705436E-5</v>
      </c>
      <c r="E4658" s="6">
        <f t="shared" si="383"/>
        <v>2.5257612655246405E-4</v>
      </c>
      <c r="F4658" s="6">
        <f>IF(C4653&gt;0,B$6+B$7*E4654+B$8*(H4657*100)^2,B$6+B$7*E4654+B$8*(H4657*100)^2+E4654*$B$9)</f>
        <v>0.16312124879177356</v>
      </c>
      <c r="G4658" s="17">
        <v>4.9055975732631152E-3</v>
      </c>
      <c r="H4658" s="9">
        <f t="shared" si="378"/>
        <v>4.0388271662918874E-3</v>
      </c>
      <c r="I4658" s="8">
        <f t="shared" si="377"/>
        <v>8.6677040697122777E-4</v>
      </c>
      <c r="J4658" s="10">
        <f t="shared" si="379"/>
        <v>0.17669007578105672</v>
      </c>
      <c r="K4658" s="10">
        <f t="shared" si="380"/>
        <v>2.0186862154732976E-2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1"/>
        <v>-1.2314615006511175E-2</v>
      </c>
      <c r="D4659" s="6">
        <f t="shared" si="382"/>
        <v>1.5164974275859021E-4</v>
      </c>
      <c r="E4659" s="6">
        <f t="shared" si="383"/>
        <v>3.6582797051705436E-5</v>
      </c>
      <c r="F4659" s="6">
        <f>IF(C4658&gt;0,B$6+B$7*E4659+B$8*(G4658*100)^2,B$6+B$7*E4659+B$8*(G4658*100)^2+E4659*$B$9)</f>
        <v>0.24047325885711124</v>
      </c>
      <c r="G4659" s="17">
        <v>5.1411461402654009E-3</v>
      </c>
      <c r="H4659" s="9">
        <f t="shared" si="378"/>
        <v>4.9038072847238934E-3</v>
      </c>
      <c r="I4659" s="8">
        <f t="shared" si="377"/>
        <v>2.3733885554150756E-4</v>
      </c>
      <c r="J4659" s="10">
        <f t="shared" si="379"/>
        <v>4.6164580633620236E-2</v>
      </c>
      <c r="K4659" s="10">
        <f t="shared" si="380"/>
        <v>1.134756536171011E-3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1"/>
        <v>5.3084007533269872E-4</v>
      </c>
      <c r="D4660" s="6">
        <f t="shared" si="382"/>
        <v>2.8179118557922526E-7</v>
      </c>
      <c r="E4660" s="6">
        <f t="shared" si="383"/>
        <v>1.5164974275859021E-4</v>
      </c>
      <c r="F4660" s="6">
        <f>IF(C4658&gt;0,B$6+B$7*E4659+B$8*(H4659*100)^2,B$6+B$7*E4659+B$8*(H4659*100)^2+E4659*$B$9)</f>
        <v>0.24031069052333756</v>
      </c>
      <c r="G4660" s="17">
        <v>4.8602909965364443E-3</v>
      </c>
      <c r="H4660" s="9">
        <f t="shared" si="378"/>
        <v>4.9021494318649403E-3</v>
      </c>
      <c r="I4660" s="8">
        <f t="shared" si="377"/>
        <v>4.1858435328495994E-5</v>
      </c>
      <c r="J4660" s="10">
        <f t="shared" si="379"/>
        <v>8.6123311049328705E-3</v>
      </c>
      <c r="K4660" s="10">
        <f t="shared" si="380"/>
        <v>3.6664348137538383E-5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1"/>
        <v>-1.7767130359722352E-2</v>
      </c>
      <c r="D4661" s="6">
        <f t="shared" si="382"/>
        <v>3.1567092121936771E-4</v>
      </c>
      <c r="E4661" s="6">
        <f t="shared" si="383"/>
        <v>2.8179118557922526E-7</v>
      </c>
      <c r="F4661" s="6">
        <f>IF(C4658&gt;0,B$6+B$7*E4659+B$8*(H4660*100)^2,B$6+B$7*E4659+B$8*(H4660*100)^2+E4659*$B$9)</f>
        <v>0.24016020101676325</v>
      </c>
      <c r="G4661" s="17">
        <v>1.1260517643740623E-2</v>
      </c>
      <c r="H4661" s="9">
        <f t="shared" si="378"/>
        <v>4.9006142575881576E-3</v>
      </c>
      <c r="I4661" s="8">
        <f t="shared" si="377"/>
        <v>6.3599033861524651E-3</v>
      </c>
      <c r="J4661" s="10">
        <f t="shared" si="379"/>
        <v>0.56479671604508708</v>
      </c>
      <c r="K4661" s="10">
        <f t="shared" si="380"/>
        <v>0.46583474134631642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1"/>
        <v>-3.0809856356867104E-3</v>
      </c>
      <c r="D4662" s="6">
        <f t="shared" si="382"/>
        <v>9.4924724873078423E-6</v>
      </c>
      <c r="E4662" s="6">
        <f t="shared" si="383"/>
        <v>3.1567092121936771E-4</v>
      </c>
      <c r="F4662" s="6">
        <f>IF(C4658&gt;0,B$6+B$7*E4659+B$8*(H4661*100)^2,B$6+B$7*E4659+B$8*(H4661*100)^2+E4659*$B$9)</f>
        <v>0.24002089288052747</v>
      </c>
      <c r="G4662" s="17">
        <v>4.3411294647557781E-3</v>
      </c>
      <c r="H4662" s="9">
        <f t="shared" si="378"/>
        <v>4.8991927179947463E-3</v>
      </c>
      <c r="I4662" s="8">
        <f t="shared" si="377"/>
        <v>5.5806325323896813E-4</v>
      </c>
      <c r="J4662" s="10">
        <f t="shared" si="379"/>
        <v>0.12855254784951764</v>
      </c>
      <c r="K4662" s="10">
        <f t="shared" si="380"/>
        <v>7.0266539715151399E-3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1"/>
        <v>-1.1169477905654793E-2</v>
      </c>
      <c r="D4663" s="6">
        <f t="shared" si="382"/>
        <v>1.2475723668491057E-4</v>
      </c>
      <c r="E4663" s="6">
        <f t="shared" si="383"/>
        <v>9.4924724873078423E-6</v>
      </c>
      <c r="F4663" s="6">
        <f>IF(C4658&gt;0,B$6+B$7*E4659+B$8*(H4662*100)^2,B$6+B$7*E4659+B$8*(H4662*100)^2+E4659*$B$9)</f>
        <v>0.23989193533881398</v>
      </c>
      <c r="G4663" s="17">
        <v>1.3497834433559874E-2</v>
      </c>
      <c r="H4663" s="9">
        <f t="shared" si="378"/>
        <v>4.8978764310547282E-3</v>
      </c>
      <c r="I4663" s="8">
        <f t="shared" si="377"/>
        <v>8.5999580025051467E-3</v>
      </c>
      <c r="J4663" s="10">
        <f t="shared" si="379"/>
        <v>0.63713613060202745</v>
      </c>
      <c r="K4663" s="10">
        <f t="shared" si="380"/>
        <v>0.74212689409254429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1"/>
        <v>-2.5567457748153655E-4</v>
      </c>
      <c r="D4664" s="6">
        <f t="shared" si="382"/>
        <v>6.5369489570362243E-8</v>
      </c>
      <c r="E4664" s="6">
        <f t="shared" si="383"/>
        <v>1.2475723668491057E-4</v>
      </c>
      <c r="F4664" s="6">
        <f>IF(C4663&gt;0,B$6+B$7*E4664+B$8*(G4663*100)^2,B$6+B$7*E4664+B$8*(G4663*100)^2+E4664*$B$9)</f>
        <v>1.7042627034107984</v>
      </c>
      <c r="G4664" s="17">
        <v>8.0637055243052546E-3</v>
      </c>
      <c r="H4664" s="9">
        <f t="shared" si="378"/>
        <v>1.3054741297363186E-2</v>
      </c>
      <c r="I4664" s="8">
        <f t="shared" si="377"/>
        <v>4.9910357730579315E-3</v>
      </c>
      <c r="J4664" s="10">
        <f t="shared" si="379"/>
        <v>0.61895064967516211</v>
      </c>
      <c r="K4664" s="10">
        <f t="shared" si="380"/>
        <v>9.9462245931875692E-2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1"/>
        <v>-2.0464478256032349E-3</v>
      </c>
      <c r="D4665" s="6">
        <f t="shared" si="382"/>
        <v>4.1879487029162085E-6</v>
      </c>
      <c r="E4665" s="6">
        <f t="shared" si="383"/>
        <v>6.5369489570362243E-8</v>
      </c>
      <c r="F4665" s="6">
        <f>IF(C4663&gt;0,B$6+B$7*E4664+B$8*(H4664*100)^2,B$6+B$7*E4664+B$8*(H4664*100)^2+E4664*$B$9)</f>
        <v>1.5953516540563037</v>
      </c>
      <c r="G4665" s="17">
        <v>9.165115831200216E-3</v>
      </c>
      <c r="H4665" s="9">
        <f t="shared" si="378"/>
        <v>1.2630723075328283E-2</v>
      </c>
      <c r="I4665" s="8">
        <f t="shared" si="377"/>
        <v>3.4656072441280675E-3</v>
      </c>
      <c r="J4665" s="10">
        <f t="shared" si="379"/>
        <v>0.37813021765969645</v>
      </c>
      <c r="K4665" s="10">
        <f t="shared" si="380"/>
        <v>4.6348501227481576E-2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1"/>
        <v>-2.8572538062977436E-3</v>
      </c>
      <c r="D4666" s="6">
        <f t="shared" si="382"/>
        <v>8.1638993136029429E-6</v>
      </c>
      <c r="E4666" s="6">
        <f t="shared" si="383"/>
        <v>4.1879487029162085E-6</v>
      </c>
      <c r="F4666" s="6">
        <f>IF(C4663&gt;0,B$6+B$7*E4664+B$8*(H4665*100)^2,B$6+B$7*E4664+B$8*(H4665*100)^2+E4664*$B$9)</f>
        <v>1.4945326956688478</v>
      </c>
      <c r="G4666" s="17">
        <v>7.5419900825929179E-3</v>
      </c>
      <c r="H4666" s="9">
        <f t="shared" si="378"/>
        <v>1.2225108161766291E-2</v>
      </c>
      <c r="I4666" s="8">
        <f t="shared" si="377"/>
        <v>4.6831180791733736E-3</v>
      </c>
      <c r="J4666" s="10">
        <f t="shared" si="379"/>
        <v>0.62093930486359494</v>
      </c>
      <c r="K4666" s="10">
        <f t="shared" si="380"/>
        <v>9.9932044820103982E-2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1"/>
        <v>-9.7900585676882444E-3</v>
      </c>
      <c r="D4667" s="6">
        <f t="shared" si="382"/>
        <v>9.5845246758765996E-5</v>
      </c>
      <c r="E4667" s="6">
        <f t="shared" si="383"/>
        <v>8.1638993136029429E-6</v>
      </c>
      <c r="F4667" s="6">
        <f>IF(C4663&gt;0,B$6+B$7*E4664+B$8*(H4666*100)^2,B$6+B$7*E4664+B$8*(H4666*100)^2+E4664*$B$9)</f>
        <v>1.4012045858895803</v>
      </c>
      <c r="G4667" s="17">
        <v>7.318692745031349E-3</v>
      </c>
      <c r="H4667" s="9">
        <f t="shared" si="378"/>
        <v>1.1837248776170839E-2</v>
      </c>
      <c r="I4667" s="8">
        <f t="shared" si="377"/>
        <v>4.5185560311394903E-3</v>
      </c>
      <c r="J4667" s="10">
        <f t="shared" si="379"/>
        <v>0.61739933462941621</v>
      </c>
      <c r="K4667" s="10">
        <f t="shared" si="380"/>
        <v>9.9096010471643181E-2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1"/>
        <v>3.1671090346926441E-3</v>
      </c>
      <c r="D4668" s="6">
        <f t="shared" si="382"/>
        <v>1.0030579637631772E-5</v>
      </c>
      <c r="E4668" s="6">
        <f t="shared" si="383"/>
        <v>9.5845246758765996E-5</v>
      </c>
      <c r="F4668" s="6">
        <f>IF(C4663&gt;0,B$6+B$7*E4664+B$8*(H4667*100)^2,B$6+B$7*E4664+B$8*(H4667*100)^2+E4664*$B$9)</f>
        <v>1.3148107546669121</v>
      </c>
      <c r="G4668" s="17">
        <v>7.2445792235606406E-3</v>
      </c>
      <c r="H4668" s="9">
        <f t="shared" si="378"/>
        <v>1.1466519762625939E-2</v>
      </c>
      <c r="I4668" s="8">
        <f t="shared" si="377"/>
        <v>4.2219405390652989E-3</v>
      </c>
      <c r="J4668" s="10">
        <f t="shared" si="379"/>
        <v>0.58277236106892294</v>
      </c>
      <c r="K4668" s="10">
        <f t="shared" si="380"/>
        <v>9.0980762334465615E-2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1"/>
        <v>-2.4328691662618522E-4</v>
      </c>
      <c r="D4669" s="6">
        <f t="shared" si="382"/>
        <v>5.9188523801476397E-8</v>
      </c>
      <c r="E4669" s="6">
        <f t="shared" si="383"/>
        <v>1.0030579637631772E-5</v>
      </c>
      <c r="F4669" s="6">
        <f>IF(C4668&gt;0,B$6+B$7*E4669+B$8*(G4668*100)^2,B$6+B$7*E4669+B$8*(G4668*100)^2+E4669*$B$9)</f>
        <v>0.50354372266651526</v>
      </c>
      <c r="G4669" s="17">
        <v>5.990719844894455E-3</v>
      </c>
      <c r="H4669" s="9">
        <f t="shared" si="378"/>
        <v>7.0960814726616214E-3</v>
      </c>
      <c r="I4669" s="8">
        <f t="shared" si="377"/>
        <v>1.1053616277671664E-3</v>
      </c>
      <c r="J4669" s="10">
        <f t="shared" si="379"/>
        <v>0.1845123217887083</v>
      </c>
      <c r="K4669" s="10">
        <f t="shared" si="380"/>
        <v>1.3560440108176142E-2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1"/>
        <v>8.6741188007853319E-3</v>
      </c>
      <c r="D4670" s="6">
        <f t="shared" si="382"/>
        <v>7.5240336970137562E-5</v>
      </c>
      <c r="E4670" s="6">
        <f t="shared" si="383"/>
        <v>5.9188523801476397E-8</v>
      </c>
      <c r="F4670" s="6">
        <f>IF(C4668&gt;0,B$6+B$7*E4669+B$8*(H4669*100)^2,B$6+B$7*E4669+B$8*(H4669*100)^2+E4669*$B$9)</f>
        <v>0.48383042407239313</v>
      </c>
      <c r="G4670" s="17">
        <v>5.514096274704082E-3</v>
      </c>
      <c r="H4670" s="9">
        <f t="shared" si="378"/>
        <v>6.9557920043111779E-3</v>
      </c>
      <c r="I4670" s="8">
        <f t="shared" si="377"/>
        <v>1.4416957296070959E-3</v>
      </c>
      <c r="J4670" s="10">
        <f t="shared" si="379"/>
        <v>0.26145639426371198</v>
      </c>
      <c r="K4670" s="10">
        <f t="shared" si="380"/>
        <v>2.5001418771159356E-2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1"/>
        <v>1.4279069878284549E-3</v>
      </c>
      <c r="D4671" s="6">
        <f t="shared" si="382"/>
        <v>2.0389183658893313E-6</v>
      </c>
      <c r="E4671" s="6">
        <f t="shared" si="383"/>
        <v>7.5240336970137562E-5</v>
      </c>
      <c r="F4671" s="6">
        <f>IF(C4668&gt;0,B$6+B$7*E4669+B$8*(H4670*100)^2,B$6+B$7*E4669+B$8*(H4670*100)^2+E4669*$B$9)</f>
        <v>0.46558182356381422</v>
      </c>
      <c r="G4671" s="17">
        <v>3.0644578155997575E-3</v>
      </c>
      <c r="H4671" s="9">
        <f t="shared" si="378"/>
        <v>6.823355652197929E-3</v>
      </c>
      <c r="I4671" s="8">
        <f t="shared" si="377"/>
        <v>3.7588978365981716E-3</v>
      </c>
      <c r="J4671" s="10">
        <f t="shared" si="379"/>
        <v>1.226611055783942</v>
      </c>
      <c r="K4671" s="10">
        <f t="shared" si="380"/>
        <v>0.24959373660226492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1"/>
        <v>-1.3165525974138222E-2</v>
      </c>
      <c r="D4672" s="6">
        <f t="shared" si="382"/>
        <v>1.7333107417570818E-4</v>
      </c>
      <c r="E4672" s="6">
        <f t="shared" si="383"/>
        <v>2.0389183658893313E-6</v>
      </c>
      <c r="F4672" s="6">
        <f>IF(C4668&gt;0,B$6+B$7*E4669+B$8*(H4671*100)^2,B$6+B$7*E4669+B$8*(H4671*100)^2+E4669*$B$9)</f>
        <v>0.44868909407302282</v>
      </c>
      <c r="G4672" s="17">
        <v>6.3134953029243346E-3</v>
      </c>
      <c r="H4672" s="9">
        <f t="shared" si="378"/>
        <v>6.6984258902597618E-3</v>
      </c>
      <c r="I4672" s="8">
        <f t="shared" si="377"/>
        <v>3.8493058733542716E-4</v>
      </c>
      <c r="J4672" s="10">
        <f t="shared" si="379"/>
        <v>6.0969489778052416E-2</v>
      </c>
      <c r="K4672" s="10">
        <f t="shared" si="380"/>
        <v>1.7172755283210162E-3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1"/>
        <v>4.7155972113032069E-3</v>
      </c>
      <c r="D4673" s="6">
        <f t="shared" si="382"/>
        <v>2.2236857059250581E-5</v>
      </c>
      <c r="E4673" s="6">
        <f t="shared" si="383"/>
        <v>1.7333107417570818E-4</v>
      </c>
      <c r="F4673" s="6">
        <f>IF(C4668&gt;0,B$6+B$7*E4669+B$8*(H4672*100)^2,B$6+B$7*E4669+B$8*(H4672*100)^2+E4669*$B$9)</f>
        <v>0.43305149438339713</v>
      </c>
      <c r="G4673" s="17">
        <v>4.8453417939982122E-3</v>
      </c>
      <c r="H4673" s="9">
        <f t="shared" si="378"/>
        <v>6.5806648173524019E-3</v>
      </c>
      <c r="I4673" s="8">
        <f t="shared" si="377"/>
        <v>1.7353230233541897E-3</v>
      </c>
      <c r="J4673" s="10">
        <f t="shared" si="379"/>
        <v>0.35814254125553852</v>
      </c>
      <c r="K4673" s="10">
        <f t="shared" si="380"/>
        <v>4.2417727726941079E-2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1"/>
        <v>-5.4489780299538408E-4</v>
      </c>
      <c r="D4674" s="6">
        <f t="shared" si="382"/>
        <v>2.969136157091964E-7</v>
      </c>
      <c r="E4674" s="6">
        <f t="shared" si="383"/>
        <v>2.2236857059250581E-5</v>
      </c>
      <c r="F4674" s="6">
        <f>IF(C4673&gt;0,B$6+B$7*E4674+B$8*(G4673*100)^2,B$6+B$7*E4674+B$8*(G4673*100)^2+E4674*$B$9)</f>
        <v>0.23502970954086344</v>
      </c>
      <c r="G4674" s="17">
        <v>3.4995729725082743E-3</v>
      </c>
      <c r="H4674" s="9">
        <f t="shared" si="378"/>
        <v>4.8479862782485625E-3</v>
      </c>
      <c r="I4674" s="8">
        <f t="shared" si="377"/>
        <v>1.3484133057402883E-3</v>
      </c>
      <c r="J4674" s="10">
        <f t="shared" si="379"/>
        <v>0.38530795509425547</v>
      </c>
      <c r="K4674" s="10">
        <f t="shared" si="380"/>
        <v>4.7783619814367739E-2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1"/>
        <v>-2.5349380297193342E-3</v>
      </c>
      <c r="D4675" s="6">
        <f t="shared" si="382"/>
        <v>6.42591081451734E-6</v>
      </c>
      <c r="E4675" s="6">
        <f t="shared" si="383"/>
        <v>2.969136157091964E-7</v>
      </c>
      <c r="F4675" s="6">
        <f>IF(C4673&gt;0,B$6+B$7*E4674+B$8*(H4674*100)^2,B$6+B$7*E4674+B$8*(H4674*100)^2+E4674*$B$9)</f>
        <v>0.23526700212197735</v>
      </c>
      <c r="G4675" s="17">
        <v>2.4979658992066276E-3</v>
      </c>
      <c r="H4675" s="9">
        <f t="shared" si="378"/>
        <v>4.850432992238707E-3</v>
      </c>
      <c r="I4675" s="8">
        <f t="shared" si="377"/>
        <v>2.3524670930320794E-3</v>
      </c>
      <c r="J4675" s="10">
        <f t="shared" si="379"/>
        <v>0.94175308549217607</v>
      </c>
      <c r="K4675" s="10">
        <f t="shared" si="380"/>
        <v>0.17858975524733012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1"/>
        <v>-2.1168043508653029E-3</v>
      </c>
      <c r="D4676" s="6">
        <f t="shared" si="382"/>
        <v>4.4808606598422763E-6</v>
      </c>
      <c r="E4676" s="6">
        <f t="shared" si="383"/>
        <v>6.42591081451734E-6</v>
      </c>
      <c r="F4676" s="6">
        <f>IF(C4673&gt;0,B$6+B$7*E4674+B$8*(H4675*100)^2,B$6+B$7*E4674+B$8*(H4675*100)^2+E4674*$B$9)</f>
        <v>0.23548666386431441</v>
      </c>
      <c r="G4676" s="17">
        <v>4.1110836811676073E-3</v>
      </c>
      <c r="H4676" s="9">
        <f t="shared" si="378"/>
        <v>4.8526968158366787E-3</v>
      </c>
      <c r="I4676" s="8">
        <f t="shared" si="377"/>
        <v>7.4161313466907137E-4</v>
      </c>
      <c r="J4676" s="10">
        <f t="shared" si="379"/>
        <v>0.18039358772148431</v>
      </c>
      <c r="K4676" s="10">
        <f t="shared" si="380"/>
        <v>1.3022984576699592E-2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1"/>
        <v>-1.1741051763387929E-3</v>
      </c>
      <c r="D4677" s="6">
        <f t="shared" si="382"/>
        <v>1.3785229651055479E-6</v>
      </c>
      <c r="E4677" s="6">
        <f t="shared" si="383"/>
        <v>4.4808606598422763E-6</v>
      </c>
      <c r="F4677" s="6">
        <f>IF(C4673&gt;0,B$6+B$7*E4674+B$8*(H4676*100)^2,B$6+B$7*E4674+B$8*(H4676*100)^2+E4674*$B$9)</f>
        <v>0.2356900047391958</v>
      </c>
      <c r="G4677" s="17">
        <v>2.7184548306150528E-3</v>
      </c>
      <c r="H4677" s="9">
        <f t="shared" si="378"/>
        <v>4.8547914964413843E-3</v>
      </c>
      <c r="I4677" s="8">
        <f t="shared" si="377"/>
        <v>2.1363366658263315E-3</v>
      </c>
      <c r="J4677" s="10">
        <f t="shared" si="379"/>
        <v>0.78586432327918554</v>
      </c>
      <c r="K4677" s="10">
        <f t="shared" si="380"/>
        <v>0.13985546493237111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1"/>
        <v>-9.6931799322109886E-3</v>
      </c>
      <c r="D4678" s="6">
        <f t="shared" si="382"/>
        <v>9.395773719821783E-5</v>
      </c>
      <c r="E4678" s="6">
        <f t="shared" si="383"/>
        <v>1.3785229651055479E-6</v>
      </c>
      <c r="F4678" s="6">
        <f>IF(C4673&gt;0,B$6+B$7*E4674+B$8*(H4677*100)^2,B$6+B$7*E4674+B$8*(H4677*100)^2+E4674*$B$9)</f>
        <v>0.23587823738707347</v>
      </c>
      <c r="G4678" s="17">
        <v>3.1959312983965179E-3</v>
      </c>
      <c r="H4678" s="9">
        <f t="shared" si="378"/>
        <v>4.8567297370460455E-3</v>
      </c>
      <c r="I4678" s="8">
        <f t="shared" si="377"/>
        <v>1.6607984386495275E-3</v>
      </c>
      <c r="J4678" s="10">
        <f t="shared" si="379"/>
        <v>0.51966024409936262</v>
      </c>
      <c r="K4678" s="10">
        <f t="shared" si="380"/>
        <v>7.6528610986335011E-2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1"/>
        <v>-4.5845099752515866E-3</v>
      </c>
      <c r="D4679" s="6">
        <f t="shared" si="382"/>
        <v>2.1017731713181303E-5</v>
      </c>
      <c r="E4679" s="6">
        <f t="shared" si="383"/>
        <v>9.395773719821783E-5</v>
      </c>
      <c r="F4679" s="6">
        <f>IF(C4678&gt;0,B$6+B$7*E4679+B$8*(G4678*100)^2,B$6+B$7*E4679+B$8*(G4678*100)^2+E4679*$B$9)</f>
        <v>0.11226258492249226</v>
      </c>
      <c r="G4679" s="17">
        <v>3.7068863924647321E-3</v>
      </c>
      <c r="H4679" s="9">
        <f t="shared" si="378"/>
        <v>3.3505609220321943E-3</v>
      </c>
      <c r="I4679" s="8">
        <f t="shared" si="377"/>
        <v>3.5632547043253776E-4</v>
      </c>
      <c r="J4679" s="10">
        <f t="shared" si="379"/>
        <v>9.6125274072835748E-2</v>
      </c>
      <c r="K4679" s="10">
        <f t="shared" si="380"/>
        <v>5.2834995149788622E-3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1"/>
        <v>-4.8819724041924157E-3</v>
      </c>
      <c r="D4680" s="6">
        <f t="shared" si="382"/>
        <v>2.3833654555296277E-5</v>
      </c>
      <c r="E4680" s="6">
        <f t="shared" si="383"/>
        <v>2.1017731713181303E-5</v>
      </c>
      <c r="F4680" s="6">
        <f>IF(C4678&gt;0,B$6+B$7*E4679+B$8*(H4679*100)^2,B$6+B$7*E4679+B$8*(H4679*100)^2+E4679*$B$9)</f>
        <v>0.12163327595454319</v>
      </c>
      <c r="G4680" s="17">
        <v>2.7286269644914221E-3</v>
      </c>
      <c r="H4680" s="9">
        <f t="shared" si="378"/>
        <v>3.4875962489161962E-3</v>
      </c>
      <c r="I4680" s="8">
        <f t="shared" ref="I4680:I4743" si="384">SQRT((G4680-H4680)^2)</f>
        <v>7.5896928442477406E-4</v>
      </c>
      <c r="J4680" s="10">
        <f t="shared" si="379"/>
        <v>0.27815062091722581</v>
      </c>
      <c r="K4680" s="10">
        <f t="shared" si="380"/>
        <v>2.7794610405976528E-2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1"/>
        <v>3.5311551753457364E-3</v>
      </c>
      <c r="D4681" s="6">
        <f t="shared" si="382"/>
        <v>1.2469056872370979E-5</v>
      </c>
      <c r="E4681" s="6">
        <f t="shared" si="383"/>
        <v>2.3833654555296277E-5</v>
      </c>
      <c r="F4681" s="6">
        <f>IF(C4678&gt;0,B$6+B$7*E4679+B$8*(H4680*100)^2,B$6+B$7*E4679+B$8*(H4680*100)^2+E4679*$B$9)</f>
        <v>0.13030772464291276</v>
      </c>
      <c r="G4681" s="17">
        <v>4.5239603981253786E-3</v>
      </c>
      <c r="H4681" s="9">
        <f t="shared" ref="H4681:H4744" si="385">SQRT(F4681)/100</f>
        <v>3.6098161261054942E-3</v>
      </c>
      <c r="I4681" s="8">
        <f t="shared" si="384"/>
        <v>9.1414427201988446E-4</v>
      </c>
      <c r="J4681" s="10">
        <f t="shared" ref="J4681:J4744" si="386">ABS(G4681-H4681)/G4681</f>
        <v>0.2020672577944502</v>
      </c>
      <c r="K4681" s="10">
        <f t="shared" ref="K4681:K4744" si="387">G4681/H4681-LN(G4681/H4681)-1</f>
        <v>2.7507490680329871E-2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1"/>
        <v>2.467347565709193E-3</v>
      </c>
      <c r="D4682" s="6">
        <f t="shared" si="382"/>
        <v>6.0878040100110804E-6</v>
      </c>
      <c r="E4682" s="6">
        <f t="shared" si="383"/>
        <v>1.2469056872370979E-5</v>
      </c>
      <c r="F4682" s="6">
        <f>IF(C4678&gt;0,B$6+B$7*E4679+B$8*(H4681*100)^2,B$6+B$7*E4679+B$8*(H4681*100)^2+E4679*$B$9)</f>
        <v>0.13833766179373644</v>
      </c>
      <c r="G4682" s="17">
        <v>7.20816221239541E-3</v>
      </c>
      <c r="H4682" s="9">
        <f t="shared" si="385"/>
        <v>3.7193771224996318E-3</v>
      </c>
      <c r="I4682" s="8">
        <f t="shared" si="384"/>
        <v>3.4887850898957782E-3</v>
      </c>
      <c r="J4682" s="10">
        <f t="shared" si="386"/>
        <v>0.48400479721396117</v>
      </c>
      <c r="K4682" s="10">
        <f t="shared" si="387"/>
        <v>0.27634470312046044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1"/>
        <v>1.0544722495403527E-4</v>
      </c>
      <c r="D4683" s="6">
        <f t="shared" si="382"/>
        <v>1.1119117250506918E-8</v>
      </c>
      <c r="E4683" s="6">
        <f t="shared" si="383"/>
        <v>6.0878040100110804E-6</v>
      </c>
      <c r="F4683" s="6">
        <f>IF(C4678&gt;0,B$6+B$7*E4679+B$8*(H4682*100)^2,B$6+B$7*E4679+B$8*(H4682*100)^2+E4679*$B$9)</f>
        <v>0.1457709746142539</v>
      </c>
      <c r="G4683" s="17">
        <v>3.8930698485393879E-3</v>
      </c>
      <c r="H4683" s="9">
        <f t="shared" si="385"/>
        <v>3.8179965245433876E-3</v>
      </c>
      <c r="I4683" s="8">
        <f t="shared" si="384"/>
        <v>7.5073323996000321E-5</v>
      </c>
      <c r="J4683" s="10">
        <f t="shared" si="386"/>
        <v>1.928383689909045E-2</v>
      </c>
      <c r="K4683" s="10">
        <f t="shared" si="387"/>
        <v>1.9081974682766401E-4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1"/>
        <v>-7.3119560570207697E-3</v>
      </c>
      <c r="D4684" s="6">
        <f t="shared" si="382"/>
        <v>5.3464701379802722E-5</v>
      </c>
      <c r="E4684" s="6">
        <f t="shared" si="383"/>
        <v>1.1119117250506918E-8</v>
      </c>
      <c r="F4684" s="6">
        <f>IF(C4683&gt;0,B$6+B$7*E4684+B$8*(G4683*100)^2,B$6+B$7*E4684+B$8*(G4683*100)^2+E4684*$B$9)</f>
        <v>0.15799902577177929</v>
      </c>
      <c r="G4684" s="17">
        <v>5.2310454459698055E-3</v>
      </c>
      <c r="H4684" s="9">
        <f t="shared" si="385"/>
        <v>3.9749091281660676E-3</v>
      </c>
      <c r="I4684" s="8">
        <f t="shared" si="384"/>
        <v>1.2561363178037379E-3</v>
      </c>
      <c r="J4684" s="10">
        <f t="shared" si="386"/>
        <v>0.24013102749308221</v>
      </c>
      <c r="K4684" s="10">
        <f t="shared" si="387"/>
        <v>4.1407095792159954E-2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1"/>
        <v>-1.0012991049072734E-2</v>
      </c>
      <c r="D4685" s="6">
        <f t="shared" si="382"/>
        <v>1.0025998974881069E-4</v>
      </c>
      <c r="E4685" s="6">
        <f t="shared" si="383"/>
        <v>5.3464701379802722E-5</v>
      </c>
      <c r="F4685" s="6">
        <f>IF(C4683&gt;0,B$6+B$7*E4684+B$8*(H4684*100)^2,B$6+B$7*E4684+B$8*(H4684*100)^2+E4684*$B$9)</f>
        <v>0.16395969815693606</v>
      </c>
      <c r="G4685" s="17">
        <v>4.8629582980622438E-3</v>
      </c>
      <c r="H4685" s="9">
        <f t="shared" si="385"/>
        <v>4.0491937241497354E-3</v>
      </c>
      <c r="I4685" s="8">
        <f t="shared" si="384"/>
        <v>8.1376457391250847E-4</v>
      </c>
      <c r="J4685" s="10">
        <f t="shared" si="386"/>
        <v>0.16733941030026342</v>
      </c>
      <c r="K4685" s="10">
        <f t="shared" si="387"/>
        <v>1.7840358339159756E-2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1"/>
        <v>-5.7217608785319063E-5</v>
      </c>
      <c r="D4686" s="6">
        <f t="shared" si="382"/>
        <v>3.2738547551098211E-9</v>
      </c>
      <c r="E4686" s="6">
        <f t="shared" si="383"/>
        <v>1.0025998974881069E-4</v>
      </c>
      <c r="F4686" s="6">
        <f>IF(C4683&gt;0,B$6+B$7*E4684+B$8*(H4685*100)^2,B$6+B$7*E4684+B$8*(H4685*100)^2+E4684*$B$9)</f>
        <v>0.16947749258387568</v>
      </c>
      <c r="G4686" s="17">
        <v>4.2423587635828063E-3</v>
      </c>
      <c r="H4686" s="9">
        <f t="shared" si="385"/>
        <v>4.1167644161874952E-3</v>
      </c>
      <c r="I4686" s="8">
        <f t="shared" si="384"/>
        <v>1.2559434739531101E-4</v>
      </c>
      <c r="J4686" s="10">
        <f t="shared" si="386"/>
        <v>2.9604838815952144E-2</v>
      </c>
      <c r="K4686" s="10">
        <f t="shared" si="387"/>
        <v>4.5611616898200147E-4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1"/>
        <v>-7.5366309580299383E-3</v>
      </c>
      <c r="D4687" s="6">
        <f t="shared" si="382"/>
        <v>5.6800806197535263E-5</v>
      </c>
      <c r="E4687" s="6">
        <f t="shared" si="383"/>
        <v>3.2738547551098211E-9</v>
      </c>
      <c r="F4687" s="6">
        <f>IF(C4683&gt;0,B$6+B$7*E4684+B$8*(H4686*100)^2,B$6+B$7*E4684+B$8*(H4686*100)^2+E4684*$B$9)</f>
        <v>0.17458531488489371</v>
      </c>
      <c r="G4687" s="17">
        <v>5.1103814048049428E-3</v>
      </c>
      <c r="H4687" s="9">
        <f t="shared" si="385"/>
        <v>4.1783407578235374E-3</v>
      </c>
      <c r="I4687" s="8">
        <f t="shared" si="384"/>
        <v>9.3204064698140538E-4</v>
      </c>
      <c r="J4687" s="10">
        <f t="shared" si="386"/>
        <v>0.18238181715851406</v>
      </c>
      <c r="K4687" s="10">
        <f t="shared" si="387"/>
        <v>2.1704955934946479E-2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8">B4688-B$5</f>
        <v>-4.6323144990779806E-3</v>
      </c>
      <c r="D4688" s="6">
        <f t="shared" ref="D4688:D4751" si="389">C4688^2</f>
        <v>2.1458337618368081E-5</v>
      </c>
      <c r="E4688" s="6">
        <f t="shared" si="383"/>
        <v>5.6800806197535263E-5</v>
      </c>
      <c r="F4688" s="6">
        <f>IF(C4683&gt;0,B$6+B$7*E4684+B$8*(H4687*100)^2,B$6+B$7*E4684+B$8*(H4687*100)^2+E4684*$B$9)</f>
        <v>0.17931362598894615</v>
      </c>
      <c r="G4688" s="17">
        <v>7.2823905009190091E-3</v>
      </c>
      <c r="H4688" s="9">
        <f t="shared" si="385"/>
        <v>4.2345439658710137E-3</v>
      </c>
      <c r="I4688" s="8">
        <f t="shared" si="384"/>
        <v>3.0478465350479954E-3</v>
      </c>
      <c r="J4688" s="10">
        <f t="shared" si="386"/>
        <v>0.41852280987450058</v>
      </c>
      <c r="K4688" s="10">
        <f t="shared" si="387"/>
        <v>0.17757438109408286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8"/>
        <v>1.0421666952947451E-3</v>
      </c>
      <c r="D4689" s="6">
        <f t="shared" si="389"/>
        <v>1.0861114207815702E-6</v>
      </c>
      <c r="E4689" s="6">
        <f t="shared" ref="E4689:E4752" si="390">D4688</f>
        <v>2.1458337618368081E-5</v>
      </c>
      <c r="F4689" s="6">
        <f>IF(C4688&gt;0,B$6+B$7*E4689+B$8*(G4688*100)^2,B$6+B$7*E4689+B$8*(G4688*100)^2+E4689*$B$9)</f>
        <v>0.50863113316990771</v>
      </c>
      <c r="G4689" s="17">
        <v>3.3691550167159906E-3</v>
      </c>
      <c r="H4689" s="9">
        <f t="shared" si="385"/>
        <v>7.1318380041186279E-3</v>
      </c>
      <c r="I4689" s="8">
        <f t="shared" si="384"/>
        <v>3.7626829874026374E-3</v>
      </c>
      <c r="J4689" s="10">
        <f t="shared" si="386"/>
        <v>1.116803165403244</v>
      </c>
      <c r="K4689" s="10">
        <f t="shared" si="387"/>
        <v>0.22231749001688117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8"/>
        <v>-2.7759000389975144E-3</v>
      </c>
      <c r="D4690" s="6">
        <f t="shared" si="389"/>
        <v>7.7056210265064023E-6</v>
      </c>
      <c r="E4690" s="6">
        <f t="shared" si="390"/>
        <v>1.0861114207815702E-6</v>
      </c>
      <c r="F4690" s="6">
        <f>IF(C4688&gt;0,B$6+B$7*E4689+B$8*(H4689*100)^2,B$6+B$7*E4689+B$8*(H4689*100)^2+E4689*$B$9)</f>
        <v>0.48854253514258839</v>
      </c>
      <c r="G4690" s="17">
        <v>3.9961065981103817E-3</v>
      </c>
      <c r="H4690" s="9">
        <f t="shared" si="385"/>
        <v>6.9895817839309123E-3</v>
      </c>
      <c r="I4690" s="8">
        <f t="shared" si="384"/>
        <v>2.9934751858205306E-3</v>
      </c>
      <c r="J4690" s="10">
        <f t="shared" si="386"/>
        <v>0.74909793128042179</v>
      </c>
      <c r="K4690" s="10">
        <f t="shared" si="387"/>
        <v>0.13082346358723718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8"/>
        <v>6.2719082856778439E-4</v>
      </c>
      <c r="D4691" s="6">
        <f t="shared" si="389"/>
        <v>3.933683354395439E-7</v>
      </c>
      <c r="E4691" s="6">
        <f t="shared" si="390"/>
        <v>7.7056210265064023E-6</v>
      </c>
      <c r="F4691" s="6">
        <f>IF(C4688&gt;0,B$6+B$7*E4689+B$8*(H4690*100)^2,B$6+B$7*E4689+B$8*(H4690*100)^2+E4689*$B$9)</f>
        <v>0.4699465199486989</v>
      </c>
      <c r="G4691" s="17">
        <v>4.0966507157087608E-3</v>
      </c>
      <c r="H4691" s="9">
        <f t="shared" si="385"/>
        <v>6.8552645459434959E-3</v>
      </c>
      <c r="I4691" s="8">
        <f t="shared" si="384"/>
        <v>2.7586138302347352E-3</v>
      </c>
      <c r="J4691" s="10">
        <f t="shared" si="386"/>
        <v>0.6733827269326933</v>
      </c>
      <c r="K4691" s="10">
        <f t="shared" si="387"/>
        <v>0.11243908466962971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8"/>
        <v>-6.0935329695716994E-3</v>
      </c>
      <c r="D4692" s="6">
        <f t="shared" si="389"/>
        <v>3.7131144051257292E-5</v>
      </c>
      <c r="E4692" s="6">
        <f t="shared" si="390"/>
        <v>3.933683354395439E-7</v>
      </c>
      <c r="F4692" s="6">
        <f>IF(C4688&gt;0,B$6+B$7*E4689+B$8*(H4691*100)^2,B$6+B$7*E4689+B$8*(H4691*100)^2+E4689*$B$9)</f>
        <v>0.45273218868371534</v>
      </c>
      <c r="G4692" s="17">
        <v>1.9226507888943829E-3</v>
      </c>
      <c r="H4692" s="9">
        <f t="shared" si="385"/>
        <v>6.7285376470947629E-3</v>
      </c>
      <c r="I4692" s="8">
        <f t="shared" si="384"/>
        <v>4.8058868582003802E-3</v>
      </c>
      <c r="J4692" s="10">
        <f t="shared" si="386"/>
        <v>2.4996150554017129</v>
      </c>
      <c r="K4692" s="10">
        <f t="shared" si="387"/>
        <v>0.53839869149538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8"/>
        <v>-7.2469184791277876E-3</v>
      </c>
      <c r="D4693" s="6">
        <f t="shared" si="389"/>
        <v>5.2517827443123803E-5</v>
      </c>
      <c r="E4693" s="6">
        <f t="shared" si="390"/>
        <v>3.7131144051257292E-5</v>
      </c>
      <c r="F4693" s="6">
        <f>IF(C4688&gt;0,B$6+B$7*E4689+B$8*(H4692*100)^2,B$6+B$7*E4689+B$8*(H4692*100)^2+E4689*$B$9)</f>
        <v>0.43679688223172014</v>
      </c>
      <c r="G4693" s="17">
        <v>2.608620685531493E-3</v>
      </c>
      <c r="H4693" s="9">
        <f t="shared" si="385"/>
        <v>6.6090610697111894E-3</v>
      </c>
      <c r="I4693" s="8">
        <f t="shared" si="384"/>
        <v>4.0004403841796959E-3</v>
      </c>
      <c r="J4693" s="10">
        <f t="shared" si="386"/>
        <v>1.5335462171130592</v>
      </c>
      <c r="K4693" s="10">
        <f t="shared" si="387"/>
        <v>0.32432366210796815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8"/>
        <v>-1.2046612643919263E-2</v>
      </c>
      <c r="D4694" s="6">
        <f t="shared" si="389"/>
        <v>1.4512087619263547E-4</v>
      </c>
      <c r="E4694" s="6">
        <f t="shared" si="390"/>
        <v>5.2517827443123803E-5</v>
      </c>
      <c r="F4694" s="6">
        <f>IF(C4693&gt;0,B$6+B$7*E4694+B$8*(G4693*100)^2,B$6+B$7*E4694+B$8*(G4693*100)^2+E4694*$B$9)</f>
        <v>8.0699572951384607E-2</v>
      </c>
      <c r="G4694" s="17">
        <v>6.4245673210187757E-3</v>
      </c>
      <c r="H4694" s="9">
        <f t="shared" si="385"/>
        <v>2.8407670258467975E-3</v>
      </c>
      <c r="I4694" s="8">
        <f t="shared" si="384"/>
        <v>3.5838002951719783E-3</v>
      </c>
      <c r="J4694" s="10">
        <f t="shared" si="386"/>
        <v>0.5578274950045472</v>
      </c>
      <c r="K4694" s="10">
        <f t="shared" si="387"/>
        <v>0.44550560039745291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8"/>
        <v>-9.2978040835721507E-3</v>
      </c>
      <c r="D4695" s="6">
        <f t="shared" si="389"/>
        <v>8.6449160776490955E-5</v>
      </c>
      <c r="E4695" s="6">
        <f t="shared" si="390"/>
        <v>1.4512087619263547E-4</v>
      </c>
      <c r="F4695" s="6">
        <f>IF(C4693&gt;0,B$6+B$7*E4694+B$8*(H4694*100)^2,B$6+B$7*E4694+B$8*(H4694*100)^2+E4694*$B$9)</f>
        <v>9.2410190920223595E-2</v>
      </c>
      <c r="G4695" s="17">
        <v>5.1582107599037067E-3</v>
      </c>
      <c r="H4695" s="9">
        <f t="shared" si="385"/>
        <v>3.0399044544232568E-3</v>
      </c>
      <c r="I4695" s="8">
        <f t="shared" si="384"/>
        <v>2.1183063054804499E-3</v>
      </c>
      <c r="J4695" s="10">
        <f t="shared" si="386"/>
        <v>0.41066687734953938</v>
      </c>
      <c r="K4695" s="10">
        <f t="shared" si="387"/>
        <v>0.16806950384617636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8"/>
        <v>1.1558148028198174E-4</v>
      </c>
      <c r="D4696" s="6">
        <f t="shared" si="389"/>
        <v>1.3359078584174133E-8</v>
      </c>
      <c r="E4696" s="6">
        <f t="shared" si="390"/>
        <v>8.6449160776490955E-5</v>
      </c>
      <c r="F4696" s="6">
        <f>IF(C4693&gt;0,B$6+B$7*E4694+B$8*(H4695*100)^2,B$6+B$7*E4694+B$8*(H4695*100)^2+E4694*$B$9)</f>
        <v>0.10325070997397781</v>
      </c>
      <c r="G4696" s="17">
        <v>3.3488972864572494E-3</v>
      </c>
      <c r="H4696" s="9">
        <f t="shared" si="385"/>
        <v>3.2132648501792972E-3</v>
      </c>
      <c r="I4696" s="8">
        <f t="shared" si="384"/>
        <v>1.3563243627795225E-4</v>
      </c>
      <c r="J4696" s="10">
        <f t="shared" si="386"/>
        <v>4.0500625930344931E-2</v>
      </c>
      <c r="K4696" s="10">
        <f t="shared" si="387"/>
        <v>8.6654810753339362E-4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8"/>
        <v>-9.7799101671297885E-3</v>
      </c>
      <c r="D4697" s="6">
        <f t="shared" si="389"/>
        <v>9.5646642877128605E-5</v>
      </c>
      <c r="E4697" s="6">
        <f t="shared" si="390"/>
        <v>1.3359078584174133E-8</v>
      </c>
      <c r="F4697" s="6">
        <f>IF(C4693&gt;0,B$6+B$7*E4694+B$8*(H4696*100)^2,B$6+B$7*E4694+B$8*(H4696*100)^2+E4694*$B$9)</f>
        <v>0.11328577846203811</v>
      </c>
      <c r="G4697" s="17">
        <v>8.9317398508272691E-3</v>
      </c>
      <c r="H4697" s="9">
        <f t="shared" si="385"/>
        <v>3.3657952769299282E-3</v>
      </c>
      <c r="I4697" s="8">
        <f t="shared" si="384"/>
        <v>5.5659445738973409E-3</v>
      </c>
      <c r="J4697" s="10">
        <f t="shared" si="386"/>
        <v>0.62316465401551258</v>
      </c>
      <c r="K4697" s="10">
        <f t="shared" si="387"/>
        <v>0.67773194799324332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8"/>
        <v>1.1297839185996975E-2</v>
      </c>
      <c r="D4698" s="6">
        <f t="shared" si="389"/>
        <v>1.276411702726488E-4</v>
      </c>
      <c r="E4698" s="6">
        <f t="shared" si="390"/>
        <v>9.5646642877128605E-5</v>
      </c>
      <c r="F4698" s="6">
        <f>IF(C4693&gt;0,B$6+B$7*E4694+B$8*(H4697*100)^2,B$6+B$7*E4694+B$8*(H4697*100)^2+E4694*$B$9)</f>
        <v>0.12257524136143555</v>
      </c>
      <c r="G4698" s="17">
        <v>7.947775318266145E-3</v>
      </c>
      <c r="H4698" s="9">
        <f t="shared" si="385"/>
        <v>3.5010747115912216E-3</v>
      </c>
      <c r="I4698" s="8">
        <f t="shared" si="384"/>
        <v>4.4467006066749235E-3</v>
      </c>
      <c r="J4698" s="10">
        <f t="shared" si="386"/>
        <v>0.55948997406295553</v>
      </c>
      <c r="K4698" s="10">
        <f t="shared" si="387"/>
        <v>0.45027381789116205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8"/>
        <v>-1.2342964030138959E-5</v>
      </c>
      <c r="D4699" s="6">
        <f t="shared" si="389"/>
        <v>1.5234876104930418E-10</v>
      </c>
      <c r="E4699" s="6">
        <f t="shared" si="390"/>
        <v>1.276411702726488E-4</v>
      </c>
      <c r="F4699" s="6">
        <f>IF(C4698&gt;0,B$6+B$7*E4699+B$8*(G4698*100)^2,B$6+B$7*E4699+B$8*(G4698*100)^2+E4699*$B$9)</f>
        <v>0.60243814564174236</v>
      </c>
      <c r="G4699" s="17">
        <v>4.7299006930427191E-3</v>
      </c>
      <c r="H4699" s="9">
        <f t="shared" si="385"/>
        <v>7.7616888989558343E-3</v>
      </c>
      <c r="I4699" s="8">
        <f t="shared" si="384"/>
        <v>3.0317882059131152E-3</v>
      </c>
      <c r="J4699" s="10">
        <f t="shared" si="386"/>
        <v>0.64098347992223548</v>
      </c>
      <c r="K4699" s="10">
        <f t="shared" si="387"/>
        <v>0.10468640139504304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8"/>
        <v>-8.5439196494604096E-4</v>
      </c>
      <c r="D4700" s="6">
        <f t="shared" si="389"/>
        <v>7.2998562976435688E-7</v>
      </c>
      <c r="E4700" s="6">
        <f t="shared" si="390"/>
        <v>1.5234876104930418E-10</v>
      </c>
      <c r="F4700" s="6">
        <f>IF(C4698&gt;0,B$6+B$7*E4699+B$8*(H4699*100)^2,B$6+B$7*E4699+B$8*(H4699*100)^2+E4699*$B$9)</f>
        <v>0.57537699142056087</v>
      </c>
      <c r="G4700" s="17">
        <v>2.9187780217201325E-3</v>
      </c>
      <c r="H4700" s="9">
        <f t="shared" si="385"/>
        <v>7.5853608445515686E-3</v>
      </c>
      <c r="I4700" s="8">
        <f t="shared" si="384"/>
        <v>4.6665828228314356E-3</v>
      </c>
      <c r="J4700" s="10">
        <f t="shared" si="386"/>
        <v>1.5988138831062131</v>
      </c>
      <c r="K4700" s="10">
        <f t="shared" si="387"/>
        <v>0.33984606790781524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8"/>
        <v>-1.8638885579735295E-3</v>
      </c>
      <c r="D4701" s="6">
        <f t="shared" si="389"/>
        <v>3.4740805565446436E-6</v>
      </c>
      <c r="E4701" s="6">
        <f t="shared" si="390"/>
        <v>7.2998562976435688E-7</v>
      </c>
      <c r="F4701" s="6">
        <f>IF(C4698&gt;0,B$6+B$7*E4699+B$8*(H4700*100)^2,B$6+B$7*E4699+B$8*(H4700*100)^2+E4699*$B$9)</f>
        <v>0.55032648095801318</v>
      </c>
      <c r="G4701" s="17">
        <v>3.2010327043490742E-3</v>
      </c>
      <c r="H4701" s="9">
        <f t="shared" si="385"/>
        <v>7.4183992947132009E-3</v>
      </c>
      <c r="I4701" s="8">
        <f t="shared" si="384"/>
        <v>4.2173665903641267E-3</v>
      </c>
      <c r="J4701" s="10">
        <f t="shared" si="386"/>
        <v>1.3175018751399239</v>
      </c>
      <c r="K4701" s="10">
        <f t="shared" si="387"/>
        <v>0.27198893906971966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8"/>
        <v>-7.7704202934441831E-3</v>
      </c>
      <c r="D4702" s="6">
        <f t="shared" si="389"/>
        <v>6.0379431536769188E-5</v>
      </c>
      <c r="E4702" s="6">
        <f t="shared" si="390"/>
        <v>3.4740805565446436E-6</v>
      </c>
      <c r="F4702" s="6">
        <f>IF(C4698&gt;0,B$6+B$7*E4699+B$8*(H4701*100)^2,B$6+B$7*E4699+B$8*(H4701*100)^2+E4699*$B$9)</f>
        <v>0.52713722342283276</v>
      </c>
      <c r="G4702" s="17">
        <v>2.1858572591935276E-3</v>
      </c>
      <c r="H4702" s="9">
        <f t="shared" si="385"/>
        <v>7.2604216366739527E-3</v>
      </c>
      <c r="I4702" s="8">
        <f t="shared" si="384"/>
        <v>5.0745643774804255E-3</v>
      </c>
      <c r="J4702" s="10">
        <f t="shared" si="386"/>
        <v>2.3215442619307569</v>
      </c>
      <c r="K4702" s="10">
        <f t="shared" si="387"/>
        <v>0.50149459618496817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8"/>
        <v>-7.311738199888178E-3</v>
      </c>
      <c r="D4703" s="6">
        <f t="shared" si="389"/>
        <v>5.3461515503704016E-5</v>
      </c>
      <c r="E4703" s="6">
        <f t="shared" si="390"/>
        <v>6.0379431536769188E-5</v>
      </c>
      <c r="F4703" s="6">
        <f>IF(C4698&gt;0,B$6+B$7*E4699+B$8*(H4702*100)^2,B$6+B$7*E4699+B$8*(H4702*100)^2+E4699*$B$9)</f>
        <v>0.50567092772251632</v>
      </c>
      <c r="G4703" s="17">
        <v>3.8172702626121679E-3</v>
      </c>
      <c r="H4703" s="9">
        <f t="shared" si="385"/>
        <v>7.1110542658772927E-3</v>
      </c>
      <c r="I4703" s="8">
        <f t="shared" si="384"/>
        <v>3.2937840032651248E-3</v>
      </c>
      <c r="J4703" s="10">
        <f t="shared" si="386"/>
        <v>0.8628637158667356</v>
      </c>
      <c r="K4703" s="10">
        <f t="shared" si="387"/>
        <v>0.1589228577407884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8"/>
        <v>8.5479818283623263E-4</v>
      </c>
      <c r="D4704" s="6">
        <f t="shared" si="389"/>
        <v>7.3067993338012541E-7</v>
      </c>
      <c r="E4704" s="6">
        <f t="shared" si="390"/>
        <v>5.3461515503704016E-5</v>
      </c>
      <c r="F4704" s="6">
        <f>IF(C4703&gt;0,B$6+B$7*E4704+B$8*(G4703*100)^2,B$6+B$7*E4704+B$8*(G4703*100)^2+E4704*$B$9)</f>
        <v>0.15259557401701632</v>
      </c>
      <c r="G4704" s="17">
        <v>3.1774099080988305E-3</v>
      </c>
      <c r="H4704" s="9">
        <f t="shared" si="385"/>
        <v>3.9063483461797962E-3</v>
      </c>
      <c r="I4704" s="8">
        <f t="shared" si="384"/>
        <v>7.2893843808096576E-4</v>
      </c>
      <c r="J4704" s="10">
        <f t="shared" si="386"/>
        <v>0.2294127793279018</v>
      </c>
      <c r="K4704" s="10">
        <f t="shared" si="387"/>
        <v>1.993309810296795E-2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8"/>
        <v>5.6736967121970789E-3</v>
      </c>
      <c r="D4705" s="6">
        <f t="shared" si="389"/>
        <v>3.2190834381995945E-5</v>
      </c>
      <c r="E4705" s="6">
        <f t="shared" si="390"/>
        <v>7.3067993338012541E-7</v>
      </c>
      <c r="F4705" s="6">
        <f>IF(C4703&gt;0,B$6+B$7*E4704+B$8*(H4704*100)^2,B$6+B$7*E4704+B$8*(H4704*100)^2+E4704*$B$9)</f>
        <v>0.1589644376338992</v>
      </c>
      <c r="G4705" s="17">
        <v>4.7923042203633316E-3</v>
      </c>
      <c r="H4705" s="9">
        <f t="shared" si="385"/>
        <v>3.9870344572614271E-3</v>
      </c>
      <c r="I4705" s="8">
        <f t="shared" si="384"/>
        <v>8.0526976310190453E-4</v>
      </c>
      <c r="J4705" s="10">
        <f t="shared" si="386"/>
        <v>0.1680339406835179</v>
      </c>
      <c r="K4705" s="10">
        <f t="shared" si="387"/>
        <v>1.8008477198646178E-2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8"/>
        <v>-3.7780713020435803E-3</v>
      </c>
      <c r="D4706" s="6">
        <f t="shared" si="389"/>
        <v>1.4273822763325274E-5</v>
      </c>
      <c r="E4706" s="6">
        <f t="shared" si="390"/>
        <v>3.2190834381995945E-5</v>
      </c>
      <c r="F4706" s="6">
        <f>IF(C4703&gt;0,B$6+B$7*E4704+B$8*(H4705*100)^2,B$6+B$7*E4704+B$8*(H4705*100)^2+E4704*$B$9)</f>
        <v>0.16486009468404772</v>
      </c>
      <c r="G4706" s="17">
        <v>2.6207703789269165E-3</v>
      </c>
      <c r="H4706" s="9">
        <f t="shared" si="385"/>
        <v>4.0602967217193342E-3</v>
      </c>
      <c r="I4706" s="8">
        <f t="shared" si="384"/>
        <v>1.4395263427924177E-3</v>
      </c>
      <c r="J4706" s="10">
        <f t="shared" si="386"/>
        <v>0.54927602752509619</v>
      </c>
      <c r="K4706" s="10">
        <f t="shared" si="387"/>
        <v>8.3250515238945777E-2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8"/>
        <v>-2.0094384354651293E-3</v>
      </c>
      <c r="D4707" s="6">
        <f t="shared" si="389"/>
        <v>4.037842825924547E-6</v>
      </c>
      <c r="E4707" s="6">
        <f t="shared" si="390"/>
        <v>1.4273822763325274E-5</v>
      </c>
      <c r="F4707" s="6">
        <f>IF(C4703&gt;0,B$6+B$7*E4704+B$8*(H4706*100)^2,B$6+B$7*E4704+B$8*(H4706*100)^2+E4704*$B$9)</f>
        <v>0.17031770441537022</v>
      </c>
      <c r="G4707" s="17">
        <v>3.2892006475741462E-3</v>
      </c>
      <c r="H4707" s="9">
        <f t="shared" si="385"/>
        <v>4.1269565592015897E-3</v>
      </c>
      <c r="I4707" s="8">
        <f t="shared" si="384"/>
        <v>8.377559116274436E-4</v>
      </c>
      <c r="J4707" s="10">
        <f t="shared" si="386"/>
        <v>0.25469893794569998</v>
      </c>
      <c r="K4707" s="10">
        <f t="shared" si="387"/>
        <v>2.3899596068361673E-2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8"/>
        <v>-9.6128312748614414E-3</v>
      </c>
      <c r="D4708" s="6">
        <f t="shared" si="389"/>
        <v>9.2406525118954243E-5</v>
      </c>
      <c r="E4708" s="6">
        <f t="shared" si="390"/>
        <v>4.037842825924547E-6</v>
      </c>
      <c r="F4708" s="6">
        <f>IF(C4703&gt;0,B$6+B$7*E4704+B$8*(H4707*100)^2,B$6+B$7*E4704+B$8*(H4707*100)^2+E4704*$B$9)</f>
        <v>0.17536981374365551</v>
      </c>
      <c r="G4708" s="17">
        <v>3.9078001282643162E-3</v>
      </c>
      <c r="H4708" s="9">
        <f t="shared" si="385"/>
        <v>4.1877179196270556E-3</v>
      </c>
      <c r="I4708" s="8">
        <f t="shared" si="384"/>
        <v>2.7991779136273941E-4</v>
      </c>
      <c r="J4708" s="10">
        <f t="shared" si="386"/>
        <v>7.1630529242821678E-2</v>
      </c>
      <c r="K4708" s="10">
        <f t="shared" si="387"/>
        <v>2.3387864765866961E-3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8"/>
        <v>-5.1806746076764974E-3</v>
      </c>
      <c r="D4709" s="6">
        <f t="shared" si="389"/>
        <v>2.6839389390624029E-5</v>
      </c>
      <c r="E4709" s="6">
        <f t="shared" si="390"/>
        <v>9.2406525118954243E-5</v>
      </c>
      <c r="F4709" s="6">
        <f>IF(C4708&gt;0,B$6+B$7*E4709+B$8*(G4708*100)^2,B$6+B$7*E4709+B$8*(G4708*100)^2+E4709*$B$9)</f>
        <v>0.15907434461523126</v>
      </c>
      <c r="G4709" s="17">
        <v>3.8867415855707039E-3</v>
      </c>
      <c r="H4709" s="9">
        <f t="shared" si="385"/>
        <v>3.9884125239903565E-3</v>
      </c>
      <c r="I4709" s="8">
        <f t="shared" si="384"/>
        <v>1.0167093841965263E-4</v>
      </c>
      <c r="J4709" s="10">
        <f t="shared" si="386"/>
        <v>2.6158399312447199E-2</v>
      </c>
      <c r="K4709" s="10">
        <f t="shared" si="387"/>
        <v>3.3053975325669782E-4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8"/>
        <v>-4.8052653905994152E-3</v>
      </c>
      <c r="D4710" s="6">
        <f t="shared" si="389"/>
        <v>2.309057547409255E-5</v>
      </c>
      <c r="E4710" s="6">
        <f t="shared" si="390"/>
        <v>2.6839389390624029E-5</v>
      </c>
      <c r="F4710" s="6">
        <f>IF(C4708&gt;0,B$6+B$7*E4709+B$8*(H4709*100)^2,B$6+B$7*E4709+B$8*(H4709*100)^2+E4709*$B$9)</f>
        <v>0.16496672706987453</v>
      </c>
      <c r="G4710" s="17">
        <v>5.0784939706749717E-3</v>
      </c>
      <c r="H4710" s="9">
        <f t="shared" si="385"/>
        <v>4.0616096202106197E-3</v>
      </c>
      <c r="I4710" s="8">
        <f t="shared" si="384"/>
        <v>1.016884350464352E-3</v>
      </c>
      <c r="J4710" s="10">
        <f t="shared" si="386"/>
        <v>0.20023344643829519</v>
      </c>
      <c r="K4710" s="10">
        <f t="shared" si="387"/>
        <v>2.6929464584494633E-2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8"/>
        <v>-3.4629304854005873E-3</v>
      </c>
      <c r="D4711" s="6">
        <f t="shared" si="389"/>
        <v>1.1991887546716747E-5</v>
      </c>
      <c r="E4711" s="6">
        <f t="shared" si="390"/>
        <v>2.309057547409255E-5</v>
      </c>
      <c r="F4711" s="6">
        <f>IF(C4708&gt;0,B$6+B$7*E4709+B$8*(H4710*100)^2,B$6+B$7*E4709+B$8*(H4710*100)^2+E4709*$B$9)</f>
        <v>0.1704213055081378</v>
      </c>
      <c r="G4711" s="17">
        <v>3.5906284785706148E-3</v>
      </c>
      <c r="H4711" s="9">
        <f t="shared" si="385"/>
        <v>4.1282115438545271E-3</v>
      </c>
      <c r="I4711" s="8">
        <f t="shared" si="384"/>
        <v>5.3758306528391229E-4</v>
      </c>
      <c r="J4711" s="10">
        <f t="shared" si="386"/>
        <v>0.14971837618185369</v>
      </c>
      <c r="K4711" s="10">
        <f t="shared" si="387"/>
        <v>9.2952397276300225E-3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8"/>
        <v>-3.5264148306434068E-3</v>
      </c>
      <c r="D4712" s="6">
        <f t="shared" si="389"/>
        <v>1.2435601557781768E-5</v>
      </c>
      <c r="E4712" s="6">
        <f t="shared" si="390"/>
        <v>1.1991887546716747E-5</v>
      </c>
      <c r="F4712" s="6">
        <f>IF(C4708&gt;0,B$6+B$7*E4709+B$8*(H4711*100)^2,B$6+B$7*E4709+B$8*(H4711*100)^2+E4709*$B$9)</f>
        <v>0.17547060876843806</v>
      </c>
      <c r="G4712" s="17">
        <v>4.8453810255347602E-3</v>
      </c>
      <c r="H4712" s="9">
        <f t="shared" si="385"/>
        <v>4.1889212068077627E-3</v>
      </c>
      <c r="I4712" s="8">
        <f t="shared" si="384"/>
        <v>6.5645981872699752E-4</v>
      </c>
      <c r="J4712" s="10">
        <f t="shared" si="386"/>
        <v>0.13548156796493571</v>
      </c>
      <c r="K4712" s="10">
        <f t="shared" si="387"/>
        <v>1.1130683466591629E-2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8"/>
        <v>-7.3862074464409351E-3</v>
      </c>
      <c r="D4713" s="6">
        <f t="shared" si="389"/>
        <v>5.4556060441859523E-5</v>
      </c>
      <c r="E4713" s="6">
        <f t="shared" si="390"/>
        <v>1.2435601557781768E-5</v>
      </c>
      <c r="F4713" s="6">
        <f>IF(C4708&gt;0,B$6+B$7*E4709+B$8*(H4712*100)^2,B$6+B$7*E4709+B$8*(H4712*100)^2+E4709*$B$9)</f>
        <v>0.18014474879649797</v>
      </c>
      <c r="G4713" s="17">
        <v>5.0548905417501806E-3</v>
      </c>
      <c r="H4713" s="9">
        <f t="shared" si="385"/>
        <v>4.244346225233021E-3</v>
      </c>
      <c r="I4713" s="8">
        <f t="shared" si="384"/>
        <v>8.1054431651715955E-4</v>
      </c>
      <c r="J4713" s="10">
        <f t="shared" si="386"/>
        <v>0.16034853966126053</v>
      </c>
      <c r="K4713" s="10">
        <f t="shared" si="387"/>
        <v>1.6201956205564416E-2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8"/>
        <v>-6.6271621330180356E-3</v>
      </c>
      <c r="D4714" s="6">
        <f t="shared" si="389"/>
        <v>4.3919277937308162E-5</v>
      </c>
      <c r="E4714" s="6">
        <f t="shared" si="390"/>
        <v>5.4556060441859523E-5</v>
      </c>
      <c r="F4714" s="6">
        <f>IF(C4713&gt;0,B$6+B$7*E4714+B$8*(G4713*100)^2,B$6+B$7*E4714+B$8*(G4713*100)^2+E4714*$B$9)</f>
        <v>0.25424096076886288</v>
      </c>
      <c r="G4714" s="17">
        <v>4.899549864760701E-3</v>
      </c>
      <c r="H4714" s="9">
        <f t="shared" si="385"/>
        <v>5.0422312597585492E-3</v>
      </c>
      <c r="I4714" s="8">
        <f t="shared" si="384"/>
        <v>1.426813949978482E-4</v>
      </c>
      <c r="J4714" s="10">
        <f t="shared" si="386"/>
        <v>2.9121327251726399E-2</v>
      </c>
      <c r="K4714" s="10">
        <f t="shared" si="387"/>
        <v>4.0808472189990397E-4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8"/>
        <v>6.8885612661825218E-5</v>
      </c>
      <c r="D4715" s="6">
        <f t="shared" si="389"/>
        <v>4.7452276317950148E-9</v>
      </c>
      <c r="E4715" s="6">
        <f t="shared" si="390"/>
        <v>4.3919277937308162E-5</v>
      </c>
      <c r="F4715" s="6">
        <f>IF(C4713&gt;0,B$6+B$7*E4714+B$8*(H4714*100)^2,B$6+B$7*E4714+B$8*(H4714*100)^2+E4714*$B$9)</f>
        <v>0.25305770962492785</v>
      </c>
      <c r="G4715" s="17">
        <v>6.2623719621907447E-3</v>
      </c>
      <c r="H4715" s="9">
        <f t="shared" si="385"/>
        <v>5.0304841678006284E-3</v>
      </c>
      <c r="I4715" s="8">
        <f t="shared" si="384"/>
        <v>1.2318877943901163E-3</v>
      </c>
      <c r="J4715" s="10">
        <f t="shared" si="386"/>
        <v>0.19671265166420571</v>
      </c>
      <c r="K4715" s="10">
        <f t="shared" si="387"/>
        <v>2.5841753065202422E-2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8"/>
        <v>-3.2577665330505937E-3</v>
      </c>
      <c r="D4716" s="6">
        <f t="shared" si="389"/>
        <v>1.0613042783864486E-5</v>
      </c>
      <c r="E4716" s="6">
        <f t="shared" si="390"/>
        <v>4.7452276317950148E-9</v>
      </c>
      <c r="F4716" s="6">
        <f>IF(C4713&gt;0,B$6+B$7*E4714+B$8*(H4715*100)^2,B$6+B$7*E4714+B$8*(H4715*100)^2+E4714*$B$9)</f>
        <v>0.25196237404098715</v>
      </c>
      <c r="G4716" s="17">
        <v>5.8890487863634388E-3</v>
      </c>
      <c r="H4716" s="9">
        <f t="shared" si="385"/>
        <v>5.019585381692269E-3</v>
      </c>
      <c r="I4716" s="8">
        <f t="shared" si="384"/>
        <v>8.6946340467116984E-4</v>
      </c>
      <c r="J4716" s="10">
        <f t="shared" si="386"/>
        <v>0.14764072029501293</v>
      </c>
      <c r="K4716" s="10">
        <f t="shared" si="387"/>
        <v>1.3467036493571616E-2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8"/>
        <v>1.3109459437380322E-3</v>
      </c>
      <c r="D4717" s="6">
        <f t="shared" si="389"/>
        <v>1.7185792674031998E-6</v>
      </c>
      <c r="E4717" s="6">
        <f t="shared" si="390"/>
        <v>1.0613042783864486E-5</v>
      </c>
      <c r="F4717" s="6">
        <f>IF(C4713&gt;0,B$6+B$7*E4714+B$8*(H4716*100)^2,B$6+B$7*E4714+B$8*(H4716*100)^2+E4714*$B$9)</f>
        <v>0.25094842189093336</v>
      </c>
      <c r="G4717" s="17">
        <v>4.3924327844606795E-3</v>
      </c>
      <c r="H4717" s="9">
        <f t="shared" si="385"/>
        <v>5.0094752408903409E-3</v>
      </c>
      <c r="I4717" s="8">
        <f t="shared" si="384"/>
        <v>6.1704245642966137E-4</v>
      </c>
      <c r="J4717" s="10">
        <f t="shared" si="386"/>
        <v>0.14047851992467639</v>
      </c>
      <c r="K4717" s="10">
        <f t="shared" si="387"/>
        <v>8.2728600574912825E-3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8"/>
        <v>-3.9979849704858475E-3</v>
      </c>
      <c r="D4718" s="6">
        <f t="shared" si="389"/>
        <v>1.5983883824230723E-5</v>
      </c>
      <c r="E4718" s="6">
        <f t="shared" si="390"/>
        <v>1.7185792674031998E-6</v>
      </c>
      <c r="F4718" s="6">
        <f>IF(C4713&gt;0,B$6+B$7*E4714+B$8*(H4717*100)^2,B$6+B$7*E4714+B$8*(H4717*100)^2+E4714*$B$9)</f>
        <v>0.25000980638562859</v>
      </c>
      <c r="G4718" s="17">
        <v>3.8401133221293697E-3</v>
      </c>
      <c r="H4718" s="9">
        <f t="shared" si="385"/>
        <v>5.0000980628946527E-3</v>
      </c>
      <c r="I4718" s="8">
        <f t="shared" si="384"/>
        <v>1.1599847407652831E-3</v>
      </c>
      <c r="J4718" s="10">
        <f t="shared" si="386"/>
        <v>0.30207044518208737</v>
      </c>
      <c r="K4718" s="10">
        <f t="shared" si="387"/>
        <v>3.1963249501485436E-2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8"/>
        <v>-7.87477052262529E-3</v>
      </c>
      <c r="D4719" s="6">
        <f t="shared" si="389"/>
        <v>6.2012010784008183E-5</v>
      </c>
      <c r="E4719" s="6">
        <f t="shared" si="390"/>
        <v>1.5983883824230723E-5</v>
      </c>
      <c r="F4719" s="6">
        <f>IF(C4718&gt;0,B$6+B$7*E4719+B$8*(G4718*100)^2,B$6+B$7*E4719+B$8*(G4718*100)^2+E4719*$B$9)</f>
        <v>0.15421008339095393</v>
      </c>
      <c r="G4719" s="17">
        <v>3.4042414774764396E-3</v>
      </c>
      <c r="H4719" s="9">
        <f t="shared" si="385"/>
        <v>3.9269591720688148E-3</v>
      </c>
      <c r="I4719" s="8">
        <f t="shared" si="384"/>
        <v>5.2271769459237517E-4</v>
      </c>
      <c r="J4719" s="10">
        <f t="shared" si="386"/>
        <v>0.15354894711519268</v>
      </c>
      <c r="K4719" s="10">
        <f t="shared" si="387"/>
        <v>9.7331907547895113E-3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8"/>
        <v>2.7374223829118235E-3</v>
      </c>
      <c r="D4720" s="6">
        <f t="shared" si="389"/>
        <v>7.4934813024666462E-6</v>
      </c>
      <c r="E4720" s="6">
        <f t="shared" si="390"/>
        <v>6.2012010784008183E-5</v>
      </c>
      <c r="F4720" s="6">
        <f>IF(C4718&gt;0,B$6+B$7*E4719+B$8*(H4719*100)^2,B$6+B$7*E4719+B$8*(H4719*100)^2+E4719*$B$9)</f>
        <v>0.16045428177081433</v>
      </c>
      <c r="G4720" s="17">
        <v>5.2485118118254974E-3</v>
      </c>
      <c r="H4720" s="9">
        <f t="shared" si="385"/>
        <v>4.0056744971454471E-3</v>
      </c>
      <c r="I4720" s="8">
        <f t="shared" si="384"/>
        <v>1.2428373146800504E-3</v>
      </c>
      <c r="J4720" s="10">
        <f t="shared" si="386"/>
        <v>0.23679804089985959</v>
      </c>
      <c r="K4720" s="10">
        <f t="shared" si="387"/>
        <v>4.0036581389236048E-2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8"/>
        <v>1.7020507705524501E-3</v>
      </c>
      <c r="D4721" s="6">
        <f t="shared" si="389"/>
        <v>2.8969768255381891E-6</v>
      </c>
      <c r="E4721" s="6">
        <f t="shared" si="390"/>
        <v>7.4934813024666462E-6</v>
      </c>
      <c r="F4721" s="6">
        <f>IF(C4718&gt;0,B$6+B$7*E4719+B$8*(H4720*100)^2,B$6+B$7*E4719+B$8*(H4720*100)^2+E4719*$B$9)</f>
        <v>0.16623453621105111</v>
      </c>
      <c r="G4721" s="17">
        <v>4.3725305088293505E-3</v>
      </c>
      <c r="H4721" s="9">
        <f t="shared" si="385"/>
        <v>4.0771869740183746E-3</v>
      </c>
      <c r="I4721" s="8">
        <f t="shared" si="384"/>
        <v>2.9534353481097588E-4</v>
      </c>
      <c r="J4721" s="10">
        <f t="shared" si="386"/>
        <v>6.754521991661247E-2</v>
      </c>
      <c r="K4721" s="10">
        <f t="shared" si="387"/>
        <v>2.5034430953954079E-3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8"/>
        <v>5.1389883026651687E-3</v>
      </c>
      <c r="D4722" s="6">
        <f t="shared" si="389"/>
        <v>2.6409200774929431E-5</v>
      </c>
      <c r="E4722" s="6">
        <f t="shared" si="390"/>
        <v>2.8969768255381891E-6</v>
      </c>
      <c r="F4722" s="6">
        <f>IF(C4718&gt;0,B$6+B$7*E4719+B$8*(H4721*100)^2,B$6+B$7*E4719+B$8*(H4721*100)^2+E4719*$B$9)</f>
        <v>0.17158531774637831</v>
      </c>
      <c r="G4722" s="17">
        <v>5.5691288534129562E-3</v>
      </c>
      <c r="H4722" s="9">
        <f t="shared" si="385"/>
        <v>4.1422858151795652E-3</v>
      </c>
      <c r="I4722" s="8">
        <f t="shared" si="384"/>
        <v>1.426843038233391E-3</v>
      </c>
      <c r="J4722" s="10">
        <f t="shared" si="386"/>
        <v>0.25620578654037995</v>
      </c>
      <c r="K4722" s="10">
        <f t="shared" si="387"/>
        <v>4.8467014362812089E-2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8"/>
        <v>-1.0894944382239756E-3</v>
      </c>
      <c r="D4723" s="6">
        <f t="shared" si="389"/>
        <v>1.1869981309209762E-6</v>
      </c>
      <c r="E4723" s="6">
        <f t="shared" si="390"/>
        <v>2.6409200774929431E-5</v>
      </c>
      <c r="F4723" s="6">
        <f>IF(C4718&gt;0,B$6+B$7*E4719+B$8*(H4722*100)^2,B$6+B$7*E4719+B$8*(H4722*100)^2+E4719*$B$9)</f>
        <v>0.17653853621363072</v>
      </c>
      <c r="G4723" s="17">
        <v>3.4031825760983455E-3</v>
      </c>
      <c r="H4723" s="9">
        <f t="shared" si="385"/>
        <v>4.2016489169566596E-3</v>
      </c>
      <c r="I4723" s="8">
        <f t="shared" si="384"/>
        <v>7.9846634085831408E-4</v>
      </c>
      <c r="J4723" s="10">
        <f t="shared" si="386"/>
        <v>0.23462342175415507</v>
      </c>
      <c r="K4723" s="10">
        <f t="shared" si="387"/>
        <v>2.0729576550532203E-2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8"/>
        <v>-1.1137818383873411E-2</v>
      </c>
      <c r="D4724" s="6">
        <f t="shared" si="389"/>
        <v>1.2405099835214852E-4</v>
      </c>
      <c r="E4724" s="6">
        <f t="shared" si="390"/>
        <v>1.1869981309209762E-6</v>
      </c>
      <c r="F4724" s="6">
        <f>IF(C4723&gt;0,B$6+B$7*E4724+B$8*(G4723*100)^2,B$6+B$7*E4724+B$8*(G4723*100)^2+E4724*$B$9)</f>
        <v>0.12491149837638824</v>
      </c>
      <c r="G4724" s="17">
        <v>3.1000388333965469E-3</v>
      </c>
      <c r="H4724" s="9">
        <f t="shared" si="385"/>
        <v>3.534282082352627E-3</v>
      </c>
      <c r="I4724" s="8">
        <f t="shared" si="384"/>
        <v>4.342432489560801E-4</v>
      </c>
      <c r="J4724" s="10">
        <f t="shared" si="386"/>
        <v>0.14007671267791924</v>
      </c>
      <c r="K4724" s="10">
        <f t="shared" si="387"/>
        <v>8.2295104784353423E-3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8"/>
        <v>-6.9626718765138252E-3</v>
      </c>
      <c r="D4725" s="6">
        <f t="shared" si="389"/>
        <v>4.8478799659996551E-5</v>
      </c>
      <c r="E4725" s="6">
        <f t="shared" si="390"/>
        <v>1.2405099835214852E-4</v>
      </c>
      <c r="F4725" s="6">
        <f>IF(C4723&gt;0,B$6+B$7*E4724+B$8*(H4724*100)^2,B$6+B$7*E4724+B$8*(H4724*100)^2+E4724*$B$9)</f>
        <v>0.13333072313398781</v>
      </c>
      <c r="G4725" s="17">
        <v>3.6002022380992918E-3</v>
      </c>
      <c r="H4725" s="9">
        <f t="shared" si="385"/>
        <v>3.6514479748996536E-3</v>
      </c>
      <c r="I4725" s="8">
        <f t="shared" si="384"/>
        <v>5.1245736800361718E-5</v>
      </c>
      <c r="J4725" s="10">
        <f t="shared" si="386"/>
        <v>1.4234127254866837E-2</v>
      </c>
      <c r="K4725" s="10">
        <f t="shared" si="387"/>
        <v>9.941286234038671E-5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8"/>
        <v>-8.3744106572658118E-3</v>
      </c>
      <c r="D4726" s="6">
        <f t="shared" si="389"/>
        <v>7.0130753856527205E-5</v>
      </c>
      <c r="E4726" s="6">
        <f t="shared" si="390"/>
        <v>4.8478799659996551E-5</v>
      </c>
      <c r="F4726" s="6">
        <f>IF(C4723&gt;0,B$6+B$7*E4724+B$8*(H4725*100)^2,B$6+B$7*E4724+B$8*(H4725*100)^2+E4724*$B$9)</f>
        <v>0.14112439949209776</v>
      </c>
      <c r="G4726" s="17">
        <v>5.8671455004327055E-3</v>
      </c>
      <c r="H4726" s="9">
        <f t="shared" si="385"/>
        <v>3.7566527586682503E-3</v>
      </c>
      <c r="I4726" s="8">
        <f t="shared" si="384"/>
        <v>2.1104927417644553E-3</v>
      </c>
      <c r="J4726" s="10">
        <f t="shared" si="386"/>
        <v>0.35971372136736768</v>
      </c>
      <c r="K4726" s="10">
        <f t="shared" si="387"/>
        <v>0.11596149777413101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8"/>
        <v>-2.2607965861903691E-3</v>
      </c>
      <c r="D4727" s="6">
        <f t="shared" si="389"/>
        <v>5.1112012041300272E-6</v>
      </c>
      <c r="E4727" s="6">
        <f t="shared" si="390"/>
        <v>7.0130753856527205E-5</v>
      </c>
      <c r="F4727" s="6">
        <f>IF(C4723&gt;0,B$6+B$7*E4724+B$8*(H4726*100)^2,B$6+B$7*E4724+B$8*(H4726*100)^2+E4724*$B$9)</f>
        <v>0.14833900569680011</v>
      </c>
      <c r="G4727" s="17">
        <v>4.925415033511649E-3</v>
      </c>
      <c r="H4727" s="9">
        <f t="shared" si="385"/>
        <v>3.8514803088786536E-3</v>
      </c>
      <c r="I4727" s="8">
        <f t="shared" si="384"/>
        <v>1.0739347246329954E-3</v>
      </c>
      <c r="J4727" s="10">
        <f t="shared" si="386"/>
        <v>0.21803943775826692</v>
      </c>
      <c r="K4727" s="10">
        <f t="shared" si="387"/>
        <v>3.2885901085792479E-2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8"/>
        <v>-3.6349483330512539E-3</v>
      </c>
      <c r="D4728" s="6">
        <f t="shared" si="389"/>
        <v>1.321284938395209E-5</v>
      </c>
      <c r="E4728" s="6">
        <f t="shared" si="390"/>
        <v>5.1112012041300272E-6</v>
      </c>
      <c r="F4728" s="6">
        <f>IF(C4723&gt;0,B$6+B$7*E4724+B$8*(H4727*100)^2,B$6+B$7*E4724+B$8*(H4727*100)^2+E4724*$B$9)</f>
        <v>0.15501756666049307</v>
      </c>
      <c r="G4728" s="17">
        <v>3.435889668792688E-3</v>
      </c>
      <c r="H4728" s="9">
        <f t="shared" si="385"/>
        <v>3.937227027496549E-3</v>
      </c>
      <c r="I4728" s="8">
        <f t="shared" si="384"/>
        <v>5.0133735870386102E-4</v>
      </c>
      <c r="J4728" s="10">
        <f t="shared" si="386"/>
        <v>0.14591194916920083</v>
      </c>
      <c r="K4728" s="10">
        <f t="shared" si="387"/>
        <v>8.868181011479237E-3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8"/>
        <v>2.9343808109979644E-3</v>
      </c>
      <c r="D4729" s="6">
        <f t="shared" si="389"/>
        <v>8.6105907439530706E-6</v>
      </c>
      <c r="E4729" s="6">
        <f t="shared" si="390"/>
        <v>1.321284938395209E-5</v>
      </c>
      <c r="F4729" s="6">
        <f>IF(C4728&gt;0,B$6+B$7*E4729+B$8*(G4728*100)^2,B$6+B$7*E4729+B$8*(G4728*100)^2+E4729*$B$9)</f>
        <v>0.12698367169767147</v>
      </c>
      <c r="G4729" s="17">
        <v>6.5683277522094975E-3</v>
      </c>
      <c r="H4729" s="9">
        <f t="shared" si="385"/>
        <v>3.5634768372710306E-3</v>
      </c>
      <c r="I4729" s="8">
        <f t="shared" si="384"/>
        <v>3.0048509149384669E-3</v>
      </c>
      <c r="J4729" s="10">
        <f t="shared" si="386"/>
        <v>0.45747578809959283</v>
      </c>
      <c r="K4729" s="10">
        <f t="shared" si="387"/>
        <v>0.23171314398221998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8"/>
        <v>2.6451782059354247E-4</v>
      </c>
      <c r="D4730" s="6">
        <f t="shared" si="389"/>
        <v>6.9969677411557523E-8</v>
      </c>
      <c r="E4730" s="6">
        <f t="shared" si="390"/>
        <v>8.6105907439530706E-6</v>
      </c>
      <c r="F4730" s="6">
        <f>IF(C4728&gt;0,B$6+B$7*E4729+B$8*(H4729*100)^2,B$6+B$7*E4729+B$8*(H4729*100)^2+E4729*$B$9)</f>
        <v>0.13525044442441708</v>
      </c>
      <c r="G4730" s="17">
        <v>4.1941666580473198E-3</v>
      </c>
      <c r="H4730" s="9">
        <f t="shared" si="385"/>
        <v>3.6776411519398827E-3</v>
      </c>
      <c r="I4730" s="8">
        <f t="shared" si="384"/>
        <v>5.1652550610743709E-4</v>
      </c>
      <c r="J4730" s="10">
        <f t="shared" si="386"/>
        <v>0.12315330987536774</v>
      </c>
      <c r="K4730" s="10">
        <f t="shared" si="387"/>
        <v>9.0271056407476014E-3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8"/>
        <v>-2.2982274766060887E-3</v>
      </c>
      <c r="D4731" s="6">
        <f t="shared" si="389"/>
        <v>5.2818495342271898E-6</v>
      </c>
      <c r="E4731" s="6">
        <f t="shared" si="390"/>
        <v>6.9969677411557523E-8</v>
      </c>
      <c r="F4731" s="6">
        <f>IF(C4728&gt;0,B$6+B$7*E4729+B$8*(H4730*100)^2,B$6+B$7*E4729+B$8*(H4730*100)^2+E4729*$B$9)</f>
        <v>0.1429029959375655</v>
      </c>
      <c r="G4731" s="17">
        <v>4.9272634371609223E-3</v>
      </c>
      <c r="H4731" s="9">
        <f t="shared" si="385"/>
        <v>3.7802512606646332E-3</v>
      </c>
      <c r="I4731" s="8">
        <f t="shared" si="384"/>
        <v>1.1470121764962891E-3</v>
      </c>
      <c r="J4731" s="10">
        <f t="shared" si="386"/>
        <v>0.23278888801553402</v>
      </c>
      <c r="K4731" s="10">
        <f t="shared" si="387"/>
        <v>3.8428934233454726E-2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8"/>
        <v>-1.1846795643175433E-2</v>
      </c>
      <c r="D4732" s="6">
        <f t="shared" si="389"/>
        <v>1.4034656701116042E-4</v>
      </c>
      <c r="E4732" s="6">
        <f t="shared" si="390"/>
        <v>5.2818495342271898E-6</v>
      </c>
      <c r="F4732" s="6">
        <f>IF(C4728&gt;0,B$6+B$7*E4729+B$8*(H4731*100)^2,B$6+B$7*E4729+B$8*(H4731*100)^2+E4729*$B$9)</f>
        <v>0.149986962873287</v>
      </c>
      <c r="G4732" s="17">
        <v>8.2796200152057825E-3</v>
      </c>
      <c r="H4732" s="9">
        <f t="shared" si="385"/>
        <v>3.872815033968018E-3</v>
      </c>
      <c r="I4732" s="8">
        <f t="shared" si="384"/>
        <v>4.4068049812377649E-3</v>
      </c>
      <c r="J4732" s="10">
        <f t="shared" si="386"/>
        <v>0.53224724964968551</v>
      </c>
      <c r="K4732" s="10">
        <f t="shared" si="387"/>
        <v>0.37806616969720941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8"/>
        <v>-1.1129032402240214E-2</v>
      </c>
      <c r="D4733" s="6">
        <f t="shared" si="389"/>
        <v>1.238553622101126E-4</v>
      </c>
      <c r="E4733" s="6">
        <f t="shared" si="390"/>
        <v>1.4034656701116042E-4</v>
      </c>
      <c r="F4733" s="6">
        <f>IF(C4728&gt;0,B$6+B$7*E4729+B$8*(H4732*100)^2,B$6+B$7*E4729+B$8*(H4732*100)^2+E4729*$B$9)</f>
        <v>0.15654459106568439</v>
      </c>
      <c r="G4733" s="17">
        <v>8.8326144016260839E-3</v>
      </c>
      <c r="H4733" s="9">
        <f t="shared" si="385"/>
        <v>3.9565716354652844E-3</v>
      </c>
      <c r="I4733" s="8">
        <f t="shared" si="384"/>
        <v>4.8760427661607994E-3</v>
      </c>
      <c r="J4733" s="10">
        <f t="shared" si="386"/>
        <v>0.55204977195235883</v>
      </c>
      <c r="K4733" s="10">
        <f t="shared" si="387"/>
        <v>0.42931772069792906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8"/>
        <v>-2.8288363880893778E-3</v>
      </c>
      <c r="D4734" s="6">
        <f t="shared" si="389"/>
        <v>8.0023153105785577E-6</v>
      </c>
      <c r="E4734" s="6">
        <f t="shared" si="390"/>
        <v>1.238553622101126E-4</v>
      </c>
      <c r="F4734" s="6">
        <f>IF(C4733&gt;0,B$6+B$7*E4734+B$8*(G4733*100)^2,B$6+B$7*E4734+B$8*(G4733*100)^2+E4734*$B$9)</f>
        <v>0.73990112557593402</v>
      </c>
      <c r="G4734" s="17">
        <v>8.3002415257837463E-3</v>
      </c>
      <c r="H4734" s="9">
        <f t="shared" si="385"/>
        <v>8.601750551927986E-3</v>
      </c>
      <c r="I4734" s="8">
        <f t="shared" si="384"/>
        <v>3.015090261442397E-4</v>
      </c>
      <c r="J4734" s="10">
        <f t="shared" si="386"/>
        <v>3.632533164337888E-2</v>
      </c>
      <c r="K4734" s="10">
        <f t="shared" si="387"/>
        <v>6.290670724882208E-4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8"/>
        <v>-6.4543074364904742E-3</v>
      </c>
      <c r="D4735" s="6">
        <f t="shared" si="389"/>
        <v>4.1658084484736237E-5</v>
      </c>
      <c r="E4735" s="6">
        <f t="shared" si="390"/>
        <v>8.0023153105785577E-6</v>
      </c>
      <c r="F4735" s="6">
        <f>IF(C4733&gt;0,B$6+B$7*E4734+B$8*(H4734*100)^2,B$6+B$7*E4734+B$8*(H4734*100)^2+E4734*$B$9)</f>
        <v>0.70264202817913579</v>
      </c>
      <c r="G4735" s="17">
        <v>5.3962540510748913E-3</v>
      </c>
      <c r="H4735" s="9">
        <f t="shared" si="385"/>
        <v>8.3823745333833407E-3</v>
      </c>
      <c r="I4735" s="8">
        <f t="shared" si="384"/>
        <v>2.9861204823084493E-3</v>
      </c>
      <c r="J4735" s="10">
        <f t="shared" si="386"/>
        <v>0.55336914349198174</v>
      </c>
      <c r="K4735" s="10">
        <f t="shared" si="387"/>
        <v>8.4188195860304793E-2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8"/>
        <v>-3.6308065928934187E-2</v>
      </c>
      <c r="D4736" s="6">
        <f t="shared" si="389"/>
        <v>1.3182756514998316E-3</v>
      </c>
      <c r="E4736" s="6">
        <f t="shared" si="390"/>
        <v>4.1658084484736237E-5</v>
      </c>
      <c r="F4736" s="6">
        <f>IF(C4733&gt;0,B$6+B$7*E4734+B$8*(H4735*100)^2,B$6+B$7*E4734+B$8*(H4735*100)^2+E4734*$B$9)</f>
        <v>0.66815128171891958</v>
      </c>
      <c r="G4736" s="17">
        <v>1.5461275315117023E-2</v>
      </c>
      <c r="H4736" s="9">
        <f t="shared" si="385"/>
        <v>8.1740521268151914E-3</v>
      </c>
      <c r="I4736" s="8">
        <f t="shared" si="384"/>
        <v>7.2872231883018314E-3</v>
      </c>
      <c r="J4736" s="10">
        <f t="shared" si="386"/>
        <v>0.47132096413656521</v>
      </c>
      <c r="K4736" s="10">
        <f t="shared" si="387"/>
        <v>0.25413304759385902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8"/>
        <v>-2.5886242359865773E-2</v>
      </c>
      <c r="D4737" s="6">
        <f t="shared" si="389"/>
        <v>6.7009754351370911E-4</v>
      </c>
      <c r="E4737" s="6">
        <f t="shared" si="390"/>
        <v>1.3182756514998316E-3</v>
      </c>
      <c r="F4737" s="6">
        <f>IF(C4733&gt;0,B$6+B$7*E4734+B$8*(H4736*100)^2,B$6+B$7*E4734+B$8*(H4736*100)^2+E4734*$B$9)</f>
        <v>0.63622319772069735</v>
      </c>
      <c r="G4737" s="17">
        <v>1.8024246779682264E-2</v>
      </c>
      <c r="H4737" s="9">
        <f t="shared" si="385"/>
        <v>7.9763600578252308E-3</v>
      </c>
      <c r="I4737" s="8">
        <f t="shared" si="384"/>
        <v>1.0047886721857033E-2</v>
      </c>
      <c r="J4737" s="10">
        <f t="shared" si="386"/>
        <v>0.55746499949076711</v>
      </c>
      <c r="K4737" s="10">
        <f t="shared" si="387"/>
        <v>0.44447254859567709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8"/>
        <v>7.0670911890454947E-3</v>
      </c>
      <c r="D4738" s="6">
        <f t="shared" si="389"/>
        <v>4.9943777874284462E-5</v>
      </c>
      <c r="E4738" s="6">
        <f t="shared" si="390"/>
        <v>6.7009754351370911E-4</v>
      </c>
      <c r="F4738" s="6">
        <f>IF(C4733&gt;0,B$6+B$7*E4734+B$8*(H4737*100)^2,B$6+B$7*E4734+B$8*(H4737*100)^2+E4734*$B$9)</f>
        <v>0.6066673703635429</v>
      </c>
      <c r="G4738" s="17">
        <v>1.9869922772152524E-2</v>
      </c>
      <c r="H4738" s="9">
        <f t="shared" si="385"/>
        <v>7.7888854810142317E-3</v>
      </c>
      <c r="I4738" s="8">
        <f t="shared" si="384"/>
        <v>1.2081037291138293E-2</v>
      </c>
      <c r="J4738" s="10">
        <f t="shared" si="386"/>
        <v>0.60800625295180977</v>
      </c>
      <c r="K4738" s="10">
        <f t="shared" si="387"/>
        <v>0.61455171045232415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8"/>
        <v>-7.8657209068600763E-3</v>
      </c>
      <c r="D4739" s="6">
        <f t="shared" si="389"/>
        <v>6.1869565384615698E-5</v>
      </c>
      <c r="E4739" s="6">
        <f t="shared" si="390"/>
        <v>4.9943777874284462E-5</v>
      </c>
      <c r="F4739" s="6">
        <f>IF(C4738&gt;0,B$6+B$7*E4739+B$8*(G4738*100)^2,B$6+B$7*E4739+B$8*(G4738*100)^2+E4739*$B$9)</f>
        <v>3.6724916333013744</v>
      </c>
      <c r="G4739" s="17">
        <v>6.9655946301732802E-3</v>
      </c>
      <c r="H4739" s="9">
        <f t="shared" si="385"/>
        <v>1.9163746067252546E-2</v>
      </c>
      <c r="I4739" s="8">
        <f t="shared" si="384"/>
        <v>1.2198151437079266E-2</v>
      </c>
      <c r="J4739" s="10">
        <f t="shared" si="386"/>
        <v>1.7512003044563933</v>
      </c>
      <c r="K4739" s="10">
        <f t="shared" si="387"/>
        <v>0.37551500573684349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8"/>
        <v>1.7135378111665562E-2</v>
      </c>
      <c r="D4740" s="6">
        <f t="shared" si="389"/>
        <v>2.9362118302974721E-4</v>
      </c>
      <c r="E4740" s="6">
        <f t="shared" si="390"/>
        <v>6.1869565384615698E-5</v>
      </c>
      <c r="F4740" s="6">
        <f>IF(C4738&gt;0,B$6+B$7*E4739+B$8*(H4739*100)^2,B$6+B$7*E4739+B$8*(H4739*100)^2+E4739*$B$9)</f>
        <v>3.4173255049470828</v>
      </c>
      <c r="G4740" s="17">
        <v>8.4787010593721113E-3</v>
      </c>
      <c r="H4740" s="9">
        <f t="shared" si="385"/>
        <v>1.8486009588191507E-2</v>
      </c>
      <c r="I4740" s="8">
        <f t="shared" si="384"/>
        <v>1.0007308528819396E-2</v>
      </c>
      <c r="J4740" s="10">
        <f t="shared" si="386"/>
        <v>1.1802879307506196</v>
      </c>
      <c r="K4740" s="10">
        <f t="shared" si="387"/>
        <v>0.23811196434870219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8"/>
        <v>-7.8922785640719445E-3</v>
      </c>
      <c r="D4741" s="6">
        <f t="shared" si="389"/>
        <v>6.2288060932909513E-5</v>
      </c>
      <c r="E4741" s="6">
        <f t="shared" si="390"/>
        <v>2.9362118302974721E-4</v>
      </c>
      <c r="F4741" s="6">
        <f>IF(C4738&gt;0,B$6+B$7*E4739+B$8*(H4740*100)^2,B$6+B$7*E4739+B$8*(H4740*100)^2+E4739*$B$9)</f>
        <v>3.1811182199295152</v>
      </c>
      <c r="G4741" s="17">
        <v>9.7014696753717714E-3</v>
      </c>
      <c r="H4741" s="9">
        <f t="shared" si="385"/>
        <v>1.7835689557540283E-2</v>
      </c>
      <c r="I4741" s="8">
        <f t="shared" si="384"/>
        <v>8.1342198821685117E-3</v>
      </c>
      <c r="J4741" s="10">
        <f t="shared" si="386"/>
        <v>0.83845233293035049</v>
      </c>
      <c r="K4741" s="10">
        <f t="shared" si="387"/>
        <v>0.1528598722552561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8"/>
        <v>-1.7141007487997489E-2</v>
      </c>
      <c r="D4742" s="6">
        <f t="shared" si="389"/>
        <v>2.9381413770358599E-4</v>
      </c>
      <c r="E4742" s="6">
        <f t="shared" si="390"/>
        <v>6.2288060932909513E-5</v>
      </c>
      <c r="F4742" s="6">
        <f>IF(C4738&gt;0,B$6+B$7*E4739+B$8*(H4741*100)^2,B$6+B$7*E4739+B$8*(H4741*100)^2+E4739*$B$9)</f>
        <v>2.9624611361887521</v>
      </c>
      <c r="G4742" s="17">
        <v>1.0869058165742417E-2</v>
      </c>
      <c r="H4742" s="9">
        <f t="shared" si="385"/>
        <v>1.7211801579697438E-2</v>
      </c>
      <c r="I4742" s="8">
        <f t="shared" si="384"/>
        <v>6.3427434139550209E-3</v>
      </c>
      <c r="J4742" s="10">
        <f t="shared" si="386"/>
        <v>0.58355961641150866</v>
      </c>
      <c r="K4742" s="10">
        <f t="shared" si="387"/>
        <v>9.1163932559698235E-2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8"/>
        <v>-1.7763453966269799E-3</v>
      </c>
      <c r="D4743" s="6">
        <f t="shared" si="389"/>
        <v>3.1554029681178626E-6</v>
      </c>
      <c r="E4743" s="6">
        <f t="shared" si="390"/>
        <v>2.9381413770358599E-4</v>
      </c>
      <c r="F4743" s="6">
        <f>IF(C4738&gt;0,B$6+B$7*E4739+B$8*(H4742*100)^2,B$6+B$7*E4739+B$8*(H4742*100)^2+E4739*$B$9)</f>
        <v>2.7600502737699282</v>
      </c>
      <c r="G4743" s="17">
        <v>7.223002913492876E-3</v>
      </c>
      <c r="H4743" s="9">
        <f t="shared" si="385"/>
        <v>1.6613399031414157E-2</v>
      </c>
      <c r="I4743" s="8">
        <f t="shared" si="384"/>
        <v>9.3903961179212809E-3</v>
      </c>
      <c r="J4743" s="10">
        <f t="shared" si="386"/>
        <v>1.3000681614539602</v>
      </c>
      <c r="K4743" s="10">
        <f t="shared" si="387"/>
        <v>0.26770848202529973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8"/>
        <v>-9.3309077289825924E-3</v>
      </c>
      <c r="D4744" s="6">
        <f t="shared" si="389"/>
        <v>8.706583904678708E-5</v>
      </c>
      <c r="E4744" s="6">
        <f t="shared" si="390"/>
        <v>3.1554029681178626E-6</v>
      </c>
      <c r="F4744" s="6">
        <f>IF(C4743&gt;0,B$6+B$7*E4744+B$8*(G4743*100)^2,B$6+B$7*E4744+B$8*(G4743*100)^2+E4744*$B$9)</f>
        <v>0.50065448128325196</v>
      </c>
      <c r="G4744" s="17">
        <v>7.7711349094233212E-3</v>
      </c>
      <c r="H4744" s="9">
        <f t="shared" si="385"/>
        <v>7.0756941799603804E-3</v>
      </c>
      <c r="I4744" s="8">
        <f t="shared" ref="I4744:I4807" si="391">SQRT((G4744-H4744)^2)</f>
        <v>6.9544072946294087E-4</v>
      </c>
      <c r="J4744" s="10">
        <f t="shared" si="386"/>
        <v>8.9490240173239768E-2</v>
      </c>
      <c r="K4744" s="10">
        <f t="shared" si="387"/>
        <v>4.5352052428206946E-3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8"/>
        <v>-9.3183626290798197E-3</v>
      </c>
      <c r="D4745" s="6">
        <f t="shared" si="389"/>
        <v>8.683188208703137E-5</v>
      </c>
      <c r="E4745" s="6">
        <f t="shared" si="390"/>
        <v>8.706583904678708E-5</v>
      </c>
      <c r="F4745" s="6">
        <f>IF(C4743&gt;0,B$6+B$7*E4744+B$8*(H4744*100)^2,B$6+B$7*E4744+B$8*(H4744*100)^2+E4744*$B$9)</f>
        <v>0.48115624964251913</v>
      </c>
      <c r="G4745" s="17">
        <v>1.8078970992986089E-2</v>
      </c>
      <c r="H4745" s="9">
        <f t="shared" ref="H4745:H4808" si="392">SQRT(F4745)/100</f>
        <v>6.9365427241711644E-3</v>
      </c>
      <c r="I4745" s="8">
        <f t="shared" si="391"/>
        <v>1.1142428268814925E-2</v>
      </c>
      <c r="J4745" s="10">
        <f t="shared" ref="J4745:J4808" si="393">ABS(G4745-H4745)/G4745</f>
        <v>0.61631982667253227</v>
      </c>
      <c r="K4745" s="10">
        <f t="shared" ref="K4745:K4808" si="394">G4745/H4745-LN(G4745/H4745)-1</f>
        <v>0.64839148270678404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8"/>
        <v>-2.8761516115805612E-2</v>
      </c>
      <c r="D4746" s="6">
        <f t="shared" si="389"/>
        <v>8.2722480927974597E-4</v>
      </c>
      <c r="E4746" s="6">
        <f t="shared" si="390"/>
        <v>8.683188208703137E-5</v>
      </c>
      <c r="F4746" s="6">
        <f>IF(C4743&gt;0,B$6+B$7*E4744+B$8*(H4745*100)^2,B$6+B$7*E4744+B$8*(H4745*100)^2+E4744*$B$9)</f>
        <v>0.46310673661269275</v>
      </c>
      <c r="G4746" s="17">
        <v>1.6060591609002403E-2</v>
      </c>
      <c r="H4746" s="9">
        <f t="shared" si="392"/>
        <v>6.8051946086257718E-3</v>
      </c>
      <c r="I4746" s="8">
        <f t="shared" si="391"/>
        <v>9.2553970003766313E-3</v>
      </c>
      <c r="J4746" s="10">
        <f t="shared" si="393"/>
        <v>0.57627995441890989</v>
      </c>
      <c r="K4746" s="10">
        <f t="shared" si="394"/>
        <v>0.50136652346184096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8"/>
        <v>1.1855536305432762E-2</v>
      </c>
      <c r="D4747" s="6">
        <f t="shared" si="389"/>
        <v>1.4055374108943431E-4</v>
      </c>
      <c r="E4747" s="6">
        <f t="shared" si="390"/>
        <v>8.2722480927974597E-4</v>
      </c>
      <c r="F4747" s="6">
        <f>IF(C4743&gt;0,B$6+B$7*E4744+B$8*(H4746*100)^2,B$6+B$7*E4744+B$8*(H4746*100)^2+E4744*$B$9)</f>
        <v>0.44639830240098249</v>
      </c>
      <c r="G4747" s="17">
        <v>1.2503728559737297E-2</v>
      </c>
      <c r="H4747" s="9">
        <f t="shared" si="392"/>
        <v>6.6813045313096038E-3</v>
      </c>
      <c r="I4747" s="8">
        <f t="shared" si="391"/>
        <v>5.822424028427693E-3</v>
      </c>
      <c r="J4747" s="10">
        <f t="shared" si="393"/>
        <v>0.46565502446815926</v>
      </c>
      <c r="K4747" s="10">
        <f t="shared" si="394"/>
        <v>0.24473655179124498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8"/>
        <v>-1.6257690695957717E-2</v>
      </c>
      <c r="D4748" s="6">
        <f t="shared" si="389"/>
        <v>2.6431250676543013E-4</v>
      </c>
      <c r="E4748" s="6">
        <f t="shared" si="390"/>
        <v>1.4055374108943431E-4</v>
      </c>
      <c r="F4748" s="6">
        <f>IF(C4743&gt;0,B$6+B$7*E4744+B$8*(H4747*100)^2,B$6+B$7*E4744+B$8*(H4747*100)^2+E4744*$B$9)</f>
        <v>0.43093130485120229</v>
      </c>
      <c r="G4748" s="17">
        <v>1.5286299458901266E-2</v>
      </c>
      <c r="H4748" s="9">
        <f t="shared" si="392"/>
        <v>6.5645358164245111E-3</v>
      </c>
      <c r="I4748" s="8">
        <f t="shared" si="391"/>
        <v>8.7217636424767545E-3</v>
      </c>
      <c r="J4748" s="10">
        <f t="shared" si="393"/>
        <v>0.57056082578560507</v>
      </c>
      <c r="K4748" s="10">
        <f t="shared" si="394"/>
        <v>0.48334331914937723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8"/>
        <v>-1.43191741619902E-2</v>
      </c>
      <c r="D4749" s="6">
        <f t="shared" si="389"/>
        <v>2.0503874868140772E-4</v>
      </c>
      <c r="E4749" s="6">
        <f t="shared" si="390"/>
        <v>2.6431250676543013E-4</v>
      </c>
      <c r="F4749" s="6">
        <f>IF(C4748&gt;0,B$6+B$7*E4749+B$8*(G4748*100)^2,B$6+B$7*E4749+B$8*(G4748*100)^2+E4749*$B$9)</f>
        <v>2.1808251924205271</v>
      </c>
      <c r="G4749" s="17">
        <v>2.3805973610699166E-2</v>
      </c>
      <c r="H4749" s="9">
        <f t="shared" si="392"/>
        <v>1.4767617249984939E-2</v>
      </c>
      <c r="I4749" s="8">
        <f t="shared" si="391"/>
        <v>9.0383563607142267E-3</v>
      </c>
      <c r="J4749" s="10">
        <f t="shared" si="393"/>
        <v>0.37966757875645551</v>
      </c>
      <c r="K4749" s="10">
        <f t="shared" si="394"/>
        <v>0.13453912838013293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8"/>
        <v>1.3178335465249109E-2</v>
      </c>
      <c r="D4750" s="6">
        <f t="shared" si="389"/>
        <v>1.7366852563464245E-4</v>
      </c>
      <c r="E4750" s="6">
        <f t="shared" si="390"/>
        <v>2.0503874868140772E-4</v>
      </c>
      <c r="F4750" s="6">
        <f>IF(C4748&gt;0,B$6+B$7*E4749+B$8*(H4749*100)^2,B$6+B$7*E4749+B$8*(H4749*100)^2+E4749*$B$9)</f>
        <v>2.0365230782745321</v>
      </c>
      <c r="G4750" s="17">
        <v>1.0071199419808111E-2</v>
      </c>
      <c r="H4750" s="9">
        <f t="shared" si="392"/>
        <v>1.4270680005782948E-2</v>
      </c>
      <c r="I4750" s="8">
        <f t="shared" si="391"/>
        <v>4.1994805859748366E-3</v>
      </c>
      <c r="J4750" s="10">
        <f t="shared" si="393"/>
        <v>0.41697919095070907</v>
      </c>
      <c r="K4750" s="10">
        <f t="shared" si="394"/>
        <v>5.4253941159418062E-2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8"/>
        <v>5.3167925085743232E-3</v>
      </c>
      <c r="D4751" s="6">
        <f t="shared" si="389"/>
        <v>2.8268282579232045E-5</v>
      </c>
      <c r="E4751" s="6">
        <f t="shared" si="390"/>
        <v>1.7366852563464245E-4</v>
      </c>
      <c r="F4751" s="6">
        <f>IF(C4748&gt;0,B$6+B$7*E4749+B$8*(H4750*100)^2,B$6+B$7*E4749+B$8*(H4750*100)^2+E4749*$B$9)</f>
        <v>1.902942611209584</v>
      </c>
      <c r="G4751" s="17">
        <v>1.1357481601091953E-2</v>
      </c>
      <c r="H4751" s="9">
        <f t="shared" si="392"/>
        <v>1.3794718595207311E-2</v>
      </c>
      <c r="I4751" s="8">
        <f t="shared" si="391"/>
        <v>2.4372369941153584E-3</v>
      </c>
      <c r="J4751" s="10">
        <f t="shared" si="393"/>
        <v>0.21459308319557679</v>
      </c>
      <c r="K4751" s="10">
        <f t="shared" si="394"/>
        <v>1.7730116457513656E-2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5">B4752-B$5</f>
        <v>6.1651996992574702E-3</v>
      </c>
      <c r="D4752" s="6">
        <f t="shared" ref="D4752:D4815" si="396">C4752^2</f>
        <v>3.8009687331724402E-5</v>
      </c>
      <c r="E4752" s="6">
        <f t="shared" si="390"/>
        <v>2.8268282579232045E-5</v>
      </c>
      <c r="F4752" s="6">
        <f>IF(C4748&gt;0,B$6+B$7*E4749+B$8*(H4751*100)^2,B$6+B$7*E4749+B$8*(H4751*100)^2+E4749*$B$9)</f>
        <v>1.7792871728475612</v>
      </c>
      <c r="G4752" s="17">
        <v>5.6454483495475454E-3</v>
      </c>
      <c r="H4752" s="9">
        <f t="shared" si="392"/>
        <v>1.33389923639215E-2</v>
      </c>
      <c r="I4752" s="8">
        <f t="shared" si="391"/>
        <v>7.6935440143739544E-3</v>
      </c>
      <c r="J4752" s="10">
        <f t="shared" si="393"/>
        <v>1.3627870698685169</v>
      </c>
      <c r="K4752" s="10">
        <f t="shared" si="394"/>
        <v>0.28307088033773287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5"/>
        <v>-8.6697586886548307E-3</v>
      </c>
      <c r="D4753" s="6">
        <f t="shared" si="396"/>
        <v>7.5164715719505933E-5</v>
      </c>
      <c r="E4753" s="6">
        <f t="shared" ref="E4753:E4816" si="397">D4752</f>
        <v>3.8009687331724402E-5</v>
      </c>
      <c r="F4753" s="6">
        <f>IF(C4748&gt;0,B$6+B$7*E4749+B$8*(H4752*100)^2,B$6+B$7*E4749+B$8*(H4752*100)^2+E4749*$B$9)</f>
        <v>1.6648193335558368</v>
      </c>
      <c r="G4753" s="17">
        <v>1.2730302452694896E-2</v>
      </c>
      <c r="H4753" s="9">
        <f t="shared" si="392"/>
        <v>1.2902787813320953E-2</v>
      </c>
      <c r="I4753" s="8">
        <f t="shared" si="391"/>
        <v>1.7248536062605679E-4</v>
      </c>
      <c r="J4753" s="10">
        <f t="shared" si="393"/>
        <v>1.3549195807955303E-2</v>
      </c>
      <c r="K4753" s="10">
        <f t="shared" si="394"/>
        <v>9.0157022408998699E-5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5"/>
        <v>3.1946623996458503E-3</v>
      </c>
      <c r="D4754" s="6">
        <f t="shared" si="396"/>
        <v>1.0205867847710983E-5</v>
      </c>
      <c r="E4754" s="6">
        <f t="shared" si="397"/>
        <v>7.5164715719505933E-5</v>
      </c>
      <c r="F4754" s="6">
        <f>IF(C4753&gt;0,B$6+B$7*E4754+B$8*(G4753*100)^2,B$6+B$7*E4754+B$8*(G4753*100)^2+E4754*$B$9)</f>
        <v>1.5179044198601339</v>
      </c>
      <c r="G4754" s="17">
        <v>4.9009553367819706E-3</v>
      </c>
      <c r="H4754" s="9">
        <f t="shared" si="392"/>
        <v>1.2320326374979413E-2</v>
      </c>
      <c r="I4754" s="8">
        <f t="shared" si="391"/>
        <v>7.4193710381974427E-3</v>
      </c>
      <c r="J4754" s="10">
        <f t="shared" si="393"/>
        <v>1.513862202031226</v>
      </c>
      <c r="K4754" s="10">
        <f t="shared" si="394"/>
        <v>0.31961457456666276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5"/>
        <v>2.4537545615532967E-3</v>
      </c>
      <c r="D4755" s="6">
        <f t="shared" si="396"/>
        <v>6.0209114483436119E-6</v>
      </c>
      <c r="E4755" s="6">
        <f t="shared" si="397"/>
        <v>1.0205867847710983E-5</v>
      </c>
      <c r="F4755" s="6">
        <f>IF(C4753&gt;0,B$6+B$7*E4754+B$8*(H4754*100)^2,B$6+B$7*E4754+B$8*(H4754*100)^2+E4754*$B$9)</f>
        <v>1.4228335621528203</v>
      </c>
      <c r="G4755" s="17">
        <v>3.7235266571499243E-3</v>
      </c>
      <c r="H4755" s="9">
        <f t="shared" si="392"/>
        <v>1.192825872519883E-2</v>
      </c>
      <c r="I4755" s="8">
        <f t="shared" si="391"/>
        <v>8.2047320680489061E-3</v>
      </c>
      <c r="J4755" s="10">
        <f t="shared" si="393"/>
        <v>2.2034841760281645</v>
      </c>
      <c r="K4755" s="10">
        <f t="shared" si="394"/>
        <v>0.4763991409956454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5"/>
        <v>1.6718363201855126E-2</v>
      </c>
      <c r="D4756" s="6">
        <f t="shared" si="396"/>
        <v>2.7950366814914361E-4</v>
      </c>
      <c r="E4756" s="6">
        <f t="shared" si="397"/>
        <v>6.0209114483436119E-6</v>
      </c>
      <c r="F4756" s="6">
        <f>IF(C4753&gt;0,B$6+B$7*E4754+B$8*(H4755*100)^2,B$6+B$7*E4754+B$8*(H4755*100)^2+E4754*$B$9)</f>
        <v>1.3348264691731602</v>
      </c>
      <c r="G4756" s="17">
        <v>9.5311008151391565E-3</v>
      </c>
      <c r="H4756" s="9">
        <f t="shared" si="392"/>
        <v>1.1553469042556698E-2</v>
      </c>
      <c r="I4756" s="8">
        <f t="shared" si="391"/>
        <v>2.0223682274175415E-3</v>
      </c>
      <c r="J4756" s="10">
        <f t="shared" si="393"/>
        <v>0.21218621716866337</v>
      </c>
      <c r="K4756" s="10">
        <f t="shared" si="394"/>
        <v>1.7381278685834278E-2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5"/>
        <v>-3.9128824406949288E-3</v>
      </c>
      <c r="D4757" s="6">
        <f t="shared" si="396"/>
        <v>1.5310648994698701E-5</v>
      </c>
      <c r="E4757" s="6">
        <f t="shared" si="397"/>
        <v>2.7950366814914361E-4</v>
      </c>
      <c r="F4757" s="6">
        <f>IF(C4753&gt;0,B$6+B$7*E4754+B$8*(H4756*100)^2,B$6+B$7*E4754+B$8*(H4756*100)^2+E4754*$B$9)</f>
        <v>1.2533583032018887</v>
      </c>
      <c r="G4757" s="17">
        <v>5.0763001988710782E-3</v>
      </c>
      <c r="H4757" s="9">
        <f t="shared" si="392"/>
        <v>1.1195348601994887E-2</v>
      </c>
      <c r="I4757" s="8">
        <f t="shared" si="391"/>
        <v>6.1190484031238088E-3</v>
      </c>
      <c r="J4757" s="10">
        <f t="shared" si="393"/>
        <v>1.2054149997836274</v>
      </c>
      <c r="K4757" s="10">
        <f t="shared" si="394"/>
        <v>0.2443450996618064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5"/>
        <v>-1.2069222030451391E-2</v>
      </c>
      <c r="D4758" s="6">
        <f t="shared" si="396"/>
        <v>1.4566612042033318E-4</v>
      </c>
      <c r="E4758" s="6">
        <f t="shared" si="397"/>
        <v>1.5310648994698701E-5</v>
      </c>
      <c r="F4758" s="6">
        <f>IF(C4753&gt;0,B$6+B$7*E4754+B$8*(H4757*100)^2,B$6+B$7*E4754+B$8*(H4757*100)^2+E4754*$B$9)</f>
        <v>1.177943221962283</v>
      </c>
      <c r="G4758" s="17">
        <v>6.826143358871422E-3</v>
      </c>
      <c r="H4758" s="9">
        <f t="shared" si="392"/>
        <v>1.08533092739601E-2</v>
      </c>
      <c r="I4758" s="8">
        <f t="shared" si="391"/>
        <v>4.0271659150886777E-3</v>
      </c>
      <c r="J4758" s="10">
        <f t="shared" si="393"/>
        <v>0.58996210647332437</v>
      </c>
      <c r="K4758" s="10">
        <f t="shared" si="394"/>
        <v>9.2655990443763825E-2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5"/>
        <v>-2.7770535025758332E-2</v>
      </c>
      <c r="D4759" s="6">
        <f t="shared" si="396"/>
        <v>7.7120261561687033E-4</v>
      </c>
      <c r="E4759" s="6">
        <f t="shared" si="397"/>
        <v>1.4566612042033318E-4</v>
      </c>
      <c r="F4759" s="6">
        <f>IF(C4758&gt;0,B$6+B$7*E4759+B$8*(G4758*100)^2,B$6+B$7*E4759+B$8*(G4758*100)^2+E4759*$B$9)</f>
        <v>0.44905962598856164</v>
      </c>
      <c r="G4759" s="17">
        <v>1.0811342738205998E-2</v>
      </c>
      <c r="H4759" s="9">
        <f t="shared" si="392"/>
        <v>6.7011911328402028E-3</v>
      </c>
      <c r="I4759" s="8">
        <f t="shared" si="391"/>
        <v>4.1101516053657951E-3</v>
      </c>
      <c r="J4759" s="10">
        <f t="shared" si="393"/>
        <v>0.38017031786819677</v>
      </c>
      <c r="K4759" s="10">
        <f t="shared" si="394"/>
        <v>0.13503587721362664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5"/>
        <v>-8.3039396065978169E-3</v>
      </c>
      <c r="D4760" s="6">
        <f t="shared" si="396"/>
        <v>6.8955412990023899E-5</v>
      </c>
      <c r="E4760" s="6">
        <f t="shared" si="397"/>
        <v>7.7120261561687033E-4</v>
      </c>
      <c r="F4760" s="6">
        <f>IF(C4758&gt;0,B$6+B$7*E4759+B$8*(H4759*100)^2,B$6+B$7*E4759+B$8*(H4759*100)^2+E4759*$B$9)</f>
        <v>0.43341279144233624</v>
      </c>
      <c r="G4760" s="17">
        <v>8.906363763983691E-3</v>
      </c>
      <c r="H4760" s="9">
        <f t="shared" si="392"/>
        <v>6.5834093860425869E-3</v>
      </c>
      <c r="I4760" s="8">
        <f t="shared" si="391"/>
        <v>2.3229543779411041E-3</v>
      </c>
      <c r="J4760" s="10">
        <f t="shared" si="393"/>
        <v>0.26081961611930382</v>
      </c>
      <c r="K4760" s="10">
        <f t="shared" si="394"/>
        <v>5.0636457366139531E-2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5"/>
        <v>-1.2509518512698596E-2</v>
      </c>
      <c r="D4761" s="6">
        <f t="shared" si="396"/>
        <v>1.5648805341954891E-4</v>
      </c>
      <c r="E4761" s="6">
        <f t="shared" si="397"/>
        <v>6.8955412990023899E-5</v>
      </c>
      <c r="F4761" s="6">
        <f>IF(C4758&gt;0,B$6+B$7*E4759+B$8*(H4760*100)^2,B$6+B$7*E4759+B$8*(H4760*100)^2+E4759*$B$9)</f>
        <v>0.41892851670289549</v>
      </c>
      <c r="G4761" s="17">
        <v>1.3777405444061419E-2</v>
      </c>
      <c r="H4761" s="9">
        <f t="shared" si="392"/>
        <v>6.4724687461809767E-3</v>
      </c>
      <c r="I4761" s="8">
        <f t="shared" si="391"/>
        <v>7.3049366978804424E-3</v>
      </c>
      <c r="J4761" s="10">
        <f t="shared" si="393"/>
        <v>0.53021134694334959</v>
      </c>
      <c r="K4761" s="10">
        <f t="shared" si="394"/>
        <v>0.37314439906088248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5"/>
        <v>3.9596247954979897E-3</v>
      </c>
      <c r="D4762" s="6">
        <f t="shared" si="396"/>
        <v>1.5678628521122495E-5</v>
      </c>
      <c r="E4762" s="6">
        <f t="shared" si="397"/>
        <v>1.5648805341954891E-4</v>
      </c>
      <c r="F4762" s="6">
        <f>IF(C4758&gt;0,B$6+B$7*E4759+B$8*(H4761*100)^2,B$6+B$7*E4759+B$8*(H4761*100)^2+E4759*$B$9)</f>
        <v>0.40552042357659512</v>
      </c>
      <c r="G4762" s="17">
        <v>1.5036282140866206E-2</v>
      </c>
      <c r="H4762" s="9">
        <f t="shared" si="392"/>
        <v>6.3680485517668218E-3</v>
      </c>
      <c r="I4762" s="8">
        <f t="shared" si="391"/>
        <v>8.6682335890993847E-3</v>
      </c>
      <c r="J4762" s="10">
        <f t="shared" si="393"/>
        <v>0.57648782510807739</v>
      </c>
      <c r="K4762" s="10">
        <f t="shared" si="394"/>
        <v>0.50203419089358237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5"/>
        <v>5.5946216867864846E-4</v>
      </c>
      <c r="D4763" s="6">
        <f t="shared" si="396"/>
        <v>3.1299791818261652E-7</v>
      </c>
      <c r="E4763" s="6">
        <f t="shared" si="397"/>
        <v>1.5678628521122495E-5</v>
      </c>
      <c r="F4763" s="6">
        <f>IF(C4758&gt;0,B$6+B$7*E4759+B$8*(H4762*100)^2,B$6+B$7*E4759+B$8*(H4762*100)^2+E4759*$B$9)</f>
        <v>0.39310855176957893</v>
      </c>
      <c r="G4763" s="17">
        <v>8.8383521826376574E-3</v>
      </c>
      <c r="H4763" s="9">
        <f t="shared" si="392"/>
        <v>6.2698369338410938E-3</v>
      </c>
      <c r="I4763" s="8">
        <f t="shared" si="391"/>
        <v>2.5685152487965636E-3</v>
      </c>
      <c r="J4763" s="10">
        <f t="shared" si="393"/>
        <v>0.29061019471958105</v>
      </c>
      <c r="K4763" s="10">
        <f t="shared" si="394"/>
        <v>6.6312101415024749E-2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5"/>
        <v>-2.002627893564762E-2</v>
      </c>
      <c r="D4764" s="6">
        <f t="shared" si="396"/>
        <v>4.010518480083636E-4</v>
      </c>
      <c r="E4764" s="6">
        <f t="shared" si="397"/>
        <v>3.1299791818261652E-7</v>
      </c>
      <c r="F4764" s="6">
        <f>IF(C4763&gt;0,B$6+B$7*E4764+B$8*(G4763*100)^2,B$6+B$7*E4764+B$8*(G4763*100)^2+E4764*$B$9)</f>
        <v>0.74082415635023691</v>
      </c>
      <c r="G4764" s="17">
        <v>1.052654220376009E-2</v>
      </c>
      <c r="H4764" s="9">
        <f t="shared" si="392"/>
        <v>8.607114245496204E-3</v>
      </c>
      <c r="I4764" s="8">
        <f t="shared" si="391"/>
        <v>1.9194279582638862E-3</v>
      </c>
      <c r="J4764" s="10">
        <f t="shared" si="393"/>
        <v>0.18234173398157896</v>
      </c>
      <c r="K4764" s="10">
        <f t="shared" si="394"/>
        <v>2.1694022073254215E-2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5"/>
        <v>-2.6633350033565286E-2</v>
      </c>
      <c r="D4765" s="6">
        <f t="shared" si="396"/>
        <v>7.0933533401041206E-4</v>
      </c>
      <c r="E4765" s="6">
        <f t="shared" si="397"/>
        <v>4.010518480083636E-4</v>
      </c>
      <c r="F4765" s="6">
        <f>IF(C4763&gt;0,B$6+B$7*E4764+B$8*(H4764*100)^2,B$6+B$7*E4764+B$8*(H4764*100)^2+E4764*$B$9)</f>
        <v>0.70348092153341424</v>
      </c>
      <c r="G4765" s="17">
        <v>1.8124133119608084E-2</v>
      </c>
      <c r="H4765" s="9">
        <f t="shared" si="392"/>
        <v>8.3873769530969228E-3</v>
      </c>
      <c r="I4765" s="8">
        <f t="shared" si="391"/>
        <v>9.7367561665111617E-3</v>
      </c>
      <c r="J4765" s="10">
        <f t="shared" si="393"/>
        <v>0.53722603460560481</v>
      </c>
      <c r="K4765" s="10">
        <f t="shared" si="394"/>
        <v>0.39036560738437132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5"/>
        <v>-4.3687786208309624E-3</v>
      </c>
      <c r="D4766" s="6">
        <f t="shared" si="396"/>
        <v>1.9086226637829685E-5</v>
      </c>
      <c r="E4766" s="6">
        <f t="shared" si="397"/>
        <v>7.0933533401041206E-4</v>
      </c>
      <c r="F4766" s="6">
        <f>IF(C4763&gt;0,B$6+B$7*E4764+B$8*(H4765*100)^2,B$6+B$7*E4764+B$8*(H4765*100)^2+E4764*$B$9)</f>
        <v>0.66891228906348155</v>
      </c>
      <c r="G4766" s="17">
        <v>6.9552935543007446E-3</v>
      </c>
      <c r="H4766" s="9">
        <f t="shared" si="392"/>
        <v>8.1787058209932054E-3</v>
      </c>
      <c r="I4766" s="8">
        <f t="shared" si="391"/>
        <v>1.2234122666924608E-3</v>
      </c>
      <c r="J4766" s="10">
        <f t="shared" si="393"/>
        <v>0.17589656815217736</v>
      </c>
      <c r="K4766" s="10">
        <f t="shared" si="394"/>
        <v>1.244582531929872E-2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5"/>
        <v>-1.1662769482882113E-2</v>
      </c>
      <c r="D4767" s="6">
        <f t="shared" si="396"/>
        <v>1.3602019201084631E-4</v>
      </c>
      <c r="E4767" s="6">
        <f t="shared" si="397"/>
        <v>1.9086226637829685E-5</v>
      </c>
      <c r="F4767" s="6">
        <f>IF(C4763&gt;0,B$6+B$7*E4764+B$8*(H4766*100)^2,B$6+B$7*E4764+B$8*(H4766*100)^2+E4764*$B$9)</f>
        <v>0.63691210598606474</v>
      </c>
      <c r="G4767" s="17">
        <v>6.539689854003653E-3</v>
      </c>
      <c r="H4767" s="9">
        <f t="shared" si="392"/>
        <v>7.9806773270573016E-3</v>
      </c>
      <c r="I4767" s="8">
        <f t="shared" si="391"/>
        <v>1.4409874730536487E-3</v>
      </c>
      <c r="J4767" s="10">
        <f t="shared" si="393"/>
        <v>0.22034492540521078</v>
      </c>
      <c r="K4767" s="10">
        <f t="shared" si="394"/>
        <v>1.8573998764861877E-2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5"/>
        <v>1.0153026728109259E-2</v>
      </c>
      <c r="D4768" s="6">
        <f t="shared" si="396"/>
        <v>1.0308395174170101E-4</v>
      </c>
      <c r="E4768" s="6">
        <f t="shared" si="397"/>
        <v>1.3602019201084631E-4</v>
      </c>
      <c r="F4768" s="6">
        <f>IF(C4763&gt;0,B$6+B$7*E4764+B$8*(H4767*100)^2,B$6+B$7*E4764+B$8*(H4767*100)^2+E4764*$B$9)</f>
        <v>0.60728953651130013</v>
      </c>
      <c r="G4768" s="17">
        <v>6.5738570089514271E-3</v>
      </c>
      <c r="H4768" s="9">
        <f t="shared" si="392"/>
        <v>7.7928783931952902E-3</v>
      </c>
      <c r="I4768" s="8">
        <f t="shared" si="391"/>
        <v>1.2190213842438631E-3</v>
      </c>
      <c r="J4768" s="10">
        <f t="shared" si="393"/>
        <v>0.18543472767721561</v>
      </c>
      <c r="K4768" s="10">
        <f t="shared" si="394"/>
        <v>1.3681950698116285E-2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5"/>
        <v>6.3405117685187001E-5</v>
      </c>
      <c r="D4769" s="6">
        <f t="shared" si="396"/>
        <v>4.0202089486724134E-9</v>
      </c>
      <c r="E4769" s="6">
        <f t="shared" si="397"/>
        <v>1.0308395174170101E-4</v>
      </c>
      <c r="F4769" s="6">
        <f>IF(C4768&gt;0,B$6+B$7*E4769+B$8*(G4768*100)^2,B$6+B$7*E4769+B$8*(G4768*100)^2+E4769*$B$9)</f>
        <v>0.41774677193261212</v>
      </c>
      <c r="G4769" s="17">
        <v>9.3478872398108544E-3</v>
      </c>
      <c r="H4769" s="9">
        <f t="shared" si="392"/>
        <v>6.4633332881154446E-3</v>
      </c>
      <c r="I4769" s="8">
        <f t="shared" si="391"/>
        <v>2.8845539516954097E-3</v>
      </c>
      <c r="J4769" s="10">
        <f t="shared" si="393"/>
        <v>0.30857817148356786</v>
      </c>
      <c r="K4769" s="10">
        <f t="shared" si="394"/>
        <v>7.7289915695995637E-2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5"/>
        <v>2.0322540500215518E-2</v>
      </c>
      <c r="D4770" s="6">
        <f t="shared" si="396"/>
        <v>4.1300565238290001E-4</v>
      </c>
      <c r="E4770" s="6">
        <f t="shared" si="397"/>
        <v>4.0202089486724134E-9</v>
      </c>
      <c r="F4770" s="6">
        <f>IF(C4768&gt;0,B$6+B$7*E4769+B$8*(H4769*100)^2,B$6+B$7*E4769+B$8*(H4769*100)^2+E4769*$B$9)</f>
        <v>0.40440818677801899</v>
      </c>
      <c r="G4770" s="17">
        <v>8.8846429349802997E-3</v>
      </c>
      <c r="H4770" s="9">
        <f t="shared" si="392"/>
        <v>6.3593096070093877E-3</v>
      </c>
      <c r="I4770" s="8">
        <f t="shared" si="391"/>
        <v>2.525333327970912E-3</v>
      </c>
      <c r="J4770" s="10">
        <f t="shared" si="393"/>
        <v>0.28423577024443603</v>
      </c>
      <c r="K4770" s="10">
        <f t="shared" si="394"/>
        <v>6.2703641394854293E-2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5"/>
        <v>-5.4181437556445776E-3</v>
      </c>
      <c r="D4771" s="6">
        <f t="shared" si="396"/>
        <v>2.9356281756830329E-5</v>
      </c>
      <c r="E4771" s="6">
        <f t="shared" si="397"/>
        <v>4.1300565238290001E-4</v>
      </c>
      <c r="F4771" s="6">
        <f>IF(C4768&gt;0,B$6+B$7*E4769+B$8*(H4770*100)^2,B$6+B$7*E4769+B$8*(H4770*100)^2+E4769*$B$9)</f>
        <v>0.39206065850041216</v>
      </c>
      <c r="G4771" s="17">
        <v>7.1827014113329578E-3</v>
      </c>
      <c r="H4771" s="9">
        <f t="shared" si="392"/>
        <v>6.2614747344408583E-3</v>
      </c>
      <c r="I4771" s="8">
        <f t="shared" si="391"/>
        <v>9.2122667689209948E-4</v>
      </c>
      <c r="J4771" s="10">
        <f t="shared" si="393"/>
        <v>0.12825629580516548</v>
      </c>
      <c r="K4771" s="10">
        <f t="shared" si="394"/>
        <v>9.8663354578754081E-3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5"/>
        <v>3.5172976715660562E-3</v>
      </c>
      <c r="D4772" s="6">
        <f t="shared" si="396"/>
        <v>1.2371382910404001E-5</v>
      </c>
      <c r="E4772" s="6">
        <f t="shared" si="397"/>
        <v>2.9356281756830329E-5</v>
      </c>
      <c r="F4772" s="6">
        <f>IF(C4768&gt;0,B$6+B$7*E4769+B$8*(H4771*100)^2,B$6+B$7*E4769+B$8*(H4771*100)^2+E4769*$B$9)</f>
        <v>0.38063055157383152</v>
      </c>
      <c r="G4772" s="17">
        <v>6.2195090497973934E-3</v>
      </c>
      <c r="H4772" s="9">
        <f t="shared" si="392"/>
        <v>6.1695263316873163E-3</v>
      </c>
      <c r="I4772" s="8">
        <f t="shared" si="391"/>
        <v>4.998271811007711E-5</v>
      </c>
      <c r="J4772" s="10">
        <f t="shared" si="393"/>
        <v>8.0364410936431298E-3</v>
      </c>
      <c r="K4772" s="10">
        <f t="shared" si="394"/>
        <v>3.2641367198937843E-5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5"/>
        <v>6.8828861502293207E-3</v>
      </c>
      <c r="D4773" s="6">
        <f t="shared" si="396"/>
        <v>4.7374121757018602E-5</v>
      </c>
      <c r="E4773" s="6">
        <f t="shared" si="397"/>
        <v>1.2371382910404001E-5</v>
      </c>
      <c r="F4773" s="6">
        <f>IF(C4768&gt;0,B$6+B$7*E4769+B$8*(H4772*100)^2,B$6+B$7*E4769+B$8*(H4772*100)^2+E4769*$B$9)</f>
        <v>0.37004970159189582</v>
      </c>
      <c r="G4773" s="17">
        <v>1.2250129649083358E-2</v>
      </c>
      <c r="H4773" s="9">
        <f t="shared" si="392"/>
        <v>6.0831710611480901E-3</v>
      </c>
      <c r="I4773" s="8">
        <f t="shared" si="391"/>
        <v>6.1669585879352683E-3</v>
      </c>
      <c r="J4773" s="10">
        <f t="shared" si="393"/>
        <v>0.50341986285808193</v>
      </c>
      <c r="K4773" s="10">
        <f t="shared" si="394"/>
        <v>0.31376325507678748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5"/>
        <v>-3.5770222523959075E-2</v>
      </c>
      <c r="D4774" s="6">
        <f t="shared" si="396"/>
        <v>1.2795088194135491E-3</v>
      </c>
      <c r="E4774" s="6">
        <f t="shared" si="397"/>
        <v>4.7374121757018602E-5</v>
      </c>
      <c r="F4774" s="6">
        <f>IF(C4773&gt;0,B$6+B$7*E4774+B$8*(G4773*100)^2,B$6+B$7*E4774+B$8*(G4773*100)^2+E4774*$B$9)</f>
        <v>1.4068579666139338</v>
      </c>
      <c r="G4774" s="17">
        <v>1.2876884532656742E-2</v>
      </c>
      <c r="H4774" s="9">
        <f t="shared" si="392"/>
        <v>1.1861104360951951E-2</v>
      </c>
      <c r="I4774" s="8">
        <f t="shared" si="391"/>
        <v>1.0157801717047901E-3</v>
      </c>
      <c r="J4774" s="10">
        <f t="shared" si="393"/>
        <v>7.8884000949817928E-2</v>
      </c>
      <c r="K4774" s="10">
        <f t="shared" si="394"/>
        <v>3.4702931949630589E-3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5"/>
        <v>-7.5075236179859769E-3</v>
      </c>
      <c r="D4775" s="6">
        <f t="shared" si="396"/>
        <v>5.6362910874617256E-5</v>
      </c>
      <c r="E4775" s="6">
        <f t="shared" si="397"/>
        <v>1.2795088194135491E-3</v>
      </c>
      <c r="F4775" s="6">
        <f>IF(C4773&gt;0,B$6+B$7*E4774+B$8*(H4774*100)^2,B$6+B$7*E4774+B$8*(H4774*100)^2+E4774*$B$9)</f>
        <v>1.3200284196945185</v>
      </c>
      <c r="G4775" s="17">
        <v>2.5351835160767749E-2</v>
      </c>
      <c r="H4775" s="9">
        <f t="shared" si="392"/>
        <v>1.1489248973255468E-2</v>
      </c>
      <c r="I4775" s="8">
        <f t="shared" si="391"/>
        <v>1.3862586187512281E-2</v>
      </c>
      <c r="J4775" s="10">
        <f t="shared" si="393"/>
        <v>0.54680799632859678</v>
      </c>
      <c r="K4775" s="10">
        <f t="shared" si="394"/>
        <v>0.41513087166724683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5"/>
        <v>-2.6980199093930998E-2</v>
      </c>
      <c r="D4776" s="6">
        <f t="shared" si="396"/>
        <v>7.2793114314815503E-4</v>
      </c>
      <c r="E4776" s="6">
        <f t="shared" si="397"/>
        <v>5.6362910874617256E-5</v>
      </c>
      <c r="F4776" s="6">
        <f>IF(C4773&gt;0,B$6+B$7*E4774+B$8*(H4775*100)^2,B$6+B$7*E4774+B$8*(H4775*100)^2+E4774*$B$9)</f>
        <v>1.2396503081112156</v>
      </c>
      <c r="G4776" s="17">
        <v>1.8312147625399587E-2</v>
      </c>
      <c r="H4776" s="9">
        <f t="shared" si="392"/>
        <v>1.1133958452011644E-2</v>
      </c>
      <c r="I4776" s="8">
        <f t="shared" si="391"/>
        <v>7.1781891733879426E-3</v>
      </c>
      <c r="J4776" s="10">
        <f t="shared" si="393"/>
        <v>0.39199056933286974</v>
      </c>
      <c r="K4776" s="10">
        <f t="shared" si="394"/>
        <v>0.14714644487367345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5"/>
        <v>-2.9240815279568287E-3</v>
      </c>
      <c r="D4777" s="6">
        <f t="shared" si="396"/>
        <v>8.5502527821383418E-6</v>
      </c>
      <c r="E4777" s="6">
        <f t="shared" si="397"/>
        <v>7.2793114314815503E-4</v>
      </c>
      <c r="F4777" s="6">
        <f>IF(C4773&gt;0,B$6+B$7*E4774+B$8*(H4776*100)^2,B$6+B$7*E4774+B$8*(H4776*100)^2+E4774*$B$9)</f>
        <v>1.1652442902185522</v>
      </c>
      <c r="G4777" s="17">
        <v>1.9978016730319299E-2</v>
      </c>
      <c r="H4777" s="9">
        <f t="shared" si="392"/>
        <v>1.0794648165728015E-2</v>
      </c>
      <c r="I4777" s="8">
        <f t="shared" si="391"/>
        <v>9.1833685645912842E-3</v>
      </c>
      <c r="J4777" s="10">
        <f t="shared" si="393"/>
        <v>0.45967368475842252</v>
      </c>
      <c r="K4777" s="10">
        <f t="shared" si="394"/>
        <v>0.23515144232729668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5"/>
        <v>-6.5031219298526104E-3</v>
      </c>
      <c r="D4778" s="6">
        <f t="shared" si="396"/>
        <v>4.2290594834529943E-5</v>
      </c>
      <c r="E4778" s="6">
        <f t="shared" si="397"/>
        <v>8.5502527821383418E-6</v>
      </c>
      <c r="F4778" s="6">
        <f>IF(C4773&gt;0,B$6+B$7*E4774+B$8*(H4777*100)^2,B$6+B$7*E4774+B$8*(H4777*100)^2+E4774*$B$9)</f>
        <v>1.0963666394553138</v>
      </c>
      <c r="G4778" s="17">
        <v>1.8011885618560479E-2</v>
      </c>
      <c r="H4778" s="9">
        <f t="shared" si="392"/>
        <v>1.0470752787910303E-2</v>
      </c>
      <c r="I4778" s="8">
        <f t="shared" si="391"/>
        <v>7.5411328306501761E-3</v>
      </c>
      <c r="J4778" s="10">
        <f t="shared" si="393"/>
        <v>0.41867536749619155</v>
      </c>
      <c r="K4778" s="10">
        <f t="shared" si="394"/>
        <v>0.17776330233354409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5"/>
        <v>2.0929152905521439E-3</v>
      </c>
      <c r="D4779" s="6">
        <f t="shared" si="396"/>
        <v>4.3802944134269649E-6</v>
      </c>
      <c r="E4779" s="6">
        <f t="shared" si="397"/>
        <v>4.2290594834529943E-5</v>
      </c>
      <c r="F4779" s="6">
        <f>IF(C4778&gt;0,B$6+B$7*E4779+B$8*(G4778*100)^2,B$6+B$7*E4779+B$8*(G4778*100)^2+E4779*$B$9)</f>
        <v>3.0209355255724426</v>
      </c>
      <c r="G4779" s="17">
        <v>1.2933622498615042E-2</v>
      </c>
      <c r="H4779" s="9">
        <f t="shared" si="392"/>
        <v>1.7380838660929002E-2</v>
      </c>
      <c r="I4779" s="8">
        <f t="shared" si="391"/>
        <v>4.4472161623139595E-3</v>
      </c>
      <c r="J4779" s="10">
        <f t="shared" si="393"/>
        <v>0.34384923193716038</v>
      </c>
      <c r="K4779" s="10">
        <f t="shared" si="394"/>
        <v>3.9669151835846073E-2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5"/>
        <v>-1.4754725314416418E-3</v>
      </c>
      <c r="D4780" s="6">
        <f t="shared" si="396"/>
        <v>2.1770191910388067E-6</v>
      </c>
      <c r="E4780" s="6">
        <f t="shared" si="397"/>
        <v>4.3802944134269649E-6</v>
      </c>
      <c r="F4780" s="6">
        <f>IF(C4778&gt;0,B$6+B$7*E4779+B$8*(H4779*100)^2,B$6+B$7*E4779+B$8*(H4779*100)^2+E4779*$B$9)</f>
        <v>2.8141853277211206</v>
      </c>
      <c r="G4780" s="17">
        <v>7.4445335885311758E-3</v>
      </c>
      <c r="H4780" s="9">
        <f t="shared" si="392"/>
        <v>1.6775533755207673E-2</v>
      </c>
      <c r="I4780" s="8">
        <f t="shared" si="391"/>
        <v>9.331000166676498E-3</v>
      </c>
      <c r="J4780" s="10">
        <f t="shared" si="393"/>
        <v>1.2534029238650433</v>
      </c>
      <c r="K4780" s="10">
        <f t="shared" si="394"/>
        <v>0.25621476131523768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5"/>
        <v>-2.4736875765450146E-2</v>
      </c>
      <c r="D4781" s="6">
        <f t="shared" si="396"/>
        <v>6.119130226353148E-4</v>
      </c>
      <c r="E4781" s="6">
        <f t="shared" si="397"/>
        <v>2.1770191910388067E-6</v>
      </c>
      <c r="F4781" s="6">
        <f>IF(C4778&gt;0,B$6+B$7*E4779+B$8*(H4780*100)^2,B$6+B$7*E4779+B$8*(H4780*100)^2+E4779*$B$9)</f>
        <v>2.6227966695701519</v>
      </c>
      <c r="G4781" s="17">
        <v>1.1432076044490048E-2</v>
      </c>
      <c r="H4781" s="9">
        <f t="shared" si="392"/>
        <v>1.6195050693252402E-2</v>
      </c>
      <c r="I4781" s="8">
        <f t="shared" si="391"/>
        <v>4.7629746487623543E-3</v>
      </c>
      <c r="J4781" s="10">
        <f t="shared" si="393"/>
        <v>0.41663251978261456</v>
      </c>
      <c r="K4781" s="10">
        <f t="shared" si="394"/>
        <v>5.4181958010524278E-2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5"/>
        <v>-2.5613662350180585E-2</v>
      </c>
      <c r="D4782" s="6">
        <f t="shared" si="396"/>
        <v>6.5605969898905844E-4</v>
      </c>
      <c r="E4782" s="6">
        <f t="shared" si="397"/>
        <v>6.119130226353148E-4</v>
      </c>
      <c r="F4782" s="6">
        <f>IF(C4778&gt;0,B$6+B$7*E4779+B$8*(H4781*100)^2,B$6+B$7*E4779+B$8*(H4781*100)^2+E4779*$B$9)</f>
        <v>2.4456281887197999</v>
      </c>
      <c r="G4782" s="17">
        <v>1.5729353240205846E-2</v>
      </c>
      <c r="H4782" s="9">
        <f t="shared" si="392"/>
        <v>1.5638504368128685E-2</v>
      </c>
      <c r="I4782" s="8">
        <f t="shared" si="391"/>
        <v>9.0848872077161497E-5</v>
      </c>
      <c r="J4782" s="10">
        <f t="shared" si="393"/>
        <v>5.7757538208845372E-3</v>
      </c>
      <c r="K4782" s="10">
        <f t="shared" si="394"/>
        <v>1.680895610034483E-5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5"/>
        <v>-8.3243218319080858E-4</v>
      </c>
      <c r="D4783" s="6">
        <f t="shared" si="396"/>
        <v>6.9294333961181587E-7</v>
      </c>
      <c r="E4783" s="6">
        <f t="shared" si="397"/>
        <v>6.5605969898905844E-4</v>
      </c>
      <c r="F4783" s="6">
        <f>IF(C4778&gt;0,B$6+B$7*E4779+B$8*(H4782*100)^2,B$6+B$7*E4779+B$8*(H4782*100)^2+E4779*$B$9)</f>
        <v>2.2816233259966294</v>
      </c>
      <c r="G4783" s="17">
        <v>1.3406208895735409E-2</v>
      </c>
      <c r="H4783" s="9">
        <f t="shared" si="392"/>
        <v>1.5105043283607728E-2</v>
      </c>
      <c r="I4783" s="8">
        <f t="shared" si="391"/>
        <v>1.6988343878723191E-3</v>
      </c>
      <c r="J4783" s="10">
        <f t="shared" si="393"/>
        <v>0.12671996990981754</v>
      </c>
      <c r="K4783" s="10">
        <f t="shared" si="394"/>
        <v>6.842705131220761E-3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5"/>
        <v>-1.9308295146767018E-2</v>
      </c>
      <c r="D4784" s="6">
        <f t="shared" si="396"/>
        <v>3.7281026147466679E-4</v>
      </c>
      <c r="E4784" s="6">
        <f t="shared" si="397"/>
        <v>6.9294333961181587E-7</v>
      </c>
      <c r="F4784" s="6">
        <f>IF(C4783&gt;0,B$6+B$7*E4784+B$8*(G4783*100)^2,B$6+B$7*E4784+B$8*(G4783*100)^2+E4784*$B$9)</f>
        <v>1.6814277139362568</v>
      </c>
      <c r="G4784" s="17">
        <v>2.3963655431464087E-2</v>
      </c>
      <c r="H4784" s="9">
        <f t="shared" si="392"/>
        <v>1.2966987753276614E-2</v>
      </c>
      <c r="I4784" s="8">
        <f t="shared" si="391"/>
        <v>1.0996667678187473E-2</v>
      </c>
      <c r="J4784" s="10">
        <f t="shared" si="393"/>
        <v>0.45888940899012165</v>
      </c>
      <c r="K4784" s="10">
        <f t="shared" si="394"/>
        <v>0.23391945619551824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5"/>
        <v>-2.4427059380595213E-2</v>
      </c>
      <c r="D4785" s="6">
        <f t="shared" si="396"/>
        <v>5.9668122998312461E-4</v>
      </c>
      <c r="E4785" s="6">
        <f t="shared" si="397"/>
        <v>3.7281026147466679E-4</v>
      </c>
      <c r="F4785" s="6">
        <f>IF(C4783&gt;0,B$6+B$7*E4784+B$8*(H4784*100)^2,B$6+B$7*E4784+B$8*(H4784*100)^2+E4784*$B$9)</f>
        <v>1.574197721824476</v>
      </c>
      <c r="G4785" s="17">
        <v>1.7269725873210608E-2</v>
      </c>
      <c r="H4785" s="9">
        <f t="shared" si="392"/>
        <v>1.2546703638105412E-2</v>
      </c>
      <c r="I4785" s="8">
        <f t="shared" si="391"/>
        <v>4.7230222351051961E-3</v>
      </c>
      <c r="J4785" s="10">
        <f t="shared" si="393"/>
        <v>0.27348565169941175</v>
      </c>
      <c r="K4785" s="10">
        <f t="shared" si="394"/>
        <v>5.693826067152763E-2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5"/>
        <v>-2.2616724761702421E-2</v>
      </c>
      <c r="D4786" s="6">
        <f t="shared" si="396"/>
        <v>5.1151623894660344E-4</v>
      </c>
      <c r="E4786" s="6">
        <f t="shared" si="397"/>
        <v>5.9668122998312461E-4</v>
      </c>
      <c r="F4786" s="6">
        <f>IF(C4783&gt;0,B$6+B$7*E4784+B$8*(H4785*100)^2,B$6+B$7*E4784+B$8*(H4785*100)^2+E4784*$B$9)</f>
        <v>1.4749349181266007</v>
      </c>
      <c r="G4786" s="17">
        <v>2.4362823935042442E-2</v>
      </c>
      <c r="H4786" s="9">
        <f t="shared" si="392"/>
        <v>1.214468986070291E-2</v>
      </c>
      <c r="I4786" s="8">
        <f t="shared" si="391"/>
        <v>1.2218134074339531E-2</v>
      </c>
      <c r="J4786" s="10">
        <f t="shared" si="393"/>
        <v>0.50150730091537099</v>
      </c>
      <c r="K4786" s="10">
        <f t="shared" si="394"/>
        <v>0.30988109881235859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5"/>
        <v>-3.3862146796207186E-2</v>
      </c>
      <c r="D4787" s="6">
        <f t="shared" si="396"/>
        <v>1.1466449856478845E-3</v>
      </c>
      <c r="E4787" s="6">
        <f t="shared" si="397"/>
        <v>5.1151623894660344E-4</v>
      </c>
      <c r="F4787" s="6">
        <f>IF(C4783&gt;0,B$6+B$7*E4784+B$8*(H4786*100)^2,B$6+B$7*E4784+B$8*(H4786*100)^2+E4784*$B$9)</f>
        <v>1.3830473407434778</v>
      </c>
      <c r="G4787" s="17">
        <v>1.1684583079177913E-2</v>
      </c>
      <c r="H4787" s="9">
        <f t="shared" si="392"/>
        <v>1.1760303315575997E-2</v>
      </c>
      <c r="I4787" s="8">
        <f t="shared" si="391"/>
        <v>7.5720236398084742E-5</v>
      </c>
      <c r="J4787" s="10">
        <f t="shared" si="393"/>
        <v>6.4803541457135296E-3</v>
      </c>
      <c r="K4787" s="10">
        <f t="shared" si="394"/>
        <v>2.0817380258719709E-5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5"/>
        <v>4.431341355883079E-2</v>
      </c>
      <c r="D4788" s="6">
        <f t="shared" si="396"/>
        <v>1.9636786212359684E-3</v>
      </c>
      <c r="E4788" s="6">
        <f t="shared" si="397"/>
        <v>1.1466449856478845E-3</v>
      </c>
      <c r="F4788" s="6">
        <f>IF(C4783&gt;0,B$6+B$7*E4784+B$8*(H4787*100)^2,B$6+B$7*E4784+B$8*(H4787*100)^2+E4784*$B$9)</f>
        <v>1.2979870103599209</v>
      </c>
      <c r="G4788" s="17">
        <v>2.4704031041687183E-2</v>
      </c>
      <c r="H4788" s="9">
        <f t="shared" si="392"/>
        <v>1.1392923287549692E-2</v>
      </c>
      <c r="I4788" s="8">
        <f t="shared" si="391"/>
        <v>1.3311107754137491E-2</v>
      </c>
      <c r="J4788" s="10">
        <f t="shared" si="393"/>
        <v>0.53882330910592957</v>
      </c>
      <c r="K4788" s="10">
        <f t="shared" si="394"/>
        <v>0.39439227911152552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5"/>
        <v>6.9864547071498495E-3</v>
      </c>
      <c r="D4789" s="6">
        <f t="shared" si="396"/>
        <v>4.8810549375056293E-5</v>
      </c>
      <c r="E4789" s="6">
        <f t="shared" si="397"/>
        <v>1.9636786212359684E-3</v>
      </c>
      <c r="F4789" s="6">
        <f>IF(C4788&gt;0,B$6+B$7*E4789+B$8*(G4788*100)^2,B$6+B$7*E4789+B$8*(G4788*100)^2+E4789*$B$9)</f>
        <v>5.667146658852916</v>
      </c>
      <c r="G4789" s="17">
        <v>2.6849180094232261E-2</v>
      </c>
      <c r="H4789" s="9">
        <f t="shared" si="392"/>
        <v>2.3805769592375955E-2</v>
      </c>
      <c r="I4789" s="8">
        <f t="shared" si="391"/>
        <v>3.0434105018563064E-3</v>
      </c>
      <c r="J4789" s="10">
        <f t="shared" si="393"/>
        <v>0.11335208342209643</v>
      </c>
      <c r="K4789" s="10">
        <f t="shared" si="394"/>
        <v>7.536086242218909E-3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5"/>
        <v>-7.6380373351392066E-3</v>
      </c>
      <c r="D4790" s="6">
        <f t="shared" si="396"/>
        <v>5.8339614332980433E-5</v>
      </c>
      <c r="E4790" s="6">
        <f t="shared" si="397"/>
        <v>4.8810549375056293E-5</v>
      </c>
      <c r="F4790" s="6">
        <f>IF(C4788&gt;0,B$6+B$7*E4789+B$8*(H4789*100)^2,B$6+B$7*E4789+B$8*(H4789*100)^2+E4789*$B$9)</f>
        <v>5.2637776621001446</v>
      </c>
      <c r="G4790" s="17">
        <v>1.1481554605586664E-2</v>
      </c>
      <c r="H4790" s="9">
        <f t="shared" si="392"/>
        <v>2.2942924098946379E-2</v>
      </c>
      <c r="I4790" s="8">
        <f t="shared" si="391"/>
        <v>1.1461369493359715E-2</v>
      </c>
      <c r="J4790" s="10">
        <f t="shared" si="393"/>
        <v>0.99824195303507701</v>
      </c>
      <c r="K4790" s="10">
        <f t="shared" si="394"/>
        <v>0.19270766893206503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5"/>
        <v>7.0977449131361973E-3</v>
      </c>
      <c r="D4791" s="6">
        <f t="shared" si="396"/>
        <v>5.0377982851950768E-5</v>
      </c>
      <c r="E4791" s="6">
        <f t="shared" si="397"/>
        <v>5.8339614332980433E-5</v>
      </c>
      <c r="F4791" s="6">
        <f>IF(C4788&gt;0,B$6+B$7*E4789+B$8*(H4790*100)^2,B$6+B$7*E4789+B$8*(H4790*100)^2+E4789*$B$9)</f>
        <v>4.8903789818061032</v>
      </c>
      <c r="G4791" s="17">
        <v>6.1042288097557561E-3</v>
      </c>
      <c r="H4791" s="9">
        <f t="shared" si="392"/>
        <v>2.211420127837789E-2</v>
      </c>
      <c r="I4791" s="8">
        <f t="shared" si="391"/>
        <v>1.6009972468622135E-2</v>
      </c>
      <c r="J4791" s="10">
        <f t="shared" si="393"/>
        <v>2.6227674236318035</v>
      </c>
      <c r="K4791" s="10">
        <f t="shared" si="394"/>
        <v>0.5632702879006164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5"/>
        <v>-3.5251942485009383E-3</v>
      </c>
      <c r="D4792" s="6">
        <f t="shared" si="396"/>
        <v>1.2426994489664095E-5</v>
      </c>
      <c r="E4792" s="6">
        <f t="shared" si="397"/>
        <v>5.0377982851950768E-5</v>
      </c>
      <c r="F4792" s="6">
        <f>IF(C4788&gt;0,B$6+B$7*E4789+B$8*(H4791*100)^2,B$6+B$7*E4789+B$8*(H4791*100)^2+E4789*$B$9)</f>
        <v>4.5447238234579102</v>
      </c>
      <c r="G4792" s="17">
        <v>1.6777423819160808E-2</v>
      </c>
      <c r="H4792" s="9">
        <f t="shared" si="392"/>
        <v>2.1318357871698067E-2</v>
      </c>
      <c r="I4792" s="8">
        <f t="shared" si="391"/>
        <v>4.5409340525372592E-3</v>
      </c>
      <c r="J4792" s="10">
        <f t="shared" si="393"/>
        <v>0.27065740852008785</v>
      </c>
      <c r="K4792" s="10">
        <f t="shared" si="394"/>
        <v>2.6528602627997833E-2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5"/>
        <v>-3.3008130656188545E-2</v>
      </c>
      <c r="D4793" s="6">
        <f t="shared" si="396"/>
        <v>1.089536689416014E-3</v>
      </c>
      <c r="E4793" s="6">
        <f t="shared" si="397"/>
        <v>1.2426994489664095E-5</v>
      </c>
      <c r="F4793" s="6">
        <f>IF(C4788&gt;0,B$6+B$7*E4789+B$8*(H4792*100)^2,B$6+B$7*E4789+B$8*(H4792*100)^2+E4789*$B$9)</f>
        <v>4.224750843374987</v>
      </c>
      <c r="G4793" s="17">
        <v>1.2728715834451886E-2</v>
      </c>
      <c r="H4793" s="9">
        <f t="shared" si="392"/>
        <v>2.0554198703367121E-2</v>
      </c>
      <c r="I4793" s="8">
        <f t="shared" si="391"/>
        <v>7.8254828689152348E-3</v>
      </c>
      <c r="J4793" s="10">
        <f t="shared" si="393"/>
        <v>0.61478965912135231</v>
      </c>
      <c r="K4793" s="10">
        <f t="shared" si="394"/>
        <v>9.8480408326551583E-2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5"/>
        <v>2.8064497224324931E-2</v>
      </c>
      <c r="D4794" s="6">
        <f t="shared" si="396"/>
        <v>7.876160044541418E-4</v>
      </c>
      <c r="E4794" s="6">
        <f t="shared" si="397"/>
        <v>1.089536689416014E-3</v>
      </c>
      <c r="F4794" s="6">
        <f>IF(C4793&gt;0,B$6+B$7*E4794+B$8*(G4793*100)^2,B$6+B$7*E4794+B$8*(G4793*100)^2+E4794*$B$9)</f>
        <v>1.5176579001023427</v>
      </c>
      <c r="G4794" s="17">
        <v>1.5681769500934358E-2</v>
      </c>
      <c r="H4794" s="9">
        <f t="shared" si="392"/>
        <v>1.2319325874829121E-2</v>
      </c>
      <c r="I4794" s="8">
        <f t="shared" si="391"/>
        <v>3.3624436261052368E-3</v>
      </c>
      <c r="J4794" s="10">
        <f t="shared" si="393"/>
        <v>0.21441736061130692</v>
      </c>
      <c r="K4794" s="10">
        <f t="shared" si="394"/>
        <v>3.1610933026345434E-2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5"/>
        <v>-1.4846185956239513E-4</v>
      </c>
      <c r="D4795" s="6">
        <f t="shared" si="396"/>
        <v>2.2040923744724331E-8</v>
      </c>
      <c r="E4795" s="6">
        <f t="shared" si="397"/>
        <v>7.876160044541418E-4</v>
      </c>
      <c r="F4795" s="6">
        <f>IF(C4793&gt;0,B$6+B$7*E4794+B$8*(H4794*100)^2,B$6+B$7*E4794+B$8*(H4794*100)^2+E4794*$B$9)</f>
        <v>1.4227327639329295</v>
      </c>
      <c r="G4795" s="17">
        <v>1.0821782308511231E-2</v>
      </c>
      <c r="H4795" s="9">
        <f t="shared" si="392"/>
        <v>1.1927836199130711E-2</v>
      </c>
      <c r="I4795" s="8">
        <f t="shared" si="391"/>
        <v>1.1060538906194801E-3</v>
      </c>
      <c r="J4795" s="10">
        <f t="shared" si="393"/>
        <v>0.10220625947627676</v>
      </c>
      <c r="K4795" s="10">
        <f t="shared" si="394"/>
        <v>4.5850654427965765E-3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5"/>
        <v>6.4946397738743075E-3</v>
      </c>
      <c r="D4796" s="6">
        <f t="shared" si="396"/>
        <v>4.2180345792390116E-5</v>
      </c>
      <c r="E4796" s="6">
        <f t="shared" si="397"/>
        <v>2.2040923744724331E-8</v>
      </c>
      <c r="F4796" s="6">
        <f>IF(C4793&gt;0,B$6+B$7*E4794+B$8*(H4795*100)^2,B$6+B$7*E4794+B$8*(H4795*100)^2+E4794*$B$9)</f>
        <v>1.3348605653809036</v>
      </c>
      <c r="G4796" s="17">
        <v>9.7656433876130728E-3</v>
      </c>
      <c r="H4796" s="9">
        <f t="shared" si="392"/>
        <v>1.1553616599926203E-2</v>
      </c>
      <c r="I4796" s="8">
        <f t="shared" si="391"/>
        <v>1.7879732123131306E-3</v>
      </c>
      <c r="J4796" s="10">
        <f t="shared" si="393"/>
        <v>0.18308811220579996</v>
      </c>
      <c r="K4796" s="10">
        <f t="shared" si="394"/>
        <v>1.3373646257365923E-2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5"/>
        <v>-4.8359689724927551E-4</v>
      </c>
      <c r="D4797" s="6">
        <f t="shared" si="396"/>
        <v>2.3386595902912633E-7</v>
      </c>
      <c r="E4797" s="6">
        <f t="shared" si="397"/>
        <v>4.2180345792390116E-5</v>
      </c>
      <c r="F4797" s="6">
        <f>IF(C4793&gt;0,B$6+B$7*E4794+B$8*(H4796*100)^2,B$6+B$7*E4794+B$8*(H4796*100)^2+E4794*$B$9)</f>
        <v>1.253517271181293</v>
      </c>
      <c r="G4797" s="17">
        <v>1.0819046471409747E-2</v>
      </c>
      <c r="H4797" s="9">
        <f t="shared" si="392"/>
        <v>1.1196058552818008E-2</v>
      </c>
      <c r="I4797" s="8">
        <f t="shared" si="391"/>
        <v>3.7701208140826156E-4</v>
      </c>
      <c r="J4797" s="10">
        <f t="shared" si="393"/>
        <v>3.4847071080113035E-2</v>
      </c>
      <c r="K4797" s="10">
        <f t="shared" si="394"/>
        <v>5.8001514902983331E-4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5"/>
        <v>7.9952295760655004E-4</v>
      </c>
      <c r="D4798" s="6">
        <f t="shared" si="396"/>
        <v>6.3923695973992519E-7</v>
      </c>
      <c r="E4798" s="6">
        <f t="shared" si="397"/>
        <v>2.3386595902912633E-7</v>
      </c>
      <c r="F4798" s="6">
        <f>IF(C4793&gt;0,B$6+B$7*E4794+B$8*(H4797*100)^2,B$6+B$7*E4794+B$8*(H4797*100)^2+E4794*$B$9)</f>
        <v>1.1782177837407137</v>
      </c>
      <c r="G4798" s="17">
        <v>8.3593778056123367E-3</v>
      </c>
      <c r="H4798" s="9">
        <f t="shared" si="392"/>
        <v>1.0854574076124376E-2</v>
      </c>
      <c r="I4798" s="8">
        <f t="shared" si="391"/>
        <v>2.4951962705120397E-3</v>
      </c>
      <c r="J4798" s="10">
        <f t="shared" si="393"/>
        <v>0.29849066862808971</v>
      </c>
      <c r="K4798" s="10">
        <f t="shared" si="394"/>
        <v>3.132746865239211E-2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5"/>
        <v>-4.5786903426839479E-3</v>
      </c>
      <c r="D4799" s="6">
        <f t="shared" si="396"/>
        <v>2.0964405254187248E-5</v>
      </c>
      <c r="E4799" s="6">
        <f t="shared" si="397"/>
        <v>6.3923695973992519E-7</v>
      </c>
      <c r="F4799" s="6">
        <f>IF(C4798&gt;0,B$6+B$7*E4799+B$8*(G4798*100)^2,B$6+B$7*E4799+B$8*(G4798*100)^2+E4799*$B$9)</f>
        <v>0.66457172937799691</v>
      </c>
      <c r="G4799" s="17">
        <v>7.0383094313723809E-3</v>
      </c>
      <c r="H4799" s="9">
        <f t="shared" si="392"/>
        <v>8.152126896571207E-3</v>
      </c>
      <c r="I4799" s="8">
        <f t="shared" si="391"/>
        <v>1.1138174651988261E-3</v>
      </c>
      <c r="J4799" s="10">
        <f t="shared" si="393"/>
        <v>0.15825071006883051</v>
      </c>
      <c r="K4799" s="10">
        <f t="shared" si="394"/>
        <v>1.0281794648375753E-2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5"/>
        <v>-7.9248503983769467E-3</v>
      </c>
      <c r="D4800" s="6">
        <f t="shared" si="396"/>
        <v>6.2803253836655256E-5</v>
      </c>
      <c r="E4800" s="6">
        <f t="shared" si="397"/>
        <v>2.0964405254187248E-5</v>
      </c>
      <c r="F4800" s="6">
        <f>IF(C4798&gt;0,B$6+B$7*E4799+B$8*(H4799*100)^2,B$6+B$7*E4799+B$8*(H4799*100)^2+E4799*$B$9)</f>
        <v>0.63289404988521181</v>
      </c>
      <c r="G4800" s="17">
        <v>7.4494518895515775E-3</v>
      </c>
      <c r="H4800" s="9">
        <f t="shared" si="392"/>
        <v>7.955463844963484E-3</v>
      </c>
      <c r="I4800" s="8">
        <f t="shared" si="391"/>
        <v>5.0601195541190649E-4</v>
      </c>
      <c r="J4800" s="10">
        <f t="shared" si="393"/>
        <v>6.7926065288323664E-2</v>
      </c>
      <c r="K4800" s="10">
        <f t="shared" si="394"/>
        <v>2.112922916210902E-3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5"/>
        <v>2.1630297430629344E-3</v>
      </c>
      <c r="D4801" s="6">
        <f t="shared" si="396"/>
        <v>4.6786976693749041E-6</v>
      </c>
      <c r="E4801" s="6">
        <f t="shared" si="397"/>
        <v>6.2803253836655256E-5</v>
      </c>
      <c r="F4801" s="6">
        <f>IF(C4798&gt;0,B$6+B$7*E4799+B$8*(H4800*100)^2,B$6+B$7*E4799+B$8*(H4800*100)^2+E4799*$B$9)</f>
        <v>0.60357002197874055</v>
      </c>
      <c r="G4801" s="17">
        <v>4.6837649099061591E-3</v>
      </c>
      <c r="H4801" s="9">
        <f t="shared" si="392"/>
        <v>7.7689769080538564E-3</v>
      </c>
      <c r="I4801" s="8">
        <f t="shared" si="391"/>
        <v>3.0852119981476973E-3</v>
      </c>
      <c r="J4801" s="10">
        <f t="shared" si="393"/>
        <v>0.65870342715589258</v>
      </c>
      <c r="K4801" s="10">
        <f t="shared" si="394"/>
        <v>0.10891675842793891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5"/>
        <v>1.5355507305300558E-3</v>
      </c>
      <c r="D4802" s="6">
        <f t="shared" si="396"/>
        <v>2.357916046031388E-6</v>
      </c>
      <c r="E4802" s="6">
        <f t="shared" si="397"/>
        <v>4.6786976693749041E-6</v>
      </c>
      <c r="F4802" s="6">
        <f>IF(C4798&gt;0,B$6+B$7*E4799+B$8*(H4801*100)^2,B$6+B$7*E4799+B$8*(H4801*100)^2+E4799*$B$9)</f>
        <v>0.57642476934572018</v>
      </c>
      <c r="G4802" s="17">
        <v>5.5544884038525241E-3</v>
      </c>
      <c r="H4802" s="9">
        <f t="shared" si="392"/>
        <v>7.5922642824503951E-3</v>
      </c>
      <c r="I4802" s="8">
        <f t="shared" si="391"/>
        <v>2.037775878597871E-3</v>
      </c>
      <c r="J4802" s="10">
        <f t="shared" si="393"/>
        <v>0.36687012924259504</v>
      </c>
      <c r="K4802" s="10">
        <f t="shared" si="394"/>
        <v>4.4121949337595723E-2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5"/>
        <v>2.3785913799587461E-3</v>
      </c>
      <c r="D4803" s="6">
        <f t="shared" si="396"/>
        <v>5.657696952814052E-6</v>
      </c>
      <c r="E4803" s="6">
        <f t="shared" si="397"/>
        <v>2.357916046031388E-6</v>
      </c>
      <c r="F4803" s="6">
        <f>IF(C4798&gt;0,B$6+B$7*E4799+B$8*(H4802*100)^2,B$6+B$7*E4799+B$8*(H4802*100)^2+E4799*$B$9)</f>
        <v>0.5512964089833331</v>
      </c>
      <c r="G4803" s="17">
        <v>9.5691591416176142E-3</v>
      </c>
      <c r="H4803" s="9">
        <f t="shared" si="392"/>
        <v>7.4249337302317595E-3</v>
      </c>
      <c r="I4803" s="8">
        <f t="shared" si="391"/>
        <v>2.1442254113858547E-3</v>
      </c>
      <c r="J4803" s="10">
        <f t="shared" si="393"/>
        <v>0.22407668005648665</v>
      </c>
      <c r="K4803" s="10">
        <f t="shared" si="394"/>
        <v>3.5085566492017328E-2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5"/>
        <v>9.3734247971112156E-3</v>
      </c>
      <c r="D4804" s="6">
        <f t="shared" si="396"/>
        <v>8.7861092427099439E-5</v>
      </c>
      <c r="E4804" s="6">
        <f t="shared" si="397"/>
        <v>5.657696952814052E-6</v>
      </c>
      <c r="F4804" s="6">
        <f>IF(C4803&gt;0,B$6+B$7*E4804+B$8*(G4803*100)^2,B$6+B$7*E4804+B$8*(G4803*100)^2+E4804*$B$9)</f>
        <v>0.86535244341457973</v>
      </c>
      <c r="G4804" s="17">
        <v>9.5819883724012171E-3</v>
      </c>
      <c r="H4804" s="9">
        <f t="shared" si="392"/>
        <v>9.3024321734403396E-3</v>
      </c>
      <c r="I4804" s="8">
        <f t="shared" si="391"/>
        <v>2.7955619896087754E-4</v>
      </c>
      <c r="J4804" s="10">
        <f t="shared" si="393"/>
        <v>2.9175176184316493E-2</v>
      </c>
      <c r="K4804" s="10">
        <f t="shared" si="394"/>
        <v>4.4271205060697483E-4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5"/>
        <v>-1.66234385923196E-2</v>
      </c>
      <c r="D4805" s="6">
        <f t="shared" si="396"/>
        <v>2.7633871063262067E-4</v>
      </c>
      <c r="E4805" s="6">
        <f t="shared" si="397"/>
        <v>8.7861092427099439E-5</v>
      </c>
      <c r="F4805" s="6">
        <f>IF(C4803&gt;0,B$6+B$7*E4804+B$8*(H4804*100)^2,B$6+B$7*E4804+B$8*(H4804*100)^2+E4804*$B$9)</f>
        <v>0.81875675686887628</v>
      </c>
      <c r="G4805" s="17">
        <v>1.0475315378464226E-2</v>
      </c>
      <c r="H4805" s="9">
        <f t="shared" si="392"/>
        <v>9.0485178723859316E-3</v>
      </c>
      <c r="I4805" s="8">
        <f t="shared" si="391"/>
        <v>1.4267975060782943E-3</v>
      </c>
      <c r="J4805" s="10">
        <f t="shared" si="393"/>
        <v>0.13620568493924196</v>
      </c>
      <c r="K4805" s="10">
        <f t="shared" si="394"/>
        <v>1.1262407105480543E-2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5"/>
        <v>2.6582184270861958E-3</v>
      </c>
      <c r="D4806" s="6">
        <f t="shared" si="396"/>
        <v>7.066125206100609E-6</v>
      </c>
      <c r="E4806" s="6">
        <f t="shared" si="397"/>
        <v>2.7633871063262067E-4</v>
      </c>
      <c r="F4806" s="6">
        <f>IF(C4803&gt;0,B$6+B$7*E4804+B$8*(H4805*100)^2,B$6+B$7*E4804+B$8*(H4805*100)^2+E4804*$B$9)</f>
        <v>0.77562312983351878</v>
      </c>
      <c r="G4806" s="17">
        <v>1.324200857930476E-2</v>
      </c>
      <c r="H4806" s="9">
        <f t="shared" si="392"/>
        <v>8.8069468593464269E-3</v>
      </c>
      <c r="I4806" s="8">
        <f t="shared" si="391"/>
        <v>4.4350617199583331E-3</v>
      </c>
      <c r="J4806" s="10">
        <f t="shared" si="393"/>
        <v>0.33492364042790745</v>
      </c>
      <c r="K4806" s="10">
        <f t="shared" si="394"/>
        <v>9.5733328512475513E-2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5"/>
        <v>-5.2409289993507902E-3</v>
      </c>
      <c r="D4807" s="6">
        <f t="shared" si="396"/>
        <v>2.7467336776236076E-5</v>
      </c>
      <c r="E4807" s="6">
        <f t="shared" si="397"/>
        <v>7.066125206100609E-6</v>
      </c>
      <c r="F4807" s="6">
        <f>IF(C4803&gt;0,B$6+B$7*E4804+B$8*(H4806*100)^2,B$6+B$7*E4804+B$8*(H4806*100)^2+E4804*$B$9)</f>
        <v>0.73569433128688855</v>
      </c>
      <c r="G4807" s="17">
        <v>5.8499269521697901E-3</v>
      </c>
      <c r="H4807" s="9">
        <f t="shared" si="392"/>
        <v>8.5772625661506268E-3</v>
      </c>
      <c r="I4807" s="8">
        <f t="shared" si="391"/>
        <v>2.7273356139808367E-3</v>
      </c>
      <c r="J4807" s="10">
        <f t="shared" si="393"/>
        <v>0.4662170376280072</v>
      </c>
      <c r="K4807" s="10">
        <f t="shared" si="394"/>
        <v>6.471290768222282E-2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5"/>
        <v>3.1344212979318078E-3</v>
      </c>
      <c r="D4808" s="6">
        <f t="shared" si="396"/>
        <v>9.824596872928518E-6</v>
      </c>
      <c r="E4808" s="6">
        <f t="shared" si="397"/>
        <v>2.7467336776236076E-5</v>
      </c>
      <c r="F4808" s="6">
        <f>IF(C4803&gt;0,B$6+B$7*E4804+B$8*(H4807*100)^2,B$6+B$7*E4804+B$8*(H4807*100)^2+E4804*$B$9)</f>
        <v>0.6987322424722725</v>
      </c>
      <c r="G4808" s="17">
        <v>7.7894603095189181E-3</v>
      </c>
      <c r="H4808" s="9">
        <f t="shared" si="392"/>
        <v>8.3590205315711031E-3</v>
      </c>
      <c r="I4808" s="8">
        <f t="shared" ref="I4808:I4871" si="398">SQRT((G4808-H4808)^2)</f>
        <v>5.69560222052185E-4</v>
      </c>
      <c r="J4808" s="10">
        <f t="shared" si="393"/>
        <v>7.311934324335255E-2</v>
      </c>
      <c r="K4808" s="10">
        <f t="shared" si="394"/>
        <v>2.432485156082187E-3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5"/>
        <v>-1.2813731839762321E-2</v>
      </c>
      <c r="D4809" s="6">
        <f t="shared" si="396"/>
        <v>1.6419172366133867E-4</v>
      </c>
      <c r="E4809" s="6">
        <f t="shared" si="397"/>
        <v>9.824596872928518E-6</v>
      </c>
      <c r="F4809" s="6">
        <f>IF(C4808&gt;0,B$6+B$7*E4809+B$8*(G4808*100)^2,B$6+B$7*E4809+B$8*(G4808*100)^2+E4809*$B$9)</f>
        <v>0.57937488004392268</v>
      </c>
      <c r="G4809" s="17">
        <v>1.0641999332762107E-2</v>
      </c>
      <c r="H4809" s="9">
        <f t="shared" ref="H4809:H4872" si="399">SQRT(F4809)/100</f>
        <v>7.6116678858442234E-3</v>
      </c>
      <c r="I4809" s="8">
        <f t="shared" si="398"/>
        <v>3.0303314469178836E-3</v>
      </c>
      <c r="J4809" s="10">
        <f t="shared" ref="J4809:J4872" si="400">ABS(G4809-H4809)/G4809</f>
        <v>0.28475208014614373</v>
      </c>
      <c r="K4809" s="10">
        <f t="shared" ref="K4809:K4872" si="401">G4809/H4809-LN(G4809/H4809)-1</f>
        <v>6.2990558837932031E-2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5"/>
        <v>-2.2227051582652843E-3</v>
      </c>
      <c r="D4810" s="6">
        <f t="shared" si="396"/>
        <v>4.9404182205791026E-6</v>
      </c>
      <c r="E4810" s="6">
        <f t="shared" si="397"/>
        <v>1.6419172366133867E-4</v>
      </c>
      <c r="F4810" s="6">
        <f>IF(C4808&gt;0,B$6+B$7*E4809+B$8*(H4809*100)^2,B$6+B$7*E4809+B$8*(H4809*100)^2+E4809*$B$9)</f>
        <v>0.55402732645665931</v>
      </c>
      <c r="G4810" s="17">
        <v>4.8448987337441369E-3</v>
      </c>
      <c r="H4810" s="9">
        <f t="shared" si="399"/>
        <v>7.4433011927279909E-3</v>
      </c>
      <c r="I4810" s="8">
        <f t="shared" si="398"/>
        <v>2.5984024589838541E-3</v>
      </c>
      <c r="J4810" s="10">
        <f t="shared" si="400"/>
        <v>0.53631718675279905</v>
      </c>
      <c r="K4810" s="10">
        <f t="shared" si="401"/>
        <v>8.0295368351450236E-2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5"/>
        <v>1.3208608359252486E-2</v>
      </c>
      <c r="D4811" s="6">
        <f t="shared" si="396"/>
        <v>1.7446733478811464E-4</v>
      </c>
      <c r="E4811" s="6">
        <f t="shared" si="397"/>
        <v>4.9404182205791026E-6</v>
      </c>
      <c r="F4811" s="6">
        <f>IF(C4808&gt;0,B$6+B$7*E4809+B$8*(H4810*100)^2,B$6+B$7*E4809+B$8*(H4810*100)^2+E4809*$B$9)</f>
        <v>0.53056309610092967</v>
      </c>
      <c r="G4811" s="17">
        <v>1.2473787282725456E-2</v>
      </c>
      <c r="H4811" s="9">
        <f t="shared" si="399"/>
        <v>7.2839762225101311E-3</v>
      </c>
      <c r="I4811" s="8">
        <f t="shared" si="398"/>
        <v>5.1898110602153248E-3</v>
      </c>
      <c r="J4811" s="10">
        <f t="shared" si="400"/>
        <v>0.41605736434214541</v>
      </c>
      <c r="K4811" s="10">
        <f t="shared" si="401"/>
        <v>0.17454445231012361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5"/>
        <v>-4.9373016413044851E-3</v>
      </c>
      <c r="D4812" s="6">
        <f t="shared" si="396"/>
        <v>2.4376947497227963E-5</v>
      </c>
      <c r="E4812" s="6">
        <f t="shared" si="397"/>
        <v>1.7446733478811464E-4</v>
      </c>
      <c r="F4812" s="6">
        <f>IF(C4808&gt;0,B$6+B$7*E4809+B$8*(H4811*100)^2,B$6+B$7*E4809+B$8*(H4811*100)^2+E4809*$B$9)</f>
        <v>0.50884225806063055</v>
      </c>
      <c r="G4812" s="17">
        <v>6.0997110368374062E-3</v>
      </c>
      <c r="H4812" s="9">
        <f t="shared" si="399"/>
        <v>7.1333180081966808E-3</v>
      </c>
      <c r="I4812" s="8">
        <f t="shared" si="398"/>
        <v>1.0336069713592745E-3</v>
      </c>
      <c r="J4812" s="10">
        <f t="shared" si="400"/>
        <v>0.1694517928992226</v>
      </c>
      <c r="K4812" s="10">
        <f t="shared" si="401"/>
        <v>1.1636601074209718E-2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5"/>
        <v>-1.7643318442685128E-3</v>
      </c>
      <c r="D4813" s="6">
        <f t="shared" si="396"/>
        <v>3.1128668566999316E-6</v>
      </c>
      <c r="E4813" s="6">
        <f t="shared" si="397"/>
        <v>2.4376947497227963E-5</v>
      </c>
      <c r="F4813" s="6">
        <f>IF(C4808&gt;0,B$6+B$7*E4809+B$8*(H4812*100)^2,B$6+B$7*E4809+B$8*(H4812*100)^2+E4809*$B$9)</f>
        <v>0.48873527828672569</v>
      </c>
      <c r="G4813" s="17">
        <v>5.962310825192837E-3</v>
      </c>
      <c r="H4813" s="9">
        <f t="shared" si="399"/>
        <v>6.9909604367835295E-3</v>
      </c>
      <c r="I4813" s="8">
        <f t="shared" si="398"/>
        <v>1.0286496115906926E-3</v>
      </c>
      <c r="J4813" s="10">
        <f t="shared" si="400"/>
        <v>0.17252532478586829</v>
      </c>
      <c r="K4813" s="10">
        <f t="shared" si="401"/>
        <v>1.2019863994493285E-2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5"/>
        <v>2.6469531203896467E-3</v>
      </c>
      <c r="D4814" s="6">
        <f t="shared" si="396"/>
        <v>7.0063608215404871E-6</v>
      </c>
      <c r="E4814" s="6">
        <f t="shared" si="397"/>
        <v>3.1128668566999316E-6</v>
      </c>
      <c r="F4814" s="6">
        <f>IF(C4813&gt;0,B$6+B$7*E4814+B$8*(G4813*100)^2,B$6+B$7*E4814+B$8*(G4813*100)^2+E4814*$B$9)</f>
        <v>0.34677887600866875</v>
      </c>
      <c r="G4814" s="17">
        <v>6.1170372060575526E-3</v>
      </c>
      <c r="H4814" s="9">
        <f t="shared" si="399"/>
        <v>5.8887933909135305E-3</v>
      </c>
      <c r="I4814" s="8">
        <f t="shared" si="398"/>
        <v>2.282438151440221E-4</v>
      </c>
      <c r="J4814" s="10">
        <f t="shared" si="400"/>
        <v>3.7312804786931462E-2</v>
      </c>
      <c r="K4814" s="10">
        <f t="shared" si="401"/>
        <v>7.3226904696399586E-4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5"/>
        <v>2.467653133381183E-3</v>
      </c>
      <c r="D4815" s="6">
        <f t="shared" si="396"/>
        <v>6.0893119866859708E-6</v>
      </c>
      <c r="E4815" s="6">
        <f t="shared" si="397"/>
        <v>7.0063608215404871E-6</v>
      </c>
      <c r="F4815" s="6">
        <f>IF(C4813&gt;0,B$6+B$7*E4814+B$8*(H4814*100)^2,B$6+B$7*E4814+B$8*(H4814*100)^2+E4814*$B$9)</f>
        <v>0.33871359649730182</v>
      </c>
      <c r="G4815" s="17">
        <v>3.180087558957565E-3</v>
      </c>
      <c r="H4815" s="9">
        <f t="shared" si="399"/>
        <v>5.8199106221427646E-3</v>
      </c>
      <c r="I4815" s="8">
        <f t="shared" si="398"/>
        <v>2.6398230631851996E-3</v>
      </c>
      <c r="J4815" s="10">
        <f t="shared" si="400"/>
        <v>0.83011018226508693</v>
      </c>
      <c r="K4815" s="10">
        <f t="shared" si="401"/>
        <v>0.15079136230967416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2">B4816-B$5</f>
        <v>-5.1652539736715599E-3</v>
      </c>
      <c r="D4816" s="6">
        <f t="shared" ref="D4816:D4879" si="403">C4816^2</f>
        <v>2.6679848612529839E-5</v>
      </c>
      <c r="E4816" s="6">
        <f t="shared" si="397"/>
        <v>6.0893119866859708E-6</v>
      </c>
      <c r="F4816" s="6">
        <f>IF(C4813&gt;0,B$6+B$7*E4814+B$8*(H4815*100)^2,B$6+B$7*E4814+B$8*(H4815*100)^2+E4814*$B$9)</f>
        <v>0.33124756725362942</v>
      </c>
      <c r="G4816" s="17">
        <v>3.6197961971663768E-3</v>
      </c>
      <c r="H4816" s="9">
        <f t="shared" si="399"/>
        <v>5.7554110822219239E-3</v>
      </c>
      <c r="I4816" s="8">
        <f t="shared" si="398"/>
        <v>2.1356148850555472E-3</v>
      </c>
      <c r="J4816" s="10">
        <f t="shared" si="400"/>
        <v>0.58998207874999542</v>
      </c>
      <c r="K4816" s="10">
        <f t="shared" si="401"/>
        <v>9.2660651453811305E-2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2"/>
        <v>-1.3063034077992371E-2</v>
      </c>
      <c r="D4817" s="6">
        <f t="shared" si="403"/>
        <v>1.7064285932278999E-4</v>
      </c>
      <c r="E4817" s="6">
        <f t="shared" ref="E4817:E4880" si="404">D4816</f>
        <v>2.6679848612529839E-5</v>
      </c>
      <c r="F4817" s="6">
        <f>IF(C4813&gt;0,B$6+B$7*E4814+B$8*(H4816*100)^2,B$6+B$7*E4814+B$8*(H4816*100)^2+E4814*$B$9)</f>
        <v>0.32433626398276189</v>
      </c>
      <c r="G4817" s="17">
        <v>9.8212003102194599E-3</v>
      </c>
      <c r="H4817" s="9">
        <f t="shared" si="399"/>
        <v>5.6950528003062613E-3</v>
      </c>
      <c r="I4817" s="8">
        <f t="shared" si="398"/>
        <v>4.1261475099131986E-3</v>
      </c>
      <c r="J4817" s="10">
        <f t="shared" si="400"/>
        <v>0.42012660159468812</v>
      </c>
      <c r="K4817" s="10">
        <f t="shared" si="401"/>
        <v>0.17956887775414954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2"/>
        <v>-6.8439993241781703E-3</v>
      </c>
      <c r="D4818" s="6">
        <f t="shared" si="403"/>
        <v>4.6840326749351255E-5</v>
      </c>
      <c r="E4818" s="6">
        <f t="shared" si="404"/>
        <v>1.7064285932278999E-4</v>
      </c>
      <c r="F4818" s="6">
        <f>IF(C4813&gt;0,B$6+B$7*E4814+B$8*(H4817*100)^2,B$6+B$7*E4814+B$8*(H4817*100)^2+E4814*$B$9)</f>
        <v>0.31793847054491992</v>
      </c>
      <c r="G4818" s="17">
        <v>8.6802365231633989E-3</v>
      </c>
      <c r="H4818" s="9">
        <f t="shared" si="399"/>
        <v>5.6386032893343367E-3</v>
      </c>
      <c r="I4818" s="8">
        <f t="shared" si="398"/>
        <v>3.0416332338290622E-3</v>
      </c>
      <c r="J4818" s="10">
        <f t="shared" si="400"/>
        <v>0.35040902695593584</v>
      </c>
      <c r="K4818" s="10">
        <f t="shared" si="401"/>
        <v>0.10801787278167896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2"/>
        <v>-6.4519621154052898E-3</v>
      </c>
      <c r="D4819" s="6">
        <f t="shared" si="403"/>
        <v>4.1627815138625103E-5</v>
      </c>
      <c r="E4819" s="6">
        <f t="shared" si="404"/>
        <v>4.6840326749351255E-5</v>
      </c>
      <c r="F4819" s="6">
        <f>IF(C4818&gt;0,B$6+B$7*E4819+B$8*(G4818*100)^2,B$6+B$7*E4819+B$8*(G4818*100)^2+E4819*$B$9)</f>
        <v>0.71518849009477947</v>
      </c>
      <c r="G4819" s="17">
        <v>4.7381196145871397E-3</v>
      </c>
      <c r="H4819" s="9">
        <f t="shared" si="399"/>
        <v>8.4568817544930803E-3</v>
      </c>
      <c r="I4819" s="8">
        <f t="shared" si="398"/>
        <v>3.7187621399059406E-3</v>
      </c>
      <c r="J4819" s="10">
        <f t="shared" si="400"/>
        <v>0.78486033329700522</v>
      </c>
      <c r="K4819" s="10">
        <f t="shared" si="401"/>
        <v>0.13960809512340977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2"/>
        <v>1.0434977534305709E-2</v>
      </c>
      <c r="D4820" s="6">
        <f t="shared" si="403"/>
        <v>1.0888875614146485E-4</v>
      </c>
      <c r="E4820" s="6">
        <f t="shared" si="404"/>
        <v>4.1627815138625103E-5</v>
      </c>
      <c r="F4820" s="6">
        <f>IF(C4818&gt;0,B$6+B$7*E4819+B$8*(H4819*100)^2,B$6+B$7*E4819+B$8*(H4819*100)^2+E4819*$B$9)</f>
        <v>0.67975586842577729</v>
      </c>
      <c r="G4820" s="17">
        <v>6.7881913682301441E-3</v>
      </c>
      <c r="H4820" s="9">
        <f t="shared" si="399"/>
        <v>8.244730853252745E-3</v>
      </c>
      <c r="I4820" s="8">
        <f t="shared" si="398"/>
        <v>1.4565394850226008E-3</v>
      </c>
      <c r="J4820" s="10">
        <f t="shared" si="400"/>
        <v>0.21456959682065624</v>
      </c>
      <c r="K4820" s="10">
        <f t="shared" si="401"/>
        <v>1.7726700167487675E-2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2"/>
        <v>2.8113440462444739E-4</v>
      </c>
      <c r="D4821" s="6">
        <f t="shared" si="403"/>
        <v>7.9036553463542501E-8</v>
      </c>
      <c r="E4821" s="6">
        <f t="shared" si="404"/>
        <v>1.0888875614146485E-4</v>
      </c>
      <c r="F4821" s="6">
        <f>IF(C4818&gt;0,B$6+B$7*E4819+B$8*(H4820*100)^2,B$6+B$7*E4819+B$8*(H4820*100)^2+E4819*$B$9)</f>
        <v>0.64695589054678182</v>
      </c>
      <c r="G4821" s="17">
        <v>4.6086474434543509E-3</v>
      </c>
      <c r="H4821" s="9">
        <f t="shared" si="399"/>
        <v>8.043356827511644E-3</v>
      </c>
      <c r="I4821" s="8">
        <f t="shared" si="398"/>
        <v>3.4347093840572931E-3</v>
      </c>
      <c r="J4821" s="10">
        <f t="shared" si="400"/>
        <v>0.74527492636382964</v>
      </c>
      <c r="K4821" s="10">
        <f t="shared" si="401"/>
        <v>0.12988772390780357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2"/>
        <v>-8.4049737480015284E-3</v>
      </c>
      <c r="D4822" s="6">
        <f t="shared" si="403"/>
        <v>7.0643583704594866E-5</v>
      </c>
      <c r="E4822" s="6">
        <f t="shared" si="404"/>
        <v>7.9036553463542501E-8</v>
      </c>
      <c r="F4822" s="6">
        <f>IF(C4818&gt;0,B$6+B$7*E4819+B$8*(H4821*100)^2,B$6+B$7*E4819+B$8*(H4821*100)^2+E4819*$B$9)</f>
        <v>0.61659295102419565</v>
      </c>
      <c r="G4822" s="17">
        <v>7.2533806841929716E-3</v>
      </c>
      <c r="H4822" s="9">
        <f t="shared" si="399"/>
        <v>7.8523432873518432E-3</v>
      </c>
      <c r="I4822" s="8">
        <f t="shared" si="398"/>
        <v>5.9896260315887156E-4</v>
      </c>
      <c r="J4822" s="10">
        <f t="shared" si="400"/>
        <v>8.2577025698398671E-2</v>
      </c>
      <c r="K4822" s="10">
        <f t="shared" si="401"/>
        <v>3.066134835641332E-3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2"/>
        <v>1.2967356581165206E-2</v>
      </c>
      <c r="D4823" s="6">
        <f t="shared" si="403"/>
        <v>1.6815233670308856E-4</v>
      </c>
      <c r="E4823" s="6">
        <f t="shared" si="404"/>
        <v>7.0643583704594866E-5</v>
      </c>
      <c r="F4823" s="6">
        <f>IF(C4818&gt;0,B$6+B$7*E4819+B$8*(H4822*100)^2,B$6+B$7*E4819+B$8*(H4822*100)^2+E4819*$B$9)</f>
        <v>0.58848597790813739</v>
      </c>
      <c r="G4823" s="17">
        <v>6.8254910410324946E-3</v>
      </c>
      <c r="H4823" s="9">
        <f t="shared" si="399"/>
        <v>7.6712839727658202E-3</v>
      </c>
      <c r="I4823" s="8">
        <f t="shared" si="398"/>
        <v>8.4579293173332563E-4</v>
      </c>
      <c r="J4823" s="10">
        <f t="shared" si="400"/>
        <v>0.12391678879200202</v>
      </c>
      <c r="K4823" s="10">
        <f t="shared" si="401"/>
        <v>6.56530175318637E-3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2"/>
        <v>-4.018151876677983E-3</v>
      </c>
      <c r="D4824" s="6">
        <f t="shared" si="403"/>
        <v>1.6145544504050798E-5</v>
      </c>
      <c r="E4824" s="6">
        <f t="shared" si="404"/>
        <v>1.6815233670308856E-4</v>
      </c>
      <c r="F4824" s="6">
        <f>IF(C4823&gt;0,B$6+B$7*E4824+B$8*(G4823*100)^2,B$6+B$7*E4824+B$8*(G4823*100)^2+E4824*$B$9)</f>
        <v>0.44895889484439577</v>
      </c>
      <c r="G4824" s="17">
        <v>3.836912923931032E-3</v>
      </c>
      <c r="H4824" s="9">
        <f t="shared" si="399"/>
        <v>6.7004394993492467E-3</v>
      </c>
      <c r="I4824" s="8">
        <f t="shared" si="398"/>
        <v>2.8635265754182147E-3</v>
      </c>
      <c r="J4824" s="10">
        <f t="shared" si="400"/>
        <v>0.7463100237584871</v>
      </c>
      <c r="K4824" s="10">
        <f t="shared" si="401"/>
        <v>0.13014101152403468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2"/>
        <v>-1.8950172981309385E-3</v>
      </c>
      <c r="D4825" s="6">
        <f t="shared" si="403"/>
        <v>3.5910905602154821E-6</v>
      </c>
      <c r="E4825" s="6">
        <f t="shared" si="404"/>
        <v>1.6145544504050798E-5</v>
      </c>
      <c r="F4825" s="6">
        <f>IF(C4823&gt;0,B$6+B$7*E4824+B$8*(H4824*100)^2,B$6+B$7*E4824+B$8*(H4824*100)^2+E4824*$B$9)</f>
        <v>0.4333012489574572</v>
      </c>
      <c r="G4825" s="17">
        <v>3.185626170461954E-3</v>
      </c>
      <c r="H4825" s="9">
        <f t="shared" si="399"/>
        <v>6.5825621832038715E-3</v>
      </c>
      <c r="I4825" s="8">
        <f t="shared" si="398"/>
        <v>3.3969360127419175E-3</v>
      </c>
      <c r="J4825" s="10">
        <f t="shared" si="400"/>
        <v>1.0663322784824187</v>
      </c>
      <c r="K4825" s="10">
        <f t="shared" si="401"/>
        <v>0.20972446064683981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2"/>
        <v>-8.3375668969397874E-3</v>
      </c>
      <c r="D4826" s="6">
        <f t="shared" si="403"/>
        <v>6.9515021760946155E-5</v>
      </c>
      <c r="E4826" s="6">
        <f t="shared" si="404"/>
        <v>3.5910905602154821E-6</v>
      </c>
      <c r="F4826" s="6">
        <f>IF(C4823&gt;0,B$6+B$7*E4824+B$8*(H4825*100)^2,B$6+B$7*E4824+B$8*(H4825*100)^2+E4824*$B$9)</f>
        <v>0.41880696615991808</v>
      </c>
      <c r="G4826" s="17">
        <v>4.7589361758963123E-3</v>
      </c>
      <c r="H4826" s="9">
        <f t="shared" si="399"/>
        <v>6.4715296967557687E-3</v>
      </c>
      <c r="I4826" s="8">
        <f t="shared" si="398"/>
        <v>1.7125935208594564E-3</v>
      </c>
      <c r="J4826" s="10">
        <f t="shared" si="400"/>
        <v>0.35986898280620488</v>
      </c>
      <c r="K4826" s="10">
        <f t="shared" si="401"/>
        <v>4.2753318827675635E-2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2"/>
        <v>2.6543674740779318E-3</v>
      </c>
      <c r="D4827" s="6">
        <f t="shared" si="403"/>
        <v>7.0456666874428603E-6</v>
      </c>
      <c r="E4827" s="6">
        <f t="shared" si="404"/>
        <v>6.9515021760946155E-5</v>
      </c>
      <c r="F4827" s="6">
        <f>IF(C4823&gt;0,B$6+B$7*E4824+B$8*(H4826*100)^2,B$6+B$7*E4824+B$8*(H4826*100)^2+E4824*$B$9)</f>
        <v>0.40538960857423623</v>
      </c>
      <c r="G4827" s="17">
        <v>3.4529599178754733E-3</v>
      </c>
      <c r="H4827" s="9">
        <f t="shared" si="399"/>
        <v>6.367021348905909E-3</v>
      </c>
      <c r="I4827" s="8">
        <f t="shared" si="398"/>
        <v>2.9140614310304356E-3</v>
      </c>
      <c r="J4827" s="10">
        <f t="shared" si="400"/>
        <v>0.84393143863175524</v>
      </c>
      <c r="K4827" s="10">
        <f t="shared" si="401"/>
        <v>0.15421945676400362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2"/>
        <v>-2.0223650550716256E-3</v>
      </c>
      <c r="D4828" s="6">
        <f t="shared" si="403"/>
        <v>4.0899604159748594E-6</v>
      </c>
      <c r="E4828" s="6">
        <f t="shared" si="404"/>
        <v>7.0456666874428603E-6</v>
      </c>
      <c r="F4828" s="6">
        <f>IF(C4823&gt;0,B$6+B$7*E4824+B$8*(H4827*100)^2,B$6+B$7*E4824+B$8*(H4827*100)^2+E4824*$B$9)</f>
        <v>0.39296916065717047</v>
      </c>
      <c r="G4828" s="17">
        <v>5.9561572638149388E-3</v>
      </c>
      <c r="H4828" s="9">
        <f t="shared" si="399"/>
        <v>6.2687252345047829E-3</v>
      </c>
      <c r="I4828" s="8">
        <f t="shared" si="398"/>
        <v>3.1256797068984418E-4</v>
      </c>
      <c r="J4828" s="10">
        <f t="shared" si="400"/>
        <v>5.2478125886428216E-2</v>
      </c>
      <c r="K4828" s="10">
        <f t="shared" si="401"/>
        <v>1.2860149324340764E-3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2"/>
        <v>-5.6326344430809236E-3</v>
      </c>
      <c r="D4829" s="6">
        <f t="shared" si="403"/>
        <v>3.1726570769381547E-5</v>
      </c>
      <c r="E4829" s="6">
        <f t="shared" si="404"/>
        <v>4.0899604159748594E-6</v>
      </c>
      <c r="F4829" s="6">
        <f>IF(C4828&gt;0,B$6+B$7*E4829+B$8*(G4828*100)^2,B$6+B$7*E4829+B$8*(G4828*100)^2+E4829*$B$9)</f>
        <v>0.34610008086397026</v>
      </c>
      <c r="G4829" s="17">
        <v>5.0004682988631713E-3</v>
      </c>
      <c r="H4829" s="9">
        <f t="shared" si="399"/>
        <v>5.8830271192981112E-3</v>
      </c>
      <c r="I4829" s="8">
        <f t="shared" si="398"/>
        <v>8.825588204349399E-4</v>
      </c>
      <c r="J4829" s="10">
        <f t="shared" si="400"/>
        <v>0.17649523358353952</v>
      </c>
      <c r="K4829" s="10">
        <f t="shared" si="401"/>
        <v>1.2522071933265932E-2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2"/>
        <v>-7.1283613975690035E-3</v>
      </c>
      <c r="D4830" s="6">
        <f t="shared" si="403"/>
        <v>5.0813536214351915E-5</v>
      </c>
      <c r="E4830" s="6">
        <f t="shared" si="404"/>
        <v>3.1726570769381547E-5</v>
      </c>
      <c r="F4830" s="6">
        <f>IF(C4828&gt;0,B$6+B$7*E4829+B$8*(H4829*100)^2,B$6+B$7*E4829+B$8*(H4829*100)^2+E4829*$B$9)</f>
        <v>0.33808535855480554</v>
      </c>
      <c r="G4830" s="17">
        <v>5.0037841171583471E-3</v>
      </c>
      <c r="H4830" s="9">
        <f t="shared" si="399"/>
        <v>5.8145108010459971E-3</v>
      </c>
      <c r="I4830" s="8">
        <f t="shared" si="398"/>
        <v>8.1072668388764996E-4</v>
      </c>
      <c r="J4830" s="10">
        <f t="shared" si="400"/>
        <v>0.16202271419096759</v>
      </c>
      <c r="K4830" s="10">
        <f t="shared" si="401"/>
        <v>1.0730581712451892E-2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2"/>
        <v>-6.9949732652842475E-3</v>
      </c>
      <c r="D4831" s="6">
        <f t="shared" si="403"/>
        <v>4.8929650982041369E-5</v>
      </c>
      <c r="E4831" s="6">
        <f t="shared" si="404"/>
        <v>5.0813536214351915E-5</v>
      </c>
      <c r="F4831" s="6">
        <f>IF(C4828&gt;0,B$6+B$7*E4829+B$8*(H4830*100)^2,B$6+B$7*E4829+B$8*(H4830*100)^2+E4829*$B$9)</f>
        <v>0.33066613011321178</v>
      </c>
      <c r="G4831" s="17">
        <v>3.1004335434303941E-3</v>
      </c>
      <c r="H4831" s="9">
        <f t="shared" si="399"/>
        <v>5.7503576420359437E-3</v>
      </c>
      <c r="I4831" s="8">
        <f t="shared" si="398"/>
        <v>2.6499240986055496E-3</v>
      </c>
      <c r="J4831" s="10">
        <f t="shared" si="400"/>
        <v>0.85469469397934905</v>
      </c>
      <c r="K4831" s="10">
        <f t="shared" si="401"/>
        <v>0.15689239492777274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2"/>
        <v>-8.2092904746425971E-5</v>
      </c>
      <c r="D4832" s="6">
        <f t="shared" si="403"/>
        <v>6.7392450097057679E-9</v>
      </c>
      <c r="E4832" s="6">
        <f t="shared" si="404"/>
        <v>4.8929650982041369E-5</v>
      </c>
      <c r="F4832" s="6">
        <f>IF(C4828&gt;0,B$6+B$7*E4829+B$8*(H4831*100)^2,B$6+B$7*E4829+B$8*(H4831*100)^2+E4829*$B$9)</f>
        <v>0.32379815034482839</v>
      </c>
      <c r="G4832" s="17">
        <v>7.0177385356824645E-3</v>
      </c>
      <c r="H4832" s="9">
        <f t="shared" si="399"/>
        <v>5.6903264435779807E-3</v>
      </c>
      <c r="I4832" s="8">
        <f t="shared" si="398"/>
        <v>1.3274120921044838E-3</v>
      </c>
      <c r="J4832" s="10">
        <f t="shared" si="400"/>
        <v>0.18915097582435009</v>
      </c>
      <c r="K4832" s="10">
        <f t="shared" si="401"/>
        <v>2.3601807022849641E-2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2"/>
        <v>-1.2302400610785635E-2</v>
      </c>
      <c r="D4833" s="6">
        <f t="shared" si="403"/>
        <v>1.5134906078825876E-4</v>
      </c>
      <c r="E4833" s="6">
        <f t="shared" si="404"/>
        <v>6.7392450097057679E-9</v>
      </c>
      <c r="F4833" s="6">
        <f>IF(C4828&gt;0,B$6+B$7*E4829+B$8*(H4832*100)^2,B$6+B$7*E4829+B$8*(H4832*100)^2+E4829*$B$9)</f>
        <v>0.31744046147323585</v>
      </c>
      <c r="G4833" s="17">
        <v>1.3567796620104646E-2</v>
      </c>
      <c r="H4833" s="9">
        <f t="shared" si="399"/>
        <v>5.6341854910291677E-3</v>
      </c>
      <c r="I4833" s="8">
        <f t="shared" si="398"/>
        <v>7.9336111290754796E-3</v>
      </c>
      <c r="J4833" s="10">
        <f t="shared" si="400"/>
        <v>0.58473835886657688</v>
      </c>
      <c r="K4833" s="10">
        <f t="shared" si="401"/>
        <v>0.52927383247381865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2"/>
        <v>-4.8342761127384689E-3</v>
      </c>
      <c r="D4834" s="6">
        <f t="shared" si="403"/>
        <v>2.3370225534193763E-5</v>
      </c>
      <c r="E4834" s="6">
        <f t="shared" si="404"/>
        <v>1.5134906078825876E-4</v>
      </c>
      <c r="F4834" s="6">
        <f>IF(C4833&gt;0,B$6+B$7*E4834+B$8*(G4833*100)^2,B$6+B$7*E4834+B$8*(G4833*100)^2+E4834*$B$9)</f>
        <v>1.7217948275797448</v>
      </c>
      <c r="G4834" s="17">
        <v>3.9197068700117417E-3</v>
      </c>
      <c r="H4834" s="9">
        <f t="shared" si="399"/>
        <v>1.3121717980431316E-2</v>
      </c>
      <c r="I4834" s="8">
        <f t="shared" si="398"/>
        <v>9.202011110419574E-3</v>
      </c>
      <c r="J4834" s="10">
        <f t="shared" si="400"/>
        <v>2.347627364898337</v>
      </c>
      <c r="K4834" s="10">
        <f t="shared" si="401"/>
        <v>0.50697087585175149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2"/>
        <v>-9.5035589532170318E-3</v>
      </c>
      <c r="D4835" s="6">
        <f t="shared" si="403"/>
        <v>9.0317632777271603E-5</v>
      </c>
      <c r="E4835" s="6">
        <f t="shared" si="404"/>
        <v>2.3370225534193763E-5</v>
      </c>
      <c r="F4835" s="6">
        <f>IF(C4833&gt;0,B$6+B$7*E4834+B$8*(H4834*100)^2,B$6+B$7*E4834+B$8*(H4834*100)^2+E4834*$B$9)</f>
        <v>1.6115844813326046</v>
      </c>
      <c r="G4835" s="17">
        <v>4.2835154687735242E-3</v>
      </c>
      <c r="H4835" s="9">
        <f t="shared" si="399"/>
        <v>1.2694819736146728E-2</v>
      </c>
      <c r="I4835" s="8">
        <f t="shared" si="398"/>
        <v>8.4113042673732048E-3</v>
      </c>
      <c r="J4835" s="10">
        <f t="shared" si="400"/>
        <v>1.9636451248258402</v>
      </c>
      <c r="K4835" s="10">
        <f t="shared" si="401"/>
        <v>0.42384228718510641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2"/>
        <v>-1.2159594791840232E-2</v>
      </c>
      <c r="D4836" s="6">
        <f t="shared" si="403"/>
        <v>1.4785574550174808E-4</v>
      </c>
      <c r="E4836" s="6">
        <f t="shared" si="404"/>
        <v>9.0317632777271603E-5</v>
      </c>
      <c r="F4836" s="6">
        <f>IF(C4833&gt;0,B$6+B$7*E4834+B$8*(H4835*100)^2,B$6+B$7*E4834+B$8*(H4835*100)^2+E4834*$B$9)</f>
        <v>1.5095627638116269</v>
      </c>
      <c r="G4836" s="17">
        <v>7.376427034289485E-3</v>
      </c>
      <c r="H4836" s="9">
        <f t="shared" si="399"/>
        <v>1.228642650981817E-2</v>
      </c>
      <c r="I4836" s="8">
        <f t="shared" si="398"/>
        <v>4.909999475528685E-3</v>
      </c>
      <c r="J4836" s="10">
        <f t="shared" si="400"/>
        <v>0.66563384314715557</v>
      </c>
      <c r="K4836" s="10">
        <f t="shared" si="401"/>
        <v>0.11057778458689915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2"/>
        <v>-5.2328327977662834E-3</v>
      </c>
      <c r="D4837" s="6">
        <f t="shared" si="403"/>
        <v>2.7382539089378507E-5</v>
      </c>
      <c r="E4837" s="6">
        <f t="shared" si="404"/>
        <v>1.4785574550174808E-4</v>
      </c>
      <c r="F4837" s="6">
        <f>IF(C4833&gt;0,B$6+B$7*E4834+B$8*(H4836*100)^2,B$6+B$7*E4834+B$8*(H4836*100)^2+E4834*$B$9)</f>
        <v>1.4151212599024579</v>
      </c>
      <c r="G4837" s="17">
        <v>7.3774067142779523E-3</v>
      </c>
      <c r="H4837" s="9">
        <f t="shared" si="399"/>
        <v>1.1895886935838193E-2</v>
      </c>
      <c r="I4837" s="8">
        <f t="shared" si="398"/>
        <v>4.5184802215602407E-3</v>
      </c>
      <c r="J4837" s="10">
        <f t="shared" si="400"/>
        <v>0.61247541264267646</v>
      </c>
      <c r="K4837" s="10">
        <f t="shared" si="401"/>
        <v>9.7935016609501435E-2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2"/>
        <v>3.5228301066073933E-3</v>
      </c>
      <c r="D4838" s="6">
        <f t="shared" si="403"/>
        <v>1.2410331960019458E-5</v>
      </c>
      <c r="E4838" s="6">
        <f t="shared" si="404"/>
        <v>2.7382539089378507E-5</v>
      </c>
      <c r="F4838" s="6">
        <f>IF(C4833&gt;0,B$6+B$7*E4834+B$8*(H4837*100)^2,B$6+B$7*E4834+B$8*(H4837*100)^2+E4834*$B$9)</f>
        <v>1.3276967597337404</v>
      </c>
      <c r="G4838" s="17">
        <v>1.1912102362387563E-2</v>
      </c>
      <c r="H4838" s="9">
        <f t="shared" si="399"/>
        <v>1.1522572454681031E-2</v>
      </c>
      <c r="I4838" s="8">
        <f t="shared" si="398"/>
        <v>3.8952990770653277E-4</v>
      </c>
      <c r="J4838" s="10">
        <f t="shared" si="400"/>
        <v>3.270034926298758E-2</v>
      </c>
      <c r="K4838" s="10">
        <f t="shared" si="401"/>
        <v>5.5885622916540534E-4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2"/>
        <v>-8.0881189142014802E-3</v>
      </c>
      <c r="D4839" s="6">
        <f t="shared" si="403"/>
        <v>6.5417667570263731E-5</v>
      </c>
      <c r="E4839" s="6">
        <f t="shared" si="404"/>
        <v>1.2410331960019458E-5</v>
      </c>
      <c r="F4839" s="6">
        <f>IF(C4838&gt;0,B$6+B$7*E4839+B$8*(G4838*100)^2,B$6+B$7*E4839+B$8*(G4838*100)^2+E4839*$B$9)</f>
        <v>1.3312514771798383</v>
      </c>
      <c r="G4839" s="17">
        <v>4.4152983607412084E-3</v>
      </c>
      <c r="H4839" s="9">
        <f t="shared" si="399"/>
        <v>1.1537987160591914E-2</v>
      </c>
      <c r="I4839" s="8">
        <f t="shared" si="398"/>
        <v>7.1226887998507059E-3</v>
      </c>
      <c r="J4839" s="10">
        <f t="shared" si="400"/>
        <v>1.6131840292339836</v>
      </c>
      <c r="K4839" s="10">
        <f t="shared" si="401"/>
        <v>0.34324433647368724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2"/>
        <v>1.4538676481700673E-3</v>
      </c>
      <c r="D4840" s="6">
        <f t="shared" si="403"/>
        <v>2.1137311383955625E-6</v>
      </c>
      <c r="E4840" s="6">
        <f t="shared" si="404"/>
        <v>6.5417667570263731E-5</v>
      </c>
      <c r="F4840" s="6">
        <f>IF(C4838&gt;0,B$6+B$7*E4839+B$8*(H4839*100)^2,B$6+B$7*E4839+B$8*(H4839*100)^2+E4839*$B$9)</f>
        <v>1.2500394924253766</v>
      </c>
      <c r="G4840" s="17">
        <v>5.991031449295546E-3</v>
      </c>
      <c r="H4840" s="9">
        <f t="shared" si="399"/>
        <v>1.1180516501599453E-2</v>
      </c>
      <c r="I4840" s="8">
        <f t="shared" si="398"/>
        <v>5.1894850523039066E-3</v>
      </c>
      <c r="J4840" s="10">
        <f t="shared" si="400"/>
        <v>0.86620894852990815</v>
      </c>
      <c r="K4840" s="10">
        <f t="shared" si="401"/>
        <v>0.15975475122758764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2"/>
        <v>-4.0556949753611307E-3</v>
      </c>
      <c r="D4841" s="6">
        <f t="shared" si="403"/>
        <v>1.6448661733169524E-5</v>
      </c>
      <c r="E4841" s="6">
        <f t="shared" si="404"/>
        <v>2.1137311383955625E-6</v>
      </c>
      <c r="F4841" s="6">
        <f>IF(C4838&gt;0,B$6+B$7*E4839+B$8*(H4840*100)^2,B$6+B$7*E4839+B$8*(H4840*100)^2+E4839*$B$9)</f>
        <v>1.1748615581381714</v>
      </c>
      <c r="G4841" s="17">
        <v>3.4292826378910647E-3</v>
      </c>
      <c r="H4841" s="9">
        <f t="shared" si="399"/>
        <v>1.0839103090838149E-2</v>
      </c>
      <c r="I4841" s="8">
        <f t="shared" si="398"/>
        <v>7.4098204529470836E-3</v>
      </c>
      <c r="J4841" s="10">
        <f t="shared" si="400"/>
        <v>2.1607494147825519</v>
      </c>
      <c r="K4841" s="10">
        <f t="shared" si="401"/>
        <v>0.46718982050560154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2"/>
        <v>1.0592867379231831E-3</v>
      </c>
      <c r="D4842" s="6">
        <f t="shared" si="403"/>
        <v>1.1220883931399383E-6</v>
      </c>
      <c r="E4842" s="6">
        <f t="shared" si="404"/>
        <v>1.6448661733169524E-5</v>
      </c>
      <c r="F4842" s="6">
        <f>IF(C4838&gt;0,B$6+B$7*E4839+B$8*(H4841*100)^2,B$6+B$7*E4839+B$8*(H4841*100)^2+E4839*$B$9)</f>
        <v>1.1052693443685051</v>
      </c>
      <c r="G4842" s="17">
        <v>6.5586056259292645E-3</v>
      </c>
      <c r="H4842" s="9">
        <f t="shared" si="399"/>
        <v>1.0513179083267368E-2</v>
      </c>
      <c r="I4842" s="8">
        <f t="shared" si="398"/>
        <v>3.9545734573381034E-3</v>
      </c>
      <c r="J4842" s="10">
        <f t="shared" si="400"/>
        <v>0.60295948298885471</v>
      </c>
      <c r="K4842" s="10">
        <f t="shared" si="401"/>
        <v>9.5697683892936869E-2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2"/>
        <v>-1.8095459764622987E-3</v>
      </c>
      <c r="D4843" s="6">
        <f t="shared" si="403"/>
        <v>3.2744566409308939E-6</v>
      </c>
      <c r="E4843" s="6">
        <f t="shared" si="404"/>
        <v>1.1220883931399383E-6</v>
      </c>
      <c r="F4843" s="6">
        <f>IF(C4838&gt;0,B$6+B$7*E4839+B$8*(H4842*100)^2,B$6+B$7*E4839+B$8*(H4842*100)^2+E4839*$B$9)</f>
        <v>1.040847832081925</v>
      </c>
      <c r="G4843" s="17">
        <v>3.2230470045994599E-3</v>
      </c>
      <c r="H4843" s="9">
        <f t="shared" si="399"/>
        <v>1.0202195019121743E-2</v>
      </c>
      <c r="I4843" s="8">
        <f t="shared" si="398"/>
        <v>6.9791480145222837E-3</v>
      </c>
      <c r="J4843" s="10">
        <f t="shared" si="400"/>
        <v>2.1653882194589986</v>
      </c>
      <c r="K4843" s="10">
        <f t="shared" si="401"/>
        <v>0.46819272400639766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2"/>
        <v>-5.3614825774725827E-3</v>
      </c>
      <c r="D4844" s="6">
        <f t="shared" si="403"/>
        <v>2.874549542854205E-5</v>
      </c>
      <c r="E4844" s="6">
        <f t="shared" si="404"/>
        <v>3.2744566409308939E-6</v>
      </c>
      <c r="F4844" s="6">
        <f>IF(C4843&gt;0,B$6+B$7*E4844+B$8*(G4843*100)^2,B$6+B$7*E4844+B$8*(G4843*100)^2+E4844*$B$9)</f>
        <v>0.11386242343889344</v>
      </c>
      <c r="G4844" s="17">
        <v>7.7741474754647296E-3</v>
      </c>
      <c r="H4844" s="9">
        <f t="shared" si="399"/>
        <v>3.3743506551467562E-3</v>
      </c>
      <c r="I4844" s="8">
        <f t="shared" si="398"/>
        <v>4.3997968203179734E-3</v>
      </c>
      <c r="J4844" s="10">
        <f t="shared" si="400"/>
        <v>0.56595232264422135</v>
      </c>
      <c r="K4844" s="10">
        <f t="shared" si="401"/>
        <v>0.46929347434780855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2"/>
        <v>-9.8190698700658247E-3</v>
      </c>
      <c r="D4845" s="6">
        <f t="shared" si="403"/>
        <v>9.6414133113234494E-5</v>
      </c>
      <c r="E4845" s="6">
        <f t="shared" si="404"/>
        <v>2.874549542854205E-5</v>
      </c>
      <c r="F4845" s="6">
        <f>IF(C4843&gt;0,B$6+B$7*E4844+B$8*(H4844*100)^2,B$6+B$7*E4844+B$8*(H4844*100)^2+E4844*$B$9)</f>
        <v>0.12310285664913773</v>
      </c>
      <c r="G4845" s="17">
        <v>6.1165280455399143E-3</v>
      </c>
      <c r="H4845" s="9">
        <f t="shared" si="399"/>
        <v>3.5086016680315494E-3</v>
      </c>
      <c r="I4845" s="8">
        <f t="shared" si="398"/>
        <v>2.6079263775083648E-3</v>
      </c>
      <c r="J4845" s="10">
        <f t="shared" si="400"/>
        <v>0.42637364826766844</v>
      </c>
      <c r="K4845" s="10">
        <f t="shared" si="401"/>
        <v>0.1875180358987496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2"/>
        <v>4.057210749881913E-3</v>
      </c>
      <c r="D4846" s="6">
        <f t="shared" si="403"/>
        <v>1.6460959068957354E-5</v>
      </c>
      <c r="E4846" s="6">
        <f t="shared" si="404"/>
        <v>9.6414133113234494E-5</v>
      </c>
      <c r="F4846" s="6">
        <f>IF(C4843&gt;0,B$6+B$7*E4844+B$8*(H4845*100)^2,B$6+B$7*E4844+B$8*(H4845*100)^2+E4844*$B$9)</f>
        <v>0.13165672567186087</v>
      </c>
      <c r="G4846" s="17">
        <v>7.2625783575207261E-3</v>
      </c>
      <c r="H4846" s="9">
        <f t="shared" si="399"/>
        <v>3.6284531920897211E-3</v>
      </c>
      <c r="I4846" s="8">
        <f t="shared" si="398"/>
        <v>3.634125165431005E-3</v>
      </c>
      <c r="J4846" s="10">
        <f t="shared" si="400"/>
        <v>0.50039049309088768</v>
      </c>
      <c r="K4846" s="10">
        <f t="shared" si="401"/>
        <v>0.30763472132552927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2"/>
        <v>-2.2214024673776648E-2</v>
      </c>
      <c r="D4847" s="6">
        <f t="shared" si="403"/>
        <v>4.9346289220715772E-4</v>
      </c>
      <c r="E4847" s="6">
        <f t="shared" si="404"/>
        <v>1.6460959068957354E-5</v>
      </c>
      <c r="F4847" s="6">
        <f>IF(C4843&gt;0,B$6+B$7*E4844+B$8*(H4846*100)^2,B$6+B$7*E4844+B$8*(H4846*100)^2+E4844*$B$9)</f>
        <v>0.13957504222619571</v>
      </c>
      <c r="G4847" s="17">
        <v>7.9063019545139966E-3</v>
      </c>
      <c r="H4847" s="9">
        <f t="shared" si="399"/>
        <v>3.7359743337741992E-3</v>
      </c>
      <c r="I4847" s="8">
        <f t="shared" si="398"/>
        <v>4.1703276207397978E-3</v>
      </c>
      <c r="J4847" s="10">
        <f t="shared" si="400"/>
        <v>0.52746880206855817</v>
      </c>
      <c r="K4847" s="10">
        <f t="shared" si="401"/>
        <v>0.36661087830662975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2"/>
        <v>-3.7611031499896535E-3</v>
      </c>
      <c r="D4848" s="6">
        <f t="shared" si="403"/>
        <v>1.4145896904862094E-5</v>
      </c>
      <c r="E4848" s="6">
        <f t="shared" si="404"/>
        <v>4.9346289220715772E-4</v>
      </c>
      <c r="F4848" s="6">
        <f>IF(C4843&gt;0,B$6+B$7*E4844+B$8*(H4847*100)^2,B$6+B$7*E4844+B$8*(H4847*100)^2+E4844*$B$9)</f>
        <v>0.14690502786054346</v>
      </c>
      <c r="G4848" s="17">
        <v>5.9764439911790604E-3</v>
      </c>
      <c r="H4848" s="9">
        <f t="shared" si="399"/>
        <v>3.8328191694957836E-3</v>
      </c>
      <c r="I4848" s="8">
        <f t="shared" si="398"/>
        <v>2.1436248216832768E-3</v>
      </c>
      <c r="J4848" s="10">
        <f t="shared" si="400"/>
        <v>0.35867897780806818</v>
      </c>
      <c r="K4848" s="10">
        <f t="shared" si="401"/>
        <v>0.11505635870330533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2"/>
        <v>1.1767714855073384E-3</v>
      </c>
      <c r="D4849" s="6">
        <f t="shared" si="403"/>
        <v>1.3847911291031478E-6</v>
      </c>
      <c r="E4849" s="6">
        <f t="shared" si="404"/>
        <v>1.4145896904862094E-5</v>
      </c>
      <c r="F4849" s="6">
        <f>IF(C4848&gt;0,B$6+B$7*E4849+B$8*(G4848*100)^2,B$6+B$7*E4849+B$8*(G4848*100)^2+E4849*$B$9)</f>
        <v>0.34834221761633682</v>
      </c>
      <c r="G4849" s="17">
        <v>8.2843599000797449E-3</v>
      </c>
      <c r="H4849" s="9">
        <f t="shared" si="399"/>
        <v>5.9020523347081298E-3</v>
      </c>
      <c r="I4849" s="8">
        <f t="shared" si="398"/>
        <v>2.3823075653716152E-3</v>
      </c>
      <c r="J4849" s="10">
        <f t="shared" si="400"/>
        <v>0.28756688435864347</v>
      </c>
      <c r="K4849" s="10">
        <f t="shared" si="401"/>
        <v>6.4571291545001852E-2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2"/>
        <v>-5.5833535210388372E-3</v>
      </c>
      <c r="D4850" s="6">
        <f t="shared" si="403"/>
        <v>3.1173836540896783E-5</v>
      </c>
      <c r="E4850" s="6">
        <f t="shared" si="404"/>
        <v>1.3847911291031478E-6</v>
      </c>
      <c r="F4850" s="6">
        <f>IF(C4848&gt;0,B$6+B$7*E4849+B$8*(H4849*100)^2,B$6+B$7*E4849+B$8*(H4849*100)^2+E4849*$B$9)</f>
        <v>0.34016216757209428</v>
      </c>
      <c r="G4850" s="17">
        <v>9.0027294563276156E-3</v>
      </c>
      <c r="H4850" s="9">
        <f t="shared" si="399"/>
        <v>5.8323423045299238E-3</v>
      </c>
      <c r="I4850" s="8">
        <f t="shared" si="398"/>
        <v>3.1703871517976918E-3</v>
      </c>
      <c r="J4850" s="10">
        <f t="shared" si="400"/>
        <v>0.3521584389686806</v>
      </c>
      <c r="K4850" s="10">
        <f t="shared" si="401"/>
        <v>0.109478173600142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2"/>
        <v>-7.5118037180267041E-4</v>
      </c>
      <c r="D4851" s="6">
        <f t="shared" si="403"/>
        <v>5.6427195098159815E-7</v>
      </c>
      <c r="E4851" s="6">
        <f t="shared" si="404"/>
        <v>3.1173836540896783E-5</v>
      </c>
      <c r="F4851" s="6">
        <f>IF(C4848&gt;0,B$6+B$7*E4849+B$8*(H4850*100)^2,B$6+B$7*E4849+B$8*(H4850*100)^2+E4849*$B$9)</f>
        <v>0.33258989524613886</v>
      </c>
      <c r="G4851" s="17">
        <v>5.4882439347820134E-3</v>
      </c>
      <c r="H4851" s="9">
        <f t="shared" si="399"/>
        <v>5.7670607352978244E-3</v>
      </c>
      <c r="I4851" s="8">
        <f t="shared" si="398"/>
        <v>2.7881680051581106E-4</v>
      </c>
      <c r="J4851" s="10">
        <f t="shared" si="400"/>
        <v>5.0802552479272289E-2</v>
      </c>
      <c r="K4851" s="10">
        <f t="shared" si="401"/>
        <v>1.2077774970831179E-3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2"/>
        <v>3.8496048018220848E-3</v>
      </c>
      <c r="D4852" s="6">
        <f t="shared" si="403"/>
        <v>1.4819457130211653E-5</v>
      </c>
      <c r="E4852" s="6">
        <f t="shared" si="404"/>
        <v>5.6427195098159815E-7</v>
      </c>
      <c r="F4852" s="6">
        <f>IF(C4848&gt;0,B$6+B$7*E4849+B$8*(H4851*100)^2,B$6+B$7*E4849+B$8*(H4851*100)^2+E4849*$B$9)</f>
        <v>0.32558024275400188</v>
      </c>
      <c r="G4852" s="17">
        <v>5.8989997252348707E-3</v>
      </c>
      <c r="H4852" s="9">
        <f t="shared" si="399"/>
        <v>5.7059639216700438E-3</v>
      </c>
      <c r="I4852" s="8">
        <f t="shared" si="398"/>
        <v>1.9303580356482691E-4</v>
      </c>
      <c r="J4852" s="10">
        <f t="shared" si="400"/>
        <v>3.2723480684200425E-2</v>
      </c>
      <c r="K4852" s="10">
        <f t="shared" si="401"/>
        <v>5.5966494623627128E-4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2"/>
        <v>8.3071166176990861E-3</v>
      </c>
      <c r="D4853" s="6">
        <f t="shared" si="403"/>
        <v>6.90081865000523E-5</v>
      </c>
      <c r="E4853" s="6">
        <f t="shared" si="404"/>
        <v>1.4819457130211653E-5</v>
      </c>
      <c r="F4853" s="6">
        <f>IF(C4848&gt;0,B$6+B$7*E4849+B$8*(H4852*100)^2,B$6+B$7*E4849+B$8*(H4852*100)^2+E4849*$B$9)</f>
        <v>0.31909140744203074</v>
      </c>
      <c r="G4853" s="17">
        <v>6.7368533994007877E-3</v>
      </c>
      <c r="H4853" s="9">
        <f t="shared" si="399"/>
        <v>5.6488176412593707E-3</v>
      </c>
      <c r="I4853" s="8">
        <f t="shared" si="398"/>
        <v>1.0880357581414171E-3</v>
      </c>
      <c r="J4853" s="10">
        <f t="shared" si="400"/>
        <v>0.16150503709019301</v>
      </c>
      <c r="K4853" s="10">
        <f t="shared" si="401"/>
        <v>1.6466303108752633E-2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2"/>
        <v>-7.3540352521681441E-3</v>
      </c>
      <c r="D4854" s="6">
        <f t="shared" si="403"/>
        <v>5.408183449013178E-5</v>
      </c>
      <c r="E4854" s="6">
        <f t="shared" si="404"/>
        <v>6.90081865000523E-5</v>
      </c>
      <c r="F4854" s="6">
        <f>IF(C4853&gt;0,B$6+B$7*E4854+B$8*(G4853*100)^2,B$6+B$7*E4854+B$8*(G4853*100)^2+E4854*$B$9)</f>
        <v>0.43783073831249109</v>
      </c>
      <c r="G4854" s="17">
        <v>3.1708633939244147E-3</v>
      </c>
      <c r="H4854" s="9">
        <f t="shared" si="399"/>
        <v>6.6168779519686707E-3</v>
      </c>
      <c r="I4854" s="8">
        <f t="shared" si="398"/>
        <v>3.4460145580442561E-3</v>
      </c>
      <c r="J4854" s="10">
        <f t="shared" si="400"/>
        <v>1.0867748401419781</v>
      </c>
      <c r="K4854" s="10">
        <f t="shared" si="401"/>
        <v>0.21482811994318629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2"/>
        <v>-2.8412723151649442E-3</v>
      </c>
      <c r="D4855" s="6">
        <f t="shared" si="403"/>
        <v>8.0728283689227624E-6</v>
      </c>
      <c r="E4855" s="6">
        <f t="shared" si="404"/>
        <v>5.408183449013178E-5</v>
      </c>
      <c r="F4855" s="6">
        <f>IF(C4853&gt;0,B$6+B$7*E4854+B$8*(H4854*100)^2,B$6+B$7*E4854+B$8*(H4854*100)^2+E4854*$B$9)</f>
        <v>0.42299991445587298</v>
      </c>
      <c r="G4855" s="17">
        <v>4.3043963785701512E-3</v>
      </c>
      <c r="H4855" s="9">
        <f t="shared" si="399"/>
        <v>6.5038443589608827E-3</v>
      </c>
      <c r="I4855" s="8">
        <f t="shared" si="398"/>
        <v>2.1994479803907315E-3</v>
      </c>
      <c r="J4855" s="10">
        <f t="shared" si="400"/>
        <v>0.51097710037600008</v>
      </c>
      <c r="K4855" s="10">
        <f t="shared" si="401"/>
        <v>7.4579926645638173E-2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2"/>
        <v>2.0005872444314949E-3</v>
      </c>
      <c r="D4856" s="6">
        <f t="shared" si="403"/>
        <v>4.002349322582002E-6</v>
      </c>
      <c r="E4856" s="6">
        <f t="shared" si="404"/>
        <v>8.0728283689227624E-6</v>
      </c>
      <c r="F4856" s="6">
        <f>IF(C4853&gt;0,B$6+B$7*E4854+B$8*(H4855*100)^2,B$6+B$7*E4854+B$8*(H4855*100)^2+E4854*$B$9)</f>
        <v>0.40927102081180161</v>
      </c>
      <c r="G4856" s="17">
        <v>3.0953983273241206E-3</v>
      </c>
      <c r="H4856" s="9">
        <f t="shared" si="399"/>
        <v>6.3974293338168384E-3</v>
      </c>
      <c r="I4856" s="8">
        <f t="shared" si="398"/>
        <v>3.3020310064927178E-3</v>
      </c>
      <c r="J4856" s="10">
        <f t="shared" si="400"/>
        <v>1.0667547944781715</v>
      </c>
      <c r="K4856" s="10">
        <f t="shared" si="401"/>
        <v>0.20982998012233778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2"/>
        <v>-2.8014140149980301E-3</v>
      </c>
      <c r="D4857" s="6">
        <f t="shared" si="403"/>
        <v>7.8479204834273829E-6</v>
      </c>
      <c r="E4857" s="6">
        <f t="shared" si="404"/>
        <v>4.002349322582002E-6</v>
      </c>
      <c r="F4857" s="6">
        <f>IF(C4853&gt;0,B$6+B$7*E4854+B$8*(H4856*100)^2,B$6+B$7*E4854+B$8*(H4856*100)^2+E4854*$B$9)</f>
        <v>0.3965621839654847</v>
      </c>
      <c r="G4857" s="17">
        <v>3.3167227138246038E-3</v>
      </c>
      <c r="H4857" s="9">
        <f t="shared" si="399"/>
        <v>6.2973183496269633E-3</v>
      </c>
      <c r="I4857" s="8">
        <f t="shared" si="398"/>
        <v>2.9805956358023595E-3</v>
      </c>
      <c r="J4857" s="10">
        <f t="shared" si="400"/>
        <v>0.89865686491631769</v>
      </c>
      <c r="K4857" s="10">
        <f t="shared" si="401"/>
        <v>0.16783483524304232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2"/>
        <v>-7.5126600526539133E-3</v>
      </c>
      <c r="D4858" s="6">
        <f t="shared" si="403"/>
        <v>5.6440061066741902E-5</v>
      </c>
      <c r="E4858" s="6">
        <f t="shared" si="404"/>
        <v>7.8479204834273829E-6</v>
      </c>
      <c r="F4858" s="6">
        <f>IF(C4853&gt;0,B$6+B$7*E4854+B$8*(H4857*100)^2,B$6+B$7*E4854+B$8*(H4857*100)^2+E4854*$B$9)</f>
        <v>0.38479761369684912</v>
      </c>
      <c r="G4858" s="17">
        <v>5.1270512071448452E-3</v>
      </c>
      <c r="H4858" s="9">
        <f t="shared" si="399"/>
        <v>6.2032057333031377E-3</v>
      </c>
      <c r="I4858" s="8">
        <f t="shared" si="398"/>
        <v>1.0761545261582925E-3</v>
      </c>
      <c r="J4858" s="10">
        <f t="shared" si="400"/>
        <v>0.20989736257336541</v>
      </c>
      <c r="K4858" s="10">
        <f t="shared" si="401"/>
        <v>1.7051921373403944E-2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2"/>
        <v>-1.1585929158719251E-2</v>
      </c>
      <c r="D4859" s="6">
        <f t="shared" si="403"/>
        <v>1.3423375447086099E-4</v>
      </c>
      <c r="E4859" s="6">
        <f t="shared" si="404"/>
        <v>5.6440061066741902E-5</v>
      </c>
      <c r="F4859" s="6">
        <f>IF(C4858&gt;0,B$6+B$7*E4859+B$8*(G4858*100)^2,B$6+B$7*E4859+B$8*(G4858*100)^2+E4859*$B$9)</f>
        <v>0.26104264569657487</v>
      </c>
      <c r="G4859" s="17">
        <v>4.9227573030341618E-3</v>
      </c>
      <c r="H4859" s="9">
        <f t="shared" si="399"/>
        <v>5.1092332663186836E-3</v>
      </c>
      <c r="I4859" s="8">
        <f t="shared" si="398"/>
        <v>1.8647596328452178E-4</v>
      </c>
      <c r="J4859" s="10">
        <f t="shared" si="400"/>
        <v>3.7880389343912309E-2</v>
      </c>
      <c r="K4859" s="10">
        <f t="shared" si="401"/>
        <v>6.8270919240109862E-4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2"/>
        <v>-4.078309006765559E-3</v>
      </c>
      <c r="D4860" s="6">
        <f t="shared" si="403"/>
        <v>1.663260435466508E-5</v>
      </c>
      <c r="E4860" s="6">
        <f t="shared" si="404"/>
        <v>1.3423375447086099E-4</v>
      </c>
      <c r="F4860" s="6">
        <f>IF(C4858&gt;0,B$6+B$7*E4859+B$8*(H4859*100)^2,B$6+B$7*E4859+B$8*(H4859*100)^2+E4859*$B$9)</f>
        <v>0.25935426599298933</v>
      </c>
      <c r="G4860" s="17">
        <v>2.8715614200100943E-3</v>
      </c>
      <c r="H4860" s="9">
        <f t="shared" si="399"/>
        <v>5.0926836343227651E-3</v>
      </c>
      <c r="I4860" s="8">
        <f t="shared" si="398"/>
        <v>2.2211222143126708E-3</v>
      </c>
      <c r="J4860" s="10">
        <f t="shared" si="400"/>
        <v>0.77348936325550122</v>
      </c>
      <c r="K4860" s="10">
        <f t="shared" si="401"/>
        <v>0.13680915979882569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2"/>
        <v>-4.8694532862822758E-3</v>
      </c>
      <c r="D4861" s="6">
        <f t="shared" si="403"/>
        <v>2.3711575307285254E-5</v>
      </c>
      <c r="E4861" s="6">
        <f t="shared" si="404"/>
        <v>1.663260435466508E-5</v>
      </c>
      <c r="F4861" s="6">
        <f>IF(C4858&gt;0,B$6+B$7*E4859+B$8*(H4860*100)^2,B$6+B$7*E4859+B$8*(H4860*100)^2+E4859*$B$9)</f>
        <v>0.25779133290138023</v>
      </c>
      <c r="G4861" s="17">
        <v>4.3607367201737137E-3</v>
      </c>
      <c r="H4861" s="9">
        <f t="shared" si="399"/>
        <v>5.0773155594406403E-3</v>
      </c>
      <c r="I4861" s="8">
        <f t="shared" si="398"/>
        <v>7.1657883926692662E-4</v>
      </c>
      <c r="J4861" s="10">
        <f t="shared" si="400"/>
        <v>0.16432517834701588</v>
      </c>
      <c r="K4861" s="10">
        <f t="shared" si="401"/>
        <v>1.1008266933663302E-2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2"/>
        <v>5.9165296285240499E-3</v>
      </c>
      <c r="D4862" s="6">
        <f t="shared" si="403"/>
        <v>3.5005322845202931E-5</v>
      </c>
      <c r="E4862" s="6">
        <f t="shared" si="404"/>
        <v>2.3711575307285254E-5</v>
      </c>
      <c r="F4862" s="6">
        <f>IF(C4858&gt;0,B$6+B$7*E4859+B$8*(H4861*100)^2,B$6+B$7*E4859+B$8*(H4861*100)^2+E4859*$B$9)</f>
        <v>0.25634452573847766</v>
      </c>
      <c r="G4862" s="17">
        <v>8.7159437173381041E-3</v>
      </c>
      <c r="H4862" s="9">
        <f t="shared" si="399"/>
        <v>5.0630477554381966E-3</v>
      </c>
      <c r="I4862" s="8">
        <f t="shared" si="398"/>
        <v>3.6528959618999076E-3</v>
      </c>
      <c r="J4862" s="10">
        <f t="shared" si="400"/>
        <v>0.41910504247903996</v>
      </c>
      <c r="K4862" s="10">
        <f t="shared" si="401"/>
        <v>0.17829629839046901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2"/>
        <v>-5.3728083406494659E-3</v>
      </c>
      <c r="D4863" s="6">
        <f t="shared" si="403"/>
        <v>2.8867069465352466E-5</v>
      </c>
      <c r="E4863" s="6">
        <f t="shared" si="404"/>
        <v>3.5005322845202931E-5</v>
      </c>
      <c r="F4863" s="6">
        <f>IF(C4858&gt;0,B$6+B$7*E4859+B$8*(H4862*100)^2,B$6+B$7*E4859+B$8*(H4862*100)^2+E4859*$B$9)</f>
        <v>0.25500521634777878</v>
      </c>
      <c r="G4863" s="17">
        <v>2.9430290308680375E-3</v>
      </c>
      <c r="H4863" s="9">
        <f t="shared" si="399"/>
        <v>5.0498041184562671E-3</v>
      </c>
      <c r="I4863" s="8">
        <f t="shared" si="398"/>
        <v>2.1067750875882296E-3</v>
      </c>
      <c r="J4863" s="10">
        <f t="shared" si="400"/>
        <v>0.71585263532614307</v>
      </c>
      <c r="K4863" s="10">
        <f t="shared" si="401"/>
        <v>0.12271075236134599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2"/>
        <v>-1.7601057173065172E-3</v>
      </c>
      <c r="D4864" s="6">
        <f t="shared" si="403"/>
        <v>3.0979721360950896E-6</v>
      </c>
      <c r="E4864" s="6">
        <f t="shared" si="404"/>
        <v>2.8867069465352466E-5</v>
      </c>
      <c r="F4864" s="6">
        <f>IF(C4863&gt;0,B$6+B$7*E4864+B$8*(G4863*100)^2,B$6+B$7*E4864+B$8*(G4863*100)^2+E4864*$B$9)</f>
        <v>9.7882389500982103E-2</v>
      </c>
      <c r="G4864" s="17">
        <v>4.9134848791157195E-3</v>
      </c>
      <c r="H4864" s="9">
        <f t="shared" si="399"/>
        <v>3.1286161397810069E-3</v>
      </c>
      <c r="I4864" s="8">
        <f t="shared" si="398"/>
        <v>1.7848687393347126E-3</v>
      </c>
      <c r="J4864" s="10">
        <f t="shared" si="400"/>
        <v>0.36325923112557451</v>
      </c>
      <c r="K4864" s="10">
        <f t="shared" si="401"/>
        <v>0.11910517413185584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2"/>
        <v>-4.4478948584260611E-3</v>
      </c>
      <c r="D4865" s="6">
        <f t="shared" si="403"/>
        <v>1.9783768671612991E-5</v>
      </c>
      <c r="E4865" s="6">
        <f t="shared" si="404"/>
        <v>3.0979721360950896E-6</v>
      </c>
      <c r="F4865" s="6">
        <f>IF(C4863&gt;0,B$6+B$7*E4864+B$8*(H4864*100)^2,B$6+B$7*E4864+B$8*(H4864*100)^2+E4864*$B$9)</f>
        <v>0.10831335366498396</v>
      </c>
      <c r="G4865" s="17">
        <v>2.8083572365791279E-3</v>
      </c>
      <c r="H4865" s="9">
        <f t="shared" si="399"/>
        <v>3.291099416076396E-3</v>
      </c>
      <c r="I4865" s="8">
        <f t="shared" si="398"/>
        <v>4.8274217949726816E-4</v>
      </c>
      <c r="J4865" s="10">
        <f t="shared" si="400"/>
        <v>0.17189486195328146</v>
      </c>
      <c r="K4865" s="10">
        <f t="shared" si="401"/>
        <v>1.1940849445266633E-2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2"/>
        <v>-1.7966152078615055E-4</v>
      </c>
      <c r="D4866" s="6">
        <f t="shared" si="403"/>
        <v>3.2278262051192405E-8</v>
      </c>
      <c r="E4866" s="6">
        <f t="shared" si="404"/>
        <v>1.9783768671612991E-5</v>
      </c>
      <c r="F4866" s="6">
        <f>IF(C4863&gt;0,B$6+B$7*E4864+B$8*(H4865*100)^2,B$6+B$7*E4864+B$8*(H4865*100)^2+E4864*$B$9)</f>
        <v>0.11796929719160049</v>
      </c>
      <c r="G4866" s="17">
        <v>3.4716808606162575E-3</v>
      </c>
      <c r="H4866" s="9">
        <f t="shared" si="399"/>
        <v>3.4346658817358128E-3</v>
      </c>
      <c r="I4866" s="8">
        <f t="shared" si="398"/>
        <v>3.7014978880444728E-5</v>
      </c>
      <c r="J4866" s="10">
        <f t="shared" si="400"/>
        <v>1.0661976249128558E-2</v>
      </c>
      <c r="K4866" s="10">
        <f t="shared" si="401"/>
        <v>5.7656691760277212E-5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2"/>
        <v>-6.1572132024693338E-3</v>
      </c>
      <c r="D4867" s="6">
        <f t="shared" si="403"/>
        <v>3.791127442066267E-5</v>
      </c>
      <c r="E4867" s="6">
        <f t="shared" si="404"/>
        <v>3.2278262051192405E-8</v>
      </c>
      <c r="F4867" s="6">
        <f>IF(C4863&gt;0,B$6+B$7*E4864+B$8*(H4866*100)^2,B$6+B$7*E4864+B$8*(H4866*100)^2+E4864*$B$9)</f>
        <v>0.12690780411418942</v>
      </c>
      <c r="G4867" s="17">
        <v>2.9778726568678296E-3</v>
      </c>
      <c r="H4867" s="9">
        <f t="shared" si="399"/>
        <v>3.5624121619232865E-3</v>
      </c>
      <c r="I4867" s="8">
        <f t="shared" si="398"/>
        <v>5.845395050554569E-4</v>
      </c>
      <c r="J4867" s="10">
        <f t="shared" si="400"/>
        <v>0.19629432565134741</v>
      </c>
      <c r="K4867" s="10">
        <f t="shared" si="401"/>
        <v>1.5143406620603761E-2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2"/>
        <v>1.1373634956555918E-3</v>
      </c>
      <c r="D4868" s="6">
        <f t="shared" si="403"/>
        <v>1.2935957212499074E-6</v>
      </c>
      <c r="E4868" s="6">
        <f t="shared" si="404"/>
        <v>3.791127442066267E-5</v>
      </c>
      <c r="F4868" s="6">
        <f>IF(C4863&gt;0,B$6+B$7*E4864+B$8*(H4867*100)^2,B$6+B$7*E4864+B$8*(H4867*100)^2+E4864*$B$9)</f>
        <v>0.13518217997242998</v>
      </c>
      <c r="G4868" s="17">
        <v>3.8432640817007758E-3</v>
      </c>
      <c r="H4868" s="9">
        <f t="shared" si="399"/>
        <v>3.6767129337552311E-3</v>
      </c>
      <c r="I4868" s="8">
        <f t="shared" si="398"/>
        <v>1.6655114794554473E-4</v>
      </c>
      <c r="J4868" s="10">
        <f t="shared" si="400"/>
        <v>4.3335858375841856E-2</v>
      </c>
      <c r="K4868" s="10">
        <f t="shared" si="401"/>
        <v>9.9602791009112401E-4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2"/>
        <v>-6.5584834208163457E-3</v>
      </c>
      <c r="D4869" s="6">
        <f t="shared" si="403"/>
        <v>4.3013704781122876E-5</v>
      </c>
      <c r="E4869" s="6">
        <f t="shared" si="404"/>
        <v>1.2935957212499074E-6</v>
      </c>
      <c r="F4869" s="6">
        <f>IF(C4868&gt;0,B$6+B$7*E4869+B$8*(G4868*100)^2,B$6+B$7*E4869+B$8*(G4868*100)^2+E4869*$B$9)</f>
        <v>0.15443217366725639</v>
      </c>
      <c r="G4869" s="17">
        <v>2.1593459848052213E-3</v>
      </c>
      <c r="H4869" s="9">
        <f t="shared" si="399"/>
        <v>3.9297859186889104E-3</v>
      </c>
      <c r="I4869" s="8">
        <f t="shared" si="398"/>
        <v>1.7704399338836891E-3</v>
      </c>
      <c r="J4869" s="10">
        <f t="shared" si="400"/>
        <v>0.81989636970723212</v>
      </c>
      <c r="K4869" s="10">
        <f t="shared" si="401"/>
        <v>0.1482613965394719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2"/>
        <v>-9.4174689843915145E-3</v>
      </c>
      <c r="D4870" s="6">
        <f t="shared" si="403"/>
        <v>8.8688722071976147E-5</v>
      </c>
      <c r="E4870" s="6">
        <f t="shared" si="404"/>
        <v>4.3013704781122876E-5</v>
      </c>
      <c r="F4870" s="6">
        <f>IF(C4868&gt;0,B$6+B$7*E4869+B$8*(H4869*100)^2,B$6+B$7*E4869+B$8*(H4869*100)^2+E4869*$B$9)</f>
        <v>0.16065786316377928</v>
      </c>
      <c r="G4870" s="17">
        <v>8.5640330786320249E-3</v>
      </c>
      <c r="H4870" s="9">
        <f t="shared" si="399"/>
        <v>4.0082148540688195E-3</v>
      </c>
      <c r="I4870" s="8">
        <f t="shared" si="398"/>
        <v>4.5558182245632054E-3</v>
      </c>
      <c r="J4870" s="10">
        <f t="shared" si="400"/>
        <v>0.531971114862967</v>
      </c>
      <c r="K4870" s="10">
        <f t="shared" si="401"/>
        <v>0.37739499915038821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2"/>
        <v>-1.2641728073455889E-3</v>
      </c>
      <c r="D4871" s="6">
        <f t="shared" si="403"/>
        <v>1.5981328868320274E-6</v>
      </c>
      <c r="E4871" s="6">
        <f t="shared" si="404"/>
        <v>8.8688722071976147E-5</v>
      </c>
      <c r="F4871" s="6">
        <f>IF(C4868&gt;0,B$6+B$7*E4869+B$8*(H4870*100)^2,B$6+B$7*E4869+B$8*(H4870*100)^2+E4869*$B$9)</f>
        <v>0.16642098393071048</v>
      </c>
      <c r="G4871" s="17">
        <v>3.6290674936560658E-3</v>
      </c>
      <c r="H4871" s="9">
        <f t="shared" si="399"/>
        <v>4.0794728082279271E-3</v>
      </c>
      <c r="I4871" s="8">
        <f t="shared" si="398"/>
        <v>4.5040531457186126E-4</v>
      </c>
      <c r="J4871" s="10">
        <f t="shared" si="400"/>
        <v>0.12411048164830496</v>
      </c>
      <c r="K4871" s="10">
        <f t="shared" si="401"/>
        <v>6.5843142811687905E-3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2"/>
        <v>-3.913289008472879E-3</v>
      </c>
      <c r="D4872" s="6">
        <f t="shared" si="403"/>
        <v>1.531383086383465E-5</v>
      </c>
      <c r="E4872" s="6">
        <f t="shared" si="404"/>
        <v>1.5981328868320274E-6</v>
      </c>
      <c r="F4872" s="6">
        <f>IF(C4868&gt;0,B$6+B$7*E4869+B$8*(H4871*100)^2,B$6+B$7*E4869+B$8*(H4871*100)^2+E4869*$B$9)</f>
        <v>0.17175590482465866</v>
      </c>
      <c r="G4872" s="17">
        <v>2.1159259844437763E-3</v>
      </c>
      <c r="H4872" s="9">
        <f t="shared" si="399"/>
        <v>4.1443443971834514E-3</v>
      </c>
      <c r="I4872" s="8">
        <f t="shared" ref="I4872:I4935" si="405">SQRT((G4872-H4872)^2)</f>
        <v>2.0284184127396751E-3</v>
      </c>
      <c r="J4872" s="10">
        <f t="shared" si="400"/>
        <v>0.95864336827117091</v>
      </c>
      <c r="K4872" s="10">
        <f t="shared" si="401"/>
        <v>0.18280954314714393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2"/>
        <v>-2.8803611738160064E-3</v>
      </c>
      <c r="D4873" s="6">
        <f t="shared" si="403"/>
        <v>8.2964804916267228E-6</v>
      </c>
      <c r="E4873" s="6">
        <f t="shared" si="404"/>
        <v>1.531383086383465E-5</v>
      </c>
      <c r="F4873" s="6">
        <f>IF(C4868&gt;0,B$6+B$7*E4869+B$8*(H4872*100)^2,B$6+B$7*E4869+B$8*(H4872*100)^2+E4869*$B$9)</f>
        <v>0.17669444109618651</v>
      </c>
      <c r="G4873" s="17">
        <v>6.303063263338151E-3</v>
      </c>
      <c r="H4873" s="9">
        <f t="shared" ref="H4873:H4936" si="406">SQRT(F4873)/100</f>
        <v>4.2035037896519913E-3</v>
      </c>
      <c r="I4873" s="8">
        <f t="shared" si="405"/>
        <v>2.0995594736861597E-3</v>
      </c>
      <c r="J4873" s="10">
        <f t="shared" ref="J4873:J4936" si="407">ABS(G4873-H4873)/G4873</f>
        <v>0.33310144384846563</v>
      </c>
      <c r="K4873" s="10">
        <f t="shared" ref="K4873:K4936" si="408">G4873/H4873-LN(G4873/H4873)-1</f>
        <v>9.436109571775475E-2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2"/>
        <v>-1.0469495521050301E-2</v>
      </c>
      <c r="D4874" s="6">
        <f t="shared" si="403"/>
        <v>1.096103364652923E-4</v>
      </c>
      <c r="E4874" s="6">
        <f t="shared" si="404"/>
        <v>8.2964804916267228E-6</v>
      </c>
      <c r="F4874" s="6">
        <f>IF(C4873&gt;0,B$6+B$7*E4874+B$8*(G4873*100)^2,B$6+B$7*E4874+B$8*(G4873*100)^2+E4874*$B$9)</f>
        <v>0.38546875242365886</v>
      </c>
      <c r="G4874" s="17">
        <v>5.3602175186358075E-3</v>
      </c>
      <c r="H4874" s="9">
        <f t="shared" si="406"/>
        <v>6.2086129886123435E-3</v>
      </c>
      <c r="I4874" s="8">
        <f t="shared" si="405"/>
        <v>8.4839546997653604E-4</v>
      </c>
      <c r="J4874" s="10">
        <f t="shared" si="407"/>
        <v>0.15827631379266402</v>
      </c>
      <c r="K4874" s="10">
        <f t="shared" si="408"/>
        <v>1.0284815081206045E-2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2"/>
        <v>-8.9698918517532675E-3</v>
      </c>
      <c r="D4875" s="6">
        <f t="shared" si="403"/>
        <v>8.0458959832149668E-5</v>
      </c>
      <c r="E4875" s="6">
        <f t="shared" si="404"/>
        <v>1.096103364652923E-4</v>
      </c>
      <c r="F4875" s="6">
        <f>IF(C4873&gt;0,B$6+B$7*E4874+B$8*(H4874*100)^2,B$6+B$7*E4874+B$8*(H4874*100)^2+E4874*$B$9)</f>
        <v>0.37452946615653082</v>
      </c>
      <c r="G4875" s="17">
        <v>6.8688925485414394E-3</v>
      </c>
      <c r="H4875" s="9">
        <f t="shared" si="406"/>
        <v>6.1198812582968541E-3</v>
      </c>
      <c r="I4875" s="8">
        <f t="shared" si="405"/>
        <v>7.4901129024458526E-4</v>
      </c>
      <c r="J4875" s="10">
        <f t="shared" si="407"/>
        <v>0.10904396668770608</v>
      </c>
      <c r="K4875" s="10">
        <f t="shared" si="408"/>
        <v>6.9296423058200496E-3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2"/>
        <v>3.13652111720921E-3</v>
      </c>
      <c r="D4876" s="6">
        <f t="shared" si="403"/>
        <v>9.8377647186993114E-6</v>
      </c>
      <c r="E4876" s="6">
        <f t="shared" si="404"/>
        <v>8.0458959832149668E-5</v>
      </c>
      <c r="F4876" s="6">
        <f>IF(C4873&gt;0,B$6+B$7*E4874+B$8*(H4875*100)^2,B$6+B$7*E4874+B$8*(H4875*100)^2+E4874*$B$9)</f>
        <v>0.36440296885905038</v>
      </c>
      <c r="G4876" s="17">
        <v>4.2209750851525951E-3</v>
      </c>
      <c r="H4876" s="9">
        <f t="shared" si="406"/>
        <v>6.0365798997366917E-3</v>
      </c>
      <c r="I4876" s="8">
        <f t="shared" si="405"/>
        <v>1.8156048145840965E-3</v>
      </c>
      <c r="J4876" s="10">
        <f t="shared" si="407"/>
        <v>0.43013871865070707</v>
      </c>
      <c r="K4876" s="10">
        <f t="shared" si="408"/>
        <v>5.7004315098867275E-2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2"/>
        <v>-6.8408361186085374E-3</v>
      </c>
      <c r="D4877" s="6">
        <f t="shared" si="403"/>
        <v>4.6797038801659117E-5</v>
      </c>
      <c r="E4877" s="6">
        <f t="shared" si="404"/>
        <v>9.8377647186993114E-6</v>
      </c>
      <c r="F4877" s="6">
        <f>IF(C4873&gt;0,B$6+B$7*E4874+B$8*(H4876*100)^2,B$6+B$7*E4874+B$8*(H4876*100)^2+E4874*$B$9)</f>
        <v>0.35502887031077274</v>
      </c>
      <c r="G4877" s="17">
        <v>1.6303819245102602E-2</v>
      </c>
      <c r="H4877" s="9">
        <f t="shared" si="406"/>
        <v>5.9584299132470521E-3</v>
      </c>
      <c r="I4877" s="8">
        <f t="shared" si="405"/>
        <v>1.034538933185555E-2</v>
      </c>
      <c r="J4877" s="10">
        <f t="shared" si="407"/>
        <v>0.6345377838363323</v>
      </c>
      <c r="K4877" s="10">
        <f t="shared" si="408"/>
        <v>0.7296685943182748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2"/>
        <v>-2.2397504930147683E-2</v>
      </c>
      <c r="D4878" s="6">
        <f t="shared" si="403"/>
        <v>5.0164822709598974E-4</v>
      </c>
      <c r="E4878" s="6">
        <f t="shared" si="404"/>
        <v>4.6797038801659117E-5</v>
      </c>
      <c r="F4878" s="6">
        <f>IF(C4873&gt;0,B$6+B$7*E4874+B$8*(H4877*100)^2,B$6+B$7*E4874+B$8*(H4877*100)^2+E4874*$B$9)</f>
        <v>0.34635126728463206</v>
      </c>
      <c r="G4878" s="17">
        <v>1.2910854696995175E-2</v>
      </c>
      <c r="H4878" s="9">
        <f t="shared" si="406"/>
        <v>5.8851615719930075E-3</v>
      </c>
      <c r="I4878" s="8">
        <f t="shared" si="405"/>
        <v>7.025693125002167E-3</v>
      </c>
      <c r="J4878" s="10">
        <f t="shared" si="407"/>
        <v>0.54416948295741419</v>
      </c>
      <c r="K4878" s="10">
        <f t="shared" si="408"/>
        <v>0.40816362018831365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2"/>
        <v>-4.2436250149421491E-3</v>
      </c>
      <c r="D4879" s="6">
        <f t="shared" si="403"/>
        <v>1.8008353267442755E-5</v>
      </c>
      <c r="E4879" s="6">
        <f t="shared" si="404"/>
        <v>5.0164822709598974E-4</v>
      </c>
      <c r="F4879" s="6">
        <f>IF(C4878&gt;0,B$6+B$7*E4879+B$8*(G4878*100)^2,B$6+B$7*E4879+B$8*(G4878*100)^2+E4879*$B$9)</f>
        <v>1.5608139015144038</v>
      </c>
      <c r="G4879" s="17">
        <v>6.4142965532488537E-3</v>
      </c>
      <c r="H4879" s="9">
        <f t="shared" si="406"/>
        <v>1.2493253785601266E-2</v>
      </c>
      <c r="I4879" s="8">
        <f t="shared" si="405"/>
        <v>6.0789572323524119E-3</v>
      </c>
      <c r="J4879" s="10">
        <f t="shared" si="407"/>
        <v>0.94772001604344414</v>
      </c>
      <c r="K4879" s="10">
        <f t="shared" si="408"/>
        <v>0.18008028197191628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09">B4880-B$5</f>
        <v>-9.6960236318001276E-3</v>
      </c>
      <c r="D4880" s="6">
        <f t="shared" ref="D4880:D4943" si="410">C4880^2</f>
        <v>9.4012874268426541E-5</v>
      </c>
      <c r="E4880" s="6">
        <f t="shared" si="404"/>
        <v>1.8008353267442755E-5</v>
      </c>
      <c r="F4880" s="6">
        <f>IF(C4878&gt;0,B$6+B$7*E4879+B$8*(H4879*100)^2,B$6+B$7*E4879+B$8*(H4879*100)^2+E4879*$B$9)</f>
        <v>1.4626084356492066</v>
      </c>
      <c r="G4880" s="17">
        <v>1.2580880566877176E-2</v>
      </c>
      <c r="H4880" s="9">
        <f t="shared" si="406"/>
        <v>1.2093834940370266E-2</v>
      </c>
      <c r="I4880" s="8">
        <f t="shared" si="405"/>
        <v>4.8704562650691077E-4</v>
      </c>
      <c r="J4880" s="10">
        <f t="shared" si="407"/>
        <v>3.8713158742576408E-2</v>
      </c>
      <c r="K4880" s="10">
        <f t="shared" si="408"/>
        <v>7.8979124178424343E-4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09"/>
        <v>7.4517445885636212E-5</v>
      </c>
      <c r="D4881" s="6">
        <f t="shared" si="410"/>
        <v>5.5528497413187215E-9</v>
      </c>
      <c r="E4881" s="6">
        <f t="shared" ref="E4881:E4944" si="411">D4880</f>
        <v>9.4012874268426541E-5</v>
      </c>
      <c r="F4881" s="6">
        <f>IF(C4878&gt;0,B$6+B$7*E4879+B$8*(H4880*100)^2,B$6+B$7*E4879+B$8*(H4880*100)^2+E4879*$B$9)</f>
        <v>1.3716996358977938</v>
      </c>
      <c r="G4881" s="17">
        <v>1.4780232674518145E-2</v>
      </c>
      <c r="H4881" s="9">
        <f t="shared" si="406"/>
        <v>1.1711958144980683E-2</v>
      </c>
      <c r="I4881" s="8">
        <f t="shared" si="405"/>
        <v>3.0682745295374618E-3</v>
      </c>
      <c r="J4881" s="10">
        <f t="shared" si="407"/>
        <v>0.20759311420227636</v>
      </c>
      <c r="K4881" s="10">
        <f t="shared" si="408"/>
        <v>2.9297653766363618E-2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09"/>
        <v>-2.841574175359968E-2</v>
      </c>
      <c r="D4882" s="6">
        <f t="shared" si="410"/>
        <v>8.0745437940726828E-4</v>
      </c>
      <c r="E4882" s="6">
        <f t="shared" si="411"/>
        <v>5.5528497413187215E-9</v>
      </c>
      <c r="F4882" s="6">
        <f>IF(C4878&gt;0,B$6+B$7*E4879+B$8*(H4881*100)^2,B$6+B$7*E4879+B$8*(H4881*100)^2+E4879*$B$9)</f>
        <v>1.2875453599679108</v>
      </c>
      <c r="G4882" s="17">
        <v>1.6481401757497939E-2</v>
      </c>
      <c r="H4882" s="9">
        <f t="shared" si="406"/>
        <v>1.1347005596050046E-2</v>
      </c>
      <c r="I4882" s="8">
        <f t="shared" si="405"/>
        <v>5.1343961614478927E-3</v>
      </c>
      <c r="J4882" s="10">
        <f t="shared" si="407"/>
        <v>0.31152666726979605</v>
      </c>
      <c r="K4882" s="10">
        <f t="shared" si="408"/>
        <v>7.921038941461811E-2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09"/>
        <v>3.8129917948656099E-3</v>
      </c>
      <c r="D4883" s="6">
        <f t="shared" si="410"/>
        <v>1.4538906427712465E-5</v>
      </c>
      <c r="E4883" s="6">
        <f t="shared" si="411"/>
        <v>8.0745437940726828E-4</v>
      </c>
      <c r="F4883" s="6">
        <f>IF(C4878&gt;0,B$6+B$7*E4879+B$8*(H4882*100)^2,B$6+B$7*E4879+B$8*(H4882*100)^2+E4879*$B$9)</f>
        <v>1.2096437467396182</v>
      </c>
      <c r="G4883" s="17">
        <v>8.5363334776538818E-3</v>
      </c>
      <c r="H4883" s="9">
        <f t="shared" si="406"/>
        <v>1.0998380547788017E-2</v>
      </c>
      <c r="I4883" s="8">
        <f t="shared" si="405"/>
        <v>2.4620470701341348E-3</v>
      </c>
      <c r="J4883" s="10">
        <f t="shared" si="407"/>
        <v>0.28841973858907882</v>
      </c>
      <c r="K4883" s="10">
        <f t="shared" si="408"/>
        <v>2.9561041019847911E-2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09"/>
        <v>2.0190106103107688E-4</v>
      </c>
      <c r="D4884" s="6">
        <f t="shared" si="410"/>
        <v>4.0764038445474631E-8</v>
      </c>
      <c r="E4884" s="6">
        <f t="shared" si="411"/>
        <v>1.4538906427712465E-5</v>
      </c>
      <c r="F4884" s="6">
        <f>IF(C4883&gt;0,B$6+B$7*E4884+B$8*(G4883*100)^2,B$6+B$7*E4884+B$8*(G4883*100)^2+E4884*$B$9)</f>
        <v>0.69224823341055031</v>
      </c>
      <c r="G4884" s="17">
        <v>9.8269539444286978E-3</v>
      </c>
      <c r="H4884" s="9">
        <f t="shared" si="406"/>
        <v>8.3201456322023019E-3</v>
      </c>
      <c r="I4884" s="8">
        <f t="shared" si="405"/>
        <v>1.5068083122263959E-3</v>
      </c>
      <c r="J4884" s="10">
        <f t="shared" si="407"/>
        <v>0.15333421940790382</v>
      </c>
      <c r="K4884" s="10">
        <f t="shared" si="408"/>
        <v>1.4654344099535699E-2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09"/>
        <v>4.0047334698695468E-3</v>
      </c>
      <c r="D4885" s="6">
        <f t="shared" si="410"/>
        <v>1.603789016469338E-5</v>
      </c>
      <c r="E4885" s="6">
        <f t="shared" si="411"/>
        <v>4.0764038445474631E-8</v>
      </c>
      <c r="F4885" s="6">
        <f>IF(C4883&gt;0,B$6+B$7*E4884+B$8*(H4884*100)^2,B$6+B$7*E4884+B$8*(H4884*100)^2+E4884*$B$9)</f>
        <v>0.65851418966814645</v>
      </c>
      <c r="G4885" s="17">
        <v>6.4430966468654247E-3</v>
      </c>
      <c r="H4885" s="9">
        <f t="shared" si="406"/>
        <v>8.1148887217764518E-3</v>
      </c>
      <c r="I4885" s="8">
        <f t="shared" si="405"/>
        <v>1.6717920749110271E-3</v>
      </c>
      <c r="J4885" s="10">
        <f t="shared" si="407"/>
        <v>0.25947027749837592</v>
      </c>
      <c r="K4885" s="10">
        <f t="shared" si="408"/>
        <v>2.4675814314395916E-2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09"/>
        <v>-8.1527221637512567E-3</v>
      </c>
      <c r="D4886" s="6">
        <f t="shared" si="410"/>
        <v>6.6466878679320978E-5</v>
      </c>
      <c r="E4886" s="6">
        <f t="shared" si="411"/>
        <v>1.603789016469338E-5</v>
      </c>
      <c r="F4886" s="6">
        <f>IF(C4883&gt;0,B$6+B$7*E4884+B$8*(H4885*100)^2,B$6+B$7*E4884+B$8*(H4885*100)^2+E4884*$B$9)</f>
        <v>0.62728658537580329</v>
      </c>
      <c r="G4886" s="17">
        <v>9.6791583448312939E-3</v>
      </c>
      <c r="H4886" s="9">
        <f t="shared" si="406"/>
        <v>7.920142583159746E-3</v>
      </c>
      <c r="I4886" s="8">
        <f t="shared" si="405"/>
        <v>1.7590157616715479E-3</v>
      </c>
      <c r="J4886" s="10">
        <f t="shared" si="407"/>
        <v>0.18173230553779179</v>
      </c>
      <c r="K4886" s="10">
        <f t="shared" si="408"/>
        <v>2.1528210293628058E-2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09"/>
        <v>-7.5994687401496931E-3</v>
      </c>
      <c r="D4887" s="6">
        <f t="shared" si="410"/>
        <v>5.7751925132512362E-5</v>
      </c>
      <c r="E4887" s="6">
        <f t="shared" si="411"/>
        <v>6.6466878679320978E-5</v>
      </c>
      <c r="F4887" s="6">
        <f>IF(C4883&gt;0,B$6+B$7*E4884+B$8*(H4886*100)^2,B$6+B$7*E4884+B$8*(H4886*100)^2+E4884*$B$9)</f>
        <v>0.59837919208238122</v>
      </c>
      <c r="G4887" s="17">
        <v>6.4570267889748284E-3</v>
      </c>
      <c r="H4887" s="9">
        <f t="shared" si="406"/>
        <v>7.7354973471806011E-3</v>
      </c>
      <c r="I4887" s="8">
        <f t="shared" si="405"/>
        <v>1.2784705582057727E-3</v>
      </c>
      <c r="J4887" s="10">
        <f t="shared" si="407"/>
        <v>0.19799678706439955</v>
      </c>
      <c r="K4887" s="10">
        <f t="shared" si="408"/>
        <v>1.5377597342237426E-2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09"/>
        <v>3.3287989151635448E-3</v>
      </c>
      <c r="D4888" s="6">
        <f t="shared" si="410"/>
        <v>1.1080902217593992E-5</v>
      </c>
      <c r="E4888" s="6">
        <f t="shared" si="411"/>
        <v>5.7751925132512362E-5</v>
      </c>
      <c r="F4888" s="6">
        <f>IF(C4883&gt;0,B$6+B$7*E4884+B$8*(H4887*100)^2,B$6+B$7*E4884+B$8*(H4887*100)^2+E4884*$B$9)</f>
        <v>0.5716196181106602</v>
      </c>
      <c r="G4888" s="17">
        <v>4.6106173171036836E-3</v>
      </c>
      <c r="H4888" s="9">
        <f t="shared" si="406"/>
        <v>7.5605530096062431E-3</v>
      </c>
      <c r="I4888" s="8">
        <f t="shared" si="405"/>
        <v>2.9499356925025595E-3</v>
      </c>
      <c r="J4888" s="10">
        <f t="shared" si="407"/>
        <v>0.63981360620830319</v>
      </c>
      <c r="K4888" s="10">
        <f t="shared" si="408"/>
        <v>0.1044079877416777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09"/>
        <v>-8.2297315266479064E-3</v>
      </c>
      <c r="D4889" s="6">
        <f t="shared" si="410"/>
        <v>6.7728481000702484E-5</v>
      </c>
      <c r="E4889" s="6">
        <f t="shared" si="411"/>
        <v>1.1080902217593992E-5</v>
      </c>
      <c r="F4889" s="6">
        <f>IF(C4888&gt;0,B$6+B$7*E4889+B$8*(G4888*100)^2,B$6+B$7*E4889+B$8*(G4888*100)^2+E4889*$B$9)</f>
        <v>0.21448338095849484</v>
      </c>
      <c r="G4889" s="17">
        <v>3.8851798910992654E-3</v>
      </c>
      <c r="H4889" s="9">
        <f t="shared" si="406"/>
        <v>4.6312350508098251E-3</v>
      </c>
      <c r="I4889" s="8">
        <f t="shared" si="405"/>
        <v>7.4605515971055969E-4</v>
      </c>
      <c r="J4889" s="10">
        <f t="shared" si="407"/>
        <v>0.19202589857415128</v>
      </c>
      <c r="K4889" s="10">
        <f t="shared" si="408"/>
        <v>1.4562242949467175E-2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09"/>
        <v>-1.5492682927763318E-2</v>
      </c>
      <c r="D4890" s="6">
        <f t="shared" si="410"/>
        <v>2.4002322430020898E-4</v>
      </c>
      <c r="E4890" s="6">
        <f t="shared" si="411"/>
        <v>6.7728481000702484E-5</v>
      </c>
      <c r="F4890" s="6">
        <f>IF(C4888&gt;0,B$6+B$7*E4889+B$8*(H4889*100)^2,B$6+B$7*E4889+B$8*(H4889*100)^2+E4889*$B$9)</f>
        <v>0.21624726575327863</v>
      </c>
      <c r="G4890" s="17">
        <v>9.909466519167005E-3</v>
      </c>
      <c r="H4890" s="9">
        <f t="shared" si="406"/>
        <v>4.6502394105387588E-3</v>
      </c>
      <c r="I4890" s="8">
        <f t="shared" si="405"/>
        <v>5.2592271086282462E-3</v>
      </c>
      <c r="J4890" s="10">
        <f t="shared" si="407"/>
        <v>0.530727572312373</v>
      </c>
      <c r="K4890" s="10">
        <f t="shared" si="408"/>
        <v>0.37438654391841952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09"/>
        <v>-6.0139495899373587E-4</v>
      </c>
      <c r="D4891" s="6">
        <f t="shared" si="410"/>
        <v>3.6167589670307724E-7</v>
      </c>
      <c r="E4891" s="6">
        <f t="shared" si="411"/>
        <v>2.4002322430020898E-4</v>
      </c>
      <c r="F4891" s="6">
        <f>IF(C4888&gt;0,B$6+B$7*E4889+B$8*(H4890*100)^2,B$6+B$7*E4889+B$8*(H4890*100)^2+E4889*$B$9)</f>
        <v>0.21788009390781005</v>
      </c>
      <c r="G4891" s="17">
        <v>5.0613473593842202E-3</v>
      </c>
      <c r="H4891" s="9">
        <f t="shared" si="406"/>
        <v>4.6677627821881656E-3</v>
      </c>
      <c r="I4891" s="8">
        <f t="shared" si="405"/>
        <v>3.9358457719605461E-4</v>
      </c>
      <c r="J4891" s="10">
        <f t="shared" si="407"/>
        <v>7.7762806867288273E-2</v>
      </c>
      <c r="K4891" s="10">
        <f t="shared" si="408"/>
        <v>3.3669179260800153E-3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09"/>
        <v>-1.3672350213077056E-2</v>
      </c>
      <c r="D4892" s="6">
        <f t="shared" si="410"/>
        <v>1.8693316034902821E-4</v>
      </c>
      <c r="E4892" s="6">
        <f t="shared" si="411"/>
        <v>3.6167589670307724E-7</v>
      </c>
      <c r="F4892" s="6">
        <f>IF(C4888&gt;0,B$6+B$7*E4889+B$8*(H4891*100)^2,B$6+B$7*E4889+B$8*(H4891*100)^2+E4889*$B$9)</f>
        <v>0.21939160293045976</v>
      </c>
      <c r="G4892" s="17">
        <v>8.2683524892307632E-3</v>
      </c>
      <c r="H4892" s="9">
        <f t="shared" si="406"/>
        <v>4.6839257352189068E-3</v>
      </c>
      <c r="I4892" s="8">
        <f t="shared" si="405"/>
        <v>3.5844267540118564E-3</v>
      </c>
      <c r="J4892" s="10">
        <f t="shared" si="407"/>
        <v>0.43351160447990644</v>
      </c>
      <c r="K4892" s="10">
        <f t="shared" si="408"/>
        <v>0.19696254348004727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09"/>
        <v>-1.3101148807029523E-2</v>
      </c>
      <c r="D4893" s="6">
        <f t="shared" si="410"/>
        <v>1.716401000639311E-4</v>
      </c>
      <c r="E4893" s="6">
        <f t="shared" si="411"/>
        <v>1.8693316034902821E-4</v>
      </c>
      <c r="F4893" s="6">
        <f>IF(C4888&gt;0,B$6+B$7*E4889+B$8*(H4892*100)^2,B$6+B$7*E4889+B$8*(H4892*100)^2+E4889*$B$9)</f>
        <v>0.22079080683272659</v>
      </c>
      <c r="G4893" s="17">
        <v>9.9393141304794114E-3</v>
      </c>
      <c r="H4893" s="9">
        <f t="shared" si="406"/>
        <v>4.6988382269740527E-3</v>
      </c>
      <c r="I4893" s="8">
        <f t="shared" si="405"/>
        <v>5.2404759035053587E-3</v>
      </c>
      <c r="J4893" s="10">
        <f t="shared" si="407"/>
        <v>0.52724723604772417</v>
      </c>
      <c r="K4893" s="10">
        <f t="shared" si="408"/>
        <v>0.36608782715471588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09"/>
        <v>-2.6013147277489605E-3</v>
      </c>
      <c r="D4894" s="6">
        <f t="shared" si="410"/>
        <v>6.7668383128036481E-6</v>
      </c>
      <c r="E4894" s="6">
        <f t="shared" si="411"/>
        <v>1.716401000639311E-4</v>
      </c>
      <c r="F4894" s="6">
        <f>IF(C4893&gt;0,B$6+B$7*E4894+B$8*(G4893*100)^2,B$6+B$7*E4894+B$8*(G4893*100)^2+E4894*$B$9)</f>
        <v>0.93222026755947474</v>
      </c>
      <c r="G4894" s="17">
        <v>3.9851473910494607E-3</v>
      </c>
      <c r="H4894" s="9">
        <f t="shared" si="406"/>
        <v>9.6551554496003573E-3</v>
      </c>
      <c r="I4894" s="8">
        <f t="shared" si="405"/>
        <v>5.6700080585508966E-3</v>
      </c>
      <c r="J4894" s="10">
        <f t="shared" si="407"/>
        <v>1.4227850320632029</v>
      </c>
      <c r="K4894" s="10">
        <f t="shared" si="408"/>
        <v>0.2976658517152706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09"/>
        <v>-1.8528092511532031E-2</v>
      </c>
      <c r="D4895" s="6">
        <f t="shared" si="410"/>
        <v>3.4329021211588936E-4</v>
      </c>
      <c r="E4895" s="6">
        <f t="shared" si="411"/>
        <v>6.7668383128036481E-6</v>
      </c>
      <c r="F4895" s="6">
        <f>IF(C4893&gt;0,B$6+B$7*E4894+B$8*(H4894*100)^2,B$6+B$7*E4894+B$8*(H4894*100)^2+E4894*$B$9)</f>
        <v>0.88067785967637391</v>
      </c>
      <c r="G4895" s="17">
        <v>6.2069736721767745E-3</v>
      </c>
      <c r="H4895" s="9">
        <f t="shared" si="406"/>
        <v>9.384443828359644E-3</v>
      </c>
      <c r="I4895" s="8">
        <f t="shared" si="405"/>
        <v>3.1774701561828695E-3</v>
      </c>
      <c r="J4895" s="10">
        <f t="shared" si="407"/>
        <v>0.51191938680618509</v>
      </c>
      <c r="K4895" s="10">
        <f t="shared" si="408"/>
        <v>7.4790885630501514E-2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09"/>
        <v>-4.1388955984088417E-3</v>
      </c>
      <c r="D4896" s="6">
        <f t="shared" si="410"/>
        <v>1.7130456774528083E-5</v>
      </c>
      <c r="E4896" s="6">
        <f t="shared" si="411"/>
        <v>3.4329021211588936E-4</v>
      </c>
      <c r="F4896" s="6">
        <f>IF(C4893&gt;0,B$6+B$7*E4894+B$8*(H4895*100)^2,B$6+B$7*E4894+B$8*(H4895*100)^2+E4894*$B$9)</f>
        <v>0.83296505269898757</v>
      </c>
      <c r="G4896" s="17">
        <v>6.7966419211505898E-3</v>
      </c>
      <c r="H4896" s="9">
        <f t="shared" si="406"/>
        <v>9.1266919127304148E-3</v>
      </c>
      <c r="I4896" s="8">
        <f t="shared" si="405"/>
        <v>2.330049991579825E-3</v>
      </c>
      <c r="J4896" s="10">
        <f t="shared" si="407"/>
        <v>0.34282370891556041</v>
      </c>
      <c r="K4896" s="10">
        <f t="shared" si="408"/>
        <v>3.9474034598010466E-2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09"/>
        <v>1.6104724341533053E-2</v>
      </c>
      <c r="D4897" s="6">
        <f t="shared" si="410"/>
        <v>2.5936214611676719E-4</v>
      </c>
      <c r="E4897" s="6">
        <f t="shared" si="411"/>
        <v>1.7130456774528083E-5</v>
      </c>
      <c r="F4897" s="6">
        <f>IF(C4893&gt;0,B$6+B$7*E4894+B$8*(H4896*100)^2,B$6+B$7*E4894+B$8*(H4896*100)^2+E4894*$B$9)</f>
        <v>0.78879730728002084</v>
      </c>
      <c r="G4897" s="17">
        <v>8.3827640320820705E-3</v>
      </c>
      <c r="H4897" s="9">
        <f t="shared" si="406"/>
        <v>8.881426165205793E-3</v>
      </c>
      <c r="I4897" s="8">
        <f t="shared" si="405"/>
        <v>4.9866213312372253E-4</v>
      </c>
      <c r="J4897" s="10">
        <f t="shared" si="407"/>
        <v>5.9486600268750169E-2</v>
      </c>
      <c r="K4897" s="10">
        <f t="shared" si="408"/>
        <v>1.6378231863729553E-3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09"/>
        <v>3.8236144334248849E-3</v>
      </c>
      <c r="D4898" s="6">
        <f t="shared" si="410"/>
        <v>1.4620027335495103E-5</v>
      </c>
      <c r="E4898" s="6">
        <f t="shared" si="411"/>
        <v>2.5936214611676719E-4</v>
      </c>
      <c r="F4898" s="6">
        <f>IF(C4893&gt;0,B$6+B$7*E4894+B$8*(H4897*100)^2,B$6+B$7*E4894+B$8*(H4897*100)^2+E4894*$B$9)</f>
        <v>0.74791122534568333</v>
      </c>
      <c r="G4898" s="17">
        <v>6.4231442423531874E-3</v>
      </c>
      <c r="H4898" s="9">
        <f t="shared" si="406"/>
        <v>8.6481860834841159E-3</v>
      </c>
      <c r="I4898" s="8">
        <f t="shared" si="405"/>
        <v>2.2250418411309284E-3</v>
      </c>
      <c r="J4898" s="10">
        <f t="shared" si="407"/>
        <v>0.34641006914640932</v>
      </c>
      <c r="K4898" s="10">
        <f t="shared" si="408"/>
        <v>4.0157618941149664E-2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09"/>
        <v>2.735639715880196E-3</v>
      </c>
      <c r="D4899" s="6">
        <f t="shared" si="410"/>
        <v>7.48372465510108E-6</v>
      </c>
      <c r="E4899" s="6">
        <f t="shared" si="411"/>
        <v>1.4620027335495103E-5</v>
      </c>
      <c r="F4899" s="6">
        <f>IF(C4898&gt;0,B$6+B$7*E4899+B$8*(G4898*100)^2,B$6+B$7*E4899+B$8*(G4898*100)^2+E4899*$B$9)</f>
        <v>0.39961403058589928</v>
      </c>
      <c r="G4899" s="17">
        <v>6.5883218403945138E-3</v>
      </c>
      <c r="H4899" s="9">
        <f t="shared" si="406"/>
        <v>6.3215032277607773E-3</v>
      </c>
      <c r="I4899" s="8">
        <f t="shared" si="405"/>
        <v>2.6681861263373654E-4</v>
      </c>
      <c r="J4899" s="10">
        <f t="shared" si="407"/>
        <v>4.0498721692345141E-2</v>
      </c>
      <c r="K4899" s="10">
        <f t="shared" si="408"/>
        <v>8.6646433869397299E-4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09"/>
        <v>5.8541677373515491E-3</v>
      </c>
      <c r="D4900" s="6">
        <f t="shared" si="410"/>
        <v>3.4271279897047757E-5</v>
      </c>
      <c r="E4900" s="6">
        <f t="shared" si="411"/>
        <v>7.48372465510108E-6</v>
      </c>
      <c r="F4900" s="6">
        <f>IF(C4898&gt;0,B$6+B$7*E4899+B$8*(H4899*100)^2,B$6+B$7*E4899+B$8*(H4899*100)^2+E4899*$B$9)</f>
        <v>0.38762270811336696</v>
      </c>
      <c r="G4900" s="17">
        <v>6.9093920128522768E-3</v>
      </c>
      <c r="H4900" s="9">
        <f t="shared" si="406"/>
        <v>6.2259353362636759E-3</v>
      </c>
      <c r="I4900" s="8">
        <f t="shared" si="405"/>
        <v>6.8345667658860094E-4</v>
      </c>
      <c r="J4900" s="10">
        <f t="shared" si="407"/>
        <v>9.8917050200262424E-2</v>
      </c>
      <c r="K4900" s="10">
        <f t="shared" si="408"/>
        <v>5.6177814075504262E-3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09"/>
        <v>-1.3041397969807719E-3</v>
      </c>
      <c r="D4901" s="6">
        <f t="shared" si="410"/>
        <v>1.7007806100690489E-6</v>
      </c>
      <c r="E4901" s="6">
        <f t="shared" si="411"/>
        <v>3.4271279897047757E-5</v>
      </c>
      <c r="F4901" s="6">
        <f>IF(C4898&gt;0,B$6+B$7*E4899+B$8*(H4900*100)^2,B$6+B$7*E4899+B$8*(H4900*100)^2+E4899*$B$9)</f>
        <v>0.37652234090054371</v>
      </c>
      <c r="G4901" s="17">
        <v>6.2829295823845421E-3</v>
      </c>
      <c r="H4901" s="9">
        <f t="shared" si="406"/>
        <v>6.1361416289109861E-3</v>
      </c>
      <c r="I4901" s="8">
        <f t="shared" si="405"/>
        <v>1.4678795347355597E-4</v>
      </c>
      <c r="J4901" s="10">
        <f t="shared" si="407"/>
        <v>2.3362979251765857E-2</v>
      </c>
      <c r="K4901" s="10">
        <f t="shared" si="408"/>
        <v>2.8164501177352363E-4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09"/>
        <v>-4.8737341505132271E-3</v>
      </c>
      <c r="D4902" s="6">
        <f t="shared" si="410"/>
        <v>2.3753284569878886E-5</v>
      </c>
      <c r="E4902" s="6">
        <f t="shared" si="411"/>
        <v>1.7007806100690489E-6</v>
      </c>
      <c r="F4902" s="6">
        <f>IF(C4898&gt;0,B$6+B$7*E4899+B$8*(H4901*100)^2,B$6+B$7*E4899+B$8*(H4901*100)^2+E4899*$B$9)</f>
        <v>0.36624673097163329</v>
      </c>
      <c r="G4902" s="17">
        <v>7.241534476041013E-3</v>
      </c>
      <c r="H4902" s="9">
        <f t="shared" si="406"/>
        <v>6.0518322099314126E-3</v>
      </c>
      <c r="I4902" s="8">
        <f t="shared" si="405"/>
        <v>1.1897022661096004E-3</v>
      </c>
      <c r="J4902" s="10">
        <f t="shared" si="407"/>
        <v>0.16428869738116847</v>
      </c>
      <c r="K4902" s="10">
        <f t="shared" si="408"/>
        <v>1.7113410478236224E-2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09"/>
        <v>-6.008166865618599E-3</v>
      </c>
      <c r="D4903" s="6">
        <f t="shared" si="410"/>
        <v>3.6098069085117224E-5</v>
      </c>
      <c r="E4903" s="6">
        <f t="shared" si="411"/>
        <v>2.3753284569878886E-5</v>
      </c>
      <c r="F4903" s="6">
        <f>IF(C4898&gt;0,B$6+B$7*E4899+B$8*(H4902*100)^2,B$6+B$7*E4899+B$8*(H4902*100)^2+E4899*$B$9)</f>
        <v>0.35673459886044084</v>
      </c>
      <c r="G4903" s="17">
        <v>3.0342289891296249E-3</v>
      </c>
      <c r="H4903" s="9">
        <f t="shared" si="406"/>
        <v>5.9727263361085015E-3</v>
      </c>
      <c r="I4903" s="8">
        <f t="shared" si="405"/>
        <v>2.9384973469788766E-3</v>
      </c>
      <c r="J4903" s="10">
        <f t="shared" si="407"/>
        <v>0.96844943394393934</v>
      </c>
      <c r="K4903" s="10">
        <f t="shared" si="408"/>
        <v>0.18526020913200414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09"/>
        <v>-4.1754329180382875E-4</v>
      </c>
      <c r="D4904" s="6">
        <f t="shared" si="410"/>
        <v>1.7434240053037729E-7</v>
      </c>
      <c r="E4904" s="6">
        <f t="shared" si="411"/>
        <v>3.6098069085117224E-5</v>
      </c>
      <c r="F4904" s="6">
        <f>IF(C4903&gt;0,B$6+B$7*E4904+B$8*(G4903*100)^2,B$6+B$7*E4904+B$8*(G4903*100)^2+E4904*$B$9)</f>
        <v>0.10292952615227632</v>
      </c>
      <c r="G4904" s="17">
        <v>3.7248336210197984E-3</v>
      </c>
      <c r="H4904" s="9">
        <f t="shared" si="406"/>
        <v>3.20826317736367E-3</v>
      </c>
      <c r="I4904" s="8">
        <f t="shared" si="405"/>
        <v>5.1657044365612838E-4</v>
      </c>
      <c r="J4904" s="10">
        <f t="shared" si="407"/>
        <v>0.13868282350681205</v>
      </c>
      <c r="K4904" s="10">
        <f t="shared" si="408"/>
        <v>1.1720029413465172E-2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09"/>
        <v>-4.9874228867530209E-3</v>
      </c>
      <c r="D4905" s="6">
        <f t="shared" si="410"/>
        <v>2.4874387051307836E-5</v>
      </c>
      <c r="E4905" s="6">
        <f t="shared" si="411"/>
        <v>1.7434240053037729E-7</v>
      </c>
      <c r="F4905" s="6">
        <f>IF(C4903&gt;0,B$6+B$7*E4904+B$8*(H4904*100)^2,B$6+B$7*E4904+B$8*(H4904*100)^2+E4904*$B$9)</f>
        <v>0.11298639627663928</v>
      </c>
      <c r="G4905" s="17">
        <v>4.5296337568281253E-3</v>
      </c>
      <c r="H4905" s="9">
        <f t="shared" si="406"/>
        <v>3.3613449135225515E-3</v>
      </c>
      <c r="I4905" s="8">
        <f t="shared" si="405"/>
        <v>1.1682888433055738E-3</v>
      </c>
      <c r="J4905" s="10">
        <f t="shared" si="407"/>
        <v>0.25792125942731131</v>
      </c>
      <c r="K4905" s="10">
        <f t="shared" si="408"/>
        <v>4.9265969960121669E-2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09"/>
        <v>-3.4517779946217145E-3</v>
      </c>
      <c r="D4906" s="6">
        <f t="shared" si="410"/>
        <v>1.1914771324154705E-5</v>
      </c>
      <c r="E4906" s="6">
        <f t="shared" si="411"/>
        <v>2.4874387051307836E-5</v>
      </c>
      <c r="F4906" s="6">
        <f>IF(C4903&gt;0,B$6+B$7*E4904+B$8*(H4905*100)^2,B$6+B$7*E4904+B$8*(H4905*100)^2+E4904*$B$9)</f>
        <v>0.1222960409507621</v>
      </c>
      <c r="G4906" s="17">
        <v>2.9954864387878683E-3</v>
      </c>
      <c r="H4906" s="9">
        <f t="shared" si="406"/>
        <v>3.4970850854785063E-3</v>
      </c>
      <c r="I4906" s="8">
        <f t="shared" si="405"/>
        <v>5.0159864669063791E-4</v>
      </c>
      <c r="J4906" s="10">
        <f t="shared" si="407"/>
        <v>0.16745148306984528</v>
      </c>
      <c r="K4906" s="10">
        <f t="shared" si="408"/>
        <v>1.1389798394587647E-2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09"/>
        <v>9.0983251555836232E-3</v>
      </c>
      <c r="D4907" s="6">
        <f t="shared" si="410"/>
        <v>8.2779520636725763E-5</v>
      </c>
      <c r="E4907" s="6">
        <f t="shared" si="411"/>
        <v>1.1914771324154705E-5</v>
      </c>
      <c r="F4907" s="6">
        <f>IF(C4903&gt;0,B$6+B$7*E4904+B$8*(H4906*100)^2,B$6+B$7*E4904+B$8*(H4906*100)^2+E4904*$B$9)</f>
        <v>0.13091397902559759</v>
      </c>
      <c r="G4907" s="17">
        <v>7.3688714384171497E-3</v>
      </c>
      <c r="H4907" s="9">
        <f t="shared" si="406"/>
        <v>3.6182036845041985E-3</v>
      </c>
      <c r="I4907" s="8">
        <f t="shared" si="405"/>
        <v>3.7506677539129512E-3</v>
      </c>
      <c r="J4907" s="10">
        <f t="shared" si="407"/>
        <v>0.50898808389559902</v>
      </c>
      <c r="K4907" s="10">
        <f t="shared" si="408"/>
        <v>0.32532356876563506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09"/>
        <v>-2.8777089883442546E-3</v>
      </c>
      <c r="D4908" s="6">
        <f t="shared" si="410"/>
        <v>8.2812090215973133E-6</v>
      </c>
      <c r="E4908" s="6">
        <f t="shared" si="411"/>
        <v>8.2779520636725763E-5</v>
      </c>
      <c r="F4908" s="6">
        <f>IF(C4903&gt;0,B$6+B$7*E4904+B$8*(H4907*100)^2,B$6+B$7*E4904+B$8*(H4907*100)^2+E4904*$B$9)</f>
        <v>0.13889160430147279</v>
      </c>
      <c r="G4908" s="17">
        <v>3.9264892398804853E-3</v>
      </c>
      <c r="H4908" s="9">
        <f t="shared" si="406"/>
        <v>3.726816393404333E-3</v>
      </c>
      <c r="I4908" s="8">
        <f t="shared" si="405"/>
        <v>1.9967284647615232E-4</v>
      </c>
      <c r="J4908" s="10">
        <f t="shared" si="407"/>
        <v>5.0852768026999604E-2</v>
      </c>
      <c r="K4908" s="10">
        <f t="shared" si="408"/>
        <v>1.3859751442004686E-3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09"/>
        <v>5.0274030759792877E-3</v>
      </c>
      <c r="D4909" s="6">
        <f t="shared" si="410"/>
        <v>2.5274781688366002E-5</v>
      </c>
      <c r="E4909" s="6">
        <f t="shared" si="411"/>
        <v>8.2812090215973133E-6</v>
      </c>
      <c r="F4909" s="6">
        <f>IF(C4908&gt;0,B$6+B$7*E4909+B$8*(G4908*100)^2,B$6+B$7*E4909+B$8*(G4908*100)^2+E4909*$B$9)</f>
        <v>0.16041915053990877</v>
      </c>
      <c r="G4909" s="17">
        <v>8.8323553321592602E-3</v>
      </c>
      <c r="H4909" s="9">
        <f t="shared" si="406"/>
        <v>4.0052359548459655E-3</v>
      </c>
      <c r="I4909" s="8">
        <f t="shared" si="405"/>
        <v>4.8271193773132947E-3</v>
      </c>
      <c r="J4909" s="10">
        <f t="shared" si="407"/>
        <v>0.54652685447758143</v>
      </c>
      <c r="K4909" s="10">
        <f t="shared" si="408"/>
        <v>0.41438302096250457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09"/>
        <v>-5.6030476521681805E-3</v>
      </c>
      <c r="D4910" s="6">
        <f t="shared" si="410"/>
        <v>3.1394142992467359E-5</v>
      </c>
      <c r="E4910" s="6">
        <f t="shared" si="411"/>
        <v>2.5274781688366002E-5</v>
      </c>
      <c r="F4910" s="6">
        <f>IF(C4908&gt;0,B$6+B$7*E4909+B$8*(H4909*100)^2,B$6+B$7*E4909+B$8*(H4909*100)^2+E4909*$B$9)</f>
        <v>0.16620104777464659</v>
      </c>
      <c r="G4910" s="17">
        <v>6.0241373297779625E-3</v>
      </c>
      <c r="H4910" s="9">
        <f t="shared" si="406"/>
        <v>4.0767762726773051E-3</v>
      </c>
      <c r="I4910" s="8">
        <f t="shared" si="405"/>
        <v>1.9473610571006574E-3</v>
      </c>
      <c r="J4910" s="10">
        <f t="shared" si="407"/>
        <v>0.32325973836529937</v>
      </c>
      <c r="K4910" s="10">
        <f t="shared" si="408"/>
        <v>8.7204058706815246E-2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09"/>
        <v>-4.0152610072748439E-3</v>
      </c>
      <c r="D4911" s="6">
        <f t="shared" si="410"/>
        <v>1.6122320956541793E-5</v>
      </c>
      <c r="E4911" s="6">
        <f t="shared" si="411"/>
        <v>3.1394142992467359E-5</v>
      </c>
      <c r="F4911" s="6">
        <f>IF(C4908&gt;0,B$6+B$7*E4909+B$8*(H4910*100)^2,B$6+B$7*E4909+B$8*(H4910*100)^2+E4909*$B$9)</f>
        <v>0.17155335004484343</v>
      </c>
      <c r="G4911" s="17">
        <v>2.7490784239538268E-3</v>
      </c>
      <c r="H4911" s="9">
        <f t="shared" si="406"/>
        <v>4.1418999269036355E-3</v>
      </c>
      <c r="I4911" s="8">
        <f t="shared" si="405"/>
        <v>1.3928215029498088E-3</v>
      </c>
      <c r="J4911" s="10">
        <f t="shared" si="407"/>
        <v>0.50665033445884788</v>
      </c>
      <c r="K4911" s="10">
        <f t="shared" si="408"/>
        <v>7.3612874057960243E-2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09"/>
        <v>-1.1061630803361349E-2</v>
      </c>
      <c r="D4912" s="6">
        <f t="shared" si="410"/>
        <v>1.2235967602987265E-4</v>
      </c>
      <c r="E4912" s="6">
        <f t="shared" si="411"/>
        <v>1.6122320956541793E-5</v>
      </c>
      <c r="F4912" s="6">
        <f>IF(C4908&gt;0,B$6+B$7*E4909+B$8*(H4911*100)^2,B$6+B$7*E4909+B$8*(H4911*100)^2+E4909*$B$9)</f>
        <v>0.17650797625636463</v>
      </c>
      <c r="G4912" s="17">
        <v>4.1284065478451367E-3</v>
      </c>
      <c r="H4912" s="9">
        <f t="shared" si="406"/>
        <v>4.2012852349770854E-3</v>
      </c>
      <c r="I4912" s="8">
        <f t="shared" si="405"/>
        <v>7.2878687131948741E-5</v>
      </c>
      <c r="J4912" s="10">
        <f t="shared" si="407"/>
        <v>1.7652982158452516E-2</v>
      </c>
      <c r="K4912" s="10">
        <f t="shared" si="408"/>
        <v>1.5221793701614139E-4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09"/>
        <v>-4.7594142504234858E-3</v>
      </c>
      <c r="D4913" s="6">
        <f t="shared" si="410"/>
        <v>2.265202400713415E-5</v>
      </c>
      <c r="E4913" s="6">
        <f t="shared" si="411"/>
        <v>1.2235967602987265E-4</v>
      </c>
      <c r="F4913" s="6">
        <f>IF(C4908&gt;0,B$6+B$7*E4909+B$8*(H4912*100)^2,B$6+B$7*E4909+B$8*(H4912*100)^2+E4909*$B$9)</f>
        <v>0.18109447374036985</v>
      </c>
      <c r="G4913" s="17">
        <v>3.6837392070667796E-3</v>
      </c>
      <c r="H4913" s="9">
        <f t="shared" si="406"/>
        <v>4.2555196361945017E-3</v>
      </c>
      <c r="I4913" s="8">
        <f t="shared" si="405"/>
        <v>5.717804291277221E-4</v>
      </c>
      <c r="J4913" s="10">
        <f t="shared" si="407"/>
        <v>0.15521740193519534</v>
      </c>
      <c r="K4913" s="10">
        <f t="shared" si="408"/>
        <v>9.9264826025573516E-3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09"/>
        <v>-4.7158622424020216E-3</v>
      </c>
      <c r="D4914" s="6">
        <f t="shared" si="410"/>
        <v>2.2239356689313023E-5</v>
      </c>
      <c r="E4914" s="6">
        <f t="shared" si="411"/>
        <v>2.265202400713415E-5</v>
      </c>
      <c r="F4914" s="6">
        <f>IF(C4913&gt;0,B$6+B$7*E4914+B$8*(G4913*100)^2,B$6+B$7*E4914+B$8*(G4913*100)^2+E4914*$B$9)</f>
        <v>0.14331972918358418</v>
      </c>
      <c r="G4914" s="17">
        <v>3.5722710231978717E-3</v>
      </c>
      <c r="H4914" s="9">
        <f t="shared" si="406"/>
        <v>3.7857592261471701E-3</v>
      </c>
      <c r="I4914" s="8">
        <f t="shared" si="405"/>
        <v>2.1348820294929838E-4</v>
      </c>
      <c r="J4914" s="10">
        <f t="shared" si="407"/>
        <v>5.9762599635619265E-2</v>
      </c>
      <c r="K4914" s="10">
        <f t="shared" si="408"/>
        <v>1.6524796575978495E-3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09"/>
        <v>-1.5674048464065101E-3</v>
      </c>
      <c r="D4915" s="6">
        <f t="shared" si="410"/>
        <v>2.4567579525386154E-6</v>
      </c>
      <c r="E4915" s="6">
        <f t="shared" si="411"/>
        <v>2.2239356689313023E-5</v>
      </c>
      <c r="F4915" s="6">
        <f>IF(C4913&gt;0,B$6+B$7*E4914+B$8*(H4914*100)^2,B$6+B$7*E4914+B$8*(H4914*100)^2+E4914*$B$9)</f>
        <v>0.15037391839945918</v>
      </c>
      <c r="G4915" s="17">
        <v>4.2783420094476493E-3</v>
      </c>
      <c r="H4915" s="9">
        <f t="shared" si="406"/>
        <v>3.8778076073918261E-3</v>
      </c>
      <c r="I4915" s="8">
        <f t="shared" si="405"/>
        <v>4.0053440205582323E-4</v>
      </c>
      <c r="J4915" s="10">
        <f t="shared" si="407"/>
        <v>9.3619070464993931E-2</v>
      </c>
      <c r="K4915" s="10">
        <f t="shared" si="408"/>
        <v>4.9932700590376022E-3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09"/>
        <v>7.6502439846337297E-5</v>
      </c>
      <c r="D4916" s="6">
        <f t="shared" si="410"/>
        <v>5.852623302442457E-9</v>
      </c>
      <c r="E4916" s="6">
        <f t="shared" si="411"/>
        <v>2.4567579525386154E-6</v>
      </c>
      <c r="F4916" s="6">
        <f>IF(C4913&gt;0,B$6+B$7*E4914+B$8*(H4915*100)^2,B$6+B$7*E4914+B$8*(H4915*100)^2+E4914*$B$9)</f>
        <v>0.15690398135659467</v>
      </c>
      <c r="G4916" s="17">
        <v>1.0075745090271416E-2</v>
      </c>
      <c r="H4916" s="9">
        <f t="shared" si="406"/>
        <v>3.9611107199445297E-3</v>
      </c>
      <c r="I4916" s="8">
        <f t="shared" si="405"/>
        <v>6.1146343703268862E-3</v>
      </c>
      <c r="J4916" s="10">
        <f t="shared" si="407"/>
        <v>0.60686671958690575</v>
      </c>
      <c r="K4916" s="10">
        <f t="shared" si="408"/>
        <v>0.61006002469656107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09"/>
        <v>-1.7413123390503447E-3</v>
      </c>
      <c r="D4917" s="6">
        <f t="shared" si="410"/>
        <v>3.0321686621289828E-6</v>
      </c>
      <c r="E4917" s="6">
        <f t="shared" si="411"/>
        <v>5.852623302442457E-9</v>
      </c>
      <c r="F4917" s="6">
        <f>IF(C4913&gt;0,B$6+B$7*E4914+B$8*(H4916*100)^2,B$6+B$7*E4914+B$8*(H4916*100)^2+E4914*$B$9)</f>
        <v>0.16294886063601499</v>
      </c>
      <c r="G4917" s="17">
        <v>4.1287761377682107E-3</v>
      </c>
      <c r="H4917" s="9">
        <f t="shared" si="406"/>
        <v>4.0366924658192006E-3</v>
      </c>
      <c r="I4917" s="8">
        <f t="shared" si="405"/>
        <v>9.2083671949010071E-5</v>
      </c>
      <c r="J4917" s="10">
        <f t="shared" si="407"/>
        <v>2.2302897729588565E-2</v>
      </c>
      <c r="K4917" s="10">
        <f t="shared" si="408"/>
        <v>2.5629563968521119E-4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09"/>
        <v>2.3421758395492957E-3</v>
      </c>
      <c r="D4918" s="6">
        <f t="shared" si="410"/>
        <v>5.4857876633684482E-6</v>
      </c>
      <c r="E4918" s="6">
        <f t="shared" si="411"/>
        <v>3.0321686621289828E-6</v>
      </c>
      <c r="F4918" s="6">
        <f>IF(C4913&gt;0,B$6+B$7*E4914+B$8*(H4917*100)^2,B$6+B$7*E4914+B$8*(H4917*100)^2+E4914*$B$9)</f>
        <v>0.16854460538497434</v>
      </c>
      <c r="G4918" s="17">
        <v>2.5738434023975052E-3</v>
      </c>
      <c r="H4918" s="9">
        <f t="shared" si="406"/>
        <v>4.1054184364687401E-3</v>
      </c>
      <c r="I4918" s="8">
        <f t="shared" si="405"/>
        <v>1.5315750340712348E-3</v>
      </c>
      <c r="J4918" s="10">
        <f t="shared" si="407"/>
        <v>0.59505369776754502</v>
      </c>
      <c r="K4918" s="10">
        <f t="shared" si="408"/>
        <v>9.3845542935932835E-2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09"/>
        <v>-5.9584915995432646E-3</v>
      </c>
      <c r="D4919" s="6">
        <f t="shared" si="410"/>
        <v>3.5503622141827654E-5</v>
      </c>
      <c r="E4919" s="6">
        <f t="shared" si="411"/>
        <v>5.4857876633684482E-6</v>
      </c>
      <c r="F4919" s="6">
        <f>IF(C4918&gt;0,B$6+B$7*E4919+B$8*(G4918*100)^2,B$6+B$7*E4919+B$8*(G4918*100)^2+E4919*$B$9)</f>
        <v>7.9024568894623254E-2</v>
      </c>
      <c r="G4919" s="17">
        <v>6.84817986309629E-3</v>
      </c>
      <c r="H4919" s="9">
        <f t="shared" si="406"/>
        <v>2.8111308915563372E-3</v>
      </c>
      <c r="I4919" s="8">
        <f t="shared" si="405"/>
        <v>4.0370489715399523E-3</v>
      </c>
      <c r="J4919" s="10">
        <f t="shared" si="407"/>
        <v>0.58950685470382314</v>
      </c>
      <c r="K4919" s="10">
        <f t="shared" si="408"/>
        <v>0.54569822346373331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09"/>
        <v>-8.6471325427860627E-3</v>
      </c>
      <c r="D4920" s="6">
        <f t="shared" si="410"/>
        <v>7.4772901212509765E-5</v>
      </c>
      <c r="E4920" s="6">
        <f t="shared" si="411"/>
        <v>3.5503622141827654E-5</v>
      </c>
      <c r="F4920" s="6">
        <f>IF(C4918&gt;0,B$6+B$7*E4919+B$8*(H4919*100)^2,B$6+B$7*E4919+B$8*(H4919*100)^2+E4919*$B$9)</f>
        <v>9.0853043425752761E-2</v>
      </c>
      <c r="G4920" s="17">
        <v>4.1583336601089677E-3</v>
      </c>
      <c r="H4920" s="9">
        <f t="shared" si="406"/>
        <v>3.0141838601145878E-3</v>
      </c>
      <c r="I4920" s="8">
        <f t="shared" si="405"/>
        <v>1.1441497999943799E-3</v>
      </c>
      <c r="J4920" s="10">
        <f t="shared" si="407"/>
        <v>0.27514622286572304</v>
      </c>
      <c r="K4920" s="10">
        <f t="shared" si="408"/>
        <v>5.7803258332906005E-2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09"/>
        <v>-5.1752274116863102E-3</v>
      </c>
      <c r="D4921" s="6">
        <f t="shared" si="410"/>
        <v>2.6782978762669385E-5</v>
      </c>
      <c r="E4921" s="6">
        <f t="shared" si="411"/>
        <v>7.4772901212509765E-5</v>
      </c>
      <c r="F4921" s="6">
        <f>IF(C4918&gt;0,B$6+B$7*E4919+B$8*(H4920*100)^2,B$6+B$7*E4919+B$8*(H4920*100)^2+E4919*$B$9)</f>
        <v>0.10180266229921933</v>
      </c>
      <c r="G4921" s="17">
        <v>4.5442890831548467E-3</v>
      </c>
      <c r="H4921" s="9">
        <f t="shared" si="406"/>
        <v>3.1906529472698741E-3</v>
      </c>
      <c r="I4921" s="8">
        <f t="shared" si="405"/>
        <v>1.3536361358849726E-3</v>
      </c>
      <c r="J4921" s="10">
        <f t="shared" si="407"/>
        <v>0.29787632589281016</v>
      </c>
      <c r="K4921" s="10">
        <f t="shared" si="408"/>
        <v>7.0604792143840189E-2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09"/>
        <v>-1.469953659901256E-3</v>
      </c>
      <c r="D4922" s="6">
        <f t="shared" si="410"/>
        <v>2.1607637622570975E-6</v>
      </c>
      <c r="E4922" s="6">
        <f t="shared" si="411"/>
        <v>2.6782978762669385E-5</v>
      </c>
      <c r="F4922" s="6">
        <f>IF(C4918&gt;0,B$6+B$7*E4919+B$8*(H4921*100)^2,B$6+B$7*E4919+B$8*(H4921*100)^2+E4919*$B$9)</f>
        <v>0.11193872449038736</v>
      </c>
      <c r="G4922" s="17">
        <v>5.2744865625406973E-3</v>
      </c>
      <c r="H4922" s="9">
        <f t="shared" si="406"/>
        <v>3.3457245028601407E-3</v>
      </c>
      <c r="I4922" s="8">
        <f t="shared" si="405"/>
        <v>1.9287620596805566E-3</v>
      </c>
      <c r="J4922" s="10">
        <f t="shared" si="407"/>
        <v>0.36567768953637836</v>
      </c>
      <c r="K4922" s="10">
        <f t="shared" si="408"/>
        <v>0.12128754099654482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09"/>
        <v>4.1182736098335582E-3</v>
      </c>
      <c r="D4923" s="6">
        <f t="shared" si="410"/>
        <v>1.6960177525451527E-5</v>
      </c>
      <c r="E4923" s="6">
        <f t="shared" si="411"/>
        <v>2.1607637622570975E-6</v>
      </c>
      <c r="F4923" s="6">
        <f>IF(C4918&gt;0,B$6+B$7*E4919+B$8*(H4922*100)^2,B$6+B$7*E4919+B$8*(H4922*100)^2+E4919*$B$9)</f>
        <v>0.12132167726075158</v>
      </c>
      <c r="G4923" s="17">
        <v>4.6748874189976204E-3</v>
      </c>
      <c r="H4923" s="9">
        <f t="shared" si="406"/>
        <v>3.4831261427165049E-3</v>
      </c>
      <c r="I4923" s="8">
        <f t="shared" si="405"/>
        <v>1.1917612762811156E-3</v>
      </c>
      <c r="J4923" s="10">
        <f t="shared" si="407"/>
        <v>0.25492833719119817</v>
      </c>
      <c r="K4923" s="10">
        <f t="shared" si="408"/>
        <v>4.7877901712353843E-2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09"/>
        <v>4.6355671993353895E-3</v>
      </c>
      <c r="D4924" s="6">
        <f t="shared" si="410"/>
        <v>2.1488483259554147E-5</v>
      </c>
      <c r="E4924" s="6">
        <f t="shared" si="411"/>
        <v>1.6960177525451527E-5</v>
      </c>
      <c r="F4924" s="6">
        <f>IF(C4923&gt;0,B$6+B$7*E4924+B$8*(G4923*100)^2,B$6+B$7*E4924+B$8*(G4923*100)^2+E4924*$B$9)</f>
        <v>0.22000777652445774</v>
      </c>
      <c r="G4924" s="17">
        <v>3.4875643322199472E-3</v>
      </c>
      <c r="H4924" s="9">
        <f t="shared" si="406"/>
        <v>4.6904986571201339E-3</v>
      </c>
      <c r="I4924" s="8">
        <f t="shared" si="405"/>
        <v>1.2029343249001867E-3</v>
      </c>
      <c r="J4924" s="10">
        <f t="shared" si="407"/>
        <v>0.34492104239822874</v>
      </c>
      <c r="K4924" s="10">
        <f t="shared" si="408"/>
        <v>3.9873379643847962E-2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09"/>
        <v>-3.3377525674124706E-3</v>
      </c>
      <c r="D4925" s="6">
        <f t="shared" si="410"/>
        <v>1.114059220126854E-5</v>
      </c>
      <c r="E4925" s="6">
        <f t="shared" si="411"/>
        <v>2.1488483259554147E-5</v>
      </c>
      <c r="F4925" s="6">
        <f>IF(C4923&gt;0,B$6+B$7*E4924+B$8*(H4924*100)^2,B$6+B$7*E4924+B$8*(H4924*100)^2+E4924*$B$9)</f>
        <v>0.22136119872869056</v>
      </c>
      <c r="G4925" s="17">
        <v>2.5841493864195183E-3</v>
      </c>
      <c r="H4925" s="9">
        <f t="shared" si="406"/>
        <v>4.7049038112238865E-3</v>
      </c>
      <c r="I4925" s="8">
        <f t="shared" si="405"/>
        <v>2.1207544248043682E-3</v>
      </c>
      <c r="J4925" s="10">
        <f t="shared" si="407"/>
        <v>0.82067795149520772</v>
      </c>
      <c r="K4925" s="10">
        <f t="shared" si="408"/>
        <v>0.14845488743016722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09"/>
        <v>-5.1902853452796298E-3</v>
      </c>
      <c r="D4926" s="6">
        <f t="shared" si="410"/>
        <v>2.6939061965424485E-5</v>
      </c>
      <c r="E4926" s="6">
        <f t="shared" si="411"/>
        <v>1.114059220126854E-5</v>
      </c>
      <c r="F4926" s="6">
        <f>IF(C4923&gt;0,B$6+B$7*E4924+B$8*(H4925*100)^2,B$6+B$7*E4924+B$8*(H4925*100)^2+E4924*$B$9)</f>
        <v>0.22261406166314882</v>
      </c>
      <c r="G4926" s="17">
        <v>2.6055268918765838E-3</v>
      </c>
      <c r="H4926" s="9">
        <f t="shared" si="406"/>
        <v>4.7181994623282817E-3</v>
      </c>
      <c r="I4926" s="8">
        <f t="shared" si="405"/>
        <v>2.1126725704516979E-3</v>
      </c>
      <c r="J4926" s="10">
        <f t="shared" si="407"/>
        <v>0.81084274241747845</v>
      </c>
      <c r="K4926" s="10">
        <f t="shared" si="408"/>
        <v>0.14602140849686718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09"/>
        <v>-8.5744386909778255E-3</v>
      </c>
      <c r="D4927" s="6">
        <f t="shared" si="410"/>
        <v>7.352099886533753E-5</v>
      </c>
      <c r="E4927" s="6">
        <f t="shared" si="411"/>
        <v>2.6939061965424485E-5</v>
      </c>
      <c r="F4927" s="6">
        <f>IF(C4923&gt;0,B$6+B$7*E4924+B$8*(H4926*100)^2,B$6+B$7*E4924+B$8*(H4926*100)^2+E4924*$B$9)</f>
        <v>0.22377383688157693</v>
      </c>
      <c r="G4927" s="17">
        <v>2.3635446332785077E-3</v>
      </c>
      <c r="H4927" s="9">
        <f t="shared" si="406"/>
        <v>4.7304739390633677E-3</v>
      </c>
      <c r="I4927" s="8">
        <f t="shared" si="405"/>
        <v>2.3669293057848599E-3</v>
      </c>
      <c r="J4927" s="10">
        <f t="shared" si="407"/>
        <v>1.0014320324053527</v>
      </c>
      <c r="K4927" s="10">
        <f t="shared" si="408"/>
        <v>0.19350518860016797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09"/>
        <v>-4.2152441561071653E-3</v>
      </c>
      <c r="D4928" s="6">
        <f t="shared" si="410"/>
        <v>1.7768283295595607E-5</v>
      </c>
      <c r="E4928" s="6">
        <f t="shared" si="411"/>
        <v>7.352099886533753E-5</v>
      </c>
      <c r="F4928" s="6">
        <f>IF(C4923&gt;0,B$6+B$7*E4924+B$8*(H4927*100)^2,B$6+B$7*E4924+B$8*(H4927*100)^2+E4924*$B$9)</f>
        <v>0.22484744080127575</v>
      </c>
      <c r="G4928" s="17">
        <v>5.2022266742686105E-3</v>
      </c>
      <c r="H4928" s="9">
        <f t="shared" si="406"/>
        <v>4.7418081024148979E-3</v>
      </c>
      <c r="I4928" s="8">
        <f t="shared" si="405"/>
        <v>4.6041857185371259E-4</v>
      </c>
      <c r="J4928" s="10">
        <f t="shared" si="407"/>
        <v>8.8504134994933412E-2</v>
      </c>
      <c r="K4928" s="10">
        <f t="shared" si="408"/>
        <v>4.4294599407945778E-3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09"/>
        <v>-6.8593262699014291E-3</v>
      </c>
      <c r="D4929" s="6">
        <f t="shared" si="410"/>
        <v>4.7050356876959854E-5</v>
      </c>
      <c r="E4929" s="6">
        <f t="shared" si="411"/>
        <v>1.7768283295595607E-5</v>
      </c>
      <c r="F4929" s="6">
        <f>IF(C4928&gt;0,B$6+B$7*E4929+B$8*(G4928*100)^2,B$6+B$7*E4929+B$8*(G4928*100)^2+E4929*$B$9)</f>
        <v>0.26822592575983983</v>
      </c>
      <c r="G4929" s="17">
        <v>4.9335745411326626E-3</v>
      </c>
      <c r="H4929" s="9">
        <f t="shared" si="406"/>
        <v>5.1790532509314842E-3</v>
      </c>
      <c r="I4929" s="8">
        <f t="shared" si="405"/>
        <v>2.4547870979882164E-4</v>
      </c>
      <c r="J4929" s="10">
        <f t="shared" si="407"/>
        <v>4.97567651511482E-2</v>
      </c>
      <c r="K4929" s="10">
        <f t="shared" si="408"/>
        <v>1.1601097751869904E-3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09"/>
        <v>-3.6782363381983674E-3</v>
      </c>
      <c r="D4930" s="6">
        <f t="shared" si="410"/>
        <v>1.3529422559642935E-5</v>
      </c>
      <c r="E4930" s="6">
        <f t="shared" si="411"/>
        <v>4.7050356876959854E-5</v>
      </c>
      <c r="F4930" s="6">
        <f>IF(C4928&gt;0,B$6+B$7*E4929+B$8*(H4929*100)^2,B$6+B$7*E4929+B$8*(H4929*100)^2+E4929*$B$9)</f>
        <v>0.26599897117226562</v>
      </c>
      <c r="G4930" s="17">
        <v>3.4958390353477804E-3</v>
      </c>
      <c r="H4930" s="9">
        <f t="shared" si="406"/>
        <v>5.1575088092243289E-3</v>
      </c>
      <c r="I4930" s="8">
        <f t="shared" si="405"/>
        <v>1.6616697738765485E-3</v>
      </c>
      <c r="J4930" s="10">
        <f t="shared" si="407"/>
        <v>0.47532788468655529</v>
      </c>
      <c r="K4930" s="10">
        <f t="shared" si="408"/>
        <v>6.6695686706796042E-2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09"/>
        <v>2.1736269063937696E-3</v>
      </c>
      <c r="D4931" s="6">
        <f t="shared" si="410"/>
        <v>4.724653928198949E-6</v>
      </c>
      <c r="E4931" s="6">
        <f t="shared" si="411"/>
        <v>1.3529422559642935E-5</v>
      </c>
      <c r="F4931" s="6">
        <f>IF(C4928&gt;0,B$6+B$7*E4929+B$8*(H4930*100)^2,B$6+B$7*E4929+B$8*(H4930*100)^2+E4929*$B$9)</f>
        <v>0.26393747931054817</v>
      </c>
      <c r="G4931" s="17">
        <v>3.8935466545900752E-3</v>
      </c>
      <c r="H4931" s="9">
        <f t="shared" si="406"/>
        <v>5.1374845918070464E-3</v>
      </c>
      <c r="I4931" s="8">
        <f t="shared" si="405"/>
        <v>1.2439379372169712E-3</v>
      </c>
      <c r="J4931" s="10">
        <f t="shared" si="407"/>
        <v>0.31948710201032299</v>
      </c>
      <c r="K4931" s="10">
        <f t="shared" si="408"/>
        <v>3.5113336945895801E-2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09"/>
        <v>-7.2306698149143846E-3</v>
      </c>
      <c r="D4932" s="6">
        <f t="shared" si="410"/>
        <v>5.2282585972314018E-5</v>
      </c>
      <c r="E4932" s="6">
        <f t="shared" si="411"/>
        <v>4.724653928198949E-6</v>
      </c>
      <c r="F4932" s="6">
        <f>IF(C4928&gt;0,B$6+B$7*E4929+B$8*(H4931*100)^2,B$6+B$7*E4929+B$8*(H4931*100)^2+E4929*$B$9)</f>
        <v>0.26202915629415635</v>
      </c>
      <c r="G4932" s="17">
        <v>4.1610291826731502E-3</v>
      </c>
      <c r="H4932" s="9">
        <f t="shared" si="406"/>
        <v>5.1188783565753581E-3</v>
      </c>
      <c r="I4932" s="8">
        <f t="shared" si="405"/>
        <v>9.5784917390220794E-4</v>
      </c>
      <c r="J4932" s="10">
        <f t="shared" si="407"/>
        <v>0.23019525503228061</v>
      </c>
      <c r="K4932" s="10">
        <f t="shared" si="408"/>
        <v>2.0051991175461747E-2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09"/>
        <v>-9.0712424408877848E-3</v>
      </c>
      <c r="D4933" s="6">
        <f t="shared" si="410"/>
        <v>8.2287439421363778E-5</v>
      </c>
      <c r="E4933" s="6">
        <f t="shared" si="411"/>
        <v>5.2282585972314018E-5</v>
      </c>
      <c r="F4933" s="6">
        <f>IF(C4928&gt;0,B$6+B$7*E4929+B$8*(H4932*100)^2,B$6+B$7*E4929+B$8*(H4932*100)^2+E4929*$B$9)</f>
        <v>0.2602626216778825</v>
      </c>
      <c r="G4933" s="17">
        <v>5.3872434358966416E-3</v>
      </c>
      <c r="H4933" s="9">
        <f t="shared" si="406"/>
        <v>5.1015940810484172E-3</v>
      </c>
      <c r="I4933" s="8">
        <f t="shared" si="405"/>
        <v>2.8564935484822439E-4</v>
      </c>
      <c r="J4933" s="10">
        <f t="shared" si="407"/>
        <v>5.3023287001449843E-2</v>
      </c>
      <c r="K4933" s="10">
        <f t="shared" si="408"/>
        <v>1.5113998465676737E-3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09"/>
        <v>-2.4353475783737881E-3</v>
      </c>
      <c r="D4934" s="6">
        <f t="shared" si="410"/>
        <v>5.9309178274910739E-6</v>
      </c>
      <c r="E4934" s="6">
        <f t="shared" si="411"/>
        <v>8.2287439421363778E-5</v>
      </c>
      <c r="F4934" s="6">
        <f>IF(C4933&gt;0,B$6+B$7*E4934+B$8*(G4933*100)^2,B$6+B$7*E4934+B$8*(G4933*100)^2+E4934*$B$9)</f>
        <v>0.28637061654316048</v>
      </c>
      <c r="G4934" s="17">
        <v>2.3639252144246397E-3</v>
      </c>
      <c r="H4934" s="9">
        <f t="shared" si="406"/>
        <v>5.3513607292272917E-3</v>
      </c>
      <c r="I4934" s="8">
        <f t="shared" si="405"/>
        <v>2.987435514802652E-3</v>
      </c>
      <c r="J4934" s="10">
        <f t="shared" si="407"/>
        <v>1.2637605862373991</v>
      </c>
      <c r="K4934" s="10">
        <f t="shared" si="408"/>
        <v>0.25877023317217951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09"/>
        <v>-3.2676549825624204E-3</v>
      </c>
      <c r="D4935" s="6">
        <f t="shared" si="410"/>
        <v>1.0677569085065011E-5</v>
      </c>
      <c r="E4935" s="6">
        <f t="shared" si="411"/>
        <v>5.9309178274910739E-6</v>
      </c>
      <c r="F4935" s="6">
        <f>IF(C4933&gt;0,B$6+B$7*E4934+B$8*(H4934*100)^2,B$6+B$7*E4934+B$8*(H4934*100)^2+E4934*$B$9)</f>
        <v>0.28280361503639495</v>
      </c>
      <c r="G4935" s="17">
        <v>2.4748082306379777E-3</v>
      </c>
      <c r="H4935" s="9">
        <f t="shared" si="406"/>
        <v>5.3179283093738195E-3</v>
      </c>
      <c r="I4935" s="8">
        <f t="shared" si="405"/>
        <v>2.8431200787358418E-3</v>
      </c>
      <c r="J4935" s="10">
        <f t="shared" si="407"/>
        <v>1.1488243992153353</v>
      </c>
      <c r="K4935" s="10">
        <f t="shared" si="408"/>
        <v>0.23029164116319745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09"/>
        <v>-5.1873182289399224E-3</v>
      </c>
      <c r="D4936" s="6">
        <f t="shared" si="410"/>
        <v>2.6908270408292414E-5</v>
      </c>
      <c r="E4936" s="6">
        <f t="shared" si="411"/>
        <v>1.0677569085065011E-5</v>
      </c>
      <c r="F4936" s="6">
        <f>IF(C4933&gt;0,B$6+B$7*E4934+B$8*(H4935*100)^2,B$6+B$7*E4934+B$8*(H4935*100)^2+E4934*$B$9)</f>
        <v>0.27950164174158204</v>
      </c>
      <c r="G4936" s="17">
        <v>4.6910798213131199E-3</v>
      </c>
      <c r="H4936" s="9">
        <f t="shared" si="406"/>
        <v>5.2867914820009876E-3</v>
      </c>
      <c r="I4936" s="8">
        <f t="shared" ref="I4936:I4999" si="412">SQRT((G4936-H4936)^2)</f>
        <v>5.9571166068786777E-4</v>
      </c>
      <c r="J4936" s="10">
        <f t="shared" si="407"/>
        <v>0.12698817401941309</v>
      </c>
      <c r="K4936" s="10">
        <f t="shared" si="408"/>
        <v>6.8694989399955553E-3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09"/>
        <v>-1.6676925838750706E-2</v>
      </c>
      <c r="D4937" s="6">
        <f t="shared" si="410"/>
        <v>2.7811985543119095E-4</v>
      </c>
      <c r="E4937" s="6">
        <f t="shared" si="411"/>
        <v>2.6908270408292414E-5</v>
      </c>
      <c r="F4937" s="6">
        <f>IF(C4933&gt;0,B$6+B$7*E4934+B$8*(H4936*100)^2,B$6+B$7*E4934+B$8*(H4936*100)^2+E4934*$B$9)</f>
        <v>0.27644500506257375</v>
      </c>
      <c r="G4937" s="17">
        <v>1.1804407359285566E-2</v>
      </c>
      <c r="H4937" s="9">
        <f t="shared" ref="H4937:H5000" si="413">SQRT(F4937)/100</f>
        <v>5.2578037721331301E-3</v>
      </c>
      <c r="I4937" s="8">
        <f t="shared" si="412"/>
        <v>6.5466035871524358E-3</v>
      </c>
      <c r="J4937" s="10">
        <f t="shared" ref="J4937:J5000" si="414">ABS(G4937-H4937)/G4937</f>
        <v>0.55458977209921134</v>
      </c>
      <c r="K4937" s="10">
        <f t="shared" ref="K4937:K5000" si="415">G4937/H4937-LN(G4937/H4937)-1</f>
        <v>0.43636176166333485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09"/>
        <v>-1.4839323220467118E-2</v>
      </c>
      <c r="D4938" s="6">
        <f t="shared" si="410"/>
        <v>2.2020551364149461E-4</v>
      </c>
      <c r="E4938" s="6">
        <f t="shared" si="411"/>
        <v>2.7811985543119095E-4</v>
      </c>
      <c r="F4938" s="6">
        <f>IF(C4933&gt;0,B$6+B$7*E4934+B$8*(H4937*100)^2,B$6+B$7*E4934+B$8*(H4937*100)^2+E4934*$B$9)</f>
        <v>0.27361547648881579</v>
      </c>
      <c r="G4938" s="17">
        <v>1.5430462521781667E-2</v>
      </c>
      <c r="H4938" s="9">
        <f t="shared" si="413"/>
        <v>5.2308266697417517E-3</v>
      </c>
      <c r="I4938" s="8">
        <f t="shared" si="412"/>
        <v>1.0199635852039916E-2</v>
      </c>
      <c r="J4938" s="10">
        <f t="shared" si="414"/>
        <v>0.6610064887972148</v>
      </c>
      <c r="K4938" s="10">
        <f t="shared" si="415"/>
        <v>0.86813465878710927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09"/>
        <v>-8.0387065214716849E-3</v>
      </c>
      <c r="D4939" s="6">
        <f t="shared" si="410"/>
        <v>6.4620802538351395E-5</v>
      </c>
      <c r="E4939" s="6">
        <f t="shared" si="411"/>
        <v>2.2020551364149461E-4</v>
      </c>
      <c r="F4939" s="6">
        <f>IF(C4938&gt;0,B$6+B$7*E4939+B$8*(G4938*100)^2,B$6+B$7*E4939+B$8*(G4938*100)^2+E4939*$B$9)</f>
        <v>2.2218117081619715</v>
      </c>
      <c r="G4939" s="17">
        <v>9.4794319550120382E-3</v>
      </c>
      <c r="H4939" s="9">
        <f t="shared" si="413"/>
        <v>1.4905742880386645E-2</v>
      </c>
      <c r="I4939" s="8">
        <f t="shared" si="412"/>
        <v>5.426310925374607E-3</v>
      </c>
      <c r="J4939" s="10">
        <f t="shared" si="414"/>
        <v>0.57242996744183239</v>
      </c>
      <c r="K4939" s="10">
        <f t="shared" si="415"/>
        <v>8.8580543407333012E-2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09"/>
        <v>-3.3727768459608842E-2</v>
      </c>
      <c r="D4940" s="6">
        <f t="shared" si="410"/>
        <v>1.1375623652649851E-3</v>
      </c>
      <c r="E4940" s="6">
        <f t="shared" si="411"/>
        <v>6.4620802538351395E-5</v>
      </c>
      <c r="F4940" s="6">
        <f>IF(C4938&gt;0,B$6+B$7*E4939+B$8*(H4939*100)^2,B$6+B$7*E4939+B$8*(H4939*100)^2+E4939*$B$9)</f>
        <v>2.0744587560580507</v>
      </c>
      <c r="G4940" s="17">
        <v>1.7906600237144403E-2</v>
      </c>
      <c r="H4940" s="9">
        <f t="shared" si="413"/>
        <v>1.440298148321399E-2</v>
      </c>
      <c r="I4940" s="8">
        <f t="shared" si="412"/>
        <v>3.5036187539304129E-3</v>
      </c>
      <c r="J4940" s="10">
        <f t="shared" si="414"/>
        <v>0.19566074562064056</v>
      </c>
      <c r="K4940" s="10">
        <f t="shared" si="415"/>
        <v>2.5522351657320641E-2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09"/>
        <v>7.7203253071381631E-3</v>
      </c>
      <c r="D4941" s="6">
        <f t="shared" si="410"/>
        <v>5.9603422848037975E-5</v>
      </c>
      <c r="E4941" s="6">
        <f t="shared" si="411"/>
        <v>1.1375623652649851E-3</v>
      </c>
      <c r="F4941" s="6">
        <f>IF(C4938&gt;0,B$6+B$7*E4939+B$8*(H4940*100)^2,B$6+B$7*E4939+B$8*(H4940*100)^2+E4939*$B$9)</f>
        <v>1.9380541282954509</v>
      </c>
      <c r="G4941" s="17">
        <v>8.1711423891372911E-3</v>
      </c>
      <c r="H4941" s="9">
        <f t="shared" si="413"/>
        <v>1.3921401252372014E-2</v>
      </c>
      <c r="I4941" s="8">
        <f t="shared" si="412"/>
        <v>5.7502588632347227E-3</v>
      </c>
      <c r="J4941" s="10">
        <f t="shared" si="414"/>
        <v>0.70372765390542102</v>
      </c>
      <c r="K4941" s="10">
        <f t="shared" si="415"/>
        <v>0.11976685869357562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09"/>
        <v>-5.1927244168241049E-3</v>
      </c>
      <c r="D4942" s="6">
        <f t="shared" si="410"/>
        <v>2.6964386869081239E-5</v>
      </c>
      <c r="E4942" s="6">
        <f t="shared" si="411"/>
        <v>5.9603422848037975E-5</v>
      </c>
      <c r="F4942" s="6">
        <f>IF(C4938&gt;0,B$6+B$7*E4939+B$8*(H4941*100)^2,B$6+B$7*E4939+B$8*(H4941*100)^2+E4939*$B$9)</f>
        <v>1.8117843643756122</v>
      </c>
      <c r="G4942" s="17">
        <v>1.9323736584424853E-2</v>
      </c>
      <c r="H4942" s="9">
        <f t="shared" si="413"/>
        <v>1.3460253951451333E-2</v>
      </c>
      <c r="I4942" s="8">
        <f t="shared" si="412"/>
        <v>5.8634826329735205E-3</v>
      </c>
      <c r="J4942" s="10">
        <f t="shared" si="414"/>
        <v>0.30343420421594614</v>
      </c>
      <c r="K4942" s="10">
        <f t="shared" si="415"/>
        <v>7.4021538345094617E-2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09"/>
        <v>9.839175467846243E-3</v>
      </c>
      <c r="D4943" s="6">
        <f t="shared" si="410"/>
        <v>9.6809373887067331E-5</v>
      </c>
      <c r="E4943" s="6">
        <f t="shared" si="411"/>
        <v>2.6964386869081239E-5</v>
      </c>
      <c r="F4943" s="6">
        <f>IF(C4938&gt;0,B$6+B$7*E4939+B$8*(H4942*100)^2,B$6+B$7*E4939+B$8*(H4942*100)^2+E4939*$B$9)</f>
        <v>1.6948964439150176</v>
      </c>
      <c r="G4943" s="17">
        <v>7.0605808452419228E-3</v>
      </c>
      <c r="H4943" s="9">
        <f t="shared" si="413"/>
        <v>1.3018818855468486E-2</v>
      </c>
      <c r="I4943" s="8">
        <f t="shared" si="412"/>
        <v>5.9582380102265629E-3</v>
      </c>
      <c r="J4943" s="10">
        <f t="shared" si="414"/>
        <v>0.84387363317874597</v>
      </c>
      <c r="K4943" s="10">
        <f t="shared" si="415"/>
        <v>0.15420510896851458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6">B4944-B$5</f>
        <v>-7.7761738489215988E-3</v>
      </c>
      <c r="D4944" s="6">
        <f t="shared" ref="D4944:D5007" si="417">C4944^2</f>
        <v>6.0468879728652153E-5</v>
      </c>
      <c r="E4944" s="6">
        <f t="shared" si="411"/>
        <v>9.6809373887067331E-5</v>
      </c>
      <c r="F4944" s="6">
        <f>IF(C4943&gt;0,B$6+B$7*E4944+B$8*(G4943*100)^2,B$6+B$7*E4944+B$8*(G4943*100)^2+E4944*$B$9)</f>
        <v>0.47917812993092895</v>
      </c>
      <c r="G4944" s="17">
        <v>8.4459217444116177E-3</v>
      </c>
      <c r="H4944" s="9">
        <f t="shared" si="413"/>
        <v>6.9222693528273585E-3</v>
      </c>
      <c r="I4944" s="8">
        <f t="shared" si="412"/>
        <v>1.5236523915842593E-3</v>
      </c>
      <c r="J4944" s="10">
        <f t="shared" si="414"/>
        <v>0.18040096009561168</v>
      </c>
      <c r="K4944" s="10">
        <f t="shared" si="415"/>
        <v>2.1168764670222773E-2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6"/>
        <v>-1.9315651365997284E-2</v>
      </c>
      <c r="D4945" s="6">
        <f t="shared" si="417"/>
        <v>3.7309438769275277E-4</v>
      </c>
      <c r="E4945" s="6">
        <f t="shared" ref="E4945:E5008" si="418">D4944</f>
        <v>6.0468879728652153E-5</v>
      </c>
      <c r="F4945" s="6">
        <f>IF(C4943&gt;0,B$6+B$7*E4944+B$8*(H4944*100)^2,B$6+B$7*E4944+B$8*(H4944*100)^2+E4944*$B$9)</f>
        <v>0.46127519487706092</v>
      </c>
      <c r="G4945" s="17">
        <v>8.4062930953924999E-3</v>
      </c>
      <c r="H4945" s="9">
        <f t="shared" si="413"/>
        <v>6.7917243383183688E-3</v>
      </c>
      <c r="I4945" s="8">
        <f t="shared" si="412"/>
        <v>1.6145687570741311E-3</v>
      </c>
      <c r="J4945" s="10">
        <f t="shared" si="414"/>
        <v>0.19206667418711326</v>
      </c>
      <c r="K4945" s="10">
        <f t="shared" si="415"/>
        <v>2.4450155070960378E-2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6"/>
        <v>1.0369388495700869E-2</v>
      </c>
      <c r="D4946" s="6">
        <f t="shared" si="417"/>
        <v>1.0752421777477354E-4</v>
      </c>
      <c r="E4946" s="6">
        <f t="shared" si="418"/>
        <v>3.7309438769275277E-4</v>
      </c>
      <c r="F4946" s="6">
        <f>IF(C4943&gt;0,B$6+B$7*E4944+B$8*(H4945*100)^2,B$6+B$7*E4944+B$8*(H4945*100)^2+E4944*$B$9)</f>
        <v>0.4447024478976952</v>
      </c>
      <c r="G4946" s="17">
        <v>1.2742288604351589E-2</v>
      </c>
      <c r="H4946" s="9">
        <f t="shared" si="413"/>
        <v>6.6686014118231361E-3</v>
      </c>
      <c r="I4946" s="8">
        <f t="shared" si="412"/>
        <v>6.0736871925284527E-3</v>
      </c>
      <c r="J4946" s="10">
        <f t="shared" si="414"/>
        <v>0.47665591175310862</v>
      </c>
      <c r="K4946" s="10">
        <f t="shared" si="415"/>
        <v>0.26327263852994776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6"/>
        <v>-3.5263610471269469E-2</v>
      </c>
      <c r="D4947" s="6">
        <f t="shared" si="417"/>
        <v>1.2435222234694256E-3</v>
      </c>
      <c r="E4947" s="6">
        <f t="shared" si="418"/>
        <v>1.0752421777477354E-4</v>
      </c>
      <c r="F4947" s="6">
        <f>IF(C4943&gt;0,B$6+B$7*E4944+B$8*(H4946*100)^2,B$6+B$7*E4944+B$8*(H4946*100)^2+E4944*$B$9)</f>
        <v>0.42936105601889646</v>
      </c>
      <c r="G4947" s="17">
        <v>1.2686103417211426E-2</v>
      </c>
      <c r="H4947" s="9">
        <f t="shared" si="413"/>
        <v>6.5525648109644556E-3</v>
      </c>
      <c r="I4947" s="8">
        <f t="shared" si="412"/>
        <v>6.1335386062469702E-3</v>
      </c>
      <c r="J4947" s="10">
        <f t="shared" si="414"/>
        <v>0.48348483411584892</v>
      </c>
      <c r="K4947" s="10">
        <f t="shared" si="415"/>
        <v>0.27540094612666444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6"/>
        <v>-4.1399088253433157E-4</v>
      </c>
      <c r="D4948" s="6">
        <f t="shared" si="417"/>
        <v>1.7138845082155472E-7</v>
      </c>
      <c r="E4948" s="6">
        <f t="shared" si="418"/>
        <v>1.2435222234694256E-3</v>
      </c>
      <c r="F4948" s="6">
        <f>IF(C4943&gt;0,B$6+B$7*E4944+B$8*(H4947*100)^2,B$6+B$7*E4944+B$8*(H4947*100)^2+E4944*$B$9)</f>
        <v>0.41515952955669244</v>
      </c>
      <c r="G4948" s="17">
        <v>8.2450867351463869E-3</v>
      </c>
      <c r="H4948" s="9">
        <f t="shared" si="413"/>
        <v>6.4432874338856902E-3</v>
      </c>
      <c r="I4948" s="8">
        <f t="shared" si="412"/>
        <v>1.8017993012606967E-3</v>
      </c>
      <c r="J4948" s="10">
        <f t="shared" si="414"/>
        <v>0.21853006028185909</v>
      </c>
      <c r="K4948" s="10">
        <f t="shared" si="415"/>
        <v>3.3061157471361735E-2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6"/>
        <v>7.5857857304412806E-3</v>
      </c>
      <c r="D4949" s="6">
        <f t="shared" si="417"/>
        <v>5.7544145148166554E-5</v>
      </c>
      <c r="E4949" s="6">
        <f t="shared" si="418"/>
        <v>1.7138845082155472E-7</v>
      </c>
      <c r="F4949" s="6">
        <f>IF(C4948&gt;0,B$6+B$7*E4949+B$8*(G4948*100)^2,B$6+B$7*E4949+B$8*(G4948*100)^2+E4949*$B$9)</f>
        <v>0.64700435296158398</v>
      </c>
      <c r="G4949" s="17">
        <v>6.1906503169240727E-3</v>
      </c>
      <c r="H4949" s="9">
        <f t="shared" si="413"/>
        <v>8.043658079267069E-3</v>
      </c>
      <c r="I4949" s="8">
        <f t="shared" si="412"/>
        <v>1.8530077623429963E-3</v>
      </c>
      <c r="J4949" s="10">
        <f t="shared" si="414"/>
        <v>0.29932360373791778</v>
      </c>
      <c r="K4949" s="10">
        <f t="shared" si="415"/>
        <v>3.1475036302689219E-2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6"/>
        <v>5.2730442264823157E-3</v>
      </c>
      <c r="D4950" s="6">
        <f t="shared" si="417"/>
        <v>2.7804995414438485E-5</v>
      </c>
      <c r="E4950" s="6">
        <f t="shared" si="418"/>
        <v>5.7544145148166554E-5</v>
      </c>
      <c r="F4950" s="6">
        <f>IF(C4948&gt;0,B$6+B$7*E4949+B$8*(H4949*100)^2,B$6+B$7*E4949+B$8*(H4949*100)^2+E4949*$B$9)</f>
        <v>0.61663195106292767</v>
      </c>
      <c r="G4950" s="17">
        <v>7.1704956912916271E-3</v>
      </c>
      <c r="H4950" s="9">
        <f t="shared" si="413"/>
        <v>7.85259161718555E-3</v>
      </c>
      <c r="I4950" s="8">
        <f t="shared" si="412"/>
        <v>6.8209592589392291E-4</v>
      </c>
      <c r="J4950" s="10">
        <f t="shared" si="414"/>
        <v>9.5125351894752547E-2</v>
      </c>
      <c r="K4950" s="10">
        <f t="shared" si="415"/>
        <v>4.0063095767317591E-3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6"/>
        <v>-1.0984646391778338E-2</v>
      </c>
      <c r="D4951" s="6">
        <f t="shared" si="417"/>
        <v>1.2066245635240886E-4</v>
      </c>
      <c r="E4951" s="6">
        <f t="shared" si="418"/>
        <v>2.7804995414438485E-5</v>
      </c>
      <c r="F4951" s="6">
        <f>IF(C4948&gt;0,B$6+B$7*E4949+B$8*(H4950*100)^2,B$6+B$7*E4949+B$8*(H4950*100)^2+E4949*$B$9)</f>
        <v>0.58851621862534176</v>
      </c>
      <c r="G4951" s="17">
        <v>5.1764039952271225E-3</v>
      </c>
      <c r="H4951" s="9">
        <f t="shared" si="413"/>
        <v>7.6714810735955142E-3</v>
      </c>
      <c r="I4951" s="8">
        <f t="shared" si="412"/>
        <v>2.4950770783683917E-3</v>
      </c>
      <c r="J4951" s="10">
        <f t="shared" si="414"/>
        <v>0.48200972734527003</v>
      </c>
      <c r="K4951" s="10">
        <f t="shared" si="415"/>
        <v>6.8158494279868087E-2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6"/>
        <v>4.8828645914478991E-3</v>
      </c>
      <c r="D4952" s="6">
        <f t="shared" si="417"/>
        <v>2.3842366618415659E-5</v>
      </c>
      <c r="E4952" s="6">
        <f t="shared" si="418"/>
        <v>1.2066245635240886E-4</v>
      </c>
      <c r="F4952" s="6">
        <f>IF(C4948&gt;0,B$6+B$7*E4949+B$8*(H4951*100)^2,B$6+B$7*E4949+B$8*(H4951*100)^2+E4949*$B$9)</f>
        <v>0.56248948510786845</v>
      </c>
      <c r="G4952" s="17">
        <v>7.764681130646078E-3</v>
      </c>
      <c r="H4952" s="9">
        <f t="shared" si="413"/>
        <v>7.4999299003915268E-3</v>
      </c>
      <c r="I4952" s="8">
        <f t="shared" si="412"/>
        <v>2.6475123025455124E-4</v>
      </c>
      <c r="J4952" s="10">
        <f t="shared" si="414"/>
        <v>3.4096858042195227E-2</v>
      </c>
      <c r="K4952" s="10">
        <f t="shared" si="415"/>
        <v>6.0877705291884077E-4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6"/>
        <v>-2.4421940433131668E-3</v>
      </c>
      <c r="D4953" s="6">
        <f t="shared" si="417"/>
        <v>5.964311745194314E-6</v>
      </c>
      <c r="E4953" s="6">
        <f t="shared" si="418"/>
        <v>2.3842366618415659E-5</v>
      </c>
      <c r="F4953" s="6">
        <f>IF(C4948&gt;0,B$6+B$7*E4949+B$8*(H4952*100)^2,B$6+B$7*E4949+B$8*(H4952*100)^2+E4949*$B$9)</f>
        <v>0.53839653789074338</v>
      </c>
      <c r="G4953" s="17">
        <v>7.7262212165173328E-3</v>
      </c>
      <c r="H4953" s="9">
        <f t="shared" si="413"/>
        <v>7.3375509394534586E-3</v>
      </c>
      <c r="I4953" s="8">
        <f t="shared" si="412"/>
        <v>3.8867027706387426E-4</v>
      </c>
      <c r="J4953" s="10">
        <f t="shared" si="414"/>
        <v>5.03053518883156E-2</v>
      </c>
      <c r="K4953" s="10">
        <f t="shared" si="415"/>
        <v>1.3552586797347388E-3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6"/>
        <v>-2.8360591416490367E-2</v>
      </c>
      <c r="D4954" s="6">
        <f t="shared" si="417"/>
        <v>8.0432314549310705E-4</v>
      </c>
      <c r="E4954" s="6">
        <f t="shared" si="418"/>
        <v>5.964311745194314E-6</v>
      </c>
      <c r="F4954" s="6">
        <f>IF(C4953&gt;0,B$6+B$7*E4954+B$8*(G4953*100)^2,B$6+B$7*E4954+B$8*(G4953*100)^2+E4954*$B$9)</f>
        <v>0.57029268272826494</v>
      </c>
      <c r="G4954" s="17">
        <v>1.8328183914357483E-2</v>
      </c>
      <c r="H4954" s="9">
        <f t="shared" si="413"/>
        <v>7.5517725252305171E-3</v>
      </c>
      <c r="I4954" s="8">
        <f t="shared" si="412"/>
        <v>1.0776411389126966E-2</v>
      </c>
      <c r="J4954" s="10">
        <f t="shared" si="414"/>
        <v>0.5879694049056986</v>
      </c>
      <c r="K4954" s="10">
        <f t="shared" si="415"/>
        <v>0.54034656438405637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6"/>
        <v>6.1472607148960546E-3</v>
      </c>
      <c r="D4955" s="6">
        <f t="shared" si="417"/>
        <v>3.7788814296904352E-5</v>
      </c>
      <c r="E4955" s="6">
        <f t="shared" si="418"/>
        <v>8.0432314549310705E-4</v>
      </c>
      <c r="F4955" s="6">
        <f>IF(C4953&gt;0,B$6+B$7*E4954+B$8*(H4954*100)^2,B$6+B$7*E4954+B$8*(H4954*100)^2+E4954*$B$9)</f>
        <v>0.54562068551911014</v>
      </c>
      <c r="G4955" s="17">
        <v>9.5818361473702651E-3</v>
      </c>
      <c r="H4955" s="9">
        <f t="shared" si="413"/>
        <v>7.386614146678505E-3</v>
      </c>
      <c r="I4955" s="8">
        <f t="shared" si="412"/>
        <v>2.1952220006917602E-3</v>
      </c>
      <c r="J4955" s="10">
        <f t="shared" si="414"/>
        <v>0.2291024357888064</v>
      </c>
      <c r="K4955" s="10">
        <f t="shared" si="415"/>
        <v>3.698943181255876E-2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6"/>
        <v>-9.0101461048548541E-3</v>
      </c>
      <c r="D4956" s="6">
        <f t="shared" si="417"/>
        <v>8.1182732830831103E-5</v>
      </c>
      <c r="E4956" s="6">
        <f t="shared" si="418"/>
        <v>3.7788814296904352E-5</v>
      </c>
      <c r="F4956" s="6">
        <f>IF(C4953&gt;0,B$6+B$7*E4954+B$8*(H4955*100)^2,B$6+B$7*E4954+B$8*(H4955*100)^2+E4954*$B$9)</f>
        <v>0.52278181770259557</v>
      </c>
      <c r="G4956" s="17">
        <v>8.1760623425104796E-3</v>
      </c>
      <c r="H4956" s="9">
        <f t="shared" si="413"/>
        <v>7.2303652584264069E-3</v>
      </c>
      <c r="I4956" s="8">
        <f t="shared" si="412"/>
        <v>9.4569708408407272E-4</v>
      </c>
      <c r="J4956" s="10">
        <f t="shared" si="414"/>
        <v>0.11566656961102552</v>
      </c>
      <c r="K4956" s="10">
        <f t="shared" si="415"/>
        <v>7.8740981786906694E-3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6"/>
        <v>5.6365706836789724E-3</v>
      </c>
      <c r="D4957" s="6">
        <f t="shared" si="417"/>
        <v>3.177092907210924E-5</v>
      </c>
      <c r="E4957" s="6">
        <f t="shared" si="418"/>
        <v>8.1182732830831103E-5</v>
      </c>
      <c r="F4957" s="6">
        <f>IF(C4953&gt;0,B$6+B$7*E4954+B$8*(H4956*100)^2,B$6+B$7*E4954+B$8*(H4956*100)^2+E4954*$B$9)</f>
        <v>0.50163987776484797</v>
      </c>
      <c r="G4957" s="17">
        <v>8.3724337404893663E-3</v>
      </c>
      <c r="H4957" s="9">
        <f t="shared" si="413"/>
        <v>7.0826540065490138E-3</v>
      </c>
      <c r="I4957" s="8">
        <f t="shared" si="412"/>
        <v>1.2897797339403525E-3</v>
      </c>
      <c r="J4957" s="10">
        <f t="shared" si="414"/>
        <v>0.15405075440644397</v>
      </c>
      <c r="K4957" s="10">
        <f t="shared" si="415"/>
        <v>1.4808100788016532E-2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6"/>
        <v>8.1191410572260467E-3</v>
      </c>
      <c r="D4958" s="6">
        <f t="shared" si="417"/>
        <v>6.5920451507133689E-5</v>
      </c>
      <c r="E4958" s="6">
        <f t="shared" si="418"/>
        <v>3.177092907210924E-5</v>
      </c>
      <c r="F4958" s="6">
        <f>IF(C4953&gt;0,B$6+B$7*E4954+B$8*(H4957*100)^2,B$6+B$7*E4954+B$8*(H4957*100)^2+E4954*$B$9)</f>
        <v>0.48206878396447495</v>
      </c>
      <c r="G4958" s="17">
        <v>9.5972900707403212E-3</v>
      </c>
      <c r="H4958" s="9">
        <f t="shared" si="413"/>
        <v>6.9431173399595869E-3</v>
      </c>
      <c r="I4958" s="8">
        <f t="shared" si="412"/>
        <v>2.6541727307807343E-3</v>
      </c>
      <c r="J4958" s="10">
        <f t="shared" si="414"/>
        <v>0.27655439308567187</v>
      </c>
      <c r="K4958" s="10">
        <f t="shared" si="415"/>
        <v>5.8544010715809947E-2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6"/>
        <v>-2.774744363701973E-3</v>
      </c>
      <c r="D4959" s="6">
        <f t="shared" si="417"/>
        <v>7.6992062838958677E-6</v>
      </c>
      <c r="E4959" s="6">
        <f t="shared" si="418"/>
        <v>6.5920451507133689E-5</v>
      </c>
      <c r="F4959" s="6">
        <f>IF(C4958&gt;0,B$6+B$7*E4959+B$8*(G4958*100)^2,B$6+B$7*E4959+B$8*(G4958*100)^2+E4959*$B$9)</f>
        <v>0.87034354032977301</v>
      </c>
      <c r="G4959" s="17">
        <v>6.9931401262314438E-3</v>
      </c>
      <c r="H4959" s="9">
        <f t="shared" si="413"/>
        <v>9.3292204407966102E-3</v>
      </c>
      <c r="I4959" s="8">
        <f t="shared" si="412"/>
        <v>2.3360803145651664E-3</v>
      </c>
      <c r="J4959" s="10">
        <f t="shared" si="414"/>
        <v>0.33405312526235109</v>
      </c>
      <c r="K4959" s="10">
        <f t="shared" si="415"/>
        <v>3.7817106230832787E-2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6"/>
        <v>-1.5192638622886653E-2</v>
      </c>
      <c r="D4960" s="6">
        <f t="shared" si="417"/>
        <v>2.3081626832562727E-4</v>
      </c>
      <c r="E4960" s="6">
        <f t="shared" si="418"/>
        <v>7.6992062838958677E-6</v>
      </c>
      <c r="F4960" s="6">
        <f>IF(C4958&gt;0,B$6+B$7*E4959+B$8*(H4959*100)^2,B$6+B$7*E4959+B$8*(H4959*100)^2+E4959*$B$9)</f>
        <v>0.8233770152832709</v>
      </c>
      <c r="G4960" s="17">
        <v>1.0041238751765363E-2</v>
      </c>
      <c r="H4960" s="9">
        <f t="shared" si="413"/>
        <v>9.0740124271640205E-3</v>
      </c>
      <c r="I4960" s="8">
        <f t="shared" si="412"/>
        <v>9.6722632460134218E-4</v>
      </c>
      <c r="J4960" s="10">
        <f t="shared" si="414"/>
        <v>9.6325398540224219E-2</v>
      </c>
      <c r="K4960" s="10">
        <f t="shared" si="415"/>
        <v>5.3070754725339508E-3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6"/>
        <v>4.7204906489096065E-3</v>
      </c>
      <c r="D4961" s="6">
        <f t="shared" si="417"/>
        <v>2.2283031966443039E-5</v>
      </c>
      <c r="E4961" s="6">
        <f t="shared" si="418"/>
        <v>2.3081626832562727E-4</v>
      </c>
      <c r="F4961" s="6">
        <f>IF(C4958&gt;0,B$6+B$7*E4959+B$8*(H4960*100)^2,B$6+B$7*E4959+B$8*(H4960*100)^2+E4959*$B$9)</f>
        <v>0.77990010304772384</v>
      </c>
      <c r="G4961" s="17">
        <v>7.6343624473316244E-3</v>
      </c>
      <c r="H4961" s="9">
        <f t="shared" si="413"/>
        <v>8.8311952930943821E-3</v>
      </c>
      <c r="I4961" s="8">
        <f t="shared" si="412"/>
        <v>1.1968328457627577E-3</v>
      </c>
      <c r="J4961" s="10">
        <f t="shared" si="414"/>
        <v>0.15676919376300724</v>
      </c>
      <c r="K4961" s="10">
        <f t="shared" si="415"/>
        <v>1.0107628288972936E-2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6"/>
        <v>9.7115614907662511E-3</v>
      </c>
      <c r="D4962" s="6">
        <f t="shared" si="417"/>
        <v>9.4314426588934009E-5</v>
      </c>
      <c r="E4962" s="6">
        <f t="shared" si="418"/>
        <v>2.2283031966443039E-5</v>
      </c>
      <c r="F4962" s="6">
        <f>IF(C4958&gt;0,B$6+B$7*E4959+B$8*(H4961*100)^2,B$6+B$7*E4959+B$8*(H4961*100)^2+E4959*$B$9)</f>
        <v>0.73965352539127793</v>
      </c>
      <c r="G4962" s="17">
        <v>1.0991072108258967E-2</v>
      </c>
      <c r="H4962" s="9">
        <f t="shared" si="413"/>
        <v>8.6003111885052039E-3</v>
      </c>
      <c r="I4962" s="8">
        <f t="shared" si="412"/>
        <v>2.3907609197537632E-3</v>
      </c>
      <c r="J4962" s="10">
        <f t="shared" si="414"/>
        <v>0.21751844553519811</v>
      </c>
      <c r="K4962" s="10">
        <f t="shared" si="415"/>
        <v>3.2700467549764189E-2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6"/>
        <v>-1.7400898551108387E-3</v>
      </c>
      <c r="D4963" s="6">
        <f t="shared" si="417"/>
        <v>3.0279127038596595E-6</v>
      </c>
      <c r="E4963" s="6">
        <f t="shared" si="418"/>
        <v>9.4314426588934009E-5</v>
      </c>
      <c r="F4963" s="6">
        <f>IF(C4958&gt;0,B$6+B$7*E4959+B$8*(H4962*100)^2,B$6+B$7*E4959+B$8*(H4962*100)^2+E4959*$B$9)</f>
        <v>0.70239726845470596</v>
      </c>
      <c r="G4963" s="17">
        <v>4.4072348904338312E-3</v>
      </c>
      <c r="H4963" s="9">
        <f t="shared" si="413"/>
        <v>8.3809144396939528E-3</v>
      </c>
      <c r="I4963" s="8">
        <f t="shared" si="412"/>
        <v>3.9736795492601217E-3</v>
      </c>
      <c r="J4963" s="10">
        <f t="shared" si="414"/>
        <v>0.90162645015477449</v>
      </c>
      <c r="K4963" s="10">
        <f t="shared" si="415"/>
        <v>0.1685751809970597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6"/>
        <v>-2.9110401453474296E-3</v>
      </c>
      <c r="D4964" s="6">
        <f t="shared" si="417"/>
        <v>8.4741547278243832E-6</v>
      </c>
      <c r="E4964" s="6">
        <f t="shared" si="418"/>
        <v>3.0279127038596595E-6</v>
      </c>
      <c r="F4964" s="6">
        <f>IF(C4963&gt;0,B$6+B$7*E4964+B$8*(G4963*100)^2,B$6+B$7*E4964+B$8*(G4963*100)^2+E4964*$B$9)</f>
        <v>0.19750575060147182</v>
      </c>
      <c r="G4964" s="17">
        <v>4.3023151347693243E-3</v>
      </c>
      <c r="H4964" s="9">
        <f t="shared" si="413"/>
        <v>4.4441619075082294E-3</v>
      </c>
      <c r="I4964" s="8">
        <f t="shared" si="412"/>
        <v>1.4184677273890514E-4</v>
      </c>
      <c r="J4964" s="10">
        <f t="shared" si="414"/>
        <v>3.2969870475680646E-2</v>
      </c>
      <c r="K4964" s="10">
        <f t="shared" si="415"/>
        <v>5.2046980827724632E-4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6"/>
        <v>-1.5791305605632375E-3</v>
      </c>
      <c r="D4965" s="6">
        <f t="shared" si="417"/>
        <v>2.4936533273047647E-6</v>
      </c>
      <c r="E4965" s="6">
        <f t="shared" si="418"/>
        <v>8.4741547278243832E-6</v>
      </c>
      <c r="F4965" s="6">
        <f>IF(C4963&gt;0,B$6+B$7*E4964+B$8*(H4964*100)^2,B$6+B$7*E4964+B$8*(H4964*100)^2+E4964*$B$9)</f>
        <v>0.2005314536376181</v>
      </c>
      <c r="G4965" s="17">
        <v>4.8714409931930368E-3</v>
      </c>
      <c r="H4965" s="9">
        <f t="shared" si="413"/>
        <v>4.4780738452778789E-3</v>
      </c>
      <c r="I4965" s="8">
        <f t="shared" si="412"/>
        <v>3.9336714791515792E-4</v>
      </c>
      <c r="J4965" s="10">
        <f t="shared" si="414"/>
        <v>8.0749648505404822E-2</v>
      </c>
      <c r="K4965" s="10">
        <f t="shared" si="415"/>
        <v>3.6461581680951038E-3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6"/>
        <v>4.0928786152948224E-3</v>
      </c>
      <c r="D4966" s="6">
        <f t="shared" si="417"/>
        <v>1.6751655359537664E-5</v>
      </c>
      <c r="E4966" s="6">
        <f t="shared" si="418"/>
        <v>2.4936533273047647E-6</v>
      </c>
      <c r="F4966" s="6">
        <f>IF(C4963&gt;0,B$6+B$7*E4964+B$8*(H4965*100)^2,B$6+B$7*E4964+B$8*(H4965*100)^2+E4964*$B$9)</f>
        <v>0.20333234693817867</v>
      </c>
      <c r="G4966" s="17">
        <v>4.6639289249374256E-3</v>
      </c>
      <c r="H4966" s="9">
        <f t="shared" si="413"/>
        <v>4.5092388153454314E-3</v>
      </c>
      <c r="I4966" s="8">
        <f t="shared" si="412"/>
        <v>1.546901095919942E-4</v>
      </c>
      <c r="J4966" s="10">
        <f t="shared" si="414"/>
        <v>3.31673385425936E-2</v>
      </c>
      <c r="K4966" s="10">
        <f t="shared" si="415"/>
        <v>5.7530136575367763E-4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6"/>
        <v>-2.6579340715493669E-3</v>
      </c>
      <c r="D4967" s="6">
        <f t="shared" si="417"/>
        <v>7.064613528702995E-6</v>
      </c>
      <c r="E4967" s="6">
        <f t="shared" si="418"/>
        <v>1.6751655359537664E-5</v>
      </c>
      <c r="F4967" s="6">
        <f>IF(C4963&gt;0,B$6+B$7*E4964+B$8*(H4966*100)^2,B$6+B$7*E4964+B$8*(H4966*100)^2+E4964*$B$9)</f>
        <v>0.2059251338665076</v>
      </c>
      <c r="G4967" s="17">
        <v>5.3770903189226281E-3</v>
      </c>
      <c r="H4967" s="9">
        <f t="shared" si="413"/>
        <v>4.5378974632147382E-3</v>
      </c>
      <c r="I4967" s="8">
        <f t="shared" si="412"/>
        <v>8.3919285570788985E-4</v>
      </c>
      <c r="J4967" s="10">
        <f t="shared" si="414"/>
        <v>0.15606820900044568</v>
      </c>
      <c r="K4967" s="10">
        <f t="shared" si="415"/>
        <v>1.5246280929286815E-2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6"/>
        <v>-2.9670699741996989E-3</v>
      </c>
      <c r="D4968" s="6">
        <f t="shared" si="417"/>
        <v>8.8035042317974022E-6</v>
      </c>
      <c r="E4968" s="6">
        <f t="shared" si="418"/>
        <v>7.064613528702995E-6</v>
      </c>
      <c r="F4968" s="6">
        <f>IF(C4963&gt;0,B$6+B$7*E4964+B$8*(H4967*100)^2,B$6+B$7*E4964+B$8*(H4967*100)^2+E4964*$B$9)</f>
        <v>0.20832527672606166</v>
      </c>
      <c r="G4968" s="17">
        <v>2.5145772484251017E-3</v>
      </c>
      <c r="H4968" s="9">
        <f t="shared" si="413"/>
        <v>4.5642663893123245E-3</v>
      </c>
      <c r="I4968" s="8">
        <f t="shared" si="412"/>
        <v>2.0496891408872228E-3</v>
      </c>
      <c r="J4968" s="10">
        <f t="shared" si="414"/>
        <v>0.81512275758120312</v>
      </c>
      <c r="K4968" s="10">
        <f t="shared" si="415"/>
        <v>0.14708002582880075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6"/>
        <v>-9.5862229017916085E-3</v>
      </c>
      <c r="D4969" s="6">
        <f t="shared" si="417"/>
        <v>9.189566952283393E-5</v>
      </c>
      <c r="E4969" s="6">
        <f t="shared" si="418"/>
        <v>8.8035042317974022E-6</v>
      </c>
      <c r="F4969" s="6">
        <f>IF(C4968&gt;0,B$6+B$7*E4969+B$8*(G4968*100)^2,B$6+B$7*E4969+B$8*(G4968*100)^2+E4969*$B$9)</f>
        <v>7.6234030740548284E-2</v>
      </c>
      <c r="G4969" s="17">
        <v>4.1348399023074835E-3</v>
      </c>
      <c r="H4969" s="9">
        <f t="shared" si="413"/>
        <v>2.7610510813918E-3</v>
      </c>
      <c r="I4969" s="8">
        <f t="shared" si="412"/>
        <v>1.3737888209156834E-3</v>
      </c>
      <c r="J4969" s="10">
        <f t="shared" si="414"/>
        <v>0.33224716152831663</v>
      </c>
      <c r="K4969" s="10">
        <f t="shared" si="415"/>
        <v>9.3722912481905007E-2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6"/>
        <v>-3.0757215541375406E-3</v>
      </c>
      <c r="D4970" s="6">
        <f t="shared" si="417"/>
        <v>9.460063078586248E-6</v>
      </c>
      <c r="E4970" s="6">
        <f t="shared" si="418"/>
        <v>9.189566952283393E-5</v>
      </c>
      <c r="F4970" s="6">
        <f>IF(C4968&gt;0,B$6+B$7*E4969+B$8*(H4969*100)^2,B$6+B$7*E4969+B$8*(H4969*100)^2+E4969*$B$9)</f>
        <v>8.8270947976657049E-2</v>
      </c>
      <c r="G4970" s="17">
        <v>3.4561918851212592E-3</v>
      </c>
      <c r="H4970" s="9">
        <f t="shared" si="413"/>
        <v>2.9710427121914123E-3</v>
      </c>
      <c r="I4970" s="8">
        <f t="shared" si="412"/>
        <v>4.8514917292984691E-4</v>
      </c>
      <c r="J4970" s="10">
        <f t="shared" si="414"/>
        <v>0.14037101788774833</v>
      </c>
      <c r="K4970" s="10">
        <f t="shared" si="415"/>
        <v>1.2038161900811417E-2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6"/>
        <v>-2.9926084689984168E-3</v>
      </c>
      <c r="D4971" s="6">
        <f t="shared" si="417"/>
        <v>8.9557054487210486E-6</v>
      </c>
      <c r="E4971" s="6">
        <f t="shared" si="418"/>
        <v>9.460063078586248E-6</v>
      </c>
      <c r="F4971" s="6">
        <f>IF(C4968&gt;0,B$6+B$7*E4969+B$8*(H4970*100)^2,B$6+B$7*E4969+B$8*(H4970*100)^2+E4969*$B$9)</f>
        <v>9.9413522262122939E-2</v>
      </c>
      <c r="G4971" s="17">
        <v>7.4452304756886965E-3</v>
      </c>
      <c r="H4971" s="9">
        <f t="shared" si="413"/>
        <v>3.1529909968492286E-3</v>
      </c>
      <c r="I4971" s="8">
        <f t="shared" si="412"/>
        <v>4.2922394788394679E-3</v>
      </c>
      <c r="J4971" s="10">
        <f t="shared" si="414"/>
        <v>0.57650861082879079</v>
      </c>
      <c r="K4971" s="10">
        <f t="shared" si="415"/>
        <v>0.50210100260136259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6"/>
        <v>-6.2579689494137473E-3</v>
      </c>
      <c r="D4972" s="6">
        <f t="shared" si="417"/>
        <v>3.9162175371826601E-5</v>
      </c>
      <c r="E4972" s="6">
        <f t="shared" si="418"/>
        <v>8.9557054487210486E-6</v>
      </c>
      <c r="F4972" s="6">
        <f>IF(C4968&gt;0,B$6+B$7*E4969+B$8*(H4971*100)^2,B$6+B$7*E4969+B$8*(H4971*100)^2+E4969*$B$9)</f>
        <v>0.1097282032781787</v>
      </c>
      <c r="G4972" s="17">
        <v>5.0672153467097763E-3</v>
      </c>
      <c r="H4972" s="9">
        <f t="shared" si="413"/>
        <v>3.3125247663704899E-3</v>
      </c>
      <c r="I4972" s="8">
        <f t="shared" si="412"/>
        <v>1.7546905803392863E-3</v>
      </c>
      <c r="J4972" s="10">
        <f t="shared" si="414"/>
        <v>0.34628300955842245</v>
      </c>
      <c r="K4972" s="10">
        <f t="shared" si="415"/>
        <v>0.10463319305504615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6"/>
        <v>-1.024215729964408E-2</v>
      </c>
      <c r="D4973" s="6">
        <f t="shared" si="417"/>
        <v>1.0490178615065252E-4</v>
      </c>
      <c r="E4973" s="6">
        <f t="shared" si="418"/>
        <v>3.9162175371826601E-5</v>
      </c>
      <c r="F4973" s="6">
        <f>IF(C4968&gt;0,B$6+B$7*E4969+B$8*(H4972*100)^2,B$6+B$7*E4969+B$8*(H4972*100)^2+E4969*$B$9)</f>
        <v>0.1192765034947415</v>
      </c>
      <c r="G4973" s="17">
        <v>5.943465736104E-3</v>
      </c>
      <c r="H4973" s="9">
        <f t="shared" si="413"/>
        <v>3.4536430547284628E-3</v>
      </c>
      <c r="I4973" s="8">
        <f t="shared" si="412"/>
        <v>2.4898226813755372E-3</v>
      </c>
      <c r="J4973" s="10">
        <f t="shared" si="414"/>
        <v>0.41891764703057588</v>
      </c>
      <c r="K4973" s="10">
        <f t="shared" si="415"/>
        <v>0.17806367705886617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6"/>
        <v>-3.7761315860887425E-3</v>
      </c>
      <c r="D4974" s="6">
        <f t="shared" si="417"/>
        <v>1.4259169755457082E-5</v>
      </c>
      <c r="E4974" s="6">
        <f t="shared" si="418"/>
        <v>1.0490178615065252E-4</v>
      </c>
      <c r="F4974" s="6">
        <f>IF(C4973&gt;0,B$6+B$7*E4974+B$8*(G4973*100)^2,B$6+B$7*E4974+B$8*(G4973*100)^2+E4974*$B$9)</f>
        <v>0.34471471000427512</v>
      </c>
      <c r="G4974" s="17">
        <v>5.0903722395281032E-3</v>
      </c>
      <c r="H4974" s="9">
        <f t="shared" si="413"/>
        <v>5.8712410102488132E-3</v>
      </c>
      <c r="I4974" s="8">
        <f t="shared" si="412"/>
        <v>7.8086877072071001E-4</v>
      </c>
      <c r="J4974" s="10">
        <f t="shared" si="414"/>
        <v>0.15340111370580228</v>
      </c>
      <c r="K4974" s="10">
        <f t="shared" si="415"/>
        <v>9.7161380246841844E-3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6"/>
        <v>-9.6210816099834336E-3</v>
      </c>
      <c r="D4975" s="6">
        <f t="shared" si="417"/>
        <v>9.2565211345961422E-5</v>
      </c>
      <c r="E4975" s="6">
        <f t="shared" si="418"/>
        <v>1.4259169755457082E-5</v>
      </c>
      <c r="F4975" s="6">
        <f>IF(C4973&gt;0,B$6+B$7*E4974+B$8*(H4974*100)^2,B$6+B$7*E4974+B$8*(H4974*100)^2+E4974*$B$9)</f>
        <v>0.33681558271529793</v>
      </c>
      <c r="G4975" s="17">
        <v>8.6449708883351937E-3</v>
      </c>
      <c r="H4975" s="9">
        <f t="shared" si="413"/>
        <v>5.8035815038241512E-3</v>
      </c>
      <c r="I4975" s="8">
        <f t="shared" si="412"/>
        <v>2.8413893845110425E-3</v>
      </c>
      <c r="J4975" s="10">
        <f t="shared" si="414"/>
        <v>0.3286754138576658</v>
      </c>
      <c r="K4975" s="10">
        <f t="shared" si="415"/>
        <v>9.1089873802882027E-2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6"/>
        <v>1.7298437278575069E-3</v>
      </c>
      <c r="D4976" s="6">
        <f t="shared" si="417"/>
        <v>2.9923593228079563E-6</v>
      </c>
      <c r="E4976" s="6">
        <f t="shared" si="418"/>
        <v>9.2565211345961422E-5</v>
      </c>
      <c r="F4976" s="6">
        <f>IF(C4973&gt;0,B$6+B$7*E4974+B$8*(H4975*100)^2,B$6+B$7*E4974+B$8*(H4975*100)^2+E4974*$B$9)</f>
        <v>0.32950336058389179</v>
      </c>
      <c r="G4976" s="17">
        <v>6.5827680780752547E-3</v>
      </c>
      <c r="H4976" s="9">
        <f t="shared" si="413"/>
        <v>5.740238327664556E-3</v>
      </c>
      <c r="I4976" s="8">
        <f t="shared" si="412"/>
        <v>8.4252975041069871E-4</v>
      </c>
      <c r="J4976" s="10">
        <f t="shared" si="414"/>
        <v>0.12799019203135092</v>
      </c>
      <c r="K4976" s="10">
        <f t="shared" si="415"/>
        <v>9.8214848001574317E-3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6"/>
        <v>-7.28530848471065E-3</v>
      </c>
      <c r="D4977" s="6">
        <f t="shared" si="417"/>
        <v>5.307571971739699E-5</v>
      </c>
      <c r="E4977" s="6">
        <f t="shared" si="418"/>
        <v>2.9923593228079563E-6</v>
      </c>
      <c r="F4977" s="6">
        <f>IF(C4973&gt;0,B$6+B$7*E4974+B$8*(H4976*100)^2,B$6+B$7*E4974+B$8*(H4976*100)^2+E4974*$B$9)</f>
        <v>0.32273443655684919</v>
      </c>
      <c r="G4977" s="17">
        <v>5.1347261089842566E-3</v>
      </c>
      <c r="H4977" s="9">
        <f t="shared" si="413"/>
        <v>5.6809720696096473E-3</v>
      </c>
      <c r="I4977" s="8">
        <f t="shared" si="412"/>
        <v>5.4624596062539076E-4</v>
      </c>
      <c r="J4977" s="10">
        <f t="shared" si="414"/>
        <v>0.10638268702776987</v>
      </c>
      <c r="K4977" s="10">
        <f t="shared" si="415"/>
        <v>4.9422453667835597E-3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6"/>
        <v>-6.9687894152231549E-3</v>
      </c>
      <c r="D4978" s="6">
        <f t="shared" si="417"/>
        <v>4.8564025913726281E-5</v>
      </c>
      <c r="E4978" s="6">
        <f t="shared" si="418"/>
        <v>5.307571971739699E-5</v>
      </c>
      <c r="F4978" s="6">
        <f>IF(C4973&gt;0,B$6+B$7*E4974+B$8*(H4977*100)^2,B$6+B$7*E4974+B$8*(H4977*100)^2+E4974*$B$9)</f>
        <v>0.31646844358501586</v>
      </c>
      <c r="G4978" s="17">
        <v>7.6000579815806131E-3</v>
      </c>
      <c r="H4978" s="9">
        <f t="shared" si="413"/>
        <v>5.625552804702982E-3</v>
      </c>
      <c r="I4978" s="8">
        <f t="shared" si="412"/>
        <v>1.9745051768776311E-3</v>
      </c>
      <c r="J4978" s="10">
        <f t="shared" si="414"/>
        <v>0.2598013306823464</v>
      </c>
      <c r="K4978" s="10">
        <f t="shared" si="415"/>
        <v>5.0151991892915637E-2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6"/>
        <v>-7.3535478186770526E-4</v>
      </c>
      <c r="D4979" s="6">
        <f t="shared" si="417"/>
        <v>5.4074665521570034E-7</v>
      </c>
      <c r="E4979" s="6">
        <f t="shared" si="418"/>
        <v>4.8564025913726281E-5</v>
      </c>
      <c r="F4979" s="6">
        <f>IF(C4978&gt;0,B$6+B$7*E4979+B$8*(G4978*100)^2,B$6+B$7*E4979+B$8*(G4978*100)^2+E4979*$B$9)</f>
        <v>0.55239857805225001</v>
      </c>
      <c r="G4979" s="17">
        <v>4.052122921480157E-3</v>
      </c>
      <c r="H4979" s="9">
        <f t="shared" si="413"/>
        <v>7.4323521044972708E-3</v>
      </c>
      <c r="I4979" s="8">
        <f t="shared" si="412"/>
        <v>3.3802291830171138E-3</v>
      </c>
      <c r="J4979" s="10">
        <f t="shared" si="414"/>
        <v>0.83418722692212555</v>
      </c>
      <c r="K4979" s="10">
        <f t="shared" si="415"/>
        <v>0.15180206801825702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6"/>
        <v>-1.7184511729943855E-2</v>
      </c>
      <c r="D4980" s="6">
        <f t="shared" si="417"/>
        <v>2.9530744339657794E-4</v>
      </c>
      <c r="E4980" s="6">
        <f t="shared" si="418"/>
        <v>5.4074665521570034E-7</v>
      </c>
      <c r="F4980" s="6">
        <f>IF(C4978&gt;0,B$6+B$7*E4979+B$8*(H4979*100)^2,B$6+B$7*E4979+B$8*(H4979*100)^2+E4979*$B$9)</f>
        <v>0.52906146334462278</v>
      </c>
      <c r="G4980" s="17">
        <v>9.250782578184338E-3</v>
      </c>
      <c r="H4980" s="9">
        <f t="shared" si="413"/>
        <v>7.2736611369008854E-3</v>
      </c>
      <c r="I4980" s="8">
        <f t="shared" si="412"/>
        <v>1.9771214412834526E-3</v>
      </c>
      <c r="J4980" s="10">
        <f t="shared" si="414"/>
        <v>0.21372477674980711</v>
      </c>
      <c r="K4980" s="10">
        <f t="shared" si="415"/>
        <v>3.137090382340757E-2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6"/>
        <v>-2.3111244105433547E-2</v>
      </c>
      <c r="D4981" s="6">
        <f t="shared" si="417"/>
        <v>5.3412960410093686E-4</v>
      </c>
      <c r="E4981" s="6">
        <f t="shared" si="418"/>
        <v>2.9530744339657794E-4</v>
      </c>
      <c r="F4981" s="6">
        <f>IF(C4978&gt;0,B$6+B$7*E4979+B$8*(H4980*100)^2,B$6+B$7*E4979+B$8*(H4980*100)^2+E4979*$B$9)</f>
        <v>0.50745829625977212</v>
      </c>
      <c r="G4981" s="17">
        <v>1.0991927461479253E-2</v>
      </c>
      <c r="H4981" s="9">
        <f t="shared" si="413"/>
        <v>7.1236107154993532E-3</v>
      </c>
      <c r="I4981" s="8">
        <f t="shared" si="412"/>
        <v>3.8683167459798995E-3</v>
      </c>
      <c r="J4981" s="10">
        <f t="shared" si="414"/>
        <v>0.35192342376132418</v>
      </c>
      <c r="K4981" s="10">
        <f t="shared" si="415"/>
        <v>0.10928111562604226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6"/>
        <v>3.5338025992247279E-4</v>
      </c>
      <c r="D4982" s="6">
        <f t="shared" si="417"/>
        <v>1.2487760810287442E-7</v>
      </c>
      <c r="E4982" s="6">
        <f t="shared" si="418"/>
        <v>5.3412960410093686E-4</v>
      </c>
      <c r="F4982" s="6">
        <f>IF(C4978&gt;0,B$6+B$7*E4979+B$8*(H4981*100)^2,B$6+B$7*E4979+B$8*(H4981*100)^2+E4979*$B$9)</f>
        <v>0.48746024448932579</v>
      </c>
      <c r="G4982" s="17">
        <v>1.3441705961637098E-2</v>
      </c>
      <c r="H4982" s="9">
        <f t="shared" si="413"/>
        <v>6.9818353209548404E-3</v>
      </c>
      <c r="I4982" s="8">
        <f t="shared" si="412"/>
        <v>6.4598706406822576E-3</v>
      </c>
      <c r="J4982" s="10">
        <f t="shared" si="414"/>
        <v>0.48058413560889218</v>
      </c>
      <c r="K4982" s="10">
        <f t="shared" si="415"/>
        <v>0.27018918080594223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6"/>
        <v>9.7938151035762977E-3</v>
      </c>
      <c r="D4983" s="6">
        <f t="shared" si="417"/>
        <v>9.5918814283039202E-5</v>
      </c>
      <c r="E4983" s="6">
        <f t="shared" si="418"/>
        <v>1.2487760810287442E-7</v>
      </c>
      <c r="F4983" s="6">
        <f>IF(C4978&gt;0,B$6+B$7*E4979+B$8*(H4982*100)^2,B$6+B$7*E4979+B$8*(H4982*100)^2+E4979*$B$9)</f>
        <v>0.46894804796542355</v>
      </c>
      <c r="G4983" s="17">
        <v>5.7298353618371531E-3</v>
      </c>
      <c r="H4983" s="9">
        <f t="shared" si="413"/>
        <v>6.8479781539183045E-3</v>
      </c>
      <c r="I4983" s="8">
        <f t="shared" si="412"/>
        <v>1.1181427920811515E-3</v>
      </c>
      <c r="J4983" s="10">
        <f t="shared" si="414"/>
        <v>0.19514396513526389</v>
      </c>
      <c r="K4983" s="10">
        <f t="shared" si="415"/>
        <v>1.4985932713555083E-2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6"/>
        <v>-7.937746802404921E-3</v>
      </c>
      <c r="D4984" s="6">
        <f t="shared" si="417"/>
        <v>6.3007824299089545E-5</v>
      </c>
      <c r="E4984" s="6">
        <f t="shared" si="418"/>
        <v>9.5918814283039202E-5</v>
      </c>
      <c r="F4984" s="6">
        <f>IF(C4983&gt;0,B$6+B$7*E4984+B$8*(G4983*100)^2,B$6+B$7*E4984+B$8*(G4983*100)^2+E4984*$B$9)</f>
        <v>0.32161668987519171</v>
      </c>
      <c r="G4984" s="17">
        <v>6.7442017485338677E-3</v>
      </c>
      <c r="H4984" s="9">
        <f t="shared" si="413"/>
        <v>5.6711259012227171E-3</v>
      </c>
      <c r="I4984" s="8">
        <f t="shared" si="412"/>
        <v>1.0730758473111507E-3</v>
      </c>
      <c r="J4984" s="10">
        <f t="shared" si="414"/>
        <v>0.1591108758785913</v>
      </c>
      <c r="K4984" s="10">
        <f t="shared" si="415"/>
        <v>1.5921960466327656E-2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6"/>
        <v>-1.6258924071477769E-2</v>
      </c>
      <c r="D4985" s="6">
        <f t="shared" si="417"/>
        <v>2.6435261196207924E-4</v>
      </c>
      <c r="E4985" s="6">
        <f t="shared" si="418"/>
        <v>6.3007824299089545E-5</v>
      </c>
      <c r="F4985" s="6">
        <f>IF(C4983&gt;0,B$6+B$7*E4984+B$8*(H4984*100)^2,B$6+B$7*E4984+B$8*(H4984*100)^2+E4984*$B$9)</f>
        <v>0.31542056981746497</v>
      </c>
      <c r="G4985" s="17">
        <v>1.0550566017122094E-2</v>
      </c>
      <c r="H4985" s="9">
        <f t="shared" si="413"/>
        <v>5.6162315641136544E-3</v>
      </c>
      <c r="I4985" s="8">
        <f t="shared" si="412"/>
        <v>4.9343344530084401E-3</v>
      </c>
      <c r="J4985" s="10">
        <f t="shared" si="414"/>
        <v>0.46768433513431457</v>
      </c>
      <c r="K4985" s="10">
        <f t="shared" si="415"/>
        <v>0.24806596995114738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6"/>
        <v>2.6010183913914272E-3</v>
      </c>
      <c r="D4986" s="6">
        <f t="shared" si="417"/>
        <v>6.7652966723564476E-6</v>
      </c>
      <c r="E4986" s="6">
        <f t="shared" si="418"/>
        <v>2.6435261196207924E-4</v>
      </c>
      <c r="F4986" s="6">
        <f>IF(C4983&gt;0,B$6+B$7*E4984+B$8*(H4985*100)^2,B$6+B$7*E4984+B$8*(H4985*100)^2+E4984*$B$9)</f>
        <v>0.30968482148002735</v>
      </c>
      <c r="G4986" s="17">
        <v>6.9738954120656177E-3</v>
      </c>
      <c r="H4986" s="9">
        <f t="shared" si="413"/>
        <v>5.5649332563834711E-3</v>
      </c>
      <c r="I4986" s="8">
        <f t="shared" si="412"/>
        <v>1.4089621556821466E-3</v>
      </c>
      <c r="J4986" s="10">
        <f t="shared" si="414"/>
        <v>0.20203373759297921</v>
      </c>
      <c r="K4986" s="10">
        <f t="shared" si="415"/>
        <v>2.7496853764342077E-2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6"/>
        <v>1.3723302946181074E-3</v>
      </c>
      <c r="D4987" s="6">
        <f t="shared" si="417"/>
        <v>1.8832904375266215E-6</v>
      </c>
      <c r="E4987" s="6">
        <f t="shared" si="418"/>
        <v>6.7652966723564476E-6</v>
      </c>
      <c r="F4987" s="6">
        <f>IF(C4983&gt;0,B$6+B$7*E4984+B$8*(H4986*100)^2,B$6+B$7*E4984+B$8*(H4986*100)^2+E4984*$B$9)</f>
        <v>0.30437523924406135</v>
      </c>
      <c r="G4987" s="17">
        <v>6.7544220428027478E-3</v>
      </c>
      <c r="H4987" s="9">
        <f t="shared" si="413"/>
        <v>5.5170212909147033E-3</v>
      </c>
      <c r="I4987" s="8">
        <f t="shared" si="412"/>
        <v>1.2374007518880445E-3</v>
      </c>
      <c r="J4987" s="10">
        <f t="shared" si="414"/>
        <v>0.18319861330053711</v>
      </c>
      <c r="K4987" s="10">
        <f t="shared" si="415"/>
        <v>2.1928518939578368E-2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6"/>
        <v>7.6717582505880623E-3</v>
      </c>
      <c r="D4988" s="6">
        <f t="shared" si="417"/>
        <v>5.8855874655466006E-5</v>
      </c>
      <c r="E4988" s="6">
        <f t="shared" si="418"/>
        <v>1.8832904375266215E-6</v>
      </c>
      <c r="F4988" s="6">
        <f>IF(C4983&gt;0,B$6+B$7*E4984+B$8*(H4987*100)^2,B$6+B$7*E4984+B$8*(H4987*100)^2+E4984*$B$9)</f>
        <v>0.29946015896822764</v>
      </c>
      <c r="G4988" s="17">
        <v>1.1525973984134226E-2</v>
      </c>
      <c r="H4988" s="9">
        <f t="shared" si="413"/>
        <v>5.4722953042414257E-3</v>
      </c>
      <c r="I4988" s="8">
        <f t="shared" si="412"/>
        <v>6.0536786798927999E-3</v>
      </c>
      <c r="J4988" s="10">
        <f t="shared" si="414"/>
        <v>0.52522057469727335</v>
      </c>
      <c r="K4988" s="10">
        <f t="shared" si="415"/>
        <v>0.36133627788266898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6"/>
        <v>-5.420508885103207E-3</v>
      </c>
      <c r="D4989" s="6">
        <f t="shared" si="417"/>
        <v>2.9381916573482811E-5</v>
      </c>
      <c r="E4989" s="6">
        <f t="shared" si="418"/>
        <v>5.8855874655466006E-5</v>
      </c>
      <c r="F4989" s="6">
        <f>IF(C4988&gt;0,B$6+B$7*E4989+B$8*(G4988*100)^2,B$6+B$7*E4989+B$8*(G4988*100)^2+E4989*$B$9)</f>
        <v>1.2474746421511662</v>
      </c>
      <c r="G4989" s="17">
        <v>3.9404424321796356E-3</v>
      </c>
      <c r="H4989" s="9">
        <f t="shared" si="413"/>
        <v>1.116904043394582E-2</v>
      </c>
      <c r="I4989" s="8">
        <f t="shared" si="412"/>
        <v>7.2285980017661846E-3</v>
      </c>
      <c r="J4989" s="10">
        <f t="shared" si="414"/>
        <v>1.8344635472234834</v>
      </c>
      <c r="K4989" s="10">
        <f t="shared" si="415"/>
        <v>0.39465313902806698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6"/>
        <v>4.4949807155850513E-3</v>
      </c>
      <c r="D4990" s="6">
        <f t="shared" si="417"/>
        <v>2.0204851633481501E-5</v>
      </c>
      <c r="E4990" s="6">
        <f t="shared" si="418"/>
        <v>2.9381916573482811E-5</v>
      </c>
      <c r="F4990" s="6">
        <f>IF(C4988&gt;0,B$6+B$7*E4989+B$8*(H4989*100)^2,B$6+B$7*E4989+B$8*(H4989*100)^2+E4989*$B$9)</f>
        <v>1.1724872762393348</v>
      </c>
      <c r="G4990" s="17">
        <v>6.6639896080127256E-3</v>
      </c>
      <c r="H4990" s="9">
        <f t="shared" si="413"/>
        <v>1.0828145160826646E-2</v>
      </c>
      <c r="I4990" s="8">
        <f t="shared" si="412"/>
        <v>4.1641555528139206E-3</v>
      </c>
      <c r="J4990" s="10">
        <f t="shared" si="414"/>
        <v>0.62487425667755769</v>
      </c>
      <c r="K4990" s="10">
        <f t="shared" si="415"/>
        <v>0.1008626701242179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6"/>
        <v>-5.1746778427348905E-3</v>
      </c>
      <c r="D4991" s="6">
        <f t="shared" si="417"/>
        <v>2.6777290776091418E-5</v>
      </c>
      <c r="E4991" s="6">
        <f t="shared" si="418"/>
        <v>2.0204851633481501E-5</v>
      </c>
      <c r="F4991" s="6">
        <f>IF(C4988&gt;0,B$6+B$7*E4989+B$8*(H4990*100)^2,B$6+B$7*E4989+B$8*(H4990*100)^2+E4989*$B$9)</f>
        <v>1.1030714716147525</v>
      </c>
      <c r="G4991" s="17">
        <v>3.4107853833125518E-3</v>
      </c>
      <c r="H4991" s="9">
        <f t="shared" si="413"/>
        <v>1.0502720940855052E-2</v>
      </c>
      <c r="I4991" s="8">
        <f t="shared" si="412"/>
        <v>7.0919355575425006E-3</v>
      </c>
      <c r="J4991" s="10">
        <f t="shared" si="414"/>
        <v>2.0792676057075217</v>
      </c>
      <c r="K4991" s="10">
        <f t="shared" si="415"/>
        <v>0.44944432605300522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6"/>
        <v>-3.4451567732084391E-3</v>
      </c>
      <c r="D4992" s="6">
        <f t="shared" si="417"/>
        <v>1.1869105191983985E-5</v>
      </c>
      <c r="E4992" s="6">
        <f t="shared" si="418"/>
        <v>2.6777290776091418E-5</v>
      </c>
      <c r="F4992" s="6">
        <f>IF(C4988&gt;0,B$6+B$7*E4989+B$8*(H4991*100)^2,B$6+B$7*E4989+B$8*(H4991*100)^2+E4989*$B$9)</f>
        <v>1.0388132612737764</v>
      </c>
      <c r="G4992" s="17">
        <v>3.6539194004958785E-3</v>
      </c>
      <c r="H4992" s="9">
        <f t="shared" si="413"/>
        <v>1.0192218901072407E-2</v>
      </c>
      <c r="I4992" s="8">
        <f t="shared" si="412"/>
        <v>6.538299500576529E-3</v>
      </c>
      <c r="J4992" s="10">
        <f t="shared" si="414"/>
        <v>1.789393466010555</v>
      </c>
      <c r="K4992" s="10">
        <f t="shared" si="415"/>
        <v>0.3843250521194268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6"/>
        <v>-1.3835557865069032E-2</v>
      </c>
      <c r="D4993" s="6">
        <f t="shared" si="417"/>
        <v>1.9142266143767355E-4</v>
      </c>
      <c r="E4993" s="6">
        <f t="shared" si="418"/>
        <v>1.1869105191983985E-5</v>
      </c>
      <c r="F4993" s="6">
        <f>IF(C4988&gt;0,B$6+B$7*E4989+B$8*(H4992*100)^2,B$6+B$7*E4989+B$8*(H4992*100)^2+E4989*$B$9)</f>
        <v>0.97932943596113475</v>
      </c>
      <c r="G4993" s="17">
        <v>3.9607340612015235E-3</v>
      </c>
      <c r="H4993" s="9">
        <f t="shared" si="413"/>
        <v>9.8961074971987591E-3</v>
      </c>
      <c r="I4993" s="8">
        <f t="shared" si="412"/>
        <v>5.9353734359972356E-3</v>
      </c>
      <c r="J4993" s="10">
        <f t="shared" si="414"/>
        <v>1.4985538903353406</v>
      </c>
      <c r="K4993" s="10">
        <f t="shared" si="415"/>
        <v>0.31594363210782617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6"/>
        <v>-2.1864767423015415E-3</v>
      </c>
      <c r="D4994" s="6">
        <f t="shared" si="417"/>
        <v>4.7806805446255613E-6</v>
      </c>
      <c r="E4994" s="6">
        <f t="shared" si="418"/>
        <v>1.9142266143767355E-4</v>
      </c>
      <c r="F4994" s="6">
        <f>IF(C4993&gt;0,B$6+B$7*E4994+B$8*(G4993*100)^2,B$6+B$7*E4994+B$8*(G4993*100)^2+E4994*$B$9)</f>
        <v>0.1629424368943492</v>
      </c>
      <c r="G4994" s="17">
        <v>4.4268470213153169E-3</v>
      </c>
      <c r="H4994" s="9">
        <f t="shared" si="413"/>
        <v>4.0366128981405838E-3</v>
      </c>
      <c r="I4994" s="8">
        <f t="shared" si="412"/>
        <v>3.9023412317473315E-4</v>
      </c>
      <c r="J4994" s="10">
        <f t="shared" si="414"/>
        <v>8.815170736547967E-2</v>
      </c>
      <c r="K4994" s="10">
        <f t="shared" si="415"/>
        <v>4.3920065814369025E-3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6"/>
        <v>-5.8048781545794858E-3</v>
      </c>
      <c r="D4995" s="6">
        <f t="shared" si="417"/>
        <v>3.3696610389514138E-5</v>
      </c>
      <c r="E4995" s="6">
        <f t="shared" si="418"/>
        <v>4.7806805446255613E-6</v>
      </c>
      <c r="F4995" s="6">
        <f>IF(C4993&gt;0,B$6+B$7*E4994+B$8*(H4994*100)^2,B$6+B$7*E4994+B$8*(H4994*100)^2+E4994*$B$9)</f>
        <v>0.16855985651937561</v>
      </c>
      <c r="G4995" s="17">
        <v>4.4710290486464754E-3</v>
      </c>
      <c r="H4995" s="9">
        <f t="shared" si="413"/>
        <v>4.105604176237349E-3</v>
      </c>
      <c r="I4995" s="8">
        <f t="shared" si="412"/>
        <v>3.6542487240912632E-4</v>
      </c>
      <c r="J4995" s="10">
        <f t="shared" si="414"/>
        <v>8.1731715100297142E-2</v>
      </c>
      <c r="K4995" s="10">
        <f t="shared" si="415"/>
        <v>3.7406756284852349E-3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6"/>
        <v>-2.6197967290222555E-3</v>
      </c>
      <c r="D4996" s="6">
        <f t="shared" si="417"/>
        <v>6.8633349013957095E-6</v>
      </c>
      <c r="E4996" s="6">
        <f t="shared" si="418"/>
        <v>3.3696610389514138E-5</v>
      </c>
      <c r="F4996" s="6">
        <f>IF(C4993&gt;0,B$6+B$7*E4994+B$8*(H4995*100)^2,B$6+B$7*E4994+B$8*(H4995*100)^2+E4994*$B$9)</f>
        <v>0.17375990186626256</v>
      </c>
      <c r="G4996" s="17">
        <v>4.15300553814495E-3</v>
      </c>
      <c r="H4996" s="9">
        <f t="shared" si="413"/>
        <v>4.1684517733357853E-3</v>
      </c>
      <c r="I4996" s="8">
        <f t="shared" si="412"/>
        <v>1.5446235190835246E-5</v>
      </c>
      <c r="J4996" s="10">
        <f t="shared" si="414"/>
        <v>3.7192907760327035E-3</v>
      </c>
      <c r="K4996" s="10">
        <f t="shared" si="415"/>
        <v>6.8824052810168013E-6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6"/>
        <v>-5.3895644606113905E-3</v>
      </c>
      <c r="D4997" s="6">
        <f t="shared" si="417"/>
        <v>2.904740507508535E-5</v>
      </c>
      <c r="E4997" s="6">
        <f t="shared" si="418"/>
        <v>6.8633349013957095E-6</v>
      </c>
      <c r="F4997" s="6">
        <f>IF(C4993&gt;0,B$6+B$7*E4994+B$8*(H4996*100)^2,B$6+B$7*E4994+B$8*(H4996*100)^2+E4994*$B$9)</f>
        <v>0.17857358384387578</v>
      </c>
      <c r="G4997" s="17">
        <v>5.6324574990531569E-3</v>
      </c>
      <c r="H4997" s="9">
        <f t="shared" si="413"/>
        <v>4.2257967750931394E-3</v>
      </c>
      <c r="I4997" s="8">
        <f t="shared" si="412"/>
        <v>1.4066607239600175E-3</v>
      </c>
      <c r="J4997" s="10">
        <f t="shared" si="414"/>
        <v>0.24974191535337531</v>
      </c>
      <c r="K4997" s="10">
        <f t="shared" si="415"/>
        <v>4.5536655231482648E-2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6"/>
        <v>1.3442620001889718E-3</v>
      </c>
      <c r="D4998" s="6">
        <f t="shared" si="417"/>
        <v>1.8070403251520552E-6</v>
      </c>
      <c r="E4998" s="6">
        <f t="shared" si="418"/>
        <v>2.904740507508535E-5</v>
      </c>
      <c r="F4998" s="6">
        <f>IF(C4993&gt;0,B$6+B$7*E4994+B$8*(H4997*100)^2,B$6+B$7*E4994+B$8*(H4997*100)^2+E4994*$B$9)</f>
        <v>0.18302960925055234</v>
      </c>
      <c r="G4998" s="17">
        <v>5.1732042327958336E-3</v>
      </c>
      <c r="H4998" s="9">
        <f t="shared" si="413"/>
        <v>4.2781959895562558E-3</v>
      </c>
      <c r="I4998" s="8">
        <f t="shared" si="412"/>
        <v>8.9500824323957787E-4</v>
      </c>
      <c r="J4998" s="10">
        <f t="shared" si="414"/>
        <v>0.17300848815626113</v>
      </c>
      <c r="K4998" s="10">
        <f t="shared" si="415"/>
        <v>1.9241406002690642E-2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6"/>
        <v>5.790144872225662E-4</v>
      </c>
      <c r="D4999" s="6">
        <f t="shared" si="417"/>
        <v>3.352577764136113E-7</v>
      </c>
      <c r="E4999" s="6">
        <f t="shared" si="418"/>
        <v>1.8070403251520552E-6</v>
      </c>
      <c r="F4999" s="6">
        <f>IF(C4998&gt;0,B$6+B$7*E4999+B$8*(G4998*100)^2,B$6+B$7*E4999+B$8*(G4998*100)^2+E4999*$B$9)</f>
        <v>0.26543622311074427</v>
      </c>
      <c r="G4999" s="17">
        <v>4.6979998325836509E-3</v>
      </c>
      <c r="H4999" s="9">
        <f t="shared" si="413"/>
        <v>5.1520503016832461E-3</v>
      </c>
      <c r="I4999" s="8">
        <f t="shared" si="412"/>
        <v>4.5405046909959522E-4</v>
      </c>
      <c r="J4999" s="10">
        <f t="shared" si="414"/>
        <v>9.6647612873560176E-2</v>
      </c>
      <c r="K4999" s="10">
        <f t="shared" si="415"/>
        <v>4.1278481055244676E-3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6"/>
        <v>-5.0410887244341099E-3</v>
      </c>
      <c r="D5000" s="6">
        <f t="shared" si="417"/>
        <v>2.5412575527616721E-5</v>
      </c>
      <c r="E5000" s="6">
        <f t="shared" si="418"/>
        <v>3.352577764136113E-7</v>
      </c>
      <c r="F5000" s="6">
        <f>IF(C4998&gt;0,B$6+B$7*E4999+B$8*(H4999*100)^2,B$6+B$7*E4999+B$8*(H4999*100)^2+E4999*$B$9)</f>
        <v>0.26341431173361601</v>
      </c>
      <c r="G5000" s="17">
        <v>3.6780483372056707E-3</v>
      </c>
      <c r="H5000" s="9">
        <f t="shared" si="413"/>
        <v>5.1323903956501209E-3</v>
      </c>
      <c r="I5000" s="8">
        <f t="shared" ref="I5000:I5063" si="419">SQRT((G5000-H5000)^2)</f>
        <v>1.4543420584444502E-3</v>
      </c>
      <c r="J5000" s="10">
        <f t="shared" si="414"/>
        <v>0.39541135001759103</v>
      </c>
      <c r="K5000" s="10">
        <f t="shared" si="415"/>
        <v>4.9823807203061898E-2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6"/>
        <v>-8.2475860838776387E-5</v>
      </c>
      <c r="D5001" s="6">
        <f t="shared" si="417"/>
        <v>6.802267621097208E-9</v>
      </c>
      <c r="E5001" s="6">
        <f t="shared" si="418"/>
        <v>2.5412575527616721E-5</v>
      </c>
      <c r="F5001" s="6">
        <f>IF(C4998&gt;0,B$6+B$7*E4999+B$8*(H5000*100)^2,B$6+B$7*E4999+B$8*(H5000*100)^2+E4999*$B$9)</f>
        <v>0.26154262837180836</v>
      </c>
      <c r="G5001" s="17">
        <v>5.4202445113828261E-3</v>
      </c>
      <c r="H5001" s="9">
        <f t="shared" ref="H5001:H5064" si="420">SQRT(F5001)/100</f>
        <v>5.1141238582166583E-3</v>
      </c>
      <c r="I5001" s="8">
        <f t="shared" si="419"/>
        <v>3.0612065316616786E-4</v>
      </c>
      <c r="J5001" s="10">
        <f t="shared" ref="J5001:J5064" si="421">ABS(G5001-H5001)/G5001</f>
        <v>5.6477277459217351E-2</v>
      </c>
      <c r="K5001" s="10">
        <f t="shared" ref="K5001:K5064" si="422">G5001/H5001-LN(G5001/H5001)-1</f>
        <v>1.7230567889339188E-3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6"/>
        <v>-9.5097538094736818E-3</v>
      </c>
      <c r="D5002" s="6">
        <f t="shared" si="417"/>
        <v>9.0435417516799207E-5</v>
      </c>
      <c r="E5002" s="6">
        <f t="shared" si="418"/>
        <v>6.802267621097208E-9</v>
      </c>
      <c r="F5002" s="6">
        <f>IF(C4998&gt;0,B$6+B$7*E4999+B$8*(H5001*100)^2,B$6+B$7*E4999+B$8*(H5001*100)^2+E4999*$B$9)</f>
        <v>0.25981001108378299</v>
      </c>
      <c r="G5002" s="17">
        <v>6.6676520924714338E-3</v>
      </c>
      <c r="H5002" s="9">
        <f t="shared" si="420"/>
        <v>5.0971561785350759E-3</v>
      </c>
      <c r="I5002" s="8">
        <f t="shared" si="419"/>
        <v>1.5704959139363579E-3</v>
      </c>
      <c r="J5002" s="10">
        <f t="shared" si="421"/>
        <v>0.23553957107474657</v>
      </c>
      <c r="K5002" s="10">
        <f t="shared" si="422"/>
        <v>3.9527166669581559E-2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6"/>
        <v>6.7424334700390371E-3</v>
      </c>
      <c r="D5003" s="6">
        <f t="shared" si="417"/>
        <v>4.546040909790265E-5</v>
      </c>
      <c r="E5003" s="6">
        <f t="shared" si="418"/>
        <v>9.0435417516799207E-5</v>
      </c>
      <c r="F5003" s="6">
        <f>IF(C4998&gt;0,B$6+B$7*E4999+B$8*(H5002*100)^2,B$6+B$7*E4999+B$8*(H5002*100)^2+E4999*$B$9)</f>
        <v>0.25820612726025793</v>
      </c>
      <c r="G5003" s="17">
        <v>4.5751922264714697E-3</v>
      </c>
      <c r="H5003" s="9">
        <f t="shared" si="420"/>
        <v>5.0813986978021893E-3</v>
      </c>
      <c r="I5003" s="8">
        <f t="shared" si="419"/>
        <v>5.0620647133071961E-4</v>
      </c>
      <c r="J5003" s="10">
        <f t="shared" si="421"/>
        <v>0.11064157444617835</v>
      </c>
      <c r="K5003" s="10">
        <f t="shared" si="422"/>
        <v>5.3183288313218835E-3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6"/>
        <v>-1.4266117882572558E-4</v>
      </c>
      <c r="D5004" s="6">
        <f t="shared" si="417"/>
        <v>2.0352211943945653E-8</v>
      </c>
      <c r="E5004" s="6">
        <f t="shared" si="418"/>
        <v>4.546040909790265E-5</v>
      </c>
      <c r="F5004" s="6">
        <f>IF(C5003&gt;0,B$6+B$7*E5004+B$8*(G5003*100)^2,B$6+B$7*E5004+B$8*(G5003*100)^2+E5004*$B$9)</f>
        <v>0.21147107784714003</v>
      </c>
      <c r="G5004" s="17">
        <v>3.4561537672314932E-3</v>
      </c>
      <c r="H5004" s="9">
        <f t="shared" si="420"/>
        <v>4.5985984587387065E-3</v>
      </c>
      <c r="I5004" s="8">
        <f t="shared" si="419"/>
        <v>1.1424446915072133E-3</v>
      </c>
      <c r="J5004" s="10">
        <f t="shared" si="421"/>
        <v>0.33055377985174361</v>
      </c>
      <c r="K5004" s="10">
        <f t="shared" si="422"/>
        <v>3.7161996415436382E-2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6"/>
        <v>-3.2191136553437723E-3</v>
      </c>
      <c r="D5005" s="6">
        <f t="shared" si="417"/>
        <v>1.0362692726020743E-5</v>
      </c>
      <c r="E5005" s="6">
        <f t="shared" si="418"/>
        <v>2.0352211943945653E-8</v>
      </c>
      <c r="F5005" s="6">
        <f>IF(C5003&gt;0,B$6+B$7*E5004+B$8*(H5004*100)^2,B$6+B$7*E5004+B$8*(H5004*100)^2+E5004*$B$9)</f>
        <v>0.21345877676309755</v>
      </c>
      <c r="G5005" s="17">
        <v>2.9316738608693533E-3</v>
      </c>
      <c r="H5005" s="9">
        <f t="shared" si="420"/>
        <v>4.6201599189107899E-3</v>
      </c>
      <c r="I5005" s="8">
        <f t="shared" si="419"/>
        <v>1.6884860580414366E-3</v>
      </c>
      <c r="J5005" s="10">
        <f t="shared" si="421"/>
        <v>0.57594607660100905</v>
      </c>
      <c r="K5005" s="10">
        <f t="shared" si="422"/>
        <v>8.9395252986387952E-2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6"/>
        <v>-4.3324575067832747E-3</v>
      </c>
      <c r="D5006" s="6">
        <f t="shared" si="417"/>
        <v>1.8770188048082749E-5</v>
      </c>
      <c r="E5006" s="6">
        <f t="shared" si="418"/>
        <v>1.0362692726020743E-5</v>
      </c>
      <c r="F5006" s="6">
        <f>IF(C5003&gt;0,B$6+B$7*E5004+B$8*(H5005*100)^2,B$6+B$7*E5004+B$8*(H5005*100)^2+E5004*$B$9)</f>
        <v>0.21529878964959942</v>
      </c>
      <c r="G5006" s="17">
        <v>3.1877532892835942E-3</v>
      </c>
      <c r="H5006" s="9">
        <f t="shared" si="420"/>
        <v>4.640030060781928E-3</v>
      </c>
      <c r="I5006" s="8">
        <f t="shared" si="419"/>
        <v>1.4522767714983337E-3</v>
      </c>
      <c r="J5006" s="10">
        <f t="shared" si="421"/>
        <v>0.45558004014316739</v>
      </c>
      <c r="K5006" s="10">
        <f t="shared" si="422"/>
        <v>6.2415818422802083E-2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6"/>
        <v>2.2769375536045265E-3</v>
      </c>
      <c r="D5007" s="6">
        <f t="shared" si="417"/>
        <v>5.1844446230145661E-6</v>
      </c>
      <c r="E5007" s="6">
        <f t="shared" si="418"/>
        <v>1.8770188048082749E-5</v>
      </c>
      <c r="F5007" s="6">
        <f>IF(C5003&gt;0,B$6+B$7*E5004+B$8*(H5006*100)^2,B$6+B$7*E5004+B$8*(H5006*100)^2+E5004*$B$9)</f>
        <v>0.21700208957863418</v>
      </c>
      <c r="G5007" s="17">
        <v>5.8688788574715531E-3</v>
      </c>
      <c r="H5007" s="9">
        <f t="shared" si="420"/>
        <v>4.6583483079159528E-3</v>
      </c>
      <c r="I5007" s="8">
        <f t="shared" si="419"/>
        <v>1.2105305495556003E-3</v>
      </c>
      <c r="J5007" s="10">
        <f t="shared" si="421"/>
        <v>0.20626265747750064</v>
      </c>
      <c r="K5007" s="10">
        <f t="shared" si="422"/>
        <v>2.8859934663148401E-2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3">B5008-B$5</f>
        <v>-4.0972441584369683E-3</v>
      </c>
      <c r="D5008" s="6">
        <f t="shared" ref="D5008:D5071" si="424">C5008^2</f>
        <v>1.6787409693845859E-5</v>
      </c>
      <c r="E5008" s="6">
        <f t="shared" si="418"/>
        <v>5.1844446230145661E-6</v>
      </c>
      <c r="F5008" s="6">
        <f>IF(C5003&gt;0,B$6+B$7*E5004+B$8*(H5007*100)^2,B$6+B$7*E5004+B$8*(H5007*100)^2+E5004*$B$9)</f>
        <v>0.21857883432294167</v>
      </c>
      <c r="G5008" s="17">
        <v>3.5476312425972538E-3</v>
      </c>
      <c r="H5008" s="9">
        <f t="shared" si="420"/>
        <v>4.6752415373212718E-3</v>
      </c>
      <c r="I5008" s="8">
        <f t="shared" si="419"/>
        <v>1.127610294724018E-3</v>
      </c>
      <c r="J5008" s="10">
        <f t="shared" si="421"/>
        <v>0.31784878912569392</v>
      </c>
      <c r="K5008" s="10">
        <f t="shared" si="422"/>
        <v>3.4813100069052805E-2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3"/>
        <v>-3.9596816621899874E-3</v>
      </c>
      <c r="D5009" s="6">
        <f t="shared" si="424"/>
        <v>1.5679078865883662E-5</v>
      </c>
      <c r="E5009" s="6">
        <f t="shared" ref="E5009:E5072" si="425">D5008</f>
        <v>1.6787409693845859E-5</v>
      </c>
      <c r="F5009" s="6">
        <f>IF(C5008&gt;0,B$6+B$7*E5009+B$8*(G5008*100)^2,B$6+B$7*E5009+B$8*(G5008*100)^2+E5009*$B$9)</f>
        <v>0.13420781707012397</v>
      </c>
      <c r="G5009" s="17">
        <v>5.5955863550340625E-3</v>
      </c>
      <c r="H5009" s="9">
        <f t="shared" si="420"/>
        <v>3.6634385086981324E-3</v>
      </c>
      <c r="I5009" s="8">
        <f t="shared" si="419"/>
        <v>1.9321478463359301E-3</v>
      </c>
      <c r="J5009" s="10">
        <f t="shared" si="421"/>
        <v>0.34529854848860936</v>
      </c>
      <c r="K5009" s="10">
        <f t="shared" si="422"/>
        <v>0.1038378047730244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3"/>
        <v>-4.3299000000000002E-3</v>
      </c>
      <c r="D5010" s="6">
        <f t="shared" si="424"/>
        <v>1.8748034010000004E-5</v>
      </c>
      <c r="E5010" s="6">
        <f t="shared" si="425"/>
        <v>1.5679078865883662E-5</v>
      </c>
      <c r="F5010" s="6">
        <f>IF(C5008&gt;0,B$6+B$7*E5009+B$8*(H5009*100)^2,B$6+B$7*E5009+B$8*(H5009*100)^2+E5009*$B$9)</f>
        <v>0.14193828476047132</v>
      </c>
      <c r="G5010" s="17">
        <v>3.2279124763074539E-3</v>
      </c>
      <c r="H5010" s="9">
        <f t="shared" si="420"/>
        <v>3.7674697710860443E-3</v>
      </c>
      <c r="I5010" s="8">
        <f t="shared" si="419"/>
        <v>5.395572947785904E-4</v>
      </c>
      <c r="J5010" s="10">
        <f t="shared" si="421"/>
        <v>0.16715363218144405</v>
      </c>
      <c r="K5010" s="10">
        <f t="shared" si="422"/>
        <v>1.1353227584543157E-2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3"/>
        <v>-1.009501224111141E-3</v>
      </c>
      <c r="D5011" s="6">
        <f t="shared" si="424"/>
        <v>1.0190927214818922E-6</v>
      </c>
      <c r="E5011" s="6">
        <f t="shared" si="425"/>
        <v>1.8748034010000004E-5</v>
      </c>
      <c r="F5011" s="6">
        <f>IF(C5008&gt;0,B$6+B$7*E5009+B$8*(H5010*100)^2,B$6+B$7*E5009+B$8*(H5010*100)^2+E5009*$B$9)</f>
        <v>0.14909437870142586</v>
      </c>
      <c r="G5011" s="17">
        <v>4.8542272614423764E-3</v>
      </c>
      <c r="H5011" s="9">
        <f t="shared" si="420"/>
        <v>3.8612741252263593E-3</v>
      </c>
      <c r="I5011" s="8">
        <f t="shared" si="419"/>
        <v>9.9295313621601718E-4</v>
      </c>
      <c r="J5011" s="10">
        <f t="shared" si="421"/>
        <v>0.2045543158028767</v>
      </c>
      <c r="K5011" s="10">
        <f t="shared" si="422"/>
        <v>2.830414934506309E-2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3"/>
        <v>-4.3885300766414873E-3</v>
      </c>
      <c r="D5012" s="6">
        <f t="shared" si="424"/>
        <v>1.9259196233586939E-5</v>
      </c>
      <c r="E5012" s="6">
        <f t="shared" si="425"/>
        <v>1.0190927214818922E-6</v>
      </c>
      <c r="F5012" s="6">
        <f>IF(C5008&gt;0,B$6+B$7*E5009+B$8*(H5011*100)^2,B$6+B$7*E5009+B$8*(H5011*100)^2+E5009*$B$9)</f>
        <v>0.15571877486256747</v>
      </c>
      <c r="G5012" s="17">
        <v>3.360063411563757E-3</v>
      </c>
      <c r="H5012" s="9">
        <f t="shared" si="420"/>
        <v>3.9461218286130943E-3</v>
      </c>
      <c r="I5012" s="8">
        <f t="shared" si="419"/>
        <v>5.8605841704933732E-4</v>
      </c>
      <c r="J5012" s="10">
        <f t="shared" si="421"/>
        <v>0.17441885621336789</v>
      </c>
      <c r="K5012" s="10">
        <f t="shared" si="422"/>
        <v>1.2258400914720635E-2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3"/>
        <v>3.6623371636625044E-3</v>
      </c>
      <c r="D5013" s="6">
        <f t="shared" si="424"/>
        <v>1.3412713500343517E-5</v>
      </c>
      <c r="E5013" s="6">
        <f t="shared" si="425"/>
        <v>1.9259196233586939E-5</v>
      </c>
      <c r="F5013" s="6">
        <f>IF(C5008&gt;0,B$6+B$7*E5009+B$8*(H5012*100)^2,B$6+B$7*E5009+B$8*(H5012*100)^2+E5009*$B$9)</f>
        <v>0.16185097838893631</v>
      </c>
      <c r="G5013" s="17">
        <v>3.1224705648269062E-3</v>
      </c>
      <c r="H5013" s="9">
        <f t="shared" si="420"/>
        <v>4.0230706977250142E-3</v>
      </c>
      <c r="I5013" s="8">
        <f t="shared" si="419"/>
        <v>9.0060013289810798E-4</v>
      </c>
      <c r="J5013" s="10">
        <f t="shared" si="421"/>
        <v>0.28842549968058151</v>
      </c>
      <c r="K5013" s="10">
        <f t="shared" si="422"/>
        <v>2.9562041981427978E-2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3"/>
        <v>-3.2117893613455043E-3</v>
      </c>
      <c r="D5014" s="6">
        <f t="shared" si="424"/>
        <v>1.0315590901652162E-5</v>
      </c>
      <c r="E5014" s="6">
        <f t="shared" si="425"/>
        <v>1.3412713500343517E-5</v>
      </c>
      <c r="F5014" s="6">
        <f>IF(C5013&gt;0,B$6+B$7*E5014+B$8*(G5013*100)^2,B$6+B$7*E5014+B$8*(G5013*100)^2+E5014*$B$9)</f>
        <v>0.10795410621794421</v>
      </c>
      <c r="G5014" s="17">
        <v>1.58583923144165E-3</v>
      </c>
      <c r="H5014" s="9">
        <f t="shared" si="420"/>
        <v>3.2856370191782325E-3</v>
      </c>
      <c r="I5014" s="8">
        <f t="shared" si="419"/>
        <v>1.6997977877365824E-3</v>
      </c>
      <c r="J5014" s="10">
        <f t="shared" si="421"/>
        <v>1.0718600940344598</v>
      </c>
      <c r="K5014" s="10">
        <f t="shared" si="422"/>
        <v>0.21110487268611844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3"/>
        <v>-7.9818866641682747E-3</v>
      </c>
      <c r="D5015" s="6">
        <f t="shared" si="424"/>
        <v>6.3710514719627351E-5</v>
      </c>
      <c r="E5015" s="6">
        <f t="shared" si="425"/>
        <v>1.0315590901652162E-5</v>
      </c>
      <c r="F5015" s="6">
        <f>IF(C5013&gt;0,B$6+B$7*E5014+B$8*(H5014*100)^2,B$6+B$7*E5014+B$8*(H5014*100)^2+E5014*$B$9)</f>
        <v>0.11763311612595095</v>
      </c>
      <c r="G5015" s="17">
        <v>4.0148994199677756E-3</v>
      </c>
      <c r="H5015" s="9">
        <f t="shared" si="420"/>
        <v>3.42976844883078E-3</v>
      </c>
      <c r="I5015" s="8">
        <f t="shared" si="419"/>
        <v>5.8513097113699558E-4</v>
      </c>
      <c r="J5015" s="10">
        <f t="shared" si="421"/>
        <v>0.14573988285407458</v>
      </c>
      <c r="K5015" s="10">
        <f t="shared" si="422"/>
        <v>1.3084092163337502E-2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3"/>
        <v>-8.3808235188323685E-3</v>
      </c>
      <c r="D5016" s="6">
        <f t="shared" si="424"/>
        <v>7.0238202853813758E-5</v>
      </c>
      <c r="E5016" s="6">
        <f t="shared" si="425"/>
        <v>6.3710514719627351E-5</v>
      </c>
      <c r="F5016" s="6">
        <f>IF(C5013&gt;0,B$6+B$7*E5014+B$8*(H5015*100)^2,B$6+B$7*E5014+B$8*(H5015*100)^2+E5014*$B$9)</f>
        <v>0.12659297559779278</v>
      </c>
      <c r="G5016" s="17">
        <v>6.2424060041745451E-3</v>
      </c>
      <c r="H5016" s="9">
        <f t="shared" si="420"/>
        <v>3.5579906632507174E-3</v>
      </c>
      <c r="I5016" s="8">
        <f t="shared" si="419"/>
        <v>2.6844153409238277E-3</v>
      </c>
      <c r="J5016" s="10">
        <f t="shared" si="421"/>
        <v>0.43002895664406521</v>
      </c>
      <c r="K5016" s="10">
        <f t="shared" si="422"/>
        <v>0.19230537365561595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3"/>
        <v>-6.3015993347011381E-3</v>
      </c>
      <c r="D5017" s="6">
        <f t="shared" si="424"/>
        <v>3.9710154175105826E-5</v>
      </c>
      <c r="E5017" s="6">
        <f t="shared" si="425"/>
        <v>7.0238202853813758E-5</v>
      </c>
      <c r="F5017" s="6">
        <f>IF(C5013&gt;0,B$6+B$7*E5014+B$8*(H5016*100)^2,B$6+B$7*E5014+B$8*(H5016*100)^2+E5014*$B$9)</f>
        <v>0.13488711751087681</v>
      </c>
      <c r="G5017" s="17">
        <v>2.8811438289065277E-3</v>
      </c>
      <c r="H5017" s="9">
        <f t="shared" si="420"/>
        <v>3.6726981568170943E-3</v>
      </c>
      <c r="I5017" s="8">
        <f t="shared" si="419"/>
        <v>7.9155432791056662E-4</v>
      </c>
      <c r="J5017" s="10">
        <f t="shared" si="421"/>
        <v>0.27473613776893013</v>
      </c>
      <c r="K5017" s="10">
        <f t="shared" si="422"/>
        <v>2.721527984087535E-2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3"/>
        <v>-4.0012036605655433E-4</v>
      </c>
      <c r="D5018" s="6">
        <f t="shared" si="424"/>
        <v>1.6009630733323103E-7</v>
      </c>
      <c r="E5018" s="6">
        <f t="shared" si="425"/>
        <v>3.9710154175105826E-5</v>
      </c>
      <c r="F5018" s="6">
        <f>IF(C5013&gt;0,B$6+B$7*E5014+B$8*(H5017*100)^2,B$6+B$7*E5014+B$8*(H5017*100)^2+E5014*$B$9)</f>
        <v>0.14256500467981867</v>
      </c>
      <c r="G5018" s="17">
        <v>3.734315118179822E-3</v>
      </c>
      <c r="H5018" s="9">
        <f t="shared" si="420"/>
        <v>3.7757781274833759E-3</v>
      </c>
      <c r="I5018" s="8">
        <f t="shared" si="419"/>
        <v>4.1463009303553851E-5</v>
      </c>
      <c r="J5018" s="10">
        <f t="shared" si="421"/>
        <v>1.1103243296662048E-2</v>
      </c>
      <c r="K5018" s="10">
        <f t="shared" si="422"/>
        <v>6.0739717788527159E-5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3"/>
        <v>2.4933096253805225E-3</v>
      </c>
      <c r="D5019" s="6">
        <f t="shared" si="424"/>
        <v>6.2165928880151614E-6</v>
      </c>
      <c r="E5019" s="6">
        <f t="shared" si="425"/>
        <v>1.6009630733323103E-7</v>
      </c>
      <c r="F5019" s="6">
        <f>IF(C5018&gt;0,B$6+B$7*E5019+B$8*(G5018*100)^2,B$6+B$7*E5019+B$8*(G5018*100)^2+E5019*$B$9)</f>
        <v>0.14678989784117322</v>
      </c>
      <c r="G5019" s="17">
        <v>2.5970824433262526E-3</v>
      </c>
      <c r="H5019" s="9">
        <f t="shared" si="420"/>
        <v>3.8313169777659116E-3</v>
      </c>
      <c r="I5019" s="8">
        <f t="shared" si="419"/>
        <v>1.234234534439659E-3</v>
      </c>
      <c r="J5019" s="10">
        <f t="shared" si="421"/>
        <v>0.47523887337935045</v>
      </c>
      <c r="K5019" s="10">
        <f t="shared" si="422"/>
        <v>6.6676248915869651E-2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3"/>
        <v>-2.3647524819424724E-3</v>
      </c>
      <c r="D5020" s="6">
        <f t="shared" si="424"/>
        <v>5.5920543008530833E-6</v>
      </c>
      <c r="E5020" s="6">
        <f t="shared" si="425"/>
        <v>6.2165928880151614E-6</v>
      </c>
      <c r="F5020" s="6">
        <f>IF(C5018&gt;0,B$6+B$7*E5019+B$8*(H5019*100)^2,B$6+B$7*E5019+B$8*(H5019*100)^2+E5019*$B$9)</f>
        <v>0.15358342853967019</v>
      </c>
      <c r="G5020" s="17">
        <v>2.3676686657892821E-3</v>
      </c>
      <c r="H5020" s="9">
        <f t="shared" si="420"/>
        <v>3.9189721680521058E-3</v>
      </c>
      <c r="I5020" s="8">
        <f t="shared" si="419"/>
        <v>1.5513035022628237E-3</v>
      </c>
      <c r="J5020" s="10">
        <f t="shared" si="421"/>
        <v>0.65520295330076672</v>
      </c>
      <c r="K5020" s="10">
        <f t="shared" si="422"/>
        <v>0.10807915112559385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3"/>
        <v>-2.8261313430362192E-3</v>
      </c>
      <c r="D5021" s="6">
        <f t="shared" si="424"/>
        <v>7.9870183680917037E-6</v>
      </c>
      <c r="E5021" s="6">
        <f t="shared" si="425"/>
        <v>5.5920543008530833E-6</v>
      </c>
      <c r="F5021" s="6">
        <f>IF(C5018&gt;0,B$6+B$7*E5019+B$8*(H5020*100)^2,B$6+B$7*E5019+B$8*(H5020*100)^2+E5019*$B$9)</f>
        <v>0.15987219990726889</v>
      </c>
      <c r="G5021" s="17">
        <v>3.0911046995509973E-3</v>
      </c>
      <c r="H5021" s="9">
        <f t="shared" si="420"/>
        <v>3.9984021797121521E-3</v>
      </c>
      <c r="I5021" s="8">
        <f t="shared" si="419"/>
        <v>9.0729748016115481E-4</v>
      </c>
      <c r="J5021" s="10">
        <f t="shared" si="421"/>
        <v>0.29351884466836259</v>
      </c>
      <c r="K5021" s="10">
        <f t="shared" si="422"/>
        <v>3.0451278887382971E-2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3"/>
        <v>-8.3355630017347589E-3</v>
      </c>
      <c r="D5022" s="6">
        <f t="shared" si="424"/>
        <v>6.9481610555889383E-5</v>
      </c>
      <c r="E5022" s="6">
        <f t="shared" si="425"/>
        <v>7.9870183680917037E-6</v>
      </c>
      <c r="F5022" s="6">
        <f>IF(C5018&gt;0,B$6+B$7*E5019+B$8*(H5021*100)^2,B$6+B$7*E5019+B$8*(H5021*100)^2+E5019*$B$9)</f>
        <v>0.16569371556225498</v>
      </c>
      <c r="G5022" s="17">
        <v>2.6381548266274004E-3</v>
      </c>
      <c r="H5022" s="9">
        <f t="shared" si="420"/>
        <v>4.0705492941647938E-3</v>
      </c>
      <c r="I5022" s="8">
        <f t="shared" si="419"/>
        <v>1.4323944675373934E-3</v>
      </c>
      <c r="J5022" s="10">
        <f t="shared" si="421"/>
        <v>0.54295314781375315</v>
      </c>
      <c r="K5022" s="10">
        <f t="shared" si="422"/>
        <v>8.1806027931043968E-2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3"/>
        <v>-1.3943074814224129E-2</v>
      </c>
      <c r="D5023" s="6">
        <f t="shared" si="424"/>
        <v>1.9440933527505123E-4</v>
      </c>
      <c r="E5023" s="6">
        <f t="shared" si="425"/>
        <v>6.9481610555889383E-5</v>
      </c>
      <c r="F5023" s="6">
        <f>IF(C5018&gt;0,B$6+B$7*E5019+B$8*(H5022*100)^2,B$6+B$7*E5019+B$8*(H5022*100)^2+E5019*$B$9)</f>
        <v>0.1710826926040756</v>
      </c>
      <c r="G5023" s="17">
        <v>4.9439650829422917E-3</v>
      </c>
      <c r="H5023" s="9">
        <f t="shared" si="420"/>
        <v>4.1362143634496949E-3</v>
      </c>
      <c r="I5023" s="8">
        <f t="shared" si="419"/>
        <v>8.0775071949259689E-4</v>
      </c>
      <c r="J5023" s="10">
        <f t="shared" si="421"/>
        <v>0.16338115377867554</v>
      </c>
      <c r="K5023" s="10">
        <f t="shared" si="422"/>
        <v>1.6900748179663694E-2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3"/>
        <v>-1.4467427686095262E-2</v>
      </c>
      <c r="D5024" s="6">
        <f t="shared" si="424"/>
        <v>2.0930646385239571E-4</v>
      </c>
      <c r="E5024" s="6">
        <f t="shared" si="425"/>
        <v>1.9440933527505123E-4</v>
      </c>
      <c r="F5024" s="6">
        <f>IF(C5023&gt;0,B$6+B$7*E5024+B$8*(G5023*100)^2,B$6+B$7*E5024+B$8*(G5023*100)^2+E5024*$B$9)</f>
        <v>0.24399133170521137</v>
      </c>
      <c r="G5024" s="17">
        <v>1.1818945848954593E-2</v>
      </c>
      <c r="H5024" s="9">
        <f t="shared" si="420"/>
        <v>4.9395478710628103E-3</v>
      </c>
      <c r="I5024" s="8">
        <f t="shared" si="419"/>
        <v>6.8793979778917829E-3</v>
      </c>
      <c r="J5024" s="10">
        <f t="shared" si="421"/>
        <v>0.58206527602461922</v>
      </c>
      <c r="K5024" s="10">
        <f t="shared" si="422"/>
        <v>0.52028812963578175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3"/>
        <v>9.9964475181734888E-4</v>
      </c>
      <c r="D5025" s="6">
        <f t="shared" si="424"/>
        <v>9.9928962983596908E-7</v>
      </c>
      <c r="E5025" s="6">
        <f t="shared" si="425"/>
        <v>2.0930646385239571E-4</v>
      </c>
      <c r="F5025" s="6">
        <f>IF(C5023&gt;0,B$6+B$7*E5024+B$8*(H5024*100)^2,B$6+B$7*E5024+B$8*(H5024*100)^2+E5024*$B$9)</f>
        <v>0.24358719357202477</v>
      </c>
      <c r="G5025" s="17">
        <v>5.6479140525421767E-3</v>
      </c>
      <c r="H5025" s="9">
        <f t="shared" si="420"/>
        <v>4.9354553343336494E-3</v>
      </c>
      <c r="I5025" s="8">
        <f t="shared" si="419"/>
        <v>7.1245871820852739E-4</v>
      </c>
      <c r="J5025" s="10">
        <f t="shared" si="421"/>
        <v>0.12614546035590668</v>
      </c>
      <c r="K5025" s="10">
        <f t="shared" si="422"/>
        <v>9.513867674711074E-3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3"/>
        <v>-3.3173932570336505E-3</v>
      </c>
      <c r="D5026" s="6">
        <f t="shared" si="424"/>
        <v>1.1005098021812332E-5</v>
      </c>
      <c r="E5026" s="6">
        <f t="shared" si="425"/>
        <v>9.9928962983596908E-7</v>
      </c>
      <c r="F5026" s="6">
        <f>IF(C5023&gt;0,B$6+B$7*E5024+B$8*(H5025*100)^2,B$6+B$7*E5024+B$8*(H5025*100)^2+E5024*$B$9)</f>
        <v>0.24321308290213384</v>
      </c>
      <c r="G5026" s="17">
        <v>5.7733428701218807E-3</v>
      </c>
      <c r="H5026" s="9">
        <f t="shared" si="420"/>
        <v>4.9316638460273612E-3</v>
      </c>
      <c r="I5026" s="8">
        <f t="shared" si="419"/>
        <v>8.4167902409451947E-4</v>
      </c>
      <c r="J5026" s="10">
        <f t="shared" si="421"/>
        <v>0.1457871190104375</v>
      </c>
      <c r="K5026" s="10">
        <f t="shared" si="422"/>
        <v>1.3093527710646757E-2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3"/>
        <v>7.7820895958869074E-3</v>
      </c>
      <c r="D5027" s="6">
        <f t="shared" si="424"/>
        <v>6.056091847841125E-5</v>
      </c>
      <c r="E5027" s="6">
        <f t="shared" si="425"/>
        <v>1.1005098021812332E-5</v>
      </c>
      <c r="F5027" s="6">
        <f>IF(C5023&gt;0,B$6+B$7*E5024+B$8*(H5026*100)^2,B$6+B$7*E5024+B$8*(H5026*100)^2+E5024*$B$9)</f>
        <v>0.2428667686550158</v>
      </c>
      <c r="G5027" s="17">
        <v>6.6476902384400268E-3</v>
      </c>
      <c r="H5027" s="9">
        <f t="shared" si="420"/>
        <v>4.9281514653571248E-3</v>
      </c>
      <c r="I5027" s="8">
        <f t="shared" si="419"/>
        <v>1.719538773082902E-3</v>
      </c>
      <c r="J5027" s="10">
        <f t="shared" si="421"/>
        <v>0.25866710261855036</v>
      </c>
      <c r="K5027" s="10">
        <f t="shared" si="422"/>
        <v>4.9616156217877183E-2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3"/>
        <v>-8.1014405767773235E-3</v>
      </c>
      <c r="D5028" s="6">
        <f t="shared" si="424"/>
        <v>6.5633339419054088E-5</v>
      </c>
      <c r="E5028" s="6">
        <f t="shared" si="425"/>
        <v>6.056091847841125E-5</v>
      </c>
      <c r="F5028" s="6">
        <f>IF(C5023&gt;0,B$6+B$7*E5024+B$8*(H5027*100)^2,B$6+B$7*E5024+B$8*(H5027*100)^2+E5024*$B$9)</f>
        <v>0.24254618555645863</v>
      </c>
      <c r="G5028" s="17">
        <v>2.2349715518921961E-3</v>
      </c>
      <c r="H5028" s="9">
        <f t="shared" si="420"/>
        <v>4.9248978218482727E-3</v>
      </c>
      <c r="I5028" s="8">
        <f t="shared" si="419"/>
        <v>2.6899262699560766E-3</v>
      </c>
      <c r="J5028" s="10">
        <f t="shared" si="421"/>
        <v>1.2035617489979691</v>
      </c>
      <c r="K5028" s="10">
        <f t="shared" si="422"/>
        <v>0.24388577352045582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3"/>
        <v>-5.3292994913293722E-3</v>
      </c>
      <c r="D5029" s="6">
        <f t="shared" si="424"/>
        <v>2.8401433068283506E-5</v>
      </c>
      <c r="E5029" s="6">
        <f t="shared" si="425"/>
        <v>6.5633339419054088E-5</v>
      </c>
      <c r="F5029" s="6">
        <f>IF(C5028&gt;0,B$6+B$7*E5029+B$8*(G5028*100)^2,B$6+B$7*E5029+B$8*(G5028*100)^2+E5029*$B$9)</f>
        <v>6.3947864231643961E-2</v>
      </c>
      <c r="G5029" s="17">
        <v>3.4668747361701253E-3</v>
      </c>
      <c r="H5029" s="9">
        <f t="shared" si="420"/>
        <v>2.5287914946006116E-3</v>
      </c>
      <c r="I5029" s="8">
        <f t="shared" si="419"/>
        <v>9.3808324156951367E-4</v>
      </c>
      <c r="J5029" s="10">
        <f t="shared" si="421"/>
        <v>0.27058469456148254</v>
      </c>
      <c r="K5029" s="10">
        <f t="shared" si="422"/>
        <v>5.5449069747956381E-2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3"/>
        <v>-3.2695494360931261E-3</v>
      </c>
      <c r="D5030" s="6">
        <f t="shared" si="424"/>
        <v>1.0689953515056878E-5</v>
      </c>
      <c r="E5030" s="6">
        <f t="shared" si="425"/>
        <v>2.8401433068283506E-5</v>
      </c>
      <c r="F5030" s="6">
        <f>IF(C5028&gt;0,B$6+B$7*E5029+B$8*(H5029*100)^2,B$6+B$7*E5029+B$8*(H5029*100)^2+E5029*$B$9)</f>
        <v>7.6904781466663852E-2</v>
      </c>
      <c r="G5030" s="17">
        <v>3.073023745430723E-3</v>
      </c>
      <c r="H5030" s="9">
        <f t="shared" si="420"/>
        <v>2.7731711354812539E-3</v>
      </c>
      <c r="I5030" s="8">
        <f t="shared" si="419"/>
        <v>2.9985260994946916E-4</v>
      </c>
      <c r="J5030" s="10">
        <f t="shared" si="421"/>
        <v>9.7575754302360929E-2</v>
      </c>
      <c r="K5030" s="10">
        <f t="shared" si="422"/>
        <v>5.4557246315578567E-3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3"/>
        <v>3.5479708091239208E-3</v>
      </c>
      <c r="D5031" s="6">
        <f t="shared" si="424"/>
        <v>1.258809686239545E-5</v>
      </c>
      <c r="E5031" s="6">
        <f t="shared" si="425"/>
        <v>1.0689953515056878E-5</v>
      </c>
      <c r="F5031" s="6">
        <f>IF(C5028&gt;0,B$6+B$7*E5029+B$8*(H5030*100)^2,B$6+B$7*E5029+B$8*(H5030*100)^2+E5029*$B$9)</f>
        <v>8.8898999751121782E-2</v>
      </c>
      <c r="G5031" s="17">
        <v>7.3884304847939017E-3</v>
      </c>
      <c r="H5031" s="9">
        <f t="shared" si="420"/>
        <v>2.9815935294926067E-3</v>
      </c>
      <c r="I5031" s="8">
        <f t="shared" si="419"/>
        <v>4.4068369553012954E-3</v>
      </c>
      <c r="J5031" s="10">
        <f t="shared" si="421"/>
        <v>0.5964510276399011</v>
      </c>
      <c r="K5031" s="10">
        <f t="shared" si="422"/>
        <v>0.57055656237080932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3"/>
        <v>-4.21153390324416E-3</v>
      </c>
      <c r="D5032" s="6">
        <f t="shared" si="424"/>
        <v>1.7737017818174988E-5</v>
      </c>
      <c r="E5032" s="6">
        <f t="shared" si="425"/>
        <v>1.258809686239545E-5</v>
      </c>
      <c r="F5032" s="6">
        <f>IF(C5028&gt;0,B$6+B$7*E5029+B$8*(H5031*100)^2,B$6+B$7*E5029+B$8*(H5031*100)^2+E5029*$B$9)</f>
        <v>0.10000204761704448</v>
      </c>
      <c r="G5032" s="17">
        <v>6.2498348176297123E-3</v>
      </c>
      <c r="H5032" s="9">
        <f t="shared" si="420"/>
        <v>3.1623100356708306E-3</v>
      </c>
      <c r="I5032" s="8">
        <f t="shared" si="419"/>
        <v>3.0875247819588817E-3</v>
      </c>
      <c r="J5032" s="10">
        <f t="shared" si="421"/>
        <v>0.49401702157783495</v>
      </c>
      <c r="K5032" s="10">
        <f t="shared" si="422"/>
        <v>0.29509881866382681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3"/>
        <v>-7.6390372253643023E-4</v>
      </c>
      <c r="D5033" s="6">
        <f t="shared" si="424"/>
        <v>5.8354889730501543E-7</v>
      </c>
      <c r="E5033" s="6">
        <f t="shared" si="425"/>
        <v>1.7737017818174988E-5</v>
      </c>
      <c r="F5033" s="6">
        <f>IF(C5028&gt;0,B$6+B$7*E5029+B$8*(H5032*100)^2,B$6+B$7*E5029+B$8*(H5032*100)^2+E5029*$B$9)</f>
        <v>0.11028013902652911</v>
      </c>
      <c r="G5033" s="17">
        <v>4.4934570103882911E-3</v>
      </c>
      <c r="H5033" s="9">
        <f t="shared" si="420"/>
        <v>3.3208453596415641E-3</v>
      </c>
      <c r="I5033" s="8">
        <f t="shared" si="419"/>
        <v>1.172611650746727E-3</v>
      </c>
      <c r="J5033" s="10">
        <f t="shared" si="421"/>
        <v>0.26095980178196887</v>
      </c>
      <c r="K5033" s="10">
        <f t="shared" si="422"/>
        <v>5.0703406052512445E-2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3"/>
        <v>-3.2230735893933556E-3</v>
      </c>
      <c r="D5034" s="6">
        <f t="shared" si="424"/>
        <v>1.0388203362644969E-5</v>
      </c>
      <c r="E5034" s="6">
        <f t="shared" si="425"/>
        <v>5.8354889730501543E-7</v>
      </c>
      <c r="F5034" s="6">
        <f>IF(C5033&gt;0,B$6+B$7*E5034+B$8*(G5033*100)^2,B$6+B$7*E5034+B$8*(G5033*100)^2+E5034*$B$9)</f>
        <v>0.20460960349899196</v>
      </c>
      <c r="G5034" s="17">
        <v>2.7757283037308758E-3</v>
      </c>
      <c r="H5034" s="9">
        <f t="shared" si="420"/>
        <v>4.5233793064366375E-3</v>
      </c>
      <c r="I5034" s="8">
        <f t="shared" si="419"/>
        <v>1.7476510027057616E-3</v>
      </c>
      <c r="J5034" s="10">
        <f t="shared" si="421"/>
        <v>0.62961890050864544</v>
      </c>
      <c r="K5034" s="10">
        <f t="shared" si="422"/>
        <v>0.1019865878225088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3"/>
        <v>-5.3167206847715594E-3</v>
      </c>
      <c r="D5035" s="6">
        <f t="shared" si="424"/>
        <v>2.8267518839877758E-5</v>
      </c>
      <c r="E5035" s="6">
        <f t="shared" si="425"/>
        <v>1.0388203362644969E-5</v>
      </c>
      <c r="F5035" s="6">
        <f>IF(C5033&gt;0,B$6+B$7*E5034+B$8*(H5034*100)^2,B$6+B$7*E5034+B$8*(H5034*100)^2+E5034*$B$9)</f>
        <v>0.20710718325275831</v>
      </c>
      <c r="G5035" s="17">
        <v>2.0208133977070259E-3</v>
      </c>
      <c r="H5035" s="9">
        <f t="shared" si="420"/>
        <v>4.5509030230577131E-3</v>
      </c>
      <c r="I5035" s="8">
        <f t="shared" si="419"/>
        <v>2.5300896253506872E-3</v>
      </c>
      <c r="J5035" s="10">
        <f t="shared" si="421"/>
        <v>1.2520154647735047</v>
      </c>
      <c r="K5035" s="10">
        <f t="shared" si="422"/>
        <v>0.25587226162691468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3"/>
        <v>5.3378969275755684E-4</v>
      </c>
      <c r="D5036" s="6">
        <f t="shared" si="424"/>
        <v>2.8493143609420692E-7</v>
      </c>
      <c r="E5036" s="6">
        <f t="shared" si="425"/>
        <v>2.8267518839877758E-5</v>
      </c>
      <c r="F5036" s="6">
        <f>IF(C5033&gt;0,B$6+B$7*E5034+B$8*(H5035*100)^2,B$6+B$7*E5034+B$8*(H5035*100)^2+E5034*$B$9)</f>
        <v>0.20941919283081986</v>
      </c>
      <c r="G5036" s="17">
        <v>2.0425080227990319E-3</v>
      </c>
      <c r="H5036" s="9">
        <f t="shared" si="420"/>
        <v>4.5762341814074578E-3</v>
      </c>
      <c r="I5036" s="8">
        <f t="shared" si="419"/>
        <v>2.5337261586084259E-3</v>
      </c>
      <c r="J5036" s="10">
        <f t="shared" si="421"/>
        <v>1.2404975306467749</v>
      </c>
      <c r="K5036" s="10">
        <f t="shared" si="422"/>
        <v>0.25302738945091052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3"/>
        <v>-1.5804318954911242E-3</v>
      </c>
      <c r="D5037" s="6">
        <f t="shared" si="424"/>
        <v>2.4977649762856674E-6</v>
      </c>
      <c r="E5037" s="6">
        <f t="shared" si="425"/>
        <v>2.8493143609420692E-7</v>
      </c>
      <c r="F5037" s="6">
        <f>IF(C5033&gt;0,B$6+B$7*E5034+B$8*(H5036*100)^2,B$6+B$7*E5034+B$8*(H5036*100)^2+E5034*$B$9)</f>
        <v>0.21155942009723144</v>
      </c>
      <c r="G5037" s="17">
        <v>8.4824345465043787E-3</v>
      </c>
      <c r="H5037" s="9">
        <f t="shared" si="420"/>
        <v>4.5995588929508384E-3</v>
      </c>
      <c r="I5037" s="8">
        <f t="shared" si="419"/>
        <v>3.8828756535535403E-3</v>
      </c>
      <c r="J5037" s="10">
        <f t="shared" si="421"/>
        <v>0.45775486179892516</v>
      </c>
      <c r="K5037" s="10">
        <f t="shared" si="422"/>
        <v>0.23214725889043519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3"/>
        <v>-9.4644921551386482E-4</v>
      </c>
      <c r="D5038" s="6">
        <f t="shared" si="424"/>
        <v>8.9576611754681014E-7</v>
      </c>
      <c r="E5038" s="6">
        <f t="shared" si="425"/>
        <v>2.4977649762856674E-6</v>
      </c>
      <c r="F5038" s="6">
        <f>IF(C5033&gt;0,B$6+B$7*E5034+B$8*(H5037*100)^2,B$6+B$7*E5034+B$8*(H5037*100)^2+E5034*$B$9)</f>
        <v>0.21354062847774863</v>
      </c>
      <c r="G5038" s="17">
        <v>2.2896377280809872E-3</v>
      </c>
      <c r="H5038" s="9">
        <f t="shared" si="420"/>
        <v>4.6210456444158677E-3</v>
      </c>
      <c r="I5038" s="8">
        <f t="shared" si="419"/>
        <v>2.3314079163348806E-3</v>
      </c>
      <c r="J5038" s="10">
        <f t="shared" si="421"/>
        <v>1.0182431428961918</v>
      </c>
      <c r="K5038" s="10">
        <f t="shared" si="422"/>
        <v>0.1977078415054756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3"/>
        <v>-5.5943819778757455E-3</v>
      </c>
      <c r="D5039" s="6">
        <f t="shared" si="424"/>
        <v>3.129710971438094E-5</v>
      </c>
      <c r="E5039" s="6">
        <f t="shared" si="425"/>
        <v>8.9576611754681014E-7</v>
      </c>
      <c r="F5039" s="6">
        <f>IF(C5038&gt;0,B$6+B$7*E5039+B$8*(G5038*100)^2,B$6+B$7*E5039+B$8*(G5038*100)^2+E5039*$B$9)</f>
        <v>6.622938815883507E-2</v>
      </c>
      <c r="G5039" s="17">
        <v>1.5126087537147999E-3</v>
      </c>
      <c r="H5039" s="9">
        <f t="shared" si="420"/>
        <v>2.5735071043001818E-3</v>
      </c>
      <c r="I5039" s="8">
        <f t="shared" si="419"/>
        <v>1.0608983505853819E-3</v>
      </c>
      <c r="J5039" s="10">
        <f t="shared" si="421"/>
        <v>0.7013699662784133</v>
      </c>
      <c r="K5039" s="10">
        <f t="shared" si="422"/>
        <v>0.11919542809000649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3"/>
        <v>-6.2155603323853486E-4</v>
      </c>
      <c r="D5040" s="6">
        <f t="shared" si="424"/>
        <v>3.8633190245522267E-7</v>
      </c>
      <c r="E5040" s="6">
        <f t="shared" si="425"/>
        <v>3.129710971438094E-5</v>
      </c>
      <c r="F5040" s="6">
        <f>IF(C5038&gt;0,B$6+B$7*E5039+B$8*(H5039*100)^2,B$6+B$7*E5039+B$8*(H5039*100)^2+E5039*$B$9)</f>
        <v>7.9008657126857965E-2</v>
      </c>
      <c r="G5040" s="17">
        <v>1.5908734869562466E-3</v>
      </c>
      <c r="H5040" s="9">
        <f t="shared" si="420"/>
        <v>2.8108478636677931E-3</v>
      </c>
      <c r="I5040" s="8">
        <f t="shared" si="419"/>
        <v>1.2199743767115465E-3</v>
      </c>
      <c r="J5040" s="10">
        <f t="shared" si="421"/>
        <v>0.76685819879095085</v>
      </c>
      <c r="K5040" s="10">
        <f t="shared" si="422"/>
        <v>0.1351793162777315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3"/>
        <v>-3.4962859560692238E-3</v>
      </c>
      <c r="D5041" s="6">
        <f t="shared" si="424"/>
        <v>1.2224015486606887E-5</v>
      </c>
      <c r="E5041" s="6">
        <f t="shared" si="425"/>
        <v>3.8633190245522267E-7</v>
      </c>
      <c r="F5041" s="6">
        <f>IF(C5038&gt;0,B$6+B$7*E5039+B$8*(H5040*100)^2,B$6+B$7*E5039+B$8*(H5040*100)^2+E5039*$B$9)</f>
        <v>9.0838426410556769E-2</v>
      </c>
      <c r="G5041" s="17">
        <v>2.7854282552316825E-3</v>
      </c>
      <c r="H5041" s="9">
        <f t="shared" si="420"/>
        <v>3.0139413798306825E-3</v>
      </c>
      <c r="I5041" s="8">
        <f t="shared" si="419"/>
        <v>2.2851312459900002E-4</v>
      </c>
      <c r="J5041" s="10">
        <f t="shared" si="421"/>
        <v>8.2038775965526736E-2</v>
      </c>
      <c r="K5041" s="10">
        <f t="shared" si="422"/>
        <v>3.0283146651353121E-3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3"/>
        <v>-1.074307121753067E-2</v>
      </c>
      <c r="D5042" s="6">
        <f t="shared" si="424"/>
        <v>1.1541357918493592E-4</v>
      </c>
      <c r="E5042" s="6">
        <f t="shared" si="425"/>
        <v>1.2224015486606887E-5</v>
      </c>
      <c r="F5042" s="6">
        <f>IF(C5038&gt;0,B$6+B$7*E5039+B$8*(H5041*100)^2,B$6+B$7*E5039+B$8*(H5041*100)^2+E5039*$B$9)</f>
        <v>0.10178924383647676</v>
      </c>
      <c r="G5042" s="17">
        <v>4.0863353779826495E-3</v>
      </c>
      <c r="H5042" s="9">
        <f t="shared" si="420"/>
        <v>3.1904426626485037E-3</v>
      </c>
      <c r="I5042" s="8">
        <f t="shared" si="419"/>
        <v>8.9589271533414578E-4</v>
      </c>
      <c r="J5042" s="10">
        <f t="shared" si="421"/>
        <v>0.21924111274890803</v>
      </c>
      <c r="K5042" s="10">
        <f t="shared" si="422"/>
        <v>3.3316245344464201E-2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3"/>
        <v>-1.6527737816377417E-3</v>
      </c>
      <c r="D5043" s="6">
        <f t="shared" si="424"/>
        <v>2.7316611732691215E-6</v>
      </c>
      <c r="E5043" s="6">
        <f t="shared" si="425"/>
        <v>1.1541357918493592E-4</v>
      </c>
      <c r="F5043" s="6">
        <f>IF(C5038&gt;0,B$6+B$7*E5039+B$8*(H5042*100)^2,B$6+B$7*E5039+B$8*(H5042*100)^2+E5039*$B$9)</f>
        <v>0.11192641552765088</v>
      </c>
      <c r="G5043" s="17">
        <v>3.648730539257088E-3</v>
      </c>
      <c r="H5043" s="9">
        <f t="shared" si="420"/>
        <v>3.3455405471709779E-3</v>
      </c>
      <c r="I5043" s="8">
        <f t="shared" si="419"/>
        <v>3.0318999208611003E-4</v>
      </c>
      <c r="J5043" s="10">
        <f t="shared" si="421"/>
        <v>8.3094651365469716E-2</v>
      </c>
      <c r="K5043" s="10">
        <f t="shared" si="422"/>
        <v>3.8740830295342921E-3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3"/>
        <v>7.1796229681024533E-3</v>
      </c>
      <c r="D5044" s="6">
        <f t="shared" si="424"/>
        <v>5.1546985964104283E-5</v>
      </c>
      <c r="E5044" s="6">
        <f t="shared" si="425"/>
        <v>2.7316611732691215E-6</v>
      </c>
      <c r="F5044" s="6">
        <f>IF(C5043&gt;0,B$6+B$7*E5044+B$8*(G5043*100)^2,B$6+B$7*E5044+B$8*(G5043*100)^2+E5044*$B$9)</f>
        <v>0.14094095530847284</v>
      </c>
      <c r="G5044" s="17">
        <v>5.0407256212516328E-3</v>
      </c>
      <c r="H5044" s="9">
        <f t="shared" si="420"/>
        <v>3.754210373813285E-3</v>
      </c>
      <c r="I5044" s="8">
        <f t="shared" si="419"/>
        <v>1.2865152474383478E-3</v>
      </c>
      <c r="J5044" s="10">
        <f t="shared" si="421"/>
        <v>0.25522421653232158</v>
      </c>
      <c r="K5044" s="10">
        <f t="shared" si="422"/>
        <v>4.8013908678255834E-2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3"/>
        <v>-1.2465769061216062E-2</v>
      </c>
      <c r="D5045" s="6">
        <f t="shared" si="424"/>
        <v>1.5539539828757156E-4</v>
      </c>
      <c r="E5045" s="6">
        <f t="shared" si="425"/>
        <v>5.1546985964104283E-5</v>
      </c>
      <c r="F5045" s="6">
        <f>IF(C5043&gt;0,B$6+B$7*E5044+B$8*(H5044*100)^2,B$6+B$7*E5044+B$8*(H5044*100)^2+E5044*$B$9)</f>
        <v>0.14816938542569666</v>
      </c>
      <c r="G5045" s="17">
        <v>1.1966816958968673E-2</v>
      </c>
      <c r="H5045" s="9">
        <f t="shared" si="420"/>
        <v>3.8492776650392042E-3</v>
      </c>
      <c r="I5045" s="8">
        <f t="shared" si="419"/>
        <v>8.1175392939294693E-3</v>
      </c>
      <c r="J5045" s="10">
        <f t="shared" si="421"/>
        <v>0.6783373825940977</v>
      </c>
      <c r="K5045" s="10">
        <f t="shared" si="422"/>
        <v>0.97459537072806857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3"/>
        <v>-1.9405693668424189E-3</v>
      </c>
      <c r="D5046" s="6">
        <f t="shared" si="424"/>
        <v>3.7658094675271867E-6</v>
      </c>
      <c r="E5046" s="6">
        <f t="shared" si="425"/>
        <v>1.5539539828757156E-4</v>
      </c>
      <c r="F5046" s="6">
        <f>IF(C5043&gt;0,B$6+B$7*E5044+B$8*(H5045*100)^2,B$6+B$7*E5044+B$8*(H5045*100)^2+E5044*$B$9)</f>
        <v>0.15486074318521076</v>
      </c>
      <c r="G5046" s="17">
        <v>7.7762083846990362E-3</v>
      </c>
      <c r="H5046" s="9">
        <f t="shared" si="420"/>
        <v>3.9352349762779189E-3</v>
      </c>
      <c r="I5046" s="8">
        <f t="shared" si="419"/>
        <v>3.8409734084211174E-3</v>
      </c>
      <c r="J5046" s="10">
        <f t="shared" si="421"/>
        <v>0.49393910481859793</v>
      </c>
      <c r="K5046" s="10">
        <f t="shared" si="422"/>
        <v>0.29494850451601318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3"/>
        <v>-8.5089011544619095E-3</v>
      </c>
      <c r="D5047" s="6">
        <f t="shared" si="424"/>
        <v>7.2401398856403214E-5</v>
      </c>
      <c r="E5047" s="6">
        <f t="shared" si="425"/>
        <v>3.7658094675271867E-6</v>
      </c>
      <c r="F5047" s="6">
        <f>IF(C5043&gt;0,B$6+B$7*E5044+B$8*(H5046*100)^2,B$6+B$7*E5044+B$8*(H5046*100)^2+E5044*$B$9)</f>
        <v>0.16105493306319291</v>
      </c>
      <c r="G5047" s="17">
        <v>3.4488771751253811E-3</v>
      </c>
      <c r="H5047" s="9">
        <f t="shared" si="420"/>
        <v>4.0131649986412578E-3</v>
      </c>
      <c r="I5047" s="8">
        <f t="shared" si="419"/>
        <v>5.6428782351587671E-4</v>
      </c>
      <c r="J5047" s="10">
        <f t="shared" si="421"/>
        <v>0.16361493751813949</v>
      </c>
      <c r="K5047" s="10">
        <f t="shared" si="422"/>
        <v>1.0922308911029299E-2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3"/>
        <v>1.3011499624785046E-3</v>
      </c>
      <c r="D5048" s="6">
        <f t="shared" si="424"/>
        <v>1.6929912248578138E-6</v>
      </c>
      <c r="E5048" s="6">
        <f t="shared" si="425"/>
        <v>7.2401398856403214E-5</v>
      </c>
      <c r="F5048" s="6">
        <f>IF(C5043&gt;0,B$6+B$7*E5044+B$8*(H5047*100)^2,B$6+B$7*E5044+B$8*(H5047*100)^2+E5044*$B$9)</f>
        <v>0.16678889463324098</v>
      </c>
      <c r="G5048" s="17">
        <v>7.3401311689738806E-3</v>
      </c>
      <c r="H5048" s="9">
        <f t="shared" si="420"/>
        <v>4.0839796110318785E-3</v>
      </c>
      <c r="I5048" s="8">
        <f t="shared" si="419"/>
        <v>3.2561515579420022E-3</v>
      </c>
      <c r="J5048" s="10">
        <f t="shared" si="421"/>
        <v>0.44360945097350329</v>
      </c>
      <c r="K5048" s="10">
        <f t="shared" si="422"/>
        <v>0.211013876193755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3"/>
        <v>3.0116664649151191E-3</v>
      </c>
      <c r="D5049" s="6">
        <f t="shared" si="424"/>
        <v>9.0701348958943303E-6</v>
      </c>
      <c r="E5049" s="6">
        <f t="shared" si="425"/>
        <v>1.6929912248578138E-6</v>
      </c>
      <c r="F5049" s="6">
        <f>IF(C5048&gt;0,B$6+B$7*E5049+B$8*(G5048*100)^2,B$6+B$7*E5049+B$8*(G5048*100)^2+E5049*$B$9)</f>
        <v>0.51644425427315643</v>
      </c>
      <c r="G5049" s="17">
        <v>4.5704853835952771E-3</v>
      </c>
      <c r="H5049" s="9">
        <f t="shared" si="420"/>
        <v>7.186405598580952E-3</v>
      </c>
      <c r="I5049" s="8">
        <f t="shared" si="419"/>
        <v>2.615920214985675E-3</v>
      </c>
      <c r="J5049" s="10">
        <f t="shared" si="421"/>
        <v>0.57235063574974521</v>
      </c>
      <c r="K5049" s="10">
        <f t="shared" si="422"/>
        <v>8.8562177251240604E-2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3"/>
        <v>-8.9380533890809771E-3</v>
      </c>
      <c r="D5050" s="6">
        <f t="shared" si="424"/>
        <v>7.9888798386061938E-5</v>
      </c>
      <c r="E5050" s="6">
        <f t="shared" si="425"/>
        <v>9.0701348958943303E-6</v>
      </c>
      <c r="F5050" s="6">
        <f>IF(C5048&gt;0,B$6+B$7*E5049+B$8*(H5049*100)^2,B$6+B$7*E5049+B$8*(H5049*100)^2+E5049*$B$9)</f>
        <v>0.49577244618066091</v>
      </c>
      <c r="G5050" s="17">
        <v>4.1579278850864283E-3</v>
      </c>
      <c r="H5050" s="9">
        <f t="shared" si="420"/>
        <v>7.0411110357717042E-3</v>
      </c>
      <c r="I5050" s="8">
        <f t="shared" si="419"/>
        <v>2.883183150685276E-3</v>
      </c>
      <c r="J5050" s="10">
        <f t="shared" si="421"/>
        <v>0.69341826755259972</v>
      </c>
      <c r="K5050" s="10">
        <f t="shared" si="422"/>
        <v>0.1172706913877144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3"/>
        <v>-1.4447406580881499E-3</v>
      </c>
      <c r="D5051" s="6">
        <f t="shared" si="424"/>
        <v>2.0872755691329805E-6</v>
      </c>
      <c r="E5051" s="6">
        <f t="shared" si="425"/>
        <v>7.9888798386061938E-5</v>
      </c>
      <c r="F5051" s="6">
        <f>IF(C5048&gt;0,B$6+B$7*E5049+B$8*(H5050*100)^2,B$6+B$7*E5049+B$8*(H5050*100)^2+E5049*$B$9)</f>
        <v>0.47663655342943773</v>
      </c>
      <c r="G5051" s="17">
        <v>2.7002840434004393E-3</v>
      </c>
      <c r="H5051" s="9">
        <f t="shared" si="420"/>
        <v>6.9038869735058503E-3</v>
      </c>
      <c r="I5051" s="8">
        <f t="shared" si="419"/>
        <v>4.203602930105411E-3</v>
      </c>
      <c r="J5051" s="10">
        <f t="shared" si="421"/>
        <v>1.5567262045558208</v>
      </c>
      <c r="K5051" s="10">
        <f t="shared" si="422"/>
        <v>0.32985279493592223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3"/>
        <v>-3.2021214955028415E-3</v>
      </c>
      <c r="D5052" s="6">
        <f t="shared" si="424"/>
        <v>1.0253582071961355E-5</v>
      </c>
      <c r="E5052" s="6">
        <f t="shared" si="425"/>
        <v>2.0872755691329805E-6</v>
      </c>
      <c r="F5052" s="6">
        <f>IF(C5048&gt;0,B$6+B$7*E5049+B$8*(H5051*100)^2,B$6+B$7*E5049+B$8*(H5051*100)^2+E5049*$B$9)</f>
        <v>0.45892245750963045</v>
      </c>
      <c r="G5052" s="17">
        <v>4.5368160913525349E-3</v>
      </c>
      <c r="H5052" s="9">
        <f t="shared" si="420"/>
        <v>6.7743815770122551E-3</v>
      </c>
      <c r="I5052" s="8">
        <f t="shared" si="419"/>
        <v>2.2375654856597203E-3</v>
      </c>
      <c r="J5052" s="10">
        <f t="shared" si="421"/>
        <v>0.49320171693198339</v>
      </c>
      <c r="K5052" s="10">
        <f t="shared" si="422"/>
        <v>7.0624499868106705E-2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3"/>
        <v>-1.2058349407064691E-3</v>
      </c>
      <c r="D5053" s="6">
        <f t="shared" si="424"/>
        <v>1.454037904228574E-6</v>
      </c>
      <c r="E5053" s="6">
        <f t="shared" si="425"/>
        <v>1.0253582071961355E-5</v>
      </c>
      <c r="F5053" s="6">
        <f>IF(C5048&gt;0,B$6+B$7*E5049+B$8*(H5052*100)^2,B$6+B$7*E5049+B$8*(H5052*100)^2+E5049*$B$9)</f>
        <v>0.44252451891666489</v>
      </c>
      <c r="G5053" s="17">
        <v>5.2389308308304636E-3</v>
      </c>
      <c r="H5053" s="9">
        <f t="shared" si="420"/>
        <v>6.652251640735375E-3</v>
      </c>
      <c r="I5053" s="8">
        <f t="shared" si="419"/>
        <v>1.4133208099049114E-3</v>
      </c>
      <c r="J5053" s="10">
        <f t="shared" si="421"/>
        <v>0.2697727562249328</v>
      </c>
      <c r="K5053" s="10">
        <f t="shared" si="422"/>
        <v>2.6380443793873276E-2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3"/>
        <v>4.8397074412238001E-3</v>
      </c>
      <c r="D5054" s="6">
        <f t="shared" si="424"/>
        <v>2.3422768116637021E-5</v>
      </c>
      <c r="E5054" s="6">
        <f t="shared" si="425"/>
        <v>1.454037904228574E-6</v>
      </c>
      <c r="F5054" s="6">
        <f>IF(C5053&gt;0,B$6+B$7*E5054+B$8*(G5053*100)^2,B$6+B$7*E5054+B$8*(G5053*100)^2+E5054*$B$9)</f>
        <v>0.27177147271550262</v>
      </c>
      <c r="G5054" s="17">
        <v>4.1662672234562062E-3</v>
      </c>
      <c r="H5054" s="9">
        <f t="shared" si="420"/>
        <v>5.2131705584557908E-3</v>
      </c>
      <c r="I5054" s="8">
        <f t="shared" si="419"/>
        <v>1.0469033349995846E-3</v>
      </c>
      <c r="J5054" s="10">
        <f t="shared" si="421"/>
        <v>0.25128088978678281</v>
      </c>
      <c r="K5054" s="10">
        <f t="shared" si="422"/>
        <v>2.3348808188875525E-2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3"/>
        <v>-2.6090931136058693E-3</v>
      </c>
      <c r="D5055" s="6">
        <f t="shared" si="424"/>
        <v>6.8073668754655696E-6</v>
      </c>
      <c r="E5055" s="6">
        <f t="shared" si="425"/>
        <v>2.3422768116637021E-5</v>
      </c>
      <c r="F5055" s="6">
        <f>IF(C5053&gt;0,B$6+B$7*E5054+B$8*(H5054*100)^2,B$6+B$7*E5054+B$8*(H5054*100)^2+E5054*$B$9)</f>
        <v>0.26927903491990152</v>
      </c>
      <c r="G5055" s="17">
        <v>1.8363077397099408E-3</v>
      </c>
      <c r="H5055" s="9">
        <f t="shared" si="420"/>
        <v>5.1892102956028049E-3</v>
      </c>
      <c r="I5055" s="8">
        <f t="shared" si="419"/>
        <v>3.3529025558928643E-3</v>
      </c>
      <c r="J5055" s="10">
        <f t="shared" si="421"/>
        <v>1.825893603444966</v>
      </c>
      <c r="K5055" s="10">
        <f t="shared" si="422"/>
        <v>0.39269499906409644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3"/>
        <v>-9.5246433944775021E-3</v>
      </c>
      <c r="D5056" s="6">
        <f t="shared" si="424"/>
        <v>9.0718831791963914E-5</v>
      </c>
      <c r="E5056" s="6">
        <f t="shared" si="425"/>
        <v>6.8073668754655696E-6</v>
      </c>
      <c r="F5056" s="6">
        <f>IF(C5053&gt;0,B$6+B$7*E5054+B$8*(H5055*100)^2,B$6+B$7*E5054+B$8*(H5055*100)^2+E5054*$B$9)</f>
        <v>0.26697178525251364</v>
      </c>
      <c r="G5056" s="17">
        <v>4.9715293528644865E-3</v>
      </c>
      <c r="H5056" s="9">
        <f t="shared" si="420"/>
        <v>5.166931248357323E-3</v>
      </c>
      <c r="I5056" s="8">
        <f t="shared" si="419"/>
        <v>1.9540189549283656E-4</v>
      </c>
      <c r="J5056" s="10">
        <f t="shared" si="421"/>
        <v>3.9304182199035045E-2</v>
      </c>
      <c r="K5056" s="10">
        <f t="shared" si="422"/>
        <v>7.3364857412627771E-4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3"/>
        <v>-4.6645743757314437E-3</v>
      </c>
      <c r="D5057" s="6">
        <f t="shared" si="424"/>
        <v>2.1758254106730389E-5</v>
      </c>
      <c r="E5057" s="6">
        <f t="shared" si="425"/>
        <v>9.0718831791963914E-5</v>
      </c>
      <c r="F5057" s="6">
        <f>IF(C5053&gt;0,B$6+B$7*E5054+B$8*(H5056*100)^2,B$6+B$7*E5054+B$8*(H5056*100)^2+E5054*$B$9)</f>
        <v>0.26483596423541261</v>
      </c>
      <c r="G5057" s="17">
        <v>3.8994849060008481E-3</v>
      </c>
      <c r="H5057" s="9">
        <f t="shared" si="420"/>
        <v>5.1462215676689694E-3</v>
      </c>
      <c r="I5057" s="8">
        <f t="shared" si="419"/>
        <v>1.2467366616681214E-3</v>
      </c>
      <c r="J5057" s="10">
        <f t="shared" si="421"/>
        <v>0.31971829401097063</v>
      </c>
      <c r="K5057" s="10">
        <f t="shared" si="422"/>
        <v>3.5155769272443127E-2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3"/>
        <v>-5.2272889557916881E-3</v>
      </c>
      <c r="D5058" s="6">
        <f t="shared" si="424"/>
        <v>2.7324549827341755E-5</v>
      </c>
      <c r="E5058" s="6">
        <f t="shared" si="425"/>
        <v>2.1758254106730389E-5</v>
      </c>
      <c r="F5058" s="6">
        <f>IF(C5053&gt;0,B$6+B$7*E5054+B$8*(H5057*100)^2,B$6+B$7*E5054+B$8*(H5057*100)^2+E5054*$B$9)</f>
        <v>0.26285883471988231</v>
      </c>
      <c r="G5058" s="17">
        <v>6.1379748717945862E-3</v>
      </c>
      <c r="H5058" s="9">
        <f t="shared" si="420"/>
        <v>5.1269760553359555E-3</v>
      </c>
      <c r="I5058" s="8">
        <f t="shared" si="419"/>
        <v>1.0109988164586307E-3</v>
      </c>
      <c r="J5058" s="10">
        <f t="shared" si="421"/>
        <v>0.16471211394240207</v>
      </c>
      <c r="K5058" s="10">
        <f t="shared" si="422"/>
        <v>1.7213190236987197E-2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3"/>
        <v>-1.0189242693783216E-2</v>
      </c>
      <c r="D5059" s="6">
        <f t="shared" si="424"/>
        <v>1.0382066667281466E-4</v>
      </c>
      <c r="E5059" s="6">
        <f t="shared" si="425"/>
        <v>2.7324549827341755E-5</v>
      </c>
      <c r="F5059" s="6">
        <f>IF(C5058&gt;0,B$6+B$7*E5059+B$8*(G5058*100)^2,B$6+B$7*E5059+B$8*(G5058*100)^2+E5059*$B$9)</f>
        <v>0.36645845873487704</v>
      </c>
      <c r="G5059" s="17">
        <v>9.5358438865609518E-3</v>
      </c>
      <c r="H5059" s="9">
        <f t="shared" si="420"/>
        <v>6.0535812436513722E-3</v>
      </c>
      <c r="I5059" s="8">
        <f t="shared" si="419"/>
        <v>3.4822626429095796E-3</v>
      </c>
      <c r="J5059" s="10">
        <f t="shared" si="421"/>
        <v>0.36517613798367643</v>
      </c>
      <c r="K5059" s="10">
        <f t="shared" si="422"/>
        <v>0.12083239266163659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3"/>
        <v>-2.0112078784170463E-2</v>
      </c>
      <c r="D5060" s="6">
        <f t="shared" si="424"/>
        <v>4.0449571302067966E-4</v>
      </c>
      <c r="E5060" s="6">
        <f t="shared" si="425"/>
        <v>1.0382066667281466E-4</v>
      </c>
      <c r="F5060" s="6">
        <f>IF(C5058&gt;0,B$6+B$7*E5059+B$8*(H5059*100)^2,B$6+B$7*E5059+B$8*(H5059*100)^2+E5059*$B$9)</f>
        <v>0.35693402721433393</v>
      </c>
      <c r="G5060" s="17">
        <v>1.6442383173980047E-2</v>
      </c>
      <c r="H5060" s="9">
        <f t="shared" si="420"/>
        <v>5.9743955946550261E-3</v>
      </c>
      <c r="I5060" s="8">
        <f t="shared" si="419"/>
        <v>1.046798757932502E-2</v>
      </c>
      <c r="J5060" s="10">
        <f t="shared" si="421"/>
        <v>0.63664661433572078</v>
      </c>
      <c r="K5060" s="10">
        <f t="shared" si="422"/>
        <v>0.73976228350421214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3"/>
        <v>2.2035929210021624E-3</v>
      </c>
      <c r="D5061" s="6">
        <f t="shared" si="424"/>
        <v>4.8558217614908427E-6</v>
      </c>
      <c r="E5061" s="6">
        <f t="shared" si="425"/>
        <v>4.0449571302067966E-4</v>
      </c>
      <c r="F5061" s="6">
        <f>IF(C5058&gt;0,B$6+B$7*E5059+B$8*(H5060*100)^2,B$6+B$7*E5059+B$8*(H5060*100)^2+E5059*$B$9)</f>
        <v>0.34811726095576717</v>
      </c>
      <c r="G5061" s="17">
        <v>5.8087134455990248E-3</v>
      </c>
      <c r="H5061" s="9">
        <f t="shared" si="420"/>
        <v>5.9001462774728487E-3</v>
      </c>
      <c r="I5061" s="8">
        <f t="shared" si="419"/>
        <v>9.1432831873823964E-5</v>
      </c>
      <c r="J5061" s="10">
        <f t="shared" si="421"/>
        <v>1.5740633916637443E-2</v>
      </c>
      <c r="K5061" s="10">
        <f t="shared" si="422"/>
        <v>1.2132904679029721E-4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3"/>
        <v>-3.9261354733282766E-3</v>
      </c>
      <c r="D5062" s="6">
        <f t="shared" si="424"/>
        <v>1.5414539754926652E-5</v>
      </c>
      <c r="E5062" s="6">
        <f t="shared" si="425"/>
        <v>4.8558217614908427E-6</v>
      </c>
      <c r="F5062" s="6">
        <f>IF(C5058&gt;0,B$6+B$7*E5059+B$8*(H5061*100)^2,B$6+B$7*E5059+B$8*(H5061*100)^2+E5059*$B$9)</f>
        <v>0.3399555804302119</v>
      </c>
      <c r="G5062" s="17">
        <v>6.3290807241914993E-3</v>
      </c>
      <c r="H5062" s="9">
        <f t="shared" si="420"/>
        <v>5.830570987735352E-3</v>
      </c>
      <c r="I5062" s="8">
        <f t="shared" si="419"/>
        <v>4.9850973645614721E-4</v>
      </c>
      <c r="J5062" s="10">
        <f t="shared" si="421"/>
        <v>7.8764951527747928E-2</v>
      </c>
      <c r="K5062" s="10">
        <f t="shared" si="422"/>
        <v>3.4592345065622698E-3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3"/>
        <v>1.0506021638292257E-5</v>
      </c>
      <c r="D5063" s="6">
        <f t="shared" si="424"/>
        <v>1.1037649066426512E-10</v>
      </c>
      <c r="E5063" s="6">
        <f t="shared" si="425"/>
        <v>1.5414539754926652E-5</v>
      </c>
      <c r="F5063" s="6">
        <f>IF(C5058&gt;0,B$6+B$7*E5059+B$8*(H5062*100)^2,B$6+B$7*E5059+B$8*(H5062*100)^2+E5059*$B$9)</f>
        <v>0.33240031276770549</v>
      </c>
      <c r="G5063" s="17">
        <v>9.0705184152736103E-3</v>
      </c>
      <c r="H5063" s="9">
        <f t="shared" si="420"/>
        <v>5.7654168346070647E-3</v>
      </c>
      <c r="I5063" s="8">
        <f t="shared" si="419"/>
        <v>3.3051015806665456E-3</v>
      </c>
      <c r="J5063" s="10">
        <f t="shared" si="421"/>
        <v>0.36437846541396918</v>
      </c>
      <c r="K5063" s="10">
        <f t="shared" si="422"/>
        <v>0.12011128382465341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3"/>
        <v>-2.5460168930133881E-2</v>
      </c>
      <c r="D5064" s="6">
        <f t="shared" si="424"/>
        <v>6.4822020195095468E-4</v>
      </c>
      <c r="E5064" s="6">
        <f t="shared" si="425"/>
        <v>1.1037649066426512E-10</v>
      </c>
      <c r="F5064" s="6">
        <f>IF(C5063&gt;0,B$6+B$7*E5064+B$8*(G5063*100)^2,B$6+B$7*E5064+B$8*(G5063*100)^2+E5064*$B$9)</f>
        <v>0.7793132351070664</v>
      </c>
      <c r="G5064" s="17">
        <v>1.0822114378954186E-2</v>
      </c>
      <c r="H5064" s="9">
        <f t="shared" si="420"/>
        <v>8.8278719695466037E-3</v>
      </c>
      <c r="I5064" s="8">
        <f t="shared" ref="I5064:I5127" si="426">SQRT((G5064-H5064)^2)</f>
        <v>1.9942424094075827E-3</v>
      </c>
      <c r="J5064" s="10">
        <f t="shared" si="421"/>
        <v>0.18427474886846462</v>
      </c>
      <c r="K5064" s="10">
        <f t="shared" si="422"/>
        <v>2.2225277352111439E-2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3"/>
        <v>7.4571300190599387E-4</v>
      </c>
      <c r="D5065" s="6">
        <f t="shared" si="424"/>
        <v>5.560878812116488E-7</v>
      </c>
      <c r="E5065" s="6">
        <f t="shared" si="425"/>
        <v>6.4822020195095468E-4</v>
      </c>
      <c r="F5065" s="6">
        <f>IF(C5063&gt;0,B$6+B$7*E5064+B$8*(H5064*100)^2,B$6+B$7*E5064+B$8*(H5064*100)^2+E5064*$B$9)</f>
        <v>0.73911026173861127</v>
      </c>
      <c r="G5065" s="17">
        <v>9.0360164446413767E-3</v>
      </c>
      <c r="H5065" s="9">
        <f t="shared" ref="H5065:H5128" si="427">SQRT(F5065)/100</f>
        <v>8.5971522130215382E-3</v>
      </c>
      <c r="I5065" s="8">
        <f t="shared" si="426"/>
        <v>4.3886423161983851E-4</v>
      </c>
      <c r="J5065" s="10">
        <f t="shared" ref="J5065:J5128" si="428">ABS(G5065-H5065)/G5065</f>
        <v>4.8568330337656465E-2</v>
      </c>
      <c r="K5065" s="10">
        <f t="shared" ref="K5065:K5128" si="429">G5065/H5065-LN(G5065/H5065)-1</f>
        <v>1.260220311141147E-3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3"/>
        <v>9.9279381808324678E-3</v>
      </c>
      <c r="D5066" s="6">
        <f t="shared" si="424"/>
        <v>9.8563956522431084E-5</v>
      </c>
      <c r="E5066" s="6">
        <f t="shared" si="425"/>
        <v>5.560878812116488E-7</v>
      </c>
      <c r="F5066" s="6">
        <f>IF(C5063&gt;0,B$6+B$7*E5064+B$8*(H5065*100)^2,B$6+B$7*E5064+B$8*(H5065*100)^2+E5064*$B$9)</f>
        <v>0.70189436929143256</v>
      </c>
      <c r="G5066" s="17">
        <v>1.1452567497866759E-2</v>
      </c>
      <c r="H5066" s="9">
        <f t="shared" si="427"/>
        <v>8.3779136382003388E-3</v>
      </c>
      <c r="I5066" s="8">
        <f t="shared" si="426"/>
        <v>3.0746538596664198E-3</v>
      </c>
      <c r="J5066" s="10">
        <f t="shared" si="428"/>
        <v>0.2684685211625365</v>
      </c>
      <c r="K5066" s="10">
        <f t="shared" si="429"/>
        <v>5.4380146182512412E-2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3"/>
        <v>1.2304954784824153E-2</v>
      </c>
      <c r="D5067" s="6">
        <f t="shared" si="424"/>
        <v>1.5141191225656684E-4</v>
      </c>
      <c r="E5067" s="6">
        <f t="shared" si="425"/>
        <v>9.8563956522431084E-5</v>
      </c>
      <c r="F5067" s="6">
        <f>IF(C5063&gt;0,B$6+B$7*E5064+B$8*(H5066*100)^2,B$6+B$7*E5064+B$8*(H5066*100)^2+E5064*$B$9)</f>
        <v>0.66744361765307891</v>
      </c>
      <c r="G5067" s="17">
        <v>9.9091260501859499E-3</v>
      </c>
      <c r="H5067" s="9">
        <f t="shared" si="427"/>
        <v>8.169722257537761E-3</v>
      </c>
      <c r="I5067" s="8">
        <f t="shared" si="426"/>
        <v>1.7394037926481889E-3</v>
      </c>
      <c r="J5067" s="10">
        <f t="shared" si="428"/>
        <v>0.17553554005053232</v>
      </c>
      <c r="K5067" s="10">
        <f t="shared" si="429"/>
        <v>1.98873160374613E-2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3"/>
        <v>-1.2987409203820042E-3</v>
      </c>
      <c r="D5068" s="6">
        <f t="shared" si="424"/>
        <v>1.6867279782746953E-6</v>
      </c>
      <c r="E5068" s="6">
        <f t="shared" si="425"/>
        <v>1.5141191225656684E-4</v>
      </c>
      <c r="F5068" s="6">
        <f>IF(C5063&gt;0,B$6+B$7*E5064+B$8*(H5067*100)^2,B$6+B$7*E5064+B$8*(H5067*100)^2+E5064*$B$9)</f>
        <v>0.63555255686145529</v>
      </c>
      <c r="G5068" s="17">
        <v>5.5108474171175611E-3</v>
      </c>
      <c r="H5068" s="9">
        <f t="shared" si="427"/>
        <v>7.9721550214572178E-3</v>
      </c>
      <c r="I5068" s="8">
        <f t="shared" si="426"/>
        <v>2.4613076043396567E-3</v>
      </c>
      <c r="J5068" s="10">
        <f t="shared" si="428"/>
        <v>0.44662960485794745</v>
      </c>
      <c r="K5068" s="10">
        <f t="shared" si="429"/>
        <v>6.0498389260788432E-2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3"/>
        <v>-1.381180960563894E-2</v>
      </c>
      <c r="D5069" s="6">
        <f t="shared" si="424"/>
        <v>1.9076608458242007E-4</v>
      </c>
      <c r="E5069" s="6">
        <f t="shared" si="425"/>
        <v>1.6867279782746953E-6</v>
      </c>
      <c r="F5069" s="6">
        <f>IF(C5068&gt;0,B$6+B$7*E5069+B$8*(G5068*100)^2,B$6+B$7*E5069+B$8*(G5068*100)^2+E5069*$B$9)</f>
        <v>0.29883011103426677</v>
      </c>
      <c r="G5069" s="17">
        <v>5.1343721387378492E-3</v>
      </c>
      <c r="H5069" s="9">
        <f t="shared" si="427"/>
        <v>5.4665355668308494E-3</v>
      </c>
      <c r="I5069" s="8">
        <f t="shared" si="426"/>
        <v>3.3216342809300019E-4</v>
      </c>
      <c r="J5069" s="10">
        <f t="shared" si="428"/>
        <v>6.4694069521546965E-2</v>
      </c>
      <c r="K5069" s="10">
        <f t="shared" si="429"/>
        <v>1.9244393294686191E-3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3"/>
        <v>1.6417706117254263E-3</v>
      </c>
      <c r="D5070" s="6">
        <f t="shared" si="424"/>
        <v>2.6954107415252802E-6</v>
      </c>
      <c r="E5070" s="6">
        <f t="shared" si="425"/>
        <v>1.9076608458242007E-4</v>
      </c>
      <c r="F5070" s="6">
        <f>IF(C5068&gt;0,B$6+B$7*E5069+B$8*(H5069*100)^2,B$6+B$7*E5069+B$8*(H5069*100)^2+E5069*$B$9)</f>
        <v>0.29432724563745472</v>
      </c>
      <c r="G5070" s="17">
        <v>5.2349251343451735E-3</v>
      </c>
      <c r="H5070" s="9">
        <f t="shared" si="427"/>
        <v>5.4251935047282384E-3</v>
      </c>
      <c r="I5070" s="8">
        <f t="shared" si="426"/>
        <v>1.9026837038306488E-4</v>
      </c>
      <c r="J5070" s="10">
        <f t="shared" si="428"/>
        <v>3.63459582515816E-2</v>
      </c>
      <c r="K5070" s="10">
        <f t="shared" si="429"/>
        <v>6.2976491885158303E-4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3"/>
        <v>-4.3463113687025037E-3</v>
      </c>
      <c r="D5071" s="6">
        <f t="shared" si="424"/>
        <v>1.8890422513712629E-5</v>
      </c>
      <c r="E5071" s="6">
        <f t="shared" si="425"/>
        <v>2.6954107415252802E-6</v>
      </c>
      <c r="F5071" s="6">
        <f>IF(C5068&gt;0,B$6+B$7*E5069+B$8*(H5070*100)^2,B$6+B$7*E5069+B$8*(H5070*100)^2+E5069*$B$9)</f>
        <v>0.29015894313962581</v>
      </c>
      <c r="G5071" s="17">
        <v>5.7031051568226599E-3</v>
      </c>
      <c r="H5071" s="9">
        <f t="shared" si="427"/>
        <v>5.3866403549858964E-3</v>
      </c>
      <c r="I5071" s="8">
        <f t="shared" si="426"/>
        <v>3.1646480183676346E-4</v>
      </c>
      <c r="J5071" s="10">
        <f t="shared" si="428"/>
        <v>5.5489911747142635E-2</v>
      </c>
      <c r="K5071" s="10">
        <f t="shared" si="429"/>
        <v>1.6610297295340803E-3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0">B5072-B$5</f>
        <v>5.0222182564774115E-3</v>
      </c>
      <c r="D5072" s="6">
        <f t="shared" ref="D5072:D5135" si="431">C5072^2</f>
        <v>2.5222676215695011E-5</v>
      </c>
      <c r="E5072" s="6">
        <f t="shared" si="425"/>
        <v>1.8890422513712629E-5</v>
      </c>
      <c r="F5072" s="6">
        <f>IF(C5068&gt;0,B$6+B$7*E5069+B$8*(H5071*100)^2,B$6+B$7*E5069+B$8*(H5071*100)^2+E5069*$B$9)</f>
        <v>0.2863003455173857</v>
      </c>
      <c r="G5072" s="17">
        <v>5.0963506426544413E-3</v>
      </c>
      <c r="H5072" s="9">
        <f t="shared" si="427"/>
        <v>5.3507041173791858E-3</v>
      </c>
      <c r="I5072" s="8">
        <f t="shared" si="426"/>
        <v>2.5435347472474445E-4</v>
      </c>
      <c r="J5072" s="10">
        <f t="shared" si="428"/>
        <v>4.9908943194745349E-2</v>
      </c>
      <c r="K5072" s="10">
        <f t="shared" si="429"/>
        <v>1.1669903925861647E-3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0"/>
        <v>-8.6744582706031297E-3</v>
      </c>
      <c r="D5073" s="6">
        <f t="shared" si="431"/>
        <v>7.5246226288435043E-5</v>
      </c>
      <c r="E5073" s="6">
        <f t="shared" ref="E5073:E5136" si="432">D5072</f>
        <v>2.5222676215695011E-5</v>
      </c>
      <c r="F5073" s="6">
        <f>IF(C5068&gt;0,B$6+B$7*E5069+B$8*(H5072*100)^2,B$6+B$7*E5069+B$8*(H5072*100)^2+E5069*$B$9)</f>
        <v>0.28272844169847799</v>
      </c>
      <c r="G5073" s="17">
        <v>5.7609200841743655E-3</v>
      </c>
      <c r="H5073" s="9">
        <f t="shared" si="427"/>
        <v>5.317221470829271E-3</v>
      </c>
      <c r="I5073" s="8">
        <f t="shared" si="426"/>
        <v>4.4369861334509451E-4</v>
      </c>
      <c r="J5073" s="10">
        <f t="shared" si="428"/>
        <v>7.7018706536819428E-2</v>
      </c>
      <c r="K5073" s="10">
        <f t="shared" si="429"/>
        <v>3.2992651503913617E-3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0"/>
        <v>-5.1877671816239704E-3</v>
      </c>
      <c r="D5074" s="6">
        <f t="shared" si="431"/>
        <v>2.6912928330734715E-5</v>
      </c>
      <c r="E5074" s="6">
        <f t="shared" si="432"/>
        <v>7.5246226288435043E-5</v>
      </c>
      <c r="F5074" s="6">
        <f>IF(C5073&gt;0,B$6+B$7*E5074+B$8*(G5073*100)^2,B$6+B$7*E5074+B$8*(G5073*100)^2+E5074*$B$9)</f>
        <v>0.32493262032778863</v>
      </c>
      <c r="G5074" s="17">
        <v>4.4743248398867227E-3</v>
      </c>
      <c r="H5074" s="9">
        <f t="shared" si="427"/>
        <v>5.7002861360443005E-3</v>
      </c>
      <c r="I5074" s="8">
        <f t="shared" si="426"/>
        <v>1.2259612961575779E-3</v>
      </c>
      <c r="J5074" s="10">
        <f t="shared" si="428"/>
        <v>0.27399917083101544</v>
      </c>
      <c r="K5074" s="10">
        <f t="shared" si="429"/>
        <v>2.7090773531640799E-2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0"/>
        <v>-9.9887881142531505E-3</v>
      </c>
      <c r="D5075" s="6">
        <f t="shared" si="431"/>
        <v>9.977588799144501E-5</v>
      </c>
      <c r="E5075" s="6">
        <f t="shared" si="432"/>
        <v>2.6912928330734715E-5</v>
      </c>
      <c r="F5075" s="6">
        <f>IF(C5073&gt;0,B$6+B$7*E5074+B$8*(H5074*100)^2,B$6+B$7*E5074+B$8*(H5074*100)^2+E5074*$B$9)</f>
        <v>0.3184995775634557</v>
      </c>
      <c r="G5075" s="17">
        <v>6.3020544629326658E-3</v>
      </c>
      <c r="H5075" s="9">
        <f t="shared" si="427"/>
        <v>5.6435766811788399E-3</v>
      </c>
      <c r="I5075" s="8">
        <f t="shared" si="426"/>
        <v>6.5847778175382593E-4</v>
      </c>
      <c r="J5075" s="10">
        <f t="shared" si="428"/>
        <v>0.10448620931901671</v>
      </c>
      <c r="K5075" s="10">
        <f t="shared" si="429"/>
        <v>6.3197296020329752E-3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0"/>
        <v>-3.7498152365967458E-4</v>
      </c>
      <c r="D5076" s="6">
        <f t="shared" si="431"/>
        <v>1.4061114308613108E-7</v>
      </c>
      <c r="E5076" s="6">
        <f t="shared" si="432"/>
        <v>9.977588799144501E-5</v>
      </c>
      <c r="F5076" s="6">
        <f>IF(C5073&gt;0,B$6+B$7*E5074+B$8*(H5075*100)^2,B$6+B$7*E5074+B$8*(H5075*100)^2+E5074*$B$9)</f>
        <v>0.31254450987651278</v>
      </c>
      <c r="G5076" s="17">
        <v>4.051820726659979E-3</v>
      </c>
      <c r="H5076" s="9">
        <f t="shared" si="427"/>
        <v>5.5905680380128886E-3</v>
      </c>
      <c r="I5076" s="8">
        <f t="shared" si="426"/>
        <v>1.5387473113529096E-3</v>
      </c>
      <c r="J5076" s="10">
        <f t="shared" si="428"/>
        <v>0.37976687893132405</v>
      </c>
      <c r="K5076" s="10">
        <f t="shared" si="429"/>
        <v>4.6674670249520878E-2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0"/>
        <v>-8.7025612074951488E-3</v>
      </c>
      <c r="D5077" s="6">
        <f t="shared" si="431"/>
        <v>7.5734571570199418E-5</v>
      </c>
      <c r="E5077" s="6">
        <f t="shared" si="432"/>
        <v>1.4061114308613108E-7</v>
      </c>
      <c r="F5077" s="6">
        <f>IF(C5073&gt;0,B$6+B$7*E5074+B$8*(H5076*100)^2,B$6+B$7*E5074+B$8*(H5076*100)^2+E5074*$B$9)</f>
        <v>0.3070319037187097</v>
      </c>
      <c r="G5077" s="17">
        <v>1.015726387609199E-2</v>
      </c>
      <c r="H5077" s="9">
        <f t="shared" si="427"/>
        <v>5.5410459637031499E-3</v>
      </c>
      <c r="I5077" s="8">
        <f t="shared" si="426"/>
        <v>4.6162179123888404E-3</v>
      </c>
      <c r="J5077" s="10">
        <f t="shared" si="428"/>
        <v>0.45447454833327922</v>
      </c>
      <c r="K5077" s="10">
        <f t="shared" si="429"/>
        <v>0.22708922335595916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0"/>
        <v>-1.2148560919582503E-2</v>
      </c>
      <c r="D5078" s="6">
        <f t="shared" si="431"/>
        <v>1.4758753241680728E-4</v>
      </c>
      <c r="E5078" s="6">
        <f t="shared" si="432"/>
        <v>7.5734571570199418E-5</v>
      </c>
      <c r="F5078" s="6">
        <f>IF(C5073&gt;0,B$6+B$7*E5074+B$8*(H5077*100)^2,B$6+B$7*E5074+B$8*(H5077*100)^2+E5074*$B$9)</f>
        <v>0.30192888419843134</v>
      </c>
      <c r="G5078" s="17">
        <v>6.0145587747799829E-3</v>
      </c>
      <c r="H5078" s="9">
        <f t="shared" si="427"/>
        <v>5.4948055852635158E-3</v>
      </c>
      <c r="I5078" s="8">
        <f t="shared" si="426"/>
        <v>5.1975318951646716E-4</v>
      </c>
      <c r="J5078" s="10">
        <f t="shared" si="428"/>
        <v>8.6415846777635003E-2</v>
      </c>
      <c r="K5078" s="10">
        <f t="shared" si="429"/>
        <v>4.2101286673130733E-3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0"/>
        <v>-4.0560419781666822E-2</v>
      </c>
      <c r="D5079" s="6">
        <f t="shared" si="431"/>
        <v>1.6451476528650292E-3</v>
      </c>
      <c r="E5079" s="6">
        <f t="shared" si="432"/>
        <v>1.4758753241680728E-4</v>
      </c>
      <c r="F5079" s="6">
        <f>IF(C5078&gt;0,B$6+B$7*E5079+B$8*(G5078*100)^2,B$6+B$7*E5079+B$8*(G5078*100)^2+E5079*$B$9)</f>
        <v>0.35258974602622528</v>
      </c>
      <c r="G5079" s="17">
        <v>2.198819846130759E-2</v>
      </c>
      <c r="H5079" s="9">
        <f t="shared" si="427"/>
        <v>5.9379267933027365E-3</v>
      </c>
      <c r="I5079" s="8">
        <f t="shared" si="426"/>
        <v>1.6050271668004854E-2</v>
      </c>
      <c r="J5079" s="10">
        <f t="shared" si="428"/>
        <v>0.72994937244396596</v>
      </c>
      <c r="K5079" s="10">
        <f t="shared" si="429"/>
        <v>1.3938635262994605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0"/>
        <v>-3.6287811930338455E-2</v>
      </c>
      <c r="D5080" s="6">
        <f t="shared" si="431"/>
        <v>1.3168052946916139E-3</v>
      </c>
      <c r="E5080" s="6">
        <f t="shared" si="432"/>
        <v>1.6451476528650292E-3</v>
      </c>
      <c r="F5080" s="6">
        <f>IF(C5078&gt;0,B$6+B$7*E5079+B$8*(H5079*100)^2,B$6+B$7*E5079+B$8*(H5079*100)^2+E5079*$B$9)</f>
        <v>0.34411086489054821</v>
      </c>
      <c r="G5080" s="17">
        <v>2.0340143586520552E-2</v>
      </c>
      <c r="H5080" s="9">
        <f t="shared" si="427"/>
        <v>5.8660963586575033E-3</v>
      </c>
      <c r="I5080" s="8">
        <f t="shared" si="426"/>
        <v>1.4474047227863048E-2</v>
      </c>
      <c r="J5080" s="10">
        <f t="shared" si="428"/>
        <v>0.71160005170538831</v>
      </c>
      <c r="K5080" s="10">
        <f t="shared" si="429"/>
        <v>1.2239999488219739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0"/>
        <v>-8.9106607092449934E-3</v>
      </c>
      <c r="D5081" s="6">
        <f t="shared" si="431"/>
        <v>7.939987427528249E-5</v>
      </c>
      <c r="E5081" s="6">
        <f t="shared" si="432"/>
        <v>1.3168052946916139E-3</v>
      </c>
      <c r="F5081" s="6">
        <f>IF(C5078&gt;0,B$6+B$7*E5079+B$8*(H5080*100)^2,B$6+B$7*E5079+B$8*(H5080*100)^2+E5079*$B$9)</f>
        <v>0.33626196462325203</v>
      </c>
      <c r="G5081" s="17">
        <v>1.7165783353204768E-2</v>
      </c>
      <c r="H5081" s="9">
        <f t="shared" si="427"/>
        <v>5.7988099177611607E-3</v>
      </c>
      <c r="I5081" s="8">
        <f t="shared" si="426"/>
        <v>1.1366973435443607E-2</v>
      </c>
      <c r="J5081" s="10">
        <f t="shared" si="428"/>
        <v>0.66218786533394347</v>
      </c>
      <c r="K5081" s="10">
        <f t="shared" si="429"/>
        <v>0.87495986542600312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0"/>
        <v>-4.9514128308842803E-2</v>
      </c>
      <c r="D5082" s="6">
        <f t="shared" si="431"/>
        <v>2.4516489021845483E-3</v>
      </c>
      <c r="E5082" s="6">
        <f t="shared" si="432"/>
        <v>7.939987427528249E-5</v>
      </c>
      <c r="F5082" s="6">
        <f>IF(C5078&gt;0,B$6+B$7*E5079+B$8*(H5081*100)^2,B$6+B$7*E5079+B$8*(H5081*100)^2+E5079*$B$9)</f>
        <v>0.32899623764581587</v>
      </c>
      <c r="G5082" s="17">
        <v>2.6525505402302821E-2</v>
      </c>
      <c r="H5082" s="9">
        <f t="shared" si="427"/>
        <v>5.7358193629665141E-3</v>
      </c>
      <c r="I5082" s="8">
        <f t="shared" si="426"/>
        <v>2.0789686039336307E-2</v>
      </c>
      <c r="J5082" s="10">
        <f t="shared" si="428"/>
        <v>0.78376210835671556</v>
      </c>
      <c r="K5082" s="10">
        <f t="shared" si="429"/>
        <v>2.0931602684049042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0"/>
        <v>-1.829297076868874E-2</v>
      </c>
      <c r="D5083" s="6">
        <f t="shared" si="431"/>
        <v>3.3463277954410073E-4</v>
      </c>
      <c r="E5083" s="6">
        <f t="shared" si="432"/>
        <v>2.4516489021845483E-3</v>
      </c>
      <c r="F5083" s="6">
        <f>IF(C5078&gt;0,B$6+B$7*E5079+B$8*(H5082*100)^2,B$6+B$7*E5079+B$8*(H5082*100)^2+E5079*$B$9)</f>
        <v>0.32227035418280336</v>
      </c>
      <c r="G5083" s="17">
        <v>3.1528944439728493E-2</v>
      </c>
      <c r="H5083" s="9">
        <f t="shared" si="427"/>
        <v>5.6768860670512256E-3</v>
      </c>
      <c r="I5083" s="8">
        <f t="shared" si="426"/>
        <v>2.5852058372677268E-2</v>
      </c>
      <c r="J5083" s="10">
        <f t="shared" si="428"/>
        <v>0.81994684034210852</v>
      </c>
      <c r="K5083" s="10">
        <f t="shared" si="429"/>
        <v>2.8394121695289112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0"/>
        <v>4.5340428464648364E-2</v>
      </c>
      <c r="D5084" s="6">
        <f t="shared" si="431"/>
        <v>2.0557544533578954E-3</v>
      </c>
      <c r="E5084" s="6">
        <f t="shared" si="432"/>
        <v>3.3463277954410073E-4</v>
      </c>
      <c r="F5084" s="6">
        <f>IF(C5083&gt;0,B$6+B$7*E5084+B$8*(G5083*100)^2,B$6+B$7*E5084+B$8*(G5083*100)^2+E5084*$B$9)</f>
        <v>9.2198881719617436</v>
      </c>
      <c r="G5084" s="17">
        <v>2.5548219904523318E-2</v>
      </c>
      <c r="H5084" s="9">
        <f t="shared" si="427"/>
        <v>3.0364268757804368E-2</v>
      </c>
      <c r="I5084" s="8">
        <f t="shared" si="426"/>
        <v>4.8160488532810498E-3</v>
      </c>
      <c r="J5084" s="10">
        <f t="shared" si="428"/>
        <v>0.18850819631579763</v>
      </c>
      <c r="K5084" s="10">
        <f t="shared" si="429"/>
        <v>1.4089820171395928E-2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0"/>
        <v>-3.4202864267297413E-2</v>
      </c>
      <c r="D5085" s="6">
        <f t="shared" si="431"/>
        <v>1.1698359240871702E-3</v>
      </c>
      <c r="E5085" s="6">
        <f t="shared" si="432"/>
        <v>2.0557544533578954E-3</v>
      </c>
      <c r="F5085" s="6">
        <f>IF(C5083&gt;0,B$6+B$7*E5084+B$8*(H5084*100)^2,B$6+B$7*E5084+B$8*(H5084*100)^2+E5084*$B$9)</f>
        <v>8.5525925106620964</v>
      </c>
      <c r="G5085" s="17">
        <v>2.9772741695438216E-2</v>
      </c>
      <c r="H5085" s="9">
        <f t="shared" si="427"/>
        <v>2.9244815798124112E-2</v>
      </c>
      <c r="I5085" s="8">
        <f t="shared" si="426"/>
        <v>5.279258973141035E-4</v>
      </c>
      <c r="J5085" s="10">
        <f t="shared" si="428"/>
        <v>1.7731853610075569E-2</v>
      </c>
      <c r="K5085" s="10">
        <f t="shared" si="429"/>
        <v>1.6100170605470865E-4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0"/>
        <v>3.9951528873629155E-2</v>
      </c>
      <c r="D5086" s="6">
        <f t="shared" si="431"/>
        <v>1.596124659340424E-3</v>
      </c>
      <c r="E5086" s="6">
        <f t="shared" si="432"/>
        <v>1.1698359240871702E-3</v>
      </c>
      <c r="F5086" s="6">
        <f>IF(C5083&gt;0,B$6+B$7*E5084+B$8*(H5085*100)^2,B$6+B$7*E5084+B$8*(H5085*100)^2+E5084*$B$9)</f>
        <v>7.9348769169970126</v>
      </c>
      <c r="G5086" s="17">
        <v>2.2902768068658898E-2</v>
      </c>
      <c r="H5086" s="9">
        <f t="shared" si="427"/>
        <v>2.8168913569743888E-2</v>
      </c>
      <c r="I5086" s="8">
        <f t="shared" si="426"/>
        <v>5.2661455010849893E-3</v>
      </c>
      <c r="J5086" s="10">
        <f t="shared" si="428"/>
        <v>0.22993489194397432</v>
      </c>
      <c r="K5086" s="10">
        <f t="shared" si="429"/>
        <v>2.0012402231230464E-2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0"/>
        <v>-4.0775997670327073E-2</v>
      </c>
      <c r="D5087" s="6">
        <f t="shared" si="431"/>
        <v>1.6626819860105189E-3</v>
      </c>
      <c r="E5087" s="6">
        <f t="shared" si="432"/>
        <v>1.596124659340424E-3</v>
      </c>
      <c r="F5087" s="6">
        <f>IF(C5083&gt;0,B$6+B$7*E5084+B$8*(H5086*100)^2,B$6+B$7*E5084+B$8*(H5086*100)^2+E5084*$B$9)</f>
        <v>7.3630575919412458</v>
      </c>
      <c r="G5087" s="17">
        <v>2.1631459241164896E-2</v>
      </c>
      <c r="H5087" s="9">
        <f t="shared" si="427"/>
        <v>2.7134954564069655E-2</v>
      </c>
      <c r="I5087" s="8">
        <f t="shared" si="426"/>
        <v>5.5034953229047591E-3</v>
      </c>
      <c r="J5087" s="10">
        <f t="shared" si="428"/>
        <v>0.25442089974362658</v>
      </c>
      <c r="K5087" s="10">
        <f t="shared" si="429"/>
        <v>2.3854627230276648E-2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0"/>
        <v>-1.4198010352049279E-2</v>
      </c>
      <c r="D5088" s="6">
        <f t="shared" si="431"/>
        <v>2.015834979568985E-4</v>
      </c>
      <c r="E5088" s="6">
        <f t="shared" si="432"/>
        <v>1.6626819860105189E-3</v>
      </c>
      <c r="F5088" s="6">
        <f>IF(C5083&gt;0,B$6+B$7*E5084+B$8*(H5087*100)^2,B$6+B$7*E5084+B$8*(H5087*100)^2+E5084*$B$9)</f>
        <v>6.8337244427371227</v>
      </c>
      <c r="G5088" s="17">
        <v>3.1357403417783536E-2</v>
      </c>
      <c r="H5088" s="9">
        <f t="shared" si="427"/>
        <v>2.6141393311637243E-2</v>
      </c>
      <c r="I5088" s="8">
        <f t="shared" si="426"/>
        <v>5.2160101061462932E-3</v>
      </c>
      <c r="J5088" s="10">
        <f t="shared" si="428"/>
        <v>0.16634062574161254</v>
      </c>
      <c r="K5088" s="10">
        <f t="shared" si="429"/>
        <v>1.7600300485255627E-2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0"/>
        <v>-8.5385106469761732E-2</v>
      </c>
      <c r="D5089" s="6">
        <f t="shared" si="431"/>
        <v>7.2906164068525471E-3</v>
      </c>
      <c r="E5089" s="6">
        <f t="shared" si="432"/>
        <v>2.015834979568985E-4</v>
      </c>
      <c r="F5089" s="6">
        <f>IF(C5088&gt;0,B$6+B$7*E5089+B$8*(G5088*100)^2,B$6+B$7*E5089+B$8*(G5088*100)^2+E5089*$B$9)</f>
        <v>9.1200107553580914</v>
      </c>
      <c r="G5089" s="17">
        <v>4.207011987382285E-2</v>
      </c>
      <c r="H5089" s="9">
        <f t="shared" si="427"/>
        <v>3.0199355548352503E-2</v>
      </c>
      <c r="I5089" s="8">
        <f t="shared" si="426"/>
        <v>1.1870764325470348E-2</v>
      </c>
      <c r="J5089" s="10">
        <f t="shared" si="428"/>
        <v>0.28216616356390878</v>
      </c>
      <c r="K5089" s="10">
        <f t="shared" si="429"/>
        <v>6.1562892228405497E-2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0"/>
        <v>4.3445103350672497E-2</v>
      </c>
      <c r="D5090" s="6">
        <f t="shared" si="431"/>
        <v>1.8874770051506146E-3</v>
      </c>
      <c r="E5090" s="6">
        <f t="shared" si="432"/>
        <v>7.2906164068525471E-3</v>
      </c>
      <c r="F5090" s="6">
        <f>IF(C5088&gt;0,B$6+B$7*E5089+B$8*(H5089*100)^2,B$6+B$7*E5089+B$8*(H5089*100)^2+E5089*$B$9)</f>
        <v>8.4601192751223291</v>
      </c>
      <c r="G5090" s="17">
        <v>4.6651766856344326E-2</v>
      </c>
      <c r="H5090" s="9">
        <f t="shared" si="427"/>
        <v>2.9086284181934152E-2</v>
      </c>
      <c r="I5090" s="8">
        <f t="shared" si="426"/>
        <v>1.7565482674410174E-2</v>
      </c>
      <c r="J5090" s="10">
        <f t="shared" si="428"/>
        <v>0.37652341718374566</v>
      </c>
      <c r="K5090" s="10">
        <f t="shared" si="429"/>
        <v>0.13146540501435444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0"/>
        <v>-6.4669296083654959E-2</v>
      </c>
      <c r="D5091" s="6">
        <f t="shared" si="431"/>
        <v>4.1821178559554306E-3</v>
      </c>
      <c r="E5091" s="6">
        <f t="shared" si="432"/>
        <v>1.8874770051506146E-3</v>
      </c>
      <c r="F5091" s="6">
        <f>IF(C5088&gt;0,B$6+B$7*E5089+B$8*(H5090*100)^2,B$6+B$7*E5089+B$8*(H5090*100)^2+E5089*$B$9)</f>
        <v>7.8492577318680823</v>
      </c>
      <c r="G5091" s="17">
        <v>3.1489539674183699E-2</v>
      </c>
      <c r="H5091" s="9">
        <f t="shared" si="427"/>
        <v>2.8016526786645204E-2</v>
      </c>
      <c r="I5091" s="8">
        <f t="shared" si="426"/>
        <v>3.4730128875384951E-3</v>
      </c>
      <c r="J5091" s="10">
        <f t="shared" si="428"/>
        <v>0.11029100213826881</v>
      </c>
      <c r="K5091" s="10">
        <f t="shared" si="429"/>
        <v>7.1021679184779529E-3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0"/>
        <v>-0.10956208533124404</v>
      </c>
      <c r="D5092" s="6">
        <f t="shared" si="431"/>
        <v>1.20038505421308E-2</v>
      </c>
      <c r="E5092" s="6">
        <f t="shared" si="432"/>
        <v>4.1821178559554306E-3</v>
      </c>
      <c r="F5092" s="6">
        <f>IF(C5088&gt;0,B$6+B$7*E5089+B$8*(H5091*100)^2,B$6+B$7*E5089+B$8*(H5091*100)^2+E5089*$B$9)</f>
        <v>7.2837832012776262</v>
      </c>
      <c r="G5092" s="17">
        <v>7.6263230450462002E-2</v>
      </c>
      <c r="H5092" s="9">
        <f t="shared" si="427"/>
        <v>2.6988484954286757E-2</v>
      </c>
      <c r="I5092" s="8">
        <f t="shared" si="426"/>
        <v>4.9274745496175248E-2</v>
      </c>
      <c r="J5092" s="10">
        <f t="shared" si="428"/>
        <v>0.64611406053907516</v>
      </c>
      <c r="K5092" s="10">
        <f t="shared" si="429"/>
        <v>0.78698861111110618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0"/>
        <v>8.5171935850546582E-2</v>
      </c>
      <c r="D5093" s="6">
        <f t="shared" si="431"/>
        <v>7.2542586565296219E-3</v>
      </c>
      <c r="E5093" s="6">
        <f t="shared" si="432"/>
        <v>1.20038505421308E-2</v>
      </c>
      <c r="F5093" s="6">
        <f>IF(C5088&gt;0,B$6+B$7*E5089+B$8*(H5092*100)^2,B$6+B$7*E5089+B$8*(H5092*100)^2+E5089*$B$9)</f>
        <v>6.7603234283100422</v>
      </c>
      <c r="G5093" s="17">
        <v>6.3534040837563796E-2</v>
      </c>
      <c r="H5093" s="9">
        <f t="shared" si="427"/>
        <v>2.6000621970079952E-2</v>
      </c>
      <c r="I5093" s="8">
        <f t="shared" si="426"/>
        <v>3.7533418867483848E-2</v>
      </c>
      <c r="J5093" s="10">
        <f t="shared" si="428"/>
        <v>0.59076076970210012</v>
      </c>
      <c r="K5093" s="10">
        <f t="shared" si="429"/>
        <v>0.55010312188317556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0"/>
        <v>-0.14274801904491319</v>
      </c>
      <c r="D5094" s="6">
        <f t="shared" si="431"/>
        <v>2.0376996941246898E-2</v>
      </c>
      <c r="E5094" s="6">
        <f t="shared" si="432"/>
        <v>7.2542586565296219E-3</v>
      </c>
      <c r="F5094" s="6">
        <f>IF(C5093&gt;0,B$6+B$7*E5094+B$8*(G5093*100)^2,B$6+B$7*E5094+B$8*(G5093*100)^2+E5094*$B$9)</f>
        <v>37.384268713046367</v>
      </c>
      <c r="G5094" s="17">
        <v>0.11604775761651084</v>
      </c>
      <c r="H5094" s="9">
        <f t="shared" si="427"/>
        <v>6.1142676350521626E-2</v>
      </c>
      <c r="I5094" s="8">
        <f t="shared" si="426"/>
        <v>5.4905081265989218E-2</v>
      </c>
      <c r="J5094" s="10">
        <f t="shared" si="428"/>
        <v>0.47312487887467397</v>
      </c>
      <c r="K5094" s="10">
        <f t="shared" si="429"/>
        <v>0.25719123597850535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0"/>
        <v>4.6318874261103954E-2</v>
      </c>
      <c r="D5095" s="6">
        <f t="shared" si="431"/>
        <v>2.1454381128159583E-3</v>
      </c>
      <c r="E5095" s="6">
        <f t="shared" si="432"/>
        <v>2.0376996941246898E-2</v>
      </c>
      <c r="F5095" s="6">
        <f>IF(C5093&gt;0,B$6+B$7*E5094+B$8*(H5094*100)^2,B$6+B$7*E5094+B$8*(H5094*100)^2+E5094*$B$9)</f>
        <v>34.624317547667019</v>
      </c>
      <c r="G5095" s="17">
        <v>4.8321920981533546E-2</v>
      </c>
      <c r="H5095" s="9">
        <f t="shared" si="427"/>
        <v>5.8842431584416204E-2</v>
      </c>
      <c r="I5095" s="8">
        <f t="shared" si="426"/>
        <v>1.0520510602882657E-2</v>
      </c>
      <c r="J5095" s="10">
        <f t="shared" si="428"/>
        <v>0.21771714346586346</v>
      </c>
      <c r="K5095" s="10">
        <f t="shared" si="429"/>
        <v>1.8186683970701223E-2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0"/>
        <v>-6.9427322089889179E-2</v>
      </c>
      <c r="D5096" s="6">
        <f t="shared" si="431"/>
        <v>4.8201530525732138E-3</v>
      </c>
      <c r="E5096" s="6">
        <f t="shared" si="432"/>
        <v>2.1454381128159583E-3</v>
      </c>
      <c r="F5096" s="6">
        <f>IF(C5093&gt;0,B$6+B$7*E5094+B$8*(H5095*100)^2,B$6+B$7*E5094+B$8*(H5095*100)^2+E5094*$B$9)</f>
        <v>32.069430753875359</v>
      </c>
      <c r="G5096" s="17">
        <v>7.6001155827497807E-2</v>
      </c>
      <c r="H5096" s="9">
        <f t="shared" si="427"/>
        <v>5.6629877939013216E-2</v>
      </c>
      <c r="I5096" s="8">
        <f t="shared" si="426"/>
        <v>1.9371277888484591E-2</v>
      </c>
      <c r="J5096" s="10">
        <f t="shared" si="428"/>
        <v>0.25488135907369863</v>
      </c>
      <c r="K5096" s="10">
        <f t="shared" si="429"/>
        <v>4.7856331708062916E-2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0"/>
        <v>5.0869162617718832E-3</v>
      </c>
      <c r="D5097" s="6">
        <f t="shared" si="431"/>
        <v>2.5876717054279229E-5</v>
      </c>
      <c r="E5097" s="6">
        <f t="shared" si="432"/>
        <v>4.8201530525732138E-3</v>
      </c>
      <c r="F5097" s="6">
        <f>IF(C5093&gt;0,B$6+B$7*E5094+B$8*(H5096*100)^2,B$6+B$7*E5094+B$8*(H5096*100)^2+E5094*$B$9)</f>
        <v>29.704372048862421</v>
      </c>
      <c r="G5097" s="17">
        <v>4.2651176739780035E-2</v>
      </c>
      <c r="H5097" s="9">
        <f t="shared" si="427"/>
        <v>5.4501717448959736E-2</v>
      </c>
      <c r="I5097" s="8">
        <f t="shared" si="426"/>
        <v>1.1850540709179701E-2</v>
      </c>
      <c r="J5097" s="10">
        <f t="shared" si="428"/>
        <v>0.27784791921407648</v>
      </c>
      <c r="K5097" s="10">
        <f t="shared" si="429"/>
        <v>2.7743087862308391E-2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0"/>
        <v>-5.0857995214314555E-2</v>
      </c>
      <c r="D5098" s="6">
        <f t="shared" si="431"/>
        <v>2.5865356772192421E-3</v>
      </c>
      <c r="E5098" s="6">
        <f t="shared" si="432"/>
        <v>2.5876717054279229E-5</v>
      </c>
      <c r="F5098" s="6">
        <f>IF(C5093&gt;0,B$6+B$7*E5094+B$8*(H5097*100)^2,B$6+B$7*E5094+B$8*(H5097*100)^2+E5094*$B$9)</f>
        <v>27.515037205631945</v>
      </c>
      <c r="G5098" s="17">
        <v>3.8861405411019692E-2</v>
      </c>
      <c r="H5098" s="9">
        <f t="shared" si="427"/>
        <v>5.2454777862108941E-2</v>
      </c>
      <c r="I5098" s="8">
        <f t="shared" si="426"/>
        <v>1.3593372451089249E-2</v>
      </c>
      <c r="J5098" s="10">
        <f t="shared" si="428"/>
        <v>0.34979106667188775</v>
      </c>
      <c r="K5098" s="10">
        <f t="shared" si="429"/>
        <v>4.0805214588610639E-2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0"/>
        <v>-3.515647722848049E-2</v>
      </c>
      <c r="D5099" s="6">
        <f t="shared" si="431"/>
        <v>1.2359778911166673E-3</v>
      </c>
      <c r="E5099" s="6">
        <f t="shared" si="432"/>
        <v>2.5865356772192421E-3</v>
      </c>
      <c r="F5099" s="6">
        <f>IF(C5098&gt;0,B$6+B$7*E5099+B$8*(G5098*100)^2,B$6+B$7*E5099+B$8*(G5098*100)^2+E5099*$B$9)</f>
        <v>13.998028013001278</v>
      </c>
      <c r="G5099" s="17">
        <v>3.1964213012815768E-2</v>
      </c>
      <c r="H5099" s="9">
        <f t="shared" si="427"/>
        <v>3.7413938596465995E-2</v>
      </c>
      <c r="I5099" s="8">
        <f t="shared" si="426"/>
        <v>5.4497255836502279E-3</v>
      </c>
      <c r="J5099" s="10">
        <f t="shared" si="428"/>
        <v>0.17049459598661817</v>
      </c>
      <c r="K5099" s="10">
        <f t="shared" si="429"/>
        <v>1.1766089398897339E-2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0"/>
        <v>0.1033133789646575</v>
      </c>
      <c r="D5100" s="6">
        <f t="shared" si="431"/>
        <v>1.0673654273094935E-2</v>
      </c>
      <c r="E5100" s="6">
        <f t="shared" si="432"/>
        <v>1.2359778911166673E-3</v>
      </c>
      <c r="F5100" s="6">
        <f>IF(C5098&gt;0,B$6+B$7*E5099+B$8*(H5099*100)^2,B$6+B$7*E5099+B$8*(H5099*100)^2+E5099*$B$9)</f>
        <v>12.975999400516342</v>
      </c>
      <c r="G5100" s="17">
        <v>6.3717893032461267E-2</v>
      </c>
      <c r="H5100" s="9">
        <f t="shared" si="427"/>
        <v>3.6022214535639453E-2</v>
      </c>
      <c r="I5100" s="8">
        <f t="shared" si="426"/>
        <v>2.7695678496821814E-2</v>
      </c>
      <c r="J5100" s="10">
        <f t="shared" si="428"/>
        <v>0.4346609277038111</v>
      </c>
      <c r="K5100" s="10">
        <f t="shared" si="429"/>
        <v>0.19852036822305608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0"/>
        <v>1.932638382966612E-2</v>
      </c>
      <c r="D5101" s="6">
        <f t="shared" si="431"/>
        <v>3.7350911193158006E-4</v>
      </c>
      <c r="E5101" s="6">
        <f t="shared" si="432"/>
        <v>1.0673654273094935E-2</v>
      </c>
      <c r="F5101" s="6">
        <f>IF(C5098&gt;0,B$6+B$7*E5099+B$8*(H5100*100)^2,B$6+B$7*E5099+B$8*(H5100*100)^2+E5099*$B$9)</f>
        <v>12.029907513939035</v>
      </c>
      <c r="G5101" s="17">
        <v>4.9078619651322701E-2</v>
      </c>
      <c r="H5101" s="9">
        <f t="shared" si="427"/>
        <v>3.4684157066215457E-2</v>
      </c>
      <c r="I5101" s="8">
        <f t="shared" si="426"/>
        <v>1.4394462585107244E-2</v>
      </c>
      <c r="J5101" s="10">
        <f t="shared" si="428"/>
        <v>0.29329395747827036</v>
      </c>
      <c r="K5101" s="10">
        <f t="shared" si="429"/>
        <v>6.7875013194685252E-2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0"/>
        <v>5.747422686517252E-2</v>
      </c>
      <c r="D5102" s="6">
        <f t="shared" si="431"/>
        <v>3.3032867537493185E-3</v>
      </c>
      <c r="E5102" s="6">
        <f t="shared" si="432"/>
        <v>3.7350911193158006E-4</v>
      </c>
      <c r="F5102" s="6">
        <f>IF(C5098&gt;0,B$6+B$7*E5099+B$8*(H5101*100)^2,B$6+B$7*E5099+B$8*(H5101*100)^2+E5099*$B$9)</f>
        <v>11.154110254534423</v>
      </c>
      <c r="G5102" s="17">
        <v>2.6020555383607924E-2</v>
      </c>
      <c r="H5102" s="9">
        <f t="shared" si="427"/>
        <v>3.3397769767657272E-2</v>
      </c>
      <c r="I5102" s="8">
        <f t="shared" si="426"/>
        <v>7.3772143840493479E-3</v>
      </c>
      <c r="J5102" s="10">
        <f t="shared" si="428"/>
        <v>0.28351487027431954</v>
      </c>
      <c r="K5102" s="10">
        <f t="shared" si="429"/>
        <v>2.8712875283325889E-2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0"/>
        <v>-4.5766576564623539E-2</v>
      </c>
      <c r="D5103" s="6">
        <f t="shared" si="431"/>
        <v>2.0945795304455487E-3</v>
      </c>
      <c r="E5103" s="6">
        <f t="shared" si="432"/>
        <v>3.3032867537493185E-3</v>
      </c>
      <c r="F5103" s="6">
        <f>IF(C5098&gt;0,B$6+B$7*E5099+B$8*(H5102*100)^2,B$6+B$7*E5099+B$8*(H5102*100)^2+E5099*$B$9)</f>
        <v>10.343384731503569</v>
      </c>
      <c r="G5103" s="17">
        <v>3.923029355315872E-2</v>
      </c>
      <c r="H5103" s="9">
        <f t="shared" si="427"/>
        <v>3.2161132958127531E-2</v>
      </c>
      <c r="I5103" s="8">
        <f t="shared" si="426"/>
        <v>7.0691605950311889E-3</v>
      </c>
      <c r="J5103" s="10">
        <f t="shared" si="428"/>
        <v>0.18019647458034377</v>
      </c>
      <c r="K5103" s="10">
        <f t="shared" si="429"/>
        <v>2.1113893529965733E-2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0"/>
        <v>2.7093715924780378E-2</v>
      </c>
      <c r="D5104" s="6">
        <f t="shared" si="431"/>
        <v>7.3406944261269786E-4</v>
      </c>
      <c r="E5104" s="6">
        <f t="shared" si="432"/>
        <v>2.0945795304455487E-3</v>
      </c>
      <c r="F5104" s="6">
        <f>IF(C5103&gt;0,B$6+B$7*E5104+B$8*(G5103*100)^2,B$6+B$7*E5104+B$8*(G5103*100)^2+E5104*$B$9)</f>
        <v>14.264633564184702</v>
      </c>
      <c r="G5104" s="17">
        <v>2.0460126585842023E-2</v>
      </c>
      <c r="H5104" s="9">
        <f t="shared" si="427"/>
        <v>3.7768549832082117E-2</v>
      </c>
      <c r="I5104" s="8">
        <f t="shared" si="426"/>
        <v>1.7308423246240094E-2</v>
      </c>
      <c r="J5104" s="10">
        <f t="shared" si="428"/>
        <v>0.84595875659035069</v>
      </c>
      <c r="K5104" s="10">
        <f t="shared" si="429"/>
        <v>0.15472270632489371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0"/>
        <v>-2.2878229042207158E-2</v>
      </c>
      <c r="D5105" s="6">
        <f t="shared" si="431"/>
        <v>5.2341336410769107E-4</v>
      </c>
      <c r="E5105" s="6">
        <f t="shared" si="432"/>
        <v>7.3406944261269786E-4</v>
      </c>
      <c r="F5105" s="6">
        <f>IF(C5103&gt;0,B$6+B$7*E5104+B$8*(H5104*100)^2,B$6+B$7*E5104+B$8*(H5104*100)^2+E5104*$B$9)</f>
        <v>13.222734369554802</v>
      </c>
      <c r="G5105" s="17">
        <v>1.8946768996534323E-2</v>
      </c>
      <c r="H5105" s="9">
        <f t="shared" si="427"/>
        <v>3.636307793566821E-2</v>
      </c>
      <c r="I5105" s="8">
        <f t="shared" si="426"/>
        <v>1.7416308939133887E-2</v>
      </c>
      <c r="J5105" s="10">
        <f t="shared" si="428"/>
        <v>0.91922316371301183</v>
      </c>
      <c r="K5105" s="10">
        <f t="shared" si="429"/>
        <v>0.17296465089270852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0"/>
        <v>-4.977099679013243E-2</v>
      </c>
      <c r="D5106" s="6">
        <f t="shared" si="431"/>
        <v>2.4771521214833727E-3</v>
      </c>
      <c r="E5106" s="6">
        <f t="shared" si="432"/>
        <v>5.2341336410769107E-4</v>
      </c>
      <c r="F5106" s="6">
        <f>IF(C5103&gt;0,B$6+B$7*E5104+B$8*(H5105*100)^2,B$6+B$7*E5104+B$8*(H5105*100)^2+E5104*$B$9)</f>
        <v>12.258248285085905</v>
      </c>
      <c r="G5106" s="17">
        <v>3.8117265297818358E-2</v>
      </c>
      <c r="H5106" s="9">
        <f t="shared" si="427"/>
        <v>3.5011781281571362E-2</v>
      </c>
      <c r="I5106" s="8">
        <f t="shared" si="426"/>
        <v>3.1054840162469954E-3</v>
      </c>
      <c r="J5106" s="10">
        <f t="shared" si="428"/>
        <v>8.147184725827479E-2</v>
      </c>
      <c r="K5106" s="10">
        <f t="shared" si="429"/>
        <v>3.7155341862740165E-3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0"/>
        <v>1.7860034758055053E-2</v>
      </c>
      <c r="D5107" s="6">
        <f t="shared" si="431"/>
        <v>3.1898084155893464E-4</v>
      </c>
      <c r="E5107" s="6">
        <f t="shared" si="432"/>
        <v>2.4771521214833727E-3</v>
      </c>
      <c r="F5107" s="6">
        <f>IF(C5103&gt;0,B$6+B$7*E5104+B$8*(H5106*100)^2,B$6+B$7*E5104+B$8*(H5106*100)^2+E5104*$B$9)</f>
        <v>11.365423516693049</v>
      </c>
      <c r="G5107" s="17">
        <v>1.8489443465814763E-2</v>
      </c>
      <c r="H5107" s="9">
        <f t="shared" si="427"/>
        <v>3.3712643795307792E-2</v>
      </c>
      <c r="I5107" s="8">
        <f t="shared" si="426"/>
        <v>1.5223200329493029E-2</v>
      </c>
      <c r="J5107" s="10">
        <f t="shared" si="428"/>
        <v>0.82334551375974574</v>
      </c>
      <c r="K5107" s="10">
        <f t="shared" si="429"/>
        <v>0.14911541375665616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0"/>
        <v>-2.1327927207870169E-2</v>
      </c>
      <c r="D5108" s="6">
        <f t="shared" si="431"/>
        <v>4.5488047898420864E-4</v>
      </c>
      <c r="E5108" s="6">
        <f t="shared" si="432"/>
        <v>3.1898084155893464E-4</v>
      </c>
      <c r="F5108" s="6">
        <f>IF(C5103&gt;0,B$6+B$7*E5104+B$8*(H5107*100)^2,B$6+B$7*E5104+B$8*(H5107*100)^2+E5104*$B$9)</f>
        <v>10.53893562859178</v>
      </c>
      <c r="G5108" s="17">
        <v>1.8133507155742599E-2</v>
      </c>
      <c r="H5108" s="9">
        <f t="shared" si="427"/>
        <v>3.2463726878766981E-2</v>
      </c>
      <c r="I5108" s="8">
        <f t="shared" si="426"/>
        <v>1.4330219723024382E-2</v>
      </c>
      <c r="J5108" s="10">
        <f t="shared" si="428"/>
        <v>0.79026189473150121</v>
      </c>
      <c r="K5108" s="10">
        <f t="shared" si="429"/>
        <v>0.14093941151303424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0"/>
        <v>7.0132438745043713E-2</v>
      </c>
      <c r="D5109" s="6">
        <f t="shared" si="431"/>
        <v>4.9185589643273089E-3</v>
      </c>
      <c r="E5109" s="6">
        <f t="shared" si="432"/>
        <v>4.5488047898420864E-4</v>
      </c>
      <c r="F5109" s="6">
        <f>IF(C5108&gt;0,B$6+B$7*E5109+B$8*(G5108*100)^2,B$6+B$7*E5109+B$8*(G5108*100)^2+E5109*$B$9)</f>
        <v>3.0616816579086863</v>
      </c>
      <c r="G5109" s="17">
        <v>3.7116652173871029E-2</v>
      </c>
      <c r="H5109" s="9">
        <f t="shared" si="427"/>
        <v>1.7497661723523766E-2</v>
      </c>
      <c r="I5109" s="8">
        <f t="shared" si="426"/>
        <v>1.9618990450347262E-2</v>
      </c>
      <c r="J5109" s="10">
        <f t="shared" si="428"/>
        <v>0.5285765094988395</v>
      </c>
      <c r="K5109" s="10">
        <f t="shared" si="429"/>
        <v>0.36923652493326098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0"/>
        <v>-5.4827190301125275E-3</v>
      </c>
      <c r="D5110" s="6">
        <f t="shared" si="431"/>
        <v>3.0060207963158054E-5</v>
      </c>
      <c r="E5110" s="6">
        <f t="shared" si="432"/>
        <v>4.9185589643273089E-3</v>
      </c>
      <c r="F5110" s="6">
        <f>IF(C5108&gt;0,B$6+B$7*E5109+B$8*(H5109*100)^2,B$6+B$7*E5109+B$8*(H5109*100)^2+E5109*$B$9)</f>
        <v>2.8519558437142316</v>
      </c>
      <c r="G5110" s="17">
        <v>4.1699222524606332E-2</v>
      </c>
      <c r="H5110" s="9">
        <f t="shared" si="427"/>
        <v>1.6887734731793461E-2</v>
      </c>
      <c r="I5110" s="8">
        <f t="shared" si="426"/>
        <v>2.4811487792812871E-2</v>
      </c>
      <c r="J5110" s="10">
        <f t="shared" si="428"/>
        <v>0.59501080093692005</v>
      </c>
      <c r="K5110" s="10">
        <f t="shared" si="429"/>
        <v>0.56530677234750182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0"/>
        <v>2.9509493760102753E-2</v>
      </c>
      <c r="D5111" s="6">
        <f t="shared" si="431"/>
        <v>8.708102219775433E-4</v>
      </c>
      <c r="E5111" s="6">
        <f t="shared" si="432"/>
        <v>3.0060207963158054E-5</v>
      </c>
      <c r="F5111" s="6">
        <f>IF(C5108&gt;0,B$6+B$7*E5109+B$8*(H5110*100)^2,B$6+B$7*E5109+B$8*(H5110*100)^2+E5109*$B$9)</f>
        <v>2.6578126575144241</v>
      </c>
      <c r="G5111" s="17">
        <v>2.2898692794194948E-2</v>
      </c>
      <c r="H5111" s="9">
        <f t="shared" si="427"/>
        <v>1.6302799322553241E-2</v>
      </c>
      <c r="I5111" s="8">
        <f t="shared" si="426"/>
        <v>6.5958934716417068E-3</v>
      </c>
      <c r="J5111" s="10">
        <f t="shared" si="428"/>
        <v>0.2880467252398719</v>
      </c>
      <c r="K5111" s="10">
        <f t="shared" si="429"/>
        <v>6.4843563428079509E-2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0"/>
        <v>7.792454674438864E-3</v>
      </c>
      <c r="D5112" s="6">
        <f t="shared" si="431"/>
        <v>6.0722349853184101E-5</v>
      </c>
      <c r="E5112" s="6">
        <f t="shared" si="432"/>
        <v>8.708102219775433E-4</v>
      </c>
      <c r="F5112" s="6">
        <f>IF(C5108&gt;0,B$6+B$7*E5109+B$8*(H5111*100)^2,B$6+B$7*E5109+B$8*(H5111*100)^2+E5109*$B$9)</f>
        <v>2.4780943100492627</v>
      </c>
      <c r="G5112" s="17">
        <v>1.7870580868596744E-2</v>
      </c>
      <c r="H5112" s="9">
        <f t="shared" si="427"/>
        <v>1.5741964013582493E-2</v>
      </c>
      <c r="I5112" s="8">
        <f t="shared" si="426"/>
        <v>2.1286168550142502E-3</v>
      </c>
      <c r="J5112" s="10">
        <f t="shared" si="428"/>
        <v>0.11911290800596099</v>
      </c>
      <c r="K5112" s="10">
        <f t="shared" si="429"/>
        <v>8.393448091664979E-3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0"/>
        <v>-1.8280397615192311E-2</v>
      </c>
      <c r="D5113" s="6">
        <f t="shared" si="431"/>
        <v>3.341729369695287E-4</v>
      </c>
      <c r="E5113" s="6">
        <f t="shared" si="432"/>
        <v>6.0722349853184101E-5</v>
      </c>
      <c r="F5113" s="6">
        <f>IF(C5108&gt;0,B$6+B$7*E5109+B$8*(H5112*100)^2,B$6+B$7*E5109+B$8*(H5112*100)^2+E5109*$B$9)</f>
        <v>2.3117290358007629</v>
      </c>
      <c r="G5113" s="17">
        <v>1.7490292854160212E-2</v>
      </c>
      <c r="H5113" s="9">
        <f t="shared" si="427"/>
        <v>1.5204371199759505E-2</v>
      </c>
      <c r="I5113" s="8">
        <f t="shared" si="426"/>
        <v>2.285921654400707E-3</v>
      </c>
      <c r="J5113" s="10">
        <f t="shared" si="428"/>
        <v>0.13069659115839113</v>
      </c>
      <c r="K5113" s="10">
        <f t="shared" si="429"/>
        <v>1.0283278543852692E-2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0"/>
        <v>1.9286913078194995E-2</v>
      </c>
      <c r="D5114" s="6">
        <f t="shared" si="431"/>
        <v>3.7198501608584915E-4</v>
      </c>
      <c r="E5114" s="6">
        <f t="shared" si="432"/>
        <v>3.341729369695287E-4</v>
      </c>
      <c r="F5114" s="6">
        <f>IF(C5113&gt;0,B$6+B$7*E5114+B$8*(G5113*100)^2,B$6+B$7*E5114+B$8*(G5113*100)^2+E5114*$B$9)</f>
        <v>2.8495540276794151</v>
      </c>
      <c r="G5114" s="17">
        <v>1.5156371468448346E-2</v>
      </c>
      <c r="H5114" s="9">
        <f t="shared" si="427"/>
        <v>1.6880622108439651E-2</v>
      </c>
      <c r="I5114" s="8">
        <f t="shared" si="426"/>
        <v>1.7242506399913048E-3</v>
      </c>
      <c r="J5114" s="10">
        <f t="shared" si="428"/>
        <v>0.11376407892751571</v>
      </c>
      <c r="K5114" s="10">
        <f t="shared" si="429"/>
        <v>5.6015554580683968E-3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0"/>
        <v>-2.3102699360022357E-2</v>
      </c>
      <c r="D5115" s="6">
        <f t="shared" si="431"/>
        <v>5.3373471771957736E-4</v>
      </c>
      <c r="E5115" s="6">
        <f t="shared" si="432"/>
        <v>3.7198501608584915E-4</v>
      </c>
      <c r="F5115" s="6">
        <f>IF(C5113&gt;0,B$6+B$7*E5114+B$8*(H5114*100)^2,B$6+B$7*E5114+B$8*(H5114*100)^2+E5114*$B$9)</f>
        <v>2.6555741355437181</v>
      </c>
      <c r="G5115" s="17">
        <v>1.9607236194611601E-2</v>
      </c>
      <c r="H5115" s="9">
        <f t="shared" si="427"/>
        <v>1.6295932423594908E-2</v>
      </c>
      <c r="I5115" s="8">
        <f t="shared" si="426"/>
        <v>3.311303771016693E-3</v>
      </c>
      <c r="J5115" s="10">
        <f t="shared" si="428"/>
        <v>0.16888171989924286</v>
      </c>
      <c r="K5115" s="10">
        <f t="shared" si="429"/>
        <v>1.8215018017953444E-2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0"/>
        <v>-2.9128657350938432E-3</v>
      </c>
      <c r="D5116" s="6">
        <f t="shared" si="431"/>
        <v>8.4847867906837947E-6</v>
      </c>
      <c r="E5116" s="6">
        <f t="shared" si="432"/>
        <v>5.3373471771957736E-4</v>
      </c>
      <c r="F5116" s="6">
        <f>IF(C5113&gt;0,B$6+B$7*E5114+B$8*(H5115*100)^2,B$6+B$7*E5114+B$8*(H5115*100)^2+E5114*$B$9)</f>
        <v>2.4760069493937031</v>
      </c>
      <c r="G5116" s="17">
        <v>1.3321845452019226E-2</v>
      </c>
      <c r="H5116" s="9">
        <f t="shared" si="427"/>
        <v>1.5735332692363716E-2</v>
      </c>
      <c r="I5116" s="8">
        <f t="shared" si="426"/>
        <v>2.4134872403444897E-3</v>
      </c>
      <c r="J5116" s="10">
        <f t="shared" si="428"/>
        <v>0.18116763544788544</v>
      </c>
      <c r="K5116" s="10">
        <f t="shared" si="429"/>
        <v>1.3123349280507401E-2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0"/>
        <v>2.5174460317049514E-2</v>
      </c>
      <c r="D5117" s="6">
        <f t="shared" si="431"/>
        <v>6.3375345225470073E-4</v>
      </c>
      <c r="E5117" s="6">
        <f t="shared" si="432"/>
        <v>8.4847867906837947E-6</v>
      </c>
      <c r="F5117" s="6">
        <f>IF(C5113&gt;0,B$6+B$7*E5114+B$8*(H5116*100)^2,B$6+B$7*E5114+B$8*(H5116*100)^2+E5114*$B$9)</f>
        <v>2.3097816051746349</v>
      </c>
      <c r="G5117" s="17">
        <v>1.4108555274153034E-2</v>
      </c>
      <c r="H5117" s="9">
        <f t="shared" si="427"/>
        <v>1.5197965670360738E-2</v>
      </c>
      <c r="I5117" s="8">
        <f t="shared" si="426"/>
        <v>1.0894103962077045E-3</v>
      </c>
      <c r="J5117" s="10">
        <f t="shared" si="428"/>
        <v>7.7216297135930811E-2</v>
      </c>
      <c r="K5117" s="10">
        <f t="shared" si="429"/>
        <v>2.6988807643513191E-3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0"/>
        <v>-2.9055092072919068E-2</v>
      </c>
      <c r="D5118" s="6">
        <f t="shared" si="431"/>
        <v>8.4419837536580441E-4</v>
      </c>
      <c r="E5118" s="6">
        <f t="shared" si="432"/>
        <v>6.3375345225470073E-4</v>
      </c>
      <c r="F5118" s="6">
        <f>IF(C5113&gt;0,B$6+B$7*E5114+B$8*(H5117*100)^2,B$6+B$7*E5114+B$8*(H5117*100)^2+E5114*$B$9)</f>
        <v>2.1559068040310434</v>
      </c>
      <c r="G5118" s="17">
        <v>1.0644507214347206E-2</v>
      </c>
      <c r="H5118" s="9">
        <f t="shared" si="427"/>
        <v>1.4683006517845871E-2</v>
      </c>
      <c r="I5118" s="8">
        <f t="shared" si="426"/>
        <v>4.0384993034986646E-3</v>
      </c>
      <c r="J5118" s="10">
        <f t="shared" si="428"/>
        <v>0.37939748850518612</v>
      </c>
      <c r="K5118" s="10">
        <f t="shared" si="429"/>
        <v>4.6600999296196655E-2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0"/>
        <v>-3.1396810194101121E-2</v>
      </c>
      <c r="D5119" s="6">
        <f t="shared" si="431"/>
        <v>9.8575969036441202E-4</v>
      </c>
      <c r="E5119" s="6">
        <f t="shared" si="432"/>
        <v>8.4419837536580441E-4</v>
      </c>
      <c r="F5119" s="6">
        <f>IF(C5118&gt;0,B$6+B$7*E5119+B$8*(G5118*100)^2,B$6+B$7*E5119+B$8*(G5118*100)^2+E5119*$B$9)</f>
        <v>1.0666753580384798</v>
      </c>
      <c r="G5119" s="17">
        <v>1.5229659448718458E-2</v>
      </c>
      <c r="H5119" s="9">
        <f t="shared" si="427"/>
        <v>1.0327997666723593E-2</v>
      </c>
      <c r="I5119" s="8">
        <f t="shared" si="426"/>
        <v>4.9016617819948646E-3</v>
      </c>
      <c r="J5119" s="10">
        <f t="shared" si="428"/>
        <v>0.32184973002842349</v>
      </c>
      <c r="K5119" s="10">
        <f t="shared" si="429"/>
        <v>8.6213049234432404E-2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0"/>
        <v>1.5326282474562424E-2</v>
      </c>
      <c r="D5120" s="6">
        <f t="shared" si="431"/>
        <v>2.3489493449007932E-4</v>
      </c>
      <c r="E5120" s="6">
        <f t="shared" si="432"/>
        <v>9.8575969036441202E-4</v>
      </c>
      <c r="F5120" s="6">
        <f>IF(C5118&gt;0,B$6+B$7*E5119+B$8*(H5119*100)^2,B$6+B$7*E5119+B$8*(H5119*100)^2+E5119*$B$9)</f>
        <v>1.005227410252167</v>
      </c>
      <c r="G5120" s="17">
        <v>1.9569891586956534E-2</v>
      </c>
      <c r="H5120" s="9">
        <f t="shared" si="427"/>
        <v>1.0026102982974825E-2</v>
      </c>
      <c r="I5120" s="8">
        <f t="shared" si="426"/>
        <v>9.5437886039817094E-3</v>
      </c>
      <c r="J5120" s="10">
        <f t="shared" si="428"/>
        <v>0.48767713206662366</v>
      </c>
      <c r="K5120" s="10">
        <f t="shared" si="429"/>
        <v>0.28309388150824488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0"/>
        <v>-2.6513064320264719E-3</v>
      </c>
      <c r="D5121" s="6">
        <f t="shared" si="431"/>
        <v>7.0294257965049409E-6</v>
      </c>
      <c r="E5121" s="6">
        <f t="shared" si="432"/>
        <v>2.3489493449007932E-4</v>
      </c>
      <c r="F5121" s="6">
        <f>IF(C5118&gt;0,B$6+B$7*E5119+B$8*(H5120*100)^2,B$6+B$7*E5119+B$8*(H5120*100)^2+E5119*$B$9)</f>
        <v>0.94834504498637684</v>
      </c>
      <c r="G5121" s="17">
        <v>1.4283051459938887E-2</v>
      </c>
      <c r="H5121" s="9">
        <f t="shared" si="427"/>
        <v>9.7383009040919281E-3</v>
      </c>
      <c r="I5121" s="8">
        <f t="shared" si="426"/>
        <v>4.5447505558469589E-3</v>
      </c>
      <c r="J5121" s="10">
        <f t="shared" si="428"/>
        <v>0.31819184917131177</v>
      </c>
      <c r="K5121" s="10">
        <f t="shared" si="429"/>
        <v>8.3681280274827241E-2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0"/>
        <v>6.6664829767556283E-3</v>
      </c>
      <c r="D5122" s="6">
        <f t="shared" si="431"/>
        <v>4.444199527937258E-5</v>
      </c>
      <c r="E5122" s="6">
        <f t="shared" si="432"/>
        <v>7.0294257965049409E-6</v>
      </c>
      <c r="F5122" s="6">
        <f>IF(C5118&gt;0,B$6+B$7*E5119+B$8*(H5121*100)^2,B$6+B$7*E5119+B$8*(H5121*100)^2+E5119*$B$9)</f>
        <v>0.8956890394598348</v>
      </c>
      <c r="G5122" s="17">
        <v>1.2637412477175041E-2</v>
      </c>
      <c r="H5122" s="9">
        <f t="shared" si="427"/>
        <v>9.4640849502729777E-3</v>
      </c>
      <c r="I5122" s="8">
        <f t="shared" si="426"/>
        <v>3.1733275269020637E-3</v>
      </c>
      <c r="J5122" s="10">
        <f t="shared" si="428"/>
        <v>0.25110579658878296</v>
      </c>
      <c r="K5122" s="10">
        <f t="shared" si="429"/>
        <v>4.614454077730934E-2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0"/>
        <v>1.0636644587120426E-2</v>
      </c>
      <c r="D5123" s="6">
        <f t="shared" si="431"/>
        <v>1.1313820807271825E-4</v>
      </c>
      <c r="E5123" s="6">
        <f t="shared" si="432"/>
        <v>4.444199527937258E-5</v>
      </c>
      <c r="F5123" s="6">
        <f>IF(C5118&gt;0,B$6+B$7*E5119+B$8*(H5122*100)^2,B$6+B$7*E5119+B$8*(H5122*100)^2+E5119*$B$9)</f>
        <v>0.84694537514391499</v>
      </c>
      <c r="G5123" s="17">
        <v>8.9952823483659735E-3</v>
      </c>
      <c r="H5123" s="9">
        <f t="shared" si="427"/>
        <v>9.2029635180408877E-3</v>
      </c>
      <c r="I5123" s="8">
        <f t="shared" si="426"/>
        <v>2.0768116967491423E-4</v>
      </c>
      <c r="J5123" s="10">
        <f t="shared" si="428"/>
        <v>2.3087787757172545E-2</v>
      </c>
      <c r="K5123" s="10">
        <f t="shared" si="429"/>
        <v>2.5852638269774353E-4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0"/>
        <v>-5.6662035090126184E-3</v>
      </c>
      <c r="D5124" s="6">
        <f t="shared" si="431"/>
        <v>3.2105862205546907E-5</v>
      </c>
      <c r="E5124" s="6">
        <f t="shared" si="432"/>
        <v>1.1313820807271825E-4</v>
      </c>
      <c r="F5124" s="6">
        <f>IF(C5123&gt;0,B$6+B$7*E5124+B$8*(G5123*100)^2,B$6+B$7*E5124+B$8*(G5123*100)^2+E5124*$B$9)</f>
        <v>0.76673112260481413</v>
      </c>
      <c r="G5124" s="17">
        <v>1.504600026934624E-2</v>
      </c>
      <c r="H5124" s="9">
        <f t="shared" si="427"/>
        <v>8.7563184193176422E-3</v>
      </c>
      <c r="I5124" s="8">
        <f t="shared" si="426"/>
        <v>6.2896818500285979E-3</v>
      </c>
      <c r="J5124" s="10">
        <f t="shared" si="428"/>
        <v>0.41803015668175908</v>
      </c>
      <c r="K5124" s="10">
        <f t="shared" si="429"/>
        <v>0.17696544508317302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0"/>
        <v>1.7515807733392421E-2</v>
      </c>
      <c r="D5125" s="6">
        <f t="shared" si="431"/>
        <v>3.0680352055316977E-4</v>
      </c>
      <c r="E5125" s="6">
        <f t="shared" si="432"/>
        <v>3.2105862205546907E-5</v>
      </c>
      <c r="F5125" s="6">
        <f>IF(C5123&gt;0,B$6+B$7*E5124+B$8*(H5124*100)^2,B$6+B$7*E5124+B$8*(H5124*100)^2+E5124*$B$9)</f>
        <v>0.72746300019527643</v>
      </c>
      <c r="G5125" s="17">
        <v>1.7912795378667249E-2</v>
      </c>
      <c r="H5125" s="9">
        <f t="shared" si="427"/>
        <v>8.5291441551616203E-3</v>
      </c>
      <c r="I5125" s="8">
        <f t="shared" si="426"/>
        <v>9.3836512235056287E-3</v>
      </c>
      <c r="J5125" s="10">
        <f t="shared" si="428"/>
        <v>0.52385186260101146</v>
      </c>
      <c r="K5125" s="10">
        <f t="shared" si="429"/>
        <v>0.3581604705285979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0"/>
        <v>-1.6095700989931839E-2</v>
      </c>
      <c r="D5126" s="6">
        <f t="shared" si="431"/>
        <v>2.5907159035729277E-4</v>
      </c>
      <c r="E5126" s="6">
        <f t="shared" si="432"/>
        <v>3.0680352055316977E-4</v>
      </c>
      <c r="F5126" s="6">
        <f>IF(C5123&gt;0,B$6+B$7*E5124+B$8*(H5125*100)^2,B$6+B$7*E5124+B$8*(H5125*100)^2+E5124*$B$9)</f>
        <v>0.69111249928076723</v>
      </c>
      <c r="G5126" s="17">
        <v>1.045316944530341E-2</v>
      </c>
      <c r="H5126" s="9">
        <f t="shared" si="427"/>
        <v>8.3133176246355904E-3</v>
      </c>
      <c r="I5126" s="8">
        <f t="shared" si="426"/>
        <v>2.1398518206678201E-3</v>
      </c>
      <c r="J5126" s="10">
        <f t="shared" si="428"/>
        <v>0.20470842186809202</v>
      </c>
      <c r="K5126" s="10">
        <f t="shared" si="429"/>
        <v>2.8353998182975904E-2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0"/>
        <v>-3.0211889036731814E-2</v>
      </c>
      <c r="D5127" s="6">
        <f t="shared" si="431"/>
        <v>9.1275823916779598E-4</v>
      </c>
      <c r="E5127" s="6">
        <f t="shared" si="432"/>
        <v>2.5907159035729277E-4</v>
      </c>
      <c r="F5127" s="6">
        <f>IF(C5123&gt;0,B$6+B$7*E5124+B$8*(H5126*100)^2,B$6+B$7*E5124+B$8*(H5126*100)^2+E5124*$B$9)</f>
        <v>0.65746284058420623</v>
      </c>
      <c r="G5127" s="17">
        <v>1.3509205900628473E-2</v>
      </c>
      <c r="H5127" s="9">
        <f t="shared" si="427"/>
        <v>8.1084082321020694E-3</v>
      </c>
      <c r="I5127" s="8">
        <f t="shared" si="426"/>
        <v>5.4007976685264032E-3</v>
      </c>
      <c r="J5127" s="10">
        <f t="shared" si="428"/>
        <v>0.39978646474513713</v>
      </c>
      <c r="K5127" s="10">
        <f t="shared" si="429"/>
        <v>0.15560392921534816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0"/>
        <v>-3.2315886049057206E-3</v>
      </c>
      <c r="D5128" s="6">
        <f t="shared" si="431"/>
        <v>1.0443164911356502E-5</v>
      </c>
      <c r="E5128" s="6">
        <f t="shared" si="432"/>
        <v>9.1275823916779598E-4</v>
      </c>
      <c r="F5128" s="6">
        <f>IF(C5123&gt;0,B$6+B$7*E5124+B$8*(H5127*100)^2,B$6+B$7*E5124+B$8*(H5127*100)^2+E5124*$B$9)</f>
        <v>0.62631335152879952</v>
      </c>
      <c r="G5128" s="17">
        <v>1.3473039693905006E-2</v>
      </c>
      <c r="H5128" s="9">
        <f t="shared" si="427"/>
        <v>7.9139961557281521E-3</v>
      </c>
      <c r="I5128" s="8">
        <f t="shared" ref="I5128:I5191" si="433">SQRT((G5128-H5128)^2)</f>
        <v>5.5590435381768534E-3</v>
      </c>
      <c r="J5128" s="10">
        <f t="shared" si="428"/>
        <v>0.41260499964916442</v>
      </c>
      <c r="K5128" s="10">
        <f t="shared" si="429"/>
        <v>0.17037415124288557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0"/>
        <v>1.268355298059444E-3</v>
      </c>
      <c r="D5129" s="6">
        <f t="shared" si="431"/>
        <v>1.6087251621154609E-6</v>
      </c>
      <c r="E5129" s="6">
        <f t="shared" si="432"/>
        <v>1.0443164911356502E-5</v>
      </c>
      <c r="F5129" s="6">
        <f>IF(C5128&gt;0,B$6+B$7*E5129+B$8*(G5128*100)^2,B$6+B$7*E5129+B$8*(G5128*100)^2+E5129*$B$9)</f>
        <v>1.6980578582419115</v>
      </c>
      <c r="G5129" s="17">
        <v>1.3021900452664317E-2</v>
      </c>
      <c r="H5129" s="9">
        <f t="shared" ref="H5129:H5192" si="434">SQRT(F5129)/100</f>
        <v>1.3030954908378401E-2</v>
      </c>
      <c r="I5129" s="8">
        <f t="shared" si="433"/>
        <v>9.0544557140841836E-6</v>
      </c>
      <c r="J5129" s="10">
        <f t="shared" ref="J5129:J5192" si="435">ABS(G5129-H5129)/G5129</f>
        <v>6.9532521362744841E-4</v>
      </c>
      <c r="K5129" s="10">
        <f t="shared" ref="K5129:K5192" si="436">G5129/H5129-LN(G5129/H5129)-1</f>
        <v>2.4151463562382958E-7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0"/>
        <v>-1.3518593281654997E-2</v>
      </c>
      <c r="D5130" s="6">
        <f t="shared" si="431"/>
        <v>1.8275236431480763E-4</v>
      </c>
      <c r="E5130" s="6">
        <f t="shared" si="432"/>
        <v>1.6087251621154609E-6</v>
      </c>
      <c r="F5130" s="6">
        <f>IF(C5128&gt;0,B$6+B$7*E5129+B$8*(H5129*100)^2,B$6+B$7*E5129+B$8*(H5129*100)^2+E5129*$B$9)</f>
        <v>1.5895934710360502</v>
      </c>
      <c r="G5130" s="17">
        <v>9.3282742384732335E-3</v>
      </c>
      <c r="H5130" s="9">
        <f t="shared" si="434"/>
        <v>1.260790811766984E-2</v>
      </c>
      <c r="I5130" s="8">
        <f t="shared" si="433"/>
        <v>3.2796338791966067E-3</v>
      </c>
      <c r="J5130" s="10">
        <f t="shared" si="435"/>
        <v>0.35157991664419452</v>
      </c>
      <c r="K5130" s="10">
        <f t="shared" si="436"/>
        <v>4.1149075610162011E-2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0"/>
        <v>4.5573120216335179E-3</v>
      </c>
      <c r="D5131" s="6">
        <f t="shared" si="431"/>
        <v>2.0769092862525382E-5</v>
      </c>
      <c r="E5131" s="6">
        <f t="shared" si="432"/>
        <v>1.8275236431480763E-4</v>
      </c>
      <c r="F5131" s="6">
        <f>IF(C5128&gt;0,B$6+B$7*E5129+B$8*(H5130*100)^2,B$6+B$7*E5129+B$8*(H5130*100)^2+E5129*$B$9)</f>
        <v>1.4891879877995846</v>
      </c>
      <c r="G5131" s="17">
        <v>1.1707971118554207E-2</v>
      </c>
      <c r="H5131" s="9">
        <f t="shared" si="434"/>
        <v>1.2203229030873692E-2</v>
      </c>
      <c r="I5131" s="8">
        <f t="shared" si="433"/>
        <v>4.9525791231948453E-4</v>
      </c>
      <c r="J5131" s="10">
        <f t="shared" si="435"/>
        <v>4.2300916811677518E-2</v>
      </c>
      <c r="K5131" s="10">
        <f t="shared" si="436"/>
        <v>8.4652012257269149E-4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0"/>
        <v>1.4565332838711347E-2</v>
      </c>
      <c r="D5132" s="6">
        <f t="shared" si="431"/>
        <v>2.1214892070244316E-4</v>
      </c>
      <c r="E5132" s="6">
        <f t="shared" si="432"/>
        <v>2.0769092862525382E-5</v>
      </c>
      <c r="F5132" s="6">
        <f>IF(C5128&gt;0,B$6+B$7*E5129+B$8*(H5131*100)^2,B$6+B$7*E5129+B$8*(H5131*100)^2+E5129*$B$9)</f>
        <v>1.3962426319675887</v>
      </c>
      <c r="G5132" s="17">
        <v>1.0610836423070997E-2</v>
      </c>
      <c r="H5132" s="9">
        <f t="shared" si="434"/>
        <v>1.1816271120652186E-2</v>
      </c>
      <c r="I5132" s="8">
        <f t="shared" si="433"/>
        <v>1.205434697581189E-3</v>
      </c>
      <c r="J5132" s="10">
        <f t="shared" si="435"/>
        <v>0.11360411653884597</v>
      </c>
      <c r="K5132" s="10">
        <f t="shared" si="436"/>
        <v>5.5868934467386833E-3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0"/>
        <v>-8.8334142475883677E-3</v>
      </c>
      <c r="D5133" s="6">
        <f t="shared" si="431"/>
        <v>7.8029207269497174E-5</v>
      </c>
      <c r="E5133" s="6">
        <f t="shared" si="432"/>
        <v>2.1214892070244316E-4</v>
      </c>
      <c r="F5133" s="6">
        <f>IF(C5128&gt;0,B$6+B$7*E5129+B$8*(H5132*100)^2,B$6+B$7*E5129+B$8*(H5132*100)^2+E5129*$B$9)</f>
        <v>1.3102031160739098</v>
      </c>
      <c r="G5133" s="17">
        <v>8.6087773664968673E-3</v>
      </c>
      <c r="H5133" s="9">
        <f t="shared" si="434"/>
        <v>1.1446410424556292E-2</v>
      </c>
      <c r="I5133" s="8">
        <f t="shared" si="433"/>
        <v>2.8376330580594245E-3</v>
      </c>
      <c r="J5133" s="10">
        <f t="shared" si="435"/>
        <v>0.32962091331374854</v>
      </c>
      <c r="K5133" s="10">
        <f t="shared" si="436"/>
        <v>3.6987940824589449E-2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0"/>
        <v>-2.3386184801973589E-2</v>
      </c>
      <c r="D5134" s="6">
        <f t="shared" si="431"/>
        <v>5.4691363959206052E-4</v>
      </c>
      <c r="E5134" s="6">
        <f t="shared" si="432"/>
        <v>7.8029207269497174E-5</v>
      </c>
      <c r="F5134" s="6">
        <f>IF(C5133&gt;0,B$6+B$7*E5134+B$8*(G5133*100)^2,B$6+B$7*E5134+B$8*(G5133*100)^2+E5134*$B$9)</f>
        <v>0.70375576945231022</v>
      </c>
      <c r="G5134" s="17">
        <v>1.27119202459859E-2</v>
      </c>
      <c r="H5134" s="9">
        <f t="shared" si="434"/>
        <v>8.3890152547978492E-3</v>
      </c>
      <c r="I5134" s="8">
        <f t="shared" si="433"/>
        <v>4.3229049911880507E-3</v>
      </c>
      <c r="J5134" s="10">
        <f t="shared" si="435"/>
        <v>0.34006703216637263</v>
      </c>
      <c r="K5134" s="10">
        <f t="shared" si="436"/>
        <v>9.9688402453618652E-2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0"/>
        <v>-2.6316676487015987E-2</v>
      </c>
      <c r="D5135" s="6">
        <f t="shared" si="431"/>
        <v>6.9256746132226018E-4</v>
      </c>
      <c r="E5135" s="6">
        <f t="shared" si="432"/>
        <v>5.4691363959206052E-4</v>
      </c>
      <c r="F5135" s="6">
        <f>IF(C5133&gt;0,B$6+B$7*E5134+B$8*(H5134*100)^2,B$6+B$7*E5134+B$8*(H5134*100)^2+E5134*$B$9)</f>
        <v>0.66917651625043661</v>
      </c>
      <c r="G5135" s="17">
        <v>1.5707103996654929E-2</v>
      </c>
      <c r="H5135" s="9">
        <f t="shared" si="434"/>
        <v>8.1803209976775166E-3</v>
      </c>
      <c r="I5135" s="8">
        <f t="shared" si="433"/>
        <v>7.5267829989774122E-3</v>
      </c>
      <c r="J5135" s="10">
        <f t="shared" si="435"/>
        <v>0.47919610136791335</v>
      </c>
      <c r="K5135" s="10">
        <f t="shared" si="436"/>
        <v>0.2677268119522207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7">B5136-B$5</f>
        <v>1.1772111558894904E-2</v>
      </c>
      <c r="D5136" s="6">
        <f t="shared" ref="D5136:D5199" si="438">C5136^2</f>
        <v>1.38582610555067E-4</v>
      </c>
      <c r="E5136" s="6">
        <f t="shared" si="432"/>
        <v>6.9256746132226018E-4</v>
      </c>
      <c r="F5136" s="6">
        <f>IF(C5133&gt;0,B$6+B$7*E5134+B$8*(H5135*100)^2,B$6+B$7*E5134+B$8*(H5135*100)^2+E5134*$B$9)</f>
        <v>0.63716650156146237</v>
      </c>
      <c r="G5136" s="17">
        <v>2.2712323978375252E-2</v>
      </c>
      <c r="H5136" s="9">
        <f t="shared" si="434"/>
        <v>7.9822709898966868E-3</v>
      </c>
      <c r="I5136" s="8">
        <f t="shared" si="433"/>
        <v>1.4730052988478565E-2</v>
      </c>
      <c r="J5136" s="10">
        <f t="shared" si="435"/>
        <v>0.64854891126523517</v>
      </c>
      <c r="K5136" s="10">
        <f t="shared" si="436"/>
        <v>0.79966141608468844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7"/>
        <v>-1.7900925346882352E-3</v>
      </c>
      <c r="D5137" s="6">
        <f t="shared" si="438"/>
        <v>3.2044312827465502E-6</v>
      </c>
      <c r="E5137" s="6">
        <f t="shared" ref="E5137:E5200" si="439">D5136</f>
        <v>1.38582610555067E-4</v>
      </c>
      <c r="F5137" s="6">
        <f>IF(C5133&gt;0,B$6+B$7*E5134+B$8*(H5136*100)^2,B$6+B$7*E5134+B$8*(H5136*100)^2+E5134*$B$9)</f>
        <v>0.60753483096387872</v>
      </c>
      <c r="G5137" s="17">
        <v>1.1702273058707795E-2</v>
      </c>
      <c r="H5137" s="9">
        <f t="shared" si="434"/>
        <v>7.7944520715947617E-3</v>
      </c>
      <c r="I5137" s="8">
        <f t="shared" si="433"/>
        <v>3.907820987113033E-3</v>
      </c>
      <c r="J5137" s="10">
        <f t="shared" si="435"/>
        <v>0.3339369169996575</v>
      </c>
      <c r="K5137" s="10">
        <f t="shared" si="436"/>
        <v>9.4988400213045221E-2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7"/>
        <v>3.3449926053899029E-2</v>
      </c>
      <c r="D5138" s="6">
        <f t="shared" si="438"/>
        <v>1.1188975530113132E-3</v>
      </c>
      <c r="E5138" s="6">
        <f t="shared" si="439"/>
        <v>3.2044312827465502E-6</v>
      </c>
      <c r="F5138" s="6">
        <f>IF(C5133&gt;0,B$6+B$7*E5134+B$8*(H5137*100)^2,B$6+B$7*E5134+B$8*(H5137*100)^2+E5134*$B$9)</f>
        <v>0.58010479349169564</v>
      </c>
      <c r="G5138" s="17">
        <v>2.0483247365059808E-2</v>
      </c>
      <c r="H5138" s="9">
        <f t="shared" si="434"/>
        <v>7.6164610777689637E-3</v>
      </c>
      <c r="I5138" s="8">
        <f t="shared" si="433"/>
        <v>1.2866786287290845E-2</v>
      </c>
      <c r="J5138" s="10">
        <f t="shared" si="435"/>
        <v>0.62816144617961933</v>
      </c>
      <c r="K5138" s="10">
        <f t="shared" si="436"/>
        <v>0.70004368904598335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7"/>
        <v>-2.0333353468630792E-2</v>
      </c>
      <c r="D5139" s="6">
        <f t="shared" si="438"/>
        <v>4.1344526328027987E-4</v>
      </c>
      <c r="E5139" s="6">
        <f t="shared" si="439"/>
        <v>1.1188975530113132E-3</v>
      </c>
      <c r="F5139" s="6">
        <f>IF(C5138&gt;0,B$6+B$7*E5139+B$8*(G5138*100)^2,B$6+B$7*E5139+B$8*(G5138*100)^2+E5139*$B$9)</f>
        <v>3.9015986031769505</v>
      </c>
      <c r="G5139" s="17">
        <v>6.9719643687681243E-3</v>
      </c>
      <c r="H5139" s="9">
        <f t="shared" si="434"/>
        <v>1.97524646643829E-2</v>
      </c>
      <c r="I5139" s="8">
        <f t="shared" si="433"/>
        <v>1.2780500295614776E-2</v>
      </c>
      <c r="J5139" s="10">
        <f t="shared" si="435"/>
        <v>1.8331275978498669</v>
      </c>
      <c r="K5139" s="10">
        <f t="shared" si="436"/>
        <v>0.39434806594929883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7"/>
        <v>1.0800365593643543E-2</v>
      </c>
      <c r="D5140" s="6">
        <f t="shared" si="438"/>
        <v>1.1664789695635925E-4</v>
      </c>
      <c r="E5140" s="6">
        <f t="shared" si="439"/>
        <v>4.1344526328027987E-4</v>
      </c>
      <c r="F5140" s="6">
        <f>IF(C5138&gt;0,B$6+B$7*E5139+B$8*(H5139*100)^2,B$6+B$7*E5139+B$8*(H5139*100)^2+E5139*$B$9)</f>
        <v>3.6294098269609036</v>
      </c>
      <c r="G5140" s="17">
        <v>1.1332167026236175E-2</v>
      </c>
      <c r="H5140" s="9">
        <f t="shared" si="434"/>
        <v>1.9051010017741586E-2</v>
      </c>
      <c r="I5140" s="8">
        <f t="shared" si="433"/>
        <v>7.7188429915054108E-3</v>
      </c>
      <c r="J5140" s="10">
        <f t="shared" si="435"/>
        <v>0.68114447780682941</v>
      </c>
      <c r="K5140" s="10">
        <f t="shared" si="436"/>
        <v>0.1143076714695952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7"/>
        <v>-8.4800062408299619E-3</v>
      </c>
      <c r="D5141" s="6">
        <f t="shared" si="438"/>
        <v>7.19105058445151E-5</v>
      </c>
      <c r="E5141" s="6">
        <f t="shared" si="439"/>
        <v>1.1664789695635925E-4</v>
      </c>
      <c r="F5141" s="6">
        <f>IF(C5138&gt;0,B$6+B$7*E5139+B$8*(H5140*100)^2,B$6+B$7*E5139+B$8*(H5140*100)^2+E5139*$B$9)</f>
        <v>3.3774446768177073</v>
      </c>
      <c r="G5141" s="17">
        <v>9.1587895897519648E-3</v>
      </c>
      <c r="H5141" s="9">
        <f t="shared" si="434"/>
        <v>1.8377825433978055E-2</v>
      </c>
      <c r="I5141" s="8">
        <f t="shared" si="433"/>
        <v>9.2190358442260905E-3</v>
      </c>
      <c r="J5141" s="10">
        <f t="shared" si="435"/>
        <v>1.0065779712355809</v>
      </c>
      <c r="K5141" s="10">
        <f t="shared" si="436"/>
        <v>0.19479166746825305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7"/>
        <v>-4.6960265390007432E-3</v>
      </c>
      <c r="D5142" s="6">
        <f t="shared" si="438"/>
        <v>2.20526652549993E-5</v>
      </c>
      <c r="E5142" s="6">
        <f t="shared" si="439"/>
        <v>7.19105058445151E-5</v>
      </c>
      <c r="F5142" s="6">
        <f>IF(C5138&gt;0,B$6+B$7*E5139+B$8*(H5141*100)^2,B$6+B$7*E5139+B$8*(H5141*100)^2+E5139*$B$9)</f>
        <v>3.1442005373301507</v>
      </c>
      <c r="G5142" s="17">
        <v>6.4830107833715326E-3</v>
      </c>
      <c r="H5142" s="9">
        <f t="shared" si="434"/>
        <v>1.7731893687167627E-2</v>
      </c>
      <c r="I5142" s="8">
        <f t="shared" si="433"/>
        <v>1.1248882903796095E-2</v>
      </c>
      <c r="J5142" s="10">
        <f t="shared" si="435"/>
        <v>1.7351325301893203</v>
      </c>
      <c r="K5142" s="10">
        <f t="shared" si="436"/>
        <v>0.37179288823912704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7"/>
        <v>1.7100209669762376E-2</v>
      </c>
      <c r="D5143" s="6">
        <f t="shared" si="438"/>
        <v>2.9241717074983463E-4</v>
      </c>
      <c r="E5143" s="6">
        <f t="shared" si="439"/>
        <v>2.20526652549993E-5</v>
      </c>
      <c r="F5143" s="6">
        <f>IF(C5138&gt;0,B$6+B$7*E5139+B$8*(H5142*100)^2,B$6+B$7*E5139+B$8*(H5142*100)^2+E5139*$B$9)</f>
        <v>2.9282864374065212</v>
      </c>
      <c r="G5143" s="17">
        <v>1.6542785785250098E-2</v>
      </c>
      <c r="H5143" s="9">
        <f t="shared" si="434"/>
        <v>1.7112236666802273E-2</v>
      </c>
      <c r="I5143" s="8">
        <f t="shared" si="433"/>
        <v>5.6945088155217413E-4</v>
      </c>
      <c r="J5143" s="10">
        <f t="shared" si="435"/>
        <v>3.4422913343888473E-2</v>
      </c>
      <c r="K5143" s="10">
        <f t="shared" si="436"/>
        <v>5.6629155644327689E-4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7"/>
        <v>1.7559504906686133E-2</v>
      </c>
      <c r="D5144" s="6">
        <f t="shared" si="438"/>
        <v>3.0833621256793438E-4</v>
      </c>
      <c r="E5144" s="6">
        <f t="shared" si="439"/>
        <v>2.9241717074983463E-4</v>
      </c>
      <c r="F5144" s="6">
        <f>IF(C5143&gt;0,B$6+B$7*E5144+B$8*(G5143*100)^2,B$6+B$7*E5144+B$8*(G5143*100)^2+E5144*$B$9)</f>
        <v>2.5510054405449791</v>
      </c>
      <c r="G5144" s="17">
        <v>1.9229879807884959E-2</v>
      </c>
      <c r="H5144" s="9">
        <f t="shared" si="434"/>
        <v>1.5971867268873039E-2</v>
      </c>
      <c r="I5144" s="8">
        <f t="shared" si="433"/>
        <v>3.2580125390119195E-3</v>
      </c>
      <c r="J5144" s="10">
        <f t="shared" si="435"/>
        <v>0.16942448790948836</v>
      </c>
      <c r="K5144" s="10">
        <f t="shared" si="436"/>
        <v>1.8348018253199205E-2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7"/>
        <v>-1.012509047469245E-2</v>
      </c>
      <c r="D5145" s="6">
        <f t="shared" si="438"/>
        <v>1.0251745712070779E-4</v>
      </c>
      <c r="E5145" s="6">
        <f t="shared" si="439"/>
        <v>3.0833621256793438E-4</v>
      </c>
      <c r="F5145" s="6">
        <f>IF(C5143&gt;0,B$6+B$7*E5144+B$8*(H5144*100)^2,B$6+B$7*E5144+B$8*(H5144*100)^2+E5144*$B$9)</f>
        <v>2.379165736312487</v>
      </c>
      <c r="G5145" s="17">
        <v>1.0037062146564137E-2</v>
      </c>
      <c r="H5145" s="9">
        <f t="shared" si="434"/>
        <v>1.5424544519409601E-2</v>
      </c>
      <c r="I5145" s="8">
        <f t="shared" si="433"/>
        <v>5.3874823728454636E-3</v>
      </c>
      <c r="J5145" s="10">
        <f t="shared" si="435"/>
        <v>0.53675889360610307</v>
      </c>
      <c r="K5145" s="10">
        <f t="shared" si="436"/>
        <v>8.0395748541791434E-2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7"/>
        <v>-5.0203275756089639E-3</v>
      </c>
      <c r="D5146" s="6">
        <f t="shared" si="438"/>
        <v>2.5203688966419776E-5</v>
      </c>
      <c r="E5146" s="6">
        <f t="shared" si="439"/>
        <v>1.0251745712070779E-4</v>
      </c>
      <c r="F5146" s="6">
        <f>IF(C5143&gt;0,B$6+B$7*E5144+B$8*(H5145*100)^2,B$6+B$7*E5144+B$8*(H5145*100)^2+E5144*$B$9)</f>
        <v>2.2200937221044694</v>
      </c>
      <c r="G5146" s="17">
        <v>1.3009646689243931E-2</v>
      </c>
      <c r="H5146" s="9">
        <f t="shared" si="434"/>
        <v>1.4899978933221583E-2</v>
      </c>
      <c r="I5146" s="8">
        <f t="shared" si="433"/>
        <v>1.8903322439776521E-3</v>
      </c>
      <c r="J5146" s="10">
        <f t="shared" si="435"/>
        <v>0.14530235056579471</v>
      </c>
      <c r="K5146" s="10">
        <f t="shared" si="436"/>
        <v>8.8005485641511338E-3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7"/>
        <v>-7.1552179600219709E-4</v>
      </c>
      <c r="D5147" s="6">
        <f t="shared" si="438"/>
        <v>5.1197144055420972E-7</v>
      </c>
      <c r="E5147" s="6">
        <f t="shared" si="439"/>
        <v>2.5203688966419776E-5</v>
      </c>
      <c r="F5147" s="6">
        <f>IF(C5143&gt;0,B$6+B$7*E5144+B$8*(H5146*100)^2,B$6+B$7*E5144+B$8*(H5146*100)^2+E5144*$B$9)</f>
        <v>2.0728407585521076</v>
      </c>
      <c r="G5147" s="17">
        <v>7.4378990749429854E-3</v>
      </c>
      <c r="H5147" s="9">
        <f t="shared" si="434"/>
        <v>1.4397363503614501E-2</v>
      </c>
      <c r="I5147" s="8">
        <f t="shared" si="433"/>
        <v>6.9594644286715152E-3</v>
      </c>
      <c r="J5147" s="10">
        <f t="shared" si="435"/>
        <v>0.93567610403813695</v>
      </c>
      <c r="K5147" s="10">
        <f t="shared" si="436"/>
        <v>0.17707202943737421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7"/>
        <v>6.1209188543946648E-3</v>
      </c>
      <c r="D5148" s="6">
        <f t="shared" si="438"/>
        <v>3.7465647622084095E-5</v>
      </c>
      <c r="E5148" s="6">
        <f t="shared" si="439"/>
        <v>5.1197144055420972E-7</v>
      </c>
      <c r="F5148" s="6">
        <f>IF(C5143&gt;0,B$6+B$7*E5144+B$8*(H5147*100)^2,B$6+B$7*E5144+B$8*(H5147*100)^2+E5144*$B$9)</f>
        <v>1.9365286901916865</v>
      </c>
      <c r="G5148" s="17">
        <v>6.3464736259583399E-3</v>
      </c>
      <c r="H5148" s="9">
        <f t="shared" si="434"/>
        <v>1.3915921421852334E-2</v>
      </c>
      <c r="I5148" s="8">
        <f t="shared" si="433"/>
        <v>7.5694477958939939E-3</v>
      </c>
      <c r="J5148" s="10">
        <f t="shared" si="435"/>
        <v>1.1927013711887884</v>
      </c>
      <c r="K5148" s="10">
        <f t="shared" si="436"/>
        <v>0.24119274168771931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7"/>
        <v>1.594437554838888E-2</v>
      </c>
      <c r="D5149" s="6">
        <f t="shared" si="438"/>
        <v>2.5422311162806121E-4</v>
      </c>
      <c r="E5149" s="6">
        <f t="shared" si="439"/>
        <v>3.7465647622084095E-5</v>
      </c>
      <c r="F5149" s="6">
        <f>IF(C5148&gt;0,B$6+B$7*E5149+B$8*(G5148*100)^2,B$6+B$7*E5149+B$8*(G5148*100)^2+E5149*$B$9)</f>
        <v>0.39055092332850427</v>
      </c>
      <c r="G5149" s="17">
        <v>1.024359477772686E-2</v>
      </c>
      <c r="H5149" s="9">
        <f t="shared" si="434"/>
        <v>6.2494073585301216E-3</v>
      </c>
      <c r="I5149" s="8">
        <f t="shared" si="433"/>
        <v>3.9941874191967387E-3</v>
      </c>
      <c r="J5149" s="10">
        <f t="shared" si="435"/>
        <v>0.38992048259088619</v>
      </c>
      <c r="K5149" s="10">
        <f t="shared" si="436"/>
        <v>0.1449646172162975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7"/>
        <v>-3.87588289981039E-3</v>
      </c>
      <c r="D5150" s="6">
        <f t="shared" si="438"/>
        <v>1.5022468253042599E-5</v>
      </c>
      <c r="E5150" s="6">
        <f t="shared" si="439"/>
        <v>2.5422311162806121E-4</v>
      </c>
      <c r="F5150" s="6">
        <f>IF(C5148&gt;0,B$6+B$7*E5149+B$8*(H5149*100)^2,B$6+B$7*E5149+B$8*(H5149*100)^2+E5149*$B$9)</f>
        <v>0.37923298972519637</v>
      </c>
      <c r="G5150" s="17">
        <v>7.6927998046739188E-3</v>
      </c>
      <c r="H5150" s="9">
        <f t="shared" si="434"/>
        <v>6.1581895856265782E-3</v>
      </c>
      <c r="I5150" s="8">
        <f t="shared" si="433"/>
        <v>1.5346102190473406E-3</v>
      </c>
      <c r="J5150" s="10">
        <f t="shared" si="435"/>
        <v>0.19948656640134541</v>
      </c>
      <c r="K5150" s="10">
        <f t="shared" si="436"/>
        <v>2.6696309366784243E-2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7"/>
        <v>2.6731471875267081E-2</v>
      </c>
      <c r="D5151" s="6">
        <f t="shared" si="438"/>
        <v>7.1457158861819498E-4</v>
      </c>
      <c r="E5151" s="6">
        <f t="shared" si="439"/>
        <v>1.5022468253042599E-5</v>
      </c>
      <c r="F5151" s="6">
        <f>IF(C5148&gt;0,B$6+B$7*E5149+B$8*(H5150*100)^2,B$6+B$7*E5149+B$8*(H5150*100)^2+E5149*$B$9)</f>
        <v>0.36875597858861431</v>
      </c>
      <c r="G5151" s="17">
        <v>2.4162349740949728E-2</v>
      </c>
      <c r="H5151" s="9">
        <f t="shared" si="434"/>
        <v>6.0725281274656463E-3</v>
      </c>
      <c r="I5151" s="8">
        <f t="shared" si="433"/>
        <v>1.8089821613484082E-2</v>
      </c>
      <c r="J5151" s="10">
        <f t="shared" si="435"/>
        <v>0.74867808004723635</v>
      </c>
      <c r="K5151" s="10">
        <f t="shared" si="436"/>
        <v>1.5979399187307193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7"/>
        <v>1.2547974110682297E-2</v>
      </c>
      <c r="D5152" s="6">
        <f t="shared" si="438"/>
        <v>1.5745165428235317E-4</v>
      </c>
      <c r="E5152" s="6">
        <f t="shared" si="439"/>
        <v>7.1457158861819498E-4</v>
      </c>
      <c r="F5152" s="6">
        <f>IF(C5148&gt;0,B$6+B$7*E5149+B$8*(H5151*100)^2,B$6+B$7*E5149+B$8*(H5151*100)^2+E5149*$B$9)</f>
        <v>0.35905740937948022</v>
      </c>
      <c r="G5152" s="17">
        <v>6.7571843965197453E-3</v>
      </c>
      <c r="H5152" s="9">
        <f t="shared" si="434"/>
        <v>5.9921399297703341E-3</v>
      </c>
      <c r="I5152" s="8">
        <f t="shared" si="433"/>
        <v>7.6504446674941114E-4</v>
      </c>
      <c r="J5152" s="10">
        <f t="shared" si="435"/>
        <v>0.11321941534456918</v>
      </c>
      <c r="K5152" s="10">
        <f t="shared" si="436"/>
        <v>7.5169712398359678E-3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7"/>
        <v>-1.5275039565717671E-2</v>
      </c>
      <c r="D5153" s="6">
        <f t="shared" si="438"/>
        <v>2.3332683373424029E-4</v>
      </c>
      <c r="E5153" s="6">
        <f t="shared" si="439"/>
        <v>1.5745165428235317E-4</v>
      </c>
      <c r="F5153" s="6">
        <f>IF(C5148&gt;0,B$6+B$7*E5149+B$8*(H5152*100)^2,B$6+B$7*E5149+B$8*(H5152*100)^2+E5149*$B$9)</f>
        <v>0.35007944386258483</v>
      </c>
      <c r="G5153" s="17">
        <v>8.2433727247679372E-3</v>
      </c>
      <c r="H5153" s="9">
        <f t="shared" si="434"/>
        <v>5.9167511681883734E-3</v>
      </c>
      <c r="I5153" s="8">
        <f t="shared" si="433"/>
        <v>2.3266215565795638E-3</v>
      </c>
      <c r="J5153" s="10">
        <f t="shared" si="435"/>
        <v>0.2822414604145006</v>
      </c>
      <c r="K5153" s="10">
        <f t="shared" si="436"/>
        <v>6.1604134007855915E-2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7"/>
        <v>-1.4735398508697834E-2</v>
      </c>
      <c r="D5154" s="6">
        <f t="shared" si="438"/>
        <v>2.1713196921013434E-4</v>
      </c>
      <c r="E5154" s="6">
        <f t="shared" si="439"/>
        <v>2.3332683373424029E-4</v>
      </c>
      <c r="F5154" s="6">
        <f>IF(C5153&gt;0,B$6+B$7*E5154+B$8*(G5153*100)^2,B$6+B$7*E5154+B$8*(G5153*100)^2+E5154*$B$9)</f>
        <v>0.6467720215923668</v>
      </c>
      <c r="G5154" s="17">
        <v>8.7553310591399845E-3</v>
      </c>
      <c r="H5154" s="9">
        <f t="shared" si="434"/>
        <v>8.0422137598572113E-3</v>
      </c>
      <c r="I5154" s="8">
        <f t="shared" si="433"/>
        <v>7.1311729928277313E-4</v>
      </c>
      <c r="J5154" s="10">
        <f t="shared" si="435"/>
        <v>8.1449495680500403E-2</v>
      </c>
      <c r="K5154" s="10">
        <f t="shared" si="436"/>
        <v>3.7133761404652965E-3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7"/>
        <v>-7.5806440740274345E-2</v>
      </c>
      <c r="D5155" s="6">
        <f t="shared" si="438"/>
        <v>5.7466164577087255E-3</v>
      </c>
      <c r="E5155" s="6">
        <f t="shared" si="439"/>
        <v>2.1713196921013434E-4</v>
      </c>
      <c r="F5155" s="6">
        <f>IF(C5153&gt;0,B$6+B$7*E5154+B$8*(H5154*100)^2,B$6+B$7*E5154+B$8*(H5154*100)^2+E5154*$B$9)</f>
        <v>0.61644616623837079</v>
      </c>
      <c r="G5155" s="17">
        <v>3.2982393280583742E-2</v>
      </c>
      <c r="H5155" s="9">
        <f t="shared" si="434"/>
        <v>7.8514085757803408E-3</v>
      </c>
      <c r="I5155" s="8">
        <f t="shared" si="433"/>
        <v>2.5130984704803402E-2</v>
      </c>
      <c r="J5155" s="10">
        <f t="shared" si="435"/>
        <v>0.76195152034639191</v>
      </c>
      <c r="K5155" s="10">
        <f t="shared" si="436"/>
        <v>1.7655440508942895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7"/>
        <v>1.4489273244141017E-2</v>
      </c>
      <c r="D5156" s="6">
        <f t="shared" si="438"/>
        <v>2.0993903914338075E-4</v>
      </c>
      <c r="E5156" s="6">
        <f t="shared" si="439"/>
        <v>5.7466164577087255E-3</v>
      </c>
      <c r="F5156" s="6">
        <f>IF(C5153&gt;0,B$6+B$7*E5154+B$8*(H5155*100)^2,B$6+B$7*E5154+B$8*(H5155*100)^2+E5154*$B$9)</f>
        <v>0.58837352193717685</v>
      </c>
      <c r="G5156" s="17">
        <v>3.1418629120185622E-2</v>
      </c>
      <c r="H5156" s="9">
        <f t="shared" si="434"/>
        <v>7.6705509706746413E-3</v>
      </c>
      <c r="I5156" s="8">
        <f t="shared" si="433"/>
        <v>2.3748078149510979E-2</v>
      </c>
      <c r="J5156" s="10">
        <f t="shared" si="435"/>
        <v>0.75585978174501189</v>
      </c>
      <c r="K5156" s="10">
        <f t="shared" si="436"/>
        <v>1.6859942702941275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7"/>
        <v>1.8069728751287555E-3</v>
      </c>
      <c r="D5157" s="6">
        <f t="shared" si="438"/>
        <v>3.2651509714510808E-6</v>
      </c>
      <c r="E5157" s="6">
        <f t="shared" si="439"/>
        <v>2.0993903914338075E-4</v>
      </c>
      <c r="F5157" s="6">
        <f>IF(C5153&gt;0,B$6+B$7*E5154+B$8*(H5156*100)^2,B$6+B$7*E5154+B$8*(H5156*100)^2+E5154*$B$9)</f>
        <v>0.56238667510756157</v>
      </c>
      <c r="G5157" s="17">
        <v>2.9341422058440852E-2</v>
      </c>
      <c r="H5157" s="9">
        <f t="shared" si="434"/>
        <v>7.4992444626612986E-3</v>
      </c>
      <c r="I5157" s="8">
        <f t="shared" si="433"/>
        <v>2.1842177595779555E-2</v>
      </c>
      <c r="J5157" s="10">
        <f t="shared" si="435"/>
        <v>0.74441441700662436</v>
      </c>
      <c r="K5157" s="10">
        <f t="shared" si="436"/>
        <v>1.5483857922406483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7"/>
        <v>1.5912425240936969E-2</v>
      </c>
      <c r="D5158" s="6">
        <f t="shared" si="438"/>
        <v>2.5320527704840798E-4</v>
      </c>
      <c r="E5158" s="6">
        <f t="shared" si="439"/>
        <v>3.2651509714510808E-6</v>
      </c>
      <c r="F5158" s="6">
        <f>IF(C5153&gt;0,B$6+B$7*E5154+B$8*(H5157*100)^2,B$6+B$7*E5154+B$8*(H5157*100)^2+E5154*$B$9)</f>
        <v>0.53833065099738664</v>
      </c>
      <c r="G5158" s="17">
        <v>2.9832125720705736E-2</v>
      </c>
      <c r="H5158" s="9">
        <f t="shared" si="434"/>
        <v>7.3371019551140672E-3</v>
      </c>
      <c r="I5158" s="8">
        <f t="shared" si="433"/>
        <v>2.2495023765591669E-2</v>
      </c>
      <c r="J5158" s="10">
        <f t="shared" si="435"/>
        <v>0.75405366604426827</v>
      </c>
      <c r="K5158" s="10">
        <f t="shared" si="436"/>
        <v>1.6632857299358568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7"/>
        <v>-1.0831446544867613E-2</v>
      </c>
      <c r="D5159" s="6">
        <f t="shared" si="438"/>
        <v>1.1732023425432454E-4</v>
      </c>
      <c r="E5159" s="6">
        <f t="shared" si="439"/>
        <v>2.5320527704840798E-4</v>
      </c>
      <c r="F5159" s="6">
        <f>IF(C5158&gt;0,B$6+B$7*E5159+B$8*(G5158*100)^2,B$6+B$7*E5159+B$8*(G5158*100)^2+E5159*$B$9)</f>
        <v>8.2560201464730429</v>
      </c>
      <c r="G5159" s="17">
        <v>7.2545556352931004E-3</v>
      </c>
      <c r="H5159" s="9">
        <f t="shared" si="434"/>
        <v>2.873329105144944E-2</v>
      </c>
      <c r="I5159" s="8">
        <f t="shared" si="433"/>
        <v>2.1478735416156337E-2</v>
      </c>
      <c r="J5159" s="10">
        <f t="shared" si="435"/>
        <v>2.9607237846055265</v>
      </c>
      <c r="K5159" s="10">
        <f t="shared" si="436"/>
        <v>0.62890588839240613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7"/>
        <v>-5.8436928520549025E-3</v>
      </c>
      <c r="D5160" s="6">
        <f t="shared" si="438"/>
        <v>3.4148746149157562E-5</v>
      </c>
      <c r="E5160" s="6">
        <f t="shared" si="439"/>
        <v>1.1732023425432454E-4</v>
      </c>
      <c r="F5160" s="6">
        <f>IF(C5158&gt;0,B$6+B$7*E5159+B$8*(H5159*100)^2,B$6+B$7*E5159+B$8*(H5159*100)^2+E5159*$B$9)</f>
        <v>7.6602978495900969</v>
      </c>
      <c r="G5160" s="17">
        <v>8.8713726697884892E-3</v>
      </c>
      <c r="H5160" s="9">
        <f t="shared" si="434"/>
        <v>2.7677243088122229E-2</v>
      </c>
      <c r="I5160" s="8">
        <f t="shared" si="433"/>
        <v>1.8805870418333738E-2</v>
      </c>
      <c r="J5160" s="10">
        <f t="shared" si="435"/>
        <v>2.1198377205341896</v>
      </c>
      <c r="K5160" s="10">
        <f t="shared" si="436"/>
        <v>0.45831047992027107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7"/>
        <v>-1.2361989560422712E-2</v>
      </c>
      <c r="D5161" s="6">
        <f t="shared" si="438"/>
        <v>1.5281878589200012E-4</v>
      </c>
      <c r="E5161" s="6">
        <f t="shared" si="439"/>
        <v>3.4148746149157562E-5</v>
      </c>
      <c r="F5161" s="6">
        <f>IF(C5158&gt;0,B$6+B$7*E5159+B$8*(H5160*100)^2,B$6+B$7*E5159+B$8*(H5160*100)^2+E5159*$B$9)</f>
        <v>7.1088377193655514</v>
      </c>
      <c r="G5161" s="17">
        <v>1.6940853323867296E-2</v>
      </c>
      <c r="H5161" s="9">
        <f t="shared" si="434"/>
        <v>2.6662403716404777E-2</v>
      </c>
      <c r="I5161" s="8">
        <f t="shared" si="433"/>
        <v>9.7215503925374806E-3</v>
      </c>
      <c r="J5161" s="10">
        <f t="shared" si="435"/>
        <v>0.57385246225118858</v>
      </c>
      <c r="K5161" s="10">
        <f t="shared" si="436"/>
        <v>8.890998379317705E-2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7"/>
        <v>1.585746670679909E-3</v>
      </c>
      <c r="D5162" s="6">
        <f t="shared" si="438"/>
        <v>2.514592503572416E-6</v>
      </c>
      <c r="E5162" s="6">
        <f t="shared" si="439"/>
        <v>1.5281878589200012E-4</v>
      </c>
      <c r="F5162" s="6">
        <f>IF(C5158&gt;0,B$6+B$7*E5159+B$8*(H5161*100)^2,B$6+B$7*E5159+B$8*(H5161*100)^2+E5159*$B$9)</f>
        <v>6.5983510768166909</v>
      </c>
      <c r="G5162" s="17">
        <v>1.0231406174794434E-2</v>
      </c>
      <c r="H5162" s="9">
        <f t="shared" si="434"/>
        <v>2.5687255744467317E-2</v>
      </c>
      <c r="I5162" s="8">
        <f t="shared" si="433"/>
        <v>1.5455849569672882E-2</v>
      </c>
      <c r="J5162" s="10">
        <f t="shared" si="435"/>
        <v>1.5106280901787594</v>
      </c>
      <c r="K5162" s="10">
        <f t="shared" si="436"/>
        <v>0.3188396611427875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7"/>
        <v>6.9640443261361276E-4</v>
      </c>
      <c r="D5163" s="6">
        <f t="shared" si="438"/>
        <v>4.849791337638879E-7</v>
      </c>
      <c r="E5163" s="6">
        <f t="shared" si="439"/>
        <v>2.514592503572416E-6</v>
      </c>
      <c r="F5163" s="6">
        <f>IF(C5158&gt;0,B$6+B$7*E5159+B$8*(H5162*100)^2,B$6+B$7*E5159+B$8*(H5162*100)^2+E5159*$B$9)</f>
        <v>6.1257935918092112</v>
      </c>
      <c r="G5163" s="17">
        <v>7.7841557154273025E-3</v>
      </c>
      <c r="H5163" s="9">
        <f t="shared" si="434"/>
        <v>2.4750340587170131E-2</v>
      </c>
      <c r="I5163" s="8">
        <f t="shared" si="433"/>
        <v>1.6966184871742829E-2</v>
      </c>
      <c r="J5163" s="10">
        <f t="shared" si="435"/>
        <v>2.1795793265180707</v>
      </c>
      <c r="K5163" s="10">
        <f t="shared" si="436"/>
        <v>0.47125591485857843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7"/>
        <v>-3.1856137680266565E-2</v>
      </c>
      <c r="D5164" s="6">
        <f t="shared" si="438"/>
        <v>1.0148135079040992E-3</v>
      </c>
      <c r="E5164" s="6">
        <f t="shared" si="439"/>
        <v>4.849791337638879E-7</v>
      </c>
      <c r="F5164" s="6">
        <f>IF(C5163&gt;0,B$6+B$7*E5164+B$8*(G5163*100)^2,B$6+B$7*E5164+B$8*(G5163*100)^2+E5164*$B$9)</f>
        <v>0.57861014343009487</v>
      </c>
      <c r="G5164" s="17">
        <v>1.5534555069285602E-2</v>
      </c>
      <c r="H5164" s="9">
        <f t="shared" si="434"/>
        <v>7.6066427774024916E-3</v>
      </c>
      <c r="I5164" s="8">
        <f t="shared" si="433"/>
        <v>7.9279122918831102E-3</v>
      </c>
      <c r="J5164" s="10">
        <f t="shared" si="435"/>
        <v>0.51034048007965871</v>
      </c>
      <c r="K5164" s="10">
        <f t="shared" si="436"/>
        <v>0.32819040200173832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7"/>
        <v>7.377643258614776E-3</v>
      </c>
      <c r="D5165" s="6">
        <f t="shared" si="438"/>
        <v>5.4429620051384054E-5</v>
      </c>
      <c r="E5165" s="6">
        <f t="shared" si="439"/>
        <v>1.0148135079040992E-3</v>
      </c>
      <c r="F5165" s="6">
        <f>IF(C5163&gt;0,B$6+B$7*E5164+B$8*(H5164*100)^2,B$6+B$7*E5164+B$8*(H5164*100)^2+E5164*$B$9)</f>
        <v>0.5533194097732389</v>
      </c>
      <c r="G5165" s="17">
        <v>1.2859568111421806E-2</v>
      </c>
      <c r="H5165" s="9">
        <f t="shared" si="434"/>
        <v>7.4385442781046808E-3</v>
      </c>
      <c r="I5165" s="8">
        <f t="shared" si="433"/>
        <v>5.421023833317125E-3</v>
      </c>
      <c r="J5165" s="10">
        <f t="shared" si="435"/>
        <v>0.42155566861551114</v>
      </c>
      <c r="K5165" s="10">
        <f t="shared" si="436"/>
        <v>0.1813618626508966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7"/>
        <v>-3.3095960813301642E-2</v>
      </c>
      <c r="D5166" s="6">
        <f t="shared" si="438"/>
        <v>1.0953426221555979E-3</v>
      </c>
      <c r="E5166" s="6">
        <f t="shared" si="439"/>
        <v>5.4429620051384054E-5</v>
      </c>
      <c r="F5166" s="6">
        <f>IF(C5163&gt;0,B$6+B$7*E5164+B$8*(H5165*100)^2,B$6+B$7*E5164+B$8*(H5165*100)^2+E5164*$B$9)</f>
        <v>0.5299077776270873</v>
      </c>
      <c r="G5166" s="17">
        <v>1.2060423849302268E-2</v>
      </c>
      <c r="H5166" s="9">
        <f t="shared" si="434"/>
        <v>7.2794764758675277E-3</v>
      </c>
      <c r="I5166" s="8">
        <f t="shared" si="433"/>
        <v>4.7809473734347404E-3</v>
      </c>
      <c r="J5166" s="10">
        <f t="shared" si="435"/>
        <v>0.39641619840013603</v>
      </c>
      <c r="K5166" s="10">
        <f t="shared" si="436"/>
        <v>0.15190038167295605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7"/>
        <v>1.8600743311426606E-2</v>
      </c>
      <c r="D5167" s="6">
        <f t="shared" si="438"/>
        <v>3.4598765173758162E-4</v>
      </c>
      <c r="E5167" s="6">
        <f t="shared" si="439"/>
        <v>1.0953426221555979E-3</v>
      </c>
      <c r="F5167" s="6">
        <f>IF(C5163&gt;0,B$6+B$7*E5164+B$8*(H5166*100)^2,B$6+B$7*E5164+B$8*(H5166*100)^2+E5164*$B$9)</f>
        <v>0.50823562974939462</v>
      </c>
      <c r="G5167" s="17">
        <v>1.0725128328963393E-2</v>
      </c>
      <c r="H5167" s="9">
        <f t="shared" si="434"/>
        <v>7.1290646634000632E-3</v>
      </c>
      <c r="I5167" s="8">
        <f t="shared" si="433"/>
        <v>3.5960636655633302E-3</v>
      </c>
      <c r="J5167" s="10">
        <f t="shared" si="435"/>
        <v>0.33529329955447695</v>
      </c>
      <c r="K5167" s="10">
        <f t="shared" si="436"/>
        <v>9.601353959945147E-2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7"/>
        <v>4.1154194066369996E-3</v>
      </c>
      <c r="D5168" s="6">
        <f t="shared" si="438"/>
        <v>1.6936676892524435E-5</v>
      </c>
      <c r="E5168" s="6">
        <f t="shared" si="439"/>
        <v>3.4598765173758162E-4</v>
      </c>
      <c r="F5168" s="6">
        <f>IF(C5163&gt;0,B$6+B$7*E5164+B$8*(H5167*100)^2,B$6+B$7*E5164+B$8*(H5167*100)^2+E5164*$B$9)</f>
        <v>0.48817372245901447</v>
      </c>
      <c r="G5168" s="17">
        <v>9.682499392598817E-3</v>
      </c>
      <c r="H5168" s="9">
        <f t="shared" si="434"/>
        <v>6.9869429828717973E-3</v>
      </c>
      <c r="I5168" s="8">
        <f t="shared" si="433"/>
        <v>2.6955564097270197E-3</v>
      </c>
      <c r="J5168" s="10">
        <f t="shared" si="435"/>
        <v>0.27839468926664429</v>
      </c>
      <c r="K5168" s="10">
        <f t="shared" si="436"/>
        <v>5.9522163026027641E-2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7"/>
        <v>-7.3527307568125961E-3</v>
      </c>
      <c r="D5169" s="6">
        <f t="shared" si="438"/>
        <v>5.4062649582177936E-5</v>
      </c>
      <c r="E5169" s="6">
        <f t="shared" si="439"/>
        <v>1.6936676892524435E-5</v>
      </c>
      <c r="F5169" s="6">
        <f>IF(C5168&gt;0,B$6+B$7*E5169+B$8*(G5168*100)^2,B$6+B$7*E5169+B$8*(G5168*100)^2+E5169*$B$9)</f>
        <v>0.88555110457242103</v>
      </c>
      <c r="G5169" s="17">
        <v>8.1472295991094155E-3</v>
      </c>
      <c r="H5169" s="9">
        <f t="shared" si="434"/>
        <v>9.410372493012277E-3</v>
      </c>
      <c r="I5169" s="8">
        <f t="shared" si="433"/>
        <v>1.2631428939028615E-3</v>
      </c>
      <c r="J5169" s="10">
        <f t="shared" si="435"/>
        <v>0.1550395602010452</v>
      </c>
      <c r="K5169" s="10">
        <f t="shared" si="436"/>
        <v>9.905806692682928E-3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7"/>
        <v>-7.4632374941483153E-4</v>
      </c>
      <c r="D5170" s="6">
        <f t="shared" si="438"/>
        <v>5.5699913894061227E-7</v>
      </c>
      <c r="E5170" s="6">
        <f t="shared" si="439"/>
        <v>5.4062649582177936E-5</v>
      </c>
      <c r="F5170" s="6">
        <f>IF(C5168&gt;0,B$6+B$7*E5169+B$8*(H5169*100)^2,B$6+B$7*E5169+B$8*(H5169*100)^2+E5169*$B$9)</f>
        <v>0.8374546575026901</v>
      </c>
      <c r="G5170" s="17">
        <v>1.4167680745416467E-2</v>
      </c>
      <c r="H5170" s="9">
        <f t="shared" si="434"/>
        <v>9.1512548729815752E-3</v>
      </c>
      <c r="I5170" s="8">
        <f t="shared" si="433"/>
        <v>5.0164258724348914E-3</v>
      </c>
      <c r="J5170" s="10">
        <f t="shared" si="435"/>
        <v>0.35407530439008567</v>
      </c>
      <c r="K5170" s="10">
        <f t="shared" si="436"/>
        <v>0.1110957342028609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7"/>
        <v>1.3311363952051607E-2</v>
      </c>
      <c r="D5171" s="6">
        <f t="shared" si="438"/>
        <v>1.7719241026397899E-4</v>
      </c>
      <c r="E5171" s="6">
        <f t="shared" si="439"/>
        <v>5.5699913894061227E-7</v>
      </c>
      <c r="F5171" s="6">
        <f>IF(C5168&gt;0,B$6+B$7*E5169+B$8*(H5170*100)^2,B$6+B$7*E5169+B$8*(H5170*100)^2+E5169*$B$9)</f>
        <v>0.79293177645024049</v>
      </c>
      <c r="G5171" s="17">
        <v>8.0200061390063894E-3</v>
      </c>
      <c r="H5171" s="9">
        <f t="shared" si="434"/>
        <v>8.9046716753075211E-3</v>
      </c>
      <c r="I5171" s="8">
        <f t="shared" si="433"/>
        <v>8.8466553630113173E-4</v>
      </c>
      <c r="J5171" s="10">
        <f t="shared" si="435"/>
        <v>0.11030733904285193</v>
      </c>
      <c r="K5171" s="10">
        <f t="shared" si="436"/>
        <v>5.2883857064245365E-3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7"/>
        <v>-1.9541800740465572E-2</v>
      </c>
      <c r="D5172" s="6">
        <f t="shared" si="438"/>
        <v>3.8188197618006082E-4</v>
      </c>
      <c r="E5172" s="6">
        <f t="shared" si="439"/>
        <v>1.7719241026397899E-4</v>
      </c>
      <c r="F5172" s="6">
        <f>IF(C5168&gt;0,B$6+B$7*E5169+B$8*(H5171*100)^2,B$6+B$7*E5169+B$8*(H5171*100)^2+E5169*$B$9)</f>
        <v>0.75171694545998768</v>
      </c>
      <c r="G5172" s="17">
        <v>6.8149353985128705E-3</v>
      </c>
      <c r="H5172" s="9">
        <f t="shared" si="434"/>
        <v>8.6701611603244595E-3</v>
      </c>
      <c r="I5172" s="8">
        <f t="shared" si="433"/>
        <v>1.8552257618115889E-3</v>
      </c>
      <c r="J5172" s="10">
        <f t="shared" si="435"/>
        <v>0.27222939812700636</v>
      </c>
      <c r="K5172" s="10">
        <f t="shared" si="436"/>
        <v>2.679256045483025E-2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7"/>
        <v>2.487226884263981E-3</v>
      </c>
      <c r="D5173" s="6">
        <f t="shared" si="438"/>
        <v>6.1862975738055105E-6</v>
      </c>
      <c r="E5173" s="6">
        <f t="shared" si="439"/>
        <v>3.8188197618006082E-4</v>
      </c>
      <c r="F5173" s="6">
        <f>IF(C5168&gt;0,B$6+B$7*E5169+B$8*(H5172*100)^2,B$6+B$7*E5169+B$8*(H5172*100)^2+E5169*$B$9)</f>
        <v>0.71356437641231085</v>
      </c>
      <c r="G5173" s="17">
        <v>7.7149480457117088E-3</v>
      </c>
      <c r="H5173" s="9">
        <f t="shared" si="434"/>
        <v>8.4472739769248101E-3</v>
      </c>
      <c r="I5173" s="8">
        <f t="shared" si="433"/>
        <v>7.3232593121310124E-4</v>
      </c>
      <c r="J5173" s="10">
        <f t="shared" si="435"/>
        <v>9.4922989354433648E-2</v>
      </c>
      <c r="K5173" s="10">
        <f t="shared" si="436"/>
        <v>3.9902728113865304E-3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7"/>
        <v>-1.8282838313011328E-2</v>
      </c>
      <c r="D5174" s="6">
        <f t="shared" si="438"/>
        <v>3.3426217677971488E-4</v>
      </c>
      <c r="E5174" s="6">
        <f t="shared" si="439"/>
        <v>6.1862975738055105E-6</v>
      </c>
      <c r="F5174" s="6">
        <f>IF(C5173&gt;0,B$6+B$7*E5174+B$8*(G5173*100)^2,B$6+B$7*E5174+B$8*(G5173*100)^2+E5174*$B$9)</f>
        <v>0.56868055893272229</v>
      </c>
      <c r="G5174" s="17">
        <v>1.315101012949951E-2</v>
      </c>
      <c r="H5174" s="9">
        <f t="shared" si="434"/>
        <v>7.5410911606525631E-3</v>
      </c>
      <c r="I5174" s="8">
        <f t="shared" si="433"/>
        <v>5.6099189688469464E-3</v>
      </c>
      <c r="J5174" s="10">
        <f t="shared" si="435"/>
        <v>0.42657703960421511</v>
      </c>
      <c r="K5174" s="10">
        <f t="shared" si="436"/>
        <v>0.18778174323867347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7"/>
        <v>9.9307133235790081E-3</v>
      </c>
      <c r="D5175" s="6">
        <f t="shared" si="438"/>
        <v>9.8619067115109625E-5</v>
      </c>
      <c r="E5175" s="6">
        <f t="shared" si="439"/>
        <v>3.3426217677971488E-4</v>
      </c>
      <c r="F5175" s="6">
        <f>IF(C5173&gt;0,B$6+B$7*E5174+B$8*(H5174*100)^2,B$6+B$7*E5174+B$8*(H5174*100)^2+E5174*$B$9)</f>
        <v>0.54412759340402095</v>
      </c>
      <c r="G5175" s="17">
        <v>8.7081044444230326E-3</v>
      </c>
      <c r="H5175" s="9">
        <f t="shared" si="434"/>
        <v>7.3765004806074612E-3</v>
      </c>
      <c r="I5175" s="8">
        <f t="shared" si="433"/>
        <v>1.3316039638155714E-3</v>
      </c>
      <c r="J5175" s="10">
        <f t="shared" si="435"/>
        <v>0.15291547917392931</v>
      </c>
      <c r="K5175" s="10">
        <f t="shared" si="436"/>
        <v>1.4564941178135671E-2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7"/>
        <v>-3.9273011350491847E-3</v>
      </c>
      <c r="D5176" s="6">
        <f t="shared" si="438"/>
        <v>1.5423694205358615E-5</v>
      </c>
      <c r="E5176" s="6">
        <f t="shared" si="439"/>
        <v>9.8619067115109625E-5</v>
      </c>
      <c r="F5176" s="6">
        <f>IF(C5173&gt;0,B$6+B$7*E5174+B$8*(H5175*100)^2,B$6+B$7*E5174+B$8*(H5175*100)^2+E5174*$B$9)</f>
        <v>0.52139891321410226</v>
      </c>
      <c r="G5176" s="17">
        <v>1.8093567589101557E-2</v>
      </c>
      <c r="H5176" s="9">
        <f t="shared" si="434"/>
        <v>7.2207957540294842E-3</v>
      </c>
      <c r="I5176" s="8">
        <f t="shared" si="433"/>
        <v>1.0872771835072074E-2</v>
      </c>
      <c r="J5176" s="10">
        <f t="shared" si="435"/>
        <v>0.60091918199820127</v>
      </c>
      <c r="K5176" s="10">
        <f t="shared" si="436"/>
        <v>0.58716678816788903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7"/>
        <v>1.6790022383810513E-2</v>
      </c>
      <c r="D5177" s="6">
        <f t="shared" si="438"/>
        <v>2.8190485164885807E-4</v>
      </c>
      <c r="E5177" s="6">
        <f t="shared" si="439"/>
        <v>1.5423694205358615E-5</v>
      </c>
      <c r="F5177" s="6">
        <f>IF(C5173&gt;0,B$6+B$7*E5174+B$8*(H5176*100)^2,B$6+B$7*E5174+B$8*(H5176*100)^2+E5174*$B$9)</f>
        <v>0.50035897396229445</v>
      </c>
      <c r="G5177" s="17">
        <v>1.2446425786556074E-2</v>
      </c>
      <c r="H5177" s="9">
        <f t="shared" si="434"/>
        <v>7.073605685661977E-3</v>
      </c>
      <c r="I5177" s="8">
        <f t="shared" si="433"/>
        <v>5.3728201008940973E-3</v>
      </c>
      <c r="J5177" s="10">
        <f t="shared" si="435"/>
        <v>0.4316757431436673</v>
      </c>
      <c r="K5177" s="10">
        <f t="shared" si="436"/>
        <v>0.19449574414304349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7"/>
        <v>4.1731724016011709E-3</v>
      </c>
      <c r="D5178" s="6">
        <f t="shared" si="438"/>
        <v>1.7415367893485683E-5</v>
      </c>
      <c r="E5178" s="6">
        <f t="shared" si="439"/>
        <v>2.8190485164885807E-4</v>
      </c>
      <c r="F5178" s="6">
        <f>IF(C5173&gt;0,B$6+B$7*E5174+B$8*(H5177*100)^2,B$6+B$7*E5174+B$8*(H5177*100)^2+E5174*$B$9)</f>
        <v>0.48088230219689593</v>
      </c>
      <c r="G5178" s="17">
        <v>1.6516865792790381E-2</v>
      </c>
      <c r="H5178" s="9">
        <f t="shared" si="434"/>
        <v>6.9345677745400684E-3</v>
      </c>
      <c r="I5178" s="8">
        <f t="shared" si="433"/>
        <v>9.5822980182503122E-3</v>
      </c>
      <c r="J5178" s="10">
        <f t="shared" si="435"/>
        <v>0.58015232057119392</v>
      </c>
      <c r="K5178" s="10">
        <f t="shared" si="436"/>
        <v>0.51395288801835726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7"/>
        <v>-9.3812735009717214E-3</v>
      </c>
      <c r="D5179" s="6">
        <f t="shared" si="438"/>
        <v>8.8008292500034219E-5</v>
      </c>
      <c r="E5179" s="6">
        <f t="shared" si="439"/>
        <v>1.7415367893485683E-5</v>
      </c>
      <c r="F5179" s="6">
        <f>IF(C5178&gt;0,B$6+B$7*E5179+B$8*(G5178*100)^2,B$6+B$7*E5179+B$8*(G5178*100)^2+E5179*$B$9)</f>
        <v>2.5430730624470228</v>
      </c>
      <c r="G5179" s="17">
        <v>8.4423535081720735E-3</v>
      </c>
      <c r="H5179" s="9">
        <f t="shared" si="434"/>
        <v>1.5947015590532992E-2</v>
      </c>
      <c r="I5179" s="8">
        <f t="shared" si="433"/>
        <v>7.5046620823609189E-3</v>
      </c>
      <c r="J5179" s="10">
        <f t="shared" si="435"/>
        <v>0.88893009219485031</v>
      </c>
      <c r="K5179" s="10">
        <f t="shared" si="436"/>
        <v>0.16541079662336422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7"/>
        <v>-6.6802341140621202E-3</v>
      </c>
      <c r="D5180" s="6">
        <f t="shared" si="438"/>
        <v>4.4625527818679321E-5</v>
      </c>
      <c r="E5180" s="6">
        <f t="shared" si="439"/>
        <v>8.8008292500034219E-5</v>
      </c>
      <c r="F5180" s="6">
        <f>IF(C5178&gt;0,B$6+B$7*E5179+B$8*(H5179*100)^2,B$6+B$7*E5179+B$8*(H5179*100)^2+E5179*$B$9)</f>
        <v>2.37182273390721</v>
      </c>
      <c r="G5180" s="17">
        <v>4.4221665710864376E-3</v>
      </c>
      <c r="H5180" s="9">
        <f t="shared" si="434"/>
        <v>1.5400723145057865E-2</v>
      </c>
      <c r="I5180" s="8">
        <f t="shared" si="433"/>
        <v>1.0978556573971426E-2</v>
      </c>
      <c r="J5180" s="10">
        <f t="shared" si="435"/>
        <v>2.482619412338015</v>
      </c>
      <c r="K5180" s="10">
        <f t="shared" si="436"/>
        <v>0.53492490541104765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7"/>
        <v>-3.9955250885183044E-3</v>
      </c>
      <c r="D5181" s="6">
        <f t="shared" si="438"/>
        <v>1.5964220732979205E-5</v>
      </c>
      <c r="E5181" s="6">
        <f t="shared" si="439"/>
        <v>4.4625527818679321E-5</v>
      </c>
      <c r="F5181" s="6">
        <f>IF(C5178&gt;0,B$6+B$7*E5179+B$8*(H5180*100)^2,B$6+B$7*E5179+B$8*(H5180*100)^2+E5179*$B$9)</f>
        <v>2.2132963047779044</v>
      </c>
      <c r="G5181" s="17">
        <v>6.6466372336867066E-3</v>
      </c>
      <c r="H5181" s="9">
        <f t="shared" si="434"/>
        <v>1.4877151289067086E-2</v>
      </c>
      <c r="I5181" s="8">
        <f t="shared" si="433"/>
        <v>8.2305140553803786E-3</v>
      </c>
      <c r="J5181" s="10">
        <f t="shared" si="435"/>
        <v>1.2382974677279235</v>
      </c>
      <c r="K5181" s="10">
        <f t="shared" si="436"/>
        <v>0.25248365942345141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7"/>
        <v>1.6315326736926501E-3</v>
      </c>
      <c r="D5182" s="6">
        <f t="shared" si="438"/>
        <v>2.6618988653266874E-6</v>
      </c>
      <c r="E5182" s="6">
        <f t="shared" si="439"/>
        <v>1.5964220732979205E-5</v>
      </c>
      <c r="F5182" s="6">
        <f>IF(C5178&gt;0,B$6+B$7*E5179+B$8*(H5181*100)^2,B$6+B$7*E5179+B$8*(H5181*100)^2+E5179*$B$9)</f>
        <v>2.066548389332906</v>
      </c>
      <c r="G5182" s="17">
        <v>8.9563210993670855E-3</v>
      </c>
      <c r="H5182" s="9">
        <f t="shared" si="434"/>
        <v>1.4375494389178085E-2</v>
      </c>
      <c r="I5182" s="8">
        <f t="shared" si="433"/>
        <v>5.4191732898109992E-3</v>
      </c>
      <c r="J5182" s="10">
        <f t="shared" si="435"/>
        <v>0.60506688289614297</v>
      </c>
      <c r="K5182" s="10">
        <f t="shared" si="436"/>
        <v>9.619242427835939E-2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7"/>
        <v>1.8150034504600988E-3</v>
      </c>
      <c r="D5183" s="6">
        <f t="shared" si="438"/>
        <v>3.2942375251820644E-6</v>
      </c>
      <c r="E5183" s="6">
        <f t="shared" si="439"/>
        <v>2.6618988653266874E-6</v>
      </c>
      <c r="F5183" s="6">
        <f>IF(C5178&gt;0,B$6+B$7*E5179+B$8*(H5182*100)^2,B$6+B$7*E5179+B$8*(H5182*100)^2+E5179*$B$9)</f>
        <v>1.9307038440054711</v>
      </c>
      <c r="G5183" s="17">
        <v>4.6723393806183192E-3</v>
      </c>
      <c r="H5183" s="9">
        <f t="shared" si="434"/>
        <v>1.3894976948543207E-2</v>
      </c>
      <c r="I5183" s="8">
        <f t="shared" si="433"/>
        <v>9.2226375679248882E-3</v>
      </c>
      <c r="J5183" s="10">
        <f t="shared" si="435"/>
        <v>1.9738800666282936</v>
      </c>
      <c r="K5183" s="10">
        <f t="shared" si="436"/>
        <v>0.42612855857262111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7"/>
        <v>-1.7506453761272796E-2</v>
      </c>
      <c r="D5184" s="6">
        <f t="shared" si="438"/>
        <v>3.0647592329558247E-4</v>
      </c>
      <c r="E5184" s="6">
        <f t="shared" si="439"/>
        <v>3.2942375251820644E-6</v>
      </c>
      <c r="F5184" s="6">
        <f>IF(C5183&gt;0,B$6+B$7*E5184+B$8*(G5183*100)^2,B$6+B$7*E5184+B$8*(G5183*100)^2+E5184*$B$9)</f>
        <v>0.21978730169802391</v>
      </c>
      <c r="G5184" s="17">
        <v>8.527652943766565E-3</v>
      </c>
      <c r="H5184" s="9">
        <f t="shared" si="434"/>
        <v>4.688147840011276E-3</v>
      </c>
      <c r="I5184" s="8">
        <f t="shared" si="433"/>
        <v>3.8395051037552891E-3</v>
      </c>
      <c r="J5184" s="10">
        <f t="shared" si="435"/>
        <v>0.45024171704382521</v>
      </c>
      <c r="K5184" s="10">
        <f t="shared" si="436"/>
        <v>0.22070465122932603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7"/>
        <v>-1.1198595170690051E-2</v>
      </c>
      <c r="D5185" s="6">
        <f t="shared" si="438"/>
        <v>1.2540853379700253E-4</v>
      </c>
      <c r="E5185" s="6">
        <f t="shared" si="439"/>
        <v>3.0647592329558247E-4</v>
      </c>
      <c r="F5185" s="6">
        <f>IF(C5183&gt;0,B$6+B$7*E5184+B$8*(H5184*100)^2,B$6+B$7*E5184+B$8*(H5184*100)^2+E5184*$B$9)</f>
        <v>0.22115710518186071</v>
      </c>
      <c r="G5185" s="17">
        <v>6.9958309627091769E-3</v>
      </c>
      <c r="H5185" s="9">
        <f t="shared" si="434"/>
        <v>4.7027343661093677E-3</v>
      </c>
      <c r="I5185" s="8">
        <f t="shared" si="433"/>
        <v>2.2930965965998092E-3</v>
      </c>
      <c r="J5185" s="10">
        <f t="shared" si="435"/>
        <v>0.32778044650063898</v>
      </c>
      <c r="K5185" s="10">
        <f t="shared" si="436"/>
        <v>9.0438936292807748E-2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7"/>
        <v>6.935971916506925E-7</v>
      </c>
      <c r="D5186" s="6">
        <f t="shared" si="438"/>
        <v>4.8107706426572751E-13</v>
      </c>
      <c r="E5186" s="6">
        <f t="shared" si="439"/>
        <v>1.2540853379700253E-4</v>
      </c>
      <c r="F5186" s="6">
        <f>IF(C5183&gt;0,B$6+B$7*E5184+B$8*(H5185*100)^2,B$6+B$7*E5184+B$8*(H5185*100)^2+E5184*$B$9)</f>
        <v>0.22242513226684851</v>
      </c>
      <c r="G5186" s="17">
        <v>4.1643412971757339E-3</v>
      </c>
      <c r="H5186" s="9">
        <f t="shared" si="434"/>
        <v>4.716196902874694E-3</v>
      </c>
      <c r="I5186" s="8">
        <f t="shared" si="433"/>
        <v>5.5185560569896014E-4</v>
      </c>
      <c r="J5186" s="10">
        <f t="shared" si="435"/>
        <v>0.1325193028902866</v>
      </c>
      <c r="K5186" s="10">
        <f t="shared" si="436"/>
        <v>7.4317801600940481E-3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7"/>
        <v>-1.2089550933237258E-2</v>
      </c>
      <c r="D5187" s="6">
        <f t="shared" si="438"/>
        <v>1.4615724176733784E-4</v>
      </c>
      <c r="E5187" s="6">
        <f t="shared" si="439"/>
        <v>4.8107706426572751E-13</v>
      </c>
      <c r="F5187" s="6">
        <f>IF(C5183&gt;0,B$6+B$7*E5184+B$8*(H5186*100)^2,B$6+B$7*E5184+B$8*(H5186*100)^2+E5184*$B$9)</f>
        <v>0.2235989449394217</v>
      </c>
      <c r="G5187" s="17">
        <v>4.3066998841055646E-3</v>
      </c>
      <c r="H5187" s="9">
        <f t="shared" si="434"/>
        <v>4.7286250109246529E-3</v>
      </c>
      <c r="I5187" s="8">
        <f t="shared" si="433"/>
        <v>4.2192512681908829E-4</v>
      </c>
      <c r="J5187" s="10">
        <f t="shared" si="435"/>
        <v>9.7969475044281079E-2</v>
      </c>
      <c r="K5187" s="10">
        <f t="shared" si="436"/>
        <v>4.2346745071726311E-3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7"/>
        <v>1.7281117302119543E-3</v>
      </c>
      <c r="D5188" s="6">
        <f t="shared" si="438"/>
        <v>2.9863701520961544E-6</v>
      </c>
      <c r="E5188" s="6">
        <f t="shared" si="439"/>
        <v>1.4615724176733784E-4</v>
      </c>
      <c r="F5188" s="6">
        <f>IF(C5183&gt;0,B$6+B$7*E5184+B$8*(H5187*100)^2,B$6+B$7*E5184+B$8*(H5187*100)^2+E5184*$B$9)</f>
        <v>0.2246855433304227</v>
      </c>
      <c r="G5188" s="17">
        <v>4.8804391399744533E-3</v>
      </c>
      <c r="H5188" s="9">
        <f t="shared" si="434"/>
        <v>4.7401006669734631E-3</v>
      </c>
      <c r="I5188" s="8">
        <f t="shared" si="433"/>
        <v>1.4033847300099021E-4</v>
      </c>
      <c r="J5188" s="10">
        <f t="shared" si="435"/>
        <v>2.8755296188720594E-2</v>
      </c>
      <c r="K5188" s="10">
        <f t="shared" si="436"/>
        <v>4.298137297680249E-4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7"/>
        <v>-1.2878907792688042E-2</v>
      </c>
      <c r="D5189" s="6">
        <f t="shared" si="438"/>
        <v>1.6586626593256078E-4</v>
      </c>
      <c r="E5189" s="6">
        <f t="shared" si="439"/>
        <v>2.9863701520961544E-6</v>
      </c>
      <c r="F5189" s="6">
        <f>IF(C5188&gt;0,B$6+B$7*E5189+B$8*(G5188*100)^2,B$6+B$7*E5189+B$8*(G5188*100)^2+E5189*$B$9)</f>
        <v>0.23818957814409283</v>
      </c>
      <c r="G5189" s="17">
        <v>1.3929816317450508E-2</v>
      </c>
      <c r="H5189" s="9">
        <f t="shared" si="434"/>
        <v>4.8804669668392683E-3</v>
      </c>
      <c r="I5189" s="8">
        <f t="shared" si="433"/>
        <v>9.0493493506112396E-3</v>
      </c>
      <c r="J5189" s="10">
        <f t="shared" si="435"/>
        <v>0.64963881392138045</v>
      </c>
      <c r="K5189" s="10">
        <f t="shared" si="436"/>
        <v>0.80540674253370592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7"/>
        <v>1.8443492997090999E-5</v>
      </c>
      <c r="D5190" s="6">
        <f t="shared" si="438"/>
        <v>3.4016243393374473E-10</v>
      </c>
      <c r="E5190" s="6">
        <f t="shared" si="439"/>
        <v>1.6586626593256078E-4</v>
      </c>
      <c r="F5190" s="6">
        <f>IF(C5188&gt;0,B$6+B$7*E5189+B$8*(H5189*100)^2,B$6+B$7*E5189+B$8*(H5189*100)^2+E5189*$B$9)</f>
        <v>0.23819209248798681</v>
      </c>
      <c r="G5190" s="17">
        <v>1.4758832771847179E-2</v>
      </c>
      <c r="H5190" s="9">
        <f t="shared" si="434"/>
        <v>4.8804927260266131E-3</v>
      </c>
      <c r="I5190" s="8">
        <f t="shared" si="433"/>
        <v>9.8783400458205654E-3</v>
      </c>
      <c r="J5190" s="10">
        <f t="shared" si="435"/>
        <v>0.66931716068114355</v>
      </c>
      <c r="K5190" s="10">
        <f t="shared" si="436"/>
        <v>0.91745009231090613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7"/>
        <v>4.5632827540689229E-3</v>
      </c>
      <c r="D5191" s="6">
        <f t="shared" si="438"/>
        <v>2.0823549493582855E-5</v>
      </c>
      <c r="E5191" s="6">
        <f t="shared" si="439"/>
        <v>3.4016243393374473E-10</v>
      </c>
      <c r="F5191" s="6">
        <f>IF(C5188&gt;0,B$6+B$7*E5189+B$8*(H5190*100)^2,B$6+B$7*E5189+B$8*(H5190*100)^2+E5189*$B$9)</f>
        <v>0.23819442001612934</v>
      </c>
      <c r="G5191" s="17">
        <v>5.5981578054833461E-3</v>
      </c>
      <c r="H5191" s="9">
        <f t="shared" si="434"/>
        <v>4.8805165711851587E-3</v>
      </c>
      <c r="I5191" s="8">
        <f t="shared" si="433"/>
        <v>7.1764123429818739E-4</v>
      </c>
      <c r="J5191" s="10">
        <f t="shared" si="435"/>
        <v>0.12819239100320898</v>
      </c>
      <c r="K5191" s="10">
        <f t="shared" si="436"/>
        <v>9.8555535775979308E-3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7"/>
        <v>1.8044062594402433E-3</v>
      </c>
      <c r="D5192" s="6">
        <f t="shared" si="438"/>
        <v>3.2558819491071307E-6</v>
      </c>
      <c r="E5192" s="6">
        <f t="shared" si="439"/>
        <v>2.0823549493582855E-5</v>
      </c>
      <c r="F5192" s="6">
        <f>IF(C5188&gt;0,B$6+B$7*E5189+B$8*(H5191*100)^2,B$6+B$7*E5189+B$8*(H5191*100)^2+E5189*$B$9)</f>
        <v>0.23819657460893096</v>
      </c>
      <c r="G5192" s="17">
        <v>4.9810765231738602E-3</v>
      </c>
      <c r="H5192" s="9">
        <f t="shared" si="434"/>
        <v>4.8805386445445855E-3</v>
      </c>
      <c r="I5192" s="8">
        <f t="shared" ref="I5192:I5255" si="440">SQRT((G5192-H5192)^2)</f>
        <v>1.0053787862927474E-4</v>
      </c>
      <c r="J5192" s="10">
        <f t="shared" si="435"/>
        <v>2.0183965888003193E-2</v>
      </c>
      <c r="K5192" s="10">
        <f t="shared" si="436"/>
        <v>2.0930531735419144E-4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7"/>
        <v>9.4792735588490711E-3</v>
      </c>
      <c r="D5193" s="6">
        <f t="shared" si="438"/>
        <v>8.9856627203495129E-5</v>
      </c>
      <c r="E5193" s="6">
        <f t="shared" si="439"/>
        <v>3.2558819491071307E-6</v>
      </c>
      <c r="F5193" s="6">
        <f>IF(C5188&gt;0,B$6+B$7*E5189+B$8*(H5192*100)^2,B$6+B$7*E5189+B$8*(H5192*100)^2+E5189*$B$9)</f>
        <v>0.2381985691154874</v>
      </c>
      <c r="G5193" s="17">
        <v>5.9131388933890148E-3</v>
      </c>
      <c r="H5193" s="9">
        <f t="shared" ref="H5193:H5256" si="441">SQRT(F5193)/100</f>
        <v>4.8805590777644256E-3</v>
      </c>
      <c r="I5193" s="8">
        <f t="shared" si="440"/>
        <v>1.0325798156245892E-3</v>
      </c>
      <c r="J5193" s="10">
        <f t="shared" ref="J5193:J5256" si="442">ABS(G5193-H5193)/G5193</f>
        <v>0.17462465100879504</v>
      </c>
      <c r="K5193" s="10">
        <f t="shared" ref="K5193:K5256" si="443">G5193/H5193-LN(G5193/H5193)-1</f>
        <v>1.965295833327918E-2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7"/>
        <v>2.4649982320573832E-3</v>
      </c>
      <c r="D5194" s="6">
        <f t="shared" si="438"/>
        <v>6.076216284046025E-6</v>
      </c>
      <c r="E5194" s="6">
        <f t="shared" si="439"/>
        <v>8.9856627203495129E-5</v>
      </c>
      <c r="F5194" s="6">
        <f>IF(C5193&gt;0,B$6+B$7*E5194+B$8*(G5193*100)^2,B$6+B$7*E5194+B$8*(G5193*100)^2+E5194*$B$9)</f>
        <v>0.3413729635267238</v>
      </c>
      <c r="G5194" s="17">
        <v>4.3984206589966698E-3</v>
      </c>
      <c r="H5194" s="9">
        <f t="shared" si="441"/>
        <v>5.8427130986103007E-3</v>
      </c>
      <c r="I5194" s="8">
        <f t="shared" si="440"/>
        <v>1.4442924396136309E-3</v>
      </c>
      <c r="J5194" s="10">
        <f t="shared" si="442"/>
        <v>0.32836614584815327</v>
      </c>
      <c r="K5194" s="10">
        <f t="shared" si="443"/>
        <v>3.6754216071721357E-2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7"/>
        <v>-2.6334527116415856E-3</v>
      </c>
      <c r="D5195" s="6">
        <f t="shared" si="438"/>
        <v>6.9350731844524206E-6</v>
      </c>
      <c r="E5195" s="6">
        <f t="shared" si="439"/>
        <v>6.076216284046025E-6</v>
      </c>
      <c r="F5195" s="6">
        <f>IF(C5193&gt;0,B$6+B$7*E5194+B$8*(H5194*100)^2,B$6+B$7*E5194+B$8*(H5194*100)^2+E5194*$B$9)</f>
        <v>0.33370895233668824</v>
      </c>
      <c r="G5195" s="17">
        <v>5.9354168038957605E-3</v>
      </c>
      <c r="H5195" s="9">
        <f t="shared" si="441"/>
        <v>5.7767547319986521E-3</v>
      </c>
      <c r="I5195" s="8">
        <f t="shared" si="440"/>
        <v>1.5866207189710844E-4</v>
      </c>
      <c r="J5195" s="10">
        <f t="shared" si="442"/>
        <v>2.6731411986597009E-2</v>
      </c>
      <c r="K5195" s="10">
        <f t="shared" si="443"/>
        <v>3.7041266274240314E-4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7"/>
        <v>8.6339575531025614E-3</v>
      </c>
      <c r="D5196" s="6">
        <f t="shared" si="438"/>
        <v>7.4545223028776774E-5</v>
      </c>
      <c r="E5196" s="6">
        <f t="shared" si="439"/>
        <v>6.9350731844524206E-6</v>
      </c>
      <c r="F5196" s="6">
        <f>IF(C5193&gt;0,B$6+B$7*E5194+B$8*(H5195*100)^2,B$6+B$7*E5194+B$8*(H5195*100)^2+E5194*$B$9)</f>
        <v>0.32661437717807229</v>
      </c>
      <c r="G5196" s="17">
        <v>5.0802562166077586E-3</v>
      </c>
      <c r="H5196" s="9">
        <f t="shared" si="441"/>
        <v>5.7150186104515215E-3</v>
      </c>
      <c r="I5196" s="8">
        <f t="shared" si="440"/>
        <v>6.3476239384376281E-4</v>
      </c>
      <c r="J5196" s="10">
        <f t="shared" si="442"/>
        <v>0.12494692526898042</v>
      </c>
      <c r="K5196" s="10">
        <f t="shared" si="443"/>
        <v>6.6666834621458282E-3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7"/>
        <v>-8.0981959678664128E-3</v>
      </c>
      <c r="D5197" s="6">
        <f t="shared" si="438"/>
        <v>6.5580777933967819E-5</v>
      </c>
      <c r="E5197" s="6">
        <f t="shared" si="439"/>
        <v>7.4545223028776774E-5</v>
      </c>
      <c r="F5197" s="6">
        <f>IF(C5193&gt;0,B$6+B$7*E5194+B$8*(H5196*100)^2,B$6+B$7*E5194+B$8*(H5196*100)^2+E5194*$B$9)</f>
        <v>0.32004692895374154</v>
      </c>
      <c r="G5197" s="17">
        <v>1.3172065025087691E-2</v>
      </c>
      <c r="H5197" s="9">
        <f t="shared" si="441"/>
        <v>5.6572690315534893E-3</v>
      </c>
      <c r="I5197" s="8">
        <f t="shared" si="440"/>
        <v>7.5147959935342014E-3</v>
      </c>
      <c r="J5197" s="10">
        <f t="shared" si="442"/>
        <v>0.57051008928527314</v>
      </c>
      <c r="K5197" s="10">
        <f t="shared" si="443"/>
        <v>0.48318637377400742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7"/>
        <v>6.087375494989034E-3</v>
      </c>
      <c r="D5198" s="6">
        <f t="shared" si="438"/>
        <v>3.7056140416992987E-5</v>
      </c>
      <c r="E5198" s="6">
        <f t="shared" si="439"/>
        <v>6.5580777933967819E-5</v>
      </c>
      <c r="F5198" s="6">
        <f>IF(C5193&gt;0,B$6+B$7*E5194+B$8*(H5197*100)^2,B$6+B$7*E5194+B$8*(H5197*100)^2+E5194*$B$9)</f>
        <v>0.31396744213247851</v>
      </c>
      <c r="G5198" s="17">
        <v>7.5768794880393319E-3</v>
      </c>
      <c r="H5198" s="9">
        <f t="shared" si="441"/>
        <v>5.6032797728872907E-3</v>
      </c>
      <c r="I5198" s="8">
        <f t="shared" si="440"/>
        <v>1.9735997151520412E-3</v>
      </c>
      <c r="J5198" s="10">
        <f t="shared" si="442"/>
        <v>0.26047658779151961</v>
      </c>
      <c r="K5198" s="10">
        <f t="shared" si="443"/>
        <v>5.0472895432465803E-2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7"/>
        <v>-7.1977750648374028E-3</v>
      </c>
      <c r="D5199" s="6">
        <f t="shared" si="438"/>
        <v>5.180796588399508E-5</v>
      </c>
      <c r="E5199" s="6">
        <f t="shared" si="439"/>
        <v>3.7056140416992987E-5</v>
      </c>
      <c r="F5199" s="6">
        <f>IF(C5198&gt;0,B$6+B$7*E5199+B$8*(G5198*100)^2,B$6+B$7*E5199+B$8*(G5198*100)^2+E5199*$B$9)</f>
        <v>0.54913606439994223</v>
      </c>
      <c r="G5199" s="17">
        <v>5.0760526857114305E-3</v>
      </c>
      <c r="H5199" s="9">
        <f t="shared" si="441"/>
        <v>7.4103715453406396E-3</v>
      </c>
      <c r="I5199" s="8">
        <f t="shared" si="440"/>
        <v>2.3343188596292091E-3</v>
      </c>
      <c r="J5199" s="10">
        <f t="shared" si="442"/>
        <v>0.45986891865801122</v>
      </c>
      <c r="K5199" s="10">
        <f t="shared" si="443"/>
        <v>6.3339656662626087E-2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4">B5200-B$5</f>
        <v>-3.1011620179013091E-3</v>
      </c>
      <c r="D5200" s="6">
        <f t="shared" ref="D5200:D5263" si="445">C5200^2</f>
        <v>9.6172058612737195E-6</v>
      </c>
      <c r="E5200" s="6">
        <f t="shared" si="439"/>
        <v>5.180796588399508E-5</v>
      </c>
      <c r="F5200" s="6">
        <f>IF(C5198&gt;0,B$6+B$7*E5199+B$8*(H5199*100)^2,B$6+B$7*E5199+B$8*(H5199*100)^2+E5199*$B$9)</f>
        <v>0.52603525481502644</v>
      </c>
      <c r="G5200" s="17">
        <v>5.3556215201469382E-3</v>
      </c>
      <c r="H5200" s="9">
        <f t="shared" si="441"/>
        <v>7.2528287916855342E-3</v>
      </c>
      <c r="I5200" s="8">
        <f t="shared" si="440"/>
        <v>1.897207271538596E-3</v>
      </c>
      <c r="J5200" s="10">
        <f t="shared" si="442"/>
        <v>0.35424595715018781</v>
      </c>
      <c r="K5200" s="10">
        <f t="shared" si="443"/>
        <v>4.1663112121089085E-2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4"/>
        <v>-7.4175919092232508E-3</v>
      </c>
      <c r="D5201" s="6">
        <f t="shared" si="445"/>
        <v>5.5020669731774228E-5</v>
      </c>
      <c r="E5201" s="6">
        <f t="shared" ref="E5201:E5264" si="446">D5200</f>
        <v>9.6172058612737195E-6</v>
      </c>
      <c r="F5201" s="6">
        <f>IF(C5198&gt;0,B$6+B$7*E5199+B$8*(H5200*100)^2,B$6+B$7*E5199+B$8*(H5200*100)^2+E5199*$B$9)</f>
        <v>0.50465083538226996</v>
      </c>
      <c r="G5201" s="17">
        <v>3.8387549617656812E-3</v>
      </c>
      <c r="H5201" s="9">
        <f t="shared" si="441"/>
        <v>7.1038780632994396E-3</v>
      </c>
      <c r="I5201" s="8">
        <f t="shared" si="440"/>
        <v>3.2651231015337584E-3</v>
      </c>
      <c r="J5201" s="10">
        <f t="shared" si="442"/>
        <v>0.85056825300251149</v>
      </c>
      <c r="K5201" s="10">
        <f t="shared" si="443"/>
        <v>0.15586731275644139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4"/>
        <v>-6.7332187491441087E-3</v>
      </c>
      <c r="D5202" s="6">
        <f t="shared" si="445"/>
        <v>4.5336234723825758E-5</v>
      </c>
      <c r="E5202" s="6">
        <f t="shared" si="446"/>
        <v>5.5020669731774228E-5</v>
      </c>
      <c r="F5202" s="6">
        <f>IF(C5198&gt;0,B$6+B$7*E5199+B$8*(H5201*100)^2,B$6+B$7*E5199+B$8*(H5201*100)^2+E5199*$B$9)</f>
        <v>0.48485527831336728</v>
      </c>
      <c r="G5202" s="17">
        <v>5.3166692977013831E-3</v>
      </c>
      <c r="H5202" s="9">
        <f t="shared" si="441"/>
        <v>6.9631550199127932E-3</v>
      </c>
      <c r="I5202" s="8">
        <f t="shared" si="440"/>
        <v>1.6464857222114101E-3</v>
      </c>
      <c r="J5202" s="10">
        <f t="shared" si="442"/>
        <v>0.30968368164693905</v>
      </c>
      <c r="K5202" s="10">
        <f t="shared" si="443"/>
        <v>3.3328790771659289E-2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4"/>
        <v>-7.4014002464965496E-3</v>
      </c>
      <c r="D5203" s="6">
        <f t="shared" si="445"/>
        <v>5.4780725608839182E-5</v>
      </c>
      <c r="E5203" s="6">
        <f t="shared" si="446"/>
        <v>4.5336234723825758E-5</v>
      </c>
      <c r="F5203" s="6">
        <f>IF(C5198&gt;0,B$6+B$7*E5199+B$8*(H5202*100)^2,B$6+B$7*E5199+B$8*(H5202*100)^2+E5199*$B$9)</f>
        <v>0.46653053113468412</v>
      </c>
      <c r="G5203" s="17">
        <v>6.301469742486545E-3</v>
      </c>
      <c r="H5203" s="9">
        <f t="shared" si="441"/>
        <v>6.8303040278942491E-3</v>
      </c>
      <c r="I5203" s="8">
        <f t="shared" si="440"/>
        <v>5.2883428540770414E-4</v>
      </c>
      <c r="J5203" s="10">
        <f t="shared" si="442"/>
        <v>8.3922371608345994E-2</v>
      </c>
      <c r="K5203" s="10">
        <f t="shared" si="443"/>
        <v>3.1615809370315606E-3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4"/>
        <v>-2.6395729738169687E-3</v>
      </c>
      <c r="D5204" s="6">
        <f t="shared" si="445"/>
        <v>6.9673454841049554E-6</v>
      </c>
      <c r="E5204" s="6">
        <f t="shared" si="446"/>
        <v>5.4780725608839182E-5</v>
      </c>
      <c r="F5204" s="6">
        <f>IF(C5203&gt;0,B$6+B$7*E5204+B$8*(G5203*100)^2,B$6+B$7*E5204+B$8*(G5203*100)^2+E5204*$B$9)</f>
        <v>0.38528865857367417</v>
      </c>
      <c r="G5204" s="17">
        <v>6.2847371727331744E-3</v>
      </c>
      <c r="H5204" s="9">
        <f t="shared" si="441"/>
        <v>6.2071624642317377E-3</v>
      </c>
      <c r="I5204" s="8">
        <f t="shared" si="440"/>
        <v>7.7574708501436732E-5</v>
      </c>
      <c r="J5204" s="10">
        <f t="shared" si="442"/>
        <v>1.2343349669100038E-2</v>
      </c>
      <c r="K5204" s="10">
        <f t="shared" si="443"/>
        <v>7.7450523543021177E-5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4"/>
        <v>2.5175994365807166E-3</v>
      </c>
      <c r="D5205" s="6">
        <f t="shared" si="445"/>
        <v>6.3383069230715419E-6</v>
      </c>
      <c r="E5205" s="6">
        <f t="shared" si="446"/>
        <v>6.9673454841049554E-6</v>
      </c>
      <c r="F5205" s="6">
        <f>IF(C5203&gt;0,B$6+B$7*E5204+B$8*(H5204*100)^2,B$6+B$7*E5204+B$8*(H5204*100)^2+E5204*$B$9)</f>
        <v>0.37436859170078668</v>
      </c>
      <c r="G5205" s="17">
        <v>5.6308399411468977E-3</v>
      </c>
      <c r="H5205" s="9">
        <f t="shared" si="441"/>
        <v>6.1185667578346047E-3</v>
      </c>
      <c r="I5205" s="8">
        <f t="shared" si="440"/>
        <v>4.87726816687707E-4</v>
      </c>
      <c r="J5205" s="10">
        <f t="shared" si="442"/>
        <v>8.6617062780222825E-2</v>
      </c>
      <c r="K5205" s="10">
        <f t="shared" si="443"/>
        <v>3.3566657412815726E-3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4"/>
        <v>9.1176350853496395E-3</v>
      </c>
      <c r="D5206" s="6">
        <f t="shared" si="445"/>
        <v>8.3131269549598734E-5</v>
      </c>
      <c r="E5206" s="6">
        <f t="shared" si="446"/>
        <v>6.3383069230715419E-6</v>
      </c>
      <c r="F5206" s="6">
        <f>IF(C5203&gt;0,B$6+B$7*E5204+B$8*(H5205*100)^2,B$6+B$7*E5204+B$8*(H5205*100)^2+E5204*$B$9)</f>
        <v>0.36425988579655472</v>
      </c>
      <c r="G5206" s="17">
        <v>7.0260745899827694E-3</v>
      </c>
      <c r="H5206" s="9">
        <f t="shared" si="441"/>
        <v>6.0353946498680157E-3</v>
      </c>
      <c r="I5206" s="8">
        <f t="shared" si="440"/>
        <v>9.9067994011475379E-4</v>
      </c>
      <c r="J5206" s="10">
        <f t="shared" si="442"/>
        <v>0.14100048717489966</v>
      </c>
      <c r="K5206" s="10">
        <f t="shared" si="443"/>
        <v>1.2158089995357724E-2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4"/>
        <v>-6.4524175529037881E-3</v>
      </c>
      <c r="D5207" s="6">
        <f t="shared" si="445"/>
        <v>4.1633692277020911E-5</v>
      </c>
      <c r="E5207" s="6">
        <f t="shared" si="446"/>
        <v>8.3131269549598734E-5</v>
      </c>
      <c r="F5207" s="6">
        <f>IF(C5203&gt;0,B$6+B$7*E5204+B$8*(H5206*100)^2,B$6+B$7*E5204+B$8*(H5206*100)^2+E5204*$B$9)</f>
        <v>0.35490225674100712</v>
      </c>
      <c r="G5207" s="17">
        <v>7.3577348257954098E-3</v>
      </c>
      <c r="H5207" s="9">
        <f t="shared" si="441"/>
        <v>5.9573673442302275E-3</v>
      </c>
      <c r="I5207" s="8">
        <f t="shared" si="440"/>
        <v>1.4003674815651823E-3</v>
      </c>
      <c r="J5207" s="10">
        <f t="shared" si="442"/>
        <v>0.19032589713013953</v>
      </c>
      <c r="K5207" s="10">
        <f t="shared" si="443"/>
        <v>2.3941365439313245E-2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4"/>
        <v>-1.3790340016775894E-3</v>
      </c>
      <c r="D5208" s="6">
        <f t="shared" si="445"/>
        <v>1.9017347777829056E-6</v>
      </c>
      <c r="E5208" s="6">
        <f t="shared" si="446"/>
        <v>4.1633692277020911E-5</v>
      </c>
      <c r="F5208" s="6">
        <f>IF(C5203&gt;0,B$6+B$7*E5204+B$8*(H5207*100)^2,B$6+B$7*E5204+B$8*(H5207*100)^2+E5204*$B$9)</f>
        <v>0.3462398995242868</v>
      </c>
      <c r="G5208" s="17">
        <v>4.8168206879378884E-3</v>
      </c>
      <c r="H5208" s="9">
        <f t="shared" si="441"/>
        <v>5.8842153217254622E-3</v>
      </c>
      <c r="I5208" s="8">
        <f t="shared" si="440"/>
        <v>1.0673946337875738E-3</v>
      </c>
      <c r="J5208" s="10">
        <f t="shared" si="442"/>
        <v>0.2215973362804444</v>
      </c>
      <c r="K5208" s="10">
        <f t="shared" si="443"/>
        <v>1.8759638641412613E-2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4"/>
        <v>1.3138244960041378E-3</v>
      </c>
      <c r="D5209" s="6">
        <f t="shared" si="445"/>
        <v>1.7261348063005268E-6</v>
      </c>
      <c r="E5209" s="6">
        <f t="shared" si="446"/>
        <v>1.9017347777829056E-6</v>
      </c>
      <c r="F5209" s="6">
        <f>IF(C5208&gt;0,B$6+B$7*E5209+B$8*(G5208*100)^2,B$6+B$7*E5209+B$8*(G5208*100)^2+E5209*$B$9)</f>
        <v>0.23247894543132078</v>
      </c>
      <c r="G5209" s="17">
        <v>6.745218738907861E-3</v>
      </c>
      <c r="H5209" s="9">
        <f t="shared" si="441"/>
        <v>4.8216070498467703E-3</v>
      </c>
      <c r="I5209" s="8">
        <f t="shared" si="440"/>
        <v>1.9236116890610907E-3</v>
      </c>
      <c r="J5209" s="10">
        <f t="shared" si="442"/>
        <v>0.28518151353124965</v>
      </c>
      <c r="K5209" s="10">
        <f t="shared" si="443"/>
        <v>6.322991121871091E-2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4"/>
        <v>1.3257766172967752E-3</v>
      </c>
      <c r="D5210" s="6">
        <f t="shared" si="445"/>
        <v>1.7576836389708798E-6</v>
      </c>
      <c r="E5210" s="6">
        <f t="shared" si="446"/>
        <v>1.7261348063005268E-6</v>
      </c>
      <c r="F5210" s="6">
        <f>IF(C5208&gt;0,B$6+B$7*E5209+B$8*(H5209*100)^2,B$6+B$7*E5209+B$8*(H5209*100)^2+E5209*$B$9)</f>
        <v>0.23290599864366165</v>
      </c>
      <c r="G5210" s="17">
        <v>6.7589482483487182E-3</v>
      </c>
      <c r="H5210" s="9">
        <f t="shared" si="441"/>
        <v>4.8260335540033462E-3</v>
      </c>
      <c r="I5210" s="8">
        <f t="shared" si="440"/>
        <v>1.932914694345372E-3</v>
      </c>
      <c r="J5210" s="10">
        <f t="shared" si="442"/>
        <v>0.28597862024133758</v>
      </c>
      <c r="K5210" s="10">
        <f t="shared" si="443"/>
        <v>6.3675914023534785E-2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4"/>
        <v>-1.2171670734229333E-2</v>
      </c>
      <c r="D5211" s="6">
        <f t="shared" si="445"/>
        <v>1.4814956846249483E-4</v>
      </c>
      <c r="E5211" s="6">
        <f t="shared" si="446"/>
        <v>1.7576836389708798E-6</v>
      </c>
      <c r="F5211" s="6">
        <f>IF(C5208&gt;0,B$6+B$7*E5209+B$8*(H5210*100)^2,B$6+B$7*E5209+B$8*(H5210*100)^2+E5209*$B$9)</f>
        <v>0.23330132180232568</v>
      </c>
      <c r="G5211" s="17">
        <v>5.2853349872339127E-3</v>
      </c>
      <c r="H5211" s="9">
        <f t="shared" si="441"/>
        <v>4.8301275532052533E-3</v>
      </c>
      <c r="I5211" s="8">
        <f t="shared" si="440"/>
        <v>4.5520743402865937E-4</v>
      </c>
      <c r="J5211" s="10">
        <f t="shared" si="442"/>
        <v>8.6126505723508134E-2</v>
      </c>
      <c r="K5211" s="10">
        <f t="shared" si="443"/>
        <v>4.1802307307243769E-3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4"/>
        <v>3.2253418732807303E-3</v>
      </c>
      <c r="D5212" s="6">
        <f t="shared" si="445"/>
        <v>1.040283019953805E-5</v>
      </c>
      <c r="E5212" s="6">
        <f t="shared" si="446"/>
        <v>1.4814956846249483E-4</v>
      </c>
      <c r="F5212" s="6">
        <f>IF(C5208&gt;0,B$6+B$7*E5209+B$8*(H5211*100)^2,B$6+B$7*E5209+B$8*(H5211*100)^2+E5209*$B$9)</f>
        <v>0.23366727245030094</v>
      </c>
      <c r="G5212" s="17">
        <v>8.16970853214888E-3</v>
      </c>
      <c r="H5212" s="9">
        <f t="shared" si="441"/>
        <v>4.8339142777908354E-3</v>
      </c>
      <c r="I5212" s="8">
        <f t="shared" si="440"/>
        <v>3.3357942543580446E-3</v>
      </c>
      <c r="J5212" s="10">
        <f t="shared" si="442"/>
        <v>0.40831251705385257</v>
      </c>
      <c r="K5212" s="10">
        <f t="shared" si="443"/>
        <v>0.1653046999610277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4"/>
        <v>1.1423502440458519E-2</v>
      </c>
      <c r="D5213" s="6">
        <f t="shared" si="445"/>
        <v>1.3049640800716174E-4</v>
      </c>
      <c r="E5213" s="6">
        <f t="shared" si="446"/>
        <v>1.040283019953805E-5</v>
      </c>
      <c r="F5213" s="6">
        <f>IF(C5208&gt;0,B$6+B$7*E5209+B$8*(H5212*100)^2,B$6+B$7*E5209+B$8*(H5212*100)^2+E5209*$B$9)</f>
        <v>0.23400603296513164</v>
      </c>
      <c r="G5213" s="17">
        <v>8.3224946944809881E-3</v>
      </c>
      <c r="H5213" s="9">
        <f t="shared" si="441"/>
        <v>4.8374170066796144E-3</v>
      </c>
      <c r="I5213" s="8">
        <f t="shared" si="440"/>
        <v>3.4850776878013736E-3</v>
      </c>
      <c r="J5213" s="10">
        <f t="shared" si="442"/>
        <v>0.41875396930111375</v>
      </c>
      <c r="K5213" s="10">
        <f t="shared" si="443"/>
        <v>0.17786070525209041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4"/>
        <v>-3.2480358404737772E-2</v>
      </c>
      <c r="D5214" s="6">
        <f t="shared" si="445"/>
        <v>1.0549736821002197E-3</v>
      </c>
      <c r="E5214" s="6">
        <f t="shared" si="446"/>
        <v>1.3049640800716174E-4</v>
      </c>
      <c r="F5214" s="6">
        <f>IF(C5213&gt;0,B$6+B$7*E5214+B$8*(G5213*100)^2,B$6+B$7*E5214+B$8*(G5213*100)^2+E5214*$B$9)</f>
        <v>0.65887608836747147</v>
      </c>
      <c r="G5214" s="17">
        <v>2.1164960390401697E-2</v>
      </c>
      <c r="H5214" s="9">
        <f t="shared" si="441"/>
        <v>8.1171182593791965E-3</v>
      </c>
      <c r="I5214" s="8">
        <f t="shared" si="440"/>
        <v>1.3047842131022501E-2</v>
      </c>
      <c r="J5214" s="10">
        <f t="shared" si="442"/>
        <v>0.61648318212490927</v>
      </c>
      <c r="K5214" s="10">
        <f t="shared" si="443"/>
        <v>0.64907577801441496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4"/>
        <v>-9.9804947674098365E-3</v>
      </c>
      <c r="D5215" s="6">
        <f t="shared" si="445"/>
        <v>9.9610275802295122E-5</v>
      </c>
      <c r="E5215" s="6">
        <f t="shared" si="446"/>
        <v>1.0549736821002197E-3</v>
      </c>
      <c r="F5215" s="6">
        <f>IF(C5213&gt;0,B$6+B$7*E5214+B$8*(H5214*100)^2,B$6+B$7*E5214+B$8*(H5214*100)^2+E5214*$B$9)</f>
        <v>0.62762159500176851</v>
      </c>
      <c r="G5215" s="17">
        <v>2.1053859301243549E-2</v>
      </c>
      <c r="H5215" s="9">
        <f t="shared" si="441"/>
        <v>7.9222572225456592E-3</v>
      </c>
      <c r="I5215" s="8">
        <f t="shared" si="440"/>
        <v>1.3131602078697889E-2</v>
      </c>
      <c r="J5215" s="10">
        <f t="shared" si="442"/>
        <v>0.62371472568557873</v>
      </c>
      <c r="K5215" s="10">
        <f t="shared" si="443"/>
        <v>0.68015044171613193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4"/>
        <v>-2.706581247653728E-2</v>
      </c>
      <c r="D5216" s="6">
        <f t="shared" si="445"/>
        <v>7.325582050150811E-4</v>
      </c>
      <c r="E5216" s="6">
        <f t="shared" si="446"/>
        <v>9.9610275802295122E-5</v>
      </c>
      <c r="F5216" s="6">
        <f>IF(C5213&gt;0,B$6+B$7*E5214+B$8*(H5215*100)^2,B$6+B$7*E5214+B$8*(H5215*100)^2+E5214*$B$9)</f>
        <v>0.59868931049313723</v>
      </c>
      <c r="G5216" s="17">
        <v>1.0380851177155327E-2</v>
      </c>
      <c r="H5216" s="9">
        <f t="shared" si="441"/>
        <v>7.7375016025403006E-3</v>
      </c>
      <c r="I5216" s="8">
        <f t="shared" si="440"/>
        <v>2.6433495746150263E-3</v>
      </c>
      <c r="J5216" s="10">
        <f t="shared" si="442"/>
        <v>0.2546370745042687</v>
      </c>
      <c r="K5216" s="10">
        <f t="shared" si="443"/>
        <v>4.7744276319129142E-2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4"/>
        <v>1.1527910101622421E-2</v>
      </c>
      <c r="D5217" s="6">
        <f t="shared" si="445"/>
        <v>1.3289271131108825E-4</v>
      </c>
      <c r="E5217" s="6">
        <f t="shared" si="446"/>
        <v>7.325582050150811E-4</v>
      </c>
      <c r="F5217" s="6">
        <f>IF(C5213&gt;0,B$6+B$7*E5214+B$8*(H5216*100)^2,B$6+B$7*E5214+B$8*(H5216*100)^2+E5214*$B$9)</f>
        <v>0.5719066947234972</v>
      </c>
      <c r="G5217" s="17">
        <v>1.4598797028884492E-2</v>
      </c>
      <c r="H5217" s="9">
        <f t="shared" si="441"/>
        <v>7.5624512872711925E-3</v>
      </c>
      <c r="I5217" s="8">
        <f t="shared" si="440"/>
        <v>7.0363457416132997E-3</v>
      </c>
      <c r="J5217" s="10">
        <f t="shared" si="442"/>
        <v>0.48198120212860807</v>
      </c>
      <c r="K5217" s="10">
        <f t="shared" si="443"/>
        <v>0.27268812837420908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4"/>
        <v>-1.8963428491868408E-2</v>
      </c>
      <c r="D5218" s="6">
        <f t="shared" si="445"/>
        <v>3.596116201662065E-4</v>
      </c>
      <c r="E5218" s="6">
        <f t="shared" si="446"/>
        <v>1.3289271131108825E-4</v>
      </c>
      <c r="F5218" s="6">
        <f>IF(C5213&gt;0,B$6+B$7*E5214+B$8*(H5217*100)^2,B$6+B$7*E5214+B$8*(H5217*100)^2+E5214*$B$9)</f>
        <v>0.54711402730554137</v>
      </c>
      <c r="G5218" s="17">
        <v>1.4707746798624537E-2</v>
      </c>
      <c r="H5218" s="9">
        <f t="shared" si="441"/>
        <v>7.3967156718745212E-3</v>
      </c>
      <c r="I5218" s="8">
        <f t="shared" si="440"/>
        <v>7.3110311267500158E-3</v>
      </c>
      <c r="J5218" s="10">
        <f t="shared" si="442"/>
        <v>0.4970870947706103</v>
      </c>
      <c r="K5218" s="10">
        <f t="shared" si="443"/>
        <v>0.30107759153906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4"/>
        <v>4.1866047592886181E-4</v>
      </c>
      <c r="D5219" s="6">
        <f t="shared" si="445"/>
        <v>1.7527659410498108E-7</v>
      </c>
      <c r="E5219" s="6">
        <f t="shared" si="446"/>
        <v>3.596116201662065E-4</v>
      </c>
      <c r="F5219" s="6">
        <f>IF(C5218&gt;0,B$6+B$7*E5219+B$8*(G5218*100)^2,B$6+B$7*E5219+B$8*(G5218*100)^2+E5219*$B$9)</f>
        <v>2.0201991889359054</v>
      </c>
      <c r="G5219" s="17">
        <v>9.4002443406955433E-3</v>
      </c>
      <c r="H5219" s="9">
        <f t="shared" si="441"/>
        <v>1.4213371130509135E-2</v>
      </c>
      <c r="I5219" s="8">
        <f t="shared" si="440"/>
        <v>4.8131267898135922E-3</v>
      </c>
      <c r="J5219" s="10">
        <f t="shared" si="442"/>
        <v>0.51202145554627776</v>
      </c>
      <c r="K5219" s="10">
        <f t="shared" si="443"/>
        <v>7.4813744304496499E-2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4"/>
        <v>7.4451377053855175E-3</v>
      </c>
      <c r="D5220" s="6">
        <f t="shared" si="445"/>
        <v>5.5430075452153128E-5</v>
      </c>
      <c r="E5220" s="6">
        <f t="shared" si="446"/>
        <v>1.7527659410498108E-7</v>
      </c>
      <c r="F5220" s="6">
        <f>IF(C5218&gt;0,B$6+B$7*E5219+B$8*(H5219*100)^2,B$6+B$7*E5219+B$8*(H5219*100)^2+E5219*$B$9)</f>
        <v>1.8878435564174605</v>
      </c>
      <c r="G5220" s="17">
        <v>7.4163028732158968E-3</v>
      </c>
      <c r="H5220" s="9">
        <f t="shared" si="441"/>
        <v>1.3739881936965325E-2</v>
      </c>
      <c r="I5220" s="8">
        <f t="shared" si="440"/>
        <v>6.3235790637494287E-3</v>
      </c>
      <c r="J5220" s="10">
        <f t="shared" si="442"/>
        <v>0.852659225472997</v>
      </c>
      <c r="K5220" s="10">
        <f t="shared" si="443"/>
        <v>0.15638669861739674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4"/>
        <v>-4.2488292860603299E-3</v>
      </c>
      <c r="D5221" s="6">
        <f t="shared" si="445"/>
        <v>1.8052550302083933E-5</v>
      </c>
      <c r="E5221" s="6">
        <f t="shared" si="446"/>
        <v>5.5430075452153128E-5</v>
      </c>
      <c r="F5221" s="6">
        <f>IF(C5218&gt;0,B$6+B$7*E5219+B$8*(H5220*100)^2,B$6+B$7*E5219+B$8*(H5220*100)^2+E5219*$B$9)</f>
        <v>1.7653219473951358</v>
      </c>
      <c r="G5221" s="17">
        <v>8.2952895389214465E-3</v>
      </c>
      <c r="H5221" s="9">
        <f t="shared" si="441"/>
        <v>1.3286541865343051E-2</v>
      </c>
      <c r="I5221" s="8">
        <f t="shared" si="440"/>
        <v>4.9912523264216049E-3</v>
      </c>
      <c r="J5221" s="10">
        <f t="shared" si="442"/>
        <v>0.60169718043025266</v>
      </c>
      <c r="K5221" s="10">
        <f t="shared" si="443"/>
        <v>9.5401546207021459E-2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4"/>
        <v>-3.0169397620582864E-3</v>
      </c>
      <c r="D5222" s="6">
        <f t="shared" si="445"/>
        <v>9.1019255278883106E-6</v>
      </c>
      <c r="E5222" s="6">
        <f t="shared" si="446"/>
        <v>1.8052550302083933E-5</v>
      </c>
      <c r="F5222" s="6">
        <f>IF(C5218&gt;0,B$6+B$7*E5219+B$8*(H5221*100)^2,B$6+B$7*E5219+B$8*(H5221*100)^2+E5219*$B$9)</f>
        <v>1.6519036939231702</v>
      </c>
      <c r="G5222" s="17">
        <v>1.0990753463334293E-2</v>
      </c>
      <c r="H5222" s="9">
        <f t="shared" si="441"/>
        <v>1.2852640561079931E-2</v>
      </c>
      <c r="I5222" s="8">
        <f t="shared" si="440"/>
        <v>1.8618870977456375E-3</v>
      </c>
      <c r="J5222" s="10">
        <f t="shared" si="442"/>
        <v>0.16940486418487927</v>
      </c>
      <c r="K5222" s="10">
        <f t="shared" si="443"/>
        <v>1.1630787041616575E-2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4"/>
        <v>-8.9925304036376497E-3</v>
      </c>
      <c r="D5223" s="6">
        <f t="shared" si="445"/>
        <v>8.0865603060347515E-5</v>
      </c>
      <c r="E5223" s="6">
        <f t="shared" si="446"/>
        <v>9.1019255278883106E-6</v>
      </c>
      <c r="F5223" s="6">
        <f>IF(C5218&gt;0,B$6+B$7*E5219+B$8*(H5222*100)^2,B$6+B$7*E5219+B$8*(H5222*100)^2+E5219*$B$9)</f>
        <v>1.5469124166841717</v>
      </c>
      <c r="G5223" s="17">
        <v>1.189014471078457E-2</v>
      </c>
      <c r="H5223" s="9">
        <f t="shared" si="441"/>
        <v>1.2437493383653202E-2</v>
      </c>
      <c r="I5223" s="8">
        <f t="shared" si="440"/>
        <v>5.4734867286863192E-4</v>
      </c>
      <c r="J5223" s="10">
        <f t="shared" si="442"/>
        <v>4.6033810872980974E-2</v>
      </c>
      <c r="K5223" s="10">
        <f t="shared" si="443"/>
        <v>9.9773218288623511E-4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4"/>
        <v>-1.3133527277672617E-2</v>
      </c>
      <c r="D5224" s="6">
        <f t="shared" si="445"/>
        <v>1.724895387533707E-4</v>
      </c>
      <c r="E5224" s="6">
        <f t="shared" si="446"/>
        <v>8.0865603060347515E-5</v>
      </c>
      <c r="F5224" s="6">
        <f>IF(C5223&gt;0,B$6+B$7*E5224+B$8*(G5223*100)^2,B$6+B$7*E5224+B$8*(G5223*100)^2+E5224*$B$9)</f>
        <v>1.326423542009882</v>
      </c>
      <c r="G5224" s="17">
        <v>1.0368050757268099E-2</v>
      </c>
      <c r="H5224" s="9">
        <f t="shared" si="441"/>
        <v>1.1517046244631832E-2</v>
      </c>
      <c r="I5224" s="8">
        <f t="shared" si="440"/>
        <v>1.1489954873637326E-3</v>
      </c>
      <c r="J5224" s="10">
        <f t="shared" si="442"/>
        <v>0.11082078148183025</v>
      </c>
      <c r="K5224" s="10">
        <f t="shared" si="443"/>
        <v>5.3344133116826065E-3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4"/>
        <v>-2.2931644108473814E-2</v>
      </c>
      <c r="D5225" s="6">
        <f t="shared" si="445"/>
        <v>5.2586030151770182E-4</v>
      </c>
      <c r="E5225" s="6">
        <f t="shared" si="446"/>
        <v>1.724895387533707E-4</v>
      </c>
      <c r="F5225" s="6">
        <f>IF(C5223&gt;0,B$6+B$7*E5224+B$8*(H5224*100)^2,B$6+B$7*E5224+B$8*(H5224*100)^2+E5224*$B$9)</f>
        <v>1.2455804295582922</v>
      </c>
      <c r="G5225" s="17">
        <v>2.1242446472296218E-2</v>
      </c>
      <c r="H5225" s="9">
        <f t="shared" si="441"/>
        <v>1.1160557466176552E-2</v>
      </c>
      <c r="I5225" s="8">
        <f t="shared" si="440"/>
        <v>1.0081889006119666E-2</v>
      </c>
      <c r="J5225" s="10">
        <f t="shared" si="442"/>
        <v>0.47461054070528896</v>
      </c>
      <c r="K5225" s="10">
        <f t="shared" si="443"/>
        <v>0.25973448376575758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4"/>
        <v>8.3143048391193849E-4</v>
      </c>
      <c r="D5226" s="6">
        <f t="shared" si="445"/>
        <v>6.9127664957804022E-7</v>
      </c>
      <c r="E5226" s="6">
        <f t="shared" si="446"/>
        <v>5.2586030151770182E-4</v>
      </c>
      <c r="F5226" s="6">
        <f>IF(C5223&gt;0,B$6+B$7*E5224+B$8*(H5225*100)^2,B$6+B$7*E5224+B$8*(H5225*100)^2+E5224*$B$9)</f>
        <v>1.1707439603618552</v>
      </c>
      <c r="G5226" s="17">
        <v>8.6251676975022864E-3</v>
      </c>
      <c r="H5226" s="9">
        <f t="shared" si="441"/>
        <v>1.0820092237877896E-2</v>
      </c>
      <c r="I5226" s="8">
        <f t="shared" si="440"/>
        <v>2.1949245403756097E-3</v>
      </c>
      <c r="J5226" s="10">
        <f t="shared" si="442"/>
        <v>0.25447905679691601</v>
      </c>
      <c r="K5226" s="10">
        <f t="shared" si="443"/>
        <v>2.3864030916176171E-2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4"/>
        <v>-2.3758303797994557E-2</v>
      </c>
      <c r="D5227" s="6">
        <f t="shared" si="445"/>
        <v>5.6445699935780264E-4</v>
      </c>
      <c r="E5227" s="6">
        <f t="shared" si="446"/>
        <v>6.9127664957804022E-7</v>
      </c>
      <c r="F5227" s="6">
        <f>IF(C5223&gt;0,B$6+B$7*E5224+B$8*(H5226*100)^2,B$6+B$7*E5224+B$8*(H5226*100)^2+E5224*$B$9)</f>
        <v>1.1014678408267136</v>
      </c>
      <c r="G5227" s="17">
        <v>1.3582295215136065E-2</v>
      </c>
      <c r="H5227" s="9">
        <f t="shared" si="441"/>
        <v>1.0495083805414388E-2</v>
      </c>
      <c r="I5227" s="8">
        <f t="shared" si="440"/>
        <v>3.0872114097216762E-3</v>
      </c>
      <c r="J5227" s="10">
        <f t="shared" si="442"/>
        <v>0.227296738940065</v>
      </c>
      <c r="K5227" s="10">
        <f t="shared" si="443"/>
        <v>3.6297677912495718E-2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4"/>
        <v>-2.3773055181268059E-3</v>
      </c>
      <c r="D5228" s="6">
        <f t="shared" si="445"/>
        <v>5.6515815265161611E-6</v>
      </c>
      <c r="E5228" s="6">
        <f t="shared" si="446"/>
        <v>5.6445699935780264E-4</v>
      </c>
      <c r="F5228" s="6">
        <f>IF(C5223&gt;0,B$6+B$7*E5224+B$8*(H5227*100)^2,B$6+B$7*E5224+B$8*(H5227*100)^2+E5224*$B$9)</f>
        <v>1.0373389369730333</v>
      </c>
      <c r="G5228" s="17">
        <v>1.3778219322335254E-2</v>
      </c>
      <c r="H5228" s="9">
        <f t="shared" si="441"/>
        <v>1.0184983735740736E-2</v>
      </c>
      <c r="I5228" s="8">
        <f t="shared" si="440"/>
        <v>3.5932355865945179E-3</v>
      </c>
      <c r="J5228" s="10">
        <f t="shared" si="442"/>
        <v>0.26079099936881428</v>
      </c>
      <c r="K5228" s="10">
        <f t="shared" si="443"/>
        <v>5.0622798361158461E-2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4"/>
        <v>8.9514756730070741E-3</v>
      </c>
      <c r="D5229" s="6">
        <f t="shared" si="445"/>
        <v>8.0128916724437452E-5</v>
      </c>
      <c r="E5229" s="6">
        <f t="shared" si="446"/>
        <v>5.6515815265161611E-6</v>
      </c>
      <c r="F5229" s="6">
        <f>IF(C5228&gt;0,B$6+B$7*E5229+B$8*(G5228*100)^2,B$6+B$7*E5229+B$8*(G5228*100)^2+E5229*$B$9)</f>
        <v>1.7750433663054463</v>
      </c>
      <c r="G5229" s="17">
        <v>1.2076969324671869E-2</v>
      </c>
      <c r="H5229" s="9">
        <f t="shared" si="441"/>
        <v>1.3323075344324396E-2</v>
      </c>
      <c r="I5229" s="8">
        <f t="shared" si="440"/>
        <v>1.2461060196525264E-3</v>
      </c>
      <c r="J5229" s="10">
        <f t="shared" si="442"/>
        <v>0.10318035809752983</v>
      </c>
      <c r="K5229" s="10">
        <f t="shared" si="443"/>
        <v>4.6673342262857354E-3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4"/>
        <v>1.0648993172993809E-2</v>
      </c>
      <c r="D5230" s="6">
        <f t="shared" si="445"/>
        <v>1.1340105559846876E-4</v>
      </c>
      <c r="E5230" s="6">
        <f t="shared" si="446"/>
        <v>8.0128916724437452E-5</v>
      </c>
      <c r="F5230" s="6">
        <f>IF(C5228&gt;0,B$6+B$7*E5229+B$8*(H5229*100)^2,B$6+B$7*E5229+B$8*(H5229*100)^2+E5229*$B$9)</f>
        <v>1.6608583540275912</v>
      </c>
      <c r="G5230" s="17">
        <v>1.0637047612198556E-2</v>
      </c>
      <c r="H5230" s="9">
        <f t="shared" si="441"/>
        <v>1.2887429355878508E-2</v>
      </c>
      <c r="I5230" s="8">
        <f t="shared" si="440"/>
        <v>2.2503817436799519E-3</v>
      </c>
      <c r="J5230" s="10">
        <f t="shared" si="442"/>
        <v>0.21156074746710885</v>
      </c>
      <c r="K5230" s="10">
        <f t="shared" si="443"/>
        <v>1.7291045096115454E-2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4"/>
        <v>-9.1049170655357822E-3</v>
      </c>
      <c r="D5231" s="6">
        <f t="shared" si="445"/>
        <v>8.2899514770284715E-5</v>
      </c>
      <c r="E5231" s="6">
        <f t="shared" si="446"/>
        <v>1.1340105559846876E-4</v>
      </c>
      <c r="F5231" s="6">
        <f>IF(C5228&gt;0,B$6+B$7*E5229+B$8*(H5230*100)^2,B$6+B$7*E5229+B$8*(H5230*100)^2+E5229*$B$9)</f>
        <v>1.5551572881619811</v>
      </c>
      <c r="G5231" s="17">
        <v>6.3015066614082235E-3</v>
      </c>
      <c r="H5231" s="9">
        <f t="shared" si="441"/>
        <v>1.2470594565464716E-2</v>
      </c>
      <c r="I5231" s="8">
        <f t="shared" si="440"/>
        <v>6.169087904056493E-3</v>
      </c>
      <c r="J5231" s="10">
        <f t="shared" si="442"/>
        <v>0.9789861751376554</v>
      </c>
      <c r="K5231" s="10">
        <f t="shared" si="443"/>
        <v>0.18789392074880151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4"/>
        <v>7.5845300240591608E-3</v>
      </c>
      <c r="D5232" s="6">
        <f t="shared" si="445"/>
        <v>5.7525095685854851E-5</v>
      </c>
      <c r="E5232" s="6">
        <f t="shared" si="446"/>
        <v>8.2899514770284715E-5</v>
      </c>
      <c r="F5232" s="6">
        <f>IF(C5228&gt;0,B$6+B$7*E5229+B$8*(H5231*100)^2,B$6+B$7*E5229+B$8*(H5231*100)^2+E5229*$B$9)</f>
        <v>1.4573098114901857</v>
      </c>
      <c r="G5232" s="17">
        <v>1.256213331416272E-2</v>
      </c>
      <c r="H5232" s="9">
        <f t="shared" si="441"/>
        <v>1.2071908761625833E-2</v>
      </c>
      <c r="I5232" s="8">
        <f t="shared" si="440"/>
        <v>4.9022455253688695E-4</v>
      </c>
      <c r="J5232" s="10">
        <f t="shared" si="442"/>
        <v>3.9023989021371164E-2</v>
      </c>
      <c r="K5232" s="10">
        <f t="shared" si="443"/>
        <v>8.0286970055443163E-4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4"/>
        <v>-3.0636387334992679E-3</v>
      </c>
      <c r="D5233" s="6">
        <f t="shared" si="445"/>
        <v>9.3858822893969974E-6</v>
      </c>
      <c r="E5233" s="6">
        <f t="shared" si="446"/>
        <v>5.7525095685854851E-5</v>
      </c>
      <c r="F5233" s="6">
        <f>IF(C5228&gt;0,B$6+B$7*E5229+B$8*(H5232*100)^2,B$6+B$7*E5229+B$8*(H5232*100)^2+E5229*$B$9)</f>
        <v>1.3667324023351046</v>
      </c>
      <c r="G5233" s="17">
        <v>1.0225275896240879E-2</v>
      </c>
      <c r="H5233" s="9">
        <f t="shared" si="441"/>
        <v>1.1690733092219258E-2</v>
      </c>
      <c r="I5233" s="8">
        <f t="shared" si="440"/>
        <v>1.4654571959783792E-3</v>
      </c>
      <c r="J5233" s="10">
        <f t="shared" si="442"/>
        <v>0.1433171301047364</v>
      </c>
      <c r="K5233" s="10">
        <f t="shared" si="443"/>
        <v>8.5817644434020846E-3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4"/>
        <v>-9.1620010107044576E-3</v>
      </c>
      <c r="D5234" s="6">
        <f t="shared" si="445"/>
        <v>8.3942262520149503E-5</v>
      </c>
      <c r="E5234" s="6">
        <f t="shared" si="446"/>
        <v>9.3858822893969974E-6</v>
      </c>
      <c r="F5234" s="6">
        <f>IF(C5233&gt;0,B$6+B$7*E5234+B$8*(G5233*100)^2,B$6+B$7*E5234+B$8*(G5233*100)^2+E5234*$B$9)</f>
        <v>0.98557854391365896</v>
      </c>
      <c r="G5234" s="17">
        <v>1.4944929150189828E-2</v>
      </c>
      <c r="H5234" s="9">
        <f t="shared" si="441"/>
        <v>9.9276308549102431E-3</v>
      </c>
      <c r="I5234" s="8">
        <f t="shared" si="440"/>
        <v>5.0172982952795854E-3</v>
      </c>
      <c r="J5234" s="10">
        <f t="shared" si="442"/>
        <v>0.33571910879322275</v>
      </c>
      <c r="K5234" s="10">
        <f t="shared" si="443"/>
        <v>9.6337083992650729E-2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4"/>
        <v>1.2357500318142388E-2</v>
      </c>
      <c r="D5235" s="6">
        <f t="shared" si="445"/>
        <v>1.5270781411288922E-4</v>
      </c>
      <c r="E5235" s="6">
        <f t="shared" si="446"/>
        <v>8.3942262520149503E-5</v>
      </c>
      <c r="F5235" s="6">
        <f>IF(C5233&gt;0,B$6+B$7*E5234+B$8*(H5234*100)^2,B$6+B$7*E5234+B$8*(H5234*100)^2+E5234*$B$9)</f>
        <v>0.93005123696768954</v>
      </c>
      <c r="G5235" s="17">
        <v>7.133688879548029E-3</v>
      </c>
      <c r="H5235" s="9">
        <f t="shared" si="441"/>
        <v>9.6439164086365332E-3</v>
      </c>
      <c r="I5235" s="8">
        <f t="shared" si="440"/>
        <v>2.5102275290885042E-3</v>
      </c>
      <c r="J5235" s="10">
        <f t="shared" si="442"/>
        <v>0.35188351657516431</v>
      </c>
      <c r="K5235" s="10">
        <f t="shared" si="443"/>
        <v>4.1207518567413448E-2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4"/>
        <v>-1.7773287241521583E-2</v>
      </c>
      <c r="D5236" s="6">
        <f t="shared" si="445"/>
        <v>3.1588973936963385E-4</v>
      </c>
      <c r="E5236" s="6">
        <f t="shared" si="446"/>
        <v>1.5270781411288922E-4</v>
      </c>
      <c r="F5236" s="6">
        <f>IF(C5233&gt;0,B$6+B$7*E5234+B$8*(H5235*100)^2,B$6+B$7*E5234+B$8*(H5235*100)^2+E5234*$B$9)</f>
        <v>0.87864960892780597</v>
      </c>
      <c r="G5236" s="17">
        <v>1.2383148500318141E-2</v>
      </c>
      <c r="H5236" s="9">
        <f t="shared" si="441"/>
        <v>9.3736311476812755E-3</v>
      </c>
      <c r="I5236" s="8">
        <f t="shared" si="440"/>
        <v>3.0095173526368656E-3</v>
      </c>
      <c r="J5236" s="10">
        <f t="shared" si="442"/>
        <v>0.24303329258787026</v>
      </c>
      <c r="K5236" s="10">
        <f t="shared" si="443"/>
        <v>4.2626056694175185E-2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4"/>
        <v>1.4598516013490329E-2</v>
      </c>
      <c r="D5237" s="6">
        <f t="shared" si="445"/>
        <v>2.1311666979613358E-4</v>
      </c>
      <c r="E5237" s="6">
        <f t="shared" si="446"/>
        <v>3.1588973936963385E-4</v>
      </c>
      <c r="F5237" s="6">
        <f>IF(C5233&gt;0,B$6+B$7*E5234+B$8*(H5236*100)^2,B$6+B$7*E5234+B$8*(H5236*100)^2+E5234*$B$9)</f>
        <v>0.83106712185128528</v>
      </c>
      <c r="G5237" s="17">
        <v>9.9616818821882513E-3</v>
      </c>
      <c r="H5237" s="9">
        <f t="shared" si="441"/>
        <v>9.1162882899307515E-3</v>
      </c>
      <c r="I5237" s="8">
        <f t="shared" si="440"/>
        <v>8.4539359225749983E-4</v>
      </c>
      <c r="J5237" s="10">
        <f t="shared" si="442"/>
        <v>8.4864544185965798E-2</v>
      </c>
      <c r="K5237" s="10">
        <f t="shared" si="443"/>
        <v>4.0512218780452969E-3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4"/>
        <v>-2.7018600206222577E-5</v>
      </c>
      <c r="D5238" s="6">
        <f t="shared" si="445"/>
        <v>7.3000475710369075E-10</v>
      </c>
      <c r="E5238" s="6">
        <f t="shared" si="446"/>
        <v>2.1311666979613358E-4</v>
      </c>
      <c r="F5238" s="6">
        <f>IF(C5233&gt;0,B$6+B$7*E5234+B$8*(H5237*100)^2,B$6+B$7*E5234+B$8*(H5237*100)^2+E5234*$B$9)</f>
        <v>0.78702001356455054</v>
      </c>
      <c r="G5238" s="17">
        <v>4.6630582604426356E-3</v>
      </c>
      <c r="H5238" s="9">
        <f t="shared" si="441"/>
        <v>8.871414845246223E-3</v>
      </c>
      <c r="I5238" s="8">
        <f t="shared" si="440"/>
        <v>4.2083565848035874E-3</v>
      </c>
      <c r="J5238" s="10">
        <f t="shared" si="442"/>
        <v>0.9024885278624234</v>
      </c>
      <c r="K5238" s="10">
        <f t="shared" si="443"/>
        <v>0.16879012896505108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4"/>
        <v>1.3317114160622855E-3</v>
      </c>
      <c r="D5239" s="6">
        <f t="shared" si="445"/>
        <v>1.7734552956706178E-6</v>
      </c>
      <c r="E5239" s="6">
        <f t="shared" si="446"/>
        <v>7.3000475710369075E-10</v>
      </c>
      <c r="F5239" s="6">
        <f>IF(C5238&gt;0,B$6+B$7*E5239+B$8*(G5238*100)^2,B$6+B$7*E5239+B$8*(G5238*100)^2+E5239*$B$9)</f>
        <v>0.21898524802568184</v>
      </c>
      <c r="G5239" s="17">
        <v>6.5219773855655925E-3</v>
      </c>
      <c r="H5239" s="9">
        <f t="shared" si="441"/>
        <v>4.6795859648657151E-3</v>
      </c>
      <c r="I5239" s="8">
        <f t="shared" si="440"/>
        <v>1.8423914206998774E-3</v>
      </c>
      <c r="J5239" s="10">
        <f t="shared" si="442"/>
        <v>0.28248969779892963</v>
      </c>
      <c r="K5239" s="10">
        <f t="shared" si="443"/>
        <v>6.1740238498163347E-2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4"/>
        <v>4.3988161871828654E-3</v>
      </c>
      <c r="D5240" s="6">
        <f t="shared" si="445"/>
        <v>1.9349583848622E-5</v>
      </c>
      <c r="E5240" s="6">
        <f t="shared" si="446"/>
        <v>1.7734552956706178E-6</v>
      </c>
      <c r="F5240" s="6">
        <f>IF(C5238&gt;0,B$6+B$7*E5239+B$8*(H5239*100)^2,B$6+B$7*E5239+B$8*(H5239*100)^2+E5239*$B$9)</f>
        <v>0.22041464418906229</v>
      </c>
      <c r="G5240" s="17">
        <v>7.1462737109324768E-3</v>
      </c>
      <c r="H5240" s="9">
        <f t="shared" si="441"/>
        <v>4.694833800988724E-3</v>
      </c>
      <c r="I5240" s="8">
        <f t="shared" si="440"/>
        <v>2.4514399099437529E-3</v>
      </c>
      <c r="J5240" s="10">
        <f t="shared" si="442"/>
        <v>0.34303750585336568</v>
      </c>
      <c r="K5240" s="10">
        <f t="shared" si="443"/>
        <v>0.10202856122228421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4"/>
        <v>-9.813790834056986E-3</v>
      </c>
      <c r="D5241" s="6">
        <f t="shared" si="445"/>
        <v>9.6310490534620916E-5</v>
      </c>
      <c r="E5241" s="6">
        <f t="shared" si="446"/>
        <v>1.9349583848622E-5</v>
      </c>
      <c r="F5241" s="6">
        <f>IF(C5238&gt;0,B$6+B$7*E5239+B$8*(H5240*100)^2,B$6+B$7*E5239+B$8*(H5240*100)^2+E5239*$B$9)</f>
        <v>0.22173783621750356</v>
      </c>
      <c r="G5241" s="17">
        <v>5.1072396220743039E-3</v>
      </c>
      <c r="H5241" s="9">
        <f t="shared" si="441"/>
        <v>4.7089047157221559E-3</v>
      </c>
      <c r="I5241" s="8">
        <f t="shared" si="440"/>
        <v>3.9833490635214804E-4</v>
      </c>
      <c r="J5241" s="10">
        <f t="shared" si="442"/>
        <v>7.7994168245108589E-2</v>
      </c>
      <c r="K5241" s="10">
        <f t="shared" si="443"/>
        <v>3.3881079830142546E-3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4"/>
        <v>-1.0128115220335783E-2</v>
      </c>
      <c r="D5242" s="6">
        <f t="shared" si="445"/>
        <v>1.0257871791639734E-4</v>
      </c>
      <c r="E5242" s="6">
        <f t="shared" si="446"/>
        <v>9.6310490534620916E-5</v>
      </c>
      <c r="F5242" s="6">
        <f>IF(C5238&gt;0,B$6+B$7*E5239+B$8*(H5241*100)^2,B$6+B$7*E5239+B$8*(H5241*100)^2+E5239*$B$9)</f>
        <v>0.22296271507823165</v>
      </c>
      <c r="G5242" s="17">
        <v>6.6386144090801605E-3</v>
      </c>
      <c r="H5242" s="9">
        <f t="shared" si="441"/>
        <v>4.7218927886837035E-3</v>
      </c>
      <c r="I5242" s="8">
        <f t="shared" si="440"/>
        <v>1.916721620396457E-3</v>
      </c>
      <c r="J5242" s="10">
        <f t="shared" si="442"/>
        <v>0.28872314345818978</v>
      </c>
      <c r="K5242" s="10">
        <f t="shared" si="443"/>
        <v>6.5228773697097786E-2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4"/>
        <v>-5.0245643576750732E-3</v>
      </c>
      <c r="D5243" s="6">
        <f t="shared" si="445"/>
        <v>2.5246246984418721E-5</v>
      </c>
      <c r="E5243" s="6">
        <f t="shared" si="446"/>
        <v>1.0257871791639734E-4</v>
      </c>
      <c r="F5243" s="6">
        <f>IF(C5238&gt;0,B$6+B$7*E5239+B$8*(H5242*100)^2,B$6+B$7*E5239+B$8*(H5242*100)^2+E5239*$B$9)</f>
        <v>0.22409658543960762</v>
      </c>
      <c r="G5243" s="17">
        <v>1.0340098043747956E-2</v>
      </c>
      <c r="H5243" s="9">
        <f t="shared" si="441"/>
        <v>4.7338840864517119E-3</v>
      </c>
      <c r="I5243" s="8">
        <f t="shared" si="440"/>
        <v>5.6062139572962437E-3</v>
      </c>
      <c r="J5243" s="10">
        <f t="shared" si="442"/>
        <v>0.54218189552718887</v>
      </c>
      <c r="K5243" s="10">
        <f t="shared" si="443"/>
        <v>0.40299027618333616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4"/>
        <v>-4.0308839545274283E-4</v>
      </c>
      <c r="D5244" s="6">
        <f t="shared" si="445"/>
        <v>1.6248025454866679E-7</v>
      </c>
      <c r="E5244" s="6">
        <f t="shared" si="446"/>
        <v>2.5246246984418721E-5</v>
      </c>
      <c r="F5244" s="6">
        <f>IF(C5243&gt;0,B$6+B$7*E5244+B$8*(G5243*100)^2,B$6+B$7*E5244+B$8*(G5243*100)^2+E5244*$B$9)</f>
        <v>1.0074396491989643</v>
      </c>
      <c r="G5244" s="17">
        <v>8.6123471782035364E-3</v>
      </c>
      <c r="H5244" s="9">
        <f t="shared" si="441"/>
        <v>1.0037129316686939E-2</v>
      </c>
      <c r="I5244" s="8">
        <f t="shared" si="440"/>
        <v>1.424782138483403E-3</v>
      </c>
      <c r="J5244" s="10">
        <f t="shared" si="442"/>
        <v>0.16543482386419547</v>
      </c>
      <c r="K5244" s="10">
        <f t="shared" si="443"/>
        <v>1.1143097854514838E-2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4"/>
        <v>-1.8797691343082491E-2</v>
      </c>
      <c r="D5245" s="6">
        <f t="shared" si="445"/>
        <v>3.5335319982979842E-4</v>
      </c>
      <c r="E5245" s="6">
        <f t="shared" si="446"/>
        <v>1.6248025454866679E-7</v>
      </c>
      <c r="F5245" s="6">
        <f>IF(C5243&gt;0,B$6+B$7*E5244+B$8*(H5244*100)^2,B$6+B$7*E5244+B$8*(H5244*100)^2+E5244*$B$9)</f>
        <v>0.95029005419210233</v>
      </c>
      <c r="G5245" s="17">
        <v>1.0365411214840038E-2</v>
      </c>
      <c r="H5245" s="9">
        <f t="shared" si="441"/>
        <v>9.7482821778614014E-3</v>
      </c>
      <c r="I5245" s="8">
        <f t="shared" si="440"/>
        <v>6.1712903697863641E-4</v>
      </c>
      <c r="J5245" s="10">
        <f t="shared" si="442"/>
        <v>5.9537342435107637E-2</v>
      </c>
      <c r="K5245" s="10">
        <f t="shared" si="443"/>
        <v>1.9231037039293408E-3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4"/>
        <v>-3.1712662298991577E-4</v>
      </c>
      <c r="D5246" s="6">
        <f t="shared" si="445"/>
        <v>1.0056929500898817E-7</v>
      </c>
      <c r="E5246" s="6">
        <f t="shared" si="446"/>
        <v>3.5335319982979842E-4</v>
      </c>
      <c r="F5246" s="6">
        <f>IF(C5243&gt;0,B$6+B$7*E5244+B$8*(H5245*100)^2,B$6+B$7*E5244+B$8*(H5245*100)^2+E5244*$B$9)</f>
        <v>0.89738667409425033</v>
      </c>
      <c r="G5246" s="17">
        <v>9.8399083986074418E-3</v>
      </c>
      <c r="H5246" s="9">
        <f t="shared" si="441"/>
        <v>9.4730495306118313E-3</v>
      </c>
      <c r="I5246" s="8">
        <f t="shared" si="440"/>
        <v>3.6685886799561057E-4</v>
      </c>
      <c r="J5246" s="10">
        <f t="shared" si="442"/>
        <v>3.7282752352402894E-2</v>
      </c>
      <c r="K5246" s="10">
        <f t="shared" si="443"/>
        <v>7.310596226928201E-4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4"/>
        <v>-7.7966206373248229E-3</v>
      </c>
      <c r="D5247" s="6">
        <f t="shared" si="445"/>
        <v>6.0787293362359327E-5</v>
      </c>
      <c r="E5247" s="6">
        <f t="shared" si="446"/>
        <v>1.0056929500898817E-7</v>
      </c>
      <c r="F5247" s="6">
        <f>IF(C5243&gt;0,B$6+B$7*E5244+B$8*(H5246*100)^2,B$6+B$7*E5244+B$8*(H5246*100)^2+E5244*$B$9)</f>
        <v>0.84841401513766879</v>
      </c>
      <c r="G5247" s="17">
        <v>7.0384184782657172E-3</v>
      </c>
      <c r="H5247" s="9">
        <f t="shared" si="441"/>
        <v>9.2109392308150021E-3</v>
      </c>
      <c r="I5247" s="8">
        <f t="shared" si="440"/>
        <v>2.1725207525492849E-3</v>
      </c>
      <c r="J5247" s="10">
        <f t="shared" si="442"/>
        <v>0.30866603900548395</v>
      </c>
      <c r="K5247" s="10">
        <f t="shared" si="443"/>
        <v>3.3145219787585223E-2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4"/>
        <v>1.0732504776629313E-3</v>
      </c>
      <c r="D5248" s="6">
        <f t="shared" si="445"/>
        <v>1.1518665878037103E-6</v>
      </c>
      <c r="E5248" s="6">
        <f t="shared" si="446"/>
        <v>6.0787293362359327E-5</v>
      </c>
      <c r="F5248" s="6">
        <f>IF(C5243&gt;0,B$6+B$7*E5244+B$8*(H5247*100)^2,B$6+B$7*E5244+B$8*(H5247*100)^2+E5244*$B$9)</f>
        <v>0.80308002474156104</v>
      </c>
      <c r="G5248" s="17">
        <v>8.5905987977056009E-3</v>
      </c>
      <c r="H5248" s="9">
        <f t="shared" si="441"/>
        <v>8.9614732312358163E-3</v>
      </c>
      <c r="I5248" s="8">
        <f t="shared" si="440"/>
        <v>3.708744335302154E-4</v>
      </c>
      <c r="J5248" s="10">
        <f t="shared" si="442"/>
        <v>4.3172128307198972E-2</v>
      </c>
      <c r="K5248" s="10">
        <f t="shared" si="443"/>
        <v>8.8076317341734267E-4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4"/>
        <v>-5.3207369413796664E-3</v>
      </c>
      <c r="D5249" s="6">
        <f t="shared" si="445"/>
        <v>2.8310241599362249E-5</v>
      </c>
      <c r="E5249" s="6">
        <f t="shared" si="446"/>
        <v>1.1518665878037103E-6</v>
      </c>
      <c r="F5249" s="6">
        <f>IF(C5248&gt;0,B$6+B$7*E5249+B$8*(G5248*100)^2,B$6+B$7*E5249+B$8*(G5248*100)^2+E5249*$B$9)</f>
        <v>0.7008516749679754</v>
      </c>
      <c r="G5249" s="17">
        <v>7.6251315059346287E-3</v>
      </c>
      <c r="H5249" s="9">
        <f t="shared" si="441"/>
        <v>8.3716884495779915E-3</v>
      </c>
      <c r="I5249" s="8">
        <f t="shared" si="440"/>
        <v>7.4655694364336288E-4</v>
      </c>
      <c r="J5249" s="10">
        <f t="shared" si="442"/>
        <v>9.7907418785147346E-2</v>
      </c>
      <c r="K5249" s="10">
        <f t="shared" si="443"/>
        <v>4.2296327396527111E-3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4"/>
        <v>-2.7543309845724721E-2</v>
      </c>
      <c r="D5250" s="6">
        <f t="shared" si="445"/>
        <v>7.5863391725759636E-4</v>
      </c>
      <c r="E5250" s="6">
        <f t="shared" si="446"/>
        <v>2.8310241599362249E-5</v>
      </c>
      <c r="F5250" s="6">
        <f>IF(C5248&gt;0,B$6+B$7*E5249+B$8*(H5249*100)^2,B$6+B$7*E5249+B$8*(H5249*100)^2+E5249*$B$9)</f>
        <v>0.66647839551785504</v>
      </c>
      <c r="G5250" s="17">
        <v>1.9029472882592078E-2</v>
      </c>
      <c r="H5250" s="9">
        <f t="shared" si="441"/>
        <v>8.1638128072479416E-3</v>
      </c>
      <c r="I5250" s="8">
        <f t="shared" si="440"/>
        <v>1.0865660075344136E-2</v>
      </c>
      <c r="J5250" s="10">
        <f t="shared" si="442"/>
        <v>0.57099112215997871</v>
      </c>
      <c r="K5250" s="10">
        <f t="shared" si="443"/>
        <v>0.48467642761632845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4"/>
        <v>-1.238786441303719E-2</v>
      </c>
      <c r="D5251" s="6">
        <f t="shared" si="445"/>
        <v>1.5345918471579325E-4</v>
      </c>
      <c r="E5251" s="6">
        <f t="shared" si="446"/>
        <v>7.5863391725759636E-4</v>
      </c>
      <c r="F5251" s="6">
        <f>IF(C5248&gt;0,B$6+B$7*E5249+B$8*(H5250*100)^2,B$6+B$7*E5249+B$8*(H5250*100)^2+E5249*$B$9)</f>
        <v>0.63465905073087847</v>
      </c>
      <c r="G5251" s="17">
        <v>4.9894369689160644E-3</v>
      </c>
      <c r="H5251" s="9">
        <f t="shared" si="441"/>
        <v>7.9665491320325046E-3</v>
      </c>
      <c r="I5251" s="8">
        <f t="shared" si="440"/>
        <v>2.9771121631164401E-3</v>
      </c>
      <c r="J5251" s="10">
        <f t="shared" si="442"/>
        <v>0.59668298881490955</v>
      </c>
      <c r="K5251" s="10">
        <f t="shared" si="443"/>
        <v>9.4226744589473554E-2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4"/>
        <v>-3.9279192165368612E-2</v>
      </c>
      <c r="D5252" s="6">
        <f t="shared" si="445"/>
        <v>1.5428549371639549E-3</v>
      </c>
      <c r="E5252" s="6">
        <f t="shared" si="446"/>
        <v>1.5345918471579325E-4</v>
      </c>
      <c r="F5252" s="6">
        <f>IF(C5248&gt;0,B$6+B$7*E5249+B$8*(H5251*100)^2,B$6+B$7*E5249+B$8*(H5251*100)^2+E5249*$B$9)</f>
        <v>0.60520388326157426</v>
      </c>
      <c r="G5252" s="17">
        <v>1.6125151872457309E-2</v>
      </c>
      <c r="H5252" s="9">
        <f t="shared" si="441"/>
        <v>7.7794850938964731E-3</v>
      </c>
      <c r="I5252" s="8">
        <f t="shared" si="440"/>
        <v>8.3456667785608354E-3</v>
      </c>
      <c r="J5252" s="10">
        <f t="shared" si="442"/>
        <v>0.51755585588100517</v>
      </c>
      <c r="K5252" s="10">
        <f t="shared" si="443"/>
        <v>0.34388868381222792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4"/>
        <v>9.0375691594907909E-4</v>
      </c>
      <c r="D5253" s="6">
        <f t="shared" si="445"/>
        <v>8.1677656312579081E-7</v>
      </c>
      <c r="E5253" s="6">
        <f t="shared" si="446"/>
        <v>1.5428549371639549E-3</v>
      </c>
      <c r="F5253" s="6">
        <f>IF(C5248&gt;0,B$6+B$7*E5249+B$8*(H5252*100)^2,B$6+B$7*E5249+B$8*(H5252*100)^2+E5249*$B$9)</f>
        <v>0.57793723473523917</v>
      </c>
      <c r="G5253" s="17">
        <v>1.4451504333296205E-2</v>
      </c>
      <c r="H5253" s="9">
        <f t="shared" si="441"/>
        <v>7.6022183258259504E-3</v>
      </c>
      <c r="I5253" s="8">
        <f t="shared" si="440"/>
        <v>6.8492860074702549E-3</v>
      </c>
      <c r="J5253" s="10">
        <f t="shared" si="442"/>
        <v>0.4739496905999972</v>
      </c>
      <c r="K5253" s="10">
        <f t="shared" si="443"/>
        <v>0.25860044115902037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4"/>
        <v>-1.0255713614994609E-2</v>
      </c>
      <c r="D5254" s="6">
        <f t="shared" si="445"/>
        <v>1.0517966175278578E-4</v>
      </c>
      <c r="E5254" s="6">
        <f t="shared" si="446"/>
        <v>8.1677656312579081E-7</v>
      </c>
      <c r="F5254" s="6">
        <f>IF(C5253&gt;0,B$6+B$7*E5254+B$8*(G5253*100)^2,B$6+B$7*E5254+B$8*(G5253*100)^2+E5254*$B$9)</f>
        <v>1.9509872136737978</v>
      </c>
      <c r="G5254" s="17">
        <v>1.4550630085596448E-2</v>
      </c>
      <c r="H5254" s="9">
        <f t="shared" si="441"/>
        <v>1.3967774388476491E-2</v>
      </c>
      <c r="I5254" s="8">
        <f t="shared" si="440"/>
        <v>5.8285569711995742E-4</v>
      </c>
      <c r="J5254" s="10">
        <f t="shared" si="442"/>
        <v>4.0057076132869435E-2</v>
      </c>
      <c r="K5254" s="10">
        <f t="shared" si="443"/>
        <v>8.47151323962958E-4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4"/>
        <v>1.1522115278320401E-2</v>
      </c>
      <c r="D5255" s="6">
        <f t="shared" si="445"/>
        <v>1.327591404869044E-4</v>
      </c>
      <c r="E5255" s="6">
        <f t="shared" si="446"/>
        <v>1.0517966175278578E-4</v>
      </c>
      <c r="F5255" s="6">
        <f>IF(C5253&gt;0,B$6+B$7*E5254+B$8*(H5254*100)^2,B$6+B$7*E5254+B$8*(H5254*100)^2+E5254*$B$9)</f>
        <v>1.8237288636978348</v>
      </c>
      <c r="G5255" s="17">
        <v>1.0539626026739947E-2</v>
      </c>
      <c r="H5255" s="9">
        <f t="shared" si="441"/>
        <v>1.3504550580074239E-2</v>
      </c>
      <c r="I5255" s="8">
        <f t="shared" si="440"/>
        <v>2.9649245533342923E-3</v>
      </c>
      <c r="J5255" s="10">
        <f t="shared" si="442"/>
        <v>0.28131212111435655</v>
      </c>
      <c r="K5255" s="10">
        <f t="shared" si="443"/>
        <v>2.8334612440713558E-2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4"/>
        <v>1.6072524403174755E-2</v>
      </c>
      <c r="D5256" s="6">
        <f t="shared" si="445"/>
        <v>2.5832604069064803E-4</v>
      </c>
      <c r="E5256" s="6">
        <f t="shared" si="446"/>
        <v>1.327591404869044E-4</v>
      </c>
      <c r="F5256" s="6">
        <f>IF(C5253&gt;0,B$6+B$7*E5254+B$8*(H5255*100)^2,B$6+B$7*E5254+B$8*(H5255*100)^2+E5254*$B$9)</f>
        <v>1.7059258091250857</v>
      </c>
      <c r="G5256" s="17">
        <v>1.3271007046435346E-2</v>
      </c>
      <c r="H5256" s="9">
        <f t="shared" si="441"/>
        <v>1.3061109482448595E-2</v>
      </c>
      <c r="I5256" s="8">
        <f t="shared" ref="I5256:I5319" si="447">SQRT((G5256-H5256)^2)</f>
        <v>2.0989756398675195E-4</v>
      </c>
      <c r="J5256" s="10">
        <f t="shared" si="442"/>
        <v>1.5816249908715965E-2</v>
      </c>
      <c r="K5256" s="10">
        <f t="shared" si="443"/>
        <v>1.2776228124677935E-4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4"/>
        <v>8.9595134403373834E-3</v>
      </c>
      <c r="D5257" s="6">
        <f t="shared" si="445"/>
        <v>8.0272881087586212E-5</v>
      </c>
      <c r="E5257" s="6">
        <f t="shared" si="446"/>
        <v>2.5832604069064803E-4</v>
      </c>
      <c r="F5257" s="6">
        <f>IF(C5253&gt;0,B$6+B$7*E5254+B$8*(H5256*100)^2,B$6+B$7*E5254+B$8*(H5256*100)^2+E5254*$B$9)</f>
        <v>1.5968755215070918</v>
      </c>
      <c r="G5257" s="17">
        <v>2.0327690132280606E-2</v>
      </c>
      <c r="H5257" s="9">
        <f t="shared" ref="H5257:H5320" si="448">SQRT(F5257)/100</f>
        <v>1.2636754019553801E-2</v>
      </c>
      <c r="I5257" s="8">
        <f t="shared" si="447"/>
        <v>7.6909361127268042E-3</v>
      </c>
      <c r="J5257" s="10">
        <f t="shared" ref="J5257:J5320" si="449">ABS(G5257-H5257)/G5257</f>
        <v>0.37834776419154037</v>
      </c>
      <c r="K5257" s="10">
        <f t="shared" ref="K5257:K5320" si="450">G5257/H5257-LN(G5257/H5257)-1</f>
        <v>0.13324198055083603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4"/>
        <v>1.4964452807924321E-2</v>
      </c>
      <c r="D5258" s="6">
        <f t="shared" si="445"/>
        <v>2.2393484784059408E-4</v>
      </c>
      <c r="E5258" s="6">
        <f t="shared" si="446"/>
        <v>8.0272881087586212E-5</v>
      </c>
      <c r="F5258" s="6">
        <f>IF(C5253&gt;0,B$6+B$7*E5254+B$8*(H5257*100)^2,B$6+B$7*E5254+B$8*(H5257*100)^2+E5254*$B$9)</f>
        <v>1.4959276702591149</v>
      </c>
      <c r="G5258" s="17">
        <v>1.1578054503517603E-2</v>
      </c>
      <c r="H5258" s="9">
        <f t="shared" si="448"/>
        <v>1.2230812198129423E-2</v>
      </c>
      <c r="I5258" s="8">
        <f t="shared" si="447"/>
        <v>6.5275769461181979E-4</v>
      </c>
      <c r="J5258" s="10">
        <f t="shared" si="449"/>
        <v>5.6378875605871542E-2</v>
      </c>
      <c r="K5258" s="10">
        <f t="shared" si="450"/>
        <v>1.4769661712208393E-3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4"/>
        <v>-6.6848678100189206E-3</v>
      </c>
      <c r="D5259" s="6">
        <f t="shared" si="445"/>
        <v>4.4687457637427161E-5</v>
      </c>
      <c r="E5259" s="6">
        <f t="shared" si="446"/>
        <v>2.2393484784059408E-4</v>
      </c>
      <c r="F5259" s="6">
        <f>IF(C5258&gt;0,B$6+B$7*E5259+B$8*(G5258*100)^2,B$6+B$7*E5259+B$8*(G5258*100)^2+E5259*$B$9)</f>
        <v>1.2586133107220292</v>
      </c>
      <c r="G5259" s="17">
        <v>5.9096748673430882E-3</v>
      </c>
      <c r="H5259" s="9">
        <f t="shared" si="448"/>
        <v>1.1218793654943606E-2</v>
      </c>
      <c r="I5259" s="8">
        <f t="shared" si="447"/>
        <v>5.3091187876005176E-3</v>
      </c>
      <c r="J5259" s="10">
        <f t="shared" si="449"/>
        <v>0.89837747537326484</v>
      </c>
      <c r="K5259" s="10">
        <f t="shared" si="450"/>
        <v>0.16776518743247815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4"/>
        <v>2.4710081011192098E-2</v>
      </c>
      <c r="D5260" s="6">
        <f t="shared" si="445"/>
        <v>6.1058810357967632E-4</v>
      </c>
      <c r="E5260" s="6">
        <f t="shared" si="446"/>
        <v>4.4687457637427161E-5</v>
      </c>
      <c r="F5260" s="6">
        <f>IF(C5258&gt;0,B$6+B$7*E5259+B$8*(H5259*100)^2,B$6+B$7*E5259+B$8*(H5259*100)^2+E5259*$B$9)</f>
        <v>1.1827983417353825</v>
      </c>
      <c r="G5260" s="17">
        <v>4.41227313508794E-2</v>
      </c>
      <c r="H5260" s="9">
        <f t="shared" si="448"/>
        <v>1.0875653275713522E-2</v>
      </c>
      <c r="I5260" s="8">
        <f t="shared" si="447"/>
        <v>3.324707807516588E-2</v>
      </c>
      <c r="J5260" s="10">
        <f t="shared" si="449"/>
        <v>0.75351359848449728</v>
      </c>
      <c r="K5260" s="10">
        <f t="shared" si="450"/>
        <v>1.6565704891439901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4"/>
        <v>4.6477703537029626E-3</v>
      </c>
      <c r="D5261" s="6">
        <f t="shared" si="445"/>
        <v>2.1601769260760162E-5</v>
      </c>
      <c r="E5261" s="6">
        <f t="shared" si="446"/>
        <v>6.1058810357967632E-4</v>
      </c>
      <c r="F5261" s="6">
        <f>IF(C5258&gt;0,B$6+B$7*E5259+B$8*(H5260*100)^2,B$6+B$7*E5259+B$8*(H5260*100)^2+E5259*$B$9)</f>
        <v>1.1126164249444435</v>
      </c>
      <c r="G5261" s="17">
        <v>8.1118252315156014E-3</v>
      </c>
      <c r="H5261" s="9">
        <f t="shared" si="448"/>
        <v>1.054806344759285E-2</v>
      </c>
      <c r="I5261" s="8">
        <f t="shared" si="447"/>
        <v>2.4362382160772484E-3</v>
      </c>
      <c r="J5261" s="10">
        <f t="shared" si="449"/>
        <v>0.30033169435309265</v>
      </c>
      <c r="K5261" s="10">
        <f t="shared" si="450"/>
        <v>3.1653931872681618E-2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4"/>
        <v>-5.1217951897899747E-3</v>
      </c>
      <c r="D5262" s="6">
        <f t="shared" si="445"/>
        <v>2.6232785966155724E-5</v>
      </c>
      <c r="E5262" s="6">
        <f t="shared" si="446"/>
        <v>2.1601769260760162E-5</v>
      </c>
      <c r="F5262" s="6">
        <f>IF(C5258&gt;0,B$6+B$7*E5259+B$8*(H5261*100)^2,B$6+B$7*E5259+B$8*(H5261*100)^2+E5259*$B$9)</f>
        <v>1.0476490245710715</v>
      </c>
      <c r="G5262" s="17">
        <v>7.4983410512254167E-3</v>
      </c>
      <c r="H5262" s="9">
        <f t="shared" si="448"/>
        <v>1.0235472752008437E-2</v>
      </c>
      <c r="I5262" s="8">
        <f t="shared" si="447"/>
        <v>2.7371317007830204E-3</v>
      </c>
      <c r="J5262" s="10">
        <f t="shared" si="449"/>
        <v>0.36503163594242016</v>
      </c>
      <c r="K5262" s="10">
        <f t="shared" si="450"/>
        <v>4.3761358745615597E-2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4"/>
        <v>-1.5187492179273704E-2</v>
      </c>
      <c r="D5263" s="6">
        <f t="shared" si="445"/>
        <v>2.3065991869549991E-4</v>
      </c>
      <c r="E5263" s="6">
        <f t="shared" si="446"/>
        <v>2.6232785966155724E-5</v>
      </c>
      <c r="F5263" s="6">
        <f>IF(C5258&gt;0,B$6+B$7*E5259+B$8*(H5262*100)^2,B$6+B$7*E5259+B$8*(H5262*100)^2+E5259*$B$9)</f>
        <v>0.98750870204544106</v>
      </c>
      <c r="G5263" s="17">
        <v>1.0675569445674429E-2</v>
      </c>
      <c r="H5263" s="9">
        <f t="shared" si="448"/>
        <v>9.9373472418218395E-3</v>
      </c>
      <c r="I5263" s="8">
        <f t="shared" si="447"/>
        <v>7.3822220385258951E-4</v>
      </c>
      <c r="J5263" s="10">
        <f t="shared" si="449"/>
        <v>6.915061604996682E-2</v>
      </c>
      <c r="K5263" s="10">
        <f t="shared" si="450"/>
        <v>2.6298594424105648E-3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1">B5264-B$5</f>
        <v>9.3192448997875474E-3</v>
      </c>
      <c r="D5264" s="6">
        <f t="shared" ref="D5264:D5327" si="452">C5264^2</f>
        <v>8.6848325502216211E-5</v>
      </c>
      <c r="E5264" s="6">
        <f t="shared" si="446"/>
        <v>2.3065991869549991E-4</v>
      </c>
      <c r="F5264" s="6">
        <f>IF(C5263&gt;0,B$6+B$7*E5264+B$8*(G5263*100)^2,B$6+B$7*E5264+B$8*(G5263*100)^2+E5264*$B$9)</f>
        <v>1.0727287380188253</v>
      </c>
      <c r="G5264" s="17">
        <v>7.66074677354266E-3</v>
      </c>
      <c r="H5264" s="9">
        <f t="shared" si="448"/>
        <v>1.0357261887288673E-2</v>
      </c>
      <c r="I5264" s="8">
        <f t="shared" si="447"/>
        <v>2.6965151137460126E-3</v>
      </c>
      <c r="J5264" s="10">
        <f t="shared" si="449"/>
        <v>0.35199115614404097</v>
      </c>
      <c r="K5264" s="10">
        <f t="shared" si="450"/>
        <v>4.1228244981337259E-2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1"/>
        <v>1.1508456542424664E-2</v>
      </c>
      <c r="D5265" s="6">
        <f t="shared" si="452"/>
        <v>1.3244457198887706E-4</v>
      </c>
      <c r="E5265" s="6">
        <f t="shared" ref="E5265:E5328" si="453">D5264</f>
        <v>8.6848325502216211E-5</v>
      </c>
      <c r="F5265" s="6">
        <f>IF(C5263&gt;0,B$6+B$7*E5264+B$8*(H5264*100)^2,B$6+B$7*E5264+B$8*(H5264*100)^2+E5264*$B$9)</f>
        <v>1.0107539636698146</v>
      </c>
      <c r="G5265" s="17">
        <v>7.6738107882638861E-3</v>
      </c>
      <c r="H5265" s="9">
        <f t="shared" si="448"/>
        <v>1.0053626030790156E-2</v>
      </c>
      <c r="I5265" s="8">
        <f t="shared" si="447"/>
        <v>2.3798152425262703E-3</v>
      </c>
      <c r="J5265" s="10">
        <f t="shared" si="449"/>
        <v>0.31012169939945533</v>
      </c>
      <c r="K5265" s="10">
        <f t="shared" si="450"/>
        <v>3.3407902153202773E-2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1"/>
        <v>-9.9243979274216791E-3</v>
      </c>
      <c r="D5266" s="6">
        <f t="shared" si="452"/>
        <v>9.8493674221811716E-5</v>
      </c>
      <c r="E5266" s="6">
        <f t="shared" si="453"/>
        <v>1.3244457198887706E-4</v>
      </c>
      <c r="F5266" s="6">
        <f>IF(C5263&gt;0,B$6+B$7*E5264+B$8*(H5265*100)^2,B$6+B$7*E5264+B$8*(H5265*100)^2+E5264*$B$9)</f>
        <v>0.95338391505493536</v>
      </c>
      <c r="G5266" s="17">
        <v>1.0153375512221164E-2</v>
      </c>
      <c r="H5266" s="9">
        <f t="shared" si="448"/>
        <v>9.7641380318742692E-3</v>
      </c>
      <c r="I5266" s="8">
        <f t="shared" si="447"/>
        <v>3.8923748034689482E-4</v>
      </c>
      <c r="J5266" s="10">
        <f t="shared" si="449"/>
        <v>3.8335771180568183E-2</v>
      </c>
      <c r="K5266" s="10">
        <f t="shared" si="450"/>
        <v>7.7406416462832972E-4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1"/>
        <v>-1.5978778130345851E-2</v>
      </c>
      <c r="D5267" s="6">
        <f t="shared" si="452"/>
        <v>2.5532135053881887E-4</v>
      </c>
      <c r="E5267" s="6">
        <f t="shared" si="453"/>
        <v>9.8493674221811716E-5</v>
      </c>
      <c r="F5267" s="6">
        <f>IF(C5263&gt;0,B$6+B$7*E5264+B$8*(H5266*100)^2,B$6+B$7*E5264+B$8*(H5266*100)^2+E5264*$B$9)</f>
        <v>0.90027646105214165</v>
      </c>
      <c r="G5267" s="17">
        <v>8.3522964567067683E-3</v>
      </c>
      <c r="H5267" s="9">
        <f t="shared" si="448"/>
        <v>9.4882899463082475E-3</v>
      </c>
      <c r="I5267" s="8">
        <f t="shared" si="447"/>
        <v>1.1359934896014792E-3</v>
      </c>
      <c r="J5267" s="10">
        <f t="shared" si="449"/>
        <v>0.13600971846363208</v>
      </c>
      <c r="K5267" s="10">
        <f t="shared" si="450"/>
        <v>7.7960346560521643E-3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1"/>
        <v>-2.8088782629288591E-3</v>
      </c>
      <c r="D5268" s="6">
        <f t="shared" si="452"/>
        <v>7.8897970959542457E-6</v>
      </c>
      <c r="E5268" s="6">
        <f t="shared" si="453"/>
        <v>2.5532135053881887E-4</v>
      </c>
      <c r="F5268" s="6">
        <f>IF(C5263&gt;0,B$6+B$7*E5264+B$8*(H5267*100)^2,B$6+B$7*E5264+B$8*(H5267*100)^2+E5264*$B$9)</f>
        <v>0.85111489088175563</v>
      </c>
      <c r="G5268" s="17">
        <v>7.0568525598606324E-3</v>
      </c>
      <c r="H5268" s="9">
        <f t="shared" si="448"/>
        <v>9.2255888206756523E-3</v>
      </c>
      <c r="I5268" s="8">
        <f t="shared" si="447"/>
        <v>2.1687362608150199E-3</v>
      </c>
      <c r="J5268" s="10">
        <f t="shared" si="449"/>
        <v>0.30732344801289868</v>
      </c>
      <c r="K5268" s="10">
        <f t="shared" si="450"/>
        <v>3.2903520802430641E-2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1"/>
        <v>-1.1811204789370092E-2</v>
      </c>
      <c r="D5269" s="6">
        <f t="shared" si="452"/>
        <v>1.3950455857643902E-4</v>
      </c>
      <c r="E5269" s="6">
        <f t="shared" si="453"/>
        <v>7.8897970959542457E-6</v>
      </c>
      <c r="F5269" s="6">
        <f>IF(C5268&gt;0,B$6+B$7*E5269+B$8*(G5268*100)^2,B$6+B$7*E5269+B$8*(G5268*100)^2+E5269*$B$9)</f>
        <v>0.47869188961228343</v>
      </c>
      <c r="G5269" s="17">
        <v>4.5542200580422666E-3</v>
      </c>
      <c r="H5269" s="9">
        <f t="shared" si="448"/>
        <v>6.9187563160750462E-3</v>
      </c>
      <c r="I5269" s="8">
        <f t="shared" si="447"/>
        <v>2.3645362580327796E-3</v>
      </c>
      <c r="J5269" s="10">
        <f t="shared" si="449"/>
        <v>0.51919675112256836</v>
      </c>
      <c r="K5269" s="10">
        <f t="shared" si="450"/>
        <v>7.6424329218269804E-2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1"/>
        <v>6.8091313195716733E-3</v>
      </c>
      <c r="D5270" s="6">
        <f t="shared" si="452"/>
        <v>4.6364269327171878E-5</v>
      </c>
      <c r="E5270" s="6">
        <f t="shared" si="453"/>
        <v>1.3950455857643902E-4</v>
      </c>
      <c r="F5270" s="6">
        <f>IF(C5268&gt;0,B$6+B$7*E5269+B$8*(H5269*100)^2,B$6+B$7*E5269+B$8*(H5269*100)^2+E5269*$B$9)</f>
        <v>0.46082607317260604</v>
      </c>
      <c r="G5270" s="17">
        <v>6.4672909509677513E-3</v>
      </c>
      <c r="H5270" s="9">
        <f t="shared" si="448"/>
        <v>6.7884171437280283E-3</v>
      </c>
      <c r="I5270" s="8">
        <f t="shared" si="447"/>
        <v>3.2112619276027706E-4</v>
      </c>
      <c r="J5270" s="10">
        <f t="shared" si="449"/>
        <v>4.9653896074093345E-2</v>
      </c>
      <c r="K5270" s="10">
        <f t="shared" si="450"/>
        <v>1.1554694011177702E-3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1"/>
        <v>1.0928266605282139E-2</v>
      </c>
      <c r="D5271" s="6">
        <f t="shared" si="452"/>
        <v>1.1942701099612481E-4</v>
      </c>
      <c r="E5271" s="6">
        <f t="shared" si="453"/>
        <v>4.6364269327171878E-5</v>
      </c>
      <c r="F5271" s="6">
        <f>IF(C5268&gt;0,B$6+B$7*E5269+B$8*(H5270*100)^2,B$6+B$7*E5269+B$8*(H5270*100)^2+E5269*$B$9)</f>
        <v>0.44428768689439663</v>
      </c>
      <c r="G5271" s="17">
        <v>8.1598096805452595E-3</v>
      </c>
      <c r="H5271" s="9">
        <f t="shared" si="448"/>
        <v>6.6654908813559757E-3</v>
      </c>
      <c r="I5271" s="8">
        <f t="shared" si="447"/>
        <v>1.4943187991892839E-3</v>
      </c>
      <c r="J5271" s="10">
        <f t="shared" si="449"/>
        <v>0.18313157508465683</v>
      </c>
      <c r="K5271" s="10">
        <f t="shared" si="450"/>
        <v>2.1910115602200353E-2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1"/>
        <v>-1.0130092150234374E-2</v>
      </c>
      <c r="D5272" s="6">
        <f t="shared" si="452"/>
        <v>1.0261876697224008E-4</v>
      </c>
      <c r="E5272" s="6">
        <f t="shared" si="453"/>
        <v>1.1942701099612481E-4</v>
      </c>
      <c r="F5272" s="6">
        <f>IF(C5268&gt;0,B$6+B$7*E5269+B$8*(H5271*100)^2,B$6+B$7*E5269+B$8*(H5271*100)^2+E5269*$B$9)</f>
        <v>0.42897810271665815</v>
      </c>
      <c r="G5272" s="17">
        <v>4.669583410543094E-3</v>
      </c>
      <c r="H5272" s="9">
        <f t="shared" si="448"/>
        <v>6.5496419956869254E-3</v>
      </c>
      <c r="I5272" s="8">
        <f t="shared" si="447"/>
        <v>1.8800585851438314E-3</v>
      </c>
      <c r="J5272" s="10">
        <f t="shared" si="449"/>
        <v>0.40261805387157051</v>
      </c>
      <c r="K5272" s="10">
        <f t="shared" si="450"/>
        <v>5.1292994496351607E-2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1"/>
        <v>-3.062029732349641E-3</v>
      </c>
      <c r="D5273" s="6">
        <f t="shared" si="452"/>
        <v>9.3760260817932139E-6</v>
      </c>
      <c r="E5273" s="6">
        <f t="shared" si="453"/>
        <v>1.0261876697224008E-4</v>
      </c>
      <c r="F5273" s="6">
        <f>IF(C5268&gt;0,B$6+B$7*E5269+B$8*(H5272*100)^2,B$6+B$7*E5269+B$8*(H5272*100)^2+E5269*$B$9)</f>
        <v>0.41480602064332567</v>
      </c>
      <c r="G5273" s="17">
        <v>4.4673299877917086E-3</v>
      </c>
      <c r="H5273" s="9">
        <f t="shared" si="448"/>
        <v>6.4405436155911995E-3</v>
      </c>
      <c r="I5273" s="8">
        <f t="shared" si="447"/>
        <v>1.9732136277994909E-3</v>
      </c>
      <c r="J5273" s="10">
        <f t="shared" si="449"/>
        <v>0.44169865069110109</v>
      </c>
      <c r="K5273" s="10">
        <f t="shared" si="450"/>
        <v>5.9448267006848576E-2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1"/>
        <v>-1.3456177756433946E-2</v>
      </c>
      <c r="D5274" s="6">
        <f t="shared" si="452"/>
        <v>1.8106871981274771E-4</v>
      </c>
      <c r="E5274" s="6">
        <f t="shared" si="453"/>
        <v>9.3760260817932139E-6</v>
      </c>
      <c r="F5274" s="6">
        <f>IF(C5273&gt;0,B$6+B$7*E5274+B$8*(G5273*100)^2,B$6+B$7*E5274+B$8*(G5273*100)^2+E5274*$B$9)</f>
        <v>0.202443471172778</v>
      </c>
      <c r="G5274" s="17">
        <v>8.8234872093261793E-3</v>
      </c>
      <c r="H5274" s="9">
        <f t="shared" si="448"/>
        <v>4.4993718580795036E-3</v>
      </c>
      <c r="I5274" s="8">
        <f t="shared" si="447"/>
        <v>4.3241153512466757E-3</v>
      </c>
      <c r="J5274" s="10">
        <f t="shared" si="449"/>
        <v>0.49006875044553888</v>
      </c>
      <c r="K5274" s="10">
        <f t="shared" si="450"/>
        <v>0.28756930534418901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1"/>
        <v>1.9019169547055846E-3</v>
      </c>
      <c r="D5275" s="6">
        <f t="shared" si="452"/>
        <v>3.6172881025965648E-6</v>
      </c>
      <c r="E5275" s="6">
        <f t="shared" si="453"/>
        <v>1.8106871981274771E-4</v>
      </c>
      <c r="F5275" s="6">
        <f>IF(C5273&gt;0,B$6+B$7*E5274+B$8*(H5274*100)^2,B$6+B$7*E5274+B$8*(H5274*100)^2+E5274*$B$9)</f>
        <v>0.20510309889351649</v>
      </c>
      <c r="G5275" s="17">
        <v>9.967582181743595E-3</v>
      </c>
      <c r="H5275" s="9">
        <f t="shared" si="448"/>
        <v>4.5288309627708172E-3</v>
      </c>
      <c r="I5275" s="8">
        <f t="shared" si="447"/>
        <v>5.4387512189727778E-3</v>
      </c>
      <c r="J5275" s="10">
        <f t="shared" si="449"/>
        <v>0.54564398063697683</v>
      </c>
      <c r="K5275" s="10">
        <f t="shared" si="450"/>
        <v>0.41204304391997049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1"/>
        <v>-2.3244919309977786E-3</v>
      </c>
      <c r="D5276" s="6">
        <f t="shared" si="452"/>
        <v>5.4032627372737816E-6</v>
      </c>
      <c r="E5276" s="6">
        <f t="shared" si="453"/>
        <v>3.6172881025965648E-6</v>
      </c>
      <c r="F5276" s="6">
        <f>IF(C5273&gt;0,B$6+B$7*E5274+B$8*(H5275*100)^2,B$6+B$7*E5274+B$8*(H5275*100)^2+E5274*$B$9)</f>
        <v>0.20756511627460408</v>
      </c>
      <c r="G5276" s="17">
        <v>7.3969911807287804E-3</v>
      </c>
      <c r="H5276" s="9">
        <f t="shared" si="448"/>
        <v>4.5559314774764126E-3</v>
      </c>
      <c r="I5276" s="8">
        <f t="shared" si="447"/>
        <v>2.8410597032523677E-3</v>
      </c>
      <c r="J5276" s="10">
        <f t="shared" si="449"/>
        <v>0.3840831540605481</v>
      </c>
      <c r="K5276" s="10">
        <f t="shared" si="450"/>
        <v>0.13895247823537327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1"/>
        <v>-1.4652120022033387E-3</v>
      </c>
      <c r="D5277" s="6">
        <f t="shared" si="452"/>
        <v>2.1468462114007164E-6</v>
      </c>
      <c r="E5277" s="6">
        <f t="shared" si="453"/>
        <v>5.4032627372737816E-6</v>
      </c>
      <c r="F5277" s="6">
        <f>IF(C5273&gt;0,B$6+B$7*E5274+B$8*(H5276*100)^2,B$6+B$7*E5274+B$8*(H5276*100)^2+E5274*$B$9)</f>
        <v>0.20984420576427687</v>
      </c>
      <c r="G5277" s="17">
        <v>5.5880900943568275E-3</v>
      </c>
      <c r="H5277" s="9">
        <f t="shared" si="448"/>
        <v>4.5808755250964514E-3</v>
      </c>
      <c r="I5277" s="8">
        <f t="shared" si="447"/>
        <v>1.007214569260376E-3</v>
      </c>
      <c r="J5277" s="10">
        <f t="shared" si="449"/>
        <v>0.1802430798811778</v>
      </c>
      <c r="K5277" s="10">
        <f t="shared" si="450"/>
        <v>2.1126391598220939E-2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1"/>
        <v>3.9356201243809152E-3</v>
      </c>
      <c r="D5278" s="6">
        <f t="shared" si="452"/>
        <v>1.548910576343205E-5</v>
      </c>
      <c r="E5278" s="6">
        <f t="shared" si="453"/>
        <v>2.1468462114007164E-6</v>
      </c>
      <c r="F5278" s="6">
        <f>IF(C5273&gt;0,B$6+B$7*E5274+B$8*(H5277*100)^2,B$6+B$7*E5274+B$8*(H5277*100)^2+E5274*$B$9)</f>
        <v>0.21195395890486701</v>
      </c>
      <c r="G5278" s="17">
        <v>2.9710438756820716E-3</v>
      </c>
      <c r="H5278" s="9">
        <f t="shared" si="448"/>
        <v>4.6038457717963036E-3</v>
      </c>
      <c r="I5278" s="8">
        <f t="shared" si="447"/>
        <v>1.632801896114232E-3</v>
      </c>
      <c r="J5278" s="10">
        <f t="shared" si="449"/>
        <v>0.54957178838006382</v>
      </c>
      <c r="K5278" s="10">
        <f t="shared" si="450"/>
        <v>8.3318202624127036E-2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1"/>
        <v>-9.2552875738964695E-3</v>
      </c>
      <c r="D5279" s="6">
        <f t="shared" si="452"/>
        <v>8.5660348075522401E-5</v>
      </c>
      <c r="E5279" s="6">
        <f t="shared" si="453"/>
        <v>1.548910576343205E-5</v>
      </c>
      <c r="F5279" s="6">
        <f>IF(C5278&gt;0,B$6+B$7*E5279+B$8*(G5278*100)^2,B$6+B$7*E5279+B$8*(G5278*100)^2+E5279*$B$9)</f>
        <v>9.9412480540837095E-2</v>
      </c>
      <c r="G5279" s="17">
        <v>5.5033895532872841E-3</v>
      </c>
      <c r="H5279" s="9">
        <f t="shared" si="448"/>
        <v>3.1529744772331586E-3</v>
      </c>
      <c r="I5279" s="8">
        <f t="shared" si="447"/>
        <v>2.3504150760541255E-3</v>
      </c>
      <c r="J5279" s="10">
        <f t="shared" si="449"/>
        <v>0.42708499067636885</v>
      </c>
      <c r="K5279" s="10">
        <f t="shared" si="450"/>
        <v>0.18844169569313585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1"/>
        <v>-8.7420413694208349E-4</v>
      </c>
      <c r="D5280" s="6">
        <f t="shared" si="452"/>
        <v>7.6423287304665304E-7</v>
      </c>
      <c r="E5280" s="6">
        <f t="shared" si="453"/>
        <v>8.5660348075522401E-5</v>
      </c>
      <c r="F5280" s="6">
        <f>IF(C5278&gt;0,B$6+B$7*E5279+B$8*(H5279*100)^2,B$6+B$7*E5279+B$8*(H5279*100)^2+E5279*$B$9)</f>
        <v>0.1097261332366529</v>
      </c>
      <c r="G5280" s="17">
        <v>5.701595648605561E-3</v>
      </c>
      <c r="H5280" s="9">
        <f t="shared" si="448"/>
        <v>3.3124935205469143E-3</v>
      </c>
      <c r="I5280" s="8">
        <f t="shared" si="447"/>
        <v>2.3891021280586467E-3</v>
      </c>
      <c r="J5280" s="10">
        <f t="shared" si="449"/>
        <v>0.41902342349425453</v>
      </c>
      <c r="K5280" s="10">
        <f t="shared" si="450"/>
        <v>0.17819495030329224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1"/>
        <v>-7.8181378787165415E-3</v>
      </c>
      <c r="D5281" s="6">
        <f t="shared" si="452"/>
        <v>6.1123279890622388E-5</v>
      </c>
      <c r="E5281" s="6">
        <f t="shared" si="453"/>
        <v>7.6423287304665304E-7</v>
      </c>
      <c r="F5281" s="6">
        <f>IF(C5278&gt;0,B$6+B$7*E5279+B$8*(H5280*100)^2,B$6+B$7*E5279+B$8*(H5280*100)^2+E5279*$B$9)</f>
        <v>0.11927348153716957</v>
      </c>
      <c r="G5281" s="17">
        <v>7.7092745654022445E-3</v>
      </c>
      <c r="H5281" s="9">
        <f t="shared" si="448"/>
        <v>3.4535993041632605E-3</v>
      </c>
      <c r="I5281" s="8">
        <f t="shared" si="447"/>
        <v>4.255675261238984E-3</v>
      </c>
      <c r="J5281" s="10">
        <f t="shared" si="449"/>
        <v>0.55202019660029278</v>
      </c>
      <c r="K5281" s="10">
        <f t="shared" si="450"/>
        <v>0.42923636118726383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1"/>
        <v>-6.6456331996638668E-3</v>
      </c>
      <c r="D5282" s="6">
        <f t="shared" si="452"/>
        <v>4.4164440624474603E-5</v>
      </c>
      <c r="E5282" s="6">
        <f t="shared" si="453"/>
        <v>6.1123279890622388E-5</v>
      </c>
      <c r="F5282" s="6">
        <f>IF(C5278&gt;0,B$6+B$7*E5279+B$8*(H5281*100)^2,B$6+B$7*E5279+B$8*(H5281*100)^2+E5279*$B$9)</f>
        <v>0.12811146185895789</v>
      </c>
      <c r="G5282" s="17">
        <v>4.6611387876761582E-3</v>
      </c>
      <c r="H5282" s="9">
        <f t="shared" si="448"/>
        <v>3.5792661518662993E-3</v>
      </c>
      <c r="I5282" s="8">
        <f t="shared" si="447"/>
        <v>1.081872635809859E-3</v>
      </c>
      <c r="J5282" s="10">
        <f t="shared" si="449"/>
        <v>0.23210478921380365</v>
      </c>
      <c r="K5282" s="10">
        <f t="shared" si="450"/>
        <v>3.8159019979327358E-2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1"/>
        <v>-2.7607804646094087E-3</v>
      </c>
      <c r="D5283" s="6">
        <f t="shared" si="452"/>
        <v>7.6219087737689426E-6</v>
      </c>
      <c r="E5283" s="6">
        <f t="shared" si="453"/>
        <v>4.4164440624474603E-5</v>
      </c>
      <c r="F5283" s="6">
        <f>IF(C5278&gt;0,B$6+B$7*E5279+B$8*(H5282*100)^2,B$6+B$7*E5279+B$8*(H5282*100)^2+E5279*$B$9)</f>
        <v>0.13629278024283728</v>
      </c>
      <c r="G5283" s="17">
        <v>6.2185990436765442E-3</v>
      </c>
      <c r="H5283" s="9">
        <f t="shared" si="448"/>
        <v>3.6917852083082686E-3</v>
      </c>
      <c r="I5283" s="8">
        <f t="shared" si="447"/>
        <v>2.5268138353682756E-3</v>
      </c>
      <c r="J5283" s="10">
        <f t="shared" si="449"/>
        <v>0.40633168622403726</v>
      </c>
      <c r="K5283" s="10">
        <f t="shared" si="450"/>
        <v>0.1630077565936463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1"/>
        <v>-1.0500000579491534E-2</v>
      </c>
      <c r="D5284" s="6">
        <f t="shared" si="452"/>
        <v>1.1025001216932254E-4</v>
      </c>
      <c r="E5284" s="6">
        <f t="shared" si="453"/>
        <v>7.6219087737689426E-6</v>
      </c>
      <c r="F5284" s="6">
        <f>IF(C5283&gt;0,B$6+B$7*E5284+B$8*(G5283*100)^2,B$6+B$7*E5284+B$8*(G5283*100)^2+E5284*$B$9)</f>
        <v>0.37567816424084122</v>
      </c>
      <c r="G5284" s="17">
        <v>1.0444355400410514E-2</v>
      </c>
      <c r="H5284" s="9">
        <f t="shared" si="448"/>
        <v>6.1292590436433769E-3</v>
      </c>
      <c r="I5284" s="8">
        <f t="shared" si="447"/>
        <v>4.3150963567671376E-3</v>
      </c>
      <c r="J5284" s="10">
        <f t="shared" si="449"/>
        <v>0.41315104583644607</v>
      </c>
      <c r="K5284" s="10">
        <f t="shared" si="450"/>
        <v>0.17102817670099202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1"/>
        <v>6.9174687120818245E-3</v>
      </c>
      <c r="D5285" s="6">
        <f t="shared" si="452"/>
        <v>4.7851373382630973E-5</v>
      </c>
      <c r="E5285" s="6">
        <f t="shared" si="453"/>
        <v>1.1025001216932254E-4</v>
      </c>
      <c r="F5285" s="6">
        <f>IF(C5283&gt;0,B$6+B$7*E5284+B$8*(H5284*100)^2,B$6+B$7*E5284+B$8*(H5284*100)^2+E5284*$B$9)</f>
        <v>0.36546623394948868</v>
      </c>
      <c r="G5285" s="17">
        <v>6.0588808035330535E-3</v>
      </c>
      <c r="H5285" s="9">
        <f t="shared" si="448"/>
        <v>6.0453803350119231E-3</v>
      </c>
      <c r="I5285" s="8">
        <f t="shared" si="447"/>
        <v>1.350046852113037E-5</v>
      </c>
      <c r="J5285" s="10">
        <f t="shared" si="449"/>
        <v>2.2282116052288036E-3</v>
      </c>
      <c r="K5285" s="10">
        <f t="shared" si="450"/>
        <v>2.4898572825726717E-6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1"/>
        <v>-5.8135333681192929E-3</v>
      </c>
      <c r="D5286" s="6">
        <f t="shared" si="452"/>
        <v>3.3797170222236448E-5</v>
      </c>
      <c r="E5286" s="6">
        <f t="shared" si="453"/>
        <v>4.7851373382630973E-5</v>
      </c>
      <c r="F5286" s="6">
        <f>IF(C5283&gt;0,B$6+B$7*E5284+B$8*(H5285*100)^2,B$6+B$7*E5284+B$8*(H5285*100)^2+E5284*$B$9)</f>
        <v>0.35601305007878364</v>
      </c>
      <c r="G5286" s="17">
        <v>3.3903587633569193E-3</v>
      </c>
      <c r="H5286" s="9">
        <f t="shared" si="448"/>
        <v>5.9666829149769944E-3</v>
      </c>
      <c r="I5286" s="8">
        <f t="shared" si="447"/>
        <v>2.5763241516200751E-3</v>
      </c>
      <c r="J5286" s="10">
        <f t="shared" si="449"/>
        <v>0.75989720600222299</v>
      </c>
      <c r="K5286" s="10">
        <f t="shared" si="450"/>
        <v>0.13347040682972366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1"/>
        <v>5.9353791533741339E-4</v>
      </c>
      <c r="D5287" s="6">
        <f t="shared" si="452"/>
        <v>3.522872569430825E-7</v>
      </c>
      <c r="E5287" s="6">
        <f t="shared" si="453"/>
        <v>3.3797170222236448E-5</v>
      </c>
      <c r="F5287" s="6">
        <f>IF(C5283&gt;0,B$6+B$7*E5284+B$8*(H5286*100)^2,B$6+B$7*E5284+B$8*(H5286*100)^2+E5284*$B$9)</f>
        <v>0.34726223776967197</v>
      </c>
      <c r="G5287" s="17">
        <v>2.721312817116781E-3</v>
      </c>
      <c r="H5287" s="9">
        <f t="shared" si="448"/>
        <v>5.8928960432852702E-3</v>
      </c>
      <c r="I5287" s="8">
        <f t="shared" si="447"/>
        <v>3.1715832261684893E-3</v>
      </c>
      <c r="J5287" s="10">
        <f t="shared" si="449"/>
        <v>1.1654607313865402</v>
      </c>
      <c r="K5287" s="10">
        <f t="shared" si="450"/>
        <v>0.23442863798706526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1"/>
        <v>-8.4407981622056059E-3</v>
      </c>
      <c r="D5288" s="6">
        <f t="shared" si="452"/>
        <v>7.1247073615093531E-5</v>
      </c>
      <c r="E5288" s="6">
        <f t="shared" si="453"/>
        <v>3.522872569430825E-7</v>
      </c>
      <c r="F5288" s="6">
        <f>IF(C5283&gt;0,B$6+B$7*E5284+B$8*(H5287*100)^2,B$6+B$7*E5284+B$8*(H5287*100)^2+E5284*$B$9)</f>
        <v>0.3391616108151273</v>
      </c>
      <c r="G5288" s="17">
        <v>6.9013119688711051E-3</v>
      </c>
      <c r="H5288" s="9">
        <f t="shared" si="448"/>
        <v>5.8237583295937621E-3</v>
      </c>
      <c r="I5288" s="8">
        <f t="shared" si="447"/>
        <v>1.0775536392773431E-3</v>
      </c>
      <c r="J5288" s="10">
        <f t="shared" si="449"/>
        <v>0.15613750604779658</v>
      </c>
      <c r="K5288" s="10">
        <f t="shared" si="450"/>
        <v>1.5261470536867439E-2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1"/>
        <v>-3.0914487153835381E-3</v>
      </c>
      <c r="D5289" s="6">
        <f t="shared" si="452"/>
        <v>9.5570551598465273E-6</v>
      </c>
      <c r="E5289" s="6">
        <f t="shared" si="453"/>
        <v>7.1247073615093531E-5</v>
      </c>
      <c r="F5289" s="6">
        <f>IF(C5288&gt;0,B$6+B$7*E5289+B$8*(G5288*100)^2,B$6+B$7*E5289+B$8*(G5288*100)^2+E5289*$B$9)</f>
        <v>0.45860233412876089</v>
      </c>
      <c r="G5289" s="17">
        <v>1.3777839546841086E-2</v>
      </c>
      <c r="H5289" s="9">
        <f t="shared" si="448"/>
        <v>6.772018414983534E-3</v>
      </c>
      <c r="I5289" s="8">
        <f t="shared" si="447"/>
        <v>7.0058211318575524E-3</v>
      </c>
      <c r="J5289" s="10">
        <f t="shared" si="449"/>
        <v>0.50848473797648575</v>
      </c>
      <c r="K5289" s="10">
        <f t="shared" si="450"/>
        <v>0.32426253206168254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1"/>
        <v>-1.1002111960941193E-2</v>
      </c>
      <c r="D5290" s="6">
        <f t="shared" si="452"/>
        <v>1.2104646760108526E-4</v>
      </c>
      <c r="E5290" s="6">
        <f t="shared" si="453"/>
        <v>9.5570551598465273E-6</v>
      </c>
      <c r="F5290" s="6">
        <f>IF(C5288&gt;0,B$6+B$7*E5289+B$8*(H5289*100)^2,B$6+B$7*E5289+B$8*(H5289*100)^2+E5289*$B$9)</f>
        <v>0.44223712933544002</v>
      </c>
      <c r="G5290" s="17">
        <v>3.1924794793694185E-3</v>
      </c>
      <c r="H5290" s="9">
        <f t="shared" si="448"/>
        <v>6.6500911973854911E-3</v>
      </c>
      <c r="I5290" s="8">
        <f t="shared" si="447"/>
        <v>3.4576117180160726E-3</v>
      </c>
      <c r="J5290" s="10">
        <f t="shared" si="449"/>
        <v>1.0830490032465372</v>
      </c>
      <c r="K5290" s="10">
        <f t="shared" si="450"/>
        <v>0.21389820591838182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1"/>
        <v>-5.2842675305891582E-4</v>
      </c>
      <c r="D5291" s="6">
        <f t="shared" si="452"/>
        <v>2.7923483334838841E-7</v>
      </c>
      <c r="E5291" s="6">
        <f t="shared" si="453"/>
        <v>1.2104646760108526E-4</v>
      </c>
      <c r="F5291" s="6">
        <f>IF(C5288&gt;0,B$6+B$7*E5289+B$8*(H5290*100)^2,B$6+B$7*E5289+B$8*(H5290*100)^2+E5289*$B$9)</f>
        <v>0.42708785925826287</v>
      </c>
      <c r="G5291" s="17">
        <v>6.3003094116359411E-3</v>
      </c>
      <c r="H5291" s="9">
        <f t="shared" si="448"/>
        <v>6.5351959362995602E-3</v>
      </c>
      <c r="I5291" s="8">
        <f t="shared" si="447"/>
        <v>2.348865246636191E-4</v>
      </c>
      <c r="J5291" s="10">
        <f t="shared" si="449"/>
        <v>3.7281744326685115E-2</v>
      </c>
      <c r="K5291" s="10">
        <f t="shared" si="450"/>
        <v>6.6181171950407958E-4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1"/>
        <v>-2.0080222226297813E-3</v>
      </c>
      <c r="D5292" s="6">
        <f t="shared" si="452"/>
        <v>4.0321532465750466E-6</v>
      </c>
      <c r="E5292" s="6">
        <f t="shared" si="453"/>
        <v>2.7923483334838841E-7</v>
      </c>
      <c r="F5292" s="6">
        <f>IF(C5288&gt;0,B$6+B$7*E5289+B$8*(H5291*100)^2,B$6+B$7*E5289+B$8*(H5291*100)^2+E5289*$B$9)</f>
        <v>0.41306417994781996</v>
      </c>
      <c r="G5292" s="17">
        <v>2.6286029310610476E-3</v>
      </c>
      <c r="H5292" s="9">
        <f t="shared" si="448"/>
        <v>6.4270069235050622E-3</v>
      </c>
      <c r="I5292" s="8">
        <f t="shared" si="447"/>
        <v>3.7984039924440147E-3</v>
      </c>
      <c r="J5292" s="10">
        <f t="shared" si="449"/>
        <v>1.4450276789848864</v>
      </c>
      <c r="K5292" s="10">
        <f t="shared" si="450"/>
        <v>0.30304976845164333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1"/>
        <v>2.4057238375753513E-3</v>
      </c>
      <c r="D5293" s="6">
        <f t="shared" si="452"/>
        <v>5.7875071826782753E-6</v>
      </c>
      <c r="E5293" s="6">
        <f t="shared" si="453"/>
        <v>4.0321532465750466E-6</v>
      </c>
      <c r="F5293" s="6">
        <f>IF(C5288&gt;0,B$6+B$7*E5289+B$8*(H5292*100)^2,B$6+B$7*E5289+B$8*(H5292*100)^2+E5289*$B$9)</f>
        <v>0.40008246001014303</v>
      </c>
      <c r="G5293" s="17">
        <v>6.0900877000541979E-3</v>
      </c>
      <c r="H5293" s="9">
        <f t="shared" si="448"/>
        <v>6.3252071903625662E-3</v>
      </c>
      <c r="I5293" s="8">
        <f t="shared" si="447"/>
        <v>2.3511949030836834E-4</v>
      </c>
      <c r="J5293" s="10">
        <f t="shared" si="449"/>
        <v>3.8606913707708336E-2</v>
      </c>
      <c r="K5293" s="10">
        <f t="shared" si="450"/>
        <v>7.0848486801677879E-4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1"/>
        <v>-6.5788698435883322E-3</v>
      </c>
      <c r="D5294" s="6">
        <f t="shared" si="452"/>
        <v>4.3281528418875965E-5</v>
      </c>
      <c r="E5294" s="6">
        <f t="shared" si="453"/>
        <v>5.7875071826782753E-6</v>
      </c>
      <c r="F5294" s="6">
        <f>IF(C5293&gt;0,B$6+B$7*E5294+B$8*(G5293*100)^2,B$6+B$7*E5294+B$8*(G5293*100)^2+E5294*$B$9)</f>
        <v>0.36103442997511109</v>
      </c>
      <c r="G5294" s="17">
        <v>6.8650148192594476E-3</v>
      </c>
      <c r="H5294" s="9">
        <f t="shared" si="448"/>
        <v>6.0086140662811019E-3</v>
      </c>
      <c r="I5294" s="8">
        <f t="shared" si="447"/>
        <v>8.5640075297834569E-4</v>
      </c>
      <c r="J5294" s="10">
        <f t="shared" si="449"/>
        <v>0.12474856581165086</v>
      </c>
      <c r="K5294" s="10">
        <f t="shared" si="450"/>
        <v>9.2847528156574377E-3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1"/>
        <v>-1.8970946299804374E-3</v>
      </c>
      <c r="D5295" s="6">
        <f t="shared" si="452"/>
        <v>3.5989680351006126E-6</v>
      </c>
      <c r="E5295" s="6">
        <f t="shared" si="453"/>
        <v>4.3281528418875965E-5</v>
      </c>
      <c r="F5295" s="6">
        <f>IF(C5293&gt;0,B$6+B$7*E5294+B$8*(H5294*100)^2,B$6+B$7*E5294+B$8*(H5294*100)^2+E5294*$B$9)</f>
        <v>0.3519095718279604</v>
      </c>
      <c r="G5295" s="17">
        <v>4.3512467228390425E-3</v>
      </c>
      <c r="H5295" s="9">
        <f t="shared" si="448"/>
        <v>5.9321966574613864E-3</v>
      </c>
      <c r="I5295" s="8">
        <f t="shared" si="447"/>
        <v>1.5809499346223438E-3</v>
      </c>
      <c r="J5295" s="10">
        <f t="shared" si="449"/>
        <v>0.36333263437445967</v>
      </c>
      <c r="K5295" s="10">
        <f t="shared" si="450"/>
        <v>4.3428877272894351E-2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1"/>
        <v>2.1248159170659357E-3</v>
      </c>
      <c r="D5296" s="6">
        <f t="shared" si="452"/>
        <v>4.5148426814167534E-6</v>
      </c>
      <c r="E5296" s="6">
        <f t="shared" si="453"/>
        <v>3.5989680351006126E-6</v>
      </c>
      <c r="F5296" s="6">
        <f>IF(C5293&gt;0,B$6+B$7*E5294+B$8*(H5295*100)^2,B$6+B$7*E5294+B$8*(H5295*100)^2+E5294*$B$9)</f>
        <v>0.34346269064114293</v>
      </c>
      <c r="G5296" s="17">
        <v>5.4362126639325862E-3</v>
      </c>
      <c r="H5296" s="9">
        <f t="shared" si="448"/>
        <v>5.8605690051490985E-3</v>
      </c>
      <c r="I5296" s="8">
        <f t="shared" si="447"/>
        <v>4.2435634121651238E-4</v>
      </c>
      <c r="J5296" s="10">
        <f t="shared" si="449"/>
        <v>7.806102657314562E-2</v>
      </c>
      <c r="K5296" s="10">
        <f t="shared" si="450"/>
        <v>2.7553547958547586E-3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1"/>
        <v>-1.6908974620879289E-2</v>
      </c>
      <c r="D5297" s="6">
        <f t="shared" si="452"/>
        <v>2.859134227295399E-4</v>
      </c>
      <c r="E5297" s="6">
        <f t="shared" si="453"/>
        <v>4.5148426814167534E-6</v>
      </c>
      <c r="F5297" s="6">
        <f>IF(C5293&gt;0,B$6+B$7*E5294+B$8*(H5296*100)^2,B$6+B$7*E5294+B$8*(H5296*100)^2+E5294*$B$9)</f>
        <v>0.33564341272650605</v>
      </c>
      <c r="G5297" s="17">
        <v>1.6885958955893898E-2</v>
      </c>
      <c r="H5297" s="9">
        <f t="shared" si="448"/>
        <v>5.7934740245081454E-3</v>
      </c>
      <c r="I5297" s="8">
        <f t="shared" si="447"/>
        <v>1.1092484931385753E-2</v>
      </c>
      <c r="J5297" s="10">
        <f t="shared" si="449"/>
        <v>0.65690583284960646</v>
      </c>
      <c r="K5297" s="10">
        <f t="shared" si="450"/>
        <v>0.84490137745724692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1"/>
        <v>1.2036496476608722E-3</v>
      </c>
      <c r="D5298" s="6">
        <f t="shared" si="452"/>
        <v>1.4487724743141418E-6</v>
      </c>
      <c r="E5298" s="6">
        <f t="shared" si="453"/>
        <v>2.859134227295399E-4</v>
      </c>
      <c r="F5298" s="6">
        <f>IF(C5293&gt;0,B$6+B$7*E5294+B$8*(H5297*100)^2,B$6+B$7*E5294+B$8*(H5297*100)^2+E5294*$B$9)</f>
        <v>0.32840510716092663</v>
      </c>
      <c r="G5298" s="17">
        <v>7.2168914402760262E-3</v>
      </c>
      <c r="H5298" s="9">
        <f t="shared" si="448"/>
        <v>5.7306640728708447E-3</v>
      </c>
      <c r="I5298" s="8">
        <f t="shared" si="447"/>
        <v>1.4862273674051815E-3</v>
      </c>
      <c r="J5298" s="10">
        <f t="shared" si="449"/>
        <v>0.20593733184218957</v>
      </c>
      <c r="K5298" s="10">
        <f t="shared" si="450"/>
        <v>2.875355350295794E-2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1"/>
        <v>9.9726512284006447E-3</v>
      </c>
      <c r="D5299" s="6">
        <f t="shared" si="452"/>
        <v>9.9453772523320892E-5</v>
      </c>
      <c r="E5299" s="6">
        <f t="shared" si="453"/>
        <v>1.4487724743141418E-6</v>
      </c>
      <c r="F5299" s="6">
        <f>IF(C5298&gt;0,B$6+B$7*E5299+B$8*(G5298*100)^2,B$6+B$7*E5299+B$8*(G5298*100)^2+E5299*$B$9)</f>
        <v>0.49983716371617187</v>
      </c>
      <c r="G5299" s="17">
        <v>1.3159487722370501E-2</v>
      </c>
      <c r="H5299" s="9">
        <f t="shared" si="448"/>
        <v>7.0699162916980276E-3</v>
      </c>
      <c r="I5299" s="8">
        <f t="shared" si="447"/>
        <v>6.0895714306724736E-3</v>
      </c>
      <c r="J5299" s="10">
        <f t="shared" si="449"/>
        <v>0.46275140485297866</v>
      </c>
      <c r="K5299" s="10">
        <f t="shared" si="450"/>
        <v>0.2400413603994187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1"/>
        <v>2.5144341607992978E-3</v>
      </c>
      <c r="D5300" s="6">
        <f t="shared" si="452"/>
        <v>6.3223791489944692E-6</v>
      </c>
      <c r="E5300" s="6">
        <f t="shared" si="453"/>
        <v>9.9453772523320892E-5</v>
      </c>
      <c r="F5300" s="6">
        <f>IF(C5298&gt;0,B$6+B$7*E5299+B$8*(H5299*100)^2,B$6+B$7*E5299+B$8*(H5299*100)^2+E5299*$B$9)</f>
        <v>0.48039926245206027</v>
      </c>
      <c r="G5300" s="17">
        <v>6.9403346970997645E-3</v>
      </c>
      <c r="H5300" s="9">
        <f t="shared" si="448"/>
        <v>6.9310840598860168E-3</v>
      </c>
      <c r="I5300" s="8">
        <f t="shared" si="447"/>
        <v>9.2506372137476228E-6</v>
      </c>
      <c r="J5300" s="10">
        <f t="shared" si="449"/>
        <v>1.3328805623183115E-3</v>
      </c>
      <c r="K5300" s="10">
        <f t="shared" si="450"/>
        <v>8.8986630486509455E-7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1"/>
        <v>-2.5004606237100805E-3</v>
      </c>
      <c r="D5301" s="6">
        <f t="shared" si="452"/>
        <v>6.2523033307246048E-6</v>
      </c>
      <c r="E5301" s="6">
        <f t="shared" si="453"/>
        <v>6.3223791489944692E-6</v>
      </c>
      <c r="F5301" s="6">
        <f>IF(C5298&gt;0,B$6+B$7*E5299+B$8*(H5300*100)^2,B$6+B$7*E5299+B$8*(H5300*100)^2+E5299*$B$9)</f>
        <v>0.46240559725187219</v>
      </c>
      <c r="G5301" s="17">
        <v>8.8785130052003083E-3</v>
      </c>
      <c r="H5301" s="9">
        <f t="shared" si="448"/>
        <v>6.8000411561392202E-3</v>
      </c>
      <c r="I5301" s="8">
        <f t="shared" si="447"/>
        <v>2.0784718490610881E-3</v>
      </c>
      <c r="J5301" s="10">
        <f t="shared" si="449"/>
        <v>0.23410134645786845</v>
      </c>
      <c r="K5301" s="10">
        <f t="shared" si="450"/>
        <v>3.8950350843502957E-2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1"/>
        <v>-7.2049962063200027E-3</v>
      </c>
      <c r="D5302" s="6">
        <f t="shared" si="452"/>
        <v>5.1911970333085628E-5</v>
      </c>
      <c r="E5302" s="6">
        <f t="shared" si="453"/>
        <v>6.2523033307246048E-6</v>
      </c>
      <c r="F5302" s="6">
        <f>IF(C5298&gt;0,B$6+B$7*E5299+B$8*(H5301*100)^2,B$6+B$7*E5299+B$8*(H5301*100)^2+E5299*$B$9)</f>
        <v>0.44574886137605813</v>
      </c>
      <c r="G5302" s="17">
        <v>6.5124998592783262E-3</v>
      </c>
      <c r="H5302" s="9">
        <f t="shared" si="448"/>
        <v>6.6764426259502754E-3</v>
      </c>
      <c r="I5302" s="8">
        <f t="shared" si="447"/>
        <v>1.6394276667194927E-4</v>
      </c>
      <c r="J5302" s="10">
        <f t="shared" si="449"/>
        <v>2.5173553967664325E-2</v>
      </c>
      <c r="K5302" s="10">
        <f t="shared" si="450"/>
        <v>3.0651209947163416E-4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1"/>
        <v>-2.3968280906834444E-3</v>
      </c>
      <c r="D5303" s="6">
        <f t="shared" si="452"/>
        <v>5.7447848962892455E-6</v>
      </c>
      <c r="E5303" s="6">
        <f t="shared" si="453"/>
        <v>5.1911970333085628E-5</v>
      </c>
      <c r="F5303" s="6">
        <f>IF(C5298&gt;0,B$6+B$7*E5299+B$8*(H5302*100)^2,B$6+B$7*E5299+B$8*(H5302*100)^2+E5299*$B$9)</f>
        <v>0.43032972097581695</v>
      </c>
      <c r="G5303" s="17">
        <v>4.9767795872261416E-3</v>
      </c>
      <c r="H5303" s="9">
        <f t="shared" si="448"/>
        <v>6.5599521414093946E-3</v>
      </c>
      <c r="I5303" s="8">
        <f t="shared" si="447"/>
        <v>1.583172554183253E-3</v>
      </c>
      <c r="J5303" s="10">
        <f t="shared" si="449"/>
        <v>0.31811184852284169</v>
      </c>
      <c r="K5303" s="10">
        <f t="shared" si="450"/>
        <v>3.4861254494251259E-2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1"/>
        <v>-4.5944698099659471E-3</v>
      </c>
      <c r="D5304" s="6">
        <f t="shared" si="452"/>
        <v>2.1109152834688526E-5</v>
      </c>
      <c r="E5304" s="6">
        <f t="shared" si="453"/>
        <v>5.7447848962892455E-6</v>
      </c>
      <c r="F5304" s="6">
        <f>IF(C5303&gt;0,B$6+B$7*E5304+B$8*(G5303*100)^2,B$6+B$7*E5304+B$8*(G5303*100)^2+E5304*$B$9)</f>
        <v>0.24698119919383671</v>
      </c>
      <c r="G5304" s="17">
        <v>3.4083901335107535E-3</v>
      </c>
      <c r="H5304" s="9">
        <f t="shared" si="448"/>
        <v>4.9697203059511979E-3</v>
      </c>
      <c r="I5304" s="8">
        <f t="shared" si="447"/>
        <v>1.5613301724404444E-3</v>
      </c>
      <c r="J5304" s="10">
        <f t="shared" si="449"/>
        <v>0.45808434811780868</v>
      </c>
      <c r="K5304" s="10">
        <f t="shared" si="450"/>
        <v>6.2954863416405438E-2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1"/>
        <v>-6.5522686941634524E-3</v>
      </c>
      <c r="D5305" s="6">
        <f t="shared" si="452"/>
        <v>4.2932225040514437E-5</v>
      </c>
      <c r="E5305" s="6">
        <f t="shared" si="453"/>
        <v>2.1109152834688526E-5</v>
      </c>
      <c r="F5305" s="6">
        <f>IF(C5303&gt;0,B$6+B$7*E5304+B$8*(H5304*100)^2,B$6+B$7*E5304+B$8*(H5304*100)^2+E5304*$B$9)</f>
        <v>0.2463312176387176</v>
      </c>
      <c r="G5305" s="17">
        <v>5.5802693941268107E-3</v>
      </c>
      <c r="H5305" s="9">
        <f t="shared" si="448"/>
        <v>4.9631765799608377E-3</v>
      </c>
      <c r="I5305" s="8">
        <f t="shared" si="447"/>
        <v>6.17092814165973E-4</v>
      </c>
      <c r="J5305" s="10">
        <f t="shared" si="449"/>
        <v>0.11058477119679173</v>
      </c>
      <c r="K5305" s="10">
        <f t="shared" si="450"/>
        <v>7.1431667669015209E-3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1"/>
        <v>-1.0065941310717336E-2</v>
      </c>
      <c r="D5306" s="6">
        <f t="shared" si="452"/>
        <v>1.0132317447080584E-4</v>
      </c>
      <c r="E5306" s="6">
        <f t="shared" si="453"/>
        <v>4.2932225040514437E-5</v>
      </c>
      <c r="F5306" s="6">
        <f>IF(C5303&gt;0,B$6+B$7*E5304+B$8*(H5305*100)^2,B$6+B$7*E5304+B$8*(H5305*100)^2+E5304*$B$9)</f>
        <v>0.24572952971314385</v>
      </c>
      <c r="G5306" s="17">
        <v>8.0817651567224313E-3</v>
      </c>
      <c r="H5306" s="9">
        <f t="shared" si="448"/>
        <v>4.9571113535318515E-3</v>
      </c>
      <c r="I5306" s="8">
        <f t="shared" si="447"/>
        <v>3.1246538031905798E-3</v>
      </c>
      <c r="J5306" s="10">
        <f t="shared" si="449"/>
        <v>0.38663011639127937</v>
      </c>
      <c r="K5306" s="10">
        <f t="shared" si="450"/>
        <v>0.14155050017640325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1"/>
        <v>-5.6407868383871913E-4</v>
      </c>
      <c r="D5307" s="6">
        <f t="shared" si="452"/>
        <v>3.1818476156122166E-7</v>
      </c>
      <c r="E5307" s="6">
        <f t="shared" si="453"/>
        <v>1.0132317447080584E-4</v>
      </c>
      <c r="F5307" s="6">
        <f>IF(C5303&gt;0,B$6+B$7*E5304+B$8*(H5306*100)^2,B$6+B$7*E5304+B$8*(H5306*100)^2+E5304*$B$9)</f>
        <v>0.24517254720044027</v>
      </c>
      <c r="G5307" s="17">
        <v>5.9061428243668435E-3</v>
      </c>
      <c r="H5307" s="9">
        <f t="shared" si="448"/>
        <v>4.9514901514639033E-3</v>
      </c>
      <c r="I5307" s="8">
        <f t="shared" si="447"/>
        <v>9.5465267290294024E-4</v>
      </c>
      <c r="J5307" s="10">
        <f t="shared" si="449"/>
        <v>0.16163724808082031</v>
      </c>
      <c r="K5307" s="10">
        <f t="shared" si="450"/>
        <v>1.649669088586414E-2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1"/>
        <v>3.9723335436560687E-3</v>
      </c>
      <c r="D5308" s="6">
        <f t="shared" si="452"/>
        <v>1.577943378205518E-5</v>
      </c>
      <c r="E5308" s="6">
        <f t="shared" si="453"/>
        <v>3.1818476156122166E-7</v>
      </c>
      <c r="F5308" s="6">
        <f>IF(C5303&gt;0,B$6+B$7*E5304+B$8*(H5307*100)^2,B$6+B$7*E5304+B$8*(H5307*100)^2+E5304*$B$9)</f>
        <v>0.24465694848843053</v>
      </c>
      <c r="G5308" s="17">
        <v>4.975896719262793E-3</v>
      </c>
      <c r="H5308" s="9">
        <f t="shared" si="448"/>
        <v>4.9462809108301821E-3</v>
      </c>
      <c r="I5308" s="8">
        <f t="shared" si="447"/>
        <v>2.9615808432610982E-5</v>
      </c>
      <c r="J5308" s="10">
        <f t="shared" si="449"/>
        <v>5.951853525810063E-3</v>
      </c>
      <c r="K5308" s="10">
        <f t="shared" si="450"/>
        <v>1.7853788579769159E-5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1"/>
        <v>-4.7266358227439154E-3</v>
      </c>
      <c r="D5309" s="6">
        <f t="shared" si="452"/>
        <v>2.2341086200846051E-5</v>
      </c>
      <c r="E5309" s="6">
        <f t="shared" si="453"/>
        <v>1.577943378205518E-5</v>
      </c>
      <c r="F5309" s="6">
        <f>IF(C5308&gt;0,B$6+B$7*E5309+B$8*(G5308*100)^2,B$6+B$7*E5309+B$8*(G5308*100)^2+E5309*$B$9)</f>
        <v>0.24689913732424995</v>
      </c>
      <c r="G5309" s="17">
        <v>3.1883658762002659E-3</v>
      </c>
      <c r="H5309" s="9">
        <f t="shared" si="448"/>
        <v>4.9688946187683427E-3</v>
      </c>
      <c r="I5309" s="8">
        <f t="shared" si="447"/>
        <v>1.7805287425680769E-3</v>
      </c>
      <c r="J5309" s="10">
        <f t="shared" si="449"/>
        <v>0.55844555226830539</v>
      </c>
      <c r="K5309" s="10">
        <f t="shared" si="450"/>
        <v>8.5353905898761795E-2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1"/>
        <v>-1.0088985770940695E-2</v>
      </c>
      <c r="D5310" s="6">
        <f t="shared" si="452"/>
        <v>1.0178763388624381E-4</v>
      </c>
      <c r="E5310" s="6">
        <f t="shared" si="453"/>
        <v>2.2341086200846051E-5</v>
      </c>
      <c r="F5310" s="6">
        <f>IF(C5308&gt;0,B$6+B$7*E5309+B$8*(H5309*100)^2,B$6+B$7*E5309+B$8*(H5309*100)^2+E5309*$B$9)</f>
        <v>0.24625453142105813</v>
      </c>
      <c r="G5310" s="17">
        <v>4.7676812609150779E-3</v>
      </c>
      <c r="H5310" s="9">
        <f t="shared" si="448"/>
        <v>4.962403968048733E-3</v>
      </c>
      <c r="I5310" s="8">
        <f t="shared" si="447"/>
        <v>1.9472270713365505E-4</v>
      </c>
      <c r="J5310" s="10">
        <f t="shared" si="449"/>
        <v>4.0842224233815755E-2</v>
      </c>
      <c r="K5310" s="10">
        <f t="shared" si="450"/>
        <v>7.9062439336197166E-4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1"/>
        <v>-5.5236467856484249E-3</v>
      </c>
      <c r="D5311" s="6">
        <f t="shared" si="452"/>
        <v>3.0510673812604177E-5</v>
      </c>
      <c r="E5311" s="6">
        <f t="shared" si="453"/>
        <v>1.0178763388624381E-4</v>
      </c>
      <c r="F5311" s="6">
        <f>IF(C5308&gt;0,B$6+B$7*E5309+B$8*(H5310*100)^2,B$6+B$7*E5309+B$8*(H5310*100)^2+E5309*$B$9)</f>
        <v>0.24565781973647347</v>
      </c>
      <c r="G5311" s="17">
        <v>1.2345186138925551E-2</v>
      </c>
      <c r="H5311" s="9">
        <f t="shared" si="448"/>
        <v>4.9563879966813881E-3</v>
      </c>
      <c r="I5311" s="8">
        <f t="shared" si="447"/>
        <v>7.3887981422441629E-3</v>
      </c>
      <c r="J5311" s="10">
        <f t="shared" si="449"/>
        <v>0.59851654394635467</v>
      </c>
      <c r="K5311" s="10">
        <f t="shared" si="450"/>
        <v>0.57817370585318928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1"/>
        <v>-5.0718074935073767E-3</v>
      </c>
      <c r="D5312" s="6">
        <f t="shared" si="452"/>
        <v>2.5723231251197578E-5</v>
      </c>
      <c r="E5312" s="6">
        <f t="shared" si="453"/>
        <v>3.0510673812604177E-5</v>
      </c>
      <c r="F5312" s="6">
        <f>IF(C5308&gt;0,B$6+B$7*E5309+B$8*(H5311*100)^2,B$6+B$7*E5309+B$8*(H5311*100)^2+E5309*$B$9)</f>
        <v>0.24510544373005341</v>
      </c>
      <c r="G5312" s="17">
        <v>5.0871862345277996E-3</v>
      </c>
      <c r="H5312" s="9">
        <f t="shared" si="448"/>
        <v>4.950812496247999E-3</v>
      </c>
      <c r="I5312" s="8">
        <f t="shared" si="447"/>
        <v>1.3637373827980054E-4</v>
      </c>
      <c r="J5312" s="10">
        <f t="shared" si="449"/>
        <v>2.6807302110192738E-2</v>
      </c>
      <c r="K5312" s="10">
        <f t="shared" si="450"/>
        <v>3.7255748677855749E-4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1"/>
        <v>-2.5031716301101358E-2</v>
      </c>
      <c r="D5313" s="6">
        <f t="shared" si="452"/>
        <v>6.2658682097882349E-4</v>
      </c>
      <c r="E5313" s="6">
        <f t="shared" si="453"/>
        <v>2.5723231251197578E-5</v>
      </c>
      <c r="F5313" s="6">
        <f>IF(C5308&gt;0,B$6+B$7*E5309+B$8*(H5312*100)^2,B$6+B$7*E5309+B$8*(H5312*100)^2+E5309*$B$9)</f>
        <v>0.24459410926091044</v>
      </c>
      <c r="G5313" s="17">
        <v>1.082620245485214E-2</v>
      </c>
      <c r="H5313" s="9">
        <f t="shared" si="448"/>
        <v>4.9456456531064823E-3</v>
      </c>
      <c r="I5313" s="8">
        <f t="shared" si="447"/>
        <v>5.880556801745658E-3</v>
      </c>
      <c r="J5313" s="10">
        <f t="shared" si="449"/>
        <v>0.54317816669963359</v>
      </c>
      <c r="K5313" s="10">
        <f t="shared" si="450"/>
        <v>0.40557540315843799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1"/>
        <v>5.5275615023823504E-3</v>
      </c>
      <c r="D5314" s="6">
        <f t="shared" si="452"/>
        <v>3.0553936162619427E-5</v>
      </c>
      <c r="E5314" s="6">
        <f t="shared" si="453"/>
        <v>6.2658682097882349E-4</v>
      </c>
      <c r="F5314" s="6">
        <f>IF(C5313&gt;0,B$6+B$7*E5314+B$8*(G5313*100)^2,B$6+B$7*E5314+B$8*(G5313*100)^2+E5314*$B$9)</f>
        <v>1.1027607471612495</v>
      </c>
      <c r="G5314" s="17">
        <v>1.3963033418244229E-2</v>
      </c>
      <c r="H5314" s="9">
        <f t="shared" si="448"/>
        <v>1.0501241579743081E-2</v>
      </c>
      <c r="I5314" s="8">
        <f t="shared" si="447"/>
        <v>3.4617918385011475E-3</v>
      </c>
      <c r="J5314" s="10">
        <f t="shared" si="449"/>
        <v>0.24792548544487034</v>
      </c>
      <c r="K5314" s="10">
        <f t="shared" si="450"/>
        <v>4.4735609032865886E-2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1"/>
        <v>-2.4821834641313874E-2</v>
      </c>
      <c r="D5315" s="6">
        <f t="shared" si="452"/>
        <v>6.1612347496072949E-4</v>
      </c>
      <c r="E5315" s="6">
        <f t="shared" si="453"/>
        <v>3.0553936162619427E-5</v>
      </c>
      <c r="F5315" s="6">
        <f>IF(C5313&gt;0,B$6+B$7*E5314+B$8*(H5314*100)^2,B$6+B$7*E5314+B$8*(H5314*100)^2+E5314*$B$9)</f>
        <v>1.038604322951884</v>
      </c>
      <c r="G5315" s="17">
        <v>1.1734498789078557E-2</v>
      </c>
      <c r="H5315" s="9">
        <f t="shared" si="448"/>
        <v>1.0191193860151439E-2</v>
      </c>
      <c r="I5315" s="8">
        <f t="shared" si="447"/>
        <v>1.5433049289271181E-3</v>
      </c>
      <c r="J5315" s="10">
        <f t="shared" si="449"/>
        <v>0.13151860651802963</v>
      </c>
      <c r="K5315" s="10">
        <f t="shared" si="450"/>
        <v>1.042602861204367E-2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1"/>
        <v>3.288470881817566E-3</v>
      </c>
      <c r="D5316" s="6">
        <f t="shared" si="452"/>
        <v>1.0814040740562E-5</v>
      </c>
      <c r="E5316" s="6">
        <f t="shared" si="453"/>
        <v>6.1612347496072949E-4</v>
      </c>
      <c r="F5316" s="6">
        <f>IF(C5313&gt;0,B$6+B$7*E5314+B$8*(H5315*100)^2,B$6+B$7*E5314+B$8*(H5315*100)^2+E5314*$B$9)</f>
        <v>0.97921472106127394</v>
      </c>
      <c r="G5316" s="17">
        <v>7.0516180870391449E-3</v>
      </c>
      <c r="H5316" s="9">
        <f t="shared" si="448"/>
        <v>9.8955278841569346E-3</v>
      </c>
      <c r="I5316" s="8">
        <f t="shared" si="447"/>
        <v>2.8439097971177897E-3</v>
      </c>
      <c r="J5316" s="10">
        <f t="shared" si="449"/>
        <v>0.40329889707794703</v>
      </c>
      <c r="K5316" s="10">
        <f t="shared" si="450"/>
        <v>5.1432380040615344E-2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1"/>
        <v>1.1288646428521187E-2</v>
      </c>
      <c r="D5317" s="6">
        <f t="shared" si="452"/>
        <v>1.2743353818816413E-4</v>
      </c>
      <c r="E5317" s="6">
        <f t="shared" si="453"/>
        <v>1.0814040740562E-5</v>
      </c>
      <c r="F5317" s="6">
        <f>IF(C5313&gt;0,B$6+B$7*E5314+B$8*(H5316*100)^2,B$6+B$7*E5314+B$8*(H5316*100)^2+E5314*$B$9)</f>
        <v>0.92423776659113654</v>
      </c>
      <c r="G5317" s="17">
        <v>1.0459819532686111E-2</v>
      </c>
      <c r="H5317" s="9">
        <f t="shared" si="448"/>
        <v>9.6137285513537181E-3</v>
      </c>
      <c r="I5317" s="8">
        <f t="shared" si="447"/>
        <v>8.4609098133239281E-4</v>
      </c>
      <c r="J5317" s="10">
        <f t="shared" si="449"/>
        <v>8.088963472920592E-2</v>
      </c>
      <c r="K5317" s="10">
        <f t="shared" si="450"/>
        <v>3.6595487906698754E-3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1"/>
        <v>-3.1535928989399878E-3</v>
      </c>
      <c r="D5318" s="6">
        <f t="shared" si="452"/>
        <v>9.945148172244716E-6</v>
      </c>
      <c r="E5318" s="6">
        <f t="shared" si="453"/>
        <v>1.2743353818816413E-4</v>
      </c>
      <c r="F5318" s="6">
        <f>IF(C5313&gt;0,B$6+B$7*E5314+B$8*(H5317*100)^2,B$6+B$7*E5314+B$8*(H5317*100)^2+E5314*$B$9)</f>
        <v>0.8733455998381302</v>
      </c>
      <c r="G5318" s="17">
        <v>6.1473321556280254E-3</v>
      </c>
      <c r="H5318" s="9">
        <f t="shared" si="448"/>
        <v>9.3452961421141185E-3</v>
      </c>
      <c r="I5318" s="8">
        <f t="shared" si="447"/>
        <v>3.1979639864860932E-3</v>
      </c>
      <c r="J5318" s="10">
        <f t="shared" si="449"/>
        <v>0.52021981333126488</v>
      </c>
      <c r="K5318" s="10">
        <f t="shared" si="450"/>
        <v>7.6654548223460406E-2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1"/>
        <v>6.4265221065073338E-3</v>
      </c>
      <c r="D5319" s="6">
        <f t="shared" si="452"/>
        <v>4.1300186385427458E-5</v>
      </c>
      <c r="E5319" s="6">
        <f t="shared" si="453"/>
        <v>9.945148172244716E-6</v>
      </c>
      <c r="F5319" s="6">
        <f>IF(C5318&gt;0,B$6+B$7*E5319+B$8*(G5318*100)^2,B$6+B$7*E5319+B$8*(G5318*100)^2+E5319*$B$9)</f>
        <v>0.36752043380150112</v>
      </c>
      <c r="G5319" s="17">
        <v>4.3075119881333702E-3</v>
      </c>
      <c r="H5319" s="9">
        <f t="shared" si="448"/>
        <v>6.0623463593026516E-3</v>
      </c>
      <c r="I5319" s="8">
        <f t="shared" si="447"/>
        <v>1.7548343711692813E-3</v>
      </c>
      <c r="J5319" s="10">
        <f t="shared" si="449"/>
        <v>0.40738931801086559</v>
      </c>
      <c r="K5319" s="10">
        <f t="shared" si="450"/>
        <v>5.2271888943281608E-2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1"/>
        <v>-1.3596479467268357E-3</v>
      </c>
      <c r="D5320" s="6">
        <f t="shared" si="452"/>
        <v>1.8486425390385002E-6</v>
      </c>
      <c r="E5320" s="6">
        <f t="shared" si="453"/>
        <v>4.1300186385427458E-5</v>
      </c>
      <c r="F5320" s="6">
        <f>IF(C5318&gt;0,B$6+B$7*E5319+B$8*(H5319*100)^2,B$6+B$7*E5319+B$8*(H5319*100)^2+E5319*$B$9)</f>
        <v>0.35791491468066</v>
      </c>
      <c r="G5320" s="17">
        <v>4.1244630180768535E-3</v>
      </c>
      <c r="H5320" s="9">
        <f t="shared" si="448"/>
        <v>5.9825990562686051E-3</v>
      </c>
      <c r="I5320" s="8">
        <f t="shared" ref="I5320:I5383" si="454">SQRT((G5320-H5320)^2)</f>
        <v>1.8581360381917517E-3</v>
      </c>
      <c r="J5320" s="10">
        <f t="shared" si="449"/>
        <v>0.45051586838040303</v>
      </c>
      <c r="K5320" s="10">
        <f t="shared" si="450"/>
        <v>6.1329164617277332E-2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1"/>
        <v>3.2666290391004113E-3</v>
      </c>
      <c r="D5321" s="6">
        <f t="shared" si="452"/>
        <v>1.0670865279094077E-5</v>
      </c>
      <c r="E5321" s="6">
        <f t="shared" si="453"/>
        <v>1.8486425390385002E-6</v>
      </c>
      <c r="F5321" s="6">
        <f>IF(C5318&gt;0,B$6+B$7*E5319+B$8*(H5320*100)^2,B$6+B$7*E5319+B$8*(H5320*100)^2+E5319*$B$9)</f>
        <v>0.34902308563049739</v>
      </c>
      <c r="G5321" s="17">
        <v>2.7516669435014335E-3</v>
      </c>
      <c r="H5321" s="9">
        <f t="shared" ref="H5321:H5384" si="455">SQRT(F5321)/100</f>
        <v>5.9078175803802327E-3</v>
      </c>
      <c r="I5321" s="8">
        <f t="shared" si="454"/>
        <v>3.1561506368787992E-3</v>
      </c>
      <c r="J5321" s="10">
        <f t="shared" ref="J5321:J5384" si="456">ABS(G5321-H5321)/G5321</f>
        <v>1.1469958762024699</v>
      </c>
      <c r="K5321" s="10">
        <f t="shared" ref="K5321:K5384" si="457">G5321/H5321-LN(G5321/H5321)-1</f>
        <v>0.22983667815497832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1"/>
        <v>-4.6463256229828161E-3</v>
      </c>
      <c r="D5322" s="6">
        <f t="shared" si="452"/>
        <v>2.1588341794786654E-5</v>
      </c>
      <c r="E5322" s="6">
        <f t="shared" si="453"/>
        <v>1.0670865279094077E-5</v>
      </c>
      <c r="F5322" s="6">
        <f>IF(C5318&gt;0,B$6+B$7*E5319+B$8*(H5321*100)^2,B$6+B$7*E5319+B$8*(H5321*100)^2+E5319*$B$9)</f>
        <v>0.34079191947876192</v>
      </c>
      <c r="G5322" s="17">
        <v>4.2465203795921964E-3</v>
      </c>
      <c r="H5322" s="9">
        <f t="shared" si="455"/>
        <v>5.8377385987963002E-3</v>
      </c>
      <c r="I5322" s="8">
        <f t="shared" si="454"/>
        <v>1.5912182192041038E-3</v>
      </c>
      <c r="J5322" s="10">
        <f t="shared" si="456"/>
        <v>0.3747110756494032</v>
      </c>
      <c r="K5322" s="10">
        <f t="shared" si="457"/>
        <v>4.5669161120543089E-2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1"/>
        <v>-2.3567383666609019E-3</v>
      </c>
      <c r="D5323" s="6">
        <f t="shared" si="452"/>
        <v>5.5542157288914958E-6</v>
      </c>
      <c r="E5323" s="6">
        <f t="shared" si="453"/>
        <v>2.1588341794786654E-5</v>
      </c>
      <c r="F5323" s="6">
        <f>IF(C5318&gt;0,B$6+B$7*E5319+B$8*(H5322*100)^2,B$6+B$7*E5319+B$8*(H5322*100)^2+E5319*$B$9)</f>
        <v>0.33317232897210036</v>
      </c>
      <c r="G5323" s="17">
        <v>6.8594784638696229E-3</v>
      </c>
      <c r="H5323" s="9">
        <f t="shared" si="455"/>
        <v>5.772108184815149E-3</v>
      </c>
      <c r="I5323" s="8">
        <f t="shared" si="454"/>
        <v>1.0873702790544738E-3</v>
      </c>
      <c r="J5323" s="10">
        <f t="shared" si="456"/>
        <v>0.15852083868793984</v>
      </c>
      <c r="K5323" s="10">
        <f t="shared" si="457"/>
        <v>1.5789528954319954E-2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1"/>
        <v>-4.555817988506271E-3</v>
      </c>
      <c r="D5324" s="6">
        <f t="shared" si="452"/>
        <v>2.0755477544397323E-5</v>
      </c>
      <c r="E5324" s="6">
        <f t="shared" si="453"/>
        <v>5.5542157288914958E-6</v>
      </c>
      <c r="F5324" s="6">
        <f>IF(C5323&gt;0,B$6+B$7*E5324+B$8*(G5323*100)^2,B$6+B$7*E5324+B$8*(G5323*100)^2+E5324*$B$9)</f>
        <v>0.45326517908876279</v>
      </c>
      <c r="G5324" s="17">
        <v>6.675799511241272E-3</v>
      </c>
      <c r="H5324" s="9">
        <f t="shared" si="455"/>
        <v>6.7324971525338402E-3</v>
      </c>
      <c r="I5324" s="8">
        <f t="shared" si="454"/>
        <v>5.6697641292568178E-5</v>
      </c>
      <c r="J5324" s="10">
        <f t="shared" si="456"/>
        <v>8.4930113909346631E-3</v>
      </c>
      <c r="K5324" s="10">
        <f t="shared" si="457"/>
        <v>3.566108074704033E-5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1"/>
        <v>-3.4489468987922399E-3</v>
      </c>
      <c r="D5325" s="6">
        <f t="shared" si="452"/>
        <v>1.1895234710688609E-5</v>
      </c>
      <c r="E5325" s="6">
        <f t="shared" si="453"/>
        <v>2.0755477544397323E-5</v>
      </c>
      <c r="F5325" s="6">
        <f>IF(C5323&gt;0,B$6+B$7*E5324+B$8*(H5324*100)^2,B$6+B$7*E5324+B$8*(H5324*100)^2+E5324*$B$9)</f>
        <v>0.43728827389196323</v>
      </c>
      <c r="G5325" s="17">
        <v>2.8470456839161172E-3</v>
      </c>
      <c r="H5325" s="9">
        <f t="shared" si="455"/>
        <v>6.612777585039158E-3</v>
      </c>
      <c r="I5325" s="8">
        <f t="shared" si="454"/>
        <v>3.7657319011230408E-3</v>
      </c>
      <c r="J5325" s="10">
        <f t="shared" si="456"/>
        <v>1.322680532454003</v>
      </c>
      <c r="K5325" s="10">
        <f t="shared" si="457"/>
        <v>0.27325896007163841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1"/>
        <v>-2.286443144479794E-3</v>
      </c>
      <c r="D5326" s="6">
        <f t="shared" si="452"/>
        <v>5.227822252938648E-6</v>
      </c>
      <c r="E5326" s="6">
        <f t="shared" si="453"/>
        <v>1.1895234710688609E-5</v>
      </c>
      <c r="F5326" s="6">
        <f>IF(C5323&gt;0,B$6+B$7*E5324+B$8*(H5325*100)^2,B$6+B$7*E5324+B$8*(H5325*100)^2+E5324*$B$9)</f>
        <v>0.42249845275128584</v>
      </c>
      <c r="G5326" s="17">
        <v>3.5482666466600042E-3</v>
      </c>
      <c r="H5326" s="9">
        <f t="shared" si="455"/>
        <v>6.4999880980759171E-3</v>
      </c>
      <c r="I5326" s="8">
        <f t="shared" si="454"/>
        <v>2.9517214514159129E-3</v>
      </c>
      <c r="J5326" s="10">
        <f t="shared" si="456"/>
        <v>0.83187701076365794</v>
      </c>
      <c r="K5326" s="10">
        <f t="shared" si="457"/>
        <v>0.15122930610182506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1"/>
        <v>-1.4703611543955691E-3</v>
      </c>
      <c r="D5327" s="6">
        <f t="shared" si="452"/>
        <v>2.1619619243554707E-6</v>
      </c>
      <c r="E5327" s="6">
        <f t="shared" si="453"/>
        <v>5.227822252938648E-6</v>
      </c>
      <c r="F5327" s="6">
        <f>IF(C5323&gt;0,B$6+B$7*E5324+B$8*(H5326*100)^2,B$6+B$7*E5324+B$8*(H5326*100)^2+E5324*$B$9)</f>
        <v>0.40880751532136078</v>
      </c>
      <c r="G5327" s="17">
        <v>6.536861253728701E-3</v>
      </c>
      <c r="H5327" s="9">
        <f t="shared" si="455"/>
        <v>6.3938057158578155E-3</v>
      </c>
      <c r="I5327" s="8">
        <f t="shared" si="454"/>
        <v>1.4305553787088542E-4</v>
      </c>
      <c r="J5327" s="10">
        <f t="shared" si="456"/>
        <v>2.1884438466440587E-2</v>
      </c>
      <c r="K5327" s="10">
        <f t="shared" si="457"/>
        <v>2.4662785205764592E-4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8">B5328-B$5</f>
        <v>-8.1228562778275018E-3</v>
      </c>
      <c r="D5328" s="6">
        <f t="shared" ref="D5328:D5391" si="459">C5328^2</f>
        <v>6.5980794110241664E-5</v>
      </c>
      <c r="E5328" s="6">
        <f t="shared" si="453"/>
        <v>2.1619619243554707E-6</v>
      </c>
      <c r="F5328" s="6">
        <f>IF(C5323&gt;0,B$6+B$7*E5324+B$8*(H5327*100)^2,B$6+B$7*E5324+B$8*(H5327*100)^2+E5324*$B$9)</f>
        <v>0.39613381454247915</v>
      </c>
      <c r="G5328" s="17">
        <v>7.2703897030103257E-3</v>
      </c>
      <c r="H5328" s="9">
        <f t="shared" si="455"/>
        <v>6.2939162255505054E-3</v>
      </c>
      <c r="I5328" s="8">
        <f t="shared" si="454"/>
        <v>9.7647347745982022E-4</v>
      </c>
      <c r="J5328" s="10">
        <f t="shared" si="456"/>
        <v>0.13430827195624859</v>
      </c>
      <c r="K5328" s="10">
        <f t="shared" si="457"/>
        <v>1.0919204822569695E-2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8"/>
        <v>-4.2987679100748534E-3</v>
      </c>
      <c r="D5329" s="6">
        <f t="shared" si="459"/>
        <v>1.8479405544689322E-5</v>
      </c>
      <c r="E5329" s="6">
        <f t="shared" ref="E5329:E5392" si="460">D5328</f>
        <v>6.5980794110241664E-5</v>
      </c>
      <c r="F5329" s="6">
        <f>IF(C5328&gt;0,B$6+B$7*E5329+B$8*(G5328*100)^2,B$6+B$7*E5329+B$8*(G5328*100)^2+E5329*$B$9)</f>
        <v>0.50702003666393258</v>
      </c>
      <c r="G5329" s="17">
        <v>4.4406834967710921E-3</v>
      </c>
      <c r="H5329" s="9">
        <f t="shared" si="455"/>
        <v>7.1205339453157069E-3</v>
      </c>
      <c r="I5329" s="8">
        <f t="shared" si="454"/>
        <v>2.6798504485446148E-3</v>
      </c>
      <c r="J5329" s="10">
        <f t="shared" si="456"/>
        <v>0.60347702115973512</v>
      </c>
      <c r="K5329" s="10">
        <f t="shared" si="457"/>
        <v>9.5819143411318919E-2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8"/>
        <v>-3.461259080090521E-3</v>
      </c>
      <c r="D5330" s="6">
        <f t="shared" si="459"/>
        <v>1.1980314419509079E-5</v>
      </c>
      <c r="E5330" s="6">
        <f t="shared" si="460"/>
        <v>1.8479405544689322E-5</v>
      </c>
      <c r="F5330" s="6">
        <f>IF(C5328&gt;0,B$6+B$7*E5329+B$8*(H5329*100)^2,B$6+B$7*E5329+B$8*(H5329*100)^2+E5329*$B$9)</f>
        <v>0.48705673512754272</v>
      </c>
      <c r="G5330" s="17">
        <v>8.1238951192460496E-3</v>
      </c>
      <c r="H5330" s="9">
        <f t="shared" si="455"/>
        <v>6.9789450143094168E-3</v>
      </c>
      <c r="I5330" s="8">
        <f t="shared" si="454"/>
        <v>1.1449501049366328E-3</v>
      </c>
      <c r="J5330" s="10">
        <f t="shared" si="456"/>
        <v>0.14093610123352893</v>
      </c>
      <c r="K5330" s="10">
        <f t="shared" si="457"/>
        <v>1.2145790306915982E-2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8"/>
        <v>-3.8332176272662648E-3</v>
      </c>
      <c r="D5331" s="6">
        <f t="shared" si="459"/>
        <v>1.4693557377984814E-5</v>
      </c>
      <c r="E5331" s="6">
        <f t="shared" si="460"/>
        <v>1.1980314419509079E-5</v>
      </c>
      <c r="F5331" s="6">
        <f>IF(C5328&gt;0,B$6+B$7*E5329+B$8*(H5330*100)^2,B$6+B$7*E5329+B$8*(H5330*100)^2+E5329*$B$9)</f>
        <v>0.46857670689530651</v>
      </c>
      <c r="G5331" s="17">
        <v>1.1344741559272434E-2</v>
      </c>
      <c r="H5331" s="9">
        <f t="shared" si="455"/>
        <v>6.8452662979266669E-3</v>
      </c>
      <c r="I5331" s="8">
        <f t="shared" si="454"/>
        <v>4.4994752613457673E-3</v>
      </c>
      <c r="J5331" s="10">
        <f t="shared" si="456"/>
        <v>0.39661328888256575</v>
      </c>
      <c r="K5331" s="10">
        <f t="shared" si="457"/>
        <v>0.15211496288174953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8"/>
        <v>9.0408520700885654E-3</v>
      </c>
      <c r="D5332" s="6">
        <f t="shared" si="459"/>
        <v>8.1737006153224692E-5</v>
      </c>
      <c r="E5332" s="6">
        <f t="shared" si="460"/>
        <v>1.4693557377984814E-5</v>
      </c>
      <c r="F5332" s="6">
        <f>IF(C5328&gt;0,B$6+B$7*E5329+B$8*(H5331*100)^2,B$6+B$7*E5329+B$8*(H5331*100)^2+E5329*$B$9)</f>
        <v>0.45146974476072549</v>
      </c>
      <c r="G5332" s="17">
        <v>9.4386675047045832E-3</v>
      </c>
      <c r="H5332" s="9">
        <f t="shared" si="455"/>
        <v>6.7191498328339535E-3</v>
      </c>
      <c r="I5332" s="8">
        <f t="shared" si="454"/>
        <v>2.7195176718706297E-3</v>
      </c>
      <c r="J5332" s="10">
        <f t="shared" si="456"/>
        <v>0.28812516920583559</v>
      </c>
      <c r="K5332" s="10">
        <f t="shared" si="457"/>
        <v>6.4888152300363933E-2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8"/>
        <v>-2.2001301256638905E-2</v>
      </c>
      <c r="D5333" s="6">
        <f t="shared" si="459"/>
        <v>4.8405725698538071E-4</v>
      </c>
      <c r="E5333" s="6">
        <f t="shared" si="460"/>
        <v>8.1737006153224692E-5</v>
      </c>
      <c r="F5333" s="6">
        <f>IF(C5328&gt;0,B$6+B$7*E5329+B$8*(H5332*100)^2,B$6+B$7*E5329+B$8*(H5332*100)^2+E5329*$B$9)</f>
        <v>0.43563382991274385</v>
      </c>
      <c r="G5333" s="17">
        <v>1.0986681352063293E-2</v>
      </c>
      <c r="H5333" s="9">
        <f t="shared" si="455"/>
        <v>6.6002562822419543E-3</v>
      </c>
      <c r="I5333" s="8">
        <f t="shared" si="454"/>
        <v>4.386425069821339E-3</v>
      </c>
      <c r="J5333" s="10">
        <f t="shared" si="456"/>
        <v>0.39924932099696969</v>
      </c>
      <c r="K5333" s="10">
        <f t="shared" si="457"/>
        <v>0.1550087787306218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8"/>
        <v>-1.9398615525287762E-2</v>
      </c>
      <c r="D5334" s="6">
        <f t="shared" si="459"/>
        <v>3.7630628429793543E-4</v>
      </c>
      <c r="E5334" s="6">
        <f t="shared" si="460"/>
        <v>4.8405725698538071E-4</v>
      </c>
      <c r="F5334" s="6">
        <f>IF(C5333&gt;0,B$6+B$7*E5334+B$8*(G5333*100)^2,B$6+B$7*E5334+B$8*(G5333*100)^2+E5334*$B$9)</f>
        <v>1.1351470437303213</v>
      </c>
      <c r="G5334" s="17">
        <v>8.026693683730159E-3</v>
      </c>
      <c r="H5334" s="9">
        <f t="shared" si="455"/>
        <v>1.0654327964401702E-2</v>
      </c>
      <c r="I5334" s="8">
        <f t="shared" si="454"/>
        <v>2.6276342806715435E-3</v>
      </c>
      <c r="J5334" s="10">
        <f t="shared" si="456"/>
        <v>0.32736197296250019</v>
      </c>
      <c r="K5334" s="10">
        <f t="shared" si="457"/>
        <v>3.6567494297995884E-2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8"/>
        <v>1.4981124444130346E-2</v>
      </c>
      <c r="D5335" s="6">
        <f t="shared" si="459"/>
        <v>2.2443408961051974E-4</v>
      </c>
      <c r="E5335" s="6">
        <f t="shared" si="460"/>
        <v>3.7630628429793543E-4</v>
      </c>
      <c r="F5335" s="6">
        <f>IF(C5333&gt;0,B$6+B$7*E5334+B$8*(H5334*100)^2,B$6+B$7*E5334+B$8*(H5334*100)^2+E5334*$B$9)</f>
        <v>1.0685664159726354</v>
      </c>
      <c r="G5335" s="17">
        <v>1.0965785544732763E-2</v>
      </c>
      <c r="H5335" s="9">
        <f t="shared" si="455"/>
        <v>1.0337148620256144E-2</v>
      </c>
      <c r="I5335" s="8">
        <f t="shared" si="454"/>
        <v>6.2863692447661865E-4</v>
      </c>
      <c r="J5335" s="10">
        <f t="shared" si="456"/>
        <v>5.7327121883992541E-2</v>
      </c>
      <c r="K5335" s="10">
        <f t="shared" si="457"/>
        <v>1.7774263821150882E-3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8"/>
        <v>-8.9063272456845859E-3</v>
      </c>
      <c r="D5336" s="6">
        <f t="shared" si="459"/>
        <v>7.9322665007223588E-5</v>
      </c>
      <c r="E5336" s="6">
        <f t="shared" si="460"/>
        <v>2.2443408961051974E-4</v>
      </c>
      <c r="F5336" s="6">
        <f>IF(C5333&gt;0,B$6+B$7*E5334+B$8*(H5335*100)^2,B$6+B$7*E5334+B$8*(H5335*100)^2+E5334*$B$9)</f>
        <v>1.0069327288573455</v>
      </c>
      <c r="G5336" s="17">
        <v>4.7437453851878544E-3</v>
      </c>
      <c r="H5336" s="9">
        <f t="shared" si="455"/>
        <v>1.0034603773230637E-2</v>
      </c>
      <c r="I5336" s="8">
        <f t="shared" si="454"/>
        <v>5.2908583880427826E-3</v>
      </c>
      <c r="J5336" s="10">
        <f t="shared" si="456"/>
        <v>1.1153335515357266</v>
      </c>
      <c r="K5336" s="10">
        <f t="shared" si="457"/>
        <v>0.22195119194152468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8"/>
        <v>-8.2056331869976972E-3</v>
      </c>
      <c r="D5337" s="6">
        <f t="shared" si="459"/>
        <v>6.7332415999557987E-5</v>
      </c>
      <c r="E5337" s="6">
        <f t="shared" si="460"/>
        <v>7.9322665007223588E-5</v>
      </c>
      <c r="F5337" s="6">
        <f>IF(C5333&gt;0,B$6+B$7*E5334+B$8*(H5336*100)^2,B$6+B$7*E5334+B$8*(H5336*100)^2+E5334*$B$9)</f>
        <v>0.94987842469472195</v>
      </c>
      <c r="G5337" s="17">
        <v>7.5287074300046577E-3</v>
      </c>
      <c r="H5337" s="9">
        <f t="shared" si="455"/>
        <v>9.746170656697542E-3</v>
      </c>
      <c r="I5337" s="8">
        <f t="shared" si="454"/>
        <v>2.2174632266928843E-3</v>
      </c>
      <c r="J5337" s="10">
        <f t="shared" si="456"/>
        <v>0.29453438685311117</v>
      </c>
      <c r="K5337" s="10">
        <f t="shared" si="457"/>
        <v>3.0629598070552211E-2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8"/>
        <v>-1.5454815740028126E-2</v>
      </c>
      <c r="D5338" s="6">
        <f t="shared" si="459"/>
        <v>2.3885132955822109E-4</v>
      </c>
      <c r="E5338" s="6">
        <f t="shared" si="460"/>
        <v>6.7332415999557987E-5</v>
      </c>
      <c r="F5338" s="6">
        <f>IF(C5333&gt;0,B$6+B$7*E5334+B$8*(H5337*100)^2,B$6+B$7*E5334+B$8*(H5337*100)^2+E5334*$B$9)</f>
        <v>0.89706325533138143</v>
      </c>
      <c r="G5338" s="17">
        <v>1.8782848511151511E-2</v>
      </c>
      <c r="H5338" s="9">
        <f t="shared" si="455"/>
        <v>9.4713423300574525E-3</v>
      </c>
      <c r="I5338" s="8">
        <f t="shared" si="454"/>
        <v>9.3115061810940588E-3</v>
      </c>
      <c r="J5338" s="10">
        <f t="shared" si="456"/>
        <v>0.49574515684166598</v>
      </c>
      <c r="K5338" s="10">
        <f t="shared" si="457"/>
        <v>0.29845073731754912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8"/>
        <v>1.4003074532853144E-2</v>
      </c>
      <c r="D5339" s="6">
        <f t="shared" si="459"/>
        <v>1.960860963726403E-4</v>
      </c>
      <c r="E5339" s="6">
        <f t="shared" si="460"/>
        <v>2.3885132955822109E-4</v>
      </c>
      <c r="F5339" s="6">
        <f>IF(C5338&gt;0,B$6+B$7*E5339+B$8*(G5338*100)^2,B$6+B$7*E5339+B$8*(G5338*100)^2+E5339*$B$9)</f>
        <v>3.2835570007983574</v>
      </c>
      <c r="G5339" s="17">
        <v>1.5940782099907069E-2</v>
      </c>
      <c r="H5339" s="9">
        <f t="shared" si="455"/>
        <v>1.8120587741015347E-2</v>
      </c>
      <c r="I5339" s="8">
        <f t="shared" si="454"/>
        <v>2.1798056411082775E-3</v>
      </c>
      <c r="J5339" s="10">
        <f t="shared" si="456"/>
        <v>0.13674395819769627</v>
      </c>
      <c r="K5339" s="10">
        <f t="shared" si="457"/>
        <v>7.873576039959973E-3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8"/>
        <v>5.3429957866854951E-3</v>
      </c>
      <c r="D5340" s="6">
        <f t="shared" si="459"/>
        <v>2.8547603976538951E-5</v>
      </c>
      <c r="E5340" s="6">
        <f t="shared" si="460"/>
        <v>1.960860963726403E-4</v>
      </c>
      <c r="F5340" s="6">
        <f>IF(C5338&gt;0,B$6+B$7*E5339+B$8*(H5339*100)^2,B$6+B$7*E5339+B$8*(H5339*100)^2+E5339*$B$9)</f>
        <v>3.0573187153660308</v>
      </c>
      <c r="G5340" s="17">
        <v>1.4037190361553636E-2</v>
      </c>
      <c r="H5340" s="9">
        <f t="shared" si="455"/>
        <v>1.7485190062924771E-2</v>
      </c>
      <c r="I5340" s="8">
        <f t="shared" si="454"/>
        <v>3.447999701371135E-3</v>
      </c>
      <c r="J5340" s="10">
        <f t="shared" si="456"/>
        <v>0.24563317961511996</v>
      </c>
      <c r="K5340" s="10">
        <f t="shared" si="457"/>
        <v>2.2448541302272362E-2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8"/>
        <v>-3.3775719421913148E-3</v>
      </c>
      <c r="D5341" s="6">
        <f t="shared" si="459"/>
        <v>1.140799222467801E-5</v>
      </c>
      <c r="E5341" s="6">
        <f t="shared" si="460"/>
        <v>2.8547603976538951E-5</v>
      </c>
      <c r="F5341" s="6">
        <f>IF(C5338&gt;0,B$6+B$7*E5339+B$8*(H5340*100)^2,B$6+B$7*E5339+B$8*(H5340*100)^2+E5339*$B$9)</f>
        <v>2.8478899345413278</v>
      </c>
      <c r="G5341" s="17">
        <v>8.7996977572363938E-3</v>
      </c>
      <c r="H5341" s="9">
        <f t="shared" si="455"/>
        <v>1.6875692384436636E-2</v>
      </c>
      <c r="I5341" s="8">
        <f t="shared" si="454"/>
        <v>8.0759946272002427E-3</v>
      </c>
      <c r="J5341" s="10">
        <f t="shared" si="456"/>
        <v>0.91775818329203218</v>
      </c>
      <c r="K5341" s="10">
        <f t="shared" si="457"/>
        <v>0.1725990669082238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8"/>
        <v>1.0149724132628431E-2</v>
      </c>
      <c r="D5342" s="6">
        <f t="shared" si="459"/>
        <v>1.0301689996845996E-4</v>
      </c>
      <c r="E5342" s="6">
        <f t="shared" si="460"/>
        <v>1.140799222467801E-5</v>
      </c>
      <c r="F5342" s="6">
        <f>IF(C5338&gt;0,B$6+B$7*E5339+B$8*(H5341*100)^2,B$6+B$7*E5339+B$8*(H5341*100)^2+E5339*$B$9)</f>
        <v>2.6540217121318981</v>
      </c>
      <c r="G5342" s="17">
        <v>7.9717206190623741E-3</v>
      </c>
      <c r="H5342" s="9">
        <f t="shared" si="455"/>
        <v>1.629116850361538E-2</v>
      </c>
      <c r="I5342" s="8">
        <f t="shared" si="454"/>
        <v>8.3194478845530061E-3</v>
      </c>
      <c r="J5342" s="10">
        <f t="shared" si="456"/>
        <v>1.0436201018709974</v>
      </c>
      <c r="K5342" s="10">
        <f t="shared" si="457"/>
        <v>0.20405053205499368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8"/>
        <v>1.4917501897119901E-3</v>
      </c>
      <c r="D5343" s="6">
        <f t="shared" si="459"/>
        <v>2.2253186285057582E-6</v>
      </c>
      <c r="E5343" s="6">
        <f t="shared" si="460"/>
        <v>1.0301689996845996E-4</v>
      </c>
      <c r="F5343" s="6">
        <f>IF(C5338&gt;0,B$6+B$7*E5339+B$8*(H5342*100)^2,B$6+B$7*E5339+B$8*(H5342*100)^2+E5339*$B$9)</f>
        <v>2.4745578986474905</v>
      </c>
      <c r="G5343" s="17">
        <v>7.0830733481643347E-3</v>
      </c>
      <c r="H5343" s="9">
        <f t="shared" si="455"/>
        <v>1.5730727569465724E-2</v>
      </c>
      <c r="I5343" s="8">
        <f t="shared" si="454"/>
        <v>8.6476542213013898E-3</v>
      </c>
      <c r="J5343" s="10">
        <f t="shared" si="456"/>
        <v>1.2208901131233569</v>
      </c>
      <c r="K5343" s="10">
        <f t="shared" si="457"/>
        <v>0.24817798127399815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8"/>
        <v>4.6506012232093987E-3</v>
      </c>
      <c r="D5344" s="6">
        <f t="shared" si="459"/>
        <v>2.1628091737316755E-5</v>
      </c>
      <c r="E5344" s="6">
        <f t="shared" si="460"/>
        <v>2.2253186285057582E-6</v>
      </c>
      <c r="F5344" s="6">
        <f>IF(C5343&gt;0,B$6+B$7*E5344+B$8*(G5343*100)^2,B$6+B$7*E5344+B$8*(G5343*100)^2+E5344*$B$9)</f>
        <v>0.4821230240095406</v>
      </c>
      <c r="G5344" s="17">
        <v>4.2471629958009205E-3</v>
      </c>
      <c r="H5344" s="9">
        <f t="shared" si="455"/>
        <v>6.9435079319429072E-3</v>
      </c>
      <c r="I5344" s="8">
        <f t="shared" si="454"/>
        <v>2.6963449361419867E-3</v>
      </c>
      <c r="J5344" s="10">
        <f t="shared" si="456"/>
        <v>0.63485788956246925</v>
      </c>
      <c r="K5344" s="10">
        <f t="shared" si="457"/>
        <v>0.10322984327294371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8"/>
        <v>9.89288662402916E-4</v>
      </c>
      <c r="D5345" s="6">
        <f t="shared" si="459"/>
        <v>9.7869205755895062E-7</v>
      </c>
      <c r="E5345" s="6">
        <f t="shared" si="460"/>
        <v>2.1628091737316755E-5</v>
      </c>
      <c r="F5345" s="6">
        <f>IF(C5343&gt;0,B$6+B$7*E5344+B$8*(H5344*100)^2,B$6+B$7*E5344+B$8*(H5344*100)^2+E5344*$B$9)</f>
        <v>0.46400128332563179</v>
      </c>
      <c r="G5345" s="17">
        <v>7.0676266050221431E-3</v>
      </c>
      <c r="H5345" s="9">
        <f t="shared" si="455"/>
        <v>6.811763966298537E-3</v>
      </c>
      <c r="I5345" s="8">
        <f t="shared" si="454"/>
        <v>2.5586263872360605E-4</v>
      </c>
      <c r="J5345" s="10">
        <f t="shared" si="456"/>
        <v>3.6202059478042337E-2</v>
      </c>
      <c r="K5345" s="10">
        <f t="shared" si="457"/>
        <v>6.8826516563924578E-4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8"/>
        <v>-8.2068541460989155E-3</v>
      </c>
      <c r="D5346" s="6">
        <f t="shared" si="459"/>
        <v>6.735245497534096E-5</v>
      </c>
      <c r="E5346" s="6">
        <f t="shared" si="460"/>
        <v>9.7869205755895062E-7</v>
      </c>
      <c r="F5346" s="6">
        <f>IF(C5343&gt;0,B$6+B$7*E5344+B$8*(H5345*100)^2,B$6+B$7*E5344+B$8*(H5345*100)^2+E5344*$B$9)</f>
        <v>0.44722598797453739</v>
      </c>
      <c r="G5346" s="17">
        <v>3.1549971350688724E-3</v>
      </c>
      <c r="H5346" s="9">
        <f t="shared" si="455"/>
        <v>6.6874957044811435E-3</v>
      </c>
      <c r="I5346" s="8">
        <f t="shared" si="454"/>
        <v>3.532498569412271E-3</v>
      </c>
      <c r="J5346" s="10">
        <f t="shared" si="456"/>
        <v>1.1196519103448117</v>
      </c>
      <c r="K5346" s="10">
        <f t="shared" si="457"/>
        <v>0.2230274575339799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8"/>
        <v>1.4240064133817032E-3</v>
      </c>
      <c r="D5347" s="6">
        <f t="shared" si="459"/>
        <v>2.0277942653522223E-6</v>
      </c>
      <c r="E5347" s="6">
        <f t="shared" si="460"/>
        <v>6.735245497534096E-5</v>
      </c>
      <c r="F5347" s="6">
        <f>IF(C5343&gt;0,B$6+B$7*E5344+B$8*(H5346*100)^2,B$6+B$7*E5344+B$8*(H5346*100)^2+E5344*$B$9)</f>
        <v>0.43169709706802928</v>
      </c>
      <c r="G5347" s="17">
        <v>4.2957576982837614E-3</v>
      </c>
      <c r="H5347" s="9">
        <f t="shared" si="455"/>
        <v>6.5703660253294046E-3</v>
      </c>
      <c r="I5347" s="8">
        <f t="shared" si="454"/>
        <v>2.2746083270456432E-3</v>
      </c>
      <c r="J5347" s="10">
        <f t="shared" si="456"/>
        <v>0.5295010768308448</v>
      </c>
      <c r="K5347" s="10">
        <f t="shared" si="457"/>
        <v>7.8749562470784351E-2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8"/>
        <v>-8.9770158926769893E-3</v>
      </c>
      <c r="D5348" s="6">
        <f t="shared" si="459"/>
        <v>8.0586814337375246E-5</v>
      </c>
      <c r="E5348" s="6">
        <f t="shared" si="460"/>
        <v>2.0277942653522223E-6</v>
      </c>
      <c r="F5348" s="6">
        <f>IF(C5343&gt;0,B$6+B$7*E5344+B$8*(H5347*100)^2,B$6+B$7*E5344+B$8*(H5347*100)^2+E5344*$B$9)</f>
        <v>0.41732200275587461</v>
      </c>
      <c r="G5348" s="17">
        <v>9.7773806292070376E-3</v>
      </c>
      <c r="H5348" s="9">
        <f t="shared" si="455"/>
        <v>6.4600464607917074E-3</v>
      </c>
      <c r="I5348" s="8">
        <f t="shared" si="454"/>
        <v>3.3173341684153302E-3</v>
      </c>
      <c r="J5348" s="10">
        <f t="shared" si="456"/>
        <v>0.3392865936410181</v>
      </c>
      <c r="K5348" s="10">
        <f t="shared" si="457"/>
        <v>9.9080418867804942E-2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8"/>
        <v>-1.1486110314686113E-2</v>
      </c>
      <c r="D5349" s="6">
        <f t="shared" si="459"/>
        <v>1.3193073016113871E-4</v>
      </c>
      <c r="E5349" s="6">
        <f t="shared" si="460"/>
        <v>8.0586814337375246E-5</v>
      </c>
      <c r="F5349" s="6">
        <f>IF(C5348&gt;0,B$6+B$7*E5349+B$8*(G5348*100)^2,B$6+B$7*E5349+B$8*(G5348*100)^2+E5349*$B$9)</f>
        <v>0.90265314261529483</v>
      </c>
      <c r="G5349" s="17">
        <v>6.4865303332559349E-3</v>
      </c>
      <c r="H5349" s="9">
        <f t="shared" si="455"/>
        <v>9.5008059795750749E-3</v>
      </c>
      <c r="I5349" s="8">
        <f t="shared" si="454"/>
        <v>3.01427564631914E-3</v>
      </c>
      <c r="J5349" s="10">
        <f t="shared" si="456"/>
        <v>0.46469768758579361</v>
      </c>
      <c r="K5349" s="10">
        <f t="shared" si="457"/>
        <v>6.4383608051271857E-2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8"/>
        <v>-1.1710899482939869E-3</v>
      </c>
      <c r="D5350" s="6">
        <f t="shared" si="459"/>
        <v>1.3714516669952128E-6</v>
      </c>
      <c r="E5350" s="6">
        <f t="shared" si="460"/>
        <v>1.3193073016113871E-4</v>
      </c>
      <c r="F5350" s="6">
        <f>IF(C5348&gt;0,B$6+B$7*E5349+B$8*(H5349*100)^2,B$6+B$7*E5349+B$8*(H5349*100)^2+E5349*$B$9)</f>
        <v>0.85329613582285946</v>
      </c>
      <c r="G5350" s="17">
        <v>5.6390800329681086E-3</v>
      </c>
      <c r="H5350" s="9">
        <f t="shared" si="455"/>
        <v>9.2374029674084229E-3</v>
      </c>
      <c r="I5350" s="8">
        <f t="shared" si="454"/>
        <v>3.5983229344403143E-3</v>
      </c>
      <c r="J5350" s="10">
        <f t="shared" si="456"/>
        <v>0.63810460454599194</v>
      </c>
      <c r="K5350" s="10">
        <f t="shared" si="457"/>
        <v>0.10400147025679152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8"/>
        <v>-1.3785941702866154E-2</v>
      </c>
      <c r="D5351" s="6">
        <f t="shared" si="459"/>
        <v>1.9005218863482414E-4</v>
      </c>
      <c r="E5351" s="6">
        <f t="shared" si="460"/>
        <v>1.3714516669952128E-6</v>
      </c>
      <c r="F5351" s="6">
        <f>IF(C5348&gt;0,B$6+B$7*E5349+B$8*(H5350*100)^2,B$6+B$7*E5349+B$8*(H5350*100)^2+E5349*$B$9)</f>
        <v>0.80760635463510189</v>
      </c>
      <c r="G5351" s="17">
        <v>6.7845491232483759E-3</v>
      </c>
      <c r="H5351" s="9">
        <f t="shared" si="455"/>
        <v>8.9866921313412201E-3</v>
      </c>
      <c r="I5351" s="8">
        <f t="shared" si="454"/>
        <v>2.2021430080928443E-3</v>
      </c>
      <c r="J5351" s="10">
        <f t="shared" si="456"/>
        <v>0.32458207142267392</v>
      </c>
      <c r="K5351" s="10">
        <f t="shared" si="457"/>
        <v>3.6052099296102202E-2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8"/>
        <v>-4.4252019971610258E-3</v>
      </c>
      <c r="D5352" s="6">
        <f t="shared" si="459"/>
        <v>1.9582412715677931E-5</v>
      </c>
      <c r="E5352" s="6">
        <f t="shared" si="460"/>
        <v>1.9005218863482414E-4</v>
      </c>
      <c r="F5352" s="6">
        <f>IF(C5348&gt;0,B$6+B$7*E5349+B$8*(H5351*100)^2,B$6+B$7*E5349+B$8*(H5351*100)^2+E5349*$B$9)</f>
        <v>0.76531132418959491</v>
      </c>
      <c r="G5352" s="17">
        <v>9.8157877231321734E-3</v>
      </c>
      <c r="H5352" s="9">
        <f t="shared" si="455"/>
        <v>8.7482073831705361E-3</v>
      </c>
      <c r="I5352" s="8">
        <f t="shared" si="454"/>
        <v>1.0675803399616372E-3</v>
      </c>
      <c r="J5352" s="10">
        <f t="shared" si="456"/>
        <v>0.10876155537122568</v>
      </c>
      <c r="K5352" s="10">
        <f t="shared" si="457"/>
        <v>6.8909102222456386E-3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8"/>
        <v>1.8023864119791552E-3</v>
      </c>
      <c r="D5353" s="6">
        <f t="shared" si="459"/>
        <v>3.2485967780870929E-6</v>
      </c>
      <c r="E5353" s="6">
        <f t="shared" si="460"/>
        <v>1.9582412715677931E-5</v>
      </c>
      <c r="F5353" s="6">
        <f>IF(C5348&gt;0,B$6+B$7*E5349+B$8*(H5352*100)^2,B$6+B$7*E5349+B$8*(H5352*100)^2+E5349*$B$9)</f>
        <v>0.7261588145061888</v>
      </c>
      <c r="G5353" s="17">
        <v>1.2375813650807347E-2</v>
      </c>
      <c r="H5353" s="9">
        <f t="shared" si="455"/>
        <v>8.5214952590856301E-3</v>
      </c>
      <c r="I5353" s="8">
        <f t="shared" si="454"/>
        <v>3.8543183917217165E-3</v>
      </c>
      <c r="J5353" s="10">
        <f t="shared" si="456"/>
        <v>0.31143959504192087</v>
      </c>
      <c r="K5353" s="10">
        <f t="shared" si="457"/>
        <v>7.915317769222896E-2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8"/>
        <v>9.4740078303712921E-3</v>
      </c>
      <c r="D5354" s="6">
        <f t="shared" si="459"/>
        <v>8.9756824369936557E-5</v>
      </c>
      <c r="E5354" s="6">
        <f t="shared" si="460"/>
        <v>3.2485967780870929E-6</v>
      </c>
      <c r="F5354" s="6">
        <f>IF(C5353&gt;0,B$6+B$7*E5354+B$8*(G5353*100)^2,B$6+B$7*E5354+B$8*(G5353*100)^2+E5354*$B$9)</f>
        <v>1.435509187900099</v>
      </c>
      <c r="G5354" s="17">
        <v>5.7180795091322243E-3</v>
      </c>
      <c r="H5354" s="9">
        <f t="shared" si="455"/>
        <v>1.198127367144286E-2</v>
      </c>
      <c r="I5354" s="8">
        <f t="shared" si="454"/>
        <v>6.263194162310636E-3</v>
      </c>
      <c r="J5354" s="10">
        <f t="shared" si="456"/>
        <v>1.0953317721986588</v>
      </c>
      <c r="K5354" s="10">
        <f t="shared" si="457"/>
        <v>0.2169632942754034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8"/>
        <v>-1.3562906655985533E-3</v>
      </c>
      <c r="D5355" s="6">
        <f t="shared" si="459"/>
        <v>1.8395243695897667E-6</v>
      </c>
      <c r="E5355" s="6">
        <f t="shared" si="460"/>
        <v>8.9756824369936557E-5</v>
      </c>
      <c r="F5355" s="6">
        <f>IF(C5353&gt;0,B$6+B$7*E5354+B$8*(H5354*100)^2,B$6+B$7*E5354+B$8*(H5354*100)^2+E5354*$B$9)</f>
        <v>1.3465508552391214</v>
      </c>
      <c r="G5355" s="17">
        <v>7.1319810260210299E-3</v>
      </c>
      <c r="H5355" s="9">
        <f t="shared" si="455"/>
        <v>1.1604097790173613E-2</v>
      </c>
      <c r="I5355" s="8">
        <f t="shared" si="454"/>
        <v>4.4721167641525832E-3</v>
      </c>
      <c r="J5355" s="10">
        <f t="shared" si="456"/>
        <v>0.6270511303712204</v>
      </c>
      <c r="K5355" s="10">
        <f t="shared" si="457"/>
        <v>0.10137808907889445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8"/>
        <v>-7.4824625577467711E-3</v>
      </c>
      <c r="D5356" s="6">
        <f t="shared" si="459"/>
        <v>5.5987245928082353E-5</v>
      </c>
      <c r="E5356" s="6">
        <f t="shared" si="460"/>
        <v>1.8395243695897667E-6</v>
      </c>
      <c r="F5356" s="6">
        <f>IF(C5353&gt;0,B$6+B$7*E5354+B$8*(H5355*100)^2,B$6+B$7*E5354+B$8*(H5355*100)^2+E5354*$B$9)</f>
        <v>1.2642021266948544</v>
      </c>
      <c r="G5356" s="17">
        <v>3.7666850212381797E-3</v>
      </c>
      <c r="H5356" s="9">
        <f t="shared" si="455"/>
        <v>1.124367434024507E-2</v>
      </c>
      <c r="I5356" s="8">
        <f t="shared" si="454"/>
        <v>7.4769893190068902E-3</v>
      </c>
      <c r="J5356" s="10">
        <f t="shared" si="456"/>
        <v>1.9850317392743033</v>
      </c>
      <c r="K5356" s="10">
        <f t="shared" si="457"/>
        <v>0.42861519283984428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8"/>
        <v>-6.9161870074010154E-3</v>
      </c>
      <c r="D5357" s="6">
        <f t="shared" si="459"/>
        <v>4.7833642721342613E-5</v>
      </c>
      <c r="E5357" s="6">
        <f t="shared" si="460"/>
        <v>5.5987245928082353E-5</v>
      </c>
      <c r="F5357" s="6">
        <f>IF(C5353&gt;0,B$6+B$7*E5354+B$8*(H5356*100)^2,B$6+B$7*E5354+B$8*(H5356*100)^2+E5354*$B$9)</f>
        <v>1.1879719086814267</v>
      </c>
      <c r="G5357" s="17">
        <v>3.6551664277403384E-3</v>
      </c>
      <c r="H5357" s="9">
        <f t="shared" si="455"/>
        <v>1.0899412409306414E-2</v>
      </c>
      <c r="I5357" s="8">
        <f t="shared" si="454"/>
        <v>7.2442459815660757E-3</v>
      </c>
      <c r="J5357" s="10">
        <f t="shared" si="456"/>
        <v>1.9819195992245264</v>
      </c>
      <c r="K5357" s="10">
        <f t="shared" si="457"/>
        <v>0.42792170155323372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8"/>
        <v>8.6133490561574565E-4</v>
      </c>
      <c r="D5358" s="6">
        <f t="shared" si="459"/>
        <v>7.4189781963208549E-7</v>
      </c>
      <c r="E5358" s="6">
        <f t="shared" si="460"/>
        <v>4.7833642721342613E-5</v>
      </c>
      <c r="F5358" s="6">
        <f>IF(C5353&gt;0,B$6+B$7*E5354+B$8*(H5357*100)^2,B$6+B$7*E5354+B$8*(H5357*100)^2+E5354*$B$9)</f>
        <v>1.1174055958663967</v>
      </c>
      <c r="G5358" s="17">
        <v>4.0621731695121019E-3</v>
      </c>
      <c r="H5358" s="9">
        <f t="shared" si="455"/>
        <v>1.057074073027239E-2</v>
      </c>
      <c r="I5358" s="8">
        <f t="shared" si="454"/>
        <v>6.5085675607602879E-3</v>
      </c>
      <c r="J5358" s="10">
        <f t="shared" si="456"/>
        <v>1.602237838999369</v>
      </c>
      <c r="K5358" s="10">
        <f t="shared" si="457"/>
        <v>0.34065641016665715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8"/>
        <v>6.8873205616630908E-3</v>
      </c>
      <c r="D5359" s="6">
        <f t="shared" si="459"/>
        <v>4.743518451910719E-5</v>
      </c>
      <c r="E5359" s="6">
        <f t="shared" si="460"/>
        <v>7.4189781963208549E-7</v>
      </c>
      <c r="F5359" s="6">
        <f>IF(C5358&gt;0,B$6+B$7*E5359+B$8*(G5358*100)^2,B$6+B$7*E5359+B$8*(G5358*100)^2+E5359*$B$9)</f>
        <v>0.17045207920272568</v>
      </c>
      <c r="G5359" s="17">
        <v>6.6186822790326111E-3</v>
      </c>
      <c r="H5359" s="9">
        <f t="shared" si="455"/>
        <v>4.1285842513230329E-3</v>
      </c>
      <c r="I5359" s="8">
        <f t="shared" si="454"/>
        <v>2.4900980277095782E-3</v>
      </c>
      <c r="J5359" s="10">
        <f t="shared" si="456"/>
        <v>0.37622262600487477</v>
      </c>
      <c r="K5359" s="10">
        <f t="shared" si="457"/>
        <v>0.13117431061802742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8"/>
        <v>-7.2258651889723175E-3</v>
      </c>
      <c r="D5360" s="6">
        <f t="shared" si="459"/>
        <v>5.2213127729201947E-5</v>
      </c>
      <c r="E5360" s="6">
        <f t="shared" si="460"/>
        <v>4.743518451910719E-5</v>
      </c>
      <c r="F5360" s="6">
        <f>IF(C5358&gt;0,B$6+B$7*E5359+B$8*(H5359*100)^2,B$6+B$7*E5359+B$8*(H5359*100)^2+E5359*$B$9)</f>
        <v>0.17548748971796319</v>
      </c>
      <c r="G5360" s="17">
        <v>3.1227850051907232E-3</v>
      </c>
      <c r="H5360" s="9">
        <f t="shared" si="455"/>
        <v>4.1891226971522708E-3</v>
      </c>
      <c r="I5360" s="8">
        <f t="shared" si="454"/>
        <v>1.0663376919615476E-3</v>
      </c>
      <c r="J5360" s="10">
        <f t="shared" si="456"/>
        <v>0.34147009486374208</v>
      </c>
      <c r="K5360" s="10">
        <f t="shared" si="457"/>
        <v>3.9216931576163461E-2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8"/>
        <v>-3.8507051316496515E-3</v>
      </c>
      <c r="D5361" s="6">
        <f t="shared" si="459"/>
        <v>1.482793001091296E-5</v>
      </c>
      <c r="E5361" s="6">
        <f t="shared" si="460"/>
        <v>5.2213127729201947E-5</v>
      </c>
      <c r="F5361" s="6">
        <f>IF(C5358&gt;0,B$6+B$7*E5359+B$8*(H5360*100)^2,B$6+B$7*E5359+B$8*(H5360*100)^2+E5359*$B$9)</f>
        <v>0.1801487692319185</v>
      </c>
      <c r="G5361" s="17">
        <v>3.4530563311454925E-3</v>
      </c>
      <c r="H5361" s="9">
        <f t="shared" si="455"/>
        <v>4.244393587215004E-3</v>
      </c>
      <c r="I5361" s="8">
        <f t="shared" si="454"/>
        <v>7.9133725606951155E-4</v>
      </c>
      <c r="J5361" s="10">
        <f t="shared" si="456"/>
        <v>0.2291700974964978</v>
      </c>
      <c r="K5361" s="10">
        <f t="shared" si="457"/>
        <v>1.9896275424330812E-2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8"/>
        <v>-2.617913397243851E-3</v>
      </c>
      <c r="D5362" s="6">
        <f t="shared" si="459"/>
        <v>6.8534705554688409E-6</v>
      </c>
      <c r="E5362" s="6">
        <f t="shared" si="460"/>
        <v>1.482793001091296E-5</v>
      </c>
      <c r="F5362" s="6">
        <f>IF(C5358&gt;0,B$6+B$7*E5359+B$8*(H5361*100)^2,B$6+B$7*E5359+B$8*(H5361*100)^2+E5359*$B$9)</f>
        <v>0.18446371567798694</v>
      </c>
      <c r="G5362" s="17">
        <v>4.0514518186617844E-3</v>
      </c>
      <c r="H5362" s="9">
        <f t="shared" si="455"/>
        <v>4.2949239303855776E-3</v>
      </c>
      <c r="I5362" s="8">
        <f t="shared" si="454"/>
        <v>2.434721117237932E-4</v>
      </c>
      <c r="J5362" s="10">
        <f t="shared" si="456"/>
        <v>6.0095028306226608E-2</v>
      </c>
      <c r="K5362" s="10">
        <f t="shared" si="457"/>
        <v>1.6702125934628942E-3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8"/>
        <v>4.4966903930091168E-3</v>
      </c>
      <c r="D5363" s="6">
        <f t="shared" si="459"/>
        <v>2.0220224490580486E-5</v>
      </c>
      <c r="E5363" s="6">
        <f t="shared" si="460"/>
        <v>6.8534705554688409E-6</v>
      </c>
      <c r="F5363" s="6">
        <f>IF(C5358&gt;0,B$6+B$7*E5359+B$8*(H5362*100)^2,B$6+B$7*E5359+B$8*(H5362*100)^2+E5359*$B$9)</f>
        <v>0.18845806160311251</v>
      </c>
      <c r="G5363" s="17">
        <v>3.5070841791171466E-3</v>
      </c>
      <c r="H5363" s="9">
        <f t="shared" si="455"/>
        <v>4.3411756656821952E-3</v>
      </c>
      <c r="I5363" s="8">
        <f t="shared" si="454"/>
        <v>8.3409148656504858E-4</v>
      </c>
      <c r="J5363" s="10">
        <f t="shared" si="456"/>
        <v>0.23783047225716095</v>
      </c>
      <c r="K5363" s="10">
        <f t="shared" si="457"/>
        <v>2.122529719494981E-2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8"/>
        <v>-5.9644346072463428E-3</v>
      </c>
      <c r="D5364" s="6">
        <f t="shared" si="459"/>
        <v>3.5574480184117839E-5</v>
      </c>
      <c r="E5364" s="6">
        <f t="shared" si="460"/>
        <v>2.0220224490580486E-5</v>
      </c>
      <c r="F5364" s="6">
        <f>IF(C5363&gt;0,B$6+B$7*E5364+B$8*(G5363*100)^2,B$6+B$7*E5364+B$8*(G5363*100)^2+E5364*$B$9)</f>
        <v>0.13155776229065344</v>
      </c>
      <c r="G5364" s="17">
        <v>2.7571487879391966E-3</v>
      </c>
      <c r="H5364" s="9">
        <f t="shared" si="455"/>
        <v>3.6270892226502155E-3</v>
      </c>
      <c r="I5364" s="8">
        <f t="shared" si="454"/>
        <v>8.6994043471101895E-4</v>
      </c>
      <c r="J5364" s="10">
        <f t="shared" si="456"/>
        <v>0.31552175875181815</v>
      </c>
      <c r="K5364" s="10">
        <f t="shared" si="457"/>
        <v>3.4388025264993516E-2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8"/>
        <v>-6.350850267630305E-3</v>
      </c>
      <c r="D5365" s="6">
        <f t="shared" si="459"/>
        <v>4.0333299121859919E-5</v>
      </c>
      <c r="E5365" s="6">
        <f t="shared" si="460"/>
        <v>3.5574480184117839E-5</v>
      </c>
      <c r="F5365" s="6">
        <f>IF(C5363&gt;0,B$6+B$7*E5364+B$8*(H5364*100)^2,B$6+B$7*E5364+B$8*(H5364*100)^2+E5364*$B$9)</f>
        <v>0.1394830205524579</v>
      </c>
      <c r="G5365" s="17">
        <v>4.3791535264196685E-3</v>
      </c>
      <c r="H5365" s="9">
        <f t="shared" si="455"/>
        <v>3.7347425688052166E-3</v>
      </c>
      <c r="I5365" s="8">
        <f t="shared" si="454"/>
        <v>6.4441095761445192E-4</v>
      </c>
      <c r="J5365" s="10">
        <f t="shared" si="456"/>
        <v>0.14715422826048138</v>
      </c>
      <c r="K5365" s="10">
        <f t="shared" si="457"/>
        <v>1.3368392029524223E-2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8"/>
        <v>-2.7389619018330967E-3</v>
      </c>
      <c r="D5366" s="6">
        <f t="shared" si="459"/>
        <v>7.5019122996931744E-6</v>
      </c>
      <c r="E5366" s="6">
        <f t="shared" si="460"/>
        <v>4.0333299121859919E-5</v>
      </c>
      <c r="F5366" s="6">
        <f>IF(C5363&gt;0,B$6+B$7*E5364+B$8*(H5365*100)^2,B$6+B$7*E5364+B$8*(H5365*100)^2+E5364*$B$9)</f>
        <v>0.14681943212541024</v>
      </c>
      <c r="G5366" s="17">
        <v>5.7653497238242092E-3</v>
      </c>
      <c r="H5366" s="9">
        <f t="shared" si="455"/>
        <v>3.8317023909146468E-3</v>
      </c>
      <c r="I5366" s="8">
        <f t="shared" si="454"/>
        <v>1.9336473329095625E-3</v>
      </c>
      <c r="J5366" s="10">
        <f t="shared" si="456"/>
        <v>0.33539116021342702</v>
      </c>
      <c r="K5366" s="10">
        <f t="shared" si="457"/>
        <v>9.6087824443635172E-2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8"/>
        <v>4.6744904217051663E-3</v>
      </c>
      <c r="D5367" s="6">
        <f t="shared" si="459"/>
        <v>2.1850860702613344E-5</v>
      </c>
      <c r="E5367" s="6">
        <f t="shared" si="460"/>
        <v>7.5019122996931744E-6</v>
      </c>
      <c r="F5367" s="6">
        <f>IF(C5363&gt;0,B$6+B$7*E5364+B$8*(H5366*100)^2,B$6+B$7*E5364+B$8*(H5366*100)^2+E5364*$B$9)</f>
        <v>0.15361074831849222</v>
      </c>
      <c r="G5367" s="17">
        <v>4.1754426597574914E-3</v>
      </c>
      <c r="H5367" s="9">
        <f t="shared" si="455"/>
        <v>3.9193207105121192E-3</v>
      </c>
      <c r="I5367" s="8">
        <f t="shared" si="454"/>
        <v>2.5612194924537219E-4</v>
      </c>
      <c r="J5367" s="10">
        <f t="shared" si="456"/>
        <v>6.1340071009440632E-2</v>
      </c>
      <c r="K5367" s="10">
        <f t="shared" si="457"/>
        <v>2.0465277596715126E-3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8"/>
        <v>4.9694566073420904E-4</v>
      </c>
      <c r="D5368" s="6">
        <f t="shared" si="459"/>
        <v>2.4695498972255957E-7</v>
      </c>
      <c r="E5368" s="6">
        <f t="shared" si="460"/>
        <v>2.1850860702613344E-5</v>
      </c>
      <c r="F5368" s="6">
        <f>IF(C5363&gt;0,B$6+B$7*E5364+B$8*(H5367*100)^2,B$6+B$7*E5364+B$8*(H5367*100)^2+E5364*$B$9)</f>
        <v>0.15989746971842825</v>
      </c>
      <c r="G5368" s="17">
        <v>3.3313582863285273E-3</v>
      </c>
      <c r="H5368" s="9">
        <f t="shared" si="455"/>
        <v>3.9987181660930829E-3</v>
      </c>
      <c r="I5368" s="8">
        <f t="shared" si="454"/>
        <v>6.6735987976455566E-4</v>
      </c>
      <c r="J5368" s="10">
        <f t="shared" si="456"/>
        <v>0.20032666030048948</v>
      </c>
      <c r="K5368" s="10">
        <f t="shared" si="457"/>
        <v>1.5700284304067669E-2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8"/>
        <v>-7.9340641498426238E-3</v>
      </c>
      <c r="D5369" s="6">
        <f t="shared" si="459"/>
        <v>6.2949373933817961E-5</v>
      </c>
      <c r="E5369" s="6">
        <f t="shared" si="460"/>
        <v>2.4695498972255957E-7</v>
      </c>
      <c r="F5369" s="6">
        <f>IF(C5368&gt;0,B$6+B$7*E5369+B$8*(G5368*100)^2,B$6+B$7*E5369+B$8*(G5368*100)^2+E5369*$B$9)</f>
        <v>0.12043370493120334</v>
      </c>
      <c r="G5369" s="17">
        <v>4.0116530039351209E-3</v>
      </c>
      <c r="H5369" s="9">
        <f t="shared" si="455"/>
        <v>3.4703559605781557E-3</v>
      </c>
      <c r="I5369" s="8">
        <f t="shared" si="454"/>
        <v>5.412970433569652E-4</v>
      </c>
      <c r="J5369" s="10">
        <f t="shared" si="456"/>
        <v>0.13493117246830538</v>
      </c>
      <c r="K5369" s="10">
        <f t="shared" si="457"/>
        <v>1.1031177919152535E-2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8"/>
        <v>-1.1880220568939056E-2</v>
      </c>
      <c r="D5370" s="6">
        <f t="shared" si="459"/>
        <v>1.4113964076664263E-4</v>
      </c>
      <c r="E5370" s="6">
        <f t="shared" si="460"/>
        <v>6.2949373933817961E-5</v>
      </c>
      <c r="F5370" s="6">
        <f>IF(C5368&gt;0,B$6+B$7*E5369+B$8*(H5369*100)^2,B$6+B$7*E5369+B$8*(H5369*100)^2+E5369*$B$9)</f>
        <v>0.12918548065481494</v>
      </c>
      <c r="G5370" s="17">
        <v>6.4970894064885184E-3</v>
      </c>
      <c r="H5370" s="9">
        <f t="shared" si="455"/>
        <v>3.5942381759534931E-3</v>
      </c>
      <c r="I5370" s="8">
        <f t="shared" si="454"/>
        <v>2.9028512305350252E-3</v>
      </c>
      <c r="J5370" s="10">
        <f t="shared" si="456"/>
        <v>0.44679256339554191</v>
      </c>
      <c r="K5370" s="10">
        <f t="shared" si="457"/>
        <v>0.21561796117238874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8"/>
        <v>4.970175238918381E-3</v>
      </c>
      <c r="D5371" s="6">
        <f t="shared" si="459"/>
        <v>2.4702641905557386E-5</v>
      </c>
      <c r="E5371" s="6">
        <f t="shared" si="460"/>
        <v>1.4113964076664263E-4</v>
      </c>
      <c r="F5371" s="6">
        <f>IF(C5368&gt;0,B$6+B$7*E5369+B$8*(H5370*100)^2,B$6+B$7*E5369+B$8*(H5370*100)^2+E5369*$B$9)</f>
        <v>0.13728699944216216</v>
      </c>
      <c r="G5371" s="17">
        <v>5.3927014230525623E-3</v>
      </c>
      <c r="H5371" s="9">
        <f t="shared" si="455"/>
        <v>3.7052260314609981E-3</v>
      </c>
      <c r="I5371" s="8">
        <f t="shared" si="454"/>
        <v>1.6874753915915642E-3</v>
      </c>
      <c r="J5371" s="10">
        <f t="shared" si="456"/>
        <v>0.31291837971559</v>
      </c>
      <c r="K5371" s="10">
        <f t="shared" si="457"/>
        <v>8.0128973547356264E-2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8"/>
        <v>-1.3789719989555214E-2</v>
      </c>
      <c r="D5372" s="6">
        <f t="shared" si="459"/>
        <v>1.9015637739033865E-4</v>
      </c>
      <c r="E5372" s="6">
        <f t="shared" si="460"/>
        <v>2.4702641905557386E-5</v>
      </c>
      <c r="F5372" s="6">
        <f>IF(C5368&gt;0,B$6+B$7*E5369+B$8*(H5371*100)^2,B$6+B$7*E5369+B$8*(H5371*100)^2+E5369*$B$9)</f>
        <v>0.14478657538360951</v>
      </c>
      <c r="G5372" s="17">
        <v>6.6545942074470055E-3</v>
      </c>
      <c r="H5372" s="9">
        <f t="shared" si="455"/>
        <v>3.8050831184562777E-3</v>
      </c>
      <c r="I5372" s="8">
        <f t="shared" si="454"/>
        <v>2.8495110889907279E-3</v>
      </c>
      <c r="J5372" s="10">
        <f t="shared" si="456"/>
        <v>0.4282020811730195</v>
      </c>
      <c r="K5372" s="10">
        <f t="shared" si="457"/>
        <v>0.189899965445123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8"/>
        <v>2.377814528279577E-3</v>
      </c>
      <c r="D5373" s="6">
        <f t="shared" si="459"/>
        <v>5.6540019308974276E-6</v>
      </c>
      <c r="E5373" s="6">
        <f t="shared" si="460"/>
        <v>1.9015637739033865E-4</v>
      </c>
      <c r="F5373" s="6">
        <f>IF(C5368&gt;0,B$6+B$7*E5369+B$8*(H5372*100)^2,B$6+B$7*E5369+B$8*(H5372*100)^2+E5369*$B$9)</f>
        <v>0.1517289328326073</v>
      </c>
      <c r="G5373" s="17">
        <v>7.7165372670113782E-3</v>
      </c>
      <c r="H5373" s="9">
        <f t="shared" si="455"/>
        <v>3.8952398235873398E-3</v>
      </c>
      <c r="I5373" s="8">
        <f t="shared" si="454"/>
        <v>3.8212974434240383E-3</v>
      </c>
      <c r="J5373" s="10">
        <f t="shared" si="456"/>
        <v>0.49520883670973709</v>
      </c>
      <c r="K5373" s="10">
        <f t="shared" si="457"/>
        <v>0.29740677251289771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8"/>
        <v>-6.1503463804899981E-3</v>
      </c>
      <c r="D5374" s="6">
        <f t="shared" si="459"/>
        <v>3.7826760600006419E-5</v>
      </c>
      <c r="E5374" s="6">
        <f t="shared" si="460"/>
        <v>5.6540019308974276E-6</v>
      </c>
      <c r="F5374" s="6">
        <f>IF(C5373&gt;0,B$6+B$7*E5374+B$8*(G5373*100)^2,B$6+B$7*E5374+B$8*(G5373*100)^2+E5374*$B$9)</f>
        <v>0.56890757801862513</v>
      </c>
      <c r="G5374" s="17">
        <v>4.0561918799395594E-3</v>
      </c>
      <c r="H5374" s="9">
        <f t="shared" si="455"/>
        <v>7.542596224236222E-3</v>
      </c>
      <c r="I5374" s="8">
        <f t="shared" si="454"/>
        <v>3.4864043442966626E-3</v>
      </c>
      <c r="J5374" s="10">
        <f t="shared" si="456"/>
        <v>0.85952648382813013</v>
      </c>
      <c r="K5374" s="10">
        <f t="shared" si="457"/>
        <v>0.15809319039078007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8"/>
        <v>-4.2310461528035706E-3</v>
      </c>
      <c r="D5375" s="6">
        <f t="shared" si="459"/>
        <v>1.7901751547153897E-5</v>
      </c>
      <c r="E5375" s="6">
        <f t="shared" si="460"/>
        <v>3.7826760600006419E-5</v>
      </c>
      <c r="F5375" s="6">
        <f>IF(C5373&gt;0,B$6+B$7*E5374+B$8*(H5374*100)^2,B$6+B$7*E5374+B$8*(H5374*100)^2+E5374*$B$9)</f>
        <v>0.54433774497184129</v>
      </c>
      <c r="G5375" s="17">
        <v>3.5497566399683464E-3</v>
      </c>
      <c r="H5375" s="9">
        <f t="shared" si="455"/>
        <v>7.3779248096727127E-3</v>
      </c>
      <c r="I5375" s="8">
        <f t="shared" si="454"/>
        <v>3.8281681697043663E-3</v>
      </c>
      <c r="J5375" s="10">
        <f t="shared" si="456"/>
        <v>1.0784311596466236</v>
      </c>
      <c r="K5375" s="10">
        <f t="shared" si="457"/>
        <v>0.2127454837096332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8"/>
        <v>-9.183534846594104E-3</v>
      </c>
      <c r="D5376" s="6">
        <f t="shared" si="459"/>
        <v>8.4337312278608194E-5</v>
      </c>
      <c r="E5376" s="6">
        <f t="shared" si="460"/>
        <v>1.7901751547153897E-5</v>
      </c>
      <c r="F5376" s="6">
        <f>IF(C5373&gt;0,B$6+B$7*E5374+B$8*(H5375*100)^2,B$6+B$7*E5374+B$8*(H5375*100)^2+E5374*$B$9)</f>
        <v>0.52159345052043349</v>
      </c>
      <c r="G5376" s="17">
        <v>4.7291848207169839E-3</v>
      </c>
      <c r="H5376" s="9">
        <f t="shared" si="455"/>
        <v>7.2221426911992914E-3</v>
      </c>
      <c r="I5376" s="8">
        <f t="shared" si="454"/>
        <v>2.4929578704823074E-3</v>
      </c>
      <c r="J5376" s="10">
        <f t="shared" si="456"/>
        <v>0.52714325301085485</v>
      </c>
      <c r="K5376" s="10">
        <f t="shared" si="457"/>
        <v>7.8216251989760899E-2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8"/>
        <v>2.7407793895970669E-3</v>
      </c>
      <c r="D5377" s="6">
        <f t="shared" si="459"/>
        <v>7.5118716624400708E-6</v>
      </c>
      <c r="E5377" s="6">
        <f t="shared" si="460"/>
        <v>8.4337312278608194E-5</v>
      </c>
      <c r="F5377" s="6">
        <f>IF(C5373&gt;0,B$6+B$7*E5374+B$8*(H5376*100)^2,B$6+B$7*E5374+B$8*(H5376*100)^2+E5374*$B$9)</f>
        <v>0.50053905714676528</v>
      </c>
      <c r="G5377" s="17">
        <v>6.100148199697196E-3</v>
      </c>
      <c r="H5377" s="9">
        <f t="shared" si="455"/>
        <v>7.0748784946934977E-3</v>
      </c>
      <c r="I5377" s="8">
        <f t="shared" si="454"/>
        <v>9.7473029499630173E-4</v>
      </c>
      <c r="J5377" s="10">
        <f t="shared" si="456"/>
        <v>0.15978796958485142</v>
      </c>
      <c r="K5377" s="10">
        <f t="shared" si="457"/>
        <v>1.0463771033418334E-2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8"/>
        <v>-9.7912291405512827E-3</v>
      </c>
      <c r="D5378" s="6">
        <f t="shared" si="459"/>
        <v>9.5868168082780615E-5</v>
      </c>
      <c r="E5378" s="6">
        <f t="shared" si="460"/>
        <v>7.5118716624400708E-6</v>
      </c>
      <c r="F5378" s="6">
        <f>IF(C5373&gt;0,B$6+B$7*E5374+B$8*(H5377*100)^2,B$6+B$7*E5374+B$8*(H5377*100)^2+E5374*$B$9)</f>
        <v>0.4810490052007606</v>
      </c>
      <c r="G5378" s="17">
        <v>4.4412668729750622E-3</v>
      </c>
      <c r="H5378" s="9">
        <f t="shared" si="455"/>
        <v>6.9357696415088691E-3</v>
      </c>
      <c r="I5378" s="8">
        <f t="shared" si="454"/>
        <v>2.4945027685338069E-3</v>
      </c>
      <c r="J5378" s="10">
        <f t="shared" si="456"/>
        <v>0.56166468709925088</v>
      </c>
      <c r="K5378" s="10">
        <f t="shared" si="457"/>
        <v>8.6094686594614389E-2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8"/>
        <v>2.6825020551818554E-3</v>
      </c>
      <c r="D5379" s="6">
        <f t="shared" si="459"/>
        <v>7.1958172760548778E-6</v>
      </c>
      <c r="E5379" s="6">
        <f t="shared" si="460"/>
        <v>9.5868168082780615E-5</v>
      </c>
      <c r="F5379" s="6">
        <f>IF(C5378&gt;0,B$6+B$7*E5379+B$8*(G5378*100)^2,B$6+B$7*E5379+B$8*(G5378*100)^2+E5379*$B$9)</f>
        <v>0.20030499079408767</v>
      </c>
      <c r="G5379" s="17">
        <v>5.5923445735760573E-3</v>
      </c>
      <c r="H5379" s="9">
        <f t="shared" si="455"/>
        <v>4.4755445567448851E-3</v>
      </c>
      <c r="I5379" s="8">
        <f t="shared" si="454"/>
        <v>1.1168000168311721E-3</v>
      </c>
      <c r="J5379" s="10">
        <f t="shared" si="456"/>
        <v>0.19970157456106605</v>
      </c>
      <c r="K5379" s="10">
        <f t="shared" si="457"/>
        <v>2.6763295053102265E-2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8"/>
        <v>-3.7496255261479081E-3</v>
      </c>
      <c r="D5380" s="6">
        <f t="shared" si="459"/>
        <v>1.4059691586339976E-5</v>
      </c>
      <c r="E5380" s="6">
        <f t="shared" si="460"/>
        <v>7.1958172760548778E-6</v>
      </c>
      <c r="F5380" s="6">
        <f>IF(C5378&gt;0,B$6+B$7*E5379+B$8*(H5379*100)^2,B$6+B$7*E5379+B$8*(H5379*100)^2+E5379*$B$9)</f>
        <v>0.20313437101999818</v>
      </c>
      <c r="G5380" s="17">
        <v>9.3689276321850153E-3</v>
      </c>
      <c r="H5380" s="9">
        <f t="shared" si="455"/>
        <v>4.5070430552635972E-3</v>
      </c>
      <c r="I5380" s="8">
        <f t="shared" si="454"/>
        <v>4.8618845769214181E-3</v>
      </c>
      <c r="J5380" s="10">
        <f t="shared" si="456"/>
        <v>0.51893714710949612</v>
      </c>
      <c r="K5380" s="10">
        <f t="shared" si="457"/>
        <v>0.34697310248964008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8"/>
        <v>-1.4830930649003672E-3</v>
      </c>
      <c r="D5381" s="6">
        <f t="shared" si="459"/>
        <v>2.1995650391555648E-6</v>
      </c>
      <c r="E5381" s="6">
        <f t="shared" si="460"/>
        <v>1.4059691586339976E-5</v>
      </c>
      <c r="F5381" s="6">
        <f>IF(C5378&gt;0,B$6+B$7*E5379+B$8*(H5380*100)^2,B$6+B$7*E5379+B$8*(H5380*100)^2+E5379*$B$9)</f>
        <v>0.2057535282951235</v>
      </c>
      <c r="G5381" s="17">
        <v>5.5727961386421868E-3</v>
      </c>
      <c r="H5381" s="9">
        <f t="shared" si="455"/>
        <v>4.5360062642717273E-3</v>
      </c>
      <c r="I5381" s="8">
        <f t="shared" si="454"/>
        <v>1.0367898743704595E-3</v>
      </c>
      <c r="J5381" s="10">
        <f t="shared" si="456"/>
        <v>0.18604482356375476</v>
      </c>
      <c r="K5381" s="10">
        <f t="shared" si="457"/>
        <v>2.271890033443924E-2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8"/>
        <v>4.9227577206531125E-3</v>
      </c>
      <c r="D5382" s="6">
        <f t="shared" si="459"/>
        <v>2.4233543576249828E-5</v>
      </c>
      <c r="E5382" s="6">
        <f t="shared" si="460"/>
        <v>2.1995650391555648E-6</v>
      </c>
      <c r="F5382" s="6">
        <f>IF(C5378&gt;0,B$6+B$7*E5379+B$8*(H5381*100)^2,B$6+B$7*E5379+B$8*(H5381*100)^2+E5379*$B$9)</f>
        <v>0.20817808218470701</v>
      </c>
      <c r="G5382" s="17">
        <v>5.5002356064229345E-3</v>
      </c>
      <c r="H5382" s="9">
        <f t="shared" si="455"/>
        <v>4.5626536377935487E-3</v>
      </c>
      <c r="I5382" s="8">
        <f t="shared" si="454"/>
        <v>9.3758196862938573E-4</v>
      </c>
      <c r="J5382" s="10">
        <f t="shared" si="456"/>
        <v>0.170462146664139</v>
      </c>
      <c r="K5382" s="10">
        <f t="shared" si="457"/>
        <v>1.8603961613386621E-2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8"/>
        <v>2.2832129864131228E-3</v>
      </c>
      <c r="D5383" s="6">
        <f t="shared" si="459"/>
        <v>5.2130615413255311E-6</v>
      </c>
      <c r="E5383" s="6">
        <f t="shared" si="460"/>
        <v>2.4233543576249828E-5</v>
      </c>
      <c r="F5383" s="6">
        <f>IF(C5378&gt;0,B$6+B$7*E5379+B$8*(H5382*100)^2,B$6+B$7*E5379+B$8*(H5382*100)^2+E5379*$B$9)</f>
        <v>0.21042249172029451</v>
      </c>
      <c r="G5383" s="17">
        <v>6.0535440557122578E-3</v>
      </c>
      <c r="H5383" s="9">
        <f t="shared" si="455"/>
        <v>4.5871831413220746E-3</v>
      </c>
      <c r="I5383" s="8">
        <f t="shared" si="454"/>
        <v>1.4663609143901832E-3</v>
      </c>
      <c r="J5383" s="10">
        <f t="shared" si="456"/>
        <v>0.24223180683825909</v>
      </c>
      <c r="K5383" s="10">
        <f t="shared" si="457"/>
        <v>4.2287031503391637E-2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8"/>
        <v>-5.3351104908011798E-3</v>
      </c>
      <c r="D5384" s="6">
        <f t="shared" si="459"/>
        <v>2.8463403949056806E-5</v>
      </c>
      <c r="E5384" s="6">
        <f t="shared" si="460"/>
        <v>5.2130615413255311E-6</v>
      </c>
      <c r="F5384" s="6">
        <f>IF(C5383&gt;0,B$6+B$7*E5384+B$8*(G5383*100)^2,B$6+B$7*E5384+B$8*(G5383*100)^2+E5384*$B$9)</f>
        <v>0.35692642738809632</v>
      </c>
      <c r="G5384" s="17">
        <v>8.6686881187999498E-3</v>
      </c>
      <c r="H5384" s="9">
        <f t="shared" si="455"/>
        <v>5.9743319910103452E-3</v>
      </c>
      <c r="I5384" s="8">
        <f t="shared" ref="I5384:I5447" si="461">SQRT((G5384-H5384)^2)</f>
        <v>2.6943561277896046E-3</v>
      </c>
      <c r="J5384" s="10">
        <f t="shared" si="456"/>
        <v>0.3108147496904754</v>
      </c>
      <c r="K5384" s="10">
        <f t="shared" si="457"/>
        <v>7.8743509167977566E-2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8"/>
        <v>-1.805701204055429E-2</v>
      </c>
      <c r="D5385" s="6">
        <f t="shared" si="459"/>
        <v>3.2605568383272261E-4</v>
      </c>
      <c r="E5385" s="6">
        <f t="shared" si="460"/>
        <v>2.8463403949056806E-5</v>
      </c>
      <c r="F5385" s="6">
        <f>IF(C5383&gt;0,B$6+B$7*E5384+B$8*(H5384*100)^2,B$6+B$7*E5384+B$8*(H5384*100)^2+E5384*$B$9)</f>
        <v>0.34810679383316079</v>
      </c>
      <c r="G5385" s="17">
        <v>1.0278773125791171E-2</v>
      </c>
      <c r="H5385" s="9">
        <f t="shared" ref="H5385:H5448" si="462">SQRT(F5385)/100</f>
        <v>5.9000575745763771E-3</v>
      </c>
      <c r="I5385" s="8">
        <f t="shared" si="461"/>
        <v>4.3787155512147935E-3</v>
      </c>
      <c r="J5385" s="10">
        <f t="shared" ref="J5385:J5448" si="463">ABS(G5385-H5385)/G5385</f>
        <v>0.42599593333058977</v>
      </c>
      <c r="K5385" s="10">
        <f t="shared" ref="K5385:K5448" si="464">G5385/H5385-LN(G5385/H5385)-1</f>
        <v>0.18702913809576582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8"/>
        <v>-2.4416986652057018E-2</v>
      </c>
      <c r="D5386" s="6">
        <f t="shared" si="459"/>
        <v>5.961892371667306E-4</v>
      </c>
      <c r="E5386" s="6">
        <f t="shared" si="460"/>
        <v>3.2605568383272261E-4</v>
      </c>
      <c r="F5386" s="6">
        <f>IF(C5383&gt;0,B$6+B$7*E5384+B$8*(H5385*100)^2,B$6+B$7*E5384+B$8*(H5385*100)^2+E5384*$B$9)</f>
        <v>0.33994245905135695</v>
      </c>
      <c r="G5386" s="17">
        <v>8.2638973897458824E-3</v>
      </c>
      <c r="H5386" s="9">
        <f t="shared" si="462"/>
        <v>5.8304584644036095E-3</v>
      </c>
      <c r="I5386" s="8">
        <f t="shared" si="461"/>
        <v>2.4334389253422729E-3</v>
      </c>
      <c r="J5386" s="10">
        <f t="shared" si="463"/>
        <v>0.29446625612289967</v>
      </c>
      <c r="K5386" s="10">
        <f t="shared" si="464"/>
        <v>6.8565972288130883E-2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8"/>
        <v>8.5025428238042107E-3</v>
      </c>
      <c r="D5387" s="6">
        <f t="shared" si="459"/>
        <v>7.2293234470624483E-5</v>
      </c>
      <c r="E5387" s="6">
        <f t="shared" si="460"/>
        <v>5.961892371667306E-4</v>
      </c>
      <c r="F5387" s="6">
        <f>IF(C5383&gt;0,B$6+B$7*E5384+B$8*(H5386*100)^2,B$6+B$7*E5384+B$8*(H5386*100)^2+E5384*$B$9)</f>
        <v>0.33238473434384114</v>
      </c>
      <c r="G5387" s="17">
        <v>9.3591973146600286E-3</v>
      </c>
      <c r="H5387" s="9">
        <f t="shared" si="462"/>
        <v>5.7652817307035495E-3</v>
      </c>
      <c r="I5387" s="8">
        <f t="shared" si="461"/>
        <v>3.5939155839564791E-3</v>
      </c>
      <c r="J5387" s="10">
        <f t="shared" si="463"/>
        <v>0.38399827069860504</v>
      </c>
      <c r="K5387" s="10">
        <f t="shared" si="464"/>
        <v>0.13886655792701452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8"/>
        <v>6.2158357657556866E-3</v>
      </c>
      <c r="D5388" s="6">
        <f t="shared" si="459"/>
        <v>3.863661426684758E-5</v>
      </c>
      <c r="E5388" s="6">
        <f t="shared" si="460"/>
        <v>7.2293234470624483E-5</v>
      </c>
      <c r="F5388" s="6">
        <f>IF(C5383&gt;0,B$6+B$7*E5384+B$8*(H5387*100)^2,B$6+B$7*E5384+B$8*(H5387*100)^2+E5384*$B$9)</f>
        <v>0.32538854858209376</v>
      </c>
      <c r="G5388" s="17">
        <v>5.9483804907766906E-3</v>
      </c>
      <c r="H5388" s="9">
        <f t="shared" si="462"/>
        <v>5.7042839040680089E-3</v>
      </c>
      <c r="I5388" s="8">
        <f t="shared" si="461"/>
        <v>2.4409658670868171E-4</v>
      </c>
      <c r="J5388" s="10">
        <f t="shared" si="463"/>
        <v>4.103580581087031E-2</v>
      </c>
      <c r="K5388" s="10">
        <f t="shared" si="464"/>
        <v>8.9026047556028942E-4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8"/>
        <v>-5.9116179436543154E-3</v>
      </c>
      <c r="D5389" s="6">
        <f t="shared" si="459"/>
        <v>3.4947226711735678E-5</v>
      </c>
      <c r="E5389" s="6">
        <f t="shared" si="460"/>
        <v>3.863661426684758E-5</v>
      </c>
      <c r="F5389" s="6">
        <f>IF(C5388&gt;0,B$6+B$7*E5389+B$8*(G5388*100)^2,B$6+B$7*E5389+B$8*(G5388*100)^2+E5389*$B$9)</f>
        <v>0.34524256439647921</v>
      </c>
      <c r="G5389" s="17">
        <v>4.745883437812886E-3</v>
      </c>
      <c r="H5389" s="9">
        <f t="shared" si="462"/>
        <v>5.8757345446886818E-3</v>
      </c>
      <c r="I5389" s="8">
        <f t="shared" si="461"/>
        <v>1.1298511068757958E-3</v>
      </c>
      <c r="J5389" s="10">
        <f t="shared" si="463"/>
        <v>0.23806971276911121</v>
      </c>
      <c r="K5389" s="10">
        <f t="shared" si="464"/>
        <v>2.1262443388545327E-2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8"/>
        <v>-1.2142045701938985E-2</v>
      </c>
      <c r="D5390" s="6">
        <f t="shared" si="459"/>
        <v>1.4742927382797497E-4</v>
      </c>
      <c r="E5390" s="6">
        <f t="shared" si="460"/>
        <v>3.4947226711735678E-5</v>
      </c>
      <c r="F5390" s="6">
        <f>IF(C5388&gt;0,B$6+B$7*E5389+B$8*(H5389*100)^2,B$6+B$7*E5389+B$8*(H5389*100)^2+E5389*$B$9)</f>
        <v>0.33729104186182074</v>
      </c>
      <c r="G5390" s="17">
        <v>5.4124778966064485E-3</v>
      </c>
      <c r="H5390" s="9">
        <f t="shared" si="462"/>
        <v>5.8076763155484202E-3</v>
      </c>
      <c r="I5390" s="8">
        <f t="shared" si="461"/>
        <v>3.9519841894197164E-4</v>
      </c>
      <c r="J5390" s="10">
        <f t="shared" si="463"/>
        <v>7.3016172350515426E-2</v>
      </c>
      <c r="K5390" s="10">
        <f t="shared" si="464"/>
        <v>2.4259383621869635E-3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8"/>
        <v>-9.1747914574904083E-3</v>
      </c>
      <c r="D5391" s="6">
        <f t="shared" si="459"/>
        <v>8.4176798288438976E-5</v>
      </c>
      <c r="E5391" s="6">
        <f t="shared" si="460"/>
        <v>1.4742927382797497E-4</v>
      </c>
      <c r="F5391" s="6">
        <f>IF(C5388&gt;0,B$6+B$7*E5389+B$8*(H5390*100)^2,B$6+B$7*E5389+B$8*(H5390*100)^2+E5389*$B$9)</f>
        <v>0.32993031745148743</v>
      </c>
      <c r="G5391" s="17">
        <v>1.2718335882828998E-2</v>
      </c>
      <c r="H5391" s="9">
        <f t="shared" si="462"/>
        <v>5.743956105781863E-3</v>
      </c>
      <c r="I5391" s="8">
        <f t="shared" si="461"/>
        <v>6.9743797770471351E-3</v>
      </c>
      <c r="J5391" s="10">
        <f t="shared" si="463"/>
        <v>0.54837203870855722</v>
      </c>
      <c r="K5391" s="10">
        <f t="shared" si="464"/>
        <v>0.4193153535634937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5">B5392-B$5</f>
        <v>1.2043552598076431E-3</v>
      </c>
      <c r="D5392" s="6">
        <f t="shared" ref="D5392:D5455" si="466">C5392^2</f>
        <v>1.4504715918263356E-6</v>
      </c>
      <c r="E5392" s="6">
        <f t="shared" si="460"/>
        <v>8.4176798288438976E-5</v>
      </c>
      <c r="F5392" s="6">
        <f>IF(C5388&gt;0,B$6+B$7*E5389+B$8*(H5391*100)^2,B$6+B$7*E5389+B$8*(H5391*100)^2+E5389*$B$9)</f>
        <v>0.32311649486484195</v>
      </c>
      <c r="G5392" s="17">
        <v>6.726867181635887E-3</v>
      </c>
      <c r="H5392" s="9">
        <f t="shared" si="462"/>
        <v>5.6843336888754339E-3</v>
      </c>
      <c r="I5392" s="8">
        <f t="shared" si="461"/>
        <v>1.0425334927604531E-3</v>
      </c>
      <c r="J5392" s="10">
        <f t="shared" si="463"/>
        <v>0.15498053768722136</v>
      </c>
      <c r="K5392" s="10">
        <f t="shared" si="464"/>
        <v>1.5009076536352417E-2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5"/>
        <v>-7.0746800996152742E-4</v>
      </c>
      <c r="D5393" s="6">
        <f t="shared" si="466"/>
        <v>5.005109851189239E-7</v>
      </c>
      <c r="E5393" s="6">
        <f t="shared" ref="E5393:E5456" si="467">D5392</f>
        <v>1.4504715918263356E-6</v>
      </c>
      <c r="F5393" s="6">
        <f>IF(C5388&gt;0,B$6+B$7*E5389+B$8*(H5392*100)^2,B$6+B$7*E5389+B$8*(H5392*100)^2+E5389*$B$9)</f>
        <v>0.31680893929638415</v>
      </c>
      <c r="G5393" s="17">
        <v>6.8161488468871266E-3</v>
      </c>
      <c r="H5393" s="9">
        <f t="shared" si="462"/>
        <v>5.6285783222442968E-3</v>
      </c>
      <c r="I5393" s="8">
        <f t="shared" si="461"/>
        <v>1.1875705246428298E-3</v>
      </c>
      <c r="J5393" s="10">
        <f t="shared" si="463"/>
        <v>0.17422895997718454</v>
      </c>
      <c r="K5393" s="10">
        <f t="shared" si="464"/>
        <v>1.9551693565555084E-2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5"/>
        <v>1.0968096983496652E-3</v>
      </c>
      <c r="D5394" s="6">
        <f t="shared" si="466"/>
        <v>1.2029915143938835E-6</v>
      </c>
      <c r="E5394" s="6">
        <f t="shared" si="467"/>
        <v>5.005109851189239E-7</v>
      </c>
      <c r="F5394" s="6">
        <f>IF(C5393&gt;0,B$6+B$7*E5394+B$8*(G5393*100)^2,B$6+B$7*E5394+B$8*(G5393*100)^2+E5394*$B$9)</f>
        <v>0.44777921926191672</v>
      </c>
      <c r="G5394" s="17">
        <v>4.0782206457731776E-3</v>
      </c>
      <c r="H5394" s="9">
        <f t="shared" si="462"/>
        <v>6.6916307374355081E-3</v>
      </c>
      <c r="I5394" s="8">
        <f t="shared" si="461"/>
        <v>2.6134100916623305E-3</v>
      </c>
      <c r="J5394" s="10">
        <f t="shared" si="463"/>
        <v>0.64082116164336711</v>
      </c>
      <c r="K5394" s="10">
        <f t="shared" si="464"/>
        <v>0.10464776524766672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5"/>
        <v>-6.70288185831849E-3</v>
      </c>
      <c r="D5395" s="6">
        <f t="shared" si="466"/>
        <v>4.4928625206575131E-5</v>
      </c>
      <c r="E5395" s="6">
        <f t="shared" si="467"/>
        <v>1.2029915143938835E-6</v>
      </c>
      <c r="F5395" s="6">
        <f>IF(C5393&gt;0,B$6+B$7*E5394+B$8*(H5394*100)^2,B$6+B$7*E5394+B$8*(H5394*100)^2+E5394*$B$9)</f>
        <v>0.43220928613493609</v>
      </c>
      <c r="G5395" s="17">
        <v>4.4729808155481235E-3</v>
      </c>
      <c r="H5395" s="9">
        <f t="shared" si="462"/>
        <v>6.574262590853335E-3</v>
      </c>
      <c r="I5395" s="8">
        <f t="shared" si="461"/>
        <v>2.1012817753052115E-3</v>
      </c>
      <c r="J5395" s="10">
        <f t="shared" si="463"/>
        <v>0.46977214120864014</v>
      </c>
      <c r="K5395" s="10">
        <f t="shared" si="464"/>
        <v>6.5484954231579184E-2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5"/>
        <v>-4.0213179389401773E-3</v>
      </c>
      <c r="D5396" s="6">
        <f t="shared" si="466"/>
        <v>1.6170997966042076E-5</v>
      </c>
      <c r="E5396" s="6">
        <f t="shared" si="467"/>
        <v>4.4928625206575131E-5</v>
      </c>
      <c r="F5396" s="6">
        <f>IF(C5393&gt;0,B$6+B$7*E5394+B$8*(H5395*100)^2,B$6+B$7*E5394+B$8*(H5395*100)^2+E5394*$B$9)</f>
        <v>0.41779619903928999</v>
      </c>
      <c r="G5396" s="17">
        <v>2.7434023547418199E-3</v>
      </c>
      <c r="H5396" s="9">
        <f t="shared" si="462"/>
        <v>6.4637156422547703E-3</v>
      </c>
      <c r="I5396" s="8">
        <f t="shared" si="461"/>
        <v>3.7203132875129503E-3</v>
      </c>
      <c r="J5396" s="10">
        <f t="shared" si="463"/>
        <v>1.3560946614639278</v>
      </c>
      <c r="K5396" s="10">
        <f t="shared" si="464"/>
        <v>0.28143660801639792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5"/>
        <v>-2.131738584258188E-4</v>
      </c>
      <c r="D5397" s="6">
        <f t="shared" si="466"/>
        <v>4.5443093916151039E-8</v>
      </c>
      <c r="E5397" s="6">
        <f t="shared" si="467"/>
        <v>1.6170997966042076E-5</v>
      </c>
      <c r="F5397" s="6">
        <f>IF(C5393&gt;0,B$6+B$7*E5394+B$8*(H5396*100)^2,B$6+B$7*E5394+B$8*(H5396*100)^2+E5394*$B$9)</f>
        <v>0.40445400431485046</v>
      </c>
      <c r="G5397" s="17">
        <v>5.5532966882615269E-3</v>
      </c>
      <c r="H5397" s="9">
        <f t="shared" si="462"/>
        <v>6.3596698366727381E-3</v>
      </c>
      <c r="I5397" s="8">
        <f t="shared" si="461"/>
        <v>8.0637314841121126E-4</v>
      </c>
      <c r="J5397" s="10">
        <f t="shared" si="463"/>
        <v>0.14520620699335413</v>
      </c>
      <c r="K5397" s="10">
        <f t="shared" si="464"/>
        <v>8.7899011207448474E-3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5"/>
        <v>-2.4512285671833703E-3</v>
      </c>
      <c r="D5398" s="6">
        <f t="shared" si="466"/>
        <v>6.0085214885758386E-6</v>
      </c>
      <c r="E5398" s="6">
        <f t="shared" si="467"/>
        <v>4.5443093916151039E-8</v>
      </c>
      <c r="F5398" s="6">
        <f>IF(C5393&gt;0,B$6+B$7*E5394+B$8*(H5397*100)^2,B$6+B$7*E5394+B$8*(H5397*100)^2+E5394*$B$9)</f>
        <v>0.39210313465843682</v>
      </c>
      <c r="G5398" s="17">
        <v>3.6098813386546648E-3</v>
      </c>
      <c r="H5398" s="9">
        <f t="shared" si="462"/>
        <v>6.2618139117865592E-3</v>
      </c>
      <c r="I5398" s="8">
        <f t="shared" si="461"/>
        <v>2.6519325731318944E-3</v>
      </c>
      <c r="J5398" s="10">
        <f t="shared" si="463"/>
        <v>0.73463150844737191</v>
      </c>
      <c r="K5398" s="10">
        <f t="shared" si="464"/>
        <v>0.12728631915691535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5"/>
        <v>-3.00265761658902E-3</v>
      </c>
      <c r="D5399" s="6">
        <f t="shared" si="466"/>
        <v>9.0159527624600551E-6</v>
      </c>
      <c r="E5399" s="6">
        <f t="shared" si="467"/>
        <v>6.0085214885758386E-6</v>
      </c>
      <c r="F5399" s="6">
        <f>IF(C5398&gt;0,B$6+B$7*E5399+B$8*(G5398*100)^2,B$6+B$7*E5399+B$8*(G5398*100)^2+E5399*$B$9)</f>
        <v>0.13833097370554967</v>
      </c>
      <c r="G5399" s="17">
        <v>7.4168469506439155E-3</v>
      </c>
      <c r="H5399" s="9">
        <f t="shared" si="462"/>
        <v>3.719287212700166E-3</v>
      </c>
      <c r="I5399" s="8">
        <f t="shared" si="461"/>
        <v>3.6975597379437495E-3</v>
      </c>
      <c r="J5399" s="10">
        <f t="shared" si="463"/>
        <v>0.49853526202569609</v>
      </c>
      <c r="K5399" s="10">
        <f t="shared" si="464"/>
        <v>0.30393617446350585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5"/>
        <v>-3.6050698030434315E-3</v>
      </c>
      <c r="D5400" s="6">
        <f t="shared" si="466"/>
        <v>1.2996528284815606E-5</v>
      </c>
      <c r="E5400" s="6">
        <f t="shared" si="467"/>
        <v>9.0159527624600551E-6</v>
      </c>
      <c r="F5400" s="6">
        <f>IF(C5398&gt;0,B$6+B$7*E5399+B$8*(H5399*100)^2,B$6+B$7*E5399+B$8*(H5399*100)^2+E5399*$B$9)</f>
        <v>0.14575373702952632</v>
      </c>
      <c r="G5400" s="17">
        <v>3.3086714547325667E-3</v>
      </c>
      <c r="H5400" s="9">
        <f t="shared" si="462"/>
        <v>3.8177707766381985E-3</v>
      </c>
      <c r="I5400" s="8">
        <f t="shared" si="461"/>
        <v>5.0909932190563176E-4</v>
      </c>
      <c r="J5400" s="10">
        <f t="shared" si="463"/>
        <v>0.15386820023409706</v>
      </c>
      <c r="K5400" s="10">
        <f t="shared" si="464"/>
        <v>9.77005802380293E-3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5"/>
        <v>-5.0046821853124129E-3</v>
      </c>
      <c r="D5401" s="6">
        <f t="shared" si="466"/>
        <v>2.5046843775983427E-5</v>
      </c>
      <c r="E5401" s="6">
        <f t="shared" si="467"/>
        <v>1.2996528284815606E-5</v>
      </c>
      <c r="F5401" s="6">
        <f>IF(C5398&gt;0,B$6+B$7*E5399+B$8*(H5400*100)^2,B$6+B$7*E5399+B$8*(H5400*100)^2+E5399*$B$9)</f>
        <v>0.1526249890385315</v>
      </c>
      <c r="G5401" s="17">
        <v>6.8894872142175349E-3</v>
      </c>
      <c r="H5401" s="9">
        <f t="shared" si="462"/>
        <v>3.9067248308337701E-3</v>
      </c>
      <c r="I5401" s="8">
        <f t="shared" si="461"/>
        <v>2.9827623833837648E-3</v>
      </c>
      <c r="J5401" s="10">
        <f t="shared" si="463"/>
        <v>0.43294403351651017</v>
      </c>
      <c r="K5401" s="10">
        <f t="shared" si="464"/>
        <v>0.19619708849065365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5"/>
        <v>8.4370711434595107E-4</v>
      </c>
      <c r="D5402" s="6">
        <f t="shared" si="466"/>
        <v>7.118416947979718E-7</v>
      </c>
      <c r="E5402" s="6">
        <f t="shared" si="467"/>
        <v>2.5046843775983427E-5</v>
      </c>
      <c r="F5402" s="6">
        <f>IF(C5398&gt;0,B$6+B$7*E5399+B$8*(H5401*100)^2,B$6+B$7*E5399+B$8*(H5401*100)^2+E5399*$B$9)</f>
        <v>0.15898570702326756</v>
      </c>
      <c r="G5402" s="17">
        <v>2.334090639095759E-3</v>
      </c>
      <c r="H5402" s="9">
        <f t="shared" si="462"/>
        <v>3.9873011802880852E-3</v>
      </c>
      <c r="I5402" s="8">
        <f t="shared" si="461"/>
        <v>1.6532105411923262E-3</v>
      </c>
      <c r="J5402" s="10">
        <f t="shared" si="463"/>
        <v>0.70828892139029787</v>
      </c>
      <c r="K5402" s="10">
        <f t="shared" si="464"/>
        <v>0.12087331073127849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5"/>
        <v>-7.9661188144402265E-3</v>
      </c>
      <c r="D5403" s="6">
        <f t="shared" si="466"/>
        <v>6.3459048965778565E-5</v>
      </c>
      <c r="E5403" s="6">
        <f t="shared" si="467"/>
        <v>7.118416947979718E-7</v>
      </c>
      <c r="F5403" s="6">
        <f>IF(C5398&gt;0,B$6+B$7*E5399+B$8*(H5402*100)^2,B$6+B$7*E5399+B$8*(H5402*100)^2+E5399*$B$9)</f>
        <v>0.16487382366173778</v>
      </c>
      <c r="G5403" s="17">
        <v>4.1594033248613686E-3</v>
      </c>
      <c r="H5403" s="9">
        <f t="shared" si="462"/>
        <v>4.0604657819237654E-3</v>
      </c>
      <c r="I5403" s="8">
        <f t="shared" si="461"/>
        <v>9.8937542937603193E-5</v>
      </c>
      <c r="J5403" s="10">
        <f t="shared" si="463"/>
        <v>2.3786474936498433E-2</v>
      </c>
      <c r="K5403" s="10">
        <f t="shared" si="464"/>
        <v>2.9211673666673654E-4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5"/>
        <v>-5.2086503961508938E-3</v>
      </c>
      <c r="D5404" s="6">
        <f t="shared" si="466"/>
        <v>2.7130038949322862E-5</v>
      </c>
      <c r="E5404" s="6">
        <f t="shared" si="467"/>
        <v>6.3459048965778565E-5</v>
      </c>
      <c r="F5404" s="6">
        <f>IF(C5403&gt;0,B$6+B$7*E5404+B$8*(G5403*100)^2,B$6+B$7*E5404+B$8*(G5403*100)^2+E5404*$B$9)</f>
        <v>0.1778599580832094</v>
      </c>
      <c r="G5404" s="17">
        <v>4.6556226155041666E-3</v>
      </c>
      <c r="H5404" s="9">
        <f t="shared" si="462"/>
        <v>4.2173446395001842E-3</v>
      </c>
      <c r="I5404" s="8">
        <f t="shared" si="461"/>
        <v>4.3827797600398243E-4</v>
      </c>
      <c r="J5404" s="10">
        <f t="shared" si="463"/>
        <v>9.4139498022118018E-2</v>
      </c>
      <c r="K5404" s="10">
        <f t="shared" si="464"/>
        <v>5.0527757088478786E-3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5"/>
        <v>-8.7523954806193426E-3</v>
      </c>
      <c r="D5405" s="6">
        <f t="shared" si="466"/>
        <v>7.6604426649165894E-5</v>
      </c>
      <c r="E5405" s="6">
        <f t="shared" si="467"/>
        <v>2.7130038949322862E-5</v>
      </c>
      <c r="F5405" s="6">
        <f>IF(C5403&gt;0,B$6+B$7*E5404+B$8*(H5404*100)^2,B$6+B$7*E5404+B$8*(H5404*100)^2+E5404*$B$9)</f>
        <v>0.18235293365417701</v>
      </c>
      <c r="G5405" s="17">
        <v>3.122400615440119E-3</v>
      </c>
      <c r="H5405" s="9">
        <f t="shared" si="462"/>
        <v>4.2702802443654328E-3</v>
      </c>
      <c r="I5405" s="8">
        <f t="shared" si="461"/>
        <v>1.1478796289253138E-3</v>
      </c>
      <c r="J5405" s="10">
        <f t="shared" si="463"/>
        <v>0.36762727474786705</v>
      </c>
      <c r="K5405" s="10">
        <f t="shared" si="464"/>
        <v>4.427069507505621E-2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5"/>
        <v>-3.7756489375214471E-3</v>
      </c>
      <c r="D5406" s="6">
        <f t="shared" si="466"/>
        <v>1.4255524899406832E-5</v>
      </c>
      <c r="E5406" s="6">
        <f t="shared" si="467"/>
        <v>7.6604426649165894E-5</v>
      </c>
      <c r="F5406" s="6">
        <f>IF(C5403&gt;0,B$6+B$7*E5404+B$8*(H5405*100)^2,B$6+B$7*E5404+B$8*(H5405*100)^2+E5404*$B$9)</f>
        <v>0.18651208114022177</v>
      </c>
      <c r="G5406" s="17">
        <v>7.0060935004080879E-3</v>
      </c>
      <c r="H5406" s="9">
        <f t="shared" si="462"/>
        <v>4.3187044485611861E-3</v>
      </c>
      <c r="I5406" s="8">
        <f t="shared" si="461"/>
        <v>2.6873890518469019E-3</v>
      </c>
      <c r="J5406" s="10">
        <f t="shared" si="463"/>
        <v>0.38357881631045432</v>
      </c>
      <c r="K5406" s="10">
        <f t="shared" si="464"/>
        <v>0.13844260531436592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5"/>
        <v>-3.9422542349292003E-3</v>
      </c>
      <c r="D5407" s="6">
        <f t="shared" si="466"/>
        <v>1.5541368452817216E-5</v>
      </c>
      <c r="E5407" s="6">
        <f t="shared" si="467"/>
        <v>1.4255524899406832E-5</v>
      </c>
      <c r="F5407" s="6">
        <f>IF(C5403&gt;0,B$6+B$7*E5404+B$8*(H5406*100)^2,B$6+B$7*E5404+B$8*(H5406*100)^2+E5404*$B$9)</f>
        <v>0.1903622039680534</v>
      </c>
      <c r="G5407" s="17">
        <v>5.601655129644654E-3</v>
      </c>
      <c r="H5407" s="9">
        <f t="shared" si="462"/>
        <v>4.3630517297879173E-3</v>
      </c>
      <c r="I5407" s="8">
        <f t="shared" si="461"/>
        <v>1.2386033998567367E-3</v>
      </c>
      <c r="J5407" s="10">
        <f t="shared" si="463"/>
        <v>0.22111382639425511</v>
      </c>
      <c r="K5407" s="10">
        <f t="shared" si="464"/>
        <v>3.3994284537978814E-2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5"/>
        <v>-6.8229282908449668E-3</v>
      </c>
      <c r="D5408" s="6">
        <f t="shared" si="466"/>
        <v>4.6552350462012618E-5</v>
      </c>
      <c r="E5408" s="6">
        <f t="shared" si="467"/>
        <v>1.5541368452817216E-5</v>
      </c>
      <c r="F5408" s="6">
        <f>IF(C5403&gt;0,B$6+B$7*E5404+B$8*(H5407*100)^2,B$6+B$7*E5404+B$8*(H5407*100)^2+E5404*$B$9)</f>
        <v>0.19392626266977708</v>
      </c>
      <c r="G5408" s="17">
        <v>5.9420693008550947E-3</v>
      </c>
      <c r="H5408" s="9">
        <f t="shared" si="462"/>
        <v>4.4037059696325894E-3</v>
      </c>
      <c r="I5408" s="8">
        <f t="shared" si="461"/>
        <v>1.5383633312225052E-3</v>
      </c>
      <c r="J5408" s="10">
        <f t="shared" si="463"/>
        <v>0.25889353579251034</v>
      </c>
      <c r="K5408" s="10">
        <f t="shared" si="464"/>
        <v>4.9722810290458108E-2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5"/>
        <v>-7.0789960383086242E-3</v>
      </c>
      <c r="D5409" s="6">
        <f t="shared" si="466"/>
        <v>5.0112184910389196E-5</v>
      </c>
      <c r="E5409" s="6">
        <f t="shared" si="467"/>
        <v>4.6552350462012618E-5</v>
      </c>
      <c r="F5409" s="6">
        <f>IF(C5408&gt;0,B$6+B$7*E5409+B$8*(G5408*100)^2,B$6+B$7*E5409+B$8*(G5408*100)^2+E5409*$B$9)</f>
        <v>0.34455373936777334</v>
      </c>
      <c r="G5409" s="17">
        <v>4.2013573062117298E-3</v>
      </c>
      <c r="H5409" s="9">
        <f t="shared" si="462"/>
        <v>5.8698700102112426E-3</v>
      </c>
      <c r="I5409" s="8">
        <f t="shared" si="461"/>
        <v>1.6685127039995128E-3</v>
      </c>
      <c r="J5409" s="10">
        <f t="shared" si="463"/>
        <v>0.3971365876290997</v>
      </c>
      <c r="K5409" s="10">
        <f t="shared" si="464"/>
        <v>5.0174480709248126E-2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5"/>
        <v>-1.2105281979053934E-2</v>
      </c>
      <c r="D5410" s="6">
        <f t="shared" si="466"/>
        <v>1.4653785179240793E-4</v>
      </c>
      <c r="E5410" s="6">
        <f t="shared" si="467"/>
        <v>5.0112184910389196E-5</v>
      </c>
      <c r="F5410" s="6">
        <f>IF(C5408&gt;0,B$6+B$7*E5409+B$8*(H5409*100)^2,B$6+B$7*E5409+B$8*(H5409*100)^2+E5409*$B$9)</f>
        <v>0.33665924350796578</v>
      </c>
      <c r="G5410" s="17">
        <v>6.965269016503549E-3</v>
      </c>
      <c r="H5410" s="9">
        <f t="shared" si="462"/>
        <v>5.802234427425057E-3</v>
      </c>
      <c r="I5410" s="8">
        <f t="shared" si="461"/>
        <v>1.163034589078492E-3</v>
      </c>
      <c r="J5410" s="10">
        <f t="shared" si="463"/>
        <v>0.16697626270037683</v>
      </c>
      <c r="K5410" s="10">
        <f t="shared" si="464"/>
        <v>1.7752842915096378E-2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5"/>
        <v>-1.0525957994158723E-2</v>
      </c>
      <c r="D5411" s="6">
        <f t="shared" si="466"/>
        <v>1.1079579169479392E-4</v>
      </c>
      <c r="E5411" s="6">
        <f t="shared" si="467"/>
        <v>1.4653785179240793E-4</v>
      </c>
      <c r="F5411" s="6">
        <f>IF(C5408&gt;0,B$6+B$7*E5409+B$8*(H5410*100)^2,B$6+B$7*E5409+B$8*(H5410*100)^2+E5409*$B$9)</f>
        <v>0.32935130869054197</v>
      </c>
      <c r="G5411" s="17">
        <v>8.80234817662706E-3</v>
      </c>
      <c r="H5411" s="9">
        <f t="shared" si="462"/>
        <v>5.7389137359829864E-3</v>
      </c>
      <c r="I5411" s="8">
        <f t="shared" si="461"/>
        <v>3.0634344406440736E-3</v>
      </c>
      <c r="J5411" s="10">
        <f t="shared" si="463"/>
        <v>0.34802468377454482</v>
      </c>
      <c r="K5411" s="10">
        <f t="shared" si="464"/>
        <v>0.10605182242524736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5"/>
        <v>-2.0224827429389702E-2</v>
      </c>
      <c r="D5412" s="6">
        <f t="shared" si="466"/>
        <v>4.0904364454859407E-4</v>
      </c>
      <c r="E5412" s="6">
        <f t="shared" si="467"/>
        <v>1.1079579169479392E-4</v>
      </c>
      <c r="F5412" s="6">
        <f>IF(C5408&gt;0,B$6+B$7*E5409+B$8*(H5411*100)^2,B$6+B$7*E5409+B$8*(H5411*100)^2+E5409*$B$9)</f>
        <v>0.32258635343005276</v>
      </c>
      <c r="G5412" s="17">
        <v>7.3944429262444884E-3</v>
      </c>
      <c r="H5412" s="9">
        <f t="shared" si="462"/>
        <v>5.6796685944696876E-3</v>
      </c>
      <c r="I5412" s="8">
        <f t="shared" si="461"/>
        <v>1.7147743317748008E-3</v>
      </c>
      <c r="J5412" s="10">
        <f t="shared" si="463"/>
        <v>0.23190040803326689</v>
      </c>
      <c r="K5412" s="10">
        <f t="shared" si="464"/>
        <v>3.8078627712192503E-2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5"/>
        <v>1.3146097207234534E-2</v>
      </c>
      <c r="D5413" s="6">
        <f t="shared" si="466"/>
        <v>1.7281987178205963E-4</v>
      </c>
      <c r="E5413" s="6">
        <f t="shared" si="467"/>
        <v>4.0904364454859407E-4</v>
      </c>
      <c r="F5413" s="6">
        <f>IF(C5408&gt;0,B$6+B$7*E5409+B$8*(H5412*100)^2,B$6+B$7*E5409+B$8*(H5412*100)^2+E5409*$B$9)</f>
        <v>0.31632403434541795</v>
      </c>
      <c r="G5413" s="17">
        <v>7.4439848744468117E-3</v>
      </c>
      <c r="H5413" s="9">
        <f t="shared" si="462"/>
        <v>5.6242691467018003E-3</v>
      </c>
      <c r="I5413" s="8">
        <f t="shared" si="461"/>
        <v>1.8197157277450113E-3</v>
      </c>
      <c r="J5413" s="10">
        <f t="shared" si="463"/>
        <v>0.24445451709495053</v>
      </c>
      <c r="K5413" s="10">
        <f t="shared" si="464"/>
        <v>4.3231759872831121E-2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5"/>
        <v>-2.3066967566900383E-3</v>
      </c>
      <c r="D5414" s="6">
        <f t="shared" si="466"/>
        <v>5.3208499273243419E-6</v>
      </c>
      <c r="E5414" s="6">
        <f t="shared" si="467"/>
        <v>1.7281987178205963E-4</v>
      </c>
      <c r="F5414" s="6">
        <f>IF(C5413&gt;0,B$6+B$7*E5414+B$8*(G5413*100)^2,B$6+B$7*E5414+B$8*(G5413*100)^2+E5414*$B$9)</f>
        <v>0.53065731537736149</v>
      </c>
      <c r="G5414" s="17">
        <v>5.4942264346880499E-3</v>
      </c>
      <c r="H5414" s="9">
        <f t="shared" si="462"/>
        <v>7.2846229509656944E-3</v>
      </c>
      <c r="I5414" s="8">
        <f t="shared" si="461"/>
        <v>1.7903965162776444E-3</v>
      </c>
      <c r="J5414" s="10">
        <f t="shared" si="463"/>
        <v>0.32586871647187565</v>
      </c>
      <c r="K5414" s="10">
        <f t="shared" si="464"/>
        <v>3.6290366093571169E-2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5"/>
        <v>-6.433706050879711E-3</v>
      </c>
      <c r="D5415" s="6">
        <f t="shared" si="466"/>
        <v>4.1392573549126208E-5</v>
      </c>
      <c r="E5415" s="6">
        <f t="shared" si="467"/>
        <v>5.3208499273243419E-6</v>
      </c>
      <c r="F5415" s="6">
        <f>IF(C5413&gt;0,B$6+B$7*E5414+B$8*(H5414*100)^2,B$6+B$7*E5414+B$8*(H5414*100)^2+E5414*$B$9)</f>
        <v>0.50892947684482359</v>
      </c>
      <c r="G5415" s="17">
        <v>2.6570122533858538E-3</v>
      </c>
      <c r="H5415" s="9">
        <f t="shared" si="462"/>
        <v>7.1339293299332836E-3</v>
      </c>
      <c r="I5415" s="8">
        <f t="shared" si="461"/>
        <v>4.4769170765474302E-3</v>
      </c>
      <c r="J5415" s="10">
        <f t="shared" si="463"/>
        <v>1.6849440836572944</v>
      </c>
      <c r="K5415" s="10">
        <f t="shared" si="464"/>
        <v>0.36010713725776466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5"/>
        <v>5.1479736428732105E-3</v>
      </c>
      <c r="D5416" s="6">
        <f t="shared" si="466"/>
        <v>2.6501632627717274E-5</v>
      </c>
      <c r="E5416" s="6">
        <f t="shared" si="467"/>
        <v>4.1392573549126208E-5</v>
      </c>
      <c r="F5416" s="6">
        <f>IF(C5413&gt;0,B$6+B$7*E5414+B$8*(H5415*100)^2,B$6+B$7*E5414+B$8*(H5415*100)^2+E5414*$B$9)</f>
        <v>0.48881601671525315</v>
      </c>
      <c r="G5416" s="17">
        <v>4.43657757957573E-3</v>
      </c>
      <c r="H5416" s="9">
        <f t="shared" si="462"/>
        <v>6.9915378616957598E-3</v>
      </c>
      <c r="I5416" s="8">
        <f t="shared" si="461"/>
        <v>2.5549602821200298E-3</v>
      </c>
      <c r="J5416" s="10">
        <f t="shared" si="463"/>
        <v>0.57588540632808249</v>
      </c>
      <c r="K5416" s="10">
        <f t="shared" si="464"/>
        <v>8.9381183802354602E-2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5"/>
        <v>2.5772308079883141E-3</v>
      </c>
      <c r="D5417" s="6">
        <f t="shared" si="466"/>
        <v>6.6421186376440983E-6</v>
      </c>
      <c r="E5417" s="6">
        <f t="shared" si="467"/>
        <v>2.6501632627717274E-5</v>
      </c>
      <c r="F5417" s="6">
        <f>IF(C5413&gt;0,B$6+B$7*E5414+B$8*(H5416*100)^2,B$6+B$7*E5414+B$8*(H5416*100)^2+E5414*$B$9)</f>
        <v>0.47019698667330989</v>
      </c>
      <c r="G5417" s="17">
        <v>5.0570082212392977E-3</v>
      </c>
      <c r="H5417" s="9">
        <f t="shared" si="462"/>
        <v>6.8570911228691567E-3</v>
      </c>
      <c r="I5417" s="8">
        <f t="shared" si="461"/>
        <v>1.800082901629859E-3</v>
      </c>
      <c r="J5417" s="10">
        <f t="shared" si="463"/>
        <v>0.35595807301035415</v>
      </c>
      <c r="K5417" s="10">
        <f t="shared" si="464"/>
        <v>4.199419905145807E-2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5"/>
        <v>-8.712230829757665E-3</v>
      </c>
      <c r="D5418" s="6">
        <f t="shared" si="466"/>
        <v>7.5902966030979934E-5</v>
      </c>
      <c r="E5418" s="6">
        <f t="shared" si="467"/>
        <v>6.6421186376440983E-6</v>
      </c>
      <c r="F5418" s="6">
        <f>IF(C5413&gt;0,B$6+B$7*E5414+B$8*(H5417*100)^2,B$6+B$7*E5414+B$8*(H5417*100)^2+E5414*$B$9)</f>
        <v>0.45296135056348302</v>
      </c>
      <c r="G5418" s="17">
        <v>4.7227962800343018E-3</v>
      </c>
      <c r="H5418" s="9">
        <f t="shared" si="462"/>
        <v>6.730240341648157E-3</v>
      </c>
      <c r="I5418" s="8">
        <f t="shared" si="461"/>
        <v>2.0074440616138552E-3</v>
      </c>
      <c r="J5418" s="10">
        <f t="shared" si="463"/>
        <v>0.42505412949958432</v>
      </c>
      <c r="K5418" s="10">
        <f t="shared" si="464"/>
        <v>5.5937529019314258E-2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5"/>
        <v>-4.0668461806226547E-3</v>
      </c>
      <c r="D5419" s="6">
        <f t="shared" si="466"/>
        <v>1.6539237856845076E-5</v>
      </c>
      <c r="E5419" s="6">
        <f t="shared" si="467"/>
        <v>7.5902966030979934E-5</v>
      </c>
      <c r="F5419" s="6">
        <f>IF(C5418&gt;0,B$6+B$7*E5419+B$8*(G5418*100)^2,B$6+B$7*E5419+B$8*(G5418*100)^2+E5419*$B$9)</f>
        <v>0.2241851105454814</v>
      </c>
      <c r="G5419" s="17">
        <v>4.5857130570940751E-3</v>
      </c>
      <c r="H5419" s="9">
        <f t="shared" si="462"/>
        <v>4.7348190096927825E-3</v>
      </c>
      <c r="I5419" s="8">
        <f t="shared" si="461"/>
        <v>1.4910595259870745E-4</v>
      </c>
      <c r="J5419" s="10">
        <f t="shared" si="463"/>
        <v>3.251532547769017E-2</v>
      </c>
      <c r="K5419" s="10">
        <f t="shared" si="464"/>
        <v>5.0651559309944361E-4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5"/>
        <v>1.7817046041339454E-3</v>
      </c>
      <c r="D5420" s="6">
        <f t="shared" si="466"/>
        <v>3.1744712963920991E-6</v>
      </c>
      <c r="E5420" s="6">
        <f t="shared" si="467"/>
        <v>1.6539237856845076E-5</v>
      </c>
      <c r="F5420" s="6">
        <f>IF(C5418&gt;0,B$6+B$7*E5419+B$8*(H5419*100)^2,B$6+B$7*E5419+B$8*(H5419*100)^2+E5419*$B$9)</f>
        <v>0.22523769024448562</v>
      </c>
      <c r="G5420" s="17">
        <v>4.8484063503106559E-3</v>
      </c>
      <c r="H5420" s="9">
        <f t="shared" si="462"/>
        <v>4.7459213040724306E-3</v>
      </c>
      <c r="I5420" s="8">
        <f t="shared" si="461"/>
        <v>1.024850462382253E-4</v>
      </c>
      <c r="J5420" s="10">
        <f t="shared" si="463"/>
        <v>2.1137883014211194E-2</v>
      </c>
      <c r="K5420" s="10">
        <f t="shared" si="464"/>
        <v>2.298546436148019E-4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5"/>
        <v>-5.3970077910607886E-4</v>
      </c>
      <c r="D5421" s="6">
        <f t="shared" si="466"/>
        <v>2.9127693096770855E-7</v>
      </c>
      <c r="E5421" s="6">
        <f t="shared" si="467"/>
        <v>3.1744712963920991E-6</v>
      </c>
      <c r="F5421" s="6">
        <f>IF(C5418&gt;0,B$6+B$7*E5419+B$8*(H5420*100)^2,B$6+B$7*E5419+B$8*(H5420*100)^2+E5419*$B$9)</f>
        <v>0.22621206327185381</v>
      </c>
      <c r="G5421" s="17">
        <v>1.8473905419993696E-3</v>
      </c>
      <c r="H5421" s="9">
        <f t="shared" si="462"/>
        <v>4.7561755988593801E-3</v>
      </c>
      <c r="I5421" s="8">
        <f t="shared" si="461"/>
        <v>2.9087850568600103E-3</v>
      </c>
      <c r="J5421" s="10">
        <f t="shared" si="463"/>
        <v>1.5745371597019917</v>
      </c>
      <c r="K5421" s="10">
        <f t="shared" si="464"/>
        <v>0.33408910468632613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5"/>
        <v>7.2889321194316396E-5</v>
      </c>
      <c r="D5422" s="6">
        <f t="shared" si="466"/>
        <v>5.3128531441682217E-9</v>
      </c>
      <c r="E5422" s="6">
        <f t="shared" si="467"/>
        <v>2.9127693096770855E-7</v>
      </c>
      <c r="F5422" s="6">
        <f>IF(C5418&gt;0,B$6+B$7*E5419+B$8*(H5421*100)^2,B$6+B$7*E5419+B$8*(H5421*100)^2+E5419*$B$9)</f>
        <v>0.22711404038328856</v>
      </c>
      <c r="G5422" s="17">
        <v>3.2613105226272933E-3</v>
      </c>
      <c r="H5422" s="9">
        <f t="shared" si="462"/>
        <v>4.7656483334724623E-3</v>
      </c>
      <c r="I5422" s="8">
        <f t="shared" si="461"/>
        <v>1.5043378108451689E-3</v>
      </c>
      <c r="J5422" s="10">
        <f t="shared" si="463"/>
        <v>0.46126788614819875</v>
      </c>
      <c r="K5422" s="10">
        <f t="shared" si="464"/>
        <v>6.3641692063736821E-2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5"/>
        <v>-1.0355559900076795E-2</v>
      </c>
      <c r="D5423" s="6">
        <f t="shared" si="466"/>
        <v>1.0723762084407852E-4</v>
      </c>
      <c r="E5423" s="6">
        <f t="shared" si="467"/>
        <v>5.3128531441682217E-9</v>
      </c>
      <c r="F5423" s="6">
        <f>IF(C5418&gt;0,B$6+B$7*E5419+B$8*(H5422*100)^2,B$6+B$7*E5419+B$8*(H5422*100)^2+E5419*$B$9)</f>
        <v>0.22794900059534368</v>
      </c>
      <c r="G5423" s="17">
        <v>8.7928070785485753E-3</v>
      </c>
      <c r="H5423" s="9">
        <f t="shared" si="462"/>
        <v>4.7744004921596557E-3</v>
      </c>
      <c r="I5423" s="8">
        <f t="shared" si="461"/>
        <v>4.0184065863889196E-3</v>
      </c>
      <c r="J5423" s="10">
        <f t="shared" si="463"/>
        <v>0.45701066229377979</v>
      </c>
      <c r="K5423" s="10">
        <f t="shared" si="464"/>
        <v>0.23099119359868636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5"/>
        <v>-1.3146151588920092E-3</v>
      </c>
      <c r="D5424" s="6">
        <f t="shared" si="466"/>
        <v>1.7282130159886627E-6</v>
      </c>
      <c r="E5424" s="6">
        <f t="shared" si="467"/>
        <v>1.0723762084407852E-4</v>
      </c>
      <c r="F5424" s="6">
        <f>IF(C5423&gt;0,B$6+B$7*E5424+B$8*(G5423*100)^2,B$6+B$7*E5424+B$8*(G5423*100)^2+E5424*$B$9)</f>
        <v>0.73340413420473105</v>
      </c>
      <c r="G5424" s="17">
        <v>5.751203127789691E-3</v>
      </c>
      <c r="H5424" s="9">
        <f t="shared" si="462"/>
        <v>8.5639017638266448E-3</v>
      </c>
      <c r="I5424" s="8">
        <f t="shared" si="461"/>
        <v>2.8126986360369538E-3</v>
      </c>
      <c r="J5424" s="10">
        <f t="shared" si="463"/>
        <v>0.48906264889968049</v>
      </c>
      <c r="K5424" s="10">
        <f t="shared" si="464"/>
        <v>6.9710243878260858E-2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5"/>
        <v>-1.1850786128387455E-2</v>
      </c>
      <c r="D5425" s="6">
        <f t="shared" si="466"/>
        <v>1.4044113186078053E-4</v>
      </c>
      <c r="E5425" s="6">
        <f t="shared" si="467"/>
        <v>1.7282130159886627E-6</v>
      </c>
      <c r="F5425" s="6">
        <f>IF(C5423&gt;0,B$6+B$7*E5424+B$8*(H5424*100)^2,B$6+B$7*E5424+B$8*(H5424*100)^2+E5424*$B$9)</f>
        <v>0.69662567607849768</v>
      </c>
      <c r="G5425" s="17">
        <v>9.9077093779310187E-3</v>
      </c>
      <c r="H5425" s="9">
        <f t="shared" si="462"/>
        <v>8.3464104624592812E-3</v>
      </c>
      <c r="I5425" s="8">
        <f t="shared" si="461"/>
        <v>1.5612989154717375E-3</v>
      </c>
      <c r="J5425" s="10">
        <f t="shared" si="463"/>
        <v>0.15758424635965415</v>
      </c>
      <c r="K5425" s="10">
        <f t="shared" si="464"/>
        <v>1.5580703846373334E-2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5"/>
        <v>8.6077014453738374E-3</v>
      </c>
      <c r="D5426" s="6">
        <f t="shared" si="466"/>
        <v>7.4092524172690843E-5</v>
      </c>
      <c r="E5426" s="6">
        <f t="shared" si="467"/>
        <v>1.4044113186078053E-4</v>
      </c>
      <c r="F5426" s="6">
        <f>IF(C5423&gt;0,B$6+B$7*E5424+B$8*(H5425*100)^2,B$6+B$7*E5424+B$8*(H5425*100)^2+E5424*$B$9)</f>
        <v>0.6625798573910433</v>
      </c>
      <c r="G5426" s="17">
        <v>5.3765331739336767E-3</v>
      </c>
      <c r="H5426" s="9">
        <f t="shared" si="462"/>
        <v>8.1399008433213939E-3</v>
      </c>
      <c r="I5426" s="8">
        <f t="shared" si="461"/>
        <v>2.7633676693877172E-3</v>
      </c>
      <c r="J5426" s="10">
        <f t="shared" si="463"/>
        <v>0.51396831005990651</v>
      </c>
      <c r="K5426" s="10">
        <f t="shared" si="464"/>
        <v>7.5250030467436169E-2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5"/>
        <v>-7.2244988319721242E-4</v>
      </c>
      <c r="D5427" s="6">
        <f t="shared" si="466"/>
        <v>5.2193383373166584E-7</v>
      </c>
      <c r="E5427" s="6">
        <f t="shared" si="467"/>
        <v>7.4092524172690843E-5</v>
      </c>
      <c r="F5427" s="6">
        <f>IF(C5423&gt;0,B$6+B$7*E5424+B$8*(H5426*100)^2,B$6+B$7*E5424+B$8*(H5426*100)^2+E5424*$B$9)</f>
        <v>0.63106364303206697</v>
      </c>
      <c r="G5427" s="17">
        <v>5.1252472112073774E-3</v>
      </c>
      <c r="H5427" s="9">
        <f t="shared" si="462"/>
        <v>7.9439514288046024E-3</v>
      </c>
      <c r="I5427" s="8">
        <f t="shared" si="461"/>
        <v>2.818704217597225E-3</v>
      </c>
      <c r="J5427" s="10">
        <f t="shared" si="463"/>
        <v>0.5499645385755374</v>
      </c>
      <c r="K5427" s="10">
        <f t="shared" si="464"/>
        <v>8.3408103209655415E-2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5"/>
        <v>-7.4032564441926848E-3</v>
      </c>
      <c r="D5428" s="6">
        <f t="shared" si="466"/>
        <v>5.4808205978480516E-5</v>
      </c>
      <c r="E5428" s="6">
        <f t="shared" si="467"/>
        <v>5.2193383373166584E-7</v>
      </c>
      <c r="F5428" s="6">
        <f>IF(C5423&gt;0,B$6+B$7*E5424+B$8*(H5427*100)^2,B$6+B$7*E5424+B$8*(H5427*100)^2+E5424*$B$9)</f>
        <v>0.60188908339996228</v>
      </c>
      <c r="G5428" s="17">
        <v>2.7774158110340542E-3</v>
      </c>
      <c r="H5428" s="9">
        <f t="shared" si="462"/>
        <v>7.7581510903047147E-3</v>
      </c>
      <c r="I5428" s="8">
        <f t="shared" si="461"/>
        <v>4.9807352792706604E-3</v>
      </c>
      <c r="J5428" s="10">
        <f t="shared" si="463"/>
        <v>1.7932983817127088</v>
      </c>
      <c r="K5428" s="10">
        <f t="shared" si="464"/>
        <v>0.38522281944066328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5"/>
        <v>-3.0569086843713943E-3</v>
      </c>
      <c r="D5429" s="6">
        <f t="shared" si="466"/>
        <v>9.3446907045852496E-6</v>
      </c>
      <c r="E5429" s="6">
        <f t="shared" si="467"/>
        <v>5.4808205978480516E-5</v>
      </c>
      <c r="F5429" s="6">
        <f>IF(C5428&gt;0,B$6+B$7*E5429+B$8*(G5428*100)^2,B$6+B$7*E5429+B$8*(G5428*100)^2+E5429*$B$9)</f>
        <v>8.9115739114065631E-2</v>
      </c>
      <c r="G5429" s="17">
        <v>4.685964655390118E-3</v>
      </c>
      <c r="H5429" s="9">
        <f t="shared" si="462"/>
        <v>2.9852259397584236E-3</v>
      </c>
      <c r="I5429" s="8">
        <f t="shared" si="461"/>
        <v>1.7007387156316943E-3</v>
      </c>
      <c r="J5429" s="10">
        <f t="shared" si="463"/>
        <v>0.36294313779669424</v>
      </c>
      <c r="K5429" s="10">
        <f t="shared" si="464"/>
        <v>0.11882222903569906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5"/>
        <v>-2.7913164534318514E-3</v>
      </c>
      <c r="D5430" s="6">
        <f t="shared" si="466"/>
        <v>7.7914475431993694E-6</v>
      </c>
      <c r="E5430" s="6">
        <f t="shared" si="467"/>
        <v>9.3446907045852496E-6</v>
      </c>
      <c r="F5430" s="6">
        <f>IF(C5428&gt;0,B$6+B$7*E5429+B$8*(H5429*100)^2,B$6+B$7*E5429+B$8*(H5429*100)^2+E5429*$B$9)</f>
        <v>0.10020132360856145</v>
      </c>
      <c r="G5430" s="17">
        <v>5.1192745531440436E-3</v>
      </c>
      <c r="H5430" s="9">
        <f t="shared" si="462"/>
        <v>3.1654592653920133E-3</v>
      </c>
      <c r="I5430" s="8">
        <f t="shared" si="461"/>
        <v>1.9538152877520303E-3</v>
      </c>
      <c r="J5430" s="10">
        <f t="shared" si="463"/>
        <v>0.38165862515658178</v>
      </c>
      <c r="K5430" s="10">
        <f t="shared" si="464"/>
        <v>0.13651505400474861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5"/>
        <v>-1.2917495573785465E-2</v>
      </c>
      <c r="D5431" s="6">
        <f t="shared" si="466"/>
        <v>1.6686169189876707E-4</v>
      </c>
      <c r="E5431" s="6">
        <f t="shared" si="467"/>
        <v>7.7914475431993694E-6</v>
      </c>
      <c r="F5431" s="6">
        <f>IF(C5428&gt;0,B$6+B$7*E5429+B$8*(H5430*100)^2,B$6+B$7*E5429+B$8*(H5430*100)^2+E5429*$B$9)</f>
        <v>0.11046324917511623</v>
      </c>
      <c r="G5431" s="17">
        <v>6.7739697292100521E-3</v>
      </c>
      <c r="H5431" s="9">
        <f t="shared" si="462"/>
        <v>3.3236011971221253E-3</v>
      </c>
      <c r="I5431" s="8">
        <f t="shared" si="461"/>
        <v>3.4503685320879268E-3</v>
      </c>
      <c r="J5431" s="10">
        <f t="shared" si="463"/>
        <v>0.50935694578167123</v>
      </c>
      <c r="K5431" s="10">
        <f t="shared" si="464"/>
        <v>0.32610316743161483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5"/>
        <v>-2.5476023884423427E-2</v>
      </c>
      <c r="D5432" s="6">
        <f t="shared" si="466"/>
        <v>6.4902779295971291E-4</v>
      </c>
      <c r="E5432" s="6">
        <f t="shared" si="467"/>
        <v>1.6686169189876707E-4</v>
      </c>
      <c r="F5432" s="6">
        <f>IF(C5428&gt;0,B$6+B$7*E5429+B$8*(H5431*100)^2,B$6+B$7*E5429+B$8*(H5431*100)^2+E5429*$B$9)</f>
        <v>0.11996271367207599</v>
      </c>
      <c r="G5432" s="17">
        <v>1.375262818233519E-2</v>
      </c>
      <c r="H5432" s="9">
        <f t="shared" si="462"/>
        <v>3.4635633915387778E-3</v>
      </c>
      <c r="I5432" s="8">
        <f t="shared" si="461"/>
        <v>1.0289064790796412E-2</v>
      </c>
      <c r="J5432" s="10">
        <f t="shared" si="463"/>
        <v>0.74815261885814566</v>
      </c>
      <c r="K5432" s="10">
        <f t="shared" si="464"/>
        <v>1.5917267145125611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5"/>
        <v>1.1733447384931442E-2</v>
      </c>
      <c r="D5433" s="6">
        <f t="shared" si="466"/>
        <v>1.3767378753495448E-4</v>
      </c>
      <c r="E5433" s="6">
        <f t="shared" si="467"/>
        <v>6.4902779295971291E-4</v>
      </c>
      <c r="F5433" s="6">
        <f>IF(C5428&gt;0,B$6+B$7*E5429+B$8*(H5432*100)^2,B$6+B$7*E5429+B$8*(H5432*100)^2+E5429*$B$9)</f>
        <v>0.12875636795691162</v>
      </c>
      <c r="G5433" s="17">
        <v>9.2630298220353919E-3</v>
      </c>
      <c r="H5433" s="9">
        <f t="shared" si="462"/>
        <v>3.5882637578209271E-3</v>
      </c>
      <c r="I5433" s="8">
        <f t="shared" si="461"/>
        <v>5.6747660642144648E-3</v>
      </c>
      <c r="J5433" s="10">
        <f t="shared" si="463"/>
        <v>0.61262526119855809</v>
      </c>
      <c r="K5433" s="10">
        <f t="shared" si="464"/>
        <v>0.63311689957847017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5"/>
        <v>3.9232637735881612E-3</v>
      </c>
      <c r="D5434" s="6">
        <f t="shared" si="466"/>
        <v>1.5391998637149217E-5</v>
      </c>
      <c r="E5434" s="6">
        <f t="shared" si="467"/>
        <v>1.3767378753495448E-4</v>
      </c>
      <c r="F5434" s="6">
        <f>IF(C5433&gt;0,B$6+B$7*E5434+B$8*(G5433*100)^2,B$6+B$7*E5434+B$8*(G5433*100)^2+E5434*$B$9)</f>
        <v>0.81198504977662</v>
      </c>
      <c r="G5434" s="17">
        <v>3.5855297051620477E-3</v>
      </c>
      <c r="H5434" s="9">
        <f t="shared" si="462"/>
        <v>9.0110213060264153E-3</v>
      </c>
      <c r="I5434" s="8">
        <f t="shared" si="461"/>
        <v>5.425491600864368E-3</v>
      </c>
      <c r="J5434" s="10">
        <f t="shared" si="463"/>
        <v>1.5131631995834109</v>
      </c>
      <c r="K5434" s="10">
        <f t="shared" si="464"/>
        <v>0.31944711784013258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5"/>
        <v>-3.6016302077155381E-3</v>
      </c>
      <c r="D5435" s="6">
        <f t="shared" si="466"/>
        <v>1.297174015312907E-5</v>
      </c>
      <c r="E5435" s="6">
        <f t="shared" si="467"/>
        <v>1.5391998637149217E-5</v>
      </c>
      <c r="F5435" s="6">
        <f>IF(C5433&gt;0,B$6+B$7*E5434+B$8*(H5434*100)^2,B$6+B$7*E5434+B$8*(H5434*100)^2+E5434*$B$9)</f>
        <v>0.76935456057821727</v>
      </c>
      <c r="G5435" s="17">
        <v>4.0848657973058273E-3</v>
      </c>
      <c r="H5435" s="9">
        <f t="shared" si="462"/>
        <v>8.7712858839409467E-3</v>
      </c>
      <c r="I5435" s="8">
        <f t="shared" si="461"/>
        <v>4.6864200866351194E-3</v>
      </c>
      <c r="J5435" s="10">
        <f t="shared" si="463"/>
        <v>1.1472641499571534</v>
      </c>
      <c r="K5435" s="10">
        <f t="shared" si="464"/>
        <v>0.22990343167081795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5"/>
        <v>2.4870270671345195E-3</v>
      </c>
      <c r="D5436" s="6">
        <f t="shared" si="466"/>
        <v>6.1853036326597298E-6</v>
      </c>
      <c r="E5436" s="6">
        <f t="shared" si="467"/>
        <v>1.297174015312907E-5</v>
      </c>
      <c r="F5436" s="6">
        <f>IF(C5433&gt;0,B$6+B$7*E5434+B$8*(H5435*100)^2,B$6+B$7*E5434+B$8*(H5435*100)^2+E5434*$B$9)</f>
        <v>0.72989151672725561</v>
      </c>
      <c r="G5436" s="17">
        <v>3.3982070823058313E-3</v>
      </c>
      <c r="H5436" s="9">
        <f t="shared" si="462"/>
        <v>8.5433688713952623E-3</v>
      </c>
      <c r="I5436" s="8">
        <f t="shared" si="461"/>
        <v>5.1451617890894315E-3</v>
      </c>
      <c r="J5436" s="10">
        <f t="shared" si="463"/>
        <v>1.5140812977172113</v>
      </c>
      <c r="K5436" s="10">
        <f t="shared" si="464"/>
        <v>0.31966705903612702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5"/>
        <v>-1.972323251604487E-3</v>
      </c>
      <c r="D5437" s="6">
        <f t="shared" si="466"/>
        <v>3.8900590088196964E-6</v>
      </c>
      <c r="E5437" s="6">
        <f t="shared" si="467"/>
        <v>6.1853036326597298E-6</v>
      </c>
      <c r="F5437" s="6">
        <f>IF(C5433&gt;0,B$6+B$7*E5434+B$8*(H5436*100)^2,B$6+B$7*E5434+B$8*(H5436*100)^2+E5434*$B$9)</f>
        <v>0.69336057703442056</v>
      </c>
      <c r="G5437" s="17">
        <v>3.9544943333419957E-3</v>
      </c>
      <c r="H5437" s="9">
        <f t="shared" si="462"/>
        <v>8.3268275893909355E-3</v>
      </c>
      <c r="I5437" s="8">
        <f t="shared" si="461"/>
        <v>4.3723332560489398E-3</v>
      </c>
      <c r="J5437" s="10">
        <f t="shared" si="463"/>
        <v>1.1056617831473343</v>
      </c>
      <c r="K5437" s="10">
        <f t="shared" si="464"/>
        <v>0.21953988122259371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5"/>
        <v>-6.7739355893060892E-3</v>
      </c>
      <c r="D5438" s="6">
        <f t="shared" si="466"/>
        <v>4.5886203368067633E-5</v>
      </c>
      <c r="E5438" s="6">
        <f t="shared" si="467"/>
        <v>3.8900590088196964E-6</v>
      </c>
      <c r="F5438" s="6">
        <f>IF(C5433&gt;0,B$6+B$7*E5434+B$8*(H5437*100)^2,B$6+B$7*E5434+B$8*(H5437*100)^2+E5434*$B$9)</f>
        <v>0.6595438861607632</v>
      </c>
      <c r="G5438" s="17">
        <v>5.3708231839526893E-3</v>
      </c>
      <c r="H5438" s="9">
        <f t="shared" si="462"/>
        <v>8.1212307328431647E-3</v>
      </c>
      <c r="I5438" s="8">
        <f t="shared" si="461"/>
        <v>2.7504075488904755E-3</v>
      </c>
      <c r="J5438" s="10">
        <f t="shared" si="463"/>
        <v>0.51210167504831106</v>
      </c>
      <c r="K5438" s="10">
        <f t="shared" si="464"/>
        <v>7.4831710792521378E-2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5"/>
        <v>-7.9758776870216264E-3</v>
      </c>
      <c r="D5439" s="6">
        <f t="shared" si="466"/>
        <v>6.3614624878329451E-5</v>
      </c>
      <c r="E5439" s="6">
        <f t="shared" si="467"/>
        <v>4.5886203368067633E-5</v>
      </c>
      <c r="F5439" s="6">
        <f>IF(C5438&gt;0,B$6+B$7*E5439+B$8*(G5438*100)^2,B$6+B$7*E5439+B$8*(G5438*100)^2+E5439*$B$9)</f>
        <v>0.28473079397673018</v>
      </c>
      <c r="G5439" s="17">
        <v>3.9490740612067674E-3</v>
      </c>
      <c r="H5439" s="9">
        <f t="shared" si="462"/>
        <v>5.3360171849117033E-3</v>
      </c>
      <c r="I5439" s="8">
        <f t="shared" si="461"/>
        <v>1.3869431237049359E-3</v>
      </c>
      <c r="J5439" s="10">
        <f t="shared" si="463"/>
        <v>0.35120716963234427</v>
      </c>
      <c r="K5439" s="10">
        <f t="shared" si="464"/>
        <v>4.1077354953769074E-2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5"/>
        <v>5.7754008557964372E-5</v>
      </c>
      <c r="D5440" s="6">
        <f t="shared" si="466"/>
        <v>3.3355255045134219E-9</v>
      </c>
      <c r="E5440" s="6">
        <f t="shared" si="467"/>
        <v>6.3614624878329451E-5</v>
      </c>
      <c r="F5440" s="6">
        <f>IF(C5438&gt;0,B$6+B$7*E5439+B$8*(H5439*100)^2,B$6+B$7*E5439+B$8*(H5439*100)^2+E5439*$B$9)</f>
        <v>0.28128105929140212</v>
      </c>
      <c r="G5440" s="17">
        <v>3.8502980259083161E-3</v>
      </c>
      <c r="H5440" s="9">
        <f t="shared" si="462"/>
        <v>5.3035936806226222E-3</v>
      </c>
      <c r="I5440" s="8">
        <f t="shared" si="461"/>
        <v>1.4532956547143061E-3</v>
      </c>
      <c r="J5440" s="10">
        <f t="shared" si="463"/>
        <v>0.37745017267110431</v>
      </c>
      <c r="K5440" s="10">
        <f t="shared" si="464"/>
        <v>4.6213162493542015E-2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5"/>
        <v>-8.5876185143031886E-3</v>
      </c>
      <c r="D5441" s="6">
        <f t="shared" si="466"/>
        <v>7.3747191747202897E-5</v>
      </c>
      <c r="E5441" s="6">
        <f t="shared" si="467"/>
        <v>3.3355255045134219E-9</v>
      </c>
      <c r="F5441" s="6">
        <f>IF(C5438&gt;0,B$6+B$7*E5439+B$8*(H5440*100)^2,B$6+B$7*E5439+B$8*(H5440*100)^2+E5439*$B$9)</f>
        <v>0.27808763989319402</v>
      </c>
      <c r="G5441" s="17">
        <v>4.7252524679029422E-3</v>
      </c>
      <c r="H5441" s="9">
        <f t="shared" si="462"/>
        <v>5.2734015577537239E-3</v>
      </c>
      <c r="I5441" s="8">
        <f t="shared" si="461"/>
        <v>5.4814908985078171E-4</v>
      </c>
      <c r="J5441" s="10">
        <f t="shared" si="463"/>
        <v>0.11600419100866566</v>
      </c>
      <c r="K5441" s="10">
        <f t="shared" si="464"/>
        <v>5.8086019795404731E-3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5"/>
        <v>-7.1191674743705576E-3</v>
      </c>
      <c r="D5442" s="6">
        <f t="shared" si="466"/>
        <v>5.0682545528135666E-5</v>
      </c>
      <c r="E5442" s="6">
        <f t="shared" si="467"/>
        <v>7.3747191747202897E-5</v>
      </c>
      <c r="F5442" s="6">
        <f>IF(C5438&gt;0,B$6+B$7*E5439+B$8*(H5441*100)^2,B$6+B$7*E5439+B$8*(H5441*100)^2+E5439*$B$9)</f>
        <v>0.2751314915562727</v>
      </c>
      <c r="G5442" s="17">
        <v>7.8337240378745041E-3</v>
      </c>
      <c r="H5442" s="9">
        <f t="shared" si="462"/>
        <v>5.2452978138164156E-3</v>
      </c>
      <c r="I5442" s="8">
        <f t="shared" si="461"/>
        <v>2.5884262240580885E-3</v>
      </c>
      <c r="J5442" s="10">
        <f t="shared" si="463"/>
        <v>0.33042090984358913</v>
      </c>
      <c r="K5442" s="10">
        <f t="shared" si="464"/>
        <v>9.2369562430405949E-2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5"/>
        <v>3.6249711073111446E-3</v>
      </c>
      <c r="D5443" s="6">
        <f t="shared" si="466"/>
        <v>1.3140415528840585E-5</v>
      </c>
      <c r="E5443" s="6">
        <f t="shared" si="467"/>
        <v>5.0682545528135666E-5</v>
      </c>
      <c r="F5443" s="6">
        <f>IF(C5438&gt;0,B$6+B$7*E5439+B$8*(H5442*100)^2,B$6+B$7*E5439+B$8*(H5442*100)^2+E5439*$B$9)</f>
        <v>0.27239498504078458</v>
      </c>
      <c r="G5443" s="17">
        <v>7.1619387640052901E-3</v>
      </c>
      <c r="H5443" s="9">
        <f t="shared" si="462"/>
        <v>5.2191472966451576E-3</v>
      </c>
      <c r="I5443" s="8">
        <f t="shared" si="461"/>
        <v>1.9427914673601325E-3</v>
      </c>
      <c r="J5443" s="10">
        <f t="shared" si="463"/>
        <v>0.2712661377564799</v>
      </c>
      <c r="K5443" s="10">
        <f t="shared" si="464"/>
        <v>5.5796394517215298E-2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5"/>
        <v>-1.3591327022099756E-2</v>
      </c>
      <c r="D5444" s="6">
        <f t="shared" si="466"/>
        <v>1.8472417022165902E-4</v>
      </c>
      <c r="E5444" s="6">
        <f t="shared" si="467"/>
        <v>1.3140415528840585E-5</v>
      </c>
      <c r="F5444" s="6">
        <f>IF(C5443&gt;0,B$6+B$7*E5444+B$8*(G5443*100)^2,B$6+B$7*E5444+B$8*(G5443*100)^2+E5444*$B$9)</f>
        <v>0.49252269701711049</v>
      </c>
      <c r="G5444" s="17">
        <v>3.4587638999084109E-3</v>
      </c>
      <c r="H5444" s="9">
        <f t="shared" si="462"/>
        <v>7.0179961314972986E-3</v>
      </c>
      <c r="I5444" s="8">
        <f t="shared" si="461"/>
        <v>3.5592322315888877E-3</v>
      </c>
      <c r="J5444" s="10">
        <f t="shared" si="463"/>
        <v>1.0290474674154941</v>
      </c>
      <c r="K5444" s="10">
        <f t="shared" si="464"/>
        <v>0.20040854774356842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5"/>
        <v>3.4454066097423892E-3</v>
      </c>
      <c r="D5445" s="6">
        <f t="shared" si="466"/>
        <v>1.1870826706456545E-5</v>
      </c>
      <c r="E5445" s="6">
        <f t="shared" si="467"/>
        <v>1.8472417022165902E-4</v>
      </c>
      <c r="F5445" s="6">
        <f>IF(C5443&gt;0,B$6+B$7*E5444+B$8*(H5444*100)^2,B$6+B$7*E5444+B$8*(H5444*100)^2+E5444*$B$9)</f>
        <v>0.47362826062873908</v>
      </c>
      <c r="G5445" s="17">
        <v>2.8923249420844226E-3</v>
      </c>
      <c r="H5445" s="9">
        <f t="shared" si="462"/>
        <v>6.8820655375311486E-3</v>
      </c>
      <c r="I5445" s="8">
        <f t="shared" si="461"/>
        <v>3.9897405954467261E-3</v>
      </c>
      <c r="J5445" s="10">
        <f t="shared" si="463"/>
        <v>1.3794233619447422</v>
      </c>
      <c r="K5445" s="10">
        <f t="shared" si="464"/>
        <v>0.2871280657050117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5"/>
        <v>-2.2412934640863094E-4</v>
      </c>
      <c r="D5446" s="6">
        <f t="shared" si="466"/>
        <v>5.0233963921560091E-8</v>
      </c>
      <c r="E5446" s="6">
        <f t="shared" si="467"/>
        <v>1.1870826706456545E-5</v>
      </c>
      <c r="F5446" s="6">
        <f>IF(C5443&gt;0,B$6+B$7*E5444+B$8*(H5445*100)^2,B$6+B$7*E5444+B$8*(H5445*100)^2+E5444*$B$9)</f>
        <v>0.45613768086402368</v>
      </c>
      <c r="G5446" s="17">
        <v>2.5757593064725829E-3</v>
      </c>
      <c r="H5446" s="9">
        <f t="shared" si="462"/>
        <v>6.7537965683312053E-3</v>
      </c>
      <c r="I5446" s="8">
        <f t="shared" si="461"/>
        <v>4.1780372618586224E-3</v>
      </c>
      <c r="J5446" s="10">
        <f t="shared" si="463"/>
        <v>1.6220604352897809</v>
      </c>
      <c r="K5446" s="10">
        <f t="shared" si="464"/>
        <v>0.34533989709396828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5"/>
        <v>-7.3638834155330662E-3</v>
      </c>
      <c r="D5447" s="6">
        <f t="shared" si="466"/>
        <v>5.4226778957562934E-5</v>
      </c>
      <c r="E5447" s="6">
        <f t="shared" si="467"/>
        <v>5.0233963921560091E-8</v>
      </c>
      <c r="F5447" s="6">
        <f>IF(C5443&gt;0,B$6+B$7*E5444+B$8*(H5446*100)^2,B$6+B$7*E5444+B$8*(H5446*100)^2+E5444*$B$9)</f>
        <v>0.43994665117582665</v>
      </c>
      <c r="G5447" s="17">
        <v>3.1941129936392779E-3</v>
      </c>
      <c r="H5447" s="9">
        <f t="shared" si="462"/>
        <v>6.6328474366280019E-3</v>
      </c>
      <c r="I5447" s="8">
        <f t="shared" si="461"/>
        <v>3.438734442988724E-3</v>
      </c>
      <c r="J5447" s="10">
        <f t="shared" si="463"/>
        <v>1.0765850957172094</v>
      </c>
      <c r="K5447" s="10">
        <f t="shared" si="464"/>
        <v>0.21228461013880873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5"/>
        <v>2.9788591669262059E-4</v>
      </c>
      <c r="D5448" s="6">
        <f t="shared" si="466"/>
        <v>8.8736019363802898E-8</v>
      </c>
      <c r="E5448" s="6">
        <f t="shared" si="467"/>
        <v>5.4226778957562934E-5</v>
      </c>
      <c r="F5448" s="6">
        <f>IF(C5443&gt;0,B$6+B$7*E5444+B$8*(H5447*100)^2,B$6+B$7*E5444+B$8*(H5447*100)^2+E5444*$B$9)</f>
        <v>0.42495861499346266</v>
      </c>
      <c r="G5448" s="17">
        <v>3.1863017569798619E-3</v>
      </c>
      <c r="H5448" s="9">
        <f t="shared" si="462"/>
        <v>6.5188849889644676E-3</v>
      </c>
      <c r="I5448" s="8">
        <f t="shared" ref="I5448:I5511" si="468">SQRT((G5448-H5448)^2)</f>
        <v>3.3325832319846056E-3</v>
      </c>
      <c r="J5448" s="10">
        <f t="shared" si="463"/>
        <v>1.0459094857178237</v>
      </c>
      <c r="K5448" s="10">
        <f t="shared" si="464"/>
        <v>0.20462260364988638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5"/>
        <v>1.8976252571609072E-3</v>
      </c>
      <c r="D5449" s="6">
        <f t="shared" si="466"/>
        <v>3.600981616614999E-6</v>
      </c>
      <c r="E5449" s="6">
        <f t="shared" si="467"/>
        <v>8.8736019363802898E-8</v>
      </c>
      <c r="F5449" s="6">
        <f>IF(C5448&gt;0,B$6+B$7*E5449+B$8*(G5448*100)^2,B$6+B$7*E5449+B$8*(G5448*100)^2+E5449*$B$9)</f>
        <v>0.11168186733263555</v>
      </c>
      <c r="G5449" s="17">
        <v>2.6809485784477904E-3</v>
      </c>
      <c r="H5449" s="9">
        <f t="shared" ref="H5449:H5512" si="469">SQRT(F5449)/100</f>
        <v>3.3418837103142223E-3</v>
      </c>
      <c r="I5449" s="8">
        <f t="shared" si="468"/>
        <v>6.6093513186643192E-4</v>
      </c>
      <c r="J5449" s="10">
        <f t="shared" ref="J5449:J5512" si="470">ABS(G5449-H5449)/G5449</f>
        <v>0.24653032780251932</v>
      </c>
      <c r="K5449" s="10">
        <f t="shared" ref="K5449:K5512" si="471">G5449/H5449-LN(G5449/H5449)-1</f>
        <v>2.2590725191657057E-2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5"/>
        <v>-3.9105761881609103E-3</v>
      </c>
      <c r="D5450" s="6">
        <f t="shared" si="466"/>
        <v>1.5292606123411114E-5</v>
      </c>
      <c r="E5450" s="6">
        <f t="shared" si="467"/>
        <v>3.600981616614999E-6</v>
      </c>
      <c r="F5450" s="6">
        <f>IF(C5448&gt;0,B$6+B$7*E5449+B$8*(H5449*100)^2,B$6+B$7*E5449+B$8*(H5449*100)^2+E5449*$B$9)</f>
        <v>0.12108390458982071</v>
      </c>
      <c r="G5450" s="17">
        <v>3.6395300021289335E-3</v>
      </c>
      <c r="H5450" s="9">
        <f t="shared" si="469"/>
        <v>3.4797112608637619E-3</v>
      </c>
      <c r="I5450" s="8">
        <f t="shared" si="468"/>
        <v>1.5981874126517158E-4</v>
      </c>
      <c r="J5450" s="10">
        <f t="shared" si="470"/>
        <v>4.3911917520033088E-2</v>
      </c>
      <c r="K5450" s="10">
        <f t="shared" si="471"/>
        <v>1.0235027151217491E-3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5"/>
        <v>-3.8926038342352791E-3</v>
      </c>
      <c r="D5451" s="6">
        <f t="shared" si="466"/>
        <v>1.5152364610303196E-5</v>
      </c>
      <c r="E5451" s="6">
        <f t="shared" si="467"/>
        <v>1.5292606123411114E-5</v>
      </c>
      <c r="F5451" s="6">
        <f>IF(C5448&gt;0,B$6+B$7*E5449+B$8*(H5450*100)^2,B$6+B$7*E5449+B$8*(H5450*100)^2+E5449*$B$9)</f>
        <v>0.12978737047879704</v>
      </c>
      <c r="G5451" s="17">
        <v>2.8596156269409278E-3</v>
      </c>
      <c r="H5451" s="9">
        <f t="shared" si="469"/>
        <v>3.60260142784068E-3</v>
      </c>
      <c r="I5451" s="8">
        <f t="shared" si="468"/>
        <v>7.4298580089975216E-4</v>
      </c>
      <c r="J5451" s="10">
        <f t="shared" si="470"/>
        <v>0.25982016390593055</v>
      </c>
      <c r="K5451" s="10">
        <f t="shared" si="471"/>
        <v>2.4733068982178308E-2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5"/>
        <v>-1.2368885635667434E-3</v>
      </c>
      <c r="D5452" s="6">
        <f t="shared" si="466"/>
        <v>1.5298933186822019E-6</v>
      </c>
      <c r="E5452" s="6">
        <f t="shared" si="467"/>
        <v>1.5152364610303196E-5</v>
      </c>
      <c r="F5452" s="6">
        <f>IF(C5448&gt;0,B$6+B$7*E5449+B$8*(H5451*100)^2,B$6+B$7*E5449+B$8*(H5451*100)^2+E5449*$B$9)</f>
        <v>0.13784416885222242</v>
      </c>
      <c r="G5452" s="17">
        <v>8.5228684947608307E-3</v>
      </c>
      <c r="H5452" s="9">
        <f t="shared" si="469"/>
        <v>3.7127371150166618E-3</v>
      </c>
      <c r="I5452" s="8">
        <f t="shared" si="468"/>
        <v>4.8101313797441689E-3</v>
      </c>
      <c r="J5452" s="10">
        <f t="shared" si="470"/>
        <v>0.56437939676073234</v>
      </c>
      <c r="K5452" s="10">
        <f t="shared" si="471"/>
        <v>0.4645919460068697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5"/>
        <v>-1.2280412107822766E-2</v>
      </c>
      <c r="D5453" s="6">
        <f t="shared" si="466"/>
        <v>1.5080852153795998E-4</v>
      </c>
      <c r="E5453" s="6">
        <f t="shared" si="467"/>
        <v>1.5298933186822019E-6</v>
      </c>
      <c r="F5453" s="6">
        <f>IF(C5448&gt;0,B$6+B$7*E5449+B$8*(H5452*100)^2,B$6+B$7*E5449+B$8*(H5452*100)^2+E5449*$B$9)</f>
        <v>0.14530234710650231</v>
      </c>
      <c r="G5453" s="17">
        <v>8.5701984128519534E-3</v>
      </c>
      <c r="H5453" s="9">
        <f t="shared" si="469"/>
        <v>3.8118544975707337E-3</v>
      </c>
      <c r="I5453" s="8">
        <f t="shared" si="468"/>
        <v>4.7583439152812197E-3</v>
      </c>
      <c r="J5453" s="10">
        <f t="shared" si="470"/>
        <v>0.55521980776379232</v>
      </c>
      <c r="K5453" s="10">
        <f t="shared" si="471"/>
        <v>0.43812649098073742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5"/>
        <v>-1.5213882970556616E-2</v>
      </c>
      <c r="D5454" s="6">
        <f t="shared" si="466"/>
        <v>2.314622350417926E-4</v>
      </c>
      <c r="E5454" s="6">
        <f t="shared" si="467"/>
        <v>1.5080852153795998E-4</v>
      </c>
      <c r="F5454" s="6">
        <f>IF(C5453&gt;0,B$6+B$7*E5454+B$8*(G5453*100)^2,B$6+B$7*E5454+B$8*(G5453*100)^2+E5454*$B$9)</f>
        <v>0.69762986238591862</v>
      </c>
      <c r="G5454" s="17">
        <v>5.688579112276681E-3</v>
      </c>
      <c r="H5454" s="9">
        <f t="shared" si="469"/>
        <v>8.3524239738289058E-3</v>
      </c>
      <c r="I5454" s="8">
        <f t="shared" si="468"/>
        <v>2.6638448615522248E-3</v>
      </c>
      <c r="J5454" s="10">
        <f t="shared" si="470"/>
        <v>0.46827947875477499</v>
      </c>
      <c r="K5454" s="10">
        <f t="shared" si="471"/>
        <v>6.5160540389340493E-2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5"/>
        <v>-6.2358626751546076E-3</v>
      </c>
      <c r="D5455" s="6">
        <f t="shared" si="466"/>
        <v>3.8885983303386378E-5</v>
      </c>
      <c r="E5455" s="6">
        <f t="shared" si="467"/>
        <v>2.314622350417926E-4</v>
      </c>
      <c r="F5455" s="6">
        <f>IF(C5453&gt;0,B$6+B$7*E5454+B$8*(H5454*100)^2,B$6+B$7*E5454+B$8*(H5454*100)^2+E5454*$B$9)</f>
        <v>0.66351490516095002</v>
      </c>
      <c r="G5455" s="17">
        <v>6.4506688660204937E-3</v>
      </c>
      <c r="H5455" s="9">
        <f t="shared" si="469"/>
        <v>8.145642425008294E-3</v>
      </c>
      <c r="I5455" s="8">
        <f t="shared" si="468"/>
        <v>1.6949735589878003E-3</v>
      </c>
      <c r="J5455" s="10">
        <f t="shared" si="470"/>
        <v>0.26275935010650342</v>
      </c>
      <c r="K5455" s="10">
        <f t="shared" si="471"/>
        <v>2.5215814710519036E-2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2">B5456-B$5</f>
        <v>2.1247282971230113E-3</v>
      </c>
      <c r="D5456" s="6">
        <f t="shared" ref="D5456:D5519" si="473">C5456^2</f>
        <v>4.5144703365952512E-6</v>
      </c>
      <c r="E5456" s="6">
        <f t="shared" si="467"/>
        <v>3.8885983303386378E-5</v>
      </c>
      <c r="F5456" s="6">
        <f>IF(C5453&gt;0,B$6+B$7*E5454+B$8*(H5455*100)^2,B$6+B$7*E5454+B$8*(H5455*100)^2+E5454*$B$9)</f>
        <v>0.6319346892577965</v>
      </c>
      <c r="G5456" s="17">
        <v>4.960483226970765E-3</v>
      </c>
      <c r="H5456" s="9">
        <f t="shared" si="469"/>
        <v>7.9494319876189674E-3</v>
      </c>
      <c r="I5456" s="8">
        <f t="shared" si="468"/>
        <v>2.9889487606482024E-3</v>
      </c>
      <c r="J5456" s="10">
        <f t="shared" si="470"/>
        <v>0.60255193373035021</v>
      </c>
      <c r="K5456" s="10">
        <f t="shared" si="471"/>
        <v>9.5602055519408813E-2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2"/>
        <v>1.7912005836160831E-3</v>
      </c>
      <c r="D5457" s="6">
        <f t="shared" si="473"/>
        <v>3.2083995307465967E-6</v>
      </c>
      <c r="E5457" s="6">
        <f t="shared" ref="E5457:E5520" si="474">D5456</f>
        <v>4.5144703365952512E-6</v>
      </c>
      <c r="F5457" s="6">
        <f>IF(C5453&gt;0,B$6+B$7*E5454+B$8*(H5456*100)^2,B$6+B$7*E5454+B$8*(H5456*100)^2+E5454*$B$9)</f>
        <v>0.60270088339624739</v>
      </c>
      <c r="G5457" s="17">
        <v>4.6920814253287443E-3</v>
      </c>
      <c r="H5457" s="9">
        <f t="shared" si="469"/>
        <v>7.7633812439957331E-3</v>
      </c>
      <c r="I5457" s="8">
        <f t="shared" si="468"/>
        <v>3.0712998186669888E-3</v>
      </c>
      <c r="J5457" s="10">
        <f t="shared" si="470"/>
        <v>0.65457086956921307</v>
      </c>
      <c r="K5457" s="10">
        <f t="shared" si="471"/>
        <v>0.10792800247638668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2"/>
        <v>-3.4656869659456494E-3</v>
      </c>
      <c r="D5458" s="6">
        <f t="shared" si="473"/>
        <v>1.2010986145925561E-5</v>
      </c>
      <c r="E5458" s="6">
        <f t="shared" si="474"/>
        <v>3.2083995307465967E-6</v>
      </c>
      <c r="F5458" s="6">
        <f>IF(C5453&gt;0,B$6+B$7*E5454+B$8*(H5457*100)^2,B$6+B$7*E5454+B$8*(H5457*100)^2+E5454*$B$9)</f>
        <v>0.57563914931021132</v>
      </c>
      <c r="G5458" s="17">
        <v>2.3173402352983084E-3</v>
      </c>
      <c r="H5458" s="9">
        <f t="shared" si="469"/>
        <v>7.5870886992983767E-3</v>
      </c>
      <c r="I5458" s="8">
        <f t="shared" si="468"/>
        <v>5.2697484640000687E-3</v>
      </c>
      <c r="J5458" s="10">
        <f t="shared" si="470"/>
        <v>2.2740503892048034</v>
      </c>
      <c r="K5458" s="10">
        <f t="shared" si="471"/>
        <v>0.4914599433159943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2"/>
        <v>-3.2210315949287053E-3</v>
      </c>
      <c r="D5459" s="6">
        <f t="shared" si="473"/>
        <v>1.0375044535528959E-5</v>
      </c>
      <c r="E5459" s="6">
        <f t="shared" si="474"/>
        <v>1.2010986145925561E-5</v>
      </c>
      <c r="F5459" s="6">
        <f>IF(C5458&gt;0,B$6+B$7*E5459+B$8*(G5458*100)^2,B$6+B$7*E5459+B$8*(G5458*100)^2+E5459*$B$9)</f>
        <v>6.7412207376947739E-2</v>
      </c>
      <c r="G5459" s="17">
        <v>3.9882571501703434E-3</v>
      </c>
      <c r="H5459" s="9">
        <f t="shared" si="469"/>
        <v>2.5963860918004423E-3</v>
      </c>
      <c r="I5459" s="8">
        <f t="shared" si="468"/>
        <v>1.3918710583699012E-3</v>
      </c>
      <c r="J5459" s="10">
        <f t="shared" si="470"/>
        <v>0.34899230565171874</v>
      </c>
      <c r="K5459" s="10">
        <f t="shared" si="471"/>
        <v>0.10684633736945948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2"/>
        <v>-9.7783038110389638E-3</v>
      </c>
      <c r="D5460" s="6">
        <f t="shared" si="473"/>
        <v>9.5615225420979123E-5</v>
      </c>
      <c r="E5460" s="6">
        <f t="shared" si="474"/>
        <v>1.0375044535528959E-5</v>
      </c>
      <c r="F5460" s="6">
        <f>IF(C5458&gt;0,B$6+B$7*E5459+B$8*(H5459*100)^2,B$6+B$7*E5459+B$8*(H5459*100)^2+E5459*$B$9)</f>
        <v>8.0104988948700453E-2</v>
      </c>
      <c r="G5460" s="17">
        <v>4.3469714608282937E-3</v>
      </c>
      <c r="H5460" s="9">
        <f t="shared" si="469"/>
        <v>2.8302824761620602E-3</v>
      </c>
      <c r="I5460" s="8">
        <f t="shared" si="468"/>
        <v>1.5166889846662335E-3</v>
      </c>
      <c r="J5460" s="10">
        <f t="shared" si="470"/>
        <v>0.34890704904173353</v>
      </c>
      <c r="K5460" s="10">
        <f t="shared" si="471"/>
        <v>0.10677614955031345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2"/>
        <v>2.5382008570719672E-3</v>
      </c>
      <c r="D5461" s="6">
        <f t="shared" si="473"/>
        <v>6.4424635908408691E-6</v>
      </c>
      <c r="E5461" s="6">
        <f t="shared" si="474"/>
        <v>9.5615225420979123E-5</v>
      </c>
      <c r="F5461" s="6">
        <f>IF(C5458&gt;0,B$6+B$7*E5459+B$8*(H5460*100)^2,B$6+B$7*E5459+B$8*(H5460*100)^2+E5459*$B$9)</f>
        <v>9.1854696849671943E-2</v>
      </c>
      <c r="G5461" s="17">
        <v>3.1753437615016332E-3</v>
      </c>
      <c r="H5461" s="9">
        <f t="shared" si="469"/>
        <v>3.0307539796174802E-3</v>
      </c>
      <c r="I5461" s="8">
        <f t="shared" si="468"/>
        <v>1.44589781884153E-4</v>
      </c>
      <c r="J5461" s="10">
        <f t="shared" si="470"/>
        <v>4.5535158629809544E-2</v>
      </c>
      <c r="K5461" s="10">
        <f t="shared" si="471"/>
        <v>1.1030574092187884E-3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2"/>
        <v>-5.909476407520437E-3</v>
      </c>
      <c r="D5462" s="6">
        <f t="shared" si="473"/>
        <v>3.4921911411040653E-5</v>
      </c>
      <c r="E5462" s="6">
        <f t="shared" si="474"/>
        <v>6.4424635908408691E-6</v>
      </c>
      <c r="F5462" s="6">
        <f>IF(C5458&gt;0,B$6+B$7*E5459+B$8*(H5461*100)^2,B$6+B$7*E5459+B$8*(H5461*100)^2+E5459*$B$9)</f>
        <v>0.10273140145360125</v>
      </c>
      <c r="G5462" s="17">
        <v>2.3275419537518976E-3</v>
      </c>
      <c r="H5462" s="9">
        <f t="shared" si="469"/>
        <v>3.2051739649136247E-3</v>
      </c>
      <c r="I5462" s="8">
        <f t="shared" si="468"/>
        <v>8.7763201116172708E-4</v>
      </c>
      <c r="J5462" s="10">
        <f t="shared" si="470"/>
        <v>0.37706388481935715</v>
      </c>
      <c r="K5462" s="10">
        <f t="shared" si="471"/>
        <v>4.6136334696014192E-2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2"/>
        <v>-5.4353003326888258E-3</v>
      </c>
      <c r="D5463" s="6">
        <f t="shared" si="473"/>
        <v>2.9542489706527261E-5</v>
      </c>
      <c r="E5463" s="6">
        <f t="shared" si="474"/>
        <v>3.4921911411040653E-5</v>
      </c>
      <c r="F5463" s="6">
        <f>IF(C5458&gt;0,B$6+B$7*E5459+B$8*(H5462*100)^2,B$6+B$7*E5459+B$8*(H5462*100)^2+E5459*$B$9)</f>
        <v>0.11279996690545861</v>
      </c>
      <c r="G5463" s="17">
        <v>2.9390784563380762E-3</v>
      </c>
      <c r="H5463" s="9">
        <f t="shared" si="469"/>
        <v>3.3585706320614817E-3</v>
      </c>
      <c r="I5463" s="8">
        <f t="shared" si="468"/>
        <v>4.1949217572340549E-4</v>
      </c>
      <c r="J5463" s="10">
        <f t="shared" si="470"/>
        <v>0.14272915199619024</v>
      </c>
      <c r="K5463" s="10">
        <f t="shared" si="471"/>
        <v>8.5173983281952026E-3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2"/>
        <v>-5.6939017469323158E-3</v>
      </c>
      <c r="D5464" s="6">
        <f t="shared" si="473"/>
        <v>3.2420517103718878E-5</v>
      </c>
      <c r="E5464" s="6">
        <f t="shared" si="474"/>
        <v>2.9542489706527261E-5</v>
      </c>
      <c r="F5464" s="6">
        <f>IF(C5463&gt;0,B$6+B$7*E5464+B$8*(G5463*100)^2,B$6+B$7*E5464+B$8*(G5463*100)^2+E5464*$B$9)</f>
        <v>9.7667362907637834E-2</v>
      </c>
      <c r="G5464" s="17">
        <v>2.0657602707723154E-3</v>
      </c>
      <c r="H5464" s="9">
        <f t="shared" si="469"/>
        <v>3.1251778014640672E-3</v>
      </c>
      <c r="I5464" s="8">
        <f t="shared" si="468"/>
        <v>1.0594175306917518E-3</v>
      </c>
      <c r="J5464" s="10">
        <f t="shared" si="470"/>
        <v>0.512846309264953</v>
      </c>
      <c r="K5464" s="10">
        <f t="shared" si="471"/>
        <v>7.4998527276111115E-2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2"/>
        <v>-6.1887730667532044E-4</v>
      </c>
      <c r="D5465" s="6">
        <f t="shared" si="473"/>
        <v>3.8300912071769861E-7</v>
      </c>
      <c r="E5465" s="6">
        <f t="shared" si="474"/>
        <v>3.2420517103718878E-5</v>
      </c>
      <c r="F5465" s="6">
        <f>IF(C5463&gt;0,B$6+B$7*E5464+B$8*(H5464*100)^2,B$6+B$7*E5464+B$8*(H5464*100)^2+E5464*$B$9)</f>
        <v>0.10811438838030746</v>
      </c>
      <c r="G5465" s="17">
        <v>2.2799335577451201E-3</v>
      </c>
      <c r="H5465" s="9">
        <f t="shared" si="469"/>
        <v>3.2880752482312122E-3</v>
      </c>
      <c r="I5465" s="8">
        <f t="shared" si="468"/>
        <v>1.0081416904860921E-3</v>
      </c>
      <c r="J5465" s="10">
        <f t="shared" si="470"/>
        <v>0.44218029383415697</v>
      </c>
      <c r="K5465" s="10">
        <f t="shared" si="471"/>
        <v>5.9550642050323566E-2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2"/>
        <v>-6.440546104720498E-3</v>
      </c>
      <c r="D5466" s="6">
        <f t="shared" si="473"/>
        <v>4.1480634127030382E-5</v>
      </c>
      <c r="E5466" s="6">
        <f t="shared" si="474"/>
        <v>3.8300912071769861E-7</v>
      </c>
      <c r="F5466" s="6">
        <f>IF(C5463&gt;0,B$6+B$7*E5464+B$8*(H5465*100)^2,B$6+B$7*E5464+B$8*(H5465*100)^2+E5464*$B$9)</f>
        <v>0.11778519986035776</v>
      </c>
      <c r="G5466" s="17">
        <v>3.3672474942105057E-3</v>
      </c>
      <c r="H5466" s="9">
        <f t="shared" si="469"/>
        <v>3.4319848464169794E-3</v>
      </c>
      <c r="I5466" s="8">
        <f t="shared" si="468"/>
        <v>6.4737352206473663E-5</v>
      </c>
      <c r="J5466" s="10">
        <f t="shared" si="470"/>
        <v>1.9225599638214939E-2</v>
      </c>
      <c r="K5466" s="10">
        <f t="shared" si="471"/>
        <v>1.8017475565557106E-4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2"/>
        <v>-1.1967039978804344E-2</v>
      </c>
      <c r="D5467" s="6">
        <f t="shared" si="473"/>
        <v>1.4321004585430145E-4</v>
      </c>
      <c r="E5467" s="6">
        <f t="shared" si="474"/>
        <v>4.1480634127030382E-5</v>
      </c>
      <c r="F5467" s="6">
        <f>IF(C5463&gt;0,B$6+B$7*E5464+B$8*(H5466*100)^2,B$6+B$7*E5464+B$8*(H5466*100)^2+E5464*$B$9)</f>
        <v>0.12673747004744032</v>
      </c>
      <c r="G5467" s="17">
        <v>4.146694825913331E-3</v>
      </c>
      <c r="H5467" s="9">
        <f t="shared" si="469"/>
        <v>3.5600206466738409E-3</v>
      </c>
      <c r="I5467" s="8">
        <f t="shared" si="468"/>
        <v>5.8667417923949014E-4</v>
      </c>
      <c r="J5467" s="10">
        <f t="shared" si="470"/>
        <v>0.14147995062797322</v>
      </c>
      <c r="K5467" s="10">
        <f t="shared" si="471"/>
        <v>1.224991705297751E-2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2"/>
        <v>-6.2956395613376799E-3</v>
      </c>
      <c r="D5468" s="6">
        <f t="shared" si="473"/>
        <v>3.9635077486280097E-5</v>
      </c>
      <c r="E5468" s="6">
        <f t="shared" si="474"/>
        <v>1.4321004585430145E-4</v>
      </c>
      <c r="F5468" s="6">
        <f>IF(C5463&gt;0,B$6+B$7*E5464+B$8*(H5467*100)^2,B$6+B$7*E5464+B$8*(H5467*100)^2+E5464*$B$9)</f>
        <v>0.13502458655962266</v>
      </c>
      <c r="G5468" s="17">
        <v>4.6018129480201175E-3</v>
      </c>
      <c r="H5468" s="9">
        <f t="shared" si="469"/>
        <v>3.6745691796402835E-3</v>
      </c>
      <c r="I5468" s="8">
        <f t="shared" si="468"/>
        <v>9.2724376837983406E-4</v>
      </c>
      <c r="J5468" s="10">
        <f t="shared" si="470"/>
        <v>0.20149531909565579</v>
      </c>
      <c r="K5468" s="10">
        <f t="shared" si="471"/>
        <v>2.7326362189623588E-2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2"/>
        <v>-8.6694986151120198E-3</v>
      </c>
      <c r="D5469" s="6">
        <f t="shared" si="473"/>
        <v>7.5160206237429226E-5</v>
      </c>
      <c r="E5469" s="6">
        <f t="shared" si="474"/>
        <v>3.9635077486280097E-5</v>
      </c>
      <c r="F5469" s="6">
        <f>IF(C5468&gt;0,B$6+B$7*E5469+B$8*(G5468*100)^2,B$6+B$7*E5469+B$8*(G5468*100)^2+E5469*$B$9)</f>
        <v>0.21373752722182407</v>
      </c>
      <c r="G5469" s="17">
        <v>6.9086523818038563E-3</v>
      </c>
      <c r="H5469" s="9">
        <f t="shared" si="469"/>
        <v>4.6231756101388155E-3</v>
      </c>
      <c r="I5469" s="8">
        <f t="shared" si="468"/>
        <v>2.2854767716650407E-3</v>
      </c>
      <c r="J5469" s="10">
        <f t="shared" si="470"/>
        <v>0.33081368772940062</v>
      </c>
      <c r="K5469" s="10">
        <f t="shared" si="471"/>
        <v>9.2659379339110171E-2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2"/>
        <v>-1.214894985139281E-2</v>
      </c>
      <c r="D5470" s="6">
        <f t="shared" si="473"/>
        <v>1.4759698249165737E-4</v>
      </c>
      <c r="E5470" s="6">
        <f t="shared" si="474"/>
        <v>7.5160206237429226E-5</v>
      </c>
      <c r="F5470" s="6">
        <f>IF(C5468&gt;0,B$6+B$7*E5469+B$8*(H5469*100)^2,B$6+B$7*E5469+B$8*(H5469*100)^2+E5469*$B$9)</f>
        <v>0.21556180711497483</v>
      </c>
      <c r="G5470" s="17">
        <v>8.594056541649072E-3</v>
      </c>
      <c r="H5470" s="9">
        <f t="shared" si="469"/>
        <v>4.6428634172779072E-3</v>
      </c>
      <c r="I5470" s="8">
        <f t="shared" si="468"/>
        <v>3.9511931243711648E-3</v>
      </c>
      <c r="J5470" s="10">
        <f t="shared" si="470"/>
        <v>0.45975880019204407</v>
      </c>
      <c r="K5470" s="10">
        <f t="shared" si="471"/>
        <v>0.23528548847760122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2"/>
        <v>3.209575980185472E-3</v>
      </c>
      <c r="D5471" s="6">
        <f t="shared" si="473"/>
        <v>1.0301377972583533E-5</v>
      </c>
      <c r="E5471" s="6">
        <f t="shared" si="474"/>
        <v>1.4759698249165737E-4</v>
      </c>
      <c r="F5471" s="6">
        <f>IF(C5468&gt;0,B$6+B$7*E5469+B$8*(H5470*100)^2,B$6+B$7*E5469+B$8*(H5470*100)^2+E5469*$B$9)</f>
        <v>0.21725054301206448</v>
      </c>
      <c r="G5471" s="17">
        <v>4.6004118463872168E-3</v>
      </c>
      <c r="H5471" s="9">
        <f t="shared" si="469"/>
        <v>4.6610142996140278E-3</v>
      </c>
      <c r="I5471" s="8">
        <f t="shared" si="468"/>
        <v>6.0602453226810994E-5</v>
      </c>
      <c r="J5471" s="10">
        <f t="shared" si="470"/>
        <v>1.3173266927047662E-2</v>
      </c>
      <c r="K5471" s="10">
        <f t="shared" si="471"/>
        <v>8.5265738572593008E-5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2"/>
        <v>-1.274090343397867E-2</v>
      </c>
      <c r="D5472" s="6">
        <f t="shared" si="473"/>
        <v>1.6233062031396946E-4</v>
      </c>
      <c r="E5472" s="6">
        <f t="shared" si="474"/>
        <v>1.0301377972583533E-5</v>
      </c>
      <c r="F5472" s="6">
        <f>IF(C5468&gt;0,B$6+B$7*E5469+B$8*(H5471*100)^2,B$6+B$7*E5469+B$8*(H5471*100)^2+E5469*$B$9)</f>
        <v>0.21881380583200036</v>
      </c>
      <c r="G5472" s="17">
        <v>7.5785613502444222E-3</v>
      </c>
      <c r="H5472" s="9">
        <f t="shared" si="469"/>
        <v>4.677753796770415E-3</v>
      </c>
      <c r="I5472" s="8">
        <f t="shared" si="468"/>
        <v>2.9008075534740071E-3</v>
      </c>
      <c r="J5472" s="10">
        <f t="shared" si="470"/>
        <v>0.38276493643222281</v>
      </c>
      <c r="K5472" s="10">
        <f t="shared" si="471"/>
        <v>0.13762295993369933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2"/>
        <v>2.4957100197765631E-3</v>
      </c>
      <c r="D5473" s="6">
        <f t="shared" si="473"/>
        <v>6.2285685028131333E-6</v>
      </c>
      <c r="E5473" s="6">
        <f t="shared" si="474"/>
        <v>1.6233062031396946E-4</v>
      </c>
      <c r="F5473" s="6">
        <f>IF(C5468&gt;0,B$6+B$7*E5469+B$8*(H5472*100)^2,B$6+B$7*E5469+B$8*(H5472*100)^2+E5469*$B$9)</f>
        <v>0.22026091822441499</v>
      </c>
      <c r="G5473" s="17">
        <v>5.7385159769507525E-3</v>
      </c>
      <c r="H5473" s="9">
        <f t="shared" si="469"/>
        <v>4.6931963332510927E-3</v>
      </c>
      <c r="I5473" s="8">
        <f t="shared" si="468"/>
        <v>1.0453196436996598E-3</v>
      </c>
      <c r="J5473" s="10">
        <f t="shared" si="470"/>
        <v>0.1821585315608211</v>
      </c>
      <c r="K5473" s="10">
        <f t="shared" si="471"/>
        <v>2.1644092469610188E-2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2"/>
        <v>-6.1431591166199659E-3</v>
      </c>
      <c r="D5474" s="6">
        <f t="shared" si="473"/>
        <v>3.7738403932111002E-5</v>
      </c>
      <c r="E5474" s="6">
        <f t="shared" si="474"/>
        <v>6.2285685028131333E-6</v>
      </c>
      <c r="F5474" s="6">
        <f>IF(C5473&gt;0,B$6+B$7*E5474+B$8*(G5473*100)^2,B$6+B$7*E5474+B$8*(G5473*100)^2+E5474*$B$9)</f>
        <v>0.32253824592322516</v>
      </c>
      <c r="G5474" s="17">
        <v>7.6845230849849622E-3</v>
      </c>
      <c r="H5474" s="9">
        <f t="shared" si="469"/>
        <v>5.6792450723949671E-3</v>
      </c>
      <c r="I5474" s="8">
        <f t="shared" si="468"/>
        <v>2.0052780125899951E-3</v>
      </c>
      <c r="J5474" s="10">
        <f t="shared" si="470"/>
        <v>0.26095022298887649</v>
      </c>
      <c r="K5474" s="10">
        <f t="shared" si="471"/>
        <v>5.069882953968663E-2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2"/>
        <v>-9.1309051842076161E-3</v>
      </c>
      <c r="D5475" s="6">
        <f t="shared" si="473"/>
        <v>8.3373429482989526E-5</v>
      </c>
      <c r="E5475" s="6">
        <f t="shared" si="474"/>
        <v>3.7738403932111002E-5</v>
      </c>
      <c r="F5475" s="6">
        <f>IF(C5473&gt;0,B$6+B$7*E5474+B$8*(H5474*100)^2,B$6+B$7*E5474+B$8*(H5474*100)^2+E5474*$B$9)</f>
        <v>0.31627365425112952</v>
      </c>
      <c r="G5475" s="17">
        <v>4.3541104251518074E-3</v>
      </c>
      <c r="H5475" s="9">
        <f t="shared" si="469"/>
        <v>5.6238212476138463E-3</v>
      </c>
      <c r="I5475" s="8">
        <f t="shared" si="468"/>
        <v>1.2697108224620389E-3</v>
      </c>
      <c r="J5475" s="10">
        <f t="shared" si="470"/>
        <v>0.29161199383632308</v>
      </c>
      <c r="K5475" s="10">
        <f t="shared" si="471"/>
        <v>3.0117365226297599E-2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2"/>
        <v>-2.2254879691603995E-2</v>
      </c>
      <c r="D5476" s="6">
        <f t="shared" si="473"/>
        <v>4.9527967008776788E-4</v>
      </c>
      <c r="E5476" s="6">
        <f t="shared" si="474"/>
        <v>8.3373429482989526E-5</v>
      </c>
      <c r="F5476" s="6">
        <f>IF(C5473&gt;0,B$6+B$7*E5474+B$8*(H5475*100)^2,B$6+B$7*E5474+B$8*(H5475*100)^2+E5474*$B$9)</f>
        <v>0.31047452174027063</v>
      </c>
      <c r="G5476" s="17">
        <v>1.6363698980320644E-2</v>
      </c>
      <c r="H5476" s="9">
        <f t="shared" si="469"/>
        <v>5.5720240643797533E-3</v>
      </c>
      <c r="I5476" s="8">
        <f t="shared" si="468"/>
        <v>1.079167491594089E-2</v>
      </c>
      <c r="J5476" s="10">
        <f t="shared" si="470"/>
        <v>0.65948872127990155</v>
      </c>
      <c r="K5476" s="10">
        <f t="shared" si="471"/>
        <v>0.85945325523019567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2"/>
        <v>-5.8213916925327625E-3</v>
      </c>
      <c r="D5477" s="6">
        <f t="shared" si="473"/>
        <v>3.3888601237889463E-5</v>
      </c>
      <c r="E5477" s="6">
        <f t="shared" si="474"/>
        <v>4.9527967008776788E-4</v>
      </c>
      <c r="F5477" s="6">
        <f>IF(C5473&gt;0,B$6+B$7*E5474+B$8*(H5476*100)^2,B$6+B$7*E5474+B$8*(H5476*100)^2+E5474*$B$9)</f>
        <v>0.30510626477496855</v>
      </c>
      <c r="G5477" s="17">
        <v>9.3707500054820078E-3</v>
      </c>
      <c r="H5477" s="9">
        <f t="shared" si="469"/>
        <v>5.5236425008771935E-3</v>
      </c>
      <c r="I5477" s="8">
        <f t="shared" si="468"/>
        <v>3.8471075046048143E-3</v>
      </c>
      <c r="J5477" s="10">
        <f t="shared" si="470"/>
        <v>0.41054424697641145</v>
      </c>
      <c r="K5477" s="10">
        <f t="shared" si="471"/>
        <v>0.16792455631557246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2"/>
        <v>5.599474712923636E-3</v>
      </c>
      <c r="D5478" s="6">
        <f t="shared" si="473"/>
        <v>3.1354117060671234E-5</v>
      </c>
      <c r="E5478" s="6">
        <f t="shared" si="474"/>
        <v>3.3888601237889463E-5</v>
      </c>
      <c r="F5478" s="6">
        <f>IF(C5473&gt;0,B$6+B$7*E5474+B$8*(H5477*100)^2,B$6+B$7*E5474+B$8*(H5477*100)^2+E5474*$B$9)</f>
        <v>0.30013686930218841</v>
      </c>
      <c r="G5478" s="17">
        <v>8.4767644594937099E-3</v>
      </c>
      <c r="H5478" s="9">
        <f t="shared" si="469"/>
        <v>5.4784748726464782E-3</v>
      </c>
      <c r="I5478" s="8">
        <f t="shared" si="468"/>
        <v>2.9982895868472317E-3</v>
      </c>
      <c r="J5478" s="10">
        <f t="shared" si="470"/>
        <v>0.35370684194123636</v>
      </c>
      <c r="K5478" s="10">
        <f t="shared" si="471"/>
        <v>0.11078337706309171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2"/>
        <v>1.0346600867458502E-2</v>
      </c>
      <c r="D5479" s="6">
        <f t="shared" si="473"/>
        <v>1.0705214951049302E-4</v>
      </c>
      <c r="E5479" s="6">
        <f t="shared" si="474"/>
        <v>3.1354117060671234E-5</v>
      </c>
      <c r="F5479" s="6">
        <f>IF(C5478&gt;0,B$6+B$7*E5479+B$8*(G5478*100)^2,B$6+B$7*E5479+B$8*(G5478*100)^2+E5479*$B$9)</f>
        <v>0.68286669399096722</v>
      </c>
      <c r="G5479" s="17">
        <v>8.6928892657228089E-3</v>
      </c>
      <c r="H5479" s="9">
        <f t="shared" si="469"/>
        <v>8.2635748559020585E-3</v>
      </c>
      <c r="I5479" s="8">
        <f t="shared" si="468"/>
        <v>4.2931440982075034E-4</v>
      </c>
      <c r="J5479" s="10">
        <f t="shared" si="470"/>
        <v>4.9386849032299632E-2</v>
      </c>
      <c r="K5479" s="10">
        <f t="shared" si="471"/>
        <v>1.3045449934094844E-3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2"/>
        <v>-3.3759510408541242E-3</v>
      </c>
      <c r="D5480" s="6">
        <f t="shared" si="473"/>
        <v>1.1397045430244044E-5</v>
      </c>
      <c r="E5480" s="6">
        <f t="shared" si="474"/>
        <v>1.0705214951049302E-4</v>
      </c>
      <c r="F5480" s="6">
        <f>IF(C5478&gt;0,B$6+B$7*E5479+B$8*(H5479*100)^2,B$6+B$7*E5479+B$8*(H5479*100)^2+E5479*$B$9)</f>
        <v>0.64982969862743833</v>
      </c>
      <c r="G5480" s="17">
        <v>4.0313172818551212E-3</v>
      </c>
      <c r="H5480" s="9">
        <f t="shared" si="469"/>
        <v>8.0612015148328747E-3</v>
      </c>
      <c r="I5480" s="8">
        <f t="shared" si="468"/>
        <v>4.0298842329777535E-3</v>
      </c>
      <c r="J5480" s="10">
        <f t="shared" si="470"/>
        <v>0.99964452094013589</v>
      </c>
      <c r="K5480" s="10">
        <f t="shared" si="471"/>
        <v>0.1930583107959154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2"/>
        <v>-2.2809890795015609E-3</v>
      </c>
      <c r="D5481" s="6">
        <f t="shared" si="473"/>
        <v>5.2029111808053785E-6</v>
      </c>
      <c r="E5481" s="6">
        <f t="shared" si="474"/>
        <v>1.1397045430244044E-5</v>
      </c>
      <c r="F5481" s="6">
        <f>IF(C5478&gt;0,B$6+B$7*E5479+B$8*(H5480*100)^2,B$6+B$7*E5479+B$8*(H5480*100)^2+E5479*$B$9)</f>
        <v>0.61924735201941961</v>
      </c>
      <c r="G5481" s="17">
        <v>6.936370457669554E-3</v>
      </c>
      <c r="H5481" s="9">
        <f t="shared" si="469"/>
        <v>7.8692271032129932E-3</v>
      </c>
      <c r="I5481" s="8">
        <f t="shared" si="468"/>
        <v>9.3285664554343915E-4</v>
      </c>
      <c r="J5481" s="10">
        <f t="shared" si="470"/>
        <v>0.13448771965631945</v>
      </c>
      <c r="K5481" s="10">
        <f t="shared" si="471"/>
        <v>7.6363127314300616E-3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2"/>
        <v>-2.079371226770594E-2</v>
      </c>
      <c r="D5482" s="6">
        <f t="shared" si="473"/>
        <v>4.3237846987214447E-4</v>
      </c>
      <c r="E5482" s="6">
        <f t="shared" si="474"/>
        <v>5.2029111808053785E-6</v>
      </c>
      <c r="F5482" s="6">
        <f>IF(C5478&gt;0,B$6+B$7*E5479+B$8*(H5481*100)^2,B$6+B$7*E5479+B$8*(H5481*100)^2+E5479*$B$9)</f>
        <v>0.59093727376437677</v>
      </c>
      <c r="G5482" s="17">
        <v>8.4084953348078882E-3</v>
      </c>
      <c r="H5482" s="9">
        <f t="shared" si="469"/>
        <v>7.6872444592609177E-3</v>
      </c>
      <c r="I5482" s="8">
        <f t="shared" si="468"/>
        <v>7.2125087554697053E-4</v>
      </c>
      <c r="J5482" s="10">
        <f t="shared" si="470"/>
        <v>8.5776449510683972E-2</v>
      </c>
      <c r="K5482" s="10">
        <f t="shared" si="471"/>
        <v>4.1442182727819965E-3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2"/>
        <v>-1.688188320621598E-3</v>
      </c>
      <c r="D5483" s="6">
        <f t="shared" si="473"/>
        <v>2.8499798058831713E-6</v>
      </c>
      <c r="E5483" s="6">
        <f t="shared" si="474"/>
        <v>4.3237846987214447E-4</v>
      </c>
      <c r="F5483" s="6">
        <f>IF(C5478&gt;0,B$6+B$7*E5479+B$8*(H5482*100)^2,B$6+B$7*E5479+B$8*(H5482*100)^2+E5479*$B$9)</f>
        <v>0.56473063432368364</v>
      </c>
      <c r="G5483" s="17">
        <v>6.0466437829483485E-3</v>
      </c>
      <c r="H5483" s="9">
        <f t="shared" si="469"/>
        <v>7.5148561817488134E-3</v>
      </c>
      <c r="I5483" s="8">
        <f t="shared" si="468"/>
        <v>1.4682123988004649E-3</v>
      </c>
      <c r="J5483" s="10">
        <f t="shared" si="470"/>
        <v>0.24281443582650791</v>
      </c>
      <c r="K5483" s="10">
        <f t="shared" si="471"/>
        <v>2.2003863704695981E-2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2"/>
        <v>-2.0357201522638767E-2</v>
      </c>
      <c r="D5484" s="6">
        <f t="shared" si="473"/>
        <v>4.1441565383332614E-4</v>
      </c>
      <c r="E5484" s="6">
        <f t="shared" si="474"/>
        <v>2.8499798058831713E-6</v>
      </c>
      <c r="F5484" s="6">
        <f>IF(C5483&gt;0,B$6+B$7*E5484+B$8*(G5483*100)^2,B$6+B$7*E5484+B$8*(G5483*100)^2+E5484*$B$9)</f>
        <v>0.35615387586500691</v>
      </c>
      <c r="G5484" s="17">
        <v>1.0231047859546585E-2</v>
      </c>
      <c r="H5484" s="9">
        <f t="shared" si="469"/>
        <v>5.967862899439018E-3</v>
      </c>
      <c r="I5484" s="8">
        <f t="shared" si="468"/>
        <v>4.263184960107567E-3</v>
      </c>
      <c r="J5484" s="10">
        <f t="shared" si="470"/>
        <v>0.41669094100948728</v>
      </c>
      <c r="K5484" s="10">
        <f t="shared" si="471"/>
        <v>0.17531893934093712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2"/>
        <v>9.8271899824760554E-3</v>
      </c>
      <c r="D5485" s="6">
        <f t="shared" si="473"/>
        <v>9.6573662951677738E-5</v>
      </c>
      <c r="E5485" s="6">
        <f t="shared" si="474"/>
        <v>4.1441565383332614E-4</v>
      </c>
      <c r="F5485" s="6">
        <f>IF(C5483&gt;0,B$6+B$7*E5484+B$8*(H5484*100)^2,B$6+B$7*E5484+B$8*(H5484*100)^2+E5484*$B$9)</f>
        <v>0.34739200084570043</v>
      </c>
      <c r="G5485" s="17">
        <v>1.2288590452657634E-2</v>
      </c>
      <c r="H5485" s="9">
        <f t="shared" si="469"/>
        <v>5.8939969532202886E-3</v>
      </c>
      <c r="I5485" s="8">
        <f t="shared" si="468"/>
        <v>6.3945934994373453E-3</v>
      </c>
      <c r="J5485" s="10">
        <f t="shared" si="470"/>
        <v>0.52036834688834444</v>
      </c>
      <c r="K5485" s="10">
        <f t="shared" si="471"/>
        <v>0.35019642991137201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2"/>
        <v>-1.3799954232786588E-2</v>
      </c>
      <c r="D5486" s="6">
        <f t="shared" si="473"/>
        <v>1.9043873682700446E-4</v>
      </c>
      <c r="E5486" s="6">
        <f t="shared" si="474"/>
        <v>9.6573662951677738E-5</v>
      </c>
      <c r="F5486" s="6">
        <f>IF(C5483&gt;0,B$6+B$7*E5484+B$8*(H5485*100)^2,B$6+B$7*E5484+B$8*(H5485*100)^2+E5484*$B$9)</f>
        <v>0.33928113314032848</v>
      </c>
      <c r="G5486" s="17">
        <v>1.033835442244916E-2</v>
      </c>
      <c r="H5486" s="9">
        <f t="shared" si="469"/>
        <v>5.824784400648049E-3</v>
      </c>
      <c r="I5486" s="8">
        <f t="shared" si="468"/>
        <v>4.513570021801111E-3</v>
      </c>
      <c r="J5486" s="10">
        <f t="shared" si="470"/>
        <v>0.43658495707983713</v>
      </c>
      <c r="K5486" s="10">
        <f t="shared" si="471"/>
        <v>0.20115176350920416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2"/>
        <v>4.7966557462998183E-3</v>
      </c>
      <c r="D5487" s="6">
        <f t="shared" si="473"/>
        <v>2.3007906348511066E-5</v>
      </c>
      <c r="E5487" s="6">
        <f t="shared" si="474"/>
        <v>1.9043873682700446E-4</v>
      </c>
      <c r="F5487" s="6">
        <f>IF(C5483&gt;0,B$6+B$7*E5484+B$8*(H5486*100)^2,B$6+B$7*E5484+B$8*(H5486*100)^2+E5484*$B$9)</f>
        <v>0.33177290290546568</v>
      </c>
      <c r="G5487" s="17">
        <v>8.2984278016240733E-3</v>
      </c>
      <c r="H5487" s="9">
        <f t="shared" si="469"/>
        <v>5.7599731154360919E-3</v>
      </c>
      <c r="I5487" s="8">
        <f t="shared" si="468"/>
        <v>2.5384546861879813E-3</v>
      </c>
      <c r="J5487" s="10">
        <f t="shared" si="470"/>
        <v>0.30589585724794571</v>
      </c>
      <c r="K5487" s="10">
        <f t="shared" si="471"/>
        <v>7.5572727420407881E-2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2"/>
        <v>-1.3526263070189125E-3</v>
      </c>
      <c r="D5488" s="6">
        <f t="shared" si="473"/>
        <v>1.8295979264396212E-6</v>
      </c>
      <c r="E5488" s="6">
        <f t="shared" si="474"/>
        <v>2.3007906348511066E-5</v>
      </c>
      <c r="F5488" s="6">
        <f>IF(C5483&gt;0,B$6+B$7*E5484+B$8*(H5487*100)^2,B$6+B$7*E5484+B$8*(H5487*100)^2+E5484*$B$9)</f>
        <v>0.32482253417705315</v>
      </c>
      <c r="G5488" s="17">
        <v>1.2743337917834944E-2</v>
      </c>
      <c r="H5488" s="9">
        <f t="shared" si="469"/>
        <v>5.6993204347277502E-3</v>
      </c>
      <c r="I5488" s="8">
        <f t="shared" si="468"/>
        <v>7.0440174831071936E-3</v>
      </c>
      <c r="J5488" s="10">
        <f t="shared" si="470"/>
        <v>0.55276078595143707</v>
      </c>
      <c r="K5488" s="10">
        <f t="shared" si="471"/>
        <v>0.43127821905251684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2"/>
        <v>5.4415727794988886E-3</v>
      </c>
      <c r="D5489" s="6">
        <f t="shared" si="473"/>
        <v>2.9610714314583259E-5</v>
      </c>
      <c r="E5489" s="6">
        <f t="shared" si="474"/>
        <v>1.8295979264396212E-6</v>
      </c>
      <c r="F5489" s="6">
        <f>IF(C5488&gt;0,B$6+B$7*E5489+B$8*(G5488*100)^2,B$6+B$7*E5489+B$8*(G5488*100)^2+E5489*$B$9)</f>
        <v>1.5209690953417176</v>
      </c>
      <c r="G5489" s="17">
        <v>9.3203340949832864E-3</v>
      </c>
      <c r="H5489" s="9">
        <f t="shared" si="469"/>
        <v>1.2332757580288838E-2</v>
      </c>
      <c r="I5489" s="8">
        <f t="shared" si="468"/>
        <v>3.0124234853055511E-3</v>
      </c>
      <c r="J5489" s="10">
        <f t="shared" si="470"/>
        <v>0.32320981786768804</v>
      </c>
      <c r="K5489" s="10">
        <f t="shared" si="471"/>
        <v>3.5798509385792654E-2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2"/>
        <v>-4.5800081238882026E-3</v>
      </c>
      <c r="D5490" s="6">
        <f t="shared" si="473"/>
        <v>2.0976474414881935E-5</v>
      </c>
      <c r="E5490" s="6">
        <f t="shared" si="474"/>
        <v>2.9610714314583259E-5</v>
      </c>
      <c r="F5490" s="6">
        <f>IF(C5488&gt;0,B$6+B$7*E5489+B$8*(H5489*100)^2,B$6+B$7*E5489+B$8*(H5489*100)^2+E5489*$B$9)</f>
        <v>1.4256613213553277</v>
      </c>
      <c r="G5490" s="17">
        <v>3.3952462136422716E-3</v>
      </c>
      <c r="H5490" s="9">
        <f t="shared" si="469"/>
        <v>1.1940106035355497E-2</v>
      </c>
      <c r="I5490" s="8">
        <f t="shared" si="468"/>
        <v>8.5448598217132254E-3</v>
      </c>
      <c r="J5490" s="10">
        <f t="shared" si="470"/>
        <v>2.5167128638210521</v>
      </c>
      <c r="K5490" s="10">
        <f t="shared" si="471"/>
        <v>0.54188316188674523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2"/>
        <v>-1.1556478667047586E-2</v>
      </c>
      <c r="D5491" s="6">
        <f t="shared" si="473"/>
        <v>1.3355219918192594E-4</v>
      </c>
      <c r="E5491" s="6">
        <f t="shared" si="474"/>
        <v>2.0976474414881935E-5</v>
      </c>
      <c r="F5491" s="6">
        <f>IF(C5488&gt;0,B$6+B$7*E5489+B$8*(H5490*100)^2,B$6+B$7*E5489+B$8*(H5490*100)^2+E5489*$B$9)</f>
        <v>1.3374349149761264</v>
      </c>
      <c r="G5491" s="17">
        <v>9.029964532567927E-3</v>
      </c>
      <c r="H5491" s="9">
        <f t="shared" si="469"/>
        <v>1.1564752115701082E-2</v>
      </c>
      <c r="I5491" s="8">
        <f t="shared" si="468"/>
        <v>2.5347875831331548E-3</v>
      </c>
      <c r="J5491" s="10">
        <f t="shared" si="470"/>
        <v>0.28070847609545546</v>
      </c>
      <c r="K5491" s="10">
        <f t="shared" si="471"/>
        <v>2.8231241476775581E-2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2"/>
        <v>-7.7482634935841978E-3</v>
      </c>
      <c r="D5492" s="6">
        <f t="shared" si="473"/>
        <v>6.0035587166009597E-5</v>
      </c>
      <c r="E5492" s="6">
        <f t="shared" si="474"/>
        <v>1.3355219918192594E-4</v>
      </c>
      <c r="F5492" s="6">
        <f>IF(C5488&gt;0,B$6+B$7*E5489+B$8*(H5491*100)^2,B$6+B$7*E5489+B$8*(H5491*100)^2+E5489*$B$9)</f>
        <v>1.2557637305909</v>
      </c>
      <c r="G5492" s="17">
        <v>5.2537032123151934E-3</v>
      </c>
      <c r="H5492" s="9">
        <f t="shared" si="469"/>
        <v>1.1206086429217383E-2</v>
      </c>
      <c r="I5492" s="8">
        <f t="shared" si="468"/>
        <v>5.9523832169021892E-3</v>
      </c>
      <c r="J5492" s="10">
        <f t="shared" si="470"/>
        <v>1.1329880993180623</v>
      </c>
      <c r="K5492" s="10">
        <f t="shared" si="471"/>
        <v>0.22634972951847687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2"/>
        <v>-4.3453531634503328E-3</v>
      </c>
      <c r="D5493" s="6">
        <f t="shared" si="473"/>
        <v>1.8882094115107814E-5</v>
      </c>
      <c r="E5493" s="6">
        <f t="shared" si="474"/>
        <v>6.0035587166009597E-5</v>
      </c>
      <c r="F5493" s="6">
        <f>IF(C5488&gt;0,B$6+B$7*E5489+B$8*(H5492*100)^2,B$6+B$7*E5489+B$8*(H5492*100)^2+E5489*$B$9)</f>
        <v>1.1801607152054956</v>
      </c>
      <c r="G5493" s="17">
        <v>7.3053434519302239E-3</v>
      </c>
      <c r="H5493" s="9">
        <f t="shared" si="469"/>
        <v>1.0863520217707957E-2</v>
      </c>
      <c r="I5493" s="8">
        <f t="shared" si="468"/>
        <v>3.5581767657777335E-3</v>
      </c>
      <c r="J5493" s="10">
        <f t="shared" si="470"/>
        <v>0.48706495309780257</v>
      </c>
      <c r="K5493" s="10">
        <f t="shared" si="471"/>
        <v>6.9269929721793577E-2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2"/>
        <v>1.1105452378231677E-2</v>
      </c>
      <c r="D5494" s="6">
        <f t="shared" si="473"/>
        <v>1.2333107252517162E-4</v>
      </c>
      <c r="E5494" s="6">
        <f t="shared" si="474"/>
        <v>1.8882094115107814E-5</v>
      </c>
      <c r="F5494" s="6">
        <f>IF(C5493&gt;0,B$6+B$7*E5494+B$8*(G5493*100)^2,B$6+B$7*E5494+B$8*(G5493*100)^2+E5494*$B$9)</f>
        <v>0.51173034518527871</v>
      </c>
      <c r="G5494" s="17">
        <v>5.8338968039919831E-3</v>
      </c>
      <c r="H5494" s="9">
        <f t="shared" si="469"/>
        <v>7.1535330095364681E-3</v>
      </c>
      <c r="I5494" s="8">
        <f t="shared" si="468"/>
        <v>1.319636205544485E-3</v>
      </c>
      <c r="J5494" s="10">
        <f t="shared" si="470"/>
        <v>0.22620149959483213</v>
      </c>
      <c r="K5494" s="10">
        <f t="shared" si="471"/>
        <v>1.9447828336637052E-2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2"/>
        <v>6.5580501185546732E-3</v>
      </c>
      <c r="D5495" s="6">
        <f t="shared" si="473"/>
        <v>4.3008021357474964E-5</v>
      </c>
      <c r="E5495" s="6">
        <f t="shared" si="474"/>
        <v>1.2333107252517162E-4</v>
      </c>
      <c r="F5495" s="6">
        <f>IF(C5493&gt;0,B$6+B$7*E5494+B$8*(H5494*100)^2,B$6+B$7*E5494+B$8*(H5494*100)^2+E5494*$B$9)</f>
        <v>0.49141115212903341</v>
      </c>
      <c r="G5495" s="17">
        <v>4.9079268465235413E-3</v>
      </c>
      <c r="H5495" s="9">
        <f t="shared" si="469"/>
        <v>7.0100724113880122E-3</v>
      </c>
      <c r="I5495" s="8">
        <f t="shared" si="468"/>
        <v>2.1021455648644709E-3</v>
      </c>
      <c r="J5495" s="10">
        <f t="shared" si="470"/>
        <v>0.42831640132401222</v>
      </c>
      <c r="K5495" s="10">
        <f t="shared" si="471"/>
        <v>5.6621394592673457E-2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2"/>
        <v>-5.354722665555707E-3</v>
      </c>
      <c r="D5496" s="6">
        <f t="shared" si="473"/>
        <v>2.8673054825016016E-5</v>
      </c>
      <c r="E5496" s="6">
        <f t="shared" si="474"/>
        <v>4.3008021357474964E-5</v>
      </c>
      <c r="F5496" s="6">
        <f>IF(C5493&gt;0,B$6+B$7*E5494+B$8*(H5495*100)^2,B$6+B$7*E5494+B$8*(H5495*100)^2+E5494*$B$9)</f>
        <v>0.47260167511686701</v>
      </c>
      <c r="G5496" s="17">
        <v>6.173861290835663E-3</v>
      </c>
      <c r="H5496" s="9">
        <f t="shared" si="469"/>
        <v>6.8746030803011971E-3</v>
      </c>
      <c r="I5496" s="8">
        <f t="shared" si="468"/>
        <v>7.0074178946553413E-4</v>
      </c>
      <c r="J5496" s="10">
        <f t="shared" si="470"/>
        <v>0.11350138211004174</v>
      </c>
      <c r="K5496" s="10">
        <f t="shared" si="471"/>
        <v>5.5774855602177542E-3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2"/>
        <v>1.2897609582979679E-3</v>
      </c>
      <c r="D5497" s="6">
        <f t="shared" si="473"/>
        <v>1.6634833295496926E-6</v>
      </c>
      <c r="E5497" s="6">
        <f t="shared" si="474"/>
        <v>2.8673054825016016E-5</v>
      </c>
      <c r="F5497" s="6">
        <f>IF(C5493&gt;0,B$6+B$7*E5494+B$8*(H5496*100)^2,B$6+B$7*E5494+B$8*(H5496*100)^2+E5494*$B$9)</f>
        <v>0.45518974224670466</v>
      </c>
      <c r="G5497" s="17">
        <v>3.1831147964534179E-3</v>
      </c>
      <c r="H5497" s="9">
        <f t="shared" si="469"/>
        <v>6.746775098124322E-3</v>
      </c>
      <c r="I5497" s="8">
        <f t="shared" si="468"/>
        <v>3.5636603016709041E-3</v>
      </c>
      <c r="J5497" s="10">
        <f t="shared" si="470"/>
        <v>1.1195512978801407</v>
      </c>
      <c r="K5497" s="10">
        <f t="shared" si="471"/>
        <v>0.22300238450394927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2"/>
        <v>-5.1339373679485864E-5</v>
      </c>
      <c r="D5498" s="6">
        <f t="shared" si="473"/>
        <v>2.6357312898018858E-9</v>
      </c>
      <c r="E5498" s="6">
        <f t="shared" si="474"/>
        <v>1.6634833295496926E-6</v>
      </c>
      <c r="F5498" s="6">
        <f>IF(C5493&gt;0,B$6+B$7*E5494+B$8*(H5497*100)^2,B$6+B$7*E5494+B$8*(H5497*100)^2+E5494*$B$9)</f>
        <v>0.43907151598879529</v>
      </c>
      <c r="G5498" s="17">
        <v>3.3405076254697879E-3</v>
      </c>
      <c r="H5498" s="9">
        <f t="shared" si="469"/>
        <v>6.6262471730897223E-3</v>
      </c>
      <c r="I5498" s="8">
        <f t="shared" si="468"/>
        <v>3.2857395476199344E-3</v>
      </c>
      <c r="J5498" s="10">
        <f t="shared" si="470"/>
        <v>0.98360486369428624</v>
      </c>
      <c r="K5498" s="10">
        <f t="shared" si="471"/>
        <v>0.18904848943662111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2"/>
        <v>-4.5057603048385634E-3</v>
      </c>
      <c r="D5499" s="6">
        <f t="shared" si="473"/>
        <v>2.0301875924658903E-5</v>
      </c>
      <c r="E5499" s="6">
        <f t="shared" si="474"/>
        <v>2.6357312898018858E-9</v>
      </c>
      <c r="F5499" s="6">
        <f>IF(C5498&gt;0,B$6+B$7*E5499+B$8*(G5498*100)^2,B$6+B$7*E5499+B$8*(G5498*100)^2+E5499*$B$9)</f>
        <v>0.12099878183077029</v>
      </c>
      <c r="G5499" s="17">
        <v>4.0122242763262709E-3</v>
      </c>
      <c r="H5499" s="9">
        <f t="shared" si="469"/>
        <v>3.4784879161895948E-3</v>
      </c>
      <c r="I5499" s="8">
        <f t="shared" si="468"/>
        <v>5.3373636013667606E-4</v>
      </c>
      <c r="J5499" s="10">
        <f t="shared" si="470"/>
        <v>0.1330275486557255</v>
      </c>
      <c r="K5499" s="10">
        <f t="shared" si="471"/>
        <v>1.0691110261693559E-2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2"/>
        <v>-2.2552273998433583E-3</v>
      </c>
      <c r="D5500" s="6">
        <f t="shared" si="473"/>
        <v>5.0860506250042346E-6</v>
      </c>
      <c r="E5500" s="6">
        <f t="shared" si="474"/>
        <v>2.0301875924658903E-5</v>
      </c>
      <c r="F5500" s="6">
        <f>IF(C5498&gt;0,B$6+B$7*E5499+B$8*(H5499*100)^2,B$6+B$7*E5499+B$8*(H5499*100)^2+E5499*$B$9)</f>
        <v>0.12970857267179192</v>
      </c>
      <c r="G5500" s="17">
        <v>4.1196402128624316E-3</v>
      </c>
      <c r="H5500" s="9">
        <f t="shared" si="469"/>
        <v>3.6015076380842498E-3</v>
      </c>
      <c r="I5500" s="8">
        <f t="shared" si="468"/>
        <v>5.1813257477818179E-4</v>
      </c>
      <c r="J5500" s="10">
        <f t="shared" si="470"/>
        <v>0.12577131691268981</v>
      </c>
      <c r="K5500" s="10">
        <f t="shared" si="471"/>
        <v>9.4521796124071855E-3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2"/>
        <v>-2.5340285765402286E-3</v>
      </c>
      <c r="D5501" s="6">
        <f t="shared" si="473"/>
        <v>6.4213008267224972E-6</v>
      </c>
      <c r="E5501" s="6">
        <f t="shared" si="474"/>
        <v>5.0860506250042346E-6</v>
      </c>
      <c r="F5501" s="6">
        <f>IF(C5498&gt;0,B$6+B$7*E5499+B$8*(H5500*100)^2,B$6+B$7*E5499+B$8*(H5500*100)^2+E5499*$B$9)</f>
        <v>0.13777122605332565</v>
      </c>
      <c r="G5501" s="17">
        <v>2.8470614693056669E-3</v>
      </c>
      <c r="H5501" s="9">
        <f t="shared" si="469"/>
        <v>3.7117546531704603E-3</v>
      </c>
      <c r="I5501" s="8">
        <f t="shared" si="468"/>
        <v>8.6469318386479333E-4</v>
      </c>
      <c r="J5501" s="10">
        <f t="shared" si="470"/>
        <v>0.30371426580953736</v>
      </c>
      <c r="K5501" s="10">
        <f t="shared" si="471"/>
        <v>3.2256558470807217E-2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2"/>
        <v>-3.8898747408922119E-3</v>
      </c>
      <c r="D5502" s="6">
        <f t="shared" si="473"/>
        <v>1.5131125499831254E-5</v>
      </c>
      <c r="E5502" s="6">
        <f t="shared" si="474"/>
        <v>6.4213008267224972E-6</v>
      </c>
      <c r="F5502" s="6">
        <f>IF(C5498&gt;0,B$6+B$7*E5499+B$8*(H5501*100)^2,B$6+B$7*E5499+B$8*(H5501*100)^2+E5499*$B$9)</f>
        <v>0.1452348242886114</v>
      </c>
      <c r="G5502" s="17">
        <v>3.4841519778932148E-3</v>
      </c>
      <c r="H5502" s="9">
        <f t="shared" si="469"/>
        <v>3.8109686995383652E-3</v>
      </c>
      <c r="I5502" s="8">
        <f t="shared" si="468"/>
        <v>3.2681672164515049E-4</v>
      </c>
      <c r="J5502" s="10">
        <f t="shared" si="470"/>
        <v>9.3800937421440758E-2</v>
      </c>
      <c r="K5502" s="10">
        <f t="shared" si="471"/>
        <v>3.9018657044616045E-3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2"/>
        <v>-1.1802119399448346E-2</v>
      </c>
      <c r="D5503" s="6">
        <f t="shared" si="473"/>
        <v>1.3929002231883499E-4</v>
      </c>
      <c r="E5503" s="6">
        <f t="shared" si="474"/>
        <v>1.5131125499831254E-5</v>
      </c>
      <c r="F5503" s="6">
        <f>IF(C5498&gt;0,B$6+B$7*E5499+B$8*(H5502*100)^2,B$6+B$7*E5499+B$8*(H5502*100)^2+E5499*$B$9)</f>
        <v>0.1521438771750154</v>
      </c>
      <c r="G5503" s="17">
        <v>4.2946894592953777E-3</v>
      </c>
      <c r="H5503" s="9">
        <f t="shared" si="469"/>
        <v>3.9005624873217374E-3</v>
      </c>
      <c r="I5503" s="8">
        <f t="shared" si="468"/>
        <v>3.9412697197364031E-4</v>
      </c>
      <c r="J5503" s="10">
        <f t="shared" si="470"/>
        <v>9.1770773116225279E-2</v>
      </c>
      <c r="K5503" s="10">
        <f t="shared" si="471"/>
        <v>4.7851449442757321E-3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2"/>
        <v>2.403770964292196E-3</v>
      </c>
      <c r="D5504" s="6">
        <f t="shared" si="473"/>
        <v>5.7781148487742333E-6</v>
      </c>
      <c r="E5504" s="6">
        <f t="shared" si="474"/>
        <v>1.3929002231883499E-4</v>
      </c>
      <c r="F5504" s="6">
        <f>IF(C5503&gt;0,B$6+B$7*E5504+B$8*(G5503*100)^2,B$6+B$7*E5504+B$8*(G5503*100)^2+E5504*$B$9)</f>
        <v>0.18845691268365683</v>
      </c>
      <c r="G5504" s="17">
        <v>2.8006931800186553E-3</v>
      </c>
      <c r="H5504" s="9">
        <f t="shared" si="469"/>
        <v>4.341162432847415E-3</v>
      </c>
      <c r="I5504" s="8">
        <f t="shared" si="468"/>
        <v>1.5404692528287597E-3</v>
      </c>
      <c r="J5504" s="10">
        <f t="shared" si="470"/>
        <v>0.55003142215617451</v>
      </c>
      <c r="K5504" s="10">
        <f t="shared" si="471"/>
        <v>8.3423414731036649E-2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2"/>
        <v>-1.8399454957140635E-3</v>
      </c>
      <c r="D5505" s="6">
        <f t="shared" si="473"/>
        <v>3.3853994271984708E-6</v>
      </c>
      <c r="E5505" s="6">
        <f t="shared" si="474"/>
        <v>5.7781148487742333E-6</v>
      </c>
      <c r="F5505" s="6">
        <f>IF(C5503&gt;0,B$6+B$7*E5504+B$8*(H5504*100)^2,B$6+B$7*E5504+B$8*(H5504*100)^2+E5504*$B$9)</f>
        <v>0.19217205889806441</v>
      </c>
      <c r="G5505" s="17">
        <v>3.8122706569265509E-3</v>
      </c>
      <c r="H5505" s="9">
        <f t="shared" si="469"/>
        <v>4.3837433649572188E-3</v>
      </c>
      <c r="I5505" s="8">
        <f t="shared" si="468"/>
        <v>5.714727080306679E-4</v>
      </c>
      <c r="J5505" s="10">
        <f t="shared" si="470"/>
        <v>0.14990349832385425</v>
      </c>
      <c r="K5505" s="10">
        <f t="shared" si="471"/>
        <v>9.3162169994311927E-3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2"/>
        <v>-1.7012414854807138E-3</v>
      </c>
      <c r="D5506" s="6">
        <f t="shared" si="473"/>
        <v>2.8942225919206258E-6</v>
      </c>
      <c r="E5506" s="6">
        <f t="shared" si="474"/>
        <v>3.3853994271984708E-6</v>
      </c>
      <c r="F5506" s="6">
        <f>IF(C5503&gt;0,B$6+B$7*E5504+B$8*(H5505*100)^2,B$6+B$7*E5504+B$8*(H5505*100)^2+E5504*$B$9)</f>
        <v>0.19561116974874146</v>
      </c>
      <c r="G5506" s="17">
        <v>3.8478817189073903E-3</v>
      </c>
      <c r="H5506" s="9">
        <f t="shared" si="469"/>
        <v>4.4227951540710252E-3</v>
      </c>
      <c r="I5506" s="8">
        <f t="shared" si="468"/>
        <v>5.7491343516363497E-4</v>
      </c>
      <c r="J5506" s="10">
        <f t="shared" si="470"/>
        <v>0.14941037099416929</v>
      </c>
      <c r="K5506" s="10">
        <f t="shared" si="471"/>
        <v>9.2603803552604447E-3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2"/>
        <v>-4.72847209368583E-4</v>
      </c>
      <c r="D5507" s="6">
        <f t="shared" si="473"/>
        <v>2.2358448340765655E-7</v>
      </c>
      <c r="E5507" s="6">
        <f t="shared" si="474"/>
        <v>2.8942225919206258E-6</v>
      </c>
      <c r="F5507" s="6">
        <f>IF(C5503&gt;0,B$6+B$7*E5504+B$8*(H5506*100)^2,B$6+B$7*E5504+B$8*(H5506*100)^2+E5504*$B$9)</f>
        <v>0.19879475466321317</v>
      </c>
      <c r="G5507" s="17">
        <v>3.3530288630404066E-3</v>
      </c>
      <c r="H5507" s="9">
        <f t="shared" si="469"/>
        <v>4.4586405401558574E-3</v>
      </c>
      <c r="I5507" s="8">
        <f t="shared" si="468"/>
        <v>1.1056116771154508E-3</v>
      </c>
      <c r="J5507" s="10">
        <f t="shared" si="470"/>
        <v>0.32973521024597496</v>
      </c>
      <c r="K5507" s="10">
        <f t="shared" si="471"/>
        <v>3.7009253188047264E-2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2"/>
        <v>-1.4231283132666622E-3</v>
      </c>
      <c r="D5508" s="6">
        <f t="shared" si="473"/>
        <v>2.0252941960212152E-6</v>
      </c>
      <c r="E5508" s="6">
        <f t="shared" si="474"/>
        <v>2.2358448340765655E-7</v>
      </c>
      <c r="F5508" s="6">
        <f>IF(C5503&gt;0,B$6+B$7*E5504+B$8*(H5507*100)^2,B$6+B$7*E5504+B$8*(H5507*100)^2+E5504*$B$9)</f>
        <v>0.20174179921853963</v>
      </c>
      <c r="G5508" s="17">
        <v>5.665144540322734E-3</v>
      </c>
      <c r="H5508" s="9">
        <f t="shared" si="469"/>
        <v>4.4915676463629E-3</v>
      </c>
      <c r="I5508" s="8">
        <f t="shared" si="468"/>
        <v>1.1735768939598341E-3</v>
      </c>
      <c r="J5508" s="10">
        <f t="shared" si="470"/>
        <v>0.20715744948900763</v>
      </c>
      <c r="K5508" s="10">
        <f t="shared" si="471"/>
        <v>2.9153848673211691E-2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2"/>
        <v>-5.2526123467105295E-3</v>
      </c>
      <c r="D5509" s="6">
        <f t="shared" si="473"/>
        <v>2.7589936464815896E-5</v>
      </c>
      <c r="E5509" s="6">
        <f t="shared" si="474"/>
        <v>2.0252941960212152E-6</v>
      </c>
      <c r="F5509" s="6">
        <f>IF(C5508&gt;0,B$6+B$7*E5509+B$8*(G5508*100)^2,B$6+B$7*E5509+B$8*(G5508*100)^2+E5509*$B$9)</f>
        <v>0.31479314104601369</v>
      </c>
      <c r="G5509" s="17">
        <v>3.8277794188948445E-3</v>
      </c>
      <c r="H5509" s="9">
        <f t="shared" si="469"/>
        <v>5.6106429314831084E-3</v>
      </c>
      <c r="I5509" s="8">
        <f t="shared" si="468"/>
        <v>1.7828635125882639E-3</v>
      </c>
      <c r="J5509" s="10">
        <f t="shared" si="470"/>
        <v>0.46576965845722945</v>
      </c>
      <c r="K5509" s="10">
        <f t="shared" si="471"/>
        <v>6.4615903274802378E-2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2"/>
        <v>1.2936516378075974E-3</v>
      </c>
      <c r="D5510" s="6">
        <f t="shared" si="473"/>
        <v>1.6735345600022791E-6</v>
      </c>
      <c r="E5510" s="6">
        <f t="shared" si="474"/>
        <v>2.7589936464815896E-5</v>
      </c>
      <c r="F5510" s="6">
        <f>IF(C5508&gt;0,B$6+B$7*E5509+B$8*(H5509*100)^2,B$6+B$7*E5509+B$8*(H5509*100)^2+E5509*$B$9)</f>
        <v>0.30910426504324584</v>
      </c>
      <c r="G5510" s="17">
        <v>6.7252646230141827E-3</v>
      </c>
      <c r="H5510" s="9">
        <f t="shared" si="469"/>
        <v>5.5597146063736565E-3</v>
      </c>
      <c r="I5510" s="8">
        <f t="shared" si="468"/>
        <v>1.1655500166405262E-3</v>
      </c>
      <c r="J5510" s="10">
        <f t="shared" si="470"/>
        <v>0.17330916803659402</v>
      </c>
      <c r="K5510" s="10">
        <f t="shared" si="471"/>
        <v>1.9317562134882005E-2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2"/>
        <v>-1.4637823001962648E-3</v>
      </c>
      <c r="D5511" s="6">
        <f t="shared" si="473"/>
        <v>2.142658622367868E-6</v>
      </c>
      <c r="E5511" s="6">
        <f t="shared" si="474"/>
        <v>1.6735345600022791E-6</v>
      </c>
      <c r="F5511" s="6">
        <f>IF(C5508&gt;0,B$6+B$7*E5509+B$8*(H5510*100)^2,B$6+B$7*E5509+B$8*(H5510*100)^2+E5509*$B$9)</f>
        <v>0.30383807252748368</v>
      </c>
      <c r="G5511" s="17">
        <v>4.8909765704683852E-3</v>
      </c>
      <c r="H5511" s="9">
        <f t="shared" si="469"/>
        <v>5.5121508735473104E-3</v>
      </c>
      <c r="I5511" s="8">
        <f t="shared" si="468"/>
        <v>6.2117430307892518E-4</v>
      </c>
      <c r="J5511" s="10">
        <f t="shared" si="470"/>
        <v>0.12700414613097161</v>
      </c>
      <c r="K5511" s="10">
        <f t="shared" si="471"/>
        <v>6.8710959515259074E-3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2"/>
        <v>-7.4153976619372652E-3</v>
      </c>
      <c r="D5512" s="6">
        <f t="shared" si="473"/>
        <v>5.4988122484664659E-5</v>
      </c>
      <c r="E5512" s="6">
        <f t="shared" si="474"/>
        <v>2.142658622367868E-6</v>
      </c>
      <c r="F5512" s="6">
        <f>IF(C5508&gt;0,B$6+B$7*E5509+B$8*(H5511*100)^2,B$6+B$7*E5509+B$8*(H5511*100)^2+E5509*$B$9)</f>
        <v>0.29896315811564267</v>
      </c>
      <c r="G5512" s="17">
        <v>4.9234916102686987E-3</v>
      </c>
      <c r="H5512" s="9">
        <f t="shared" si="469"/>
        <v>5.4677523546302152E-3</v>
      </c>
      <c r="I5512" s="8">
        <f t="shared" ref="I5512:I5575" si="475">SQRT((G5512-H5512)^2)</f>
        <v>5.442607443615164E-4</v>
      </c>
      <c r="J5512" s="10">
        <f t="shared" si="470"/>
        <v>0.11054365223785026</v>
      </c>
      <c r="K5512" s="10">
        <f t="shared" si="471"/>
        <v>5.3095487658632035E-3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2"/>
        <v>-1.0960844780451413E-2</v>
      </c>
      <c r="D5513" s="6">
        <f t="shared" si="473"/>
        <v>1.2014011830114897E-4</v>
      </c>
      <c r="E5513" s="6">
        <f t="shared" si="474"/>
        <v>5.4988122484664659E-5</v>
      </c>
      <c r="F5513" s="6">
        <f>IF(C5508&gt;0,B$6+B$7*E5509+B$8*(H5512*100)^2,B$6+B$7*E5509+B$8*(H5512*100)^2+E5509*$B$9)</f>
        <v>0.29445044984460139</v>
      </c>
      <c r="G5513" s="17">
        <v>5.2204841610671814E-3</v>
      </c>
      <c r="H5513" s="9">
        <f t="shared" ref="H5513:H5576" si="476">SQRT(F5513)/100</f>
        <v>5.4263288680709487E-3</v>
      </c>
      <c r="I5513" s="8">
        <f t="shared" si="475"/>
        <v>2.0584470700376733E-4</v>
      </c>
      <c r="J5513" s="10">
        <f t="shared" ref="J5513:J5576" si="477">ABS(G5513-H5513)/G5513</f>
        <v>3.9430194720040709E-2</v>
      </c>
      <c r="K5513" s="10">
        <f t="shared" ref="K5513:K5576" si="478">G5513/H5513-LN(G5513/H5513)-1</f>
        <v>7.3824066070726779E-4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2"/>
        <v>-8.7384725390084114E-3</v>
      </c>
      <c r="D5514" s="6">
        <f t="shared" si="473"/>
        <v>7.6360902315004107E-5</v>
      </c>
      <c r="E5514" s="6">
        <f t="shared" si="474"/>
        <v>1.2014011830114897E-4</v>
      </c>
      <c r="F5514" s="6">
        <f>IF(C5513&gt;0,B$6+B$7*E5514+B$8*(G5513*100)^2,B$6+B$7*E5514+B$8*(G5513*100)^2+E5514*$B$9)</f>
        <v>0.27000032138555841</v>
      </c>
      <c r="G5514" s="17">
        <v>3.4459868713697687E-3</v>
      </c>
      <c r="H5514" s="9">
        <f t="shared" si="476"/>
        <v>5.1961555152396886E-3</v>
      </c>
      <c r="I5514" s="8">
        <f t="shared" si="475"/>
        <v>1.7501686438699199E-3</v>
      </c>
      <c r="J5514" s="10">
        <f t="shared" si="477"/>
        <v>0.50788604518804614</v>
      </c>
      <c r="K5514" s="10">
        <f t="shared" si="478"/>
        <v>7.3888787784991639E-2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2"/>
        <v>6.430149468153231E-4</v>
      </c>
      <c r="D5515" s="6">
        <f t="shared" si="473"/>
        <v>4.1346822182791278E-7</v>
      </c>
      <c r="E5515" s="6">
        <f t="shared" si="474"/>
        <v>7.6360902315004107E-5</v>
      </c>
      <c r="F5515" s="6">
        <f>IF(C5513&gt;0,B$6+B$7*E5514+B$8*(H5514*100)^2,B$6+B$7*E5514+B$8*(H5514*100)^2+E5514*$B$9)</f>
        <v>0.26765438710546996</v>
      </c>
      <c r="G5515" s="17">
        <v>3.5198533432302835E-3</v>
      </c>
      <c r="H5515" s="9">
        <f t="shared" si="476"/>
        <v>5.1735325175886349E-3</v>
      </c>
      <c r="I5515" s="8">
        <f t="shared" si="475"/>
        <v>1.6536791743583515E-3</v>
      </c>
      <c r="J5515" s="10">
        <f t="shared" si="477"/>
        <v>0.46981479428364947</v>
      </c>
      <c r="K5515" s="10">
        <f t="shared" si="478"/>
        <v>6.5494229888870992E-2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2"/>
        <v>-4.6861757876321616E-3</v>
      </c>
      <c r="D5516" s="6">
        <f t="shared" si="473"/>
        <v>2.1960243512589911E-5</v>
      </c>
      <c r="E5516" s="6">
        <f t="shared" si="474"/>
        <v>4.1346822182791278E-7</v>
      </c>
      <c r="F5516" s="6">
        <f>IF(C5513&gt;0,B$6+B$7*E5514+B$8*(H5515*100)^2,B$6+B$7*E5514+B$8*(H5515*100)^2+E5514*$B$9)</f>
        <v>0.26548275574239216</v>
      </c>
      <c r="G5516" s="17">
        <v>3.8440160841004879E-3</v>
      </c>
      <c r="H5516" s="9">
        <f t="shared" si="476"/>
        <v>5.1525018752290831E-3</v>
      </c>
      <c r="I5516" s="8">
        <f t="shared" si="475"/>
        <v>1.3084857911285952E-3</v>
      </c>
      <c r="J5516" s="10">
        <f t="shared" si="477"/>
        <v>0.34039550368707294</v>
      </c>
      <c r="K5516" s="10">
        <f t="shared" si="478"/>
        <v>3.9013181437018041E-2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2"/>
        <v>-2.8133613452553303E-3</v>
      </c>
      <c r="D5517" s="6">
        <f t="shared" si="473"/>
        <v>7.9150020589768815E-6</v>
      </c>
      <c r="E5517" s="6">
        <f t="shared" si="474"/>
        <v>2.1960243512589911E-5</v>
      </c>
      <c r="F5517" s="6">
        <f>IF(C5513&gt;0,B$6+B$7*E5514+B$8*(H5516*100)^2,B$6+B$7*E5514+B$8*(H5516*100)^2+E5514*$B$9)</f>
        <v>0.263472476589591</v>
      </c>
      <c r="G5517" s="17">
        <v>5.2833654632380338E-3</v>
      </c>
      <c r="H5517" s="9">
        <f t="shared" si="476"/>
        <v>5.1329570092646503E-3</v>
      </c>
      <c r="I5517" s="8">
        <f t="shared" si="475"/>
        <v>1.504084539733835E-4</v>
      </c>
      <c r="J5517" s="10">
        <f t="shared" si="477"/>
        <v>2.8468303966464999E-2</v>
      </c>
      <c r="K5517" s="10">
        <f t="shared" si="478"/>
        <v>4.2111151322621332E-4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2"/>
        <v>-1.0189730541153524E-2</v>
      </c>
      <c r="D5518" s="6">
        <f t="shared" si="473"/>
        <v>1.0383060850131689E-4</v>
      </c>
      <c r="E5518" s="6">
        <f t="shared" si="474"/>
        <v>7.9150020589768815E-6</v>
      </c>
      <c r="F5518" s="6">
        <f>IF(C5513&gt;0,B$6+B$7*E5514+B$8*(H5517*100)^2,B$6+B$7*E5514+B$8*(H5517*100)^2+E5514*$B$9)</f>
        <v>0.26161156117784301</v>
      </c>
      <c r="G5518" s="17">
        <v>3.1049657620453833E-3</v>
      </c>
      <c r="H5518" s="9">
        <f t="shared" si="476"/>
        <v>5.1147977592260977E-3</v>
      </c>
      <c r="I5518" s="8">
        <f t="shared" si="475"/>
        <v>2.0098319971807144E-3</v>
      </c>
      <c r="J5518" s="10">
        <f t="shared" si="477"/>
        <v>0.64729602553064736</v>
      </c>
      <c r="K5518" s="10">
        <f t="shared" si="478"/>
        <v>0.10619060300137173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2"/>
        <v>-6.0039919901016137E-3</v>
      </c>
      <c r="D5519" s="6">
        <f t="shared" si="473"/>
        <v>3.6047919817204339E-5</v>
      </c>
      <c r="E5519" s="6">
        <f t="shared" si="474"/>
        <v>1.0383060850131689E-4</v>
      </c>
      <c r="F5519" s="6">
        <f>IF(C5518&gt;0,B$6+B$7*E5519+B$8*(G5518*100)^2,B$6+B$7*E5519+B$8*(G5518*100)^2+E5519*$B$9)</f>
        <v>0.10695804135824721</v>
      </c>
      <c r="G5519" s="17">
        <v>6.2697464350110659E-3</v>
      </c>
      <c r="H5519" s="9">
        <f t="shared" si="476"/>
        <v>3.2704440273187254E-3</v>
      </c>
      <c r="I5519" s="8">
        <f t="shared" si="475"/>
        <v>2.9993024076923405E-3</v>
      </c>
      <c r="J5519" s="10">
        <f t="shared" si="477"/>
        <v>0.47837698681781649</v>
      </c>
      <c r="K5519" s="10">
        <f t="shared" si="478"/>
        <v>0.26628318227529935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79">B5520-B$5</f>
        <v>-1.1856386486187132E-2</v>
      </c>
      <c r="D5520" s="6">
        <f t="shared" ref="D5520:D5583" si="480">C5520^2</f>
        <v>1.4057390050984086E-4</v>
      </c>
      <c r="E5520" s="6">
        <f t="shared" si="474"/>
        <v>3.6047919817204339E-5</v>
      </c>
      <c r="F5520" s="6">
        <f>IF(C5518&gt;0,B$6+B$7*E5519+B$8*(H5519*100)^2,B$6+B$7*E5519+B$8*(H5519*100)^2+E5519*$B$9)</f>
        <v>0.11672410000975722</v>
      </c>
      <c r="G5520" s="17">
        <v>4.3508233295457052E-3</v>
      </c>
      <c r="H5520" s="9">
        <f t="shared" si="476"/>
        <v>3.416490889930152E-3</v>
      </c>
      <c r="I5520" s="8">
        <f t="shared" si="475"/>
        <v>9.3433243961555312E-4</v>
      </c>
      <c r="J5520" s="10">
        <f t="shared" si="477"/>
        <v>0.21474842089557156</v>
      </c>
      <c r="K5520" s="10">
        <f t="shared" si="478"/>
        <v>3.1726092991943844E-2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79"/>
        <v>-3.8449454021984046E-3</v>
      </c>
      <c r="D5521" s="6">
        <f t="shared" si="480"/>
        <v>1.4783605145886652E-5</v>
      </c>
      <c r="E5521" s="6">
        <f t="shared" ref="E5521:E5584" si="481">D5520</f>
        <v>1.4057390050984086E-4</v>
      </c>
      <c r="F5521" s="6">
        <f>IF(C5518&gt;0,B$6+B$7*E5519+B$8*(H5520*100)^2,B$6+B$7*E5519+B$8*(H5520*100)^2+E5519*$B$9)</f>
        <v>0.12576454050346003</v>
      </c>
      <c r="G5521" s="17">
        <v>7.9097705480980322E-3</v>
      </c>
      <c r="H5521" s="9">
        <f t="shared" si="476"/>
        <v>3.546329659006055E-3</v>
      </c>
      <c r="I5521" s="8">
        <f t="shared" si="475"/>
        <v>4.3634408890919768E-3</v>
      </c>
      <c r="J5521" s="10">
        <f t="shared" si="477"/>
        <v>0.55165201854574675</v>
      </c>
      <c r="K5521" s="10">
        <f t="shared" si="478"/>
        <v>0.42822479478066322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79"/>
        <v>1.117193751765052E-3</v>
      </c>
      <c r="D5522" s="6">
        <f t="shared" si="480"/>
        <v>1.2481218789828726E-6</v>
      </c>
      <c r="E5522" s="6">
        <f t="shared" si="481"/>
        <v>1.4783605145886652E-5</v>
      </c>
      <c r="F5522" s="6">
        <f>IF(C5518&gt;0,B$6+B$7*E5519+B$8*(H5521*100)^2,B$6+B$7*E5519+B$8*(H5521*100)^2+E5519*$B$9)</f>
        <v>0.13413327626848071</v>
      </c>
      <c r="G5522" s="17">
        <v>4.7367345013491829E-3</v>
      </c>
      <c r="H5522" s="9">
        <f t="shared" si="476"/>
        <v>3.6624210062263557E-3</v>
      </c>
      <c r="I5522" s="8">
        <f t="shared" si="475"/>
        <v>1.0743134951228272E-3</v>
      </c>
      <c r="J5522" s="10">
        <f t="shared" si="477"/>
        <v>0.22680466781847836</v>
      </c>
      <c r="K5522" s="10">
        <f t="shared" si="478"/>
        <v>3.6110674788810915E-2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79"/>
        <v>-4.5930140611355657E-3</v>
      </c>
      <c r="D5523" s="6">
        <f t="shared" si="480"/>
        <v>2.1095778165789022E-5</v>
      </c>
      <c r="E5523" s="6">
        <f t="shared" si="481"/>
        <v>1.2481218789828726E-6</v>
      </c>
      <c r="F5523" s="6">
        <f>IF(C5518&gt;0,B$6+B$7*E5519+B$8*(H5522*100)^2,B$6+B$7*E5519+B$8*(H5522*100)^2+E5519*$B$9)</f>
        <v>0.14188021496616035</v>
      </c>
      <c r="G5523" s="17">
        <v>5.2332682216811024E-3</v>
      </c>
      <c r="H5523" s="9">
        <f t="shared" si="476"/>
        <v>3.7666990185859072E-3</v>
      </c>
      <c r="I5523" s="8">
        <f t="shared" si="475"/>
        <v>1.4665692030951952E-3</v>
      </c>
      <c r="J5523" s="10">
        <f t="shared" si="477"/>
        <v>0.28023964011997149</v>
      </c>
      <c r="K5523" s="10">
        <f t="shared" si="478"/>
        <v>6.0514355675227005E-2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79"/>
        <v>-2.9932188366108285E-2</v>
      </c>
      <c r="D5524" s="6">
        <f t="shared" si="480"/>
        <v>8.9593590038418815E-4</v>
      </c>
      <c r="E5524" s="6">
        <f t="shared" si="481"/>
        <v>2.1095778165789022E-5</v>
      </c>
      <c r="F5524" s="6">
        <f>IF(C5523&gt;0,B$6+B$7*E5524+B$8*(G5523*100)^2,B$6+B$7*E5524+B$8*(G5523*100)^2+E5524*$B$9)</f>
        <v>0.27122499989422794</v>
      </c>
      <c r="G5524" s="17">
        <v>1.554244916085204E-2</v>
      </c>
      <c r="H5524" s="9">
        <f t="shared" si="476"/>
        <v>5.2079266497736688E-3</v>
      </c>
      <c r="I5524" s="8">
        <f t="shared" si="475"/>
        <v>1.0334522511078371E-2</v>
      </c>
      <c r="J5524" s="10">
        <f t="shared" si="477"/>
        <v>0.6649223944131486</v>
      </c>
      <c r="K5524" s="10">
        <f t="shared" si="478"/>
        <v>0.89099015369142887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79"/>
        <v>2.4267648808391053E-3</v>
      </c>
      <c r="D5525" s="6">
        <f t="shared" si="480"/>
        <v>5.889187786874037E-6</v>
      </c>
      <c r="E5525" s="6">
        <f t="shared" si="481"/>
        <v>8.9593590038418815E-4</v>
      </c>
      <c r="F5525" s="6">
        <f>IF(C5523&gt;0,B$6+B$7*E5524+B$8*(H5524*100)^2,B$6+B$7*E5524+B$8*(H5524*100)^2+E5524*$B$9)</f>
        <v>0.26877563203182436</v>
      </c>
      <c r="G5525" s="17">
        <v>7.8672328959302103E-3</v>
      </c>
      <c r="H5525" s="9">
        <f t="shared" si="476"/>
        <v>5.1843575497049236E-3</v>
      </c>
      <c r="I5525" s="8">
        <f t="shared" si="475"/>
        <v>2.6828753462252867E-3</v>
      </c>
      <c r="J5525" s="10">
        <f t="shared" si="477"/>
        <v>0.34101893025350272</v>
      </c>
      <c r="K5525" s="10">
        <f t="shared" si="478"/>
        <v>0.10043380335936059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79"/>
        <v>-2.3067185900421953E-2</v>
      </c>
      <c r="D5526" s="6">
        <f t="shared" si="480"/>
        <v>5.3209506536462529E-4</v>
      </c>
      <c r="E5526" s="6">
        <f t="shared" si="481"/>
        <v>5.889187786874037E-6</v>
      </c>
      <c r="F5526" s="6">
        <f>IF(C5523&gt;0,B$6+B$7*E5524+B$8*(H5525*100)^2,B$6+B$7*E5524+B$8*(H5525*100)^2+E5524*$B$9)</f>
        <v>0.26650825220159741</v>
      </c>
      <c r="G5526" s="17">
        <v>8.4445573521816954E-3</v>
      </c>
      <c r="H5526" s="9">
        <f t="shared" si="476"/>
        <v>5.162443725616749E-3</v>
      </c>
      <c r="I5526" s="8">
        <f t="shared" si="475"/>
        <v>3.2821136265649463E-3</v>
      </c>
      <c r="J5526" s="10">
        <f t="shared" si="477"/>
        <v>0.38866615379395764</v>
      </c>
      <c r="K5526" s="10">
        <f t="shared" si="478"/>
        <v>0.14365536313565541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79"/>
        <v>-1.7808670017165556E-2</v>
      </c>
      <c r="D5527" s="6">
        <f t="shared" si="480"/>
        <v>3.1714872778029144E-4</v>
      </c>
      <c r="E5527" s="6">
        <f t="shared" si="481"/>
        <v>5.3209506536462529E-4</v>
      </c>
      <c r="F5527" s="6">
        <f>IF(C5523&gt;0,B$6+B$7*E5524+B$8*(H5526*100)^2,B$6+B$7*E5524+B$8*(H5526*100)^2+E5524*$B$9)</f>
        <v>0.26440933869275629</v>
      </c>
      <c r="G5527" s="17">
        <v>1.7885479658976512E-2</v>
      </c>
      <c r="H5527" s="9">
        <f t="shared" si="476"/>
        <v>5.1420748603336792E-3</v>
      </c>
      <c r="I5527" s="8">
        <f t="shared" si="475"/>
        <v>1.2743404798642832E-2</v>
      </c>
      <c r="J5527" s="10">
        <f t="shared" si="477"/>
        <v>0.71250003028278119</v>
      </c>
      <c r="K5527" s="10">
        <f t="shared" si="478"/>
        <v>1.2317287118592377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79"/>
        <v>1.3664571915080376E-2</v>
      </c>
      <c r="D5528" s="6">
        <f t="shared" si="480"/>
        <v>1.8672052562240338E-4</v>
      </c>
      <c r="E5528" s="6">
        <f t="shared" si="481"/>
        <v>3.1714872778029144E-4</v>
      </c>
      <c r="F5528" s="6">
        <f>IF(C5523&gt;0,B$6+B$7*E5524+B$8*(H5527*100)^2,B$6+B$7*E5524+B$8*(H5527*100)^2+E5524*$B$9)</f>
        <v>0.26246637445762211</v>
      </c>
      <c r="G5528" s="17">
        <v>1.0011410183903179E-2</v>
      </c>
      <c r="H5528" s="9">
        <f t="shared" si="476"/>
        <v>5.1231472207776936E-3</v>
      </c>
      <c r="I5528" s="8">
        <f t="shared" si="475"/>
        <v>4.8882629631254856E-3</v>
      </c>
      <c r="J5528" s="10">
        <f t="shared" si="477"/>
        <v>0.48826917220763433</v>
      </c>
      <c r="K5528" s="10">
        <f t="shared" si="478"/>
        <v>0.28419583143681426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79"/>
        <v>-6.0551547494515339E-3</v>
      </c>
      <c r="D5529" s="6">
        <f t="shared" si="480"/>
        <v>3.6664899039805465E-5</v>
      </c>
      <c r="E5529" s="6">
        <f t="shared" si="481"/>
        <v>1.8672052562240338E-4</v>
      </c>
      <c r="F5529" s="6">
        <f>IF(C5528&gt;0,B$6+B$7*E5529+B$8*(G5528*100)^2,B$6+B$7*E5529+B$8*(G5528*100)^2+E5529*$B$9)</f>
        <v>0.94551368663792534</v>
      </c>
      <c r="G5529" s="17">
        <v>1.0872381831098191E-2</v>
      </c>
      <c r="H5529" s="9">
        <f t="shared" si="476"/>
        <v>9.7237528076248685E-3</v>
      </c>
      <c r="I5529" s="8">
        <f t="shared" si="475"/>
        <v>1.1486290234733222E-3</v>
      </c>
      <c r="J5529" s="10">
        <f t="shared" si="477"/>
        <v>0.10564649414610397</v>
      </c>
      <c r="K5529" s="10">
        <f t="shared" si="478"/>
        <v>6.4719412225573425E-3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79"/>
        <v>1.4206081626330656E-2</v>
      </c>
      <c r="D5530" s="6">
        <f t="shared" si="480"/>
        <v>2.0181275517396947E-4</v>
      </c>
      <c r="E5530" s="6">
        <f t="shared" si="481"/>
        <v>3.6664899039805465E-5</v>
      </c>
      <c r="F5530" s="6">
        <f>IF(C5528&gt;0,B$6+B$7*E5529+B$8*(H5529*100)^2,B$6+B$7*E5529+B$8*(H5529*100)^2+E5529*$B$9)</f>
        <v>0.8929620197207272</v>
      </c>
      <c r="G5530" s="17">
        <v>1.0452488470289546E-2</v>
      </c>
      <c r="H5530" s="9">
        <f t="shared" si="476"/>
        <v>9.4496667651337157E-3</v>
      </c>
      <c r="I5530" s="8">
        <f t="shared" si="475"/>
        <v>1.0028217051558305E-3</v>
      </c>
      <c r="J5530" s="10">
        <f t="shared" si="477"/>
        <v>9.5940953009063801E-2</v>
      </c>
      <c r="K5530" s="10">
        <f t="shared" si="478"/>
        <v>5.2618378932953735E-3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79"/>
        <v>9.5511685526015154E-3</v>
      </c>
      <c r="D5531" s="6">
        <f t="shared" si="480"/>
        <v>9.1224820720204125E-5</v>
      </c>
      <c r="E5531" s="6">
        <f t="shared" si="481"/>
        <v>2.0181275517396947E-4</v>
      </c>
      <c r="F5531" s="6">
        <f>IF(C5528&gt;0,B$6+B$7*E5529+B$8*(H5530*100)^2,B$6+B$7*E5529+B$8*(H5530*100)^2+E5529*$B$9)</f>
        <v>0.84431494165547694</v>
      </c>
      <c r="G5531" s="17">
        <v>8.2246395264554302E-3</v>
      </c>
      <c r="H5531" s="9">
        <f t="shared" si="476"/>
        <v>9.1886611737264368E-3</v>
      </c>
      <c r="I5531" s="8">
        <f t="shared" si="475"/>
        <v>9.6402164727100656E-4</v>
      </c>
      <c r="J5531" s="10">
        <f t="shared" si="477"/>
        <v>0.1172114162778962</v>
      </c>
      <c r="K5531" s="10">
        <f t="shared" si="478"/>
        <v>5.9215071763287774E-3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79"/>
        <v>-3.3415622386004278E-3</v>
      </c>
      <c r="D5532" s="6">
        <f t="shared" si="480"/>
        <v>1.1166038194440303E-5</v>
      </c>
      <c r="E5532" s="6">
        <f t="shared" si="481"/>
        <v>9.1224820720204125E-5</v>
      </c>
      <c r="F5532" s="6">
        <f>IF(C5528&gt;0,B$6+B$7*E5529+B$8*(H5531*100)^2,B$6+B$7*E5529+B$8*(H5531*100)^2+E5529*$B$9)</f>
        <v>0.79928234149047506</v>
      </c>
      <c r="G5532" s="17">
        <v>4.3494938937161925E-3</v>
      </c>
      <c r="H5532" s="9">
        <f t="shared" si="476"/>
        <v>8.94025917683864E-3</v>
      </c>
      <c r="I5532" s="8">
        <f t="shared" si="475"/>
        <v>4.5907652831224475E-3</v>
      </c>
      <c r="J5532" s="10">
        <f t="shared" si="477"/>
        <v>1.0554711410803048</v>
      </c>
      <c r="K5532" s="10">
        <f t="shared" si="478"/>
        <v>0.20701155300830765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79"/>
        <v>-4.3315387696183068E-3</v>
      </c>
      <c r="D5533" s="6">
        <f t="shared" si="480"/>
        <v>1.8762228112706476E-5</v>
      </c>
      <c r="E5533" s="6">
        <f t="shared" si="481"/>
        <v>1.1166038194440303E-5</v>
      </c>
      <c r="F5533" s="6">
        <f>IF(C5528&gt;0,B$6+B$7*E5529+B$8*(H5532*100)^2,B$6+B$7*E5529+B$8*(H5532*100)^2+E5529*$B$9)</f>
        <v>0.75759566351773289</v>
      </c>
      <c r="G5533" s="17">
        <v>5.3517185002677032E-3</v>
      </c>
      <c r="H5533" s="9">
        <f t="shared" si="476"/>
        <v>8.7039971479644512E-3</v>
      </c>
      <c r="I5533" s="8">
        <f t="shared" si="475"/>
        <v>3.352278647696748E-3</v>
      </c>
      <c r="J5533" s="10">
        <f t="shared" si="477"/>
        <v>0.62639293294837173</v>
      </c>
      <c r="K5533" s="10">
        <f t="shared" si="478"/>
        <v>0.10122220404226812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79"/>
        <v>1.7013438057928961E-3</v>
      </c>
      <c r="D5534" s="6">
        <f t="shared" si="480"/>
        <v>2.8945707455098557E-6</v>
      </c>
      <c r="E5534" s="6">
        <f t="shared" si="481"/>
        <v>1.8762228112706476E-5</v>
      </c>
      <c r="F5534" s="6">
        <f>IF(C5533&gt;0,B$6+B$7*E5534+B$8*(G5533*100)^2,B$6+B$7*E5534+B$8*(G5533*100)^2+E5534*$B$9)</f>
        <v>0.28283108365368903</v>
      </c>
      <c r="G5534" s="17">
        <v>5.362877377985101E-3</v>
      </c>
      <c r="H5534" s="9">
        <f t="shared" si="476"/>
        <v>5.3181865673713347E-3</v>
      </c>
      <c r="I5534" s="8">
        <f t="shared" si="475"/>
        <v>4.4690810613766223E-5</v>
      </c>
      <c r="J5534" s="10">
        <f t="shared" si="477"/>
        <v>8.333364249054882E-3</v>
      </c>
      <c r="K5534" s="10">
        <f t="shared" si="478"/>
        <v>3.5111936000919997E-5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79"/>
        <v>-1.3266859925271397E-2</v>
      </c>
      <c r="D5535" s="6">
        <f t="shared" si="480"/>
        <v>1.7600957227677217E-4</v>
      </c>
      <c r="E5535" s="6">
        <f t="shared" si="481"/>
        <v>2.8945707455098557E-6</v>
      </c>
      <c r="F5535" s="6">
        <f>IF(C5533&gt;0,B$6+B$7*E5534+B$8*(H5534*100)^2,B$6+B$7*E5534+B$8*(H5534*100)^2+E5534*$B$9)</f>
        <v>0.27951909067407082</v>
      </c>
      <c r="G5535" s="17">
        <v>4.5340653712033427E-3</v>
      </c>
      <c r="H5535" s="9">
        <f t="shared" si="476"/>
        <v>5.2869565032641497E-3</v>
      </c>
      <c r="I5535" s="8">
        <f t="shared" si="475"/>
        <v>7.5289113206080706E-4</v>
      </c>
      <c r="J5535" s="10">
        <f t="shared" si="477"/>
        <v>0.16605211227049191</v>
      </c>
      <c r="K5535" s="10">
        <f t="shared" si="478"/>
        <v>1.121838458695823E-2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79"/>
        <v>-7.3292515829747294E-3</v>
      </c>
      <c r="D5536" s="6">
        <f t="shared" si="480"/>
        <v>5.3717928766537576E-5</v>
      </c>
      <c r="E5536" s="6">
        <f t="shared" si="481"/>
        <v>1.7600957227677217E-4</v>
      </c>
      <c r="F5536" s="6">
        <f>IF(C5533&gt;0,B$6+B$7*E5534+B$8*(H5535*100)^2,B$6+B$7*E5534+B$8*(H5535*100)^2+E5534*$B$9)</f>
        <v>0.27645317877283831</v>
      </c>
      <c r="G5536" s="17">
        <v>6.3943302146438324E-3</v>
      </c>
      <c r="H5536" s="9">
        <f t="shared" si="476"/>
        <v>5.2578815008788313E-3</v>
      </c>
      <c r="I5536" s="8">
        <f t="shared" si="475"/>
        <v>1.1364487137650011E-3</v>
      </c>
      <c r="J5536" s="10">
        <f t="shared" si="477"/>
        <v>0.17772756107627793</v>
      </c>
      <c r="K5536" s="10">
        <f t="shared" si="478"/>
        <v>2.0458436492988952E-2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79"/>
        <v>6.3947409232791149E-3</v>
      </c>
      <c r="D5537" s="6">
        <f t="shared" si="480"/>
        <v>4.0892711475860629E-5</v>
      </c>
      <c r="E5537" s="6">
        <f t="shared" si="481"/>
        <v>5.3717928766537576E-5</v>
      </c>
      <c r="F5537" s="6">
        <f>IF(C5533&gt;0,B$6+B$7*E5534+B$8*(H5536*100)^2,B$6+B$7*E5534+B$8*(H5536*100)^2+E5534*$B$9)</f>
        <v>0.27361506412586745</v>
      </c>
      <c r="G5537" s="17">
        <v>8.8763892008303438E-3</v>
      </c>
      <c r="H5537" s="9">
        <f t="shared" si="476"/>
        <v>5.2308227280788962E-3</v>
      </c>
      <c r="I5537" s="8">
        <f t="shared" si="475"/>
        <v>3.6455664727514476E-3</v>
      </c>
      <c r="J5537" s="10">
        <f t="shared" si="477"/>
        <v>0.41070376594239721</v>
      </c>
      <c r="K5537" s="10">
        <f t="shared" si="478"/>
        <v>0.16811312596476014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79"/>
        <v>-5.1593893155949333E-3</v>
      </c>
      <c r="D5538" s="6">
        <f t="shared" si="480"/>
        <v>2.6619298109875154E-5</v>
      </c>
      <c r="E5538" s="6">
        <f t="shared" si="481"/>
        <v>4.0892711475860629E-5</v>
      </c>
      <c r="F5538" s="6">
        <f>IF(C5533&gt;0,B$6+B$7*E5534+B$8*(H5537*100)^2,B$6+B$7*E5534+B$8*(H5537*100)^2+E5534*$B$9)</f>
        <v>0.27098782139716648</v>
      </c>
      <c r="G5538" s="17">
        <v>7.8259571989005156E-3</v>
      </c>
      <c r="H5538" s="9">
        <f t="shared" si="476"/>
        <v>5.205649060368616E-3</v>
      </c>
      <c r="I5538" s="8">
        <f t="shared" si="475"/>
        <v>2.6203081385318995E-3</v>
      </c>
      <c r="J5538" s="10">
        <f t="shared" si="477"/>
        <v>0.33482270244207724</v>
      </c>
      <c r="K5538" s="10">
        <f t="shared" si="478"/>
        <v>9.5656922758884377E-2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79"/>
        <v>-1.9266360728862533E-2</v>
      </c>
      <c r="D5539" s="6">
        <f t="shared" si="480"/>
        <v>3.7119265573465641E-4</v>
      </c>
      <c r="E5539" s="6">
        <f t="shared" si="481"/>
        <v>2.6619298109875154E-5</v>
      </c>
      <c r="F5539" s="6">
        <f>IF(C5538&gt;0,B$6+B$7*E5539+B$8*(G5538*100)^2,B$6+B$7*E5539+B$8*(G5538*100)^2+E5539*$B$9)</f>
        <v>0.58465391885735662</v>
      </c>
      <c r="G5539" s="17">
        <v>7.5882035780514105E-3</v>
      </c>
      <c r="H5539" s="9">
        <f t="shared" si="476"/>
        <v>7.6462665324807813E-3</v>
      </c>
      <c r="I5539" s="8">
        <f t="shared" si="475"/>
        <v>5.8062954429370824E-5</v>
      </c>
      <c r="J5539" s="10">
        <f t="shared" si="477"/>
        <v>7.651739154352119E-3</v>
      </c>
      <c r="K5539" s="10">
        <f t="shared" si="478"/>
        <v>2.8978437868198981E-5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79"/>
        <v>-1.6657112512132512E-2</v>
      </c>
      <c r="D5540" s="6">
        <f t="shared" si="480"/>
        <v>2.774593972418415E-4</v>
      </c>
      <c r="E5540" s="6">
        <f t="shared" si="481"/>
        <v>3.7119265573465641E-4</v>
      </c>
      <c r="F5540" s="6">
        <f>IF(C5538&gt;0,B$6+B$7*E5539+B$8*(H5539*100)^2,B$6+B$7*E5539+B$8*(H5539*100)^2+E5539*$B$9)</f>
        <v>0.55891747607009756</v>
      </c>
      <c r="G5540" s="17">
        <v>1.1434768199196766E-2</v>
      </c>
      <c r="H5540" s="9">
        <f t="shared" si="476"/>
        <v>7.4760783574685571E-3</v>
      </c>
      <c r="I5540" s="8">
        <f t="shared" si="475"/>
        <v>3.9586898417282093E-3</v>
      </c>
      <c r="J5540" s="10">
        <f t="shared" si="477"/>
        <v>0.34619764675302178</v>
      </c>
      <c r="K5540" s="10">
        <f t="shared" si="478"/>
        <v>0.10456404020551635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79"/>
        <v>1.1589220180009262E-2</v>
      </c>
      <c r="D5541" s="6">
        <f t="shared" si="480"/>
        <v>1.343100243807339E-4</v>
      </c>
      <c r="E5541" s="6">
        <f t="shared" si="481"/>
        <v>2.774593972418415E-4</v>
      </c>
      <c r="F5541" s="6">
        <f>IF(C5538&gt;0,B$6+B$7*E5539+B$8*(H5540*100)^2,B$6+B$7*E5539+B$8*(H5540*100)^2+E5539*$B$9)</f>
        <v>0.53509325098193206</v>
      </c>
      <c r="G5541" s="17">
        <v>6.4160243133616068E-3</v>
      </c>
      <c r="H5541" s="9">
        <f t="shared" si="476"/>
        <v>7.3150068419785639E-3</v>
      </c>
      <c r="I5541" s="8">
        <f t="shared" si="475"/>
        <v>8.9898252861695706E-4</v>
      </c>
      <c r="J5541" s="10">
        <f t="shared" si="477"/>
        <v>0.14011519980446346</v>
      </c>
      <c r="K5541" s="10">
        <f t="shared" si="478"/>
        <v>8.2336586649618404E-3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79"/>
        <v>3.0021723684800546E-3</v>
      </c>
      <c r="D5542" s="6">
        <f t="shared" si="480"/>
        <v>9.0130389300651414E-6</v>
      </c>
      <c r="E5542" s="6">
        <f t="shared" si="481"/>
        <v>1.343100243807339E-4</v>
      </c>
      <c r="F5542" s="6">
        <f>IF(C5538&gt;0,B$6+B$7*E5539+B$8*(H5541*100)^2,B$6+B$7*E5539+B$8*(H5541*100)^2+E5539*$B$9)</f>
        <v>0.51303916581781706</v>
      </c>
      <c r="G5542" s="17">
        <v>4.7503724347481178E-3</v>
      </c>
      <c r="H5542" s="9">
        <f t="shared" si="476"/>
        <v>7.1626752391673954E-3</v>
      </c>
      <c r="I5542" s="8">
        <f t="shared" si="475"/>
        <v>2.4123028044192776E-3</v>
      </c>
      <c r="J5542" s="10">
        <f t="shared" si="477"/>
        <v>0.50781340569714439</v>
      </c>
      <c r="K5542" s="10">
        <f t="shared" si="478"/>
        <v>7.3872562516542617E-2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79"/>
        <v>1.1556302301194065E-3</v>
      </c>
      <c r="D5543" s="6">
        <f t="shared" si="480"/>
        <v>1.3354812287658326E-6</v>
      </c>
      <c r="E5543" s="6">
        <f t="shared" si="481"/>
        <v>9.0130389300651414E-6</v>
      </c>
      <c r="F5543" s="6">
        <f>IF(C5538&gt;0,B$6+B$7*E5539+B$8*(H5542*100)^2,B$6+B$7*E5539+B$8*(H5542*100)^2+E5539*$B$9)</f>
        <v>0.49262369918139581</v>
      </c>
      <c r="G5543" s="17">
        <v>4.9150693120724514E-3</v>
      </c>
      <c r="H5543" s="9">
        <f t="shared" si="476"/>
        <v>7.0187156886527026E-3</v>
      </c>
      <c r="I5543" s="8">
        <f t="shared" si="475"/>
        <v>2.1036463765802512E-3</v>
      </c>
      <c r="J5543" s="10">
        <f t="shared" si="477"/>
        <v>0.427999330836139</v>
      </c>
      <c r="K5543" s="10">
        <f t="shared" si="478"/>
        <v>5.6554835512872659E-2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79"/>
        <v>5.4087516108899435E-3</v>
      </c>
      <c r="D5544" s="6">
        <f t="shared" si="480"/>
        <v>2.9254593988304558E-5</v>
      </c>
      <c r="E5544" s="6">
        <f t="shared" si="481"/>
        <v>1.3354812287658326E-6</v>
      </c>
      <c r="F5544" s="6">
        <f>IF(C5543&gt;0,B$6+B$7*E5544+B$8*(G5543*100)^2,B$6+B$7*E5544+B$8*(G5543*100)^2+E5544*$B$9)</f>
        <v>0.24132973901230367</v>
      </c>
      <c r="G5544" s="17">
        <v>3.8009090098381501E-3</v>
      </c>
      <c r="H5544" s="9">
        <f t="shared" si="476"/>
        <v>4.9125323308076424E-3</v>
      </c>
      <c r="I5544" s="8">
        <f t="shared" si="475"/>
        <v>1.1116233209694923E-3</v>
      </c>
      <c r="J5544" s="10">
        <f t="shared" si="477"/>
        <v>0.29246249202288249</v>
      </c>
      <c r="K5544" s="10">
        <f t="shared" si="478"/>
        <v>3.0266151023122356E-2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79"/>
        <v>-1.6935503648349876E-3</v>
      </c>
      <c r="D5545" s="6">
        <f t="shared" si="480"/>
        <v>2.8681128382327197E-6</v>
      </c>
      <c r="E5545" s="6">
        <f t="shared" si="481"/>
        <v>2.9254593988304558E-5</v>
      </c>
      <c r="F5545" s="6">
        <f>IF(C5543&gt;0,B$6+B$7*E5544+B$8*(H5544*100)^2,B$6+B$7*E5544+B$8*(H5544*100)^2+E5544*$B$9)</f>
        <v>0.24109893940368948</v>
      </c>
      <c r="G5545" s="17">
        <v>4.4304928768590449E-3</v>
      </c>
      <c r="H5545" s="9">
        <f t="shared" si="476"/>
        <v>4.910182678920301E-3</v>
      </c>
      <c r="I5545" s="8">
        <f t="shared" si="475"/>
        <v>4.7968980206125611E-4</v>
      </c>
      <c r="J5545" s="10">
        <f t="shared" si="477"/>
        <v>0.10827007635352019</v>
      </c>
      <c r="K5545" s="10">
        <f t="shared" si="478"/>
        <v>5.1074471894765328E-3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79"/>
        <v>-1.8488481304067767E-3</v>
      </c>
      <c r="D5546" s="6">
        <f t="shared" si="480"/>
        <v>3.4182394093086337E-6</v>
      </c>
      <c r="E5546" s="6">
        <f t="shared" si="481"/>
        <v>2.8681128382327197E-6</v>
      </c>
      <c r="F5546" s="6">
        <f>IF(C5543&gt;0,B$6+B$7*E5544+B$8*(H5545*100)^2,B$6+B$7*E5544+B$8*(H5545*100)^2+E5544*$B$9)</f>
        <v>0.24088528820599525</v>
      </c>
      <c r="G5546" s="17">
        <v>3.2212958059292091E-3</v>
      </c>
      <c r="H5546" s="9">
        <f t="shared" si="476"/>
        <v>4.9080066035611164E-3</v>
      </c>
      <c r="I5546" s="8">
        <f t="shared" si="475"/>
        <v>1.6867107976319073E-3</v>
      </c>
      <c r="J5546" s="10">
        <f t="shared" si="477"/>
        <v>0.52361251473003478</v>
      </c>
      <c r="K5546" s="10">
        <f t="shared" si="478"/>
        <v>7.7419025210856196E-2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79"/>
        <v>-6.8146007506477571E-3</v>
      </c>
      <c r="D5547" s="6">
        <f t="shared" si="480"/>
        <v>4.6438783390728974E-5</v>
      </c>
      <c r="E5547" s="6">
        <f t="shared" si="481"/>
        <v>3.4182394093086337E-6</v>
      </c>
      <c r="F5547" s="6">
        <f>IF(C5543&gt;0,B$6+B$7*E5544+B$8*(H5546*100)^2,B$6+B$7*E5544+B$8*(H5546*100)^2+E5544*$B$9)</f>
        <v>0.2406875112922898</v>
      </c>
      <c r="G5547" s="17">
        <v>5.7700154416616351E-3</v>
      </c>
      <c r="H5547" s="9">
        <f t="shared" si="476"/>
        <v>4.9059913503010765E-3</v>
      </c>
      <c r="I5547" s="8">
        <f t="shared" si="475"/>
        <v>8.6402409136055857E-4</v>
      </c>
      <c r="J5547" s="10">
        <f t="shared" si="477"/>
        <v>0.14974380919711006</v>
      </c>
      <c r="K5547" s="10">
        <f t="shared" si="478"/>
        <v>1.3898531764756861E-2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79"/>
        <v>-5.9735715191774254E-3</v>
      </c>
      <c r="D5548" s="6">
        <f t="shared" si="480"/>
        <v>3.5683556694727693E-5</v>
      </c>
      <c r="E5548" s="6">
        <f t="shared" si="481"/>
        <v>4.6438783390728974E-5</v>
      </c>
      <c r="F5548" s="6">
        <f>IF(C5543&gt;0,B$6+B$7*E5544+B$8*(H5547*100)^2,B$6+B$7*E5544+B$8*(H5547*100)^2+E5544*$B$9)</f>
        <v>0.24050442920327264</v>
      </c>
      <c r="G5548" s="17">
        <v>3.3976286094472763E-3</v>
      </c>
      <c r="H5548" s="9">
        <f t="shared" si="476"/>
        <v>4.9041250922389071E-3</v>
      </c>
      <c r="I5548" s="8">
        <f t="shared" si="475"/>
        <v>1.5064964827916309E-3</v>
      </c>
      <c r="J5548" s="10">
        <f t="shared" si="477"/>
        <v>0.44339645557573365</v>
      </c>
      <c r="K5548" s="10">
        <f t="shared" si="478"/>
        <v>5.9809333567626188E-2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79"/>
        <v>2.4377189473491264E-3</v>
      </c>
      <c r="D5549" s="6">
        <f t="shared" si="480"/>
        <v>5.9424736662649327E-6</v>
      </c>
      <c r="E5549" s="6">
        <f t="shared" si="481"/>
        <v>3.5683556694727693E-5</v>
      </c>
      <c r="F5549" s="6">
        <f>IF(C5548&gt;0,B$6+B$7*E5549+B$8*(G5548*100)^2,B$6+B$7*E5549+B$8*(G5548*100)^2+E5549*$B$9)</f>
        <v>0.12456618056744036</v>
      </c>
      <c r="G5549" s="17">
        <v>5.1134970845263085E-3</v>
      </c>
      <c r="H5549" s="9">
        <f t="shared" si="476"/>
        <v>3.5293934403441102E-3</v>
      </c>
      <c r="I5549" s="8">
        <f t="shared" si="475"/>
        <v>1.5841036441821984E-3</v>
      </c>
      <c r="J5549" s="10">
        <f t="shared" si="477"/>
        <v>0.30978870584981327</v>
      </c>
      <c r="K5549" s="10">
        <f t="shared" si="478"/>
        <v>7.8074191280447236E-2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79"/>
        <v>1.5184698872209015E-3</v>
      </c>
      <c r="D5550" s="6">
        <f t="shared" si="480"/>
        <v>2.3057507983966575E-6</v>
      </c>
      <c r="E5550" s="6">
        <f t="shared" si="481"/>
        <v>5.9424736662649327E-6</v>
      </c>
      <c r="F5550" s="6">
        <f>IF(C5548&gt;0,B$6+B$7*E5549+B$8*(H5549*100)^2,B$6+B$7*E5549+B$8*(H5549*100)^2+E5549*$B$9)</f>
        <v>0.13301539520600036</v>
      </c>
      <c r="G5550" s="17">
        <v>5.5031890700133427E-3</v>
      </c>
      <c r="H5550" s="9">
        <f t="shared" si="476"/>
        <v>3.6471275711990165E-3</v>
      </c>
      <c r="I5550" s="8">
        <f t="shared" si="475"/>
        <v>1.8560614988143262E-3</v>
      </c>
      <c r="J5550" s="10">
        <f t="shared" si="477"/>
        <v>0.33727016738856586</v>
      </c>
      <c r="K5550" s="10">
        <f t="shared" si="478"/>
        <v>9.7522631202242138E-2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79"/>
        <v>-1.5054123728755763E-2</v>
      </c>
      <c r="D5551" s="6">
        <f t="shared" si="480"/>
        <v>2.2662664124068732E-4</v>
      </c>
      <c r="E5551" s="6">
        <f t="shared" si="481"/>
        <v>2.3057507983966575E-6</v>
      </c>
      <c r="F5551" s="6">
        <f>IF(C5548&gt;0,B$6+B$7*E5549+B$8*(H5550*100)^2,B$6+B$7*E5549+B$8*(H5550*100)^2+E5549*$B$9)</f>
        <v>0.1408368331969154</v>
      </c>
      <c r="G5551" s="17">
        <v>9.7973765430331237E-3</v>
      </c>
      <c r="H5551" s="9">
        <f t="shared" si="476"/>
        <v>3.7528233797624344E-3</v>
      </c>
      <c r="I5551" s="8">
        <f t="shared" si="475"/>
        <v>6.0445531632706898E-3</v>
      </c>
      <c r="J5551" s="10">
        <f t="shared" si="477"/>
        <v>0.61695629811931119</v>
      </c>
      <c r="K5551" s="10">
        <f t="shared" si="478"/>
        <v>0.65106197724482051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79"/>
        <v>-9.0279323178532392E-3</v>
      </c>
      <c r="D5552" s="6">
        <f t="shared" si="480"/>
        <v>8.1503561935738957E-5</v>
      </c>
      <c r="E5552" s="6">
        <f t="shared" si="481"/>
        <v>2.2662664124068732E-4</v>
      </c>
      <c r="F5552" s="6">
        <f>IF(C5548&gt;0,B$6+B$7*E5549+B$8*(H5551*100)^2,B$6+B$7*E5549+B$8*(H5551*100)^2+E5549*$B$9)</f>
        <v>0.14807713834510544</v>
      </c>
      <c r="G5552" s="17">
        <v>4.0289821289579662E-3</v>
      </c>
      <c r="H5552" s="9">
        <f t="shared" si="476"/>
        <v>3.8480792396350864E-3</v>
      </c>
      <c r="I5552" s="8">
        <f t="shared" si="475"/>
        <v>1.8090288932287981E-4</v>
      </c>
      <c r="J5552" s="10">
        <f t="shared" si="477"/>
        <v>4.4900395070669508E-2</v>
      </c>
      <c r="K5552" s="10">
        <f t="shared" si="478"/>
        <v>1.0715717154194948E-3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79"/>
        <v>-4.4626092014001546E-3</v>
      </c>
      <c r="D5553" s="6">
        <f t="shared" si="480"/>
        <v>1.9914880884421324E-5</v>
      </c>
      <c r="E5553" s="6">
        <f t="shared" si="481"/>
        <v>8.1503561935738957E-5</v>
      </c>
      <c r="F5553" s="6">
        <f>IF(C5548&gt;0,B$6+B$7*E5549+B$8*(H5552*100)^2,B$6+B$7*E5549+B$8*(H5552*100)^2+E5549*$B$9)</f>
        <v>0.15477948882078496</v>
      </c>
      <c r="G5553" s="17">
        <v>4.9049860551140254E-3</v>
      </c>
      <c r="H5553" s="9">
        <f t="shared" si="476"/>
        <v>3.9342024454873305E-3</v>
      </c>
      <c r="I5553" s="8">
        <f t="shared" si="475"/>
        <v>9.7078360962669485E-4</v>
      </c>
      <c r="J5553" s="10">
        <f t="shared" si="477"/>
        <v>0.19791771041113126</v>
      </c>
      <c r="K5553" s="10">
        <f t="shared" si="478"/>
        <v>2.6210798238335498E-2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79"/>
        <v>-8.8330297771744819E-3</v>
      </c>
      <c r="D5554" s="6">
        <f t="shared" si="480"/>
        <v>7.8022415044451084E-5</v>
      </c>
      <c r="E5554" s="6">
        <f t="shared" si="481"/>
        <v>1.9914880884421324E-5</v>
      </c>
      <c r="F5554" s="6">
        <f>IF(C5553&gt;0,B$6+B$7*E5554+B$8*(G5553*100)^2,B$6+B$7*E5554+B$8*(G5553*100)^2+E5554*$B$9)</f>
        <v>0.24041562938442834</v>
      </c>
      <c r="G5554" s="17">
        <v>1.2496108321480381E-2</v>
      </c>
      <c r="H5554" s="9">
        <f t="shared" si="476"/>
        <v>4.9032196502342045E-3</v>
      </c>
      <c r="I5554" s="8">
        <f t="shared" si="475"/>
        <v>7.5928886712461766E-3</v>
      </c>
      <c r="J5554" s="10">
        <f t="shared" si="477"/>
        <v>0.60762026671890013</v>
      </c>
      <c r="K5554" s="10">
        <f t="shared" si="478"/>
        <v>0.61302640675378162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79"/>
        <v>7.3499418050482733E-4</v>
      </c>
      <c r="D5555" s="6">
        <f t="shared" si="480"/>
        <v>5.4021644537596274E-7</v>
      </c>
      <c r="E5555" s="6">
        <f t="shared" si="481"/>
        <v>7.8022415044451084E-5</v>
      </c>
      <c r="F5555" s="6">
        <f>IF(C5553&gt;0,B$6+B$7*E5554+B$8*(H5554*100)^2,B$6+B$7*E5554+B$8*(H5554*100)^2+E5554*$B$9)</f>
        <v>0.24025524943020438</v>
      </c>
      <c r="G5555" s="17">
        <v>9.9629881627379107E-3</v>
      </c>
      <c r="H5555" s="9">
        <f t="shared" si="476"/>
        <v>4.9015839218583658E-3</v>
      </c>
      <c r="I5555" s="8">
        <f t="shared" si="475"/>
        <v>5.0614042408795449E-3</v>
      </c>
      <c r="J5555" s="10">
        <f t="shared" si="477"/>
        <v>0.50802070204293304</v>
      </c>
      <c r="K5555" s="10">
        <f t="shared" si="478"/>
        <v>0.32328721111814196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79"/>
        <v>-3.2739433023962752E-3</v>
      </c>
      <c r="D5556" s="6">
        <f t="shared" si="480"/>
        <v>1.0718704747305428E-5</v>
      </c>
      <c r="E5556" s="6">
        <f t="shared" si="481"/>
        <v>5.4021644537596274E-7</v>
      </c>
      <c r="F5556" s="6">
        <f>IF(C5553&gt;0,B$6+B$7*E5554+B$8*(H5555*100)^2,B$6+B$7*E5554+B$8*(H5555*100)^2+E5554*$B$9)</f>
        <v>0.24010678570657926</v>
      </c>
      <c r="G5556" s="17">
        <v>5.5970903919966052E-3</v>
      </c>
      <c r="H5556" s="9">
        <f t="shared" si="476"/>
        <v>4.9000692414146478E-3</v>
      </c>
      <c r="I5556" s="8">
        <f t="shared" si="475"/>
        <v>6.9702115058195742E-4</v>
      </c>
      <c r="J5556" s="10">
        <f t="shared" si="477"/>
        <v>0.12453276644926842</v>
      </c>
      <c r="K5556" s="10">
        <f t="shared" si="478"/>
        <v>9.2496503824106568E-3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79"/>
        <v>-9.2108378638300244E-3</v>
      </c>
      <c r="D5557" s="6">
        <f t="shared" si="480"/>
        <v>8.4839534153764845E-5</v>
      </c>
      <c r="E5557" s="6">
        <f t="shared" si="481"/>
        <v>1.0718704747305428E-5</v>
      </c>
      <c r="F5557" s="6">
        <f>IF(C5553&gt;0,B$6+B$7*E5554+B$8*(H5556*100)^2,B$6+B$7*E5554+B$8*(H5556*100)^2+E5554*$B$9)</f>
        <v>0.23996935283761947</v>
      </c>
      <c r="G5557" s="17">
        <v>8.3099072686086961E-3</v>
      </c>
      <c r="H5557" s="9">
        <f t="shared" si="476"/>
        <v>4.8986666842888941E-3</v>
      </c>
      <c r="I5557" s="8">
        <f t="shared" si="475"/>
        <v>3.411240584319802E-3</v>
      </c>
      <c r="J5557" s="10">
        <f t="shared" si="477"/>
        <v>0.41050284606737086</v>
      </c>
      <c r="K5557" s="10">
        <f t="shared" si="478"/>
        <v>0.16787564436007107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79"/>
        <v>-9.9338381929611856E-3</v>
      </c>
      <c r="D5558" s="6">
        <f t="shared" si="480"/>
        <v>9.8681141243934354E-5</v>
      </c>
      <c r="E5558" s="6">
        <f t="shared" si="481"/>
        <v>8.4839534153764845E-5</v>
      </c>
      <c r="F5558" s="6">
        <f>IF(C5553&gt;0,B$6+B$7*E5554+B$8*(H5557*100)^2,B$6+B$7*E5554+B$8*(H5557*100)^2+E5554*$B$9)</f>
        <v>0.23984213123082343</v>
      </c>
      <c r="G5558" s="17">
        <v>8.6816457645079292E-3</v>
      </c>
      <c r="H5558" s="9">
        <f t="shared" si="476"/>
        <v>4.8973679791376049E-3</v>
      </c>
      <c r="I5558" s="8">
        <f t="shared" si="475"/>
        <v>3.7842777853703243E-3</v>
      </c>
      <c r="J5558" s="10">
        <f t="shared" si="477"/>
        <v>0.43589405603729042</v>
      </c>
      <c r="K5558" s="10">
        <f t="shared" si="478"/>
        <v>0.20020345015188656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79"/>
        <v>-1.957536165447182E-2</v>
      </c>
      <c r="D5559" s="6">
        <f t="shared" si="480"/>
        <v>3.8319478390336573E-4</v>
      </c>
      <c r="E5559" s="6">
        <f t="shared" si="481"/>
        <v>9.8681141243934354E-5</v>
      </c>
      <c r="F5559" s="6">
        <f>IF(C5558&gt;0,B$6+B$7*E5559+B$8*(G5558*100)^2,B$6+B$7*E5559+B$8*(G5558*100)^2+E5559*$B$9)</f>
        <v>0.71542149308228897</v>
      </c>
      <c r="G5559" s="17">
        <v>9.368442840457146E-3</v>
      </c>
      <c r="H5559" s="9">
        <f t="shared" si="476"/>
        <v>8.4582592362866787E-3</v>
      </c>
      <c r="I5559" s="8">
        <f t="shared" si="475"/>
        <v>9.101836041704673E-4</v>
      </c>
      <c r="J5559" s="10">
        <f t="shared" si="477"/>
        <v>9.7154203710341863E-2</v>
      </c>
      <c r="K5559" s="10">
        <f t="shared" si="478"/>
        <v>5.4053480969606937E-3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79"/>
        <v>-1.3984356477342436E-2</v>
      </c>
      <c r="D5560" s="6">
        <f t="shared" si="480"/>
        <v>1.9556222608538935E-4</v>
      </c>
      <c r="E5560" s="6">
        <f t="shared" si="481"/>
        <v>3.8319478390336573E-4</v>
      </c>
      <c r="F5560" s="6">
        <f>IF(C5558&gt;0,B$6+B$7*E5559+B$8*(H5559*100)^2,B$6+B$7*E5559+B$8*(H5559*100)^2+E5559*$B$9)</f>
        <v>0.67997807049761516</v>
      </c>
      <c r="G5560" s="17">
        <v>8.3918175858431424E-3</v>
      </c>
      <c r="H5560" s="9">
        <f t="shared" si="476"/>
        <v>8.246078283024089E-3</v>
      </c>
      <c r="I5560" s="8">
        <f t="shared" si="475"/>
        <v>1.4573930281905345E-4</v>
      </c>
      <c r="J5560" s="10">
        <f t="shared" si="477"/>
        <v>1.7366833981819773E-2</v>
      </c>
      <c r="K5560" s="10">
        <f t="shared" si="478"/>
        <v>1.5436494501819276E-4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79"/>
        <v>-1.3313030982350506E-2</v>
      </c>
      <c r="D5561" s="6">
        <f t="shared" si="480"/>
        <v>1.7723679393702449E-4</v>
      </c>
      <c r="E5561" s="6">
        <f t="shared" si="481"/>
        <v>1.9556222608538935E-4</v>
      </c>
      <c r="F5561" s="6">
        <f>IF(C5558&gt;0,B$6+B$7*E5559+B$8*(H5560*100)^2,B$6+B$7*E5559+B$8*(H5560*100)^2+E5559*$B$9)</f>
        <v>0.64716809421098254</v>
      </c>
      <c r="G5561" s="17">
        <v>1.5598815369627365E-2</v>
      </c>
      <c r="H5561" s="9">
        <f t="shared" si="476"/>
        <v>8.0446758431336595E-3</v>
      </c>
      <c r="I5561" s="8">
        <f t="shared" si="475"/>
        <v>7.5541395264937059E-3</v>
      </c>
      <c r="J5561" s="10">
        <f t="shared" si="477"/>
        <v>0.48427648814937951</v>
      </c>
      <c r="K5561" s="10">
        <f t="shared" si="478"/>
        <v>0.27683899573036497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79"/>
        <v>-1.7377767392374344E-2</v>
      </c>
      <c r="D5562" s="6">
        <f t="shared" si="480"/>
        <v>3.0198679954346899E-4</v>
      </c>
      <c r="E5562" s="6">
        <f t="shared" si="481"/>
        <v>1.7723679393702449E-4</v>
      </c>
      <c r="F5562" s="6">
        <f>IF(C5558&gt;0,B$6+B$7*E5559+B$8*(H5561*100)^2,B$6+B$7*E5559+B$8*(H5561*100)^2+E5559*$B$9)</f>
        <v>0.61679589916244681</v>
      </c>
      <c r="G5562" s="17">
        <v>1.1094509045520133E-2</v>
      </c>
      <c r="H5562" s="9">
        <f t="shared" si="476"/>
        <v>7.8536354585787005E-3</v>
      </c>
      <c r="I5562" s="8">
        <f t="shared" si="475"/>
        <v>3.240873586941433E-3</v>
      </c>
      <c r="J5562" s="10">
        <f t="shared" si="477"/>
        <v>0.29211509708490163</v>
      </c>
      <c r="K5562" s="10">
        <f t="shared" si="478"/>
        <v>6.7185264563111691E-2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79"/>
        <v>-1.4411003095030203E-3</v>
      </c>
      <c r="D5563" s="6">
        <f t="shared" si="480"/>
        <v>2.0767701020497009E-6</v>
      </c>
      <c r="E5563" s="6">
        <f t="shared" si="481"/>
        <v>3.0198679954346899E-4</v>
      </c>
      <c r="F5563" s="6">
        <f>IF(C5558&gt;0,B$6+B$7*E5559+B$8*(H5562*100)^2,B$6+B$7*E5559+B$8*(H5562*100)^2+E5559*$B$9)</f>
        <v>0.58868035820601716</v>
      </c>
      <c r="G5563" s="17">
        <v>2.9992246574366558E-2</v>
      </c>
      <c r="H5563" s="9">
        <f t="shared" si="476"/>
        <v>7.6725508027384037E-3</v>
      </c>
      <c r="I5563" s="8">
        <f t="shared" si="475"/>
        <v>2.2319695771628154E-2</v>
      </c>
      <c r="J5563" s="10">
        <f t="shared" si="477"/>
        <v>0.74418219109681849</v>
      </c>
      <c r="K5563" s="10">
        <f t="shared" si="478"/>
        <v>1.5457422235751892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79"/>
        <v>-6.2747698896202225E-3</v>
      </c>
      <c r="D5564" s="6">
        <f t="shared" si="480"/>
        <v>3.9372737167684576E-5</v>
      </c>
      <c r="E5564" s="6">
        <f t="shared" si="481"/>
        <v>2.0767701020497009E-6</v>
      </c>
      <c r="F5564" s="6">
        <f>IF(C5563&gt;0,B$6+B$7*E5564+B$8*(G5563*100)^2,B$6+B$7*E5564+B$8*(G5563*100)^2+E5564*$B$9)</f>
        <v>8.3446944096671913</v>
      </c>
      <c r="G5564" s="17">
        <v>2.1746750787091922E-2</v>
      </c>
      <c r="H5564" s="9">
        <f t="shared" si="476"/>
        <v>2.8887184718603492E-2</v>
      </c>
      <c r="I5564" s="8">
        <f t="shared" si="475"/>
        <v>7.1404339315115709E-3</v>
      </c>
      <c r="J5564" s="10">
        <f t="shared" si="477"/>
        <v>0.32834486408654079</v>
      </c>
      <c r="K5564" s="10">
        <f t="shared" si="478"/>
        <v>3.6750255815945376E-2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79"/>
        <v>-8.116921884653374E-3</v>
      </c>
      <c r="D5565" s="6">
        <f t="shared" si="480"/>
        <v>6.5884420881564878E-5</v>
      </c>
      <c r="E5565" s="6">
        <f t="shared" si="481"/>
        <v>3.9372737167684576E-5</v>
      </c>
      <c r="F5565" s="6">
        <f>IF(C5563&gt;0,B$6+B$7*E5564+B$8*(H5564*100)^2,B$6+B$7*E5564+B$8*(H5564*100)^2+E5564*$B$9)</f>
        <v>7.7423838758712433</v>
      </c>
      <c r="G5565" s="17">
        <v>1.8218014522961113E-2</v>
      </c>
      <c r="H5565" s="9">
        <f t="shared" si="476"/>
        <v>2.7825139489086562E-2</v>
      </c>
      <c r="I5565" s="8">
        <f t="shared" si="475"/>
        <v>9.6071249661254486E-3</v>
      </c>
      <c r="J5565" s="10">
        <f t="shared" si="477"/>
        <v>0.52734204125356732</v>
      </c>
      <c r="K5565" s="10">
        <f t="shared" si="478"/>
        <v>7.8261187030406631E-2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79"/>
        <v>-4.5438240312588463E-3</v>
      </c>
      <c r="D5566" s="6">
        <f t="shared" si="480"/>
        <v>2.0646336827045393E-5</v>
      </c>
      <c r="E5566" s="6">
        <f t="shared" si="481"/>
        <v>6.5884420881564878E-5</v>
      </c>
      <c r="F5566" s="6">
        <f>IF(C5563&gt;0,B$6+B$7*E5564+B$8*(H5565*100)^2,B$6+B$7*E5564+B$8*(H5565*100)^2+E5564*$B$9)</f>
        <v>7.1848250147363348</v>
      </c>
      <c r="G5566" s="17">
        <v>1.6200634182936841E-2</v>
      </c>
      <c r="H5566" s="9">
        <f t="shared" si="476"/>
        <v>2.6804523899402383E-2</v>
      </c>
      <c r="I5566" s="8">
        <f t="shared" si="475"/>
        <v>1.0603889716465541E-2</v>
      </c>
      <c r="J5566" s="10">
        <f t="shared" si="477"/>
        <v>0.6545354704468288</v>
      </c>
      <c r="K5566" s="10">
        <f t="shared" si="478"/>
        <v>0.10791953847025049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79"/>
        <v>1.2065248494377661E-2</v>
      </c>
      <c r="D5567" s="6">
        <f t="shared" si="480"/>
        <v>1.4557022123108242E-4</v>
      </c>
      <c r="E5567" s="6">
        <f t="shared" si="481"/>
        <v>2.0646336827045393E-5</v>
      </c>
      <c r="F5567" s="6">
        <f>IF(C5563&gt;0,B$6+B$7*E5564+B$8*(H5566*100)^2,B$6+B$7*E5564+B$8*(H5566*100)^2+E5564*$B$9)</f>
        <v>6.6686927769837494</v>
      </c>
      <c r="G5567" s="17">
        <v>1.6335358945330773E-2</v>
      </c>
      <c r="H5567" s="9">
        <f t="shared" si="476"/>
        <v>2.5823812222411605E-2</v>
      </c>
      <c r="I5567" s="8">
        <f t="shared" si="475"/>
        <v>9.4884532770808314E-3</v>
      </c>
      <c r="J5567" s="10">
        <f t="shared" si="477"/>
        <v>0.58085367507599028</v>
      </c>
      <c r="K5567" s="10">
        <f t="shared" si="478"/>
        <v>9.0534616421527936E-2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79"/>
        <v>7.3051058164601028E-3</v>
      </c>
      <c r="D5568" s="6">
        <f t="shared" si="480"/>
        <v>5.3364570989679223E-5</v>
      </c>
      <c r="E5568" s="6">
        <f t="shared" si="481"/>
        <v>1.4557022123108242E-4</v>
      </c>
      <c r="F5568" s="6">
        <f>IF(C5563&gt;0,B$6+B$7*E5564+B$8*(H5567*100)^2,B$6+B$7*E5564+B$8*(H5567*100)^2+E5564*$B$9)</f>
        <v>6.1909091644961807</v>
      </c>
      <c r="G5568" s="17">
        <v>1.0831530335112154E-2</v>
      </c>
      <c r="H5568" s="9">
        <f t="shared" si="476"/>
        <v>2.4881537662484167E-2</v>
      </c>
      <c r="I5568" s="8">
        <f t="shared" si="475"/>
        <v>1.4050007327372013E-2</v>
      </c>
      <c r="J5568" s="10">
        <f t="shared" si="477"/>
        <v>1.29713963703048</v>
      </c>
      <c r="K5568" s="10">
        <f t="shared" si="478"/>
        <v>0.26698870622180149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79"/>
        <v>3.421489953415304E-3</v>
      </c>
      <c r="D5569" s="6">
        <f t="shared" si="480"/>
        <v>1.1706593501321859E-5</v>
      </c>
      <c r="E5569" s="6">
        <f t="shared" si="481"/>
        <v>5.3364570989679223E-5</v>
      </c>
      <c r="F5569" s="6">
        <f>IF(C5568&gt;0,B$6+B$7*E5569+B$8*(G5568*100)^2,B$6+B$7*E5569+B$8*(G5568*100)^2+E5569*$B$9)</f>
        <v>1.1037502113000102</v>
      </c>
      <c r="G5569" s="17">
        <v>8.1415206561951357E-3</v>
      </c>
      <c r="H5569" s="9">
        <f t="shared" si="476"/>
        <v>1.0505951700345906E-2</v>
      </c>
      <c r="I5569" s="8">
        <f t="shared" si="475"/>
        <v>2.36443104415077E-3</v>
      </c>
      <c r="J5569" s="10">
        <f t="shared" si="477"/>
        <v>0.29041639074533343</v>
      </c>
      <c r="K5569" s="10">
        <f t="shared" si="478"/>
        <v>2.9908609218405768E-2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79"/>
        <v>1.9794391981635146E-3</v>
      </c>
      <c r="D5570" s="6">
        <f t="shared" si="480"/>
        <v>3.9181795392262175E-6</v>
      </c>
      <c r="E5570" s="6">
        <f t="shared" si="481"/>
        <v>1.1706593501321859E-5</v>
      </c>
      <c r="F5570" s="6">
        <f>IF(C5568&gt;0,B$6+B$7*E5569+B$8*(H5569*100)^2,B$6+B$7*E5569+B$8*(H5569*100)^2+E5569*$B$9)</f>
        <v>1.0394415706004196</v>
      </c>
      <c r="G5570" s="17">
        <v>6.1935701331399069E-3</v>
      </c>
      <c r="H5570" s="9">
        <f t="shared" si="476"/>
        <v>1.019530073416385E-2</v>
      </c>
      <c r="I5570" s="8">
        <f t="shared" si="475"/>
        <v>4.0017306010239435E-3</v>
      </c>
      <c r="J5570" s="10">
        <f t="shared" si="477"/>
        <v>0.64611048474480048</v>
      </c>
      <c r="K5570" s="10">
        <f t="shared" si="478"/>
        <v>0.10590786068009095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79"/>
        <v>-1.8979989332484598E-2</v>
      </c>
      <c r="D5571" s="6">
        <f t="shared" si="480"/>
        <v>3.6023999506122915E-4</v>
      </c>
      <c r="E5571" s="6">
        <f t="shared" si="481"/>
        <v>3.9181795392262175E-6</v>
      </c>
      <c r="F5571" s="6">
        <f>IF(C5568&gt;0,B$6+B$7*E5569+B$8*(H5570*100)^2,B$6+B$7*E5569+B$8*(H5570*100)^2+E5569*$B$9)</f>
        <v>0.97991106190480826</v>
      </c>
      <c r="G5571" s="17">
        <v>6.7761353444389548E-3</v>
      </c>
      <c r="H5571" s="9">
        <f t="shared" si="476"/>
        <v>9.8990457212036771E-3</v>
      </c>
      <c r="I5571" s="8">
        <f t="shared" si="475"/>
        <v>3.1229103767647223E-3</v>
      </c>
      <c r="J5571" s="10">
        <f t="shared" si="477"/>
        <v>0.46086894933815564</v>
      </c>
      <c r="K5571" s="10">
        <f t="shared" si="478"/>
        <v>6.3555527564136627E-2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79"/>
        <v>-4.9402020372022095E-3</v>
      </c>
      <c r="D5572" s="6">
        <f t="shared" si="480"/>
        <v>2.440559616837686E-5</v>
      </c>
      <c r="E5572" s="6">
        <f t="shared" si="481"/>
        <v>3.6023999506122915E-4</v>
      </c>
      <c r="F5572" s="6">
        <f>IF(C5568&gt;0,B$6+B$7*E5569+B$8*(H5571*100)^2,B$6+B$7*E5569+B$8*(H5571*100)^2+E5569*$B$9)</f>
        <v>0.92480367000528108</v>
      </c>
      <c r="G5572" s="17">
        <v>1.0026202453107409E-2</v>
      </c>
      <c r="H5572" s="9">
        <f t="shared" si="476"/>
        <v>9.6166713056300372E-3</v>
      </c>
      <c r="I5572" s="8">
        <f t="shared" si="475"/>
        <v>4.0953114747737177E-4</v>
      </c>
      <c r="J5572" s="10">
        <f t="shared" si="477"/>
        <v>4.0846087977252671E-2</v>
      </c>
      <c r="K5572" s="10">
        <f t="shared" si="478"/>
        <v>8.8181594694192178E-4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79"/>
        <v>-4.2902702531499295E-3</v>
      </c>
      <c r="D5573" s="6">
        <f t="shared" si="480"/>
        <v>1.8406418845063162E-5</v>
      </c>
      <c r="E5573" s="6">
        <f t="shared" si="481"/>
        <v>2.440559616837686E-5</v>
      </c>
      <c r="F5573" s="6">
        <f>IF(C5568&gt;0,B$6+B$7*E5569+B$8*(H5572*100)^2,B$6+B$7*E5569+B$8*(H5572*100)^2+E5569*$B$9)</f>
        <v>0.87379075732388878</v>
      </c>
      <c r="G5573" s="17">
        <v>6.5560263491790663E-3</v>
      </c>
      <c r="H5573" s="9">
        <f t="shared" si="476"/>
        <v>9.3476775582167406E-3</v>
      </c>
      <c r="I5573" s="8">
        <f t="shared" si="475"/>
        <v>2.7916512090376744E-3</v>
      </c>
      <c r="J5573" s="10">
        <f t="shared" si="477"/>
        <v>0.4258145193982083</v>
      </c>
      <c r="K5573" s="10">
        <f t="shared" si="478"/>
        <v>5.6096740507651122E-2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79"/>
        <v>6.2054702018698579E-3</v>
      </c>
      <c r="D5574" s="6">
        <f t="shared" si="480"/>
        <v>3.8507860426294737E-5</v>
      </c>
      <c r="E5574" s="6">
        <f t="shared" si="481"/>
        <v>1.8406418845063162E-5</v>
      </c>
      <c r="F5574" s="6">
        <f>IF(C5573&gt;0,B$6+B$7*E5574+B$8*(G5573*100)^2,B$6+B$7*E5574+B$8*(G5573*100)^2+E5574*$B$9)</f>
        <v>0.41558188600959906</v>
      </c>
      <c r="G5574" s="17">
        <v>7.3539514027748032E-3</v>
      </c>
      <c r="H5574" s="9">
        <f t="shared" si="476"/>
        <v>6.4465640926744776E-3</v>
      </c>
      <c r="I5574" s="8">
        <f t="shared" si="475"/>
        <v>9.0738731010032558E-4</v>
      </c>
      <c r="J5574" s="10">
        <f t="shared" si="477"/>
        <v>0.12338772183862255</v>
      </c>
      <c r="K5574" s="10">
        <f t="shared" si="478"/>
        <v>9.0646987118563338E-3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79"/>
        <v>4.2416460750868664E-3</v>
      </c>
      <c r="D5575" s="6">
        <f t="shared" si="480"/>
        <v>1.7991561426299819E-5</v>
      </c>
      <c r="E5575" s="6">
        <f t="shared" si="481"/>
        <v>3.8507860426294737E-5</v>
      </c>
      <c r="F5575" s="6">
        <f>IF(C5573&gt;0,B$6+B$7*E5574+B$8*(H5574*100)^2,B$6+B$7*E5574+B$8*(H5574*100)^2+E5574*$B$9)</f>
        <v>0.40240646372529276</v>
      </c>
      <c r="G5575" s="17">
        <v>5.3726079587730147E-3</v>
      </c>
      <c r="H5575" s="9">
        <f t="shared" si="476"/>
        <v>6.3435515582778443E-3</v>
      </c>
      <c r="I5575" s="8">
        <f t="shared" si="475"/>
        <v>9.7094359950482961E-4</v>
      </c>
      <c r="J5575" s="10">
        <f t="shared" si="477"/>
        <v>0.18072109615207654</v>
      </c>
      <c r="K5575" s="10">
        <f t="shared" si="478"/>
        <v>1.3065413639180123E-2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79"/>
        <v>-1.9158262292339218E-2</v>
      </c>
      <c r="D5576" s="6">
        <f t="shared" si="480"/>
        <v>3.6703901406206672E-4</v>
      </c>
      <c r="E5576" s="6">
        <f t="shared" si="481"/>
        <v>1.7991561426299819E-5</v>
      </c>
      <c r="F5576" s="6">
        <f>IF(C5573&gt;0,B$6+B$7*E5574+B$8*(H5575*100)^2,B$6+B$7*E5574+B$8*(H5575*100)^2+E5574*$B$9)</f>
        <v>0.39020997531671037</v>
      </c>
      <c r="G5576" s="17">
        <v>1.2140573438969241E-2</v>
      </c>
      <c r="H5576" s="9">
        <f t="shared" si="476"/>
        <v>6.2466789201679829E-3</v>
      </c>
      <c r="I5576" s="8">
        <f t="shared" ref="I5576:I5639" si="482">SQRT((G5576-H5576)^2)</f>
        <v>5.8938945188012582E-3</v>
      </c>
      <c r="J5576" s="10">
        <f t="shared" si="477"/>
        <v>0.48547085097997328</v>
      </c>
      <c r="K5576" s="10">
        <f t="shared" si="478"/>
        <v>0.27902141596187358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79"/>
        <v>-1.8720939435257343E-2</v>
      </c>
      <c r="D5577" s="6">
        <f t="shared" si="480"/>
        <v>3.5047357333857352E-4</v>
      </c>
      <c r="E5577" s="6">
        <f t="shared" si="481"/>
        <v>3.6703901406206672E-4</v>
      </c>
      <c r="F5577" s="6">
        <f>IF(C5573&gt;0,B$6+B$7*E5574+B$8*(H5576*100)^2,B$6+B$7*E5574+B$8*(H5576*100)^2+E5574*$B$9)</f>
        <v>0.37891968599688569</v>
      </c>
      <c r="G5577" s="17">
        <v>1.2864349377282657E-2</v>
      </c>
      <c r="H5577" s="9">
        <f t="shared" ref="H5577:H5640" si="483">SQRT(F5577)/100</f>
        <v>6.1556452626583815E-3</v>
      </c>
      <c r="I5577" s="8">
        <f t="shared" si="482"/>
        <v>6.7087041146242756E-3</v>
      </c>
      <c r="J5577" s="10">
        <f t="shared" ref="J5577:J5640" si="484">ABS(G5577-H5577)/G5577</f>
        <v>0.52149579569653748</v>
      </c>
      <c r="K5577" s="10">
        <f t="shared" ref="K5577:K5640" si="485">G5577/H5577-LN(G5577/H5577)-1</f>
        <v>0.35275551485564449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79"/>
        <v>-9.2902630263130836E-3</v>
      </c>
      <c r="D5578" s="6">
        <f t="shared" si="480"/>
        <v>8.6308987098079938E-5</v>
      </c>
      <c r="E5578" s="6">
        <f t="shared" si="481"/>
        <v>3.5047357333857352E-4</v>
      </c>
      <c r="F5578" s="6">
        <f>IF(C5573&gt;0,B$6+B$7*E5574+B$8*(H5577*100)^2,B$6+B$7*E5574+B$8*(H5577*100)^2+E5574*$B$9)</f>
        <v>0.36846826517352405</v>
      </c>
      <c r="G5578" s="17">
        <v>9.1348541584532882E-3</v>
      </c>
      <c r="H5578" s="9">
        <f t="shared" si="483"/>
        <v>6.0701586896350912E-3</v>
      </c>
      <c r="I5578" s="8">
        <f t="shared" si="482"/>
        <v>3.064695468818197E-3</v>
      </c>
      <c r="J5578" s="10">
        <f t="shared" si="484"/>
        <v>0.33549473430642168</v>
      </c>
      <c r="K5578" s="10">
        <f t="shared" si="485"/>
        <v>9.616649374028996E-2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79"/>
        <v>7.8237366974658398E-3</v>
      </c>
      <c r="D5579" s="6">
        <f t="shared" si="480"/>
        <v>6.1210855911273692E-5</v>
      </c>
      <c r="E5579" s="6">
        <f t="shared" si="481"/>
        <v>8.6308987098079938E-5</v>
      </c>
      <c r="F5579" s="6">
        <f>IF(C5578&gt;0,B$6+B$7*E5579+B$8*(G5578*100)^2,B$6+B$7*E5579+B$8*(G5578*100)^2+E5579*$B$9)</f>
        <v>0.79016639392220789</v>
      </c>
      <c r="G5579" s="17">
        <v>6.1559766002035271E-3</v>
      </c>
      <c r="H5579" s="9">
        <f t="shared" si="483"/>
        <v>8.8891304069757468E-3</v>
      </c>
      <c r="I5579" s="8">
        <f t="shared" si="482"/>
        <v>2.7331538067722197E-3</v>
      </c>
      <c r="J5579" s="10">
        <f t="shared" si="484"/>
        <v>0.44398378750852574</v>
      </c>
      <c r="K5579" s="10">
        <f t="shared" si="485"/>
        <v>5.9934363899125209E-2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79"/>
        <v>-5.8907666166859657E-3</v>
      </c>
      <c r="D5580" s="6">
        <f t="shared" si="480"/>
        <v>3.4701131332261816E-5</v>
      </c>
      <c r="E5580" s="6">
        <f t="shared" si="481"/>
        <v>6.1210855911273692E-5</v>
      </c>
      <c r="F5580" s="6">
        <f>IF(C5578&gt;0,B$6+B$7*E5579+B$8*(H5579*100)^2,B$6+B$7*E5579+B$8*(H5579*100)^2+E5579*$B$9)</f>
        <v>0.74916787126256756</v>
      </c>
      <c r="G5580" s="17">
        <v>8.4629657597710319E-3</v>
      </c>
      <c r="H5580" s="9">
        <f t="shared" si="483"/>
        <v>8.6554484070010349E-3</v>
      </c>
      <c r="I5580" s="8">
        <f t="shared" si="482"/>
        <v>1.92482647230003E-4</v>
      </c>
      <c r="J5580" s="10">
        <f t="shared" si="484"/>
        <v>2.2744112725231049E-2</v>
      </c>
      <c r="K5580" s="10">
        <f t="shared" si="485"/>
        <v>2.5099966549801955E-4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79"/>
        <v>-2.2302124444164965E-2</v>
      </c>
      <c r="D5581" s="6">
        <f t="shared" si="480"/>
        <v>4.9738475472302043E-4</v>
      </c>
      <c r="E5581" s="6">
        <f t="shared" si="481"/>
        <v>3.4701131332261816E-5</v>
      </c>
      <c r="F5581" s="6">
        <f>IF(C5578&gt;0,B$6+B$7*E5579+B$8*(H5580*100)^2,B$6+B$7*E5579+B$8*(H5580*100)^2+E5579*$B$9)</f>
        <v>0.71121553883653832</v>
      </c>
      <c r="G5581" s="17">
        <v>8.3690751612442108E-3</v>
      </c>
      <c r="H5581" s="9">
        <f t="shared" si="483"/>
        <v>8.4333595846290011E-3</v>
      </c>
      <c r="I5581" s="8">
        <f t="shared" si="482"/>
        <v>6.428442338479029E-5</v>
      </c>
      <c r="J5581" s="10">
        <f t="shared" si="484"/>
        <v>7.6811860505782903E-3</v>
      </c>
      <c r="K5581" s="10">
        <f t="shared" si="485"/>
        <v>2.9200769333659338E-5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79"/>
        <v>-1.1139326505290339E-2</v>
      </c>
      <c r="D5582" s="6">
        <f t="shared" si="480"/>
        <v>1.2408459499146387E-4</v>
      </c>
      <c r="E5582" s="6">
        <f t="shared" si="481"/>
        <v>4.9738475472302043E-4</v>
      </c>
      <c r="F5582" s="6">
        <f>IF(C5578&gt;0,B$6+B$7*E5579+B$8*(H5581*100)^2,B$6+B$7*E5579+B$8*(H5581*100)^2+E5579*$B$9)</f>
        <v>0.67608306470976309</v>
      </c>
      <c r="G5582" s="17">
        <v>7.7633057528777435E-3</v>
      </c>
      <c r="H5582" s="9">
        <f t="shared" si="483"/>
        <v>8.2224270426058694E-3</v>
      </c>
      <c r="I5582" s="8">
        <f t="shared" si="482"/>
        <v>4.5912128972812587E-4</v>
      </c>
      <c r="J5582" s="10">
        <f t="shared" si="484"/>
        <v>5.9139921103575799E-2</v>
      </c>
      <c r="K5582" s="10">
        <f t="shared" si="485"/>
        <v>1.6194987511961578E-3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79"/>
        <v>-1.8591381050036757E-2</v>
      </c>
      <c r="D5583" s="6">
        <f t="shared" si="480"/>
        <v>3.4563944934766581E-4</v>
      </c>
      <c r="E5583" s="6">
        <f t="shared" si="481"/>
        <v>1.2408459499146387E-4</v>
      </c>
      <c r="F5583" s="6">
        <f>IF(C5578&gt;0,B$6+B$7*E5579+B$8*(H5582*100)^2,B$6+B$7*E5579+B$8*(H5582*100)^2+E5579*$B$9)</f>
        <v>0.64356093341060727</v>
      </c>
      <c r="G5583" s="17">
        <v>1.2297163860020388E-2</v>
      </c>
      <c r="H5583" s="9">
        <f t="shared" si="483"/>
        <v>8.0222249620077804E-3</v>
      </c>
      <c r="I5583" s="8">
        <f t="shared" si="482"/>
        <v>4.2749388980126077E-3</v>
      </c>
      <c r="J5583" s="10">
        <f t="shared" si="484"/>
        <v>0.3476361660846829</v>
      </c>
      <c r="K5583" s="10">
        <f t="shared" si="485"/>
        <v>0.105734093039487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6">B5584-B$5</f>
        <v>-1.8262659585199095E-2</v>
      </c>
      <c r="D5584" s="6">
        <f t="shared" ref="D5584:D5647" si="487">C5584^2</f>
        <v>3.3352473512486438E-4</v>
      </c>
      <c r="E5584" s="6">
        <f t="shared" si="481"/>
        <v>3.4563944934766581E-4</v>
      </c>
      <c r="F5584" s="6">
        <f>IF(C5583&gt;0,B$6+B$7*E5584+B$8*(G5583*100)^2,B$6+B$7*E5584+B$8*(G5583*100)^2+E5584*$B$9)</f>
        <v>1.4175891647396111</v>
      </c>
      <c r="G5584" s="17">
        <v>1.2145246889052788E-2</v>
      </c>
      <c r="H5584" s="9">
        <f t="shared" si="483"/>
        <v>1.1906255350611336E-2</v>
      </c>
      <c r="I5584" s="8">
        <f t="shared" si="482"/>
        <v>2.3899153844145204E-4</v>
      </c>
      <c r="J5584" s="10">
        <f t="shared" si="484"/>
        <v>1.9677783467445926E-2</v>
      </c>
      <c r="K5584" s="10">
        <f t="shared" si="485"/>
        <v>1.9880213322709395E-4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6"/>
        <v>-1.5549577368065494E-3</v>
      </c>
      <c r="D5585" s="6">
        <f t="shared" si="487"/>
        <v>2.4178935632545463E-6</v>
      </c>
      <c r="E5585" s="6">
        <f t="shared" ref="E5585:E5648" si="488">D5584</f>
        <v>3.3352473512486438E-4</v>
      </c>
      <c r="F5585" s="6">
        <f>IF(C5583&gt;0,B$6+B$7*E5584+B$8*(H5584*100)^2,B$6+B$7*E5584+B$8*(H5584*100)^2+E5584*$B$9)</f>
        <v>1.3300057021142959</v>
      </c>
      <c r="G5585" s="17">
        <v>2.3347284461752445E-2</v>
      </c>
      <c r="H5585" s="9">
        <f t="shared" si="483"/>
        <v>1.1532587316445065E-2</v>
      </c>
      <c r="I5585" s="8">
        <f t="shared" si="482"/>
        <v>1.181469714530738E-2</v>
      </c>
      <c r="J5585" s="10">
        <f t="shared" si="484"/>
        <v>0.50604159831359552</v>
      </c>
      <c r="K5585" s="10">
        <f t="shared" si="485"/>
        <v>0.31915799962045277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6"/>
        <v>2.0489741522886983E-2</v>
      </c>
      <c r="D5586" s="6">
        <f t="shared" si="487"/>
        <v>4.1982950767471898E-4</v>
      </c>
      <c r="E5586" s="6">
        <f t="shared" si="488"/>
        <v>2.4178935632545463E-6</v>
      </c>
      <c r="F5586" s="6">
        <f>IF(C5583&gt;0,B$6+B$7*E5584+B$8*(H5585*100)^2,B$6+B$7*E5584+B$8*(H5585*100)^2+E5584*$B$9)</f>
        <v>1.2489296907620415</v>
      </c>
      <c r="G5586" s="17">
        <v>1.0167119457039629E-2</v>
      </c>
      <c r="H5586" s="9">
        <f t="shared" si="483"/>
        <v>1.1175552294012325E-2</v>
      </c>
      <c r="I5586" s="8">
        <f t="shared" si="482"/>
        <v>1.0084328369726961E-3</v>
      </c>
      <c r="J5586" s="10">
        <f t="shared" si="484"/>
        <v>9.9185697702653189E-2</v>
      </c>
      <c r="K5586" s="10">
        <f t="shared" si="485"/>
        <v>4.3340156030795551E-3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6"/>
        <v>-9.2201270459663226E-3</v>
      </c>
      <c r="D5587" s="6">
        <f t="shared" si="487"/>
        <v>8.5010742743759672E-5</v>
      </c>
      <c r="E5587" s="6">
        <f t="shared" si="488"/>
        <v>4.1982950767471898E-4</v>
      </c>
      <c r="F5587" s="6">
        <f>IF(C5583&gt;0,B$6+B$7*E5584+B$8*(H5586*100)^2,B$6+B$7*E5584+B$8*(H5586*100)^2+E5584*$B$9)</f>
        <v>1.1738776270532598</v>
      </c>
      <c r="G5587" s="17">
        <v>1.279438114604003E-2</v>
      </c>
      <c r="H5587" s="9">
        <f t="shared" si="483"/>
        <v>1.0834563337085901E-2</v>
      </c>
      <c r="I5587" s="8">
        <f t="shared" si="482"/>
        <v>1.9598178089541285E-3</v>
      </c>
      <c r="J5587" s="10">
        <f t="shared" si="484"/>
        <v>0.15317800732868653</v>
      </c>
      <c r="K5587" s="10">
        <f t="shared" si="485"/>
        <v>1.4620953186213592E-2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6"/>
        <v>-2.2120937203884094E-2</v>
      </c>
      <c r="D5588" s="6">
        <f t="shared" si="487"/>
        <v>4.8933586277818345E-4</v>
      </c>
      <c r="E5588" s="6">
        <f t="shared" si="488"/>
        <v>8.5010742743759672E-5</v>
      </c>
      <c r="F5588" s="6">
        <f>IF(C5583&gt;0,B$6+B$7*E5584+B$8*(H5587*100)^2,B$6+B$7*E5584+B$8*(H5587*100)^2+E5584*$B$9)</f>
        <v>1.1044019316780405</v>
      </c>
      <c r="G5588" s="17">
        <v>1.2898172252138044E-2</v>
      </c>
      <c r="H5588" s="9">
        <f t="shared" si="483"/>
        <v>1.0509052914882674E-2</v>
      </c>
      <c r="I5588" s="8">
        <f t="shared" si="482"/>
        <v>2.3891193372553698E-3</v>
      </c>
      <c r="J5588" s="10">
        <f t="shared" si="484"/>
        <v>0.18522929377527436</v>
      </c>
      <c r="K5588" s="10">
        <f t="shared" si="485"/>
        <v>2.2490619773894327E-2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6"/>
        <v>1.3424255318348823E-2</v>
      </c>
      <c r="D5589" s="6">
        <f t="shared" si="487"/>
        <v>1.8021063085221664E-4</v>
      </c>
      <c r="E5589" s="6">
        <f t="shared" si="488"/>
        <v>4.8933586277818345E-4</v>
      </c>
      <c r="F5589" s="6">
        <f>IF(C5588&gt;0,B$6+B$7*E5589+B$8*(G5588*100)^2,B$6+B$7*E5589+B$8*(G5588*100)^2+E5589*$B$9)</f>
        <v>1.557782339390356</v>
      </c>
      <c r="G5589" s="17">
        <v>9.9003777566484263E-3</v>
      </c>
      <c r="H5589" s="9">
        <f t="shared" si="483"/>
        <v>1.2481115091971372E-2</v>
      </c>
      <c r="I5589" s="8">
        <f t="shared" si="482"/>
        <v>2.5807373353229461E-3</v>
      </c>
      <c r="J5589" s="10">
        <f t="shared" si="484"/>
        <v>0.26067059245187862</v>
      </c>
      <c r="K5589" s="10">
        <f t="shared" si="485"/>
        <v>2.4872420119633309E-2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6"/>
        <v>-7.1869592229420022E-3</v>
      </c>
      <c r="D5590" s="6">
        <f t="shared" si="487"/>
        <v>5.1652382872231111E-5</v>
      </c>
      <c r="E5590" s="6">
        <f t="shared" si="488"/>
        <v>1.8021063085221664E-4</v>
      </c>
      <c r="F5590" s="6">
        <f>IF(C5588&gt;0,B$6+B$7*E5589+B$8*(H5589*100)^2,B$6+B$7*E5589+B$8*(H5589*100)^2+E5589*$B$9)</f>
        <v>1.4598005721580174</v>
      </c>
      <c r="G5590" s="17">
        <v>1.0312167802420029E-2</v>
      </c>
      <c r="H5590" s="9">
        <f t="shared" si="483"/>
        <v>1.2082220707130031E-2</v>
      </c>
      <c r="I5590" s="8">
        <f t="shared" si="482"/>
        <v>1.7700529047100025E-3</v>
      </c>
      <c r="J5590" s="10">
        <f t="shared" si="484"/>
        <v>0.17164702307255045</v>
      </c>
      <c r="K5590" s="10">
        <f t="shared" si="485"/>
        <v>1.1909844307022022E-2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6"/>
        <v>-9.6662370456335397E-3</v>
      </c>
      <c r="D5591" s="6">
        <f t="shared" si="487"/>
        <v>9.3436138622378229E-5</v>
      </c>
      <c r="E5591" s="6">
        <f t="shared" si="488"/>
        <v>5.1652382872231111E-5</v>
      </c>
      <c r="F5591" s="6">
        <f>IF(C5588&gt;0,B$6+B$7*E5589+B$8*(H5590*100)^2,B$6+B$7*E5589+B$8*(H5590*100)^2+E5589*$B$9)</f>
        <v>1.3690988502310415</v>
      </c>
      <c r="G5591" s="17">
        <v>1.1308071431269178E-2</v>
      </c>
      <c r="H5591" s="9">
        <f t="shared" si="483"/>
        <v>1.1700849756453767E-2</v>
      </c>
      <c r="I5591" s="8">
        <f t="shared" si="482"/>
        <v>3.927783251845892E-4</v>
      </c>
      <c r="J5591" s="10">
        <f t="shared" si="484"/>
        <v>3.4734333575084708E-2</v>
      </c>
      <c r="K5591" s="10">
        <f t="shared" si="485"/>
        <v>5.763522364374829E-4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6"/>
        <v>-2.8338149645025894E-2</v>
      </c>
      <c r="D5592" s="6">
        <f t="shared" si="487"/>
        <v>8.0305072530388122E-4</v>
      </c>
      <c r="E5592" s="6">
        <f t="shared" si="488"/>
        <v>9.3436138622378229E-5</v>
      </c>
      <c r="F5592" s="6">
        <f>IF(C5588&gt;0,B$6+B$7*E5589+B$8*(H5591*100)^2,B$6+B$7*E5589+B$8*(H5591*100)^2+E5589*$B$9)</f>
        <v>1.2851362662432402</v>
      </c>
      <c r="G5592" s="17">
        <v>9.1915604514286094E-3</v>
      </c>
      <c r="H5592" s="9">
        <f t="shared" si="483"/>
        <v>1.1336385077454101E-2</v>
      </c>
      <c r="I5592" s="8">
        <f t="shared" si="482"/>
        <v>2.1448246260254919E-3</v>
      </c>
      <c r="J5592" s="10">
        <f t="shared" si="484"/>
        <v>0.23334717073988562</v>
      </c>
      <c r="K5592" s="10">
        <f t="shared" si="485"/>
        <v>2.0533464443673211E-2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6"/>
        <v>-9.9750861490057931E-3</v>
      </c>
      <c r="D5593" s="6">
        <f t="shared" si="487"/>
        <v>9.9502343680087221E-5</v>
      </c>
      <c r="E5593" s="6">
        <f t="shared" si="488"/>
        <v>8.0305072530388122E-4</v>
      </c>
      <c r="F5593" s="6">
        <f>IF(C5588&gt;0,B$6+B$7*E5589+B$8*(H5592*100)^2,B$6+B$7*E5589+B$8*(H5592*100)^2+E5589*$B$9)</f>
        <v>1.2074121022457325</v>
      </c>
      <c r="G5593" s="17">
        <v>1.8376994774268719E-2</v>
      </c>
      <c r="H5593" s="9">
        <f t="shared" si="483"/>
        <v>1.098823053200893E-2</v>
      </c>
      <c r="I5593" s="8">
        <f t="shared" si="482"/>
        <v>7.3887642422597894E-3</v>
      </c>
      <c r="J5593" s="10">
        <f t="shared" si="484"/>
        <v>0.40206597068882349</v>
      </c>
      <c r="K5593" s="10">
        <f t="shared" si="485"/>
        <v>0.15815045276319628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6"/>
        <v>1.5501465175780323E-2</v>
      </c>
      <c r="D5594" s="6">
        <f t="shared" si="487"/>
        <v>2.4029542259593008E-4</v>
      </c>
      <c r="E5594" s="6">
        <f t="shared" si="488"/>
        <v>9.9502343680087221E-5</v>
      </c>
      <c r="F5594" s="6">
        <f>IF(C5593&gt;0,B$6+B$7*E5594+B$8*(G5593*100)^2,B$6+B$7*E5594+B$8*(G5593*100)^2+E5594*$B$9)</f>
        <v>3.1439304116877738</v>
      </c>
      <c r="G5594" s="17">
        <v>1.2300963684621085E-2</v>
      </c>
      <c r="H5594" s="9">
        <f t="shared" si="483"/>
        <v>1.7731131976520206E-2</v>
      </c>
      <c r="I5594" s="8">
        <f t="shared" si="482"/>
        <v>5.4301682918991203E-3</v>
      </c>
      <c r="J5594" s="10">
        <f t="shared" si="484"/>
        <v>0.44144251061305279</v>
      </c>
      <c r="K5594" s="10">
        <f t="shared" si="485"/>
        <v>5.939384107880219E-2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6"/>
        <v>-7.7057427136297159E-3</v>
      </c>
      <c r="D5595" s="6">
        <f t="shared" si="487"/>
        <v>5.9378470768657455E-5</v>
      </c>
      <c r="E5595" s="6">
        <f t="shared" si="488"/>
        <v>2.4029542259593008E-4</v>
      </c>
      <c r="F5595" s="6">
        <f>IF(C5593&gt;0,B$6+B$7*E5594+B$8*(H5594*100)^2,B$6+B$7*E5594+B$8*(H5594*100)^2+E5594*$B$9)</f>
        <v>2.9280488795937374</v>
      </c>
      <c r="G5595" s="17">
        <v>1.0772498444854567E-2</v>
      </c>
      <c r="H5595" s="9">
        <f t="shared" si="483"/>
        <v>1.7111542535942624E-2</v>
      </c>
      <c r="I5595" s="8">
        <f t="shared" si="482"/>
        <v>6.3390440910880575E-3</v>
      </c>
      <c r="J5595" s="10">
        <f t="shared" si="484"/>
        <v>0.58844697203143925</v>
      </c>
      <c r="K5595" s="10">
        <f t="shared" si="485"/>
        <v>9.2302516356146835E-2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6"/>
        <v>-1.1283495770418444E-2</v>
      </c>
      <c r="D5596" s="6">
        <f t="shared" si="487"/>
        <v>1.2731727680105091E-4</v>
      </c>
      <c r="E5596" s="6">
        <f t="shared" si="488"/>
        <v>5.9378470768657455E-5</v>
      </c>
      <c r="F5596" s="6">
        <f>IF(C5593&gt;0,B$6+B$7*E5594+B$8*(H5595*100)^2,B$6+B$7*E5594+B$8*(H5595*100)^2+E5594*$B$9)</f>
        <v>2.7282073453342881</v>
      </c>
      <c r="G5596" s="17">
        <v>1.1754250174335373E-2</v>
      </c>
      <c r="H5596" s="9">
        <f t="shared" si="483"/>
        <v>1.6517285931212454E-2</v>
      </c>
      <c r="I5596" s="8">
        <f t="shared" si="482"/>
        <v>4.7630357568770806E-3</v>
      </c>
      <c r="J5596" s="10">
        <f t="shared" si="484"/>
        <v>0.40521817097928148</v>
      </c>
      <c r="K5596" s="10">
        <f t="shared" si="485"/>
        <v>5.1825841088169788E-2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6"/>
        <v>-4.2981232793619468E-3</v>
      </c>
      <c r="D5597" s="6">
        <f t="shared" si="487"/>
        <v>1.8473863724593096E-5</v>
      </c>
      <c r="E5597" s="6">
        <f t="shared" si="488"/>
        <v>1.2731727680105091E-4</v>
      </c>
      <c r="F5597" s="6">
        <f>IF(C5593&gt;0,B$6+B$7*E5594+B$8*(H5596*100)^2,B$6+B$7*E5594+B$8*(H5596*100)^2+E5594*$B$9)</f>
        <v>2.5432140370703169</v>
      </c>
      <c r="G5597" s="17">
        <v>1.2639881400092591E-2</v>
      </c>
      <c r="H5597" s="9">
        <f t="shared" si="483"/>
        <v>1.5947457593830802E-2</v>
      </c>
      <c r="I5597" s="8">
        <f t="shared" si="482"/>
        <v>3.3075761937382108E-3</v>
      </c>
      <c r="J5597" s="10">
        <f t="shared" si="484"/>
        <v>0.26167778708065897</v>
      </c>
      <c r="K5597" s="10">
        <f t="shared" si="485"/>
        <v>2.5037804067616243E-2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6"/>
        <v>1.3691504061869111E-2</v>
      </c>
      <c r="D5598" s="6">
        <f t="shared" si="487"/>
        <v>1.8745728347617835E-4</v>
      </c>
      <c r="E5598" s="6">
        <f t="shared" si="488"/>
        <v>1.8473863724593096E-5</v>
      </c>
      <c r="F5598" s="6">
        <f>IF(C5593&gt;0,B$6+B$7*E5594+B$8*(H5597*100)^2,B$6+B$7*E5594+B$8*(H5597*100)^2+E5594*$B$9)</f>
        <v>2.3719657316103588</v>
      </c>
      <c r="G5598" s="17">
        <v>8.8958577979915479E-3</v>
      </c>
      <c r="H5598" s="9">
        <f t="shared" si="483"/>
        <v>1.5401187394517213E-2</v>
      </c>
      <c r="I5598" s="8">
        <f t="shared" si="482"/>
        <v>6.5053295965256646E-3</v>
      </c>
      <c r="J5598" s="10">
        <f t="shared" si="484"/>
        <v>0.73127625736040858</v>
      </c>
      <c r="K5598" s="10">
        <f t="shared" si="485"/>
        <v>0.12646742564517588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6"/>
        <v>1.1016691718042582E-2</v>
      </c>
      <c r="D5599" s="6">
        <f t="shared" si="487"/>
        <v>1.2136749641038802E-4</v>
      </c>
      <c r="E5599" s="6">
        <f t="shared" si="488"/>
        <v>1.8745728347617835E-4</v>
      </c>
      <c r="F5599" s="6">
        <f>IF(C5598&gt;0,B$6+B$7*E5599+B$8*(G5598*100)^2,B$6+B$7*E5599+B$8*(G5598*100)^2+E5599*$B$9)</f>
        <v>0.7502645991510396</v>
      </c>
      <c r="G5599" s="17">
        <v>1.3011543109205241E-2</v>
      </c>
      <c r="H5599" s="9">
        <f t="shared" si="483"/>
        <v>8.6617815670394244E-3</v>
      </c>
      <c r="I5599" s="8">
        <f t="shared" si="482"/>
        <v>4.3497615421658163E-3</v>
      </c>
      <c r="J5599" s="10">
        <f t="shared" si="484"/>
        <v>0.33430020602925276</v>
      </c>
      <c r="K5599" s="10">
        <f t="shared" si="485"/>
        <v>9.5262153374640501E-2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6"/>
        <v>7.8569043445793664E-3</v>
      </c>
      <c r="D5600" s="6">
        <f t="shared" si="487"/>
        <v>6.1730945879870123E-5</v>
      </c>
      <c r="E5600" s="6">
        <f t="shared" si="488"/>
        <v>1.2136749641038802E-4</v>
      </c>
      <c r="F5600" s="6">
        <f>IF(C5598&gt;0,B$6+B$7*E5599+B$8*(H5599*100)^2,B$6+B$7*E5599+B$8*(H5599*100)^2+E5599*$B$9)</f>
        <v>0.71221993943411743</v>
      </c>
      <c r="G5600" s="17">
        <v>8.777146084232414E-3</v>
      </c>
      <c r="H5600" s="9">
        <f t="shared" si="483"/>
        <v>8.4393124093975654E-3</v>
      </c>
      <c r="I5600" s="8">
        <f t="shared" si="482"/>
        <v>3.3783367483484865E-4</v>
      </c>
      <c r="J5600" s="10">
        <f t="shared" si="484"/>
        <v>3.8490150624443338E-2</v>
      </c>
      <c r="K5600" s="10">
        <f t="shared" si="485"/>
        <v>7.8047759086152801E-4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6"/>
        <v>3.5899862976447759E-3</v>
      </c>
      <c r="D5601" s="6">
        <f t="shared" si="487"/>
        <v>1.2888001617277246E-5</v>
      </c>
      <c r="E5601" s="6">
        <f t="shared" si="488"/>
        <v>6.1730945879870123E-5</v>
      </c>
      <c r="F5601" s="6">
        <f>IF(C5598&gt;0,B$6+B$7*E5599+B$8*(H5600*100)^2,B$6+B$7*E5599+B$8*(H5600*100)^2+E5599*$B$9)</f>
        <v>0.67700199793416249</v>
      </c>
      <c r="G5601" s="17">
        <v>8.6175084166296694E-3</v>
      </c>
      <c r="H5601" s="9">
        <f t="shared" si="483"/>
        <v>8.2280131133473672E-3</v>
      </c>
      <c r="I5601" s="8">
        <f t="shared" si="482"/>
        <v>3.8949530328230217E-4</v>
      </c>
      <c r="J5601" s="10">
        <f t="shared" si="484"/>
        <v>4.519813436220986E-2</v>
      </c>
      <c r="K5601" s="10">
        <f t="shared" si="485"/>
        <v>1.0862800019719732E-3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6"/>
        <v>-1.0157285488865686E-2</v>
      </c>
      <c r="D5602" s="6">
        <f t="shared" si="487"/>
        <v>1.0317044850232144E-4</v>
      </c>
      <c r="E5602" s="6">
        <f t="shared" si="488"/>
        <v>1.2888001617277246E-5</v>
      </c>
      <c r="F5602" s="6">
        <f>IF(C5598&gt;0,B$6+B$7*E5599+B$8*(H5601*100)^2,B$6+B$7*E5599+B$8*(H5601*100)^2+E5599*$B$9)</f>
        <v>0.64440074948765413</v>
      </c>
      <c r="G5602" s="17">
        <v>9.0860732693478306E-3</v>
      </c>
      <c r="H5602" s="9">
        <f t="shared" si="483"/>
        <v>8.0274575644325528E-3</v>
      </c>
      <c r="I5602" s="8">
        <f t="shared" si="482"/>
        <v>1.0586157049152778E-3</v>
      </c>
      <c r="J5602" s="10">
        <f t="shared" si="484"/>
        <v>0.11650970375580758</v>
      </c>
      <c r="K5602" s="10">
        <f t="shared" si="485"/>
        <v>7.9993739809496311E-3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6"/>
        <v>3.007820585570236E-3</v>
      </c>
      <c r="D5603" s="6">
        <f t="shared" si="487"/>
        <v>9.0469846749800773E-6</v>
      </c>
      <c r="E5603" s="6">
        <f t="shared" si="488"/>
        <v>1.0317044850232144E-4</v>
      </c>
      <c r="F5603" s="6">
        <f>IF(C5598&gt;0,B$6+B$7*E5599+B$8*(H5602*100)^2,B$6+B$7*E5599+B$8*(H5602*100)^2+E5599*$B$9)</f>
        <v>0.6142217738007214</v>
      </c>
      <c r="G5603" s="17">
        <v>4.7505158233493577E-3</v>
      </c>
      <c r="H5603" s="9">
        <f t="shared" si="483"/>
        <v>7.8372302109911349E-3</v>
      </c>
      <c r="I5603" s="8">
        <f t="shared" si="482"/>
        <v>3.0867143876417771E-3</v>
      </c>
      <c r="J5603" s="10">
        <f t="shared" si="484"/>
        <v>0.64976404719466552</v>
      </c>
      <c r="K5603" s="10">
        <f t="shared" si="485"/>
        <v>0.10677956213966766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6"/>
        <v>-1.7312217807046431E-2</v>
      </c>
      <c r="D5604" s="6">
        <f t="shared" si="487"/>
        <v>2.9971288539861553E-4</v>
      </c>
      <c r="E5604" s="6">
        <f t="shared" si="488"/>
        <v>9.0469846749800773E-6</v>
      </c>
      <c r="F5604" s="6">
        <f>IF(C5603&gt;0,B$6+B$7*E5604+B$8*(G5603*100)^2,B$6+B$7*E5604+B$8*(G5603*100)^2+E5604*$B$9)</f>
        <v>0.22660642724212204</v>
      </c>
      <c r="G5604" s="17">
        <v>4.7906382777055979E-3</v>
      </c>
      <c r="H5604" s="9">
        <f t="shared" si="483"/>
        <v>4.760319603158196E-3</v>
      </c>
      <c r="I5604" s="8">
        <f t="shared" si="482"/>
        <v>3.0318674547401975E-5</v>
      </c>
      <c r="J5604" s="10">
        <f t="shared" si="484"/>
        <v>6.3287338325035544E-3</v>
      </c>
      <c r="K5604" s="10">
        <f t="shared" si="485"/>
        <v>2.019663662222726E-5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6"/>
        <v>5.7891789884770657E-3</v>
      </c>
      <c r="D5605" s="6">
        <f t="shared" si="487"/>
        <v>3.3514593360624338E-5</v>
      </c>
      <c r="E5605" s="6">
        <f t="shared" si="488"/>
        <v>2.9971288539861553E-4</v>
      </c>
      <c r="F5605" s="6">
        <f>IF(C5603&gt;0,B$6+B$7*E5604+B$8*(H5604*100)^2,B$6+B$7*E5604+B$8*(H5604*100)^2+E5604*$B$9)</f>
        <v>0.22746956969803239</v>
      </c>
      <c r="G5605" s="17">
        <v>5.2220944885760182E-3</v>
      </c>
      <c r="H5605" s="9">
        <f t="shared" si="483"/>
        <v>4.7693770001755202E-3</v>
      </c>
      <c r="I5605" s="8">
        <f t="shared" si="482"/>
        <v>4.5271748840049805E-4</v>
      </c>
      <c r="J5605" s="10">
        <f t="shared" si="484"/>
        <v>8.6692703357029235E-2</v>
      </c>
      <c r="K5605" s="10">
        <f t="shared" si="485"/>
        <v>4.2388482388955318E-3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6"/>
        <v>7.7141273152210241E-5</v>
      </c>
      <c r="D5606" s="6">
        <f t="shared" si="487"/>
        <v>5.9507760235439123E-9</v>
      </c>
      <c r="E5606" s="6">
        <f t="shared" si="488"/>
        <v>3.3514593360624338E-5</v>
      </c>
      <c r="F5606" s="6">
        <f>IF(C5603&gt;0,B$6+B$7*E5604+B$8*(H5605*100)^2,B$6+B$7*E5604+B$8*(H5605*100)^2+E5604*$B$9)</f>
        <v>0.22826858066946862</v>
      </c>
      <c r="G5606" s="17">
        <v>5.3268656402847957E-3</v>
      </c>
      <c r="H5606" s="9">
        <f t="shared" si="483"/>
        <v>4.7777461283482672E-3</v>
      </c>
      <c r="I5606" s="8">
        <f t="shared" si="482"/>
        <v>5.4911951193652858E-4</v>
      </c>
      <c r="J5606" s="10">
        <f t="shared" si="484"/>
        <v>0.10308491879047478</v>
      </c>
      <c r="K5606" s="10">
        <f t="shared" si="485"/>
        <v>6.1386610370037786E-3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6"/>
        <v>-1.6184621846009372E-3</v>
      </c>
      <c r="D5607" s="6">
        <f t="shared" si="487"/>
        <v>2.619419842983238E-6</v>
      </c>
      <c r="E5607" s="6">
        <f t="shared" si="488"/>
        <v>5.9507760235439123E-9</v>
      </c>
      <c r="F5607" s="6">
        <f>IF(C5603&gt;0,B$6+B$7*E5604+B$8*(H5606*100)^2,B$6+B$7*E5604+B$8*(H5606*100)^2+E5604*$B$9)</f>
        <v>0.22900822512572702</v>
      </c>
      <c r="G5607" s="17">
        <v>9.1101171771583462E-3</v>
      </c>
      <c r="H5607" s="9">
        <f t="shared" si="483"/>
        <v>4.7854803847234293E-3</v>
      </c>
      <c r="I5607" s="8">
        <f t="shared" si="482"/>
        <v>4.3246367924349169E-3</v>
      </c>
      <c r="J5607" s="10">
        <f t="shared" si="484"/>
        <v>0.47470704364571853</v>
      </c>
      <c r="K5607" s="10">
        <f t="shared" si="485"/>
        <v>0.25990045741622669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6"/>
        <v>5.3015021746102503E-3</v>
      </c>
      <c r="D5608" s="6">
        <f t="shared" si="487"/>
        <v>2.8105925307397215E-5</v>
      </c>
      <c r="E5608" s="6">
        <f t="shared" si="488"/>
        <v>2.619419842983238E-6</v>
      </c>
      <c r="F5608" s="6">
        <f>IF(C5603&gt;0,B$6+B$7*E5604+B$8*(H5607*100)^2,B$6+B$7*E5604+B$8*(H5607*100)^2+E5604*$B$9)</f>
        <v>0.2296929139988855</v>
      </c>
      <c r="G5608" s="17">
        <v>7.3142070973448957E-3</v>
      </c>
      <c r="H5608" s="9">
        <f t="shared" si="483"/>
        <v>4.7926288610624281E-3</v>
      </c>
      <c r="I5608" s="8">
        <f t="shared" si="482"/>
        <v>2.5215782362824676E-3</v>
      </c>
      <c r="J5608" s="10">
        <f t="shared" si="484"/>
        <v>0.34475073001389539</v>
      </c>
      <c r="K5608" s="10">
        <f t="shared" si="485"/>
        <v>0.10339721234269317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6"/>
        <v>-6.184127166542438E-3</v>
      </c>
      <c r="D5609" s="6">
        <f t="shared" si="487"/>
        <v>3.8243428811968206E-5</v>
      </c>
      <c r="E5609" s="6">
        <f t="shared" si="488"/>
        <v>2.8105925307397215E-5</v>
      </c>
      <c r="F5609" s="6">
        <f>IF(C5608&gt;0,B$6+B$7*E5609+B$8*(G5608*100)^2,B$6+B$7*E5609+B$8*(G5608*100)^2+E5609*$B$9)</f>
        <v>0.51292751890960664</v>
      </c>
      <c r="G5609" s="17">
        <v>5.8197274049839711E-3</v>
      </c>
      <c r="H5609" s="9">
        <f t="shared" si="483"/>
        <v>7.1618958307811675E-3</v>
      </c>
      <c r="I5609" s="8">
        <f t="shared" si="482"/>
        <v>1.3421684257971965E-3</v>
      </c>
      <c r="J5609" s="10">
        <f t="shared" si="484"/>
        <v>0.23062393345911245</v>
      </c>
      <c r="K5609" s="10">
        <f t="shared" si="485"/>
        <v>2.0117233997182904E-2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6"/>
        <v>-2.0078455852216924E-2</v>
      </c>
      <c r="D5610" s="6">
        <f t="shared" si="487"/>
        <v>4.0314438940942406E-4</v>
      </c>
      <c r="E5610" s="6">
        <f t="shared" si="488"/>
        <v>3.8243428811968206E-5</v>
      </c>
      <c r="F5610" s="6">
        <f>IF(C5608&gt;0,B$6+B$7*E5609+B$8*(H5609*100)^2,B$6+B$7*E5609+B$8*(H5609*100)^2+E5609*$B$9)</f>
        <v>0.49251700425462297</v>
      </c>
      <c r="G5610" s="17">
        <v>5.7697505066204875E-3</v>
      </c>
      <c r="H5610" s="9">
        <f t="shared" si="483"/>
        <v>7.0179555730613095E-3</v>
      </c>
      <c r="I5610" s="8">
        <f t="shared" si="482"/>
        <v>1.2482050664408221E-3</v>
      </c>
      <c r="J5610" s="10">
        <f t="shared" si="484"/>
        <v>0.21633605560735633</v>
      </c>
      <c r="K5610" s="10">
        <f t="shared" si="485"/>
        <v>1.7984319740415478E-2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6"/>
        <v>-3.0328242935272545E-4</v>
      </c>
      <c r="D5611" s="6">
        <f t="shared" si="487"/>
        <v>9.1980231954090908E-8</v>
      </c>
      <c r="E5611" s="6">
        <f t="shared" si="488"/>
        <v>4.0314438940942406E-4</v>
      </c>
      <c r="F5611" s="6">
        <f>IF(C5608&gt;0,B$6+B$7*E5609+B$8*(H5610*100)^2,B$6+B$7*E5609+B$8*(H5610*100)^2+E5609*$B$9)</f>
        <v>0.47362299083850445</v>
      </c>
      <c r="G5611" s="17">
        <v>6.8250377581948272E-3</v>
      </c>
      <c r="H5611" s="9">
        <f t="shared" si="483"/>
        <v>6.8820272510249801E-3</v>
      </c>
      <c r="I5611" s="8">
        <f t="shared" si="482"/>
        <v>5.6989492830152901E-5</v>
      </c>
      <c r="J5611" s="10">
        <f t="shared" si="484"/>
        <v>8.3500626442286827E-3</v>
      </c>
      <c r="K5611" s="10">
        <f t="shared" si="485"/>
        <v>3.4477256264597855E-5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6"/>
        <v>-1.3586000085698976E-3</v>
      </c>
      <c r="D5612" s="6">
        <f t="shared" si="487"/>
        <v>1.8457939832861257E-6</v>
      </c>
      <c r="E5612" s="6">
        <f t="shared" si="488"/>
        <v>9.1980231954090908E-8</v>
      </c>
      <c r="F5612" s="6">
        <f>IF(C5608&gt;0,B$6+B$7*E5609+B$8*(H5611*100)^2,B$6+B$7*E5609+B$8*(H5611*100)^2+E5609*$B$9)</f>
        <v>0.45613280261920353</v>
      </c>
      <c r="G5612" s="17">
        <v>6.6331375170454983E-3</v>
      </c>
      <c r="H5612" s="9">
        <f t="shared" si="483"/>
        <v>6.7537604534007832E-3</v>
      </c>
      <c r="I5612" s="8">
        <f t="shared" si="482"/>
        <v>1.2062293635528489E-4</v>
      </c>
      <c r="J5612" s="10">
        <f t="shared" si="484"/>
        <v>1.8184899083625843E-2</v>
      </c>
      <c r="K5612" s="10">
        <f t="shared" si="485"/>
        <v>1.6141668362323891E-4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6"/>
        <v>-1.2400296786695741E-2</v>
      </c>
      <c r="D5613" s="6">
        <f t="shared" si="487"/>
        <v>1.5376736039813673E-4</v>
      </c>
      <c r="E5613" s="6">
        <f t="shared" si="488"/>
        <v>1.8457939832861257E-6</v>
      </c>
      <c r="F5613" s="6">
        <f>IF(C5608&gt;0,B$6+B$7*E5609+B$8*(H5612*100)^2,B$6+B$7*E5609+B$8*(H5612*100)^2+E5609*$B$9)</f>
        <v>0.4399421353845967</v>
      </c>
      <c r="G5613" s="17">
        <v>1.0136870343211431E-2</v>
      </c>
      <c r="H5613" s="9">
        <f t="shared" si="483"/>
        <v>6.6328133954197503E-3</v>
      </c>
      <c r="I5613" s="8">
        <f t="shared" si="482"/>
        <v>3.5040569477916804E-3</v>
      </c>
      <c r="J5613" s="10">
        <f t="shared" si="484"/>
        <v>0.34567443689741134</v>
      </c>
      <c r="K5613" s="10">
        <f t="shared" si="485"/>
        <v>0.10414095148365887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6"/>
        <v>-8.5148294341741305E-3</v>
      </c>
      <c r="D5614" s="6">
        <f t="shared" si="487"/>
        <v>7.2502320293078143E-5</v>
      </c>
      <c r="E5614" s="6">
        <f t="shared" si="488"/>
        <v>1.5376736039813673E-4</v>
      </c>
      <c r="F5614" s="6">
        <f>IF(C5613&gt;0,B$6+B$7*E5614+B$8*(G5613*100)^2,B$6+B$7*E5614+B$8*(G5613*100)^2+E5614*$B$9)</f>
        <v>0.96893290444743629</v>
      </c>
      <c r="G5614" s="17">
        <v>7.6212607052672634E-3</v>
      </c>
      <c r="H5614" s="9">
        <f t="shared" si="483"/>
        <v>9.8434389541838287E-3</v>
      </c>
      <c r="I5614" s="8">
        <f t="shared" si="482"/>
        <v>2.2221782489165653E-3</v>
      </c>
      <c r="J5614" s="10">
        <f t="shared" si="484"/>
        <v>0.29157620174058035</v>
      </c>
      <c r="K5614" s="10">
        <f t="shared" si="485"/>
        <v>3.0111108981208723E-2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6"/>
        <v>-1.8093864950855902E-3</v>
      </c>
      <c r="D5615" s="6">
        <f t="shared" si="487"/>
        <v>3.2738794885981165E-6</v>
      </c>
      <c r="E5615" s="6">
        <f t="shared" si="488"/>
        <v>7.2502320293078143E-5</v>
      </c>
      <c r="F5615" s="6">
        <f>IF(C5613&gt;0,B$6+B$7*E5614+B$8*(H5614*100)^2,B$6+B$7*E5614+B$8*(H5614*100)^2+E5614*$B$9)</f>
        <v>0.91466050282745781</v>
      </c>
      <c r="G5615" s="17">
        <v>9.9589077349252399E-3</v>
      </c>
      <c r="H5615" s="9">
        <f t="shared" si="483"/>
        <v>9.5637884900674052E-3</v>
      </c>
      <c r="I5615" s="8">
        <f t="shared" si="482"/>
        <v>3.9511924485783473E-4</v>
      </c>
      <c r="J5615" s="10">
        <f t="shared" si="484"/>
        <v>3.96749578743638E-2</v>
      </c>
      <c r="K5615" s="10">
        <f t="shared" si="485"/>
        <v>8.3062648454057531E-4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6"/>
        <v>-3.6044399147397606E-4</v>
      </c>
      <c r="D5616" s="6">
        <f t="shared" si="487"/>
        <v>1.2991987098969174E-7</v>
      </c>
      <c r="E5616" s="6">
        <f t="shared" si="488"/>
        <v>3.2738794885981165E-6</v>
      </c>
      <c r="F5616" s="6">
        <f>IF(C5613&gt;0,B$6+B$7*E5614+B$8*(H5615*100)^2,B$6+B$7*E5614+B$8*(H5615*100)^2+E5614*$B$9)</f>
        <v>0.86442054064784368</v>
      </c>
      <c r="G5616" s="17">
        <v>8.1036149867039862E-3</v>
      </c>
      <c r="H5616" s="9">
        <f t="shared" si="483"/>
        <v>9.2974219042046471E-3</v>
      </c>
      <c r="I5616" s="8">
        <f t="shared" si="482"/>
        <v>1.1938069175006609E-3</v>
      </c>
      <c r="J5616" s="10">
        <f t="shared" si="484"/>
        <v>0.14731782290488882</v>
      </c>
      <c r="K5616" s="10">
        <f t="shared" si="485"/>
        <v>9.0249602480914071E-3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6"/>
        <v>-1.6297238546126833E-2</v>
      </c>
      <c r="D5617" s="6">
        <f t="shared" si="487"/>
        <v>2.6559998422936228E-4</v>
      </c>
      <c r="E5617" s="6">
        <f t="shared" si="488"/>
        <v>1.2991987098969174E-7</v>
      </c>
      <c r="F5617" s="6">
        <f>IF(C5613&gt;0,B$6+B$7*E5614+B$8*(H5616*100)^2,B$6+B$7*E5614+B$8*(H5616*100)^2+E5614*$B$9)</f>
        <v>0.81791340765817477</v>
      </c>
      <c r="G5617" s="17">
        <v>6.9853620814744298E-3</v>
      </c>
      <c r="H5617" s="9">
        <f t="shared" si="483"/>
        <v>9.0438565206341862E-3</v>
      </c>
      <c r="I5617" s="8">
        <f t="shared" si="482"/>
        <v>2.0584944391597564E-3</v>
      </c>
      <c r="J5617" s="10">
        <f t="shared" si="484"/>
        <v>0.29468686306455016</v>
      </c>
      <c r="K5617" s="10">
        <f t="shared" si="485"/>
        <v>3.0656400376543491E-2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6"/>
        <v>-6.8899699828811334E-3</v>
      </c>
      <c r="D5618" s="6">
        <f t="shared" si="487"/>
        <v>4.7471686365003048E-5</v>
      </c>
      <c r="E5618" s="6">
        <f t="shared" si="488"/>
        <v>2.6559998422936228E-4</v>
      </c>
      <c r="F5618" s="6">
        <f>IF(C5613&gt;0,B$6+B$7*E5614+B$8*(H5617*100)^2,B$6+B$7*E5614+B$8*(H5617*100)^2+E5614*$B$9)</f>
        <v>0.77486175464963836</v>
      </c>
      <c r="G5618" s="17">
        <v>1.1115213902252648E-2</v>
      </c>
      <c r="H5618" s="9">
        <f t="shared" si="483"/>
        <v>8.8026232149833513E-3</v>
      </c>
      <c r="I5618" s="8">
        <f t="shared" si="482"/>
        <v>2.3125906872692968E-3</v>
      </c>
      <c r="J5618" s="10">
        <f t="shared" si="484"/>
        <v>0.20805633680163538</v>
      </c>
      <c r="K5618" s="10">
        <f t="shared" si="485"/>
        <v>2.9451060534372964E-2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6"/>
        <v>5.6790727881565551E-3</v>
      </c>
      <c r="D5619" s="6">
        <f t="shared" si="487"/>
        <v>3.2251867733180266E-5</v>
      </c>
      <c r="E5619" s="6">
        <f t="shared" si="488"/>
        <v>4.7471686365003048E-5</v>
      </c>
      <c r="F5619" s="6">
        <f>IF(C5618&gt;0,B$6+B$7*E5619+B$8*(G5618*100)^2,B$6+B$7*E5619+B$8*(G5618*100)^2+E5619*$B$9)</f>
        <v>1.1613896141631395</v>
      </c>
      <c r="G5619" s="17">
        <v>6.3601157543352119E-3</v>
      </c>
      <c r="H5619" s="9">
        <f t="shared" si="483"/>
        <v>1.0776778805204919E-2</v>
      </c>
      <c r="I5619" s="8">
        <f t="shared" si="482"/>
        <v>4.4166630508697072E-3</v>
      </c>
      <c r="J5619" s="10">
        <f t="shared" si="484"/>
        <v>0.69443123701942067</v>
      </c>
      <c r="K5619" s="10">
        <f t="shared" si="485"/>
        <v>0.11751566566287774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6"/>
        <v>-7.6149287493222301E-3</v>
      </c>
      <c r="D5620" s="6">
        <f t="shared" si="487"/>
        <v>5.7987139857254222E-5</v>
      </c>
      <c r="E5620" s="6">
        <f t="shared" si="488"/>
        <v>3.2251867733180266E-5</v>
      </c>
      <c r="F5620" s="6">
        <f>IF(C5618&gt;0,B$6+B$7*E5619+B$8*(H5619*100)^2,B$6+B$7*E5619+B$8*(H5619*100)^2+E5619*$B$9)</f>
        <v>1.0928043282746256</v>
      </c>
      <c r="G5620" s="17">
        <v>9.492345865093928E-3</v>
      </c>
      <c r="H5620" s="9">
        <f t="shared" si="483"/>
        <v>1.0453728178380313E-2</v>
      </c>
      <c r="I5620" s="8">
        <f t="shared" si="482"/>
        <v>9.6138231328638489E-4</v>
      </c>
      <c r="J5620" s="10">
        <f t="shared" si="484"/>
        <v>0.10127973916560107</v>
      </c>
      <c r="K5620" s="10">
        <f t="shared" si="485"/>
        <v>4.5074052608669035E-3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6"/>
        <v>-5.4782412486256505E-3</v>
      </c>
      <c r="D5621" s="6">
        <f t="shared" si="487"/>
        <v>3.0011127178143526E-5</v>
      </c>
      <c r="E5621" s="6">
        <f t="shared" si="488"/>
        <v>5.7987139857254222E-5</v>
      </c>
      <c r="F5621" s="6">
        <f>IF(C5618&gt;0,B$6+B$7*E5619+B$8*(H5620*100)^2,B$6+B$7*E5619+B$8*(H5620*100)^2+E5619*$B$9)</f>
        <v>1.0293149291276282</v>
      </c>
      <c r="G5621" s="17">
        <v>6.6868341916961936E-3</v>
      </c>
      <c r="H5621" s="9">
        <f t="shared" si="483"/>
        <v>1.0145515901754963E-2</v>
      </c>
      <c r="I5621" s="8">
        <f t="shared" si="482"/>
        <v>3.4586817100587695E-3</v>
      </c>
      <c r="J5621" s="10">
        <f t="shared" si="484"/>
        <v>0.51723754633452856</v>
      </c>
      <c r="K5621" s="10">
        <f t="shared" si="485"/>
        <v>7.5983851792058577E-2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6"/>
        <v>1.008139915421858E-2</v>
      </c>
      <c r="D5622" s="6">
        <f t="shared" si="487"/>
        <v>1.016346089066791E-4</v>
      </c>
      <c r="E5622" s="6">
        <f t="shared" si="488"/>
        <v>3.0011127178143526E-5</v>
      </c>
      <c r="F5622" s="6">
        <f>IF(C5618&gt;0,B$6+B$7*E5619+B$8*(H5621*100)^2,B$6+B$7*E5619+B$8*(H5621*100)^2+E5619*$B$9)</f>
        <v>0.97054279233725271</v>
      </c>
      <c r="G5622" s="17">
        <v>7.8964981987952095E-3</v>
      </c>
      <c r="H5622" s="9">
        <f t="shared" si="483"/>
        <v>9.8516130269984351E-3</v>
      </c>
      <c r="I5622" s="8">
        <f t="shared" si="482"/>
        <v>1.9551148282032256E-3</v>
      </c>
      <c r="J5622" s="10">
        <f t="shared" si="484"/>
        <v>0.24759263903859596</v>
      </c>
      <c r="K5622" s="10">
        <f t="shared" si="485"/>
        <v>2.2759489615732154E-2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6"/>
        <v>2.7939423629787805E-3</v>
      </c>
      <c r="D5623" s="6">
        <f t="shared" si="487"/>
        <v>7.8061139276474516E-6</v>
      </c>
      <c r="E5623" s="6">
        <f t="shared" si="488"/>
        <v>1.016346089066791E-4</v>
      </c>
      <c r="F5623" s="6">
        <f>IF(C5618&gt;0,B$6+B$7*E5619+B$8*(H5622*100)^2,B$6+B$7*E5619+B$8*(H5622*100)^2+E5619*$B$9)</f>
        <v>0.91613742531040221</v>
      </c>
      <c r="G5623" s="17">
        <v>6.6674234068463097E-3</v>
      </c>
      <c r="H5623" s="9">
        <f t="shared" si="483"/>
        <v>9.5715068056727737E-3</v>
      </c>
      <c r="I5623" s="8">
        <f t="shared" si="482"/>
        <v>2.9040833988264641E-3</v>
      </c>
      <c r="J5623" s="10">
        <f t="shared" si="484"/>
        <v>0.4355630686127514</v>
      </c>
      <c r="K5623" s="10">
        <f t="shared" si="485"/>
        <v>5.8147936157583624E-2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6"/>
        <v>-1.4852046057288154E-2</v>
      </c>
      <c r="D5624" s="6">
        <f t="shared" si="487"/>
        <v>2.2058327208780861E-4</v>
      </c>
      <c r="E5624" s="6">
        <f t="shared" si="488"/>
        <v>7.8061139276474516E-6</v>
      </c>
      <c r="F5624" s="6">
        <f>IF(C5623&gt;0,B$6+B$7*E5624+B$8*(G5623*100)^2,B$6+B$7*E5624+B$8*(G5623*100)^2+E5624*$B$9)</f>
        <v>0.42921562944120212</v>
      </c>
      <c r="G5624" s="17">
        <v>1.3101213093716106E-2</v>
      </c>
      <c r="H5624" s="9">
        <f t="shared" si="483"/>
        <v>6.551455024963555E-3</v>
      </c>
      <c r="I5624" s="8">
        <f t="shared" si="482"/>
        <v>6.5497580687525515E-3</v>
      </c>
      <c r="J5624" s="10">
        <f t="shared" si="484"/>
        <v>0.49993523667621981</v>
      </c>
      <c r="K5624" s="10">
        <f t="shared" si="485"/>
        <v>0.30672331795460162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6"/>
        <v>-3.2941291040712806E-2</v>
      </c>
      <c r="D5625" s="6">
        <f t="shared" si="487"/>
        <v>1.0851286554289458E-3</v>
      </c>
      <c r="E5625" s="6">
        <f t="shared" si="488"/>
        <v>2.2058327208780861E-4</v>
      </c>
      <c r="F5625" s="6">
        <f>IF(C5623&gt;0,B$6+B$7*E5624+B$8*(H5624*100)^2,B$6+B$7*E5624+B$8*(H5624*100)^2+E5624*$B$9)</f>
        <v>0.41502490817372084</v>
      </c>
      <c r="G5625" s="17">
        <v>1.1578721207015185E-2</v>
      </c>
      <c r="H5625" s="9">
        <f t="shared" si="483"/>
        <v>6.4422426853831026E-3</v>
      </c>
      <c r="I5625" s="8">
        <f t="shared" si="482"/>
        <v>5.136478521632082E-3</v>
      </c>
      <c r="J5625" s="10">
        <f t="shared" si="484"/>
        <v>0.44361362794710441</v>
      </c>
      <c r="K5625" s="10">
        <f t="shared" si="485"/>
        <v>0.21101986180265864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6"/>
        <v>2.6863234546225358E-3</v>
      </c>
      <c r="D5626" s="6">
        <f t="shared" si="487"/>
        <v>7.2163337028551555E-6</v>
      </c>
      <c r="E5626" s="6">
        <f t="shared" si="488"/>
        <v>1.0851286554289458E-3</v>
      </c>
      <c r="F5626" s="6">
        <f>IF(C5623&gt;0,B$6+B$7*E5624+B$8*(H5625*100)^2,B$6+B$7*E5624+B$8*(H5625*100)^2+E5624*$B$9)</f>
        <v>0.40188855749641339</v>
      </c>
      <c r="G5626" s="17">
        <v>1.607412959048499E-2</v>
      </c>
      <c r="H5626" s="9">
        <f t="shared" si="483"/>
        <v>6.3394680967445004E-3</v>
      </c>
      <c r="I5626" s="8">
        <f t="shared" si="482"/>
        <v>9.7346614937404898E-3</v>
      </c>
      <c r="J5626" s="10">
        <f t="shared" si="484"/>
        <v>0.60561048975882836</v>
      </c>
      <c r="K5626" s="10">
        <f t="shared" si="485"/>
        <v>0.60514814182106846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6"/>
        <v>-2.8384725238637009E-2</v>
      </c>
      <c r="D5627" s="6">
        <f t="shared" si="487"/>
        <v>8.0569262687291685E-4</v>
      </c>
      <c r="E5627" s="6">
        <f t="shared" si="488"/>
        <v>7.2163337028551555E-6</v>
      </c>
      <c r="F5627" s="6">
        <f>IF(C5623&gt;0,B$6+B$7*E5624+B$8*(H5626*100)^2,B$6+B$7*E5624+B$8*(H5626*100)^2+E5624*$B$9)</f>
        <v>0.38972823767442988</v>
      </c>
      <c r="G5627" s="17">
        <v>8.9791457189239057E-3</v>
      </c>
      <c r="H5627" s="9">
        <f t="shared" si="483"/>
        <v>6.242821779247185E-3</v>
      </c>
      <c r="I5627" s="8">
        <f t="shared" si="482"/>
        <v>2.7363239396767207E-3</v>
      </c>
      <c r="J5627" s="10">
        <f t="shared" si="484"/>
        <v>0.30474212417666968</v>
      </c>
      <c r="K5627" s="10">
        <f t="shared" si="485"/>
        <v>7.4842784231874848E-2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6"/>
        <v>-2.4739318527496421E-3</v>
      </c>
      <c r="D5628" s="6">
        <f t="shared" si="487"/>
        <v>6.1203388120492773E-6</v>
      </c>
      <c r="E5628" s="6">
        <f t="shared" si="488"/>
        <v>8.0569262687291685E-4</v>
      </c>
      <c r="F5628" s="6">
        <f>IF(C5623&gt;0,B$6+B$7*E5624+B$8*(H5627*100)^2,B$6+B$7*E5624+B$8*(H5627*100)^2+E5624*$B$9)</f>
        <v>0.37847142961521979</v>
      </c>
      <c r="G5628" s="17">
        <v>1.2957012436744025E-2</v>
      </c>
      <c r="H5628" s="9">
        <f t="shared" si="483"/>
        <v>6.1520031665728177E-3</v>
      </c>
      <c r="I5628" s="8">
        <f t="shared" si="482"/>
        <v>6.8050092701712073E-3</v>
      </c>
      <c r="J5628" s="10">
        <f t="shared" si="484"/>
        <v>0.52519894562061886</v>
      </c>
      <c r="K5628" s="10">
        <f t="shared" si="485"/>
        <v>0.36128588523200422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6"/>
        <v>1.3953152919817378E-2</v>
      </c>
      <c r="D5629" s="6">
        <f t="shared" si="487"/>
        <v>1.9469047640380824E-4</v>
      </c>
      <c r="E5629" s="6">
        <f t="shared" si="488"/>
        <v>6.1203388120492773E-6</v>
      </c>
      <c r="F5629" s="6">
        <f>IF(C5628&gt;0,B$6+B$7*E5629+B$8*(G5628*100)^2,B$6+B$7*E5629+B$8*(G5628*100)^2+E5629*$B$9)</f>
        <v>1.571804542308495</v>
      </c>
      <c r="G5629" s="17">
        <v>1.4143106956673661E-2</v>
      </c>
      <c r="H5629" s="9">
        <f t="shared" si="483"/>
        <v>1.2537162925911487E-2</v>
      </c>
      <c r="I5629" s="8">
        <f t="shared" si="482"/>
        <v>1.6059440307621738E-3</v>
      </c>
      <c r="J5629" s="10">
        <f t="shared" si="484"/>
        <v>0.11354959243975613</v>
      </c>
      <c r="K5629" s="10">
        <f t="shared" si="485"/>
        <v>7.5645957042933532E-3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6"/>
        <v>-3.2411551544451953E-2</v>
      </c>
      <c r="D5630" s="6">
        <f t="shared" si="487"/>
        <v>1.0505086735186657E-3</v>
      </c>
      <c r="E5630" s="6">
        <f t="shared" si="488"/>
        <v>1.9469047640380824E-4</v>
      </c>
      <c r="F5630" s="6">
        <f>IF(C5628&gt;0,B$6+B$7*E5629+B$8*(H5629*100)^2,B$6+B$7*E5629+B$8*(H5629*100)^2+E5629*$B$9)</f>
        <v>1.4727202335295284</v>
      </c>
      <c r="G5630" s="17">
        <v>1.5425332914553986E-2</v>
      </c>
      <c r="H5630" s="9">
        <f t="shared" si="483"/>
        <v>1.2135568522032777E-2</v>
      </c>
      <c r="I5630" s="8">
        <f t="shared" si="482"/>
        <v>3.2897643925212088E-3</v>
      </c>
      <c r="J5630" s="10">
        <f t="shared" si="484"/>
        <v>0.21327023609437154</v>
      </c>
      <c r="K5630" s="10">
        <f t="shared" si="485"/>
        <v>3.1214024590026757E-2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6"/>
        <v>-1.7771818419690857E-3</v>
      </c>
      <c r="D5631" s="6">
        <f t="shared" si="487"/>
        <v>3.158375299424632E-6</v>
      </c>
      <c r="E5631" s="6">
        <f t="shared" si="488"/>
        <v>1.0505086735186657E-3</v>
      </c>
      <c r="F5631" s="6">
        <f>IF(C5628&gt;0,B$6+B$7*E5629+B$8*(H5630*100)^2,B$6+B$7*E5629+B$8*(H5630*100)^2+E5629*$B$9)</f>
        <v>1.3809978888928391</v>
      </c>
      <c r="G5631" s="17">
        <v>1.7036222863328211E-2</v>
      </c>
      <c r="H5631" s="9">
        <f t="shared" si="483"/>
        <v>1.1751586654119685E-2</v>
      </c>
      <c r="I5631" s="8">
        <f t="shared" si="482"/>
        <v>5.284636209208526E-3</v>
      </c>
      <c r="J5631" s="10">
        <f t="shared" si="484"/>
        <v>0.31019999278033128</v>
      </c>
      <c r="K5631" s="10">
        <f t="shared" si="485"/>
        <v>7.8341980745519457E-2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6"/>
        <v>-2.2966988572457004E-3</v>
      </c>
      <c r="D5632" s="6">
        <f t="shared" si="487"/>
        <v>5.2748256408737066E-6</v>
      </c>
      <c r="E5632" s="6">
        <f t="shared" si="488"/>
        <v>3.158375299424632E-6</v>
      </c>
      <c r="F5632" s="6">
        <f>IF(C5628&gt;0,B$6+B$7*E5629+B$8*(H5631*100)^2,B$6+B$7*E5629+B$8*(H5631*100)^2+E5629*$B$9)</f>
        <v>1.296090514462656</v>
      </c>
      <c r="G5632" s="17">
        <v>8.4652513306499311E-3</v>
      </c>
      <c r="H5632" s="9">
        <f t="shared" si="483"/>
        <v>1.1384597113919561E-2</v>
      </c>
      <c r="I5632" s="8">
        <f t="shared" si="482"/>
        <v>2.91934578326963E-3</v>
      </c>
      <c r="J5632" s="10">
        <f t="shared" si="484"/>
        <v>0.34486226920394264</v>
      </c>
      <c r="K5632" s="10">
        <f t="shared" si="485"/>
        <v>3.9862172695151132E-2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6"/>
        <v>2.3422190457163563E-2</v>
      </c>
      <c r="D5633" s="6">
        <f t="shared" si="487"/>
        <v>5.485990058116439E-4</v>
      </c>
      <c r="E5633" s="6">
        <f t="shared" si="488"/>
        <v>5.2748256408737066E-6</v>
      </c>
      <c r="F5633" s="6">
        <f>IF(C5628&gt;0,B$6+B$7*E5629+B$8*(H5632*100)^2,B$6+B$7*E5629+B$8*(H5632*100)^2+E5629*$B$9)</f>
        <v>1.2174917579526356</v>
      </c>
      <c r="G5633" s="17">
        <v>1.6225695078706845E-2</v>
      </c>
      <c r="H5633" s="9">
        <f t="shared" si="483"/>
        <v>1.1034000897012088E-2</v>
      </c>
      <c r="I5633" s="8">
        <f t="shared" si="482"/>
        <v>5.1916941816947566E-3</v>
      </c>
      <c r="J5633" s="10">
        <f t="shared" si="484"/>
        <v>0.31996744401464028</v>
      </c>
      <c r="K5633" s="10">
        <f t="shared" si="485"/>
        <v>8.4903226613071592E-2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6"/>
        <v>-3.6038648472620796E-2</v>
      </c>
      <c r="D5634" s="6">
        <f t="shared" si="487"/>
        <v>1.2987841837331332E-3</v>
      </c>
      <c r="E5634" s="6">
        <f t="shared" si="488"/>
        <v>5.485990058116439E-4</v>
      </c>
      <c r="F5634" s="6">
        <f>IF(C5633&gt;0,B$6+B$7*E5634+B$8*(G5633*100)^2,B$6+B$7*E5634+B$8*(G5633*100)^2+E5634*$B$9)</f>
        <v>2.4548198345468468</v>
      </c>
      <c r="G5634" s="17">
        <v>2.0459269549240058E-2</v>
      </c>
      <c r="H5634" s="9">
        <f t="shared" si="483"/>
        <v>1.566786467438E-2</v>
      </c>
      <c r="I5634" s="8">
        <f t="shared" si="482"/>
        <v>4.7914048748600585E-3</v>
      </c>
      <c r="J5634" s="10">
        <f t="shared" si="484"/>
        <v>0.23419237247588007</v>
      </c>
      <c r="K5634" s="10">
        <f t="shared" si="485"/>
        <v>3.8986689000040986E-2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6"/>
        <v>-7.3223646445819811E-3</v>
      </c>
      <c r="D5635" s="6">
        <f t="shared" si="487"/>
        <v>5.36170239882242E-5</v>
      </c>
      <c r="E5635" s="6">
        <f t="shared" si="488"/>
        <v>1.2987841837331332E-3</v>
      </c>
      <c r="F5635" s="6">
        <f>IF(C5633&gt;0,B$6+B$7*E5634+B$8*(H5634*100)^2,B$6+B$7*E5634+B$8*(H5634*100)^2+E5634*$B$9)</f>
        <v>2.290126720840016</v>
      </c>
      <c r="G5635" s="17">
        <v>1.3606933463731269E-2</v>
      </c>
      <c r="H5635" s="9">
        <f t="shared" si="483"/>
        <v>1.5133164642070131E-2</v>
      </c>
      <c r="I5635" s="8">
        <f t="shared" si="482"/>
        <v>1.5262311783388622E-3</v>
      </c>
      <c r="J5635" s="10">
        <f t="shared" si="484"/>
        <v>0.11216569717247238</v>
      </c>
      <c r="K5635" s="10">
        <f t="shared" si="485"/>
        <v>5.455788256537808E-3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6"/>
        <v>-2.4398765106397512E-2</v>
      </c>
      <c r="D5636" s="6">
        <f t="shared" si="487"/>
        <v>5.9529973871716077E-4</v>
      </c>
      <c r="E5636" s="6">
        <f t="shared" si="488"/>
        <v>5.36170239882242E-5</v>
      </c>
      <c r="F5636" s="6">
        <f>IF(C5633&gt;0,B$6+B$7*E5634+B$8*(H5635*100)^2,B$6+B$7*E5634+B$8*(H5635*100)^2+E5634*$B$9)</f>
        <v>2.1376703054816026</v>
      </c>
      <c r="G5636" s="17">
        <v>1.1242255802797585E-2</v>
      </c>
      <c r="H5636" s="9">
        <f t="shared" si="483"/>
        <v>1.4620773938070455E-2</v>
      </c>
      <c r="I5636" s="8">
        <f t="shared" si="482"/>
        <v>3.3785181352728698E-3</v>
      </c>
      <c r="J5636" s="10">
        <f t="shared" si="484"/>
        <v>0.30051959273441731</v>
      </c>
      <c r="K5636" s="10">
        <f t="shared" si="485"/>
        <v>3.1687312076557284E-2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6"/>
        <v>-6.9681155068305025E-3</v>
      </c>
      <c r="D5637" s="6">
        <f t="shared" si="487"/>
        <v>4.8554633716531707E-5</v>
      </c>
      <c r="E5637" s="6">
        <f t="shared" si="488"/>
        <v>5.9529973871716077E-4</v>
      </c>
      <c r="F5637" s="6">
        <f>IF(C5633&gt;0,B$6+B$7*E5634+B$8*(H5636*100)^2,B$6+B$7*E5634+B$8*(H5636*100)^2+E5634*$B$9)</f>
        <v>1.996541401784319</v>
      </c>
      <c r="G5637" s="17">
        <v>1.8382155871137701E-2</v>
      </c>
      <c r="H5637" s="9">
        <f t="shared" si="483"/>
        <v>1.4129902341432934E-2</v>
      </c>
      <c r="I5637" s="8">
        <f t="shared" si="482"/>
        <v>4.2522535297047671E-3</v>
      </c>
      <c r="J5637" s="10">
        <f t="shared" si="484"/>
        <v>0.23132507196184429</v>
      </c>
      <c r="K5637" s="10">
        <f t="shared" si="485"/>
        <v>3.7852931675785406E-2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6"/>
        <v>-1.4538024490220791E-2</v>
      </c>
      <c r="D5638" s="6">
        <f t="shared" si="487"/>
        <v>2.113541560782595E-4</v>
      </c>
      <c r="E5638" s="6">
        <f t="shared" si="488"/>
        <v>4.8554633716531707E-5</v>
      </c>
      <c r="F5638" s="6">
        <f>IF(C5633&gt;0,B$6+B$7*E5634+B$8*(H5637*100)^2,B$6+B$7*E5634+B$8*(H5637*100)^2+E5634*$B$9)</f>
        <v>1.8658983756317442</v>
      </c>
      <c r="G5638" s="17">
        <v>1.7501519854277441E-2</v>
      </c>
      <c r="H5638" s="9">
        <f t="shared" si="483"/>
        <v>1.3659789074622435E-2</v>
      </c>
      <c r="I5638" s="8">
        <f t="shared" si="482"/>
        <v>3.8417307796550053E-3</v>
      </c>
      <c r="J5638" s="10">
        <f t="shared" si="484"/>
        <v>0.21950840907774483</v>
      </c>
      <c r="K5638" s="10">
        <f t="shared" si="485"/>
        <v>3.3412471806856692E-2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6"/>
        <v>-7.5961518470357573E-3</v>
      </c>
      <c r="D5639" s="6">
        <f t="shared" si="487"/>
        <v>5.7701522883224744E-5</v>
      </c>
      <c r="E5639" s="6">
        <f t="shared" si="488"/>
        <v>2.113541560782595E-4</v>
      </c>
      <c r="F5639" s="6">
        <f>IF(C5638&gt;0,B$6+B$7*E5639+B$8*(G5638*100)^2,B$6+B$7*E5639+B$8*(G5638*100)^2+E5639*$B$9)</f>
        <v>2.8531752426518948</v>
      </c>
      <c r="G5639" s="17">
        <v>1.5992045933419644E-2</v>
      </c>
      <c r="H5639" s="9">
        <f t="shared" si="483"/>
        <v>1.6891344655331306E-2</v>
      </c>
      <c r="I5639" s="8">
        <f t="shared" si="482"/>
        <v>8.9929872191166216E-4</v>
      </c>
      <c r="J5639" s="10">
        <f t="shared" si="484"/>
        <v>5.6234125743244504E-2</v>
      </c>
      <c r="K5639" s="10">
        <f t="shared" si="485"/>
        <v>1.4696615656615286E-3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6"/>
        <v>1.0260740368643651E-2</v>
      </c>
      <c r="D5640" s="6">
        <f t="shared" si="487"/>
        <v>1.0528279291271345E-4</v>
      </c>
      <c r="E5640" s="6">
        <f t="shared" si="488"/>
        <v>5.7701522883224744E-5</v>
      </c>
      <c r="F5640" s="6">
        <f>IF(C5638&gt;0,B$6+B$7*E5639+B$8*(H5639*100)^2,B$6+B$7*E5639+B$8*(H5639*100)^2+E5639*$B$9)</f>
        <v>2.6589108682048623</v>
      </c>
      <c r="G5640" s="17">
        <v>1.0493412209579727E-2</v>
      </c>
      <c r="H5640" s="9">
        <f t="shared" si="483"/>
        <v>1.630616714070128E-2</v>
      </c>
      <c r="I5640" s="8">
        <f t="shared" ref="I5640:I5703" si="489">SQRT((G5640-H5640)^2)</f>
        <v>5.812754931121553E-3</v>
      </c>
      <c r="J5640" s="10">
        <f t="shared" si="484"/>
        <v>0.55394325649524445</v>
      </c>
      <c r="K5640" s="10">
        <f t="shared" si="485"/>
        <v>8.4319878248171332E-2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6"/>
        <v>-3.4991103725513836E-3</v>
      </c>
      <c r="D5641" s="6">
        <f t="shared" si="487"/>
        <v>1.2243773399296682E-5</v>
      </c>
      <c r="E5641" s="6">
        <f t="shared" si="488"/>
        <v>1.0528279291271345E-4</v>
      </c>
      <c r="F5641" s="6">
        <f>IF(C5638&gt;0,B$6+B$7*E5639+B$8*(H5640*100)^2,B$6+B$7*E5639+B$8*(H5640*100)^2+E5639*$B$9)</f>
        <v>2.4790803367792433</v>
      </c>
      <c r="G5641" s="17">
        <v>1.1979831203007951E-2</v>
      </c>
      <c r="H5641" s="9">
        <f t="shared" ref="H5641:H5704" si="490">SQRT(F5641)/100</f>
        <v>1.5745095543626412E-2</v>
      </c>
      <c r="I5641" s="8">
        <f t="shared" si="489"/>
        <v>3.7652643406184613E-3</v>
      </c>
      <c r="J5641" s="10">
        <f t="shared" ref="J5641:J5704" si="491">ABS(G5641-H5641)/G5641</f>
        <v>0.31430028326885456</v>
      </c>
      <c r="K5641" s="10">
        <f t="shared" ref="K5641:K5704" si="492">G5641/H5641-LN(G5641/H5641)-1</f>
        <v>3.4165551032921959E-2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6"/>
        <v>8.9620080436127354E-3</v>
      </c>
      <c r="D5642" s="6">
        <f t="shared" si="487"/>
        <v>8.0317588173779372E-5</v>
      </c>
      <c r="E5642" s="6">
        <f t="shared" si="488"/>
        <v>1.2243773399296682E-5</v>
      </c>
      <c r="F5642" s="6">
        <f>IF(C5638&gt;0,B$6+B$7*E5639+B$8*(H5641*100)^2,B$6+B$7*E5639+B$8*(H5641*100)^2+E5639*$B$9)</f>
        <v>2.3126112138385486</v>
      </c>
      <c r="G5642" s="17">
        <v>9.3552977399048876E-3</v>
      </c>
      <c r="H5642" s="9">
        <f t="shared" si="490"/>
        <v>1.5207271990197811E-2</v>
      </c>
      <c r="I5642" s="8">
        <f t="shared" si="489"/>
        <v>5.8519742502929229E-3</v>
      </c>
      <c r="J5642" s="10">
        <f t="shared" si="491"/>
        <v>0.62552517439732691</v>
      </c>
      <c r="K5642" s="10">
        <f t="shared" si="492"/>
        <v>0.10101674484100132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6"/>
        <v>-4.0643055024210811E-2</v>
      </c>
      <c r="D5643" s="6">
        <f t="shared" si="487"/>
        <v>1.6518579217010276E-3</v>
      </c>
      <c r="E5643" s="6">
        <f t="shared" si="488"/>
        <v>8.0317588173779372E-5</v>
      </c>
      <c r="F5643" s="6">
        <f>IF(C5638&gt;0,B$6+B$7*E5639+B$8*(H5642*100)^2,B$6+B$7*E5639+B$8*(H5642*100)^2+E5639*$B$9)</f>
        <v>2.1585107467323477</v>
      </c>
      <c r="G5643" s="17">
        <v>1.6017273720504911E-2</v>
      </c>
      <c r="H5643" s="9">
        <f t="shared" si="490"/>
        <v>1.4691871040586859E-2</v>
      </c>
      <c r="I5643" s="8">
        <f t="shared" si="489"/>
        <v>1.3254026799180522E-3</v>
      </c>
      <c r="J5643" s="10">
        <f t="shared" si="491"/>
        <v>8.2748331772672712E-2</v>
      </c>
      <c r="K5643" s="10">
        <f t="shared" si="492"/>
        <v>3.8399377033853099E-3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6"/>
        <v>-1.1882609298161328E-2</v>
      </c>
      <c r="D5644" s="6">
        <f t="shared" si="487"/>
        <v>1.4119640373275004E-4</v>
      </c>
      <c r="E5644" s="6">
        <f t="shared" si="488"/>
        <v>1.6518579217010276E-3</v>
      </c>
      <c r="F5644" s="6">
        <f>IF(C5643&gt;0,B$6+B$7*E5644+B$8*(G5643*100)^2,B$6+B$7*E5644+B$8*(G5643*100)^2+E5644*$B$9)</f>
        <v>2.3928191260546181</v>
      </c>
      <c r="G5644" s="17">
        <v>1.3705932283910803E-2</v>
      </c>
      <c r="H5644" s="9">
        <f t="shared" si="490"/>
        <v>1.5468739851890387E-2</v>
      </c>
      <c r="I5644" s="8">
        <f t="shared" si="489"/>
        <v>1.7628075679795834E-3</v>
      </c>
      <c r="J5644" s="10">
        <f t="shared" si="491"/>
        <v>0.12861639262941038</v>
      </c>
      <c r="K5644" s="10">
        <f t="shared" si="492"/>
        <v>7.0330993106335615E-3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6"/>
        <v>-4.0493424722446887E-3</v>
      </c>
      <c r="D5645" s="6">
        <f t="shared" si="487"/>
        <v>1.6397174457524726E-5</v>
      </c>
      <c r="E5645" s="6">
        <f t="shared" si="488"/>
        <v>1.4119640373275004E-4</v>
      </c>
      <c r="F5645" s="6">
        <f>IF(C5643&gt;0,B$6+B$7*E5644+B$8*(H5644*100)^2,B$6+B$7*E5644+B$8*(H5644*100)^2+E5644*$B$9)</f>
        <v>2.232940138343726</v>
      </c>
      <c r="G5645" s="17">
        <v>2.2254554325048515E-2</v>
      </c>
      <c r="H5645" s="9">
        <f t="shared" si="490"/>
        <v>1.4943025591705737E-2</v>
      </c>
      <c r="I5645" s="8">
        <f t="shared" si="489"/>
        <v>7.3115287333427783E-3</v>
      </c>
      <c r="J5645" s="10">
        <f t="shared" si="491"/>
        <v>0.32854078435142237</v>
      </c>
      <c r="K5645" s="10">
        <f t="shared" si="492"/>
        <v>9.0991729220695206E-2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6"/>
        <v>1.5256373284542296E-2</v>
      </c>
      <c r="D5646" s="6">
        <f t="shared" si="487"/>
        <v>2.327569257972959E-4</v>
      </c>
      <c r="E5646" s="6">
        <f t="shared" si="488"/>
        <v>1.6397174457524726E-5</v>
      </c>
      <c r="F5646" s="6">
        <f>IF(C5643&gt;0,B$6+B$7*E5644+B$8*(H5645*100)^2,B$6+B$7*E5644+B$8*(H5645*100)^2+E5644*$B$9)</f>
        <v>2.0849401594197525</v>
      </c>
      <c r="G5646" s="17">
        <v>9.7463769533694383E-3</v>
      </c>
      <c r="H5646" s="9">
        <f t="shared" si="490"/>
        <v>1.4439321865724003E-2</v>
      </c>
      <c r="I5646" s="8">
        <f t="shared" si="489"/>
        <v>4.6929449123545644E-3</v>
      </c>
      <c r="J5646" s="10">
        <f t="shared" si="491"/>
        <v>0.48150660853848443</v>
      </c>
      <c r="K5646" s="10">
        <f t="shared" si="492"/>
        <v>6.8048100408077516E-2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6"/>
        <v>-2.8135301418335491E-3</v>
      </c>
      <c r="D5647" s="6">
        <f t="shared" si="487"/>
        <v>7.9159518590059115E-6</v>
      </c>
      <c r="E5647" s="6">
        <f t="shared" si="488"/>
        <v>2.327569257972959E-4</v>
      </c>
      <c r="F5647" s="6">
        <f>IF(C5643&gt;0,B$6+B$7*E5644+B$8*(H5646*100)^2,B$6+B$7*E5644+B$8*(H5646*100)^2+E5644*$B$9)</f>
        <v>1.9479365789298306</v>
      </c>
      <c r="G5647" s="17">
        <v>1.4959260014235764E-2</v>
      </c>
      <c r="H5647" s="9">
        <f t="shared" si="490"/>
        <v>1.3956849855643754E-2</v>
      </c>
      <c r="I5647" s="8">
        <f t="shared" si="489"/>
        <v>1.0024101585920098E-3</v>
      </c>
      <c r="J5647" s="10">
        <f t="shared" si="491"/>
        <v>6.7009341213273954E-2</v>
      </c>
      <c r="K5647" s="10">
        <f t="shared" si="492"/>
        <v>2.4620020996328762E-3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3">B5648-B$5</f>
        <v>1.654925125834511E-3</v>
      </c>
      <c r="D5648" s="6">
        <f t="shared" ref="D5648:D5711" si="494">C5648^2</f>
        <v>2.7387771721183721E-6</v>
      </c>
      <c r="E5648" s="6">
        <f t="shared" si="488"/>
        <v>7.9159518590059115E-6</v>
      </c>
      <c r="F5648" s="6">
        <f>IF(C5643&gt;0,B$6+B$7*E5644+B$8*(H5647*100)^2,B$6+B$7*E5644+B$8*(H5647*100)^2+E5644*$B$9)</f>
        <v>1.82111236447031</v>
      </c>
      <c r="G5648" s="17">
        <v>9.6629206003585582E-3</v>
      </c>
      <c r="H5648" s="9">
        <f t="shared" si="490"/>
        <v>1.3494859630504905E-2</v>
      </c>
      <c r="I5648" s="8">
        <f t="shared" si="489"/>
        <v>3.8319390301463467E-3</v>
      </c>
      <c r="J5648" s="10">
        <f t="shared" si="491"/>
        <v>0.39656116288528298</v>
      </c>
      <c r="K5648" s="10">
        <f t="shared" si="492"/>
        <v>5.0057445963196168E-2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3"/>
        <v>1.1634934487147881E-2</v>
      </c>
      <c r="D5649" s="6">
        <f t="shared" si="494"/>
        <v>1.3537170052022312E-4</v>
      </c>
      <c r="E5649" s="6">
        <f t="shared" ref="E5649:E5712" si="495">D5648</f>
        <v>2.7387771721183721E-6</v>
      </c>
      <c r="F5649" s="6">
        <f>IF(C5648&gt;0,B$6+B$7*E5649+B$8*(G5648*100)^2,B$6+B$7*E5649+B$8*(G5648*100)^2+E5649*$B$9)</f>
        <v>0.88204492363341447</v>
      </c>
      <c r="G5649" s="17">
        <v>9.7250887289688365E-3</v>
      </c>
      <c r="H5649" s="9">
        <f t="shared" si="490"/>
        <v>9.3917246745920651E-3</v>
      </c>
      <c r="I5649" s="8">
        <f t="shared" si="489"/>
        <v>3.3336405437677137E-4</v>
      </c>
      <c r="J5649" s="10">
        <f t="shared" si="491"/>
        <v>3.4278767388903647E-2</v>
      </c>
      <c r="K5649" s="10">
        <f t="shared" si="492"/>
        <v>6.1544421547576889E-4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3"/>
        <v>1.3157870476527247E-2</v>
      </c>
      <c r="D5650" s="6">
        <f t="shared" si="494"/>
        <v>1.7312955547706737E-4</v>
      </c>
      <c r="E5650" s="6">
        <f t="shared" si="495"/>
        <v>1.3537170052022312E-4</v>
      </c>
      <c r="F5650" s="6">
        <f>IF(C5648&gt;0,B$6+B$7*E5649+B$8*(H5649*100)^2,B$6+B$7*E5649+B$8*(H5649*100)^2+E5649*$B$9)</f>
        <v>0.83420898580745162</v>
      </c>
      <c r="G5650" s="17">
        <v>7.8784474297597419E-3</v>
      </c>
      <c r="H5650" s="9">
        <f t="shared" si="490"/>
        <v>9.1335041786132203E-3</v>
      </c>
      <c r="I5650" s="8">
        <f t="shared" si="489"/>
        <v>1.2550567488534784E-3</v>
      </c>
      <c r="J5650" s="10">
        <f t="shared" si="491"/>
        <v>0.15930254787417578</v>
      </c>
      <c r="K5650" s="10">
        <f t="shared" si="492"/>
        <v>1.0406170352556421E-2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3"/>
        <v>-1.10619335703136E-2</v>
      </c>
      <c r="D5651" s="6">
        <f t="shared" si="494"/>
        <v>1.2236637431403097E-4</v>
      </c>
      <c r="E5651" s="6">
        <f t="shared" si="495"/>
        <v>1.7312955547706737E-4</v>
      </c>
      <c r="F5651" s="6">
        <f>IF(C5648&gt;0,B$6+B$7*E5649+B$8*(H5650*100)^2,B$6+B$7*E5649+B$8*(H5650*100)^2+E5649*$B$9)</f>
        <v>0.78992725816195786</v>
      </c>
      <c r="G5651" s="17">
        <v>9.9211567990002934E-3</v>
      </c>
      <c r="H5651" s="9">
        <f t="shared" si="490"/>
        <v>8.8877852030860745E-3</v>
      </c>
      <c r="I5651" s="8">
        <f t="shared" si="489"/>
        <v>1.033371595914219E-3</v>
      </c>
      <c r="J5651" s="10">
        <f t="shared" si="491"/>
        <v>0.10415837758136701</v>
      </c>
      <c r="K5651" s="10">
        <f t="shared" si="492"/>
        <v>6.2770986835012366E-3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3"/>
        <v>-9.7062538448262556E-3</v>
      </c>
      <c r="D5652" s="6">
        <f t="shared" si="494"/>
        <v>9.4211363700204471E-5</v>
      </c>
      <c r="E5652" s="6">
        <f t="shared" si="495"/>
        <v>1.2236637431403097E-4</v>
      </c>
      <c r="F5652" s="6">
        <f>IF(C5648&gt;0,B$6+B$7*E5649+B$8*(H5651*100)^2,B$6+B$7*E5649+B$8*(H5651*100)^2+E5649*$B$9)</f>
        <v>0.74893566288052438</v>
      </c>
      <c r="G5652" s="17">
        <v>1.364926401884778E-2</v>
      </c>
      <c r="H5652" s="9">
        <f t="shared" si="490"/>
        <v>8.6541069029711232E-3</v>
      </c>
      <c r="I5652" s="8">
        <f t="shared" si="489"/>
        <v>4.9951571158766573E-3</v>
      </c>
      <c r="J5652" s="10">
        <f t="shared" si="491"/>
        <v>0.36596530838432195</v>
      </c>
      <c r="K5652" s="10">
        <f t="shared" si="492"/>
        <v>0.12154915656521981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3"/>
        <v>8.8413720276644715E-3</v>
      </c>
      <c r="D5653" s="6">
        <f t="shared" si="494"/>
        <v>7.8169859331567767E-5</v>
      </c>
      <c r="E5653" s="6">
        <f t="shared" si="495"/>
        <v>9.4211363700204471E-5</v>
      </c>
      <c r="F5653" s="6">
        <f>IF(C5648&gt;0,B$6+B$7*E5649+B$8*(H5652*100)^2,B$6+B$7*E5649+B$8*(H5652*100)^2+E5649*$B$9)</f>
        <v>0.71098974312850161</v>
      </c>
      <c r="G5653" s="17">
        <v>1.4213548815641474E-2</v>
      </c>
      <c r="H5653" s="9">
        <f t="shared" si="490"/>
        <v>8.4320207727952238E-3</v>
      </c>
      <c r="I5653" s="8">
        <f t="shared" si="489"/>
        <v>5.7815280428462502E-3</v>
      </c>
      <c r="J5653" s="10">
        <f t="shared" si="491"/>
        <v>0.40676175372078061</v>
      </c>
      <c r="K5653" s="10">
        <f t="shared" si="492"/>
        <v>0.16350420500585017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3"/>
        <v>-1.4869458594175197E-2</v>
      </c>
      <c r="D5654" s="6">
        <f t="shared" si="494"/>
        <v>2.2110079888389063E-4</v>
      </c>
      <c r="E5654" s="6">
        <f t="shared" si="495"/>
        <v>7.8169859331567767E-5</v>
      </c>
      <c r="F5654" s="6">
        <f>IF(C5653&gt;0,B$6+B$7*E5654+B$8*(G5653*100)^2,B$6+B$7*E5654+B$8*(G5653*100)^2+E5654*$B$9)</f>
        <v>1.8878451466848067</v>
      </c>
      <c r="G5654" s="17">
        <v>9.9087965781231233E-3</v>
      </c>
      <c r="H5654" s="9">
        <f t="shared" si="490"/>
        <v>1.3739887724012911E-2</v>
      </c>
      <c r="I5654" s="8">
        <f t="shared" si="489"/>
        <v>3.8310911458897881E-3</v>
      </c>
      <c r="J5654" s="10">
        <f t="shared" si="491"/>
        <v>0.38663536138668569</v>
      </c>
      <c r="K5654" s="10">
        <f t="shared" si="492"/>
        <v>4.8050336662313065E-2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3"/>
        <v>-3.8411994251343761E-3</v>
      </c>
      <c r="D5655" s="6">
        <f t="shared" si="494"/>
        <v>1.4754813023652662E-5</v>
      </c>
      <c r="E5655" s="6">
        <f t="shared" si="495"/>
        <v>2.2110079888389063E-4</v>
      </c>
      <c r="F5655" s="6">
        <f>IF(C5653&gt;0,B$6+B$7*E5654+B$8*(H5654*100)^2,B$6+B$7*E5654+B$8*(H5654*100)^2+E5654*$B$9)</f>
        <v>1.7652782522861259</v>
      </c>
      <c r="G5655" s="17">
        <v>9.2071092660086489E-3</v>
      </c>
      <c r="H5655" s="9">
        <f t="shared" si="490"/>
        <v>1.3286377430609618E-2</v>
      </c>
      <c r="I5655" s="8">
        <f t="shared" si="489"/>
        <v>4.0792681646009687E-3</v>
      </c>
      <c r="J5655" s="10">
        <f t="shared" si="491"/>
        <v>0.44305634339119365</v>
      </c>
      <c r="K5655" s="10">
        <f t="shared" si="492"/>
        <v>5.9736960184400445E-2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3"/>
        <v>3.6694069820814449E-3</v>
      </c>
      <c r="D5656" s="6">
        <f t="shared" si="494"/>
        <v>1.3464547600148057E-5</v>
      </c>
      <c r="E5656" s="6">
        <f t="shared" si="495"/>
        <v>1.4754813023652662E-5</v>
      </c>
      <c r="F5656" s="6">
        <f>IF(C5653&gt;0,B$6+B$7*E5654+B$8*(H5655*100)^2,B$6+B$7*E5654+B$8*(H5655*100)^2+E5654*$B$9)</f>
        <v>1.651818078141267</v>
      </c>
      <c r="G5656" s="17">
        <v>1.0332895219793836E-2</v>
      </c>
      <c r="H5656" s="9">
        <f t="shared" si="490"/>
        <v>1.2852307489868374E-2</v>
      </c>
      <c r="I5656" s="8">
        <f t="shared" si="489"/>
        <v>2.5194122700745378E-3</v>
      </c>
      <c r="J5656" s="10">
        <f t="shared" si="491"/>
        <v>0.24382442834108267</v>
      </c>
      <c r="K5656" s="10">
        <f t="shared" si="492"/>
        <v>2.216283888786319E-2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3"/>
        <v>-1.2477560583755976E-2</v>
      </c>
      <c r="D5657" s="6">
        <f t="shared" si="494"/>
        <v>1.5568951812130078E-4</v>
      </c>
      <c r="E5657" s="6">
        <f t="shared" si="495"/>
        <v>1.3464547600148057E-5</v>
      </c>
      <c r="F5657" s="6">
        <f>IF(C5653&gt;0,B$6+B$7*E5654+B$8*(H5656*100)^2,B$6+B$7*E5654+B$8*(H5656*100)^2+E5654*$B$9)</f>
        <v>1.5467879949353707</v>
      </c>
      <c r="G5657" s="17">
        <v>6.5794342858941212E-3</v>
      </c>
      <c r="H5657" s="9">
        <f t="shared" si="490"/>
        <v>1.2436993185394011E-2</v>
      </c>
      <c r="I5657" s="8">
        <f t="shared" si="489"/>
        <v>5.8575588994998901E-3</v>
      </c>
      <c r="J5657" s="10">
        <f t="shared" si="491"/>
        <v>0.89028306157842707</v>
      </c>
      <c r="K5657" s="10">
        <f t="shared" si="492"/>
        <v>0.1657478845106759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3"/>
        <v>-2.3909331127603982E-2</v>
      </c>
      <c r="D5658" s="6">
        <f t="shared" si="494"/>
        <v>5.7165611496941271E-4</v>
      </c>
      <c r="E5658" s="6">
        <f t="shared" si="495"/>
        <v>1.5568951812130078E-4</v>
      </c>
      <c r="F5658" s="6">
        <f>IF(C5653&gt;0,B$6+B$7*E5654+B$8*(H5657*100)^2,B$6+B$7*E5654+B$8*(H5657*100)^2+E5654*$B$9)</f>
        <v>1.4495616469116728</v>
      </c>
      <c r="G5658" s="17">
        <v>1.0986844088526461E-2</v>
      </c>
      <c r="H5658" s="9">
        <f t="shared" si="490"/>
        <v>1.2039774279078794E-2</v>
      </c>
      <c r="I5658" s="8">
        <f t="shared" si="489"/>
        <v>1.0529301905523331E-3</v>
      </c>
      <c r="J5658" s="10">
        <f t="shared" si="491"/>
        <v>9.5835544954342794E-2</v>
      </c>
      <c r="K5658" s="10">
        <f t="shared" si="492"/>
        <v>4.0628138519538393E-3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3"/>
        <v>-3.197611243783232E-2</v>
      </c>
      <c r="D5659" s="6">
        <f t="shared" si="494"/>
        <v>1.0224717666368949E-3</v>
      </c>
      <c r="E5659" s="6">
        <f t="shared" si="495"/>
        <v>5.7165611496941271E-4</v>
      </c>
      <c r="F5659" s="6">
        <f>IF(C5658&gt;0,B$6+B$7*E5659+B$8*(G5658*100)^2,B$6+B$7*E5659+B$8*(G5658*100)^2+E5659*$B$9)</f>
        <v>1.1351911481959163</v>
      </c>
      <c r="G5659" s="17">
        <v>1.0597138002450719E-2</v>
      </c>
      <c r="H5659" s="9">
        <f t="shared" si="490"/>
        <v>1.0654534941497523E-2</v>
      </c>
      <c r="I5659" s="8">
        <f t="shared" si="489"/>
        <v>5.7396939046803347E-5</v>
      </c>
      <c r="J5659" s="10">
        <f t="shared" si="491"/>
        <v>5.4162679615505239E-3</v>
      </c>
      <c r="K5659" s="10">
        <f t="shared" si="492"/>
        <v>1.4562693447794928E-5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3"/>
        <v>-3.2632725661884569E-2</v>
      </c>
      <c r="D5660" s="6">
        <f t="shared" si="494"/>
        <v>1.0648947841238197E-3</v>
      </c>
      <c r="E5660" s="6">
        <f t="shared" si="495"/>
        <v>1.0224717666368949E-3</v>
      </c>
      <c r="F5660" s="6">
        <f>IF(C5658&gt;0,B$6+B$7*E5659+B$8*(H5659*100)^2,B$6+B$7*E5659+B$8*(H5659*100)^2+E5659*$B$9)</f>
        <v>1.0686182458929996</v>
      </c>
      <c r="G5660" s="17">
        <v>1.4960141138969372E-2</v>
      </c>
      <c r="H5660" s="9">
        <f t="shared" si="490"/>
        <v>1.0337399314590686E-2</v>
      </c>
      <c r="I5660" s="8">
        <f t="shared" si="489"/>
        <v>4.6227418243786865E-3</v>
      </c>
      <c r="J5660" s="10">
        <f t="shared" si="491"/>
        <v>0.30900389116898097</v>
      </c>
      <c r="K5660" s="10">
        <f t="shared" si="492"/>
        <v>7.7565065865024208E-2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3"/>
        <v>-9.3202598323902878E-3</v>
      </c>
      <c r="D5661" s="6">
        <f t="shared" si="494"/>
        <v>8.6867243343267839E-5</v>
      </c>
      <c r="E5661" s="6">
        <f t="shared" si="495"/>
        <v>1.0648947841238197E-3</v>
      </c>
      <c r="F5661" s="6">
        <f>IF(C5658&gt;0,B$6+B$7*E5659+B$8*(H5660*100)^2,B$6+B$7*E5659+B$8*(H5660*100)^2+E5659*$B$9)</f>
        <v>1.0069917102311898</v>
      </c>
      <c r="G5661" s="17">
        <v>1.1641019013335101E-2</v>
      </c>
      <c r="H5661" s="9">
        <f t="shared" si="490"/>
        <v>1.0034897658826371E-2</v>
      </c>
      <c r="I5661" s="8">
        <f t="shared" si="489"/>
        <v>1.6061213545087299E-3</v>
      </c>
      <c r="J5661" s="10">
        <f t="shared" si="491"/>
        <v>0.13797085570162498</v>
      </c>
      <c r="K5661" s="10">
        <f t="shared" si="492"/>
        <v>1.1587387108309866E-2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3"/>
        <v>5.6220911222513307E-3</v>
      </c>
      <c r="D5662" s="6">
        <f t="shared" si="494"/>
        <v>3.1607908586897225E-5</v>
      </c>
      <c r="E5662" s="6">
        <f t="shared" si="495"/>
        <v>8.6867243343267839E-5</v>
      </c>
      <c r="F5662" s="6">
        <f>IF(C5658&gt;0,B$6+B$7*E5659+B$8*(H5661*100)^2,B$6+B$7*E5659+B$8*(H5661*100)^2+E5659*$B$9)</f>
        <v>0.94994402616905282</v>
      </c>
      <c r="G5662" s="17">
        <v>1.8864480107183227E-2</v>
      </c>
      <c r="H5662" s="9">
        <f t="shared" si="490"/>
        <v>9.7465072008851086E-3</v>
      </c>
      <c r="I5662" s="8">
        <f t="shared" si="489"/>
        <v>9.1179729062981184E-3</v>
      </c>
      <c r="J5662" s="10">
        <f t="shared" si="491"/>
        <v>0.48334079998452606</v>
      </c>
      <c r="K5662" s="10">
        <f t="shared" si="492"/>
        <v>0.27514003275335375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3"/>
        <v>-2.8803492051950673E-2</v>
      </c>
      <c r="D5663" s="6">
        <f t="shared" si="494"/>
        <v>8.2964115438678558E-4</v>
      </c>
      <c r="E5663" s="6">
        <f t="shared" si="495"/>
        <v>3.1607908586897225E-5</v>
      </c>
      <c r="F5663" s="6">
        <f>IF(C5658&gt;0,B$6+B$7*E5659+B$8*(H5662*100)^2,B$6+B$7*E5659+B$8*(H5662*100)^2+E5659*$B$9)</f>
        <v>0.89713498503273226</v>
      </c>
      <c r="G5663" s="17">
        <v>1.6288525299998573E-2</v>
      </c>
      <c r="H5663" s="9">
        <f t="shared" si="490"/>
        <v>9.4717209895178629E-3</v>
      </c>
      <c r="I5663" s="8">
        <f t="shared" si="489"/>
        <v>6.8168043104807098E-3</v>
      </c>
      <c r="J5663" s="10">
        <f t="shared" si="491"/>
        <v>0.41850346700700441</v>
      </c>
      <c r="K5663" s="10">
        <f t="shared" si="492"/>
        <v>0.1775504396611276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3"/>
        <v>-5.6101968144892126E-3</v>
      </c>
      <c r="D5664" s="6">
        <f t="shared" si="494"/>
        <v>3.1474308297304912E-5</v>
      </c>
      <c r="E5664" s="6">
        <f t="shared" si="495"/>
        <v>8.2964115438678558E-4</v>
      </c>
      <c r="F5664" s="6">
        <f>IF(C5663&gt;0,B$6+B$7*E5664+B$8*(G5663*100)^2,B$6+B$7*E5664+B$8*(G5663*100)^2+E5664*$B$9)</f>
        <v>2.4738349374745474</v>
      </c>
      <c r="G5664" s="17">
        <v>1.1248384229961852E-2</v>
      </c>
      <c r="H5664" s="9">
        <f t="shared" si="490"/>
        <v>1.5728429474917534E-2</v>
      </c>
      <c r="I5664" s="8">
        <f t="shared" si="489"/>
        <v>4.4800452449556827E-3</v>
      </c>
      <c r="J5664" s="10">
        <f t="shared" si="491"/>
        <v>0.39828344705921165</v>
      </c>
      <c r="K5664" s="10">
        <f t="shared" si="492"/>
        <v>5.0407956828598666E-2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3"/>
        <v>1.6904959768551785E-2</v>
      </c>
      <c r="D5665" s="6">
        <f t="shared" si="494"/>
        <v>2.8577766477635443E-4</v>
      </c>
      <c r="E5665" s="6">
        <f t="shared" si="495"/>
        <v>3.1474308297304912E-5</v>
      </c>
      <c r="F5665" s="6">
        <f>IF(C5663&gt;0,B$6+B$7*E5664+B$8*(H5664*100)^2,B$6+B$7*E5664+B$8*(H5664*100)^2+E5664*$B$9)</f>
        <v>2.3078332045491785</v>
      </c>
      <c r="G5665" s="17">
        <v>1.1714443444051223E-2</v>
      </c>
      <c r="H5665" s="9">
        <f t="shared" si="490"/>
        <v>1.519155424750601E-2</v>
      </c>
      <c r="I5665" s="8">
        <f t="shared" si="489"/>
        <v>3.4771108034547873E-3</v>
      </c>
      <c r="J5665" s="10">
        <f t="shared" si="491"/>
        <v>0.29682253536513664</v>
      </c>
      <c r="K5665" s="10">
        <f t="shared" si="492"/>
        <v>3.103260152511278E-2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3"/>
        <v>-5.8744513534494313E-3</v>
      </c>
      <c r="D5666" s="6">
        <f t="shared" si="494"/>
        <v>3.4509178704043857E-5</v>
      </c>
      <c r="E5666" s="6">
        <f t="shared" si="495"/>
        <v>2.8577766477635443E-4</v>
      </c>
      <c r="F5666" s="6">
        <f>IF(C5663&gt;0,B$6+B$7*E5664+B$8*(H5665*100)^2,B$6+B$7*E5664+B$8*(H5665*100)^2+E5664*$B$9)</f>
        <v>2.1541654003801658</v>
      </c>
      <c r="G5666" s="17">
        <v>1.4364624235879812E-2</v>
      </c>
      <c r="H5666" s="9">
        <f t="shared" si="490"/>
        <v>1.4677075323034101E-2</v>
      </c>
      <c r="I5666" s="8">
        <f t="shared" si="489"/>
        <v>3.1245108715428904E-4</v>
      </c>
      <c r="J5666" s="10">
        <f t="shared" si="491"/>
        <v>2.1751427814857272E-2</v>
      </c>
      <c r="K5666" s="10">
        <f t="shared" si="492"/>
        <v>2.2986562506921437E-4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3"/>
        <v>2.0215588528783484E-3</v>
      </c>
      <c r="D5667" s="6">
        <f t="shared" si="494"/>
        <v>4.0867001956508239E-6</v>
      </c>
      <c r="E5667" s="6">
        <f t="shared" si="495"/>
        <v>3.4509178704043857E-5</v>
      </c>
      <c r="F5667" s="6">
        <f>IF(C5663&gt;0,B$6+B$7*E5664+B$8*(H5666*100)^2,B$6+B$7*E5664+B$8*(H5666*100)^2+E5664*$B$9)</f>
        <v>2.0119151140609102</v>
      </c>
      <c r="G5667" s="17">
        <v>1.0628253149796053E-2</v>
      </c>
      <c r="H5667" s="9">
        <f t="shared" si="490"/>
        <v>1.4184199357245759E-2</v>
      </c>
      <c r="I5667" s="8">
        <f t="shared" si="489"/>
        <v>3.5559462074497058E-3</v>
      </c>
      <c r="J5667" s="10">
        <f t="shared" si="491"/>
        <v>0.33457485038526219</v>
      </c>
      <c r="K5667" s="10">
        <f t="shared" si="492"/>
        <v>3.7915073317408066E-2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3"/>
        <v>2.2154320100177906E-2</v>
      </c>
      <c r="D5668" s="6">
        <f t="shared" si="494"/>
        <v>4.9081389910114682E-4</v>
      </c>
      <c r="E5668" s="6">
        <f t="shared" si="495"/>
        <v>4.0867001956508239E-6</v>
      </c>
      <c r="F5668" s="6">
        <f>IF(C5663&gt;0,B$6+B$7*E5664+B$8*(H5667*100)^2,B$6+B$7*E5664+B$8*(H5667*100)^2+E5664*$B$9)</f>
        <v>1.8802340240151756</v>
      </c>
      <c r="G5668" s="17">
        <v>1.0194925388523597E-2</v>
      </c>
      <c r="H5668" s="9">
        <f t="shared" si="490"/>
        <v>1.3712162572020417E-2</v>
      </c>
      <c r="I5668" s="8">
        <f t="shared" si="489"/>
        <v>3.5172371834968196E-3</v>
      </c>
      <c r="J5668" s="10">
        <f t="shared" si="491"/>
        <v>0.34499881553386991</v>
      </c>
      <c r="K5668" s="10">
        <f t="shared" si="492"/>
        <v>3.98882109557257E-2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3"/>
        <v>-6.3134079167928847E-3</v>
      </c>
      <c r="D5669" s="6">
        <f t="shared" si="494"/>
        <v>3.9859119523823075E-5</v>
      </c>
      <c r="E5669" s="6">
        <f t="shared" si="495"/>
        <v>4.9081389910114682E-4</v>
      </c>
      <c r="F5669" s="6">
        <f>IF(C5668&gt;0,B$6+B$7*E5669+B$8*(G5668*100)^2,B$6+B$7*E5669+B$8*(G5668*100)^2+E5669*$B$9)</f>
        <v>0.97984021454320092</v>
      </c>
      <c r="G5669" s="17">
        <v>5.0086224171931853E-3</v>
      </c>
      <c r="H5669" s="9">
        <f t="shared" si="490"/>
        <v>9.8986878652839675E-3</v>
      </c>
      <c r="I5669" s="8">
        <f t="shared" si="489"/>
        <v>4.8900654480907822E-3</v>
      </c>
      <c r="J5669" s="10">
        <f t="shared" si="491"/>
        <v>0.97632942569289505</v>
      </c>
      <c r="K5669" s="10">
        <f t="shared" si="492"/>
        <v>0.18722981826165719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3"/>
        <v>-2.007976672325543E-2</v>
      </c>
      <c r="D5670" s="6">
        <f t="shared" si="494"/>
        <v>4.0319703166035614E-4</v>
      </c>
      <c r="E5670" s="6">
        <f t="shared" si="495"/>
        <v>3.9859119523823075E-5</v>
      </c>
      <c r="F5670" s="6">
        <f>IF(C5668&gt;0,B$6+B$7*E5669+B$8*(H5669*100)^2,B$6+B$7*E5669+B$8*(H5669*100)^2+E5669*$B$9)</f>
        <v>0.92473808660264079</v>
      </c>
      <c r="G5670" s="17">
        <v>1.8536931064869203E-2</v>
      </c>
      <c r="H5670" s="9">
        <f t="shared" si="490"/>
        <v>9.6163303115202985E-3</v>
      </c>
      <c r="I5670" s="8">
        <f t="shared" si="489"/>
        <v>8.9206007533489048E-3</v>
      </c>
      <c r="J5670" s="10">
        <f t="shared" si="491"/>
        <v>0.48123396058018675</v>
      </c>
      <c r="K5670" s="10">
        <f t="shared" si="492"/>
        <v>0.27134895307233453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3"/>
        <v>-1.6733890474635829E-3</v>
      </c>
      <c r="D5671" s="6">
        <f t="shared" si="494"/>
        <v>2.8002309041710775E-6</v>
      </c>
      <c r="E5671" s="6">
        <f t="shared" si="495"/>
        <v>4.0319703166035614E-4</v>
      </c>
      <c r="F5671" s="6">
        <f>IF(C5668&gt;0,B$6+B$7*E5669+B$8*(H5670*100)^2,B$6+B$7*E5669+B$8*(H5670*100)^2+E5669*$B$9)</f>
        <v>0.87373004676806454</v>
      </c>
      <c r="G5671" s="17">
        <v>6.738998758128543E-3</v>
      </c>
      <c r="H5671" s="9">
        <f t="shared" si="490"/>
        <v>9.3473528165361579E-3</v>
      </c>
      <c r="I5671" s="8">
        <f t="shared" si="489"/>
        <v>2.6083540584076149E-3</v>
      </c>
      <c r="J5671" s="10">
        <f t="shared" si="491"/>
        <v>0.38705364877259141</v>
      </c>
      <c r="K5671" s="10">
        <f t="shared" si="492"/>
        <v>4.8134467583909712E-2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3"/>
        <v>-1.2545525093360717E-2</v>
      </c>
      <c r="D5672" s="6">
        <f t="shared" si="494"/>
        <v>1.5739019986814342E-4</v>
      </c>
      <c r="E5672" s="6">
        <f t="shared" si="495"/>
        <v>2.8002309041710775E-6</v>
      </c>
      <c r="F5672" s="6">
        <f>IF(C5668&gt;0,B$6+B$7*E5669+B$8*(H5671*100)^2,B$6+B$7*E5669+B$8*(H5671*100)^2+E5669*$B$9)</f>
        <v>0.82651190429319721</v>
      </c>
      <c r="G5672" s="17">
        <v>1.4388657955395604E-2</v>
      </c>
      <c r="H5672" s="9">
        <f t="shared" si="490"/>
        <v>9.0912700119026128E-3</v>
      </c>
      <c r="I5672" s="8">
        <f t="shared" si="489"/>
        <v>5.297387943492991E-3</v>
      </c>
      <c r="J5672" s="10">
        <f t="shared" si="491"/>
        <v>0.36816414428049721</v>
      </c>
      <c r="K5672" s="10">
        <f t="shared" si="492"/>
        <v>0.12356389971489135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3"/>
        <v>6.0731706742932481E-3</v>
      </c>
      <c r="D5673" s="6">
        <f t="shared" si="494"/>
        <v>3.6883402039095509E-5</v>
      </c>
      <c r="E5673" s="6">
        <f t="shared" si="495"/>
        <v>1.5739019986814342E-4</v>
      </c>
      <c r="F5673" s="6">
        <f>IF(C5668&gt;0,B$6+B$7*E5669+B$8*(H5672*100)^2,B$6+B$7*E5669+B$8*(H5672*100)^2+E5669*$B$9)</f>
        <v>0.78280206980421274</v>
      </c>
      <c r="G5673" s="17">
        <v>1.3202297340655415E-2</v>
      </c>
      <c r="H5673" s="9">
        <f t="shared" si="490"/>
        <v>8.8476102412132322E-3</v>
      </c>
      <c r="I5673" s="8">
        <f t="shared" si="489"/>
        <v>4.3546870994421831E-3</v>
      </c>
      <c r="J5673" s="10">
        <f t="shared" si="491"/>
        <v>0.32984313162166662</v>
      </c>
      <c r="K5673" s="10">
        <f t="shared" si="492"/>
        <v>9.1944482528563354E-2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3"/>
        <v>-8.5009939751601662E-3</v>
      </c>
      <c r="D5674" s="6">
        <f t="shared" si="494"/>
        <v>7.2266898565709445E-5</v>
      </c>
      <c r="E5674" s="6">
        <f t="shared" si="495"/>
        <v>3.6883402039095509E-5</v>
      </c>
      <c r="F5674" s="6">
        <f>IF(C5673&gt;0,B$6+B$7*E5674+B$8*(G5673*100)^2,B$6+B$7*E5674+B$8*(G5673*100)^2+E5674*$B$9)</f>
        <v>1.6312011639929602</v>
      </c>
      <c r="G5674" s="17">
        <v>1.8593611084664671E-2</v>
      </c>
      <c r="H5674" s="9">
        <f t="shared" si="490"/>
        <v>1.2771848589742053E-2</v>
      </c>
      <c r="I5674" s="8">
        <f t="shared" si="489"/>
        <v>5.8217624949226179E-3</v>
      </c>
      <c r="J5674" s="10">
        <f t="shared" si="491"/>
        <v>0.31310553223973769</v>
      </c>
      <c r="K5674" s="10">
        <f t="shared" si="492"/>
        <v>8.0253098266076295E-2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3"/>
        <v>-2.0765707127849194E-3</v>
      </c>
      <c r="D5675" s="6">
        <f t="shared" si="494"/>
        <v>4.312145925196068E-6</v>
      </c>
      <c r="E5675" s="6">
        <f t="shared" si="495"/>
        <v>7.2266898565709445E-5</v>
      </c>
      <c r="F5675" s="6">
        <f>IF(C5673&gt;0,B$6+B$7*E5674+B$8*(H5674*100)^2,B$6+B$7*E5674+B$8*(H5674*100)^2+E5674*$B$9)</f>
        <v>1.5277029175082835</v>
      </c>
      <c r="G5675" s="17">
        <v>8.9767534554099637E-3</v>
      </c>
      <c r="H5675" s="9">
        <f t="shared" si="490"/>
        <v>1.2360027983416072E-2</v>
      </c>
      <c r="I5675" s="8">
        <f t="shared" si="489"/>
        <v>3.3832745280061079E-3</v>
      </c>
      <c r="J5675" s="10">
        <f t="shared" si="491"/>
        <v>0.37689288725726683</v>
      </c>
      <c r="K5675" s="10">
        <f t="shared" si="492"/>
        <v>4.6102336793803378E-2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3"/>
        <v>6.7839183147155131E-3</v>
      </c>
      <c r="D5676" s="6">
        <f t="shared" si="494"/>
        <v>4.6021547700732564E-5</v>
      </c>
      <c r="E5676" s="6">
        <f t="shared" si="495"/>
        <v>4.312145925196068E-6</v>
      </c>
      <c r="F5676" s="6">
        <f>IF(C5673&gt;0,B$6+B$7*E5674+B$8*(H5675*100)^2,B$6+B$7*E5674+B$8*(H5675*100)^2+E5674*$B$9)</f>
        <v>1.4318945907374181</v>
      </c>
      <c r="G5676" s="17">
        <v>6.6711372596720605E-3</v>
      </c>
      <c r="H5676" s="9">
        <f t="shared" si="490"/>
        <v>1.1966179802833559E-2</v>
      </c>
      <c r="I5676" s="8">
        <f t="shared" si="489"/>
        <v>5.2950425431614982E-3</v>
      </c>
      <c r="J5676" s="10">
        <f t="shared" si="491"/>
        <v>0.79372411885013316</v>
      </c>
      <c r="K5676" s="10">
        <f t="shared" si="492"/>
        <v>0.14179330499253062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3"/>
        <v>-5.8094408431858431E-3</v>
      </c>
      <c r="D5677" s="6">
        <f t="shared" si="494"/>
        <v>3.3749602910475842E-5</v>
      </c>
      <c r="E5677" s="6">
        <f t="shared" si="495"/>
        <v>4.6021547700732564E-5</v>
      </c>
      <c r="F5677" s="6">
        <f>IF(C5673&gt;0,B$6+B$7*E5674+B$8*(H5676*100)^2,B$6+B$7*E5674+B$8*(H5676*100)^2+E5674*$B$9)</f>
        <v>1.3432048226456277</v>
      </c>
      <c r="G5677" s="17">
        <v>6.382053266381681E-3</v>
      </c>
      <c r="H5677" s="9">
        <f t="shared" si="490"/>
        <v>1.1589671361370122E-2</v>
      </c>
      <c r="I5677" s="8">
        <f t="shared" si="489"/>
        <v>5.2076180949884414E-3</v>
      </c>
      <c r="J5677" s="10">
        <f t="shared" si="491"/>
        <v>0.81597847551982461</v>
      </c>
      <c r="K5677" s="10">
        <f t="shared" si="492"/>
        <v>0.14729174726063876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3"/>
        <v>-9.5868410974808919E-3</v>
      </c>
      <c r="D5678" s="6">
        <f t="shared" si="494"/>
        <v>9.1907522228348631E-5</v>
      </c>
      <c r="E5678" s="6">
        <f t="shared" si="495"/>
        <v>3.3749602910475842E-5</v>
      </c>
      <c r="F5678" s="6">
        <f>IF(C5673&gt;0,B$6+B$7*E5674+B$8*(H5677*100)^2,B$6+B$7*E5674+B$8*(H5677*100)^2+E5674*$B$9)</f>
        <v>1.2611047043230577</v>
      </c>
      <c r="G5678" s="17">
        <v>5.3856458372257277E-3</v>
      </c>
      <c r="H5678" s="9">
        <f t="shared" si="490"/>
        <v>1.1229891826384873E-2</v>
      </c>
      <c r="I5678" s="8">
        <f t="shared" si="489"/>
        <v>5.8442459891591449E-3</v>
      </c>
      <c r="J5678" s="10">
        <f t="shared" si="491"/>
        <v>1.0851523040678912</v>
      </c>
      <c r="K5678" s="10">
        <f t="shared" si="492"/>
        <v>0.21442317483178108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3"/>
        <v>-1.0524409047202815E-2</v>
      </c>
      <c r="D5679" s="6">
        <f t="shared" si="494"/>
        <v>1.1076318579284446E-4</v>
      </c>
      <c r="E5679" s="6">
        <f t="shared" si="495"/>
        <v>9.1907522228348631E-5</v>
      </c>
      <c r="F5679" s="6">
        <f>IF(C5678&gt;0,B$6+B$7*E5679+B$8*(G5678*100)^2,B$6+B$7*E5679+B$8*(G5678*100)^2+E5679*$B$9)</f>
        <v>0.28621250487962807</v>
      </c>
      <c r="G5679" s="17">
        <v>1.0403497699532716E-2</v>
      </c>
      <c r="H5679" s="9">
        <f t="shared" si="490"/>
        <v>5.3498832218995965E-3</v>
      </c>
      <c r="I5679" s="8">
        <f t="shared" si="489"/>
        <v>5.0536144776331194E-3</v>
      </c>
      <c r="J5679" s="10">
        <f t="shared" si="491"/>
        <v>0.48576109915995924</v>
      </c>
      <c r="K5679" s="10">
        <f t="shared" si="492"/>
        <v>0.27955412195707408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3"/>
        <v>-1.1083840020691148E-2</v>
      </c>
      <c r="D5680" s="6">
        <f t="shared" si="494"/>
        <v>1.2285150960427473E-4</v>
      </c>
      <c r="E5680" s="6">
        <f t="shared" si="495"/>
        <v>1.1076318579284446E-4</v>
      </c>
      <c r="F5680" s="6">
        <f>IF(C5678&gt;0,B$6+B$7*E5679+B$8*(H5679*100)^2,B$6+B$7*E5679+B$8*(H5679*100)^2+E5679*$B$9)</f>
        <v>0.28265845935186351</v>
      </c>
      <c r="G5680" s="17">
        <v>1.2526315375537622E-2</v>
      </c>
      <c r="H5680" s="9">
        <f t="shared" si="490"/>
        <v>5.3165633575822605E-3</v>
      </c>
      <c r="I5680" s="8">
        <f t="shared" si="489"/>
        <v>7.209752017955361E-3</v>
      </c>
      <c r="J5680" s="10">
        <f t="shared" si="491"/>
        <v>0.57556845742804263</v>
      </c>
      <c r="K5680" s="10">
        <f t="shared" si="492"/>
        <v>0.49908800848510548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3"/>
        <v>-8.9752590984226097E-3</v>
      </c>
      <c r="D5681" s="6">
        <f t="shared" si="494"/>
        <v>8.0555275883817843E-5</v>
      </c>
      <c r="E5681" s="6">
        <f t="shared" si="495"/>
        <v>1.2285150960427473E-4</v>
      </c>
      <c r="F5681" s="6">
        <f>IF(C5678&gt;0,B$6+B$7*E5679+B$8*(H5680*100)^2,B$6+B$7*E5679+B$8*(H5680*100)^2+E5679*$B$9)</f>
        <v>0.27936847940681198</v>
      </c>
      <c r="G5681" s="17">
        <v>1.6257323298336696E-2</v>
      </c>
      <c r="H5681" s="9">
        <f t="shared" si="490"/>
        <v>5.285531944911619E-3</v>
      </c>
      <c r="I5681" s="8">
        <f t="shared" si="489"/>
        <v>1.0971791353425077E-2</v>
      </c>
      <c r="J5681" s="10">
        <f t="shared" si="491"/>
        <v>0.67488301438574527</v>
      </c>
      <c r="K5681" s="10">
        <f t="shared" si="492"/>
        <v>0.95224571365475774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3"/>
        <v>1.6927571430065239E-2</v>
      </c>
      <c r="D5682" s="6">
        <f t="shared" si="494"/>
        <v>2.8654267451996092E-4</v>
      </c>
      <c r="E5682" s="6">
        <f t="shared" si="495"/>
        <v>8.0555275883817843E-5</v>
      </c>
      <c r="F5682" s="6">
        <f>IF(C5678&gt;0,B$6+B$7*E5679+B$8*(H5681*100)^2,B$6+B$7*E5679+B$8*(H5681*100)^2+E5679*$B$9)</f>
        <v>0.27632294497167775</v>
      </c>
      <c r="G5682" s="17">
        <v>7.8760218609083641E-3</v>
      </c>
      <c r="H5682" s="9">
        <f t="shared" si="490"/>
        <v>5.2566428922999689E-3</v>
      </c>
      <c r="I5682" s="8">
        <f t="shared" si="489"/>
        <v>2.6193789686083952E-3</v>
      </c>
      <c r="J5682" s="10">
        <f t="shared" si="491"/>
        <v>0.33257639641775888</v>
      </c>
      <c r="K5682" s="10">
        <f t="shared" si="492"/>
        <v>9.3968476644938459E-2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3"/>
        <v>-1.1246136198126862E-2</v>
      </c>
      <c r="D5683" s="6">
        <f t="shared" si="494"/>
        <v>1.2647557938681931E-4</v>
      </c>
      <c r="E5683" s="6">
        <f t="shared" si="495"/>
        <v>2.8654267451996092E-4</v>
      </c>
      <c r="F5683" s="6">
        <f>IF(C5678&gt;0,B$6+B$7*E5679+B$8*(H5682*100)^2,B$6+B$7*E5679+B$8*(H5682*100)^2+E5679*$B$9)</f>
        <v>0.27350369374507399</v>
      </c>
      <c r="G5683" s="17">
        <v>1.3501113192914971E-2</v>
      </c>
      <c r="H5683" s="9">
        <f t="shared" si="490"/>
        <v>5.2297580608004612E-3</v>
      </c>
      <c r="I5683" s="8">
        <f t="shared" si="489"/>
        <v>8.2713551321145096E-3</v>
      </c>
      <c r="J5683" s="10">
        <f t="shared" si="491"/>
        <v>0.61264245502771575</v>
      </c>
      <c r="K5683" s="10">
        <f t="shared" si="492"/>
        <v>0.63318709847514176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3"/>
        <v>1.965997805902385E-2</v>
      </c>
      <c r="D5684" s="6">
        <f t="shared" si="494"/>
        <v>3.8651473728129918E-4</v>
      </c>
      <c r="E5684" s="6">
        <f t="shared" si="495"/>
        <v>1.2647557938681931E-4</v>
      </c>
      <c r="F5684" s="6">
        <f>IF(C5683&gt;0,B$6+B$7*E5684+B$8*(G5683*100)^2,B$6+B$7*E5684+B$8*(G5683*100)^2+E5684*$B$9)</f>
        <v>1.7050823771280061</v>
      </c>
      <c r="G5684" s="17">
        <v>9.0406742170445146E-3</v>
      </c>
      <c r="H5684" s="9">
        <f t="shared" si="490"/>
        <v>1.3057880291716593E-2</v>
      </c>
      <c r="I5684" s="8">
        <f t="shared" si="489"/>
        <v>4.0172060746720781E-3</v>
      </c>
      <c r="J5684" s="10">
        <f t="shared" si="491"/>
        <v>0.44434806279142114</v>
      </c>
      <c r="K5684" s="10">
        <f t="shared" si="492"/>
        <v>6.0011942286322117E-2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3"/>
        <v>-2.8295027277582302E-3</v>
      </c>
      <c r="D5685" s="6">
        <f t="shared" si="494"/>
        <v>8.0060856863912651E-6</v>
      </c>
      <c r="E5685" s="6">
        <f t="shared" si="495"/>
        <v>3.8651473728129918E-4</v>
      </c>
      <c r="F5685" s="6">
        <f>IF(C5683&gt;0,B$6+B$7*E5684+B$8*(H5684*100)^2,B$6+B$7*E5684+B$8*(H5684*100)^2+E5684*$B$9)</f>
        <v>1.5961106418401663</v>
      </c>
      <c r="G5685" s="17">
        <v>6.5086156274741409E-3</v>
      </c>
      <c r="H5685" s="9">
        <f t="shared" si="490"/>
        <v>1.2633727248283329E-2</v>
      </c>
      <c r="I5685" s="8">
        <f t="shared" si="489"/>
        <v>6.1251116208091878E-3</v>
      </c>
      <c r="J5685" s="10">
        <f t="shared" si="491"/>
        <v>0.94107748427390492</v>
      </c>
      <c r="K5685" s="10">
        <f t="shared" si="492"/>
        <v>0.17842100874674993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3"/>
        <v>7.4149669856229776E-4</v>
      </c>
      <c r="D5686" s="6">
        <f t="shared" si="494"/>
        <v>5.4981735397878709E-7</v>
      </c>
      <c r="E5686" s="6">
        <f t="shared" si="495"/>
        <v>8.0060856863912651E-6</v>
      </c>
      <c r="F5686" s="6">
        <f>IF(C5683&gt;0,B$6+B$7*E5684+B$8*(H5685*100)^2,B$6+B$7*E5684+B$8*(H5685*100)^2+E5684*$B$9)</f>
        <v>1.4952355064842131</v>
      </c>
      <c r="G5686" s="17">
        <v>1.157974711458417E-2</v>
      </c>
      <c r="H5686" s="9">
        <f t="shared" si="490"/>
        <v>1.2227982280344591E-2</v>
      </c>
      <c r="I5686" s="8">
        <f t="shared" si="489"/>
        <v>6.4823516576042149E-4</v>
      </c>
      <c r="J5686" s="10">
        <f t="shared" si="491"/>
        <v>5.5980079646471594E-2</v>
      </c>
      <c r="K5686" s="10">
        <f t="shared" si="492"/>
        <v>1.4568820507185887E-3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3"/>
        <v>-8.6345525542794316E-3</v>
      </c>
      <c r="D5687" s="6">
        <f t="shared" si="494"/>
        <v>7.4555497812613458E-5</v>
      </c>
      <c r="E5687" s="6">
        <f t="shared" si="495"/>
        <v>5.4981735397878709E-7</v>
      </c>
      <c r="F5687" s="6">
        <f>IF(C5683&gt;0,B$6+B$7*E5684+B$8*(H5686*100)^2,B$6+B$7*E5684+B$8*(H5686*100)^2+E5684*$B$9)</f>
        <v>1.401855393685207</v>
      </c>
      <c r="G5687" s="17">
        <v>1.0102719315431693E-2</v>
      </c>
      <c r="H5687" s="9">
        <f t="shared" si="490"/>
        <v>1.1839997439548739E-2</v>
      </c>
      <c r="I5687" s="8">
        <f t="shared" si="489"/>
        <v>1.7372781241170466E-3</v>
      </c>
      <c r="J5687" s="10">
        <f t="shared" si="491"/>
        <v>0.17196143630986466</v>
      </c>
      <c r="K5687" s="10">
        <f t="shared" si="492"/>
        <v>1.1949183416414932E-2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3"/>
        <v>-1.4890480550511392E-3</v>
      </c>
      <c r="D5688" s="6">
        <f t="shared" si="494"/>
        <v>2.2172641102515806E-6</v>
      </c>
      <c r="E5688" s="6">
        <f t="shared" si="495"/>
        <v>7.4555497812613458E-5</v>
      </c>
      <c r="F5688" s="6">
        <f>IF(C5683&gt;0,B$6+B$7*E5684+B$8*(H5687*100)^2,B$6+B$7*E5684+B$8*(H5687*100)^2+E5684*$B$9)</f>
        <v>1.3154134232671673</v>
      </c>
      <c r="G5688" s="17">
        <v>4.8643306500862696E-3</v>
      </c>
      <c r="H5688" s="9">
        <f t="shared" si="490"/>
        <v>1.1469147410628077E-2</v>
      </c>
      <c r="I5688" s="8">
        <f t="shared" si="489"/>
        <v>6.6048167605418078E-3</v>
      </c>
      <c r="J5688" s="10">
        <f t="shared" si="491"/>
        <v>1.3578058803269615</v>
      </c>
      <c r="K5688" s="10">
        <f t="shared" si="492"/>
        <v>0.28185460066424239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3"/>
        <v>-1.1498380693841195E-2</v>
      </c>
      <c r="D5689" s="6">
        <f t="shared" si="494"/>
        <v>1.3221275858049992E-4</v>
      </c>
      <c r="E5689" s="6">
        <f t="shared" si="495"/>
        <v>2.2172641102515806E-6</v>
      </c>
      <c r="F5689" s="6">
        <f>IF(C5688&gt;0,B$6+B$7*E5689+B$8*(G5688*100)^2,B$6+B$7*E5689+B$8*(G5688*100)^2+E5689*$B$9)</f>
        <v>0.23673675270574634</v>
      </c>
      <c r="G5689" s="17">
        <v>4.2759032238617375E-3</v>
      </c>
      <c r="H5689" s="9">
        <f t="shared" si="490"/>
        <v>4.8655601188942917E-3</v>
      </c>
      <c r="I5689" s="8">
        <f t="shared" si="489"/>
        <v>5.8965689503255418E-4</v>
      </c>
      <c r="J5689" s="10">
        <f t="shared" si="491"/>
        <v>0.13790230137622519</v>
      </c>
      <c r="K5689" s="10">
        <f t="shared" si="492"/>
        <v>7.9965498662804002E-3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3"/>
        <v>9.3056058244581769E-3</v>
      </c>
      <c r="D5690" s="6">
        <f t="shared" si="494"/>
        <v>8.6594299760189941E-5</v>
      </c>
      <c r="E5690" s="6">
        <f t="shared" si="495"/>
        <v>1.3221275858049992E-4</v>
      </c>
      <c r="F5690" s="6">
        <f>IF(C5688&gt;0,B$6+B$7*E5689+B$8*(H5689*100)^2,B$6+B$7*E5689+B$8*(H5689*100)^2+E5689*$B$9)</f>
        <v>0.2368474904680816</v>
      </c>
      <c r="G5690" s="17">
        <v>1.0103195640888903E-2</v>
      </c>
      <c r="H5690" s="9">
        <f t="shared" si="490"/>
        <v>4.8666979613294428E-3</v>
      </c>
      <c r="I5690" s="8">
        <f t="shared" si="489"/>
        <v>5.2364976795594605E-3</v>
      </c>
      <c r="J5690" s="10">
        <f t="shared" si="491"/>
        <v>0.51830112626609903</v>
      </c>
      <c r="K5690" s="10">
        <f t="shared" si="492"/>
        <v>0.34554965139674509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3"/>
        <v>5.929892546583806E-3</v>
      </c>
      <c r="D5691" s="6">
        <f t="shared" si="494"/>
        <v>3.5163625614030174E-5</v>
      </c>
      <c r="E5691" s="6">
        <f t="shared" si="495"/>
        <v>8.6594299760189941E-5</v>
      </c>
      <c r="F5691" s="6">
        <f>IF(C5688&gt;0,B$6+B$7*E5689+B$8*(H5690*100)^2,B$6+B$7*E5689+B$8*(H5690*100)^2+E5689*$B$9)</f>
        <v>0.23695000041467529</v>
      </c>
      <c r="G5691" s="17">
        <v>1.1792905065238682E-2</v>
      </c>
      <c r="H5691" s="9">
        <f t="shared" si="490"/>
        <v>4.8677510250081128E-3</v>
      </c>
      <c r="I5691" s="8">
        <f t="shared" si="489"/>
        <v>6.9251540402305691E-3</v>
      </c>
      <c r="J5691" s="10">
        <f t="shared" si="491"/>
        <v>0.58723054259492657</v>
      </c>
      <c r="K5691" s="10">
        <f t="shared" si="492"/>
        <v>0.53779381356255351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3"/>
        <v>5.3221582982610613E-3</v>
      </c>
      <c r="D5692" s="6">
        <f t="shared" si="494"/>
        <v>2.8325368951749077E-5</v>
      </c>
      <c r="E5692" s="6">
        <f t="shared" si="495"/>
        <v>3.5163625614030174E-5</v>
      </c>
      <c r="F5692" s="6">
        <f>IF(C5688&gt;0,B$6+B$7*E5689+B$8*(H5691*100)^2,B$6+B$7*E5689+B$8*(H5691*100)^2+E5689*$B$9)</f>
        <v>0.23704489387223721</v>
      </c>
      <c r="G5692" s="17">
        <v>6.4616123811679664E-3</v>
      </c>
      <c r="H5692" s="9">
        <f t="shared" si="490"/>
        <v>4.8687256430429227E-3</v>
      </c>
      <c r="I5692" s="8">
        <f t="shared" si="489"/>
        <v>1.5928867381250437E-3</v>
      </c>
      <c r="J5692" s="10">
        <f t="shared" si="491"/>
        <v>0.24651536554056219</v>
      </c>
      <c r="K5692" s="10">
        <f t="shared" si="492"/>
        <v>4.4120423812115561E-2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3"/>
        <v>-5.7536649478907584E-3</v>
      </c>
      <c r="D5693" s="6">
        <f t="shared" si="494"/>
        <v>3.3104660332586761E-5</v>
      </c>
      <c r="E5693" s="6">
        <f t="shared" si="495"/>
        <v>2.8325368951749077E-5</v>
      </c>
      <c r="F5693" s="6">
        <f>IF(C5688&gt;0,B$6+B$7*E5689+B$8*(H5692*100)^2,B$6+B$7*E5689+B$8*(H5692*100)^2+E5689*$B$9)</f>
        <v>0.23713273674590221</v>
      </c>
      <c r="G5693" s="17">
        <v>7.2012427122071119E-3</v>
      </c>
      <c r="H5693" s="9">
        <f t="shared" si="490"/>
        <v>4.8696276730968071E-3</v>
      </c>
      <c r="I5693" s="8">
        <f t="shared" si="489"/>
        <v>2.3316150391103048E-3</v>
      </c>
      <c r="J5693" s="10">
        <f t="shared" si="491"/>
        <v>0.32377953810081861</v>
      </c>
      <c r="K5693" s="10">
        <f t="shared" si="492"/>
        <v>8.7571532581676825E-2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3"/>
        <v>-1.6669382550114423E-2</v>
      </c>
      <c r="D5694" s="6">
        <f t="shared" si="494"/>
        <v>2.7786831460205921E-4</v>
      </c>
      <c r="E5694" s="6">
        <f t="shared" si="495"/>
        <v>3.3104660332586761E-5</v>
      </c>
      <c r="F5694" s="6">
        <f>IF(C5693&gt;0,B$6+B$7*E5694+B$8*(G5693*100)^2,B$6+B$7*E5694+B$8*(G5693*100)^2+E5694*$B$9)</f>
        <v>0.49775270677261202</v>
      </c>
      <c r="G5694" s="17">
        <v>7.0374215025233331E-3</v>
      </c>
      <c r="H5694" s="9">
        <f t="shared" si="490"/>
        <v>7.0551591532198058E-3</v>
      </c>
      <c r="I5694" s="8">
        <f t="shared" si="489"/>
        <v>1.7737650696472707E-5</v>
      </c>
      <c r="J5694" s="10">
        <f t="shared" si="491"/>
        <v>2.5204758149149809E-3</v>
      </c>
      <c r="K5694" s="10">
        <f t="shared" si="492"/>
        <v>3.1657546377683587E-6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3"/>
        <v>8.4394368289905861E-3</v>
      </c>
      <c r="D5695" s="6">
        <f t="shared" si="494"/>
        <v>7.1224093990522675E-5</v>
      </c>
      <c r="E5695" s="6">
        <f t="shared" si="495"/>
        <v>2.7786831460205921E-4</v>
      </c>
      <c r="F5695" s="6">
        <f>IF(C5693&gt;0,B$6+B$7*E5694+B$8*(H5694*100)^2,B$6+B$7*E5694+B$8*(H5694*100)^2+E5694*$B$9)</f>
        <v>0.47847383860474468</v>
      </c>
      <c r="G5695" s="17">
        <v>7.5565524621796958E-3</v>
      </c>
      <c r="H5695" s="9">
        <f t="shared" si="490"/>
        <v>6.9171803403174671E-3</v>
      </c>
      <c r="I5695" s="8">
        <f t="shared" si="489"/>
        <v>6.3937212186222867E-4</v>
      </c>
      <c r="J5695" s="10">
        <f t="shared" si="491"/>
        <v>8.4611616879822618E-2</v>
      </c>
      <c r="K5695" s="10">
        <f t="shared" si="492"/>
        <v>4.0256369840507844E-3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3"/>
        <v>-6.9445055803290228E-3</v>
      </c>
      <c r="D5696" s="6">
        <f t="shared" si="494"/>
        <v>4.8226157755220937E-5</v>
      </c>
      <c r="E5696" s="6">
        <f t="shared" si="495"/>
        <v>7.1224093990522675E-5</v>
      </c>
      <c r="F5696" s="6">
        <f>IF(C5693&gt;0,B$6+B$7*E5694+B$8*(H5695*100)^2,B$6+B$7*E5694+B$8*(H5695*100)^2+E5694*$B$9)</f>
        <v>0.46062739034174988</v>
      </c>
      <c r="G5696" s="17">
        <v>3.4454695586210913E-3</v>
      </c>
      <c r="H5696" s="9">
        <f t="shared" si="490"/>
        <v>6.7869535901002734E-3</v>
      </c>
      <c r="I5696" s="8">
        <f t="shared" si="489"/>
        <v>3.3414840314791821E-3</v>
      </c>
      <c r="J5696" s="10">
        <f t="shared" si="491"/>
        <v>0.96981963550317218</v>
      </c>
      <c r="K5696" s="10">
        <f t="shared" si="492"/>
        <v>0.18560267534447483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3"/>
        <v>-1.9905703998654052E-3</v>
      </c>
      <c r="D5697" s="6">
        <f t="shared" si="494"/>
        <v>3.962370516820319E-6</v>
      </c>
      <c r="E5697" s="6">
        <f t="shared" si="495"/>
        <v>4.8226157755220937E-5</v>
      </c>
      <c r="F5697" s="6">
        <f>IF(C5693&gt;0,B$6+B$7*E5694+B$8*(H5696*100)^2,B$6+B$7*E5694+B$8*(H5696*100)^2+E5694*$B$9)</f>
        <v>0.44410693318469557</v>
      </c>
      <c r="G5697" s="17">
        <v>7.1288306669726517E-3</v>
      </c>
      <c r="H5697" s="9">
        <f t="shared" si="490"/>
        <v>6.6641348514619326E-3</v>
      </c>
      <c r="I5697" s="8">
        <f t="shared" si="489"/>
        <v>4.6469581551071906E-4</v>
      </c>
      <c r="J5697" s="10">
        <f t="shared" si="491"/>
        <v>6.5185419210982323E-2</v>
      </c>
      <c r="K5697" s="10">
        <f t="shared" si="492"/>
        <v>2.3237754962315282E-3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3"/>
        <v>-3.4440961441691495E-3</v>
      </c>
      <c r="D5698" s="6">
        <f t="shared" si="494"/>
        <v>1.1861798250280802E-5</v>
      </c>
      <c r="E5698" s="6">
        <f t="shared" si="495"/>
        <v>3.962370516820319E-6</v>
      </c>
      <c r="F5698" s="6">
        <f>IF(C5693&gt;0,B$6+B$7*E5694+B$8*(H5697*100)^2,B$6+B$7*E5694+B$8*(H5697*100)^2+E5694*$B$9)</f>
        <v>0.42881394599441036</v>
      </c>
      <c r="G5698" s="17">
        <v>7.8416137269675234E-3</v>
      </c>
      <c r="H5698" s="9">
        <f t="shared" si="490"/>
        <v>6.5483887025314129E-3</v>
      </c>
      <c r="I5698" s="8">
        <f t="shared" si="489"/>
        <v>1.2932250244361105E-3</v>
      </c>
      <c r="J5698" s="10">
        <f t="shared" si="491"/>
        <v>0.164918225949931</v>
      </c>
      <c r="K5698" s="10">
        <f t="shared" si="492"/>
        <v>1.7261890948933045E-2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3"/>
        <v>-6.1019354978590207E-3</v>
      </c>
      <c r="D5699" s="6">
        <f t="shared" si="494"/>
        <v>3.7233616820032016E-5</v>
      </c>
      <c r="E5699" s="6">
        <f t="shared" si="495"/>
        <v>1.1861798250280802E-5</v>
      </c>
      <c r="F5699" s="6">
        <f>IF(C5698&gt;0,B$6+B$7*E5699+B$8*(G5698*100)^2,B$6+B$7*E5699+B$8*(G5698*100)^2+E5699*$B$9)</f>
        <v>0.5869228052301918</v>
      </c>
      <c r="G5699" s="17">
        <v>3.5299950856860201E-3</v>
      </c>
      <c r="H5699" s="9">
        <f t="shared" si="490"/>
        <v>7.661088729614034E-3</v>
      </c>
      <c r="I5699" s="8">
        <f t="shared" si="489"/>
        <v>4.131093643928014E-3</v>
      </c>
      <c r="J5699" s="10">
        <f t="shared" si="491"/>
        <v>1.1702831147497692</v>
      </c>
      <c r="K5699" s="10">
        <f t="shared" si="492"/>
        <v>0.23562700426927141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3"/>
        <v>1.1865060669939406E-2</v>
      </c>
      <c r="D5700" s="6">
        <f t="shared" si="494"/>
        <v>1.4077966470134296E-4</v>
      </c>
      <c r="E5700" s="6">
        <f t="shared" si="495"/>
        <v>3.7233616820032016E-5</v>
      </c>
      <c r="F5700" s="6">
        <f>IF(C5698&gt;0,B$6+B$7*E5699+B$8*(H5699*100)^2,B$6+B$7*E5699+B$8*(H5699*100)^2+E5699*$B$9)</f>
        <v>0.56101593064344868</v>
      </c>
      <c r="G5700" s="17">
        <v>1.1444125199890002E-2</v>
      </c>
      <c r="H5700" s="9">
        <f t="shared" si="490"/>
        <v>7.4900996698538582E-3</v>
      </c>
      <c r="I5700" s="8">
        <f t="shared" si="489"/>
        <v>3.9540255300361433E-3</v>
      </c>
      <c r="J5700" s="10">
        <f t="shared" si="491"/>
        <v>0.34550701438272874</v>
      </c>
      <c r="K5700" s="10">
        <f t="shared" si="492"/>
        <v>0.10400584472816554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3"/>
        <v>-3.5148448448801715E-3</v>
      </c>
      <c r="D5701" s="6">
        <f t="shared" si="494"/>
        <v>1.2354134283580717E-5</v>
      </c>
      <c r="E5701" s="6">
        <f t="shared" si="495"/>
        <v>1.4077966470134296E-4</v>
      </c>
      <c r="F5701" s="6">
        <f>IF(C5698&gt;0,B$6+B$7*E5699+B$8*(H5700*100)^2,B$6+B$7*E5699+B$8*(H5700*100)^2+E5699*$B$9)</f>
        <v>0.53703393683850065</v>
      </c>
      <c r="G5701" s="17">
        <v>8.5817906283962696E-3</v>
      </c>
      <c r="H5701" s="9">
        <f t="shared" si="490"/>
        <v>7.3282599356088666E-3</v>
      </c>
      <c r="I5701" s="8">
        <f t="shared" si="489"/>
        <v>1.2535306927874031E-3</v>
      </c>
      <c r="J5701" s="10">
        <f t="shared" si="491"/>
        <v>0.14606866411301131</v>
      </c>
      <c r="K5701" s="10">
        <f t="shared" si="492"/>
        <v>1.3149852200146528E-2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3"/>
        <v>8.3198457257291775E-3</v>
      </c>
      <c r="D5702" s="6">
        <f t="shared" si="494"/>
        <v>6.921983289993407E-5</v>
      </c>
      <c r="E5702" s="6">
        <f t="shared" si="495"/>
        <v>1.2354134283580717E-5</v>
      </c>
      <c r="F5702" s="6">
        <f>IF(C5698&gt;0,B$6+B$7*E5699+B$8*(H5701*100)^2,B$6+B$7*E5699+B$8*(H5701*100)^2+E5699*$B$9)</f>
        <v>0.51483380517326027</v>
      </c>
      <c r="G5702" s="17">
        <v>5.6971817463884883E-3</v>
      </c>
      <c r="H5702" s="9">
        <f t="shared" si="490"/>
        <v>7.1751920195438686E-3</v>
      </c>
      <c r="I5702" s="8">
        <f t="shared" si="489"/>
        <v>1.4780102731553803E-3</v>
      </c>
      <c r="J5702" s="10">
        <f t="shared" si="491"/>
        <v>0.25942831718372139</v>
      </c>
      <c r="K5702" s="10">
        <f t="shared" si="492"/>
        <v>2.4668951063776534E-2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3"/>
        <v>1.4425591103701084E-4</v>
      </c>
      <c r="D5703" s="6">
        <f t="shared" si="494"/>
        <v>2.0809767869117986E-8</v>
      </c>
      <c r="E5703" s="6">
        <f t="shared" si="495"/>
        <v>6.921983289993407E-5</v>
      </c>
      <c r="F5703" s="6">
        <f>IF(C5698&gt;0,B$6+B$7*E5699+B$8*(H5702*100)^2,B$6+B$7*E5699+B$8*(H5702*100)^2+E5699*$B$9)</f>
        <v>0.49428314329074724</v>
      </c>
      <c r="G5703" s="17">
        <v>6.8381174923629086E-3</v>
      </c>
      <c r="H5703" s="9">
        <f t="shared" si="490"/>
        <v>7.0305273151503164E-3</v>
      </c>
      <c r="I5703" s="8">
        <f t="shared" si="489"/>
        <v>1.9240982278740781E-4</v>
      </c>
      <c r="J5703" s="10">
        <f t="shared" si="491"/>
        <v>2.8137835157453644E-2</v>
      </c>
      <c r="K5703" s="10">
        <f t="shared" si="492"/>
        <v>3.8147345375150188E-4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3"/>
        <v>2.7096423992585836E-3</v>
      </c>
      <c r="D5704" s="6">
        <f t="shared" si="494"/>
        <v>7.3421619318598137E-6</v>
      </c>
      <c r="E5704" s="6">
        <f t="shared" si="495"/>
        <v>2.0809767869117986E-8</v>
      </c>
      <c r="F5704" s="6">
        <f>IF(C5703&gt;0,B$6+B$7*E5704+B$8*(G5703*100)^2,B$6+B$7*E5704+B$8*(G5703*100)^2+E5704*$B$9)</f>
        <v>0.45055593921995168</v>
      </c>
      <c r="G5704" s="17">
        <v>7.5094612803734712E-3</v>
      </c>
      <c r="H5704" s="9">
        <f t="shared" si="490"/>
        <v>6.7123463797687886E-3</v>
      </c>
      <c r="I5704" s="8">
        <f t="shared" ref="I5704:I5767" si="496">SQRT((G5704-H5704)^2)</f>
        <v>7.9711490060468265E-4</v>
      </c>
      <c r="J5704" s="10">
        <f t="shared" si="491"/>
        <v>0.10614808051384472</v>
      </c>
      <c r="K5704" s="10">
        <f t="shared" si="492"/>
        <v>6.5383852519105279E-3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3"/>
        <v>-9.3698498904643181E-3</v>
      </c>
      <c r="D5705" s="6">
        <f t="shared" si="494"/>
        <v>8.77940869698342E-5</v>
      </c>
      <c r="E5705" s="6">
        <f t="shared" si="495"/>
        <v>7.3421619318598137E-6</v>
      </c>
      <c r="F5705" s="6">
        <f>IF(C5703&gt;0,B$6+B$7*E5704+B$8*(H5704*100)^2,B$6+B$7*E5704+B$8*(H5704*100)^2+E5704*$B$9)</f>
        <v>0.43477963293590921</v>
      </c>
      <c r="G5705" s="17">
        <v>7.3070429511033954E-3</v>
      </c>
      <c r="H5705" s="9">
        <f t="shared" ref="H5705:H5768" si="497">SQRT(F5705)/100</f>
        <v>6.5937821691037781E-3</v>
      </c>
      <c r="I5705" s="8">
        <f t="shared" si="496"/>
        <v>7.1326078199961725E-4</v>
      </c>
      <c r="J5705" s="10">
        <f t="shared" ref="J5705:J5768" si="498">ABS(G5705-H5705)/G5705</f>
        <v>9.7612780816063463E-2</v>
      </c>
      <c r="K5705" s="10">
        <f t="shared" ref="K5705:K5768" si="499">G5705/H5705-LN(G5705/H5705)-1</f>
        <v>5.4601620812417817E-3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3"/>
        <v>-3.779181351127721E-3</v>
      </c>
      <c r="D5706" s="6">
        <f t="shared" si="494"/>
        <v>1.4282211684711546E-5</v>
      </c>
      <c r="E5706" s="6">
        <f t="shared" si="495"/>
        <v>8.77940869698342E-5</v>
      </c>
      <c r="F5706" s="6">
        <f>IF(C5703&gt;0,B$6+B$7*E5704+B$8*(H5705*100)^2,B$6+B$7*E5704+B$8*(H5705*100)^2+E5704*$B$9)</f>
        <v>0.42017550620877114</v>
      </c>
      <c r="G5706" s="17">
        <v>4.2274047444113266E-3</v>
      </c>
      <c r="H5706" s="9">
        <f t="shared" si="497"/>
        <v>6.4820946167791407E-3</v>
      </c>
      <c r="I5706" s="8">
        <f t="shared" si="496"/>
        <v>2.2546898723678141E-3</v>
      </c>
      <c r="J5706" s="10">
        <f t="shared" si="498"/>
        <v>0.53335084021669266</v>
      </c>
      <c r="K5706" s="10">
        <f t="shared" si="499"/>
        <v>7.9621899205950752E-2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3"/>
        <v>-1.2964394979416427E-2</v>
      </c>
      <c r="D5707" s="6">
        <f t="shared" si="494"/>
        <v>1.6807553718231787E-4</v>
      </c>
      <c r="E5707" s="6">
        <f t="shared" si="495"/>
        <v>1.4282211684711546E-5</v>
      </c>
      <c r="F5707" s="6">
        <f>IF(C5703&gt;0,B$6+B$7*E5704+B$8*(H5706*100)^2,B$6+B$7*E5704+B$8*(H5706*100)^2+E5704*$B$9)</f>
        <v>0.40665646609745942</v>
      </c>
      <c r="G5707" s="17">
        <v>5.4154101341657148E-3</v>
      </c>
      <c r="H5707" s="9">
        <f t="shared" si="497"/>
        <v>6.3769621772240383E-3</v>
      </c>
      <c r="I5707" s="8">
        <f t="shared" si="496"/>
        <v>9.6155204305832347E-4</v>
      </c>
      <c r="J5707" s="10">
        <f t="shared" si="498"/>
        <v>0.17755848942851268</v>
      </c>
      <c r="K5707" s="10">
        <f t="shared" si="499"/>
        <v>1.2657935776705154E-2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3"/>
        <v>-2.3594403438859816E-2</v>
      </c>
      <c r="D5708" s="6">
        <f t="shared" si="494"/>
        <v>5.5669587363567992E-4</v>
      </c>
      <c r="E5708" s="6">
        <f t="shared" si="495"/>
        <v>1.6807553718231787E-4</v>
      </c>
      <c r="F5708" s="6">
        <f>IF(C5703&gt;0,B$6+B$7*E5704+B$8*(H5707*100)^2,B$6+B$7*E5704+B$8*(H5707*100)^2+E5704*$B$9)</f>
        <v>0.39414189066641819</v>
      </c>
      <c r="G5708" s="17">
        <v>8.5848324041586984E-3</v>
      </c>
      <c r="H5708" s="9">
        <f t="shared" si="497"/>
        <v>6.2780720819883727E-3</v>
      </c>
      <c r="I5708" s="8">
        <f t="shared" si="496"/>
        <v>2.3067603221703257E-3</v>
      </c>
      <c r="J5708" s="10">
        <f t="shared" si="498"/>
        <v>0.26870184688205162</v>
      </c>
      <c r="K5708" s="10">
        <f t="shared" si="499"/>
        <v>5.4497289411247207E-2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3"/>
        <v>-8.9990630204338021E-3</v>
      </c>
      <c r="D5709" s="6">
        <f t="shared" si="494"/>
        <v>8.0983135245739148E-5</v>
      </c>
      <c r="E5709" s="6">
        <f t="shared" si="495"/>
        <v>5.5669587363567992E-4</v>
      </c>
      <c r="F5709" s="6">
        <f>IF(C5708&gt;0,B$6+B$7*E5709+B$8*(G5708*100)^2,B$6+B$7*E5709+B$8*(G5708*100)^2+E5709*$B$9)</f>
        <v>0.70000477995289345</v>
      </c>
      <c r="G5709" s="17">
        <v>5.3482660596152034E-3</v>
      </c>
      <c r="H5709" s="9">
        <f t="shared" si="497"/>
        <v>8.3666288309742383E-3</v>
      </c>
      <c r="I5709" s="8">
        <f t="shared" si="496"/>
        <v>3.0183627713590349E-3</v>
      </c>
      <c r="J5709" s="10">
        <f t="shared" si="498"/>
        <v>0.56436286783687051</v>
      </c>
      <c r="K5709" s="10">
        <f t="shared" si="499"/>
        <v>8.6716505858661641E-2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3"/>
        <v>-2.5192834464377234E-3</v>
      </c>
      <c r="D5710" s="6">
        <f t="shared" si="494"/>
        <v>6.3467890834951334E-6</v>
      </c>
      <c r="E5710" s="6">
        <f t="shared" si="495"/>
        <v>8.0983135245739148E-5</v>
      </c>
      <c r="F5710" s="6">
        <f>IF(C5708&gt;0,B$6+B$7*E5709+B$8*(H5709*100)^2,B$6+B$7*E5709+B$8*(H5709*100)^2+E5709*$B$9)</f>
        <v>0.66576434580412225</v>
      </c>
      <c r="G5710" s="17">
        <v>5.2968285520827137E-3</v>
      </c>
      <c r="H5710" s="9">
        <f t="shared" si="497"/>
        <v>8.1594383740801815E-3</v>
      </c>
      <c r="I5710" s="8">
        <f t="shared" si="496"/>
        <v>2.8626098219974678E-3</v>
      </c>
      <c r="J5710" s="10">
        <f t="shared" si="498"/>
        <v>0.54043845177354088</v>
      </c>
      <c r="K5710" s="10">
        <f t="shared" si="499"/>
        <v>8.1232910881426035E-2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3"/>
        <v>5.4059407506948194E-3</v>
      </c>
      <c r="D5711" s="6">
        <f t="shared" si="494"/>
        <v>2.9224195400022866E-5</v>
      </c>
      <c r="E5711" s="6">
        <f t="shared" si="495"/>
        <v>6.3467890834951334E-6</v>
      </c>
      <c r="F5711" s="6">
        <f>IF(C5708&gt;0,B$6+B$7*E5709+B$8*(H5710*100)^2,B$6+B$7*E5709+B$8*(H5710*100)^2+E5709*$B$9)</f>
        <v>0.63406797591260478</v>
      </c>
      <c r="G5711" s="17">
        <v>7.7067712620491856E-3</v>
      </c>
      <c r="H5711" s="9">
        <f t="shared" si="497"/>
        <v>7.9628385385652825E-3</v>
      </c>
      <c r="I5711" s="8">
        <f t="shared" si="496"/>
        <v>2.5606727651609693E-4</v>
      </c>
      <c r="J5711" s="10">
        <f t="shared" si="498"/>
        <v>3.3226271782200285E-2</v>
      </c>
      <c r="K5711" s="10">
        <f t="shared" si="499"/>
        <v>5.2842113657081136E-4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0">B5712-B$5</f>
        <v>-3.5087278882979238E-2</v>
      </c>
      <c r="D5712" s="6">
        <f t="shared" ref="D5712:D5775" si="501">C5712^2</f>
        <v>1.2311171394119608E-3</v>
      </c>
      <c r="E5712" s="6">
        <f t="shared" si="495"/>
        <v>2.9224195400022866E-5</v>
      </c>
      <c r="F5712" s="6">
        <f>IF(C5708&gt;0,B$6+B$7*E5709+B$8*(H5711*100)^2,B$6+B$7*E5709+B$8*(H5711*100)^2+E5709*$B$9)</f>
        <v>0.60472664630402695</v>
      </c>
      <c r="G5712" s="17">
        <v>1.4222310072466339E-2</v>
      </c>
      <c r="H5712" s="9">
        <f t="shared" si="497"/>
        <v>7.7764172104126906E-3</v>
      </c>
      <c r="I5712" s="8">
        <f t="shared" si="496"/>
        <v>6.445892862053648E-3</v>
      </c>
      <c r="J5712" s="10">
        <f t="shared" si="498"/>
        <v>0.45322404231170332</v>
      </c>
      <c r="K5712" s="10">
        <f t="shared" si="499"/>
        <v>0.22518650949493813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0"/>
        <v>-1.0058505563540147E-2</v>
      </c>
      <c r="D5713" s="6">
        <f t="shared" si="501"/>
        <v>1.011735341717681E-4</v>
      </c>
      <c r="E5713" s="6">
        <f t="shared" ref="E5713:E5776" si="502">D5712</f>
        <v>1.2311171394119608E-3</v>
      </c>
      <c r="F5713" s="6">
        <f>IF(C5708&gt;0,B$6+B$7*E5709+B$8*(H5712*100)^2,B$6+B$7*E5709+B$8*(H5712*100)^2+E5709*$B$9)</f>
        <v>0.5775653774853664</v>
      </c>
      <c r="G5713" s="17">
        <v>7.6146326691613102E-3</v>
      </c>
      <c r="H5713" s="9">
        <f t="shared" si="497"/>
        <v>7.5997722168849669E-3</v>
      </c>
      <c r="I5713" s="8">
        <f t="shared" si="496"/>
        <v>1.4860452276343333E-5</v>
      </c>
      <c r="J5713" s="10">
        <f t="shared" si="498"/>
        <v>1.951565219492077E-3</v>
      </c>
      <c r="K5713" s="10">
        <f t="shared" si="499"/>
        <v>1.909269467859076E-6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0"/>
        <v>-1.3975358155461495E-2</v>
      </c>
      <c r="D5714" s="6">
        <f t="shared" si="501"/>
        <v>1.953106355734241E-4</v>
      </c>
      <c r="E5714" s="6">
        <f t="shared" si="502"/>
        <v>1.011735341717681E-4</v>
      </c>
      <c r="F5714" s="6">
        <f>IF(C5713&gt;0,B$6+B$7*E5714+B$8*(G5713*100)^2,B$6+B$7*E5714+B$8*(G5713*100)^2+E5714*$B$9)</f>
        <v>0.55445791965858882</v>
      </c>
      <c r="G5714" s="17">
        <v>1.0045373374364114E-2</v>
      </c>
      <c r="H5714" s="9">
        <f t="shared" si="497"/>
        <v>7.4461931190279293E-3</v>
      </c>
      <c r="I5714" s="8">
        <f t="shared" si="496"/>
        <v>2.5991802553361849E-3</v>
      </c>
      <c r="J5714" s="10">
        <f t="shared" si="498"/>
        <v>0.25874401662055857</v>
      </c>
      <c r="K5714" s="10">
        <f t="shared" si="499"/>
        <v>4.9652366314907326E-2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0"/>
        <v>-1.3190422392517213E-2</v>
      </c>
      <c r="D5715" s="6">
        <f t="shared" si="501"/>
        <v>1.7398724289301954E-4</v>
      </c>
      <c r="E5715" s="6">
        <f t="shared" si="502"/>
        <v>1.953106355734241E-4</v>
      </c>
      <c r="F5715" s="6">
        <f>IF(C5713&gt;0,B$6+B$7*E5714+B$8*(H5714*100)^2,B$6+B$7*E5714+B$8*(H5714*100)^2+E5714*$B$9)</f>
        <v>0.53097440362384773</v>
      </c>
      <c r="G5715" s="17">
        <v>8.3357745199617826E-3</v>
      </c>
      <c r="H5715" s="9">
        <f t="shared" si="497"/>
        <v>7.2867990477564828E-3</v>
      </c>
      <c r="I5715" s="8">
        <f t="shared" si="496"/>
        <v>1.0489754722052998E-3</v>
      </c>
      <c r="J5715" s="10">
        <f t="shared" si="498"/>
        <v>0.1258401927371362</v>
      </c>
      <c r="K5715" s="10">
        <f t="shared" si="499"/>
        <v>9.4635180035698152E-3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0"/>
        <v>2.9247693403447808E-4</v>
      </c>
      <c r="D5716" s="6">
        <f t="shared" si="501"/>
        <v>8.5542756942208443E-8</v>
      </c>
      <c r="E5716" s="6">
        <f t="shared" si="502"/>
        <v>1.7398724289301954E-4</v>
      </c>
      <c r="F5716" s="6">
        <f>IF(C5713&gt;0,B$6+B$7*E5714+B$8*(H5715*100)^2,B$6+B$7*E5714+B$8*(H5715*100)^2+E5714*$B$9)</f>
        <v>0.50923571283048796</v>
      </c>
      <c r="G5716" s="17">
        <v>1.0103588040832957E-2</v>
      </c>
      <c r="H5716" s="9">
        <f t="shared" si="497"/>
        <v>7.1360753417441438E-3</v>
      </c>
      <c r="I5716" s="8">
        <f t="shared" si="496"/>
        <v>2.9675126990888132E-3</v>
      </c>
      <c r="J5716" s="10">
        <f t="shared" si="498"/>
        <v>0.2937087980127272</v>
      </c>
      <c r="K5716" s="10">
        <f t="shared" si="499"/>
        <v>6.8118945201280923E-2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0"/>
        <v>-1.5063825162950167E-2</v>
      </c>
      <c r="D5717" s="6">
        <f t="shared" si="501"/>
        <v>2.2691882853993062E-4</v>
      </c>
      <c r="E5717" s="6">
        <f t="shared" si="502"/>
        <v>8.5542756942208443E-8</v>
      </c>
      <c r="F5717" s="6">
        <f>IF(C5713&gt;0,B$6+B$7*E5714+B$8*(H5716*100)^2,B$6+B$7*E5714+B$8*(H5716*100)^2+E5714*$B$9)</f>
        <v>0.48911220676307465</v>
      </c>
      <c r="G5717" s="17">
        <v>1.622253940478385E-2</v>
      </c>
      <c r="H5717" s="9">
        <f t="shared" si="497"/>
        <v>6.9936557447666421E-3</v>
      </c>
      <c r="I5717" s="8">
        <f t="shared" si="496"/>
        <v>9.2288836600172078E-3</v>
      </c>
      <c r="J5717" s="10">
        <f t="shared" si="498"/>
        <v>0.56889266407303107</v>
      </c>
      <c r="K5717" s="10">
        <f t="shared" si="499"/>
        <v>0.47820976076236521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0"/>
        <v>-9.8735678827403285E-3</v>
      </c>
      <c r="D5718" s="6">
        <f t="shared" si="501"/>
        <v>9.7487342735081334E-5</v>
      </c>
      <c r="E5718" s="6">
        <f t="shared" si="502"/>
        <v>2.2691882853993062E-4</v>
      </c>
      <c r="F5718" s="6">
        <f>IF(C5713&gt;0,B$6+B$7*E5714+B$8*(H5717*100)^2,B$6+B$7*E5714+B$8*(H5717*100)^2+E5714*$B$9)</f>
        <v>0.47048387719647011</v>
      </c>
      <c r="G5718" s="17">
        <v>8.0613571352498303E-3</v>
      </c>
      <c r="H5718" s="9">
        <f t="shared" si="497"/>
        <v>6.859182729716932E-3</v>
      </c>
      <c r="I5718" s="8">
        <f t="shared" si="496"/>
        <v>1.2021744055328984E-3</v>
      </c>
      <c r="J5718" s="10">
        <f t="shared" si="498"/>
        <v>0.14912804201120927</v>
      </c>
      <c r="K5718" s="10">
        <f t="shared" si="499"/>
        <v>1.3771340360585027E-2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0"/>
        <v>9.5712416158793383E-3</v>
      </c>
      <c r="D5719" s="6">
        <f t="shared" si="501"/>
        <v>9.1608666069540527E-5</v>
      </c>
      <c r="E5719" s="6">
        <f t="shared" si="502"/>
        <v>9.7487342735081334E-5</v>
      </c>
      <c r="F5719" s="6">
        <f>IF(C5718&gt;0,B$6+B$7*E5719+B$8*(G5718*100)^2,B$6+B$7*E5719+B$8*(G5718*100)^2+E5719*$B$9)</f>
        <v>0.61928282223618292</v>
      </c>
      <c r="G5719" s="17">
        <v>8.7512094298384541E-3</v>
      </c>
      <c r="H5719" s="9">
        <f t="shared" si="497"/>
        <v>7.8694524729245492E-3</v>
      </c>
      <c r="I5719" s="8">
        <f t="shared" si="496"/>
        <v>8.8175695691390492E-4</v>
      </c>
      <c r="J5719" s="10">
        <f t="shared" si="498"/>
        <v>0.10075829677980658</v>
      </c>
      <c r="K5719" s="10">
        <f t="shared" si="499"/>
        <v>5.8446466293315957E-3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0"/>
        <v>1.7702782690688281E-3</v>
      </c>
      <c r="D5720" s="6">
        <f t="shared" si="501"/>
        <v>3.1338851499373262E-6</v>
      </c>
      <c r="E5720" s="6">
        <f t="shared" si="502"/>
        <v>9.1608666069540527E-5</v>
      </c>
      <c r="F5720" s="6">
        <f>IF(C5718&gt;0,B$6+B$7*E5719+B$8*(H5719*100)^2,B$6+B$7*E5719+B$8*(H5719*100)^2+E5719*$B$9)</f>
        <v>0.59098235295428225</v>
      </c>
      <c r="G5720" s="17">
        <v>9.3453677540517657E-3</v>
      </c>
      <c r="H5720" s="9">
        <f t="shared" si="497"/>
        <v>7.687537661399014E-3</v>
      </c>
      <c r="I5720" s="8">
        <f t="shared" si="496"/>
        <v>1.6578300926527517E-3</v>
      </c>
      <c r="J5720" s="10">
        <f t="shared" si="498"/>
        <v>0.1773959180936443</v>
      </c>
      <c r="K5720" s="10">
        <f t="shared" si="499"/>
        <v>2.0371377495050469E-2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0"/>
        <v>7.4710706147741472E-3</v>
      </c>
      <c r="D5721" s="6">
        <f t="shared" si="501"/>
        <v>5.5816896130941753E-5</v>
      </c>
      <c r="E5721" s="6">
        <f t="shared" si="502"/>
        <v>3.1338851499373262E-6</v>
      </c>
      <c r="F5721" s="6">
        <f>IF(C5718&gt;0,B$6+B$7*E5719+B$8*(H5720*100)^2,B$6+B$7*E5719+B$8*(H5720*100)^2+E5719*$B$9)</f>
        <v>0.56478460854002666</v>
      </c>
      <c r="G5721" s="17">
        <v>6.5655797361764802E-3</v>
      </c>
      <c r="H5721" s="9">
        <f t="shared" si="497"/>
        <v>7.5152152899303337E-3</v>
      </c>
      <c r="I5721" s="8">
        <f t="shared" si="496"/>
        <v>9.4963555375385342E-4</v>
      </c>
      <c r="J5721" s="10">
        <f t="shared" si="498"/>
        <v>0.14463849224484196</v>
      </c>
      <c r="K5721" s="10">
        <f t="shared" si="499"/>
        <v>8.7271367233943131E-3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0"/>
        <v>2.7867595297809654E-3</v>
      </c>
      <c r="D5722" s="6">
        <f t="shared" si="501"/>
        <v>7.7660286768250271E-6</v>
      </c>
      <c r="E5722" s="6">
        <f t="shared" si="502"/>
        <v>5.5816896130941753E-5</v>
      </c>
      <c r="F5722" s="6">
        <f>IF(C5718&gt;0,B$6+B$7*E5719+B$8*(H5721*100)^2,B$6+B$7*E5719+B$8*(H5721*100)^2+E5719*$B$9)</f>
        <v>0.54053335653575019</v>
      </c>
      <c r="G5722" s="17">
        <v>6.4321884058901073E-3</v>
      </c>
      <c r="H5722" s="9">
        <f t="shared" si="497"/>
        <v>7.3520973642610997E-3</v>
      </c>
      <c r="I5722" s="8">
        <f t="shared" si="496"/>
        <v>9.1990895837099247E-4</v>
      </c>
      <c r="J5722" s="10">
        <f t="shared" si="498"/>
        <v>0.14301648215537499</v>
      </c>
      <c r="K5722" s="10">
        <f t="shared" si="499"/>
        <v>8.5488276482224013E-3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0"/>
        <v>-4.4544590041746442E-2</v>
      </c>
      <c r="D5723" s="6">
        <f t="shared" si="501"/>
        <v>1.9842205019872561E-3</v>
      </c>
      <c r="E5723" s="6">
        <f t="shared" si="502"/>
        <v>7.7660286768250271E-6</v>
      </c>
      <c r="F5723" s="6">
        <f>IF(C5718&gt;0,B$6+B$7*E5719+B$8*(H5722*100)^2,B$6+B$7*E5719+B$8*(H5722*100)^2+E5719*$B$9)</f>
        <v>0.5180839725553914</v>
      </c>
      <c r="G5723" s="17">
        <v>1.8129371797932531E-2</v>
      </c>
      <c r="H5723" s="9">
        <f t="shared" si="497"/>
        <v>7.1978050303921912E-3</v>
      </c>
      <c r="I5723" s="8">
        <f t="shared" si="496"/>
        <v>1.0931566767540341E-2</v>
      </c>
      <c r="J5723" s="10">
        <f t="shared" si="498"/>
        <v>0.60297548582389238</v>
      </c>
      <c r="K5723" s="10">
        <f t="shared" si="499"/>
        <v>0.59497890769372486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0"/>
        <v>-3.3620621569314451E-3</v>
      </c>
      <c r="D5724" s="6">
        <f t="shared" si="501"/>
        <v>1.1303461947070521E-5</v>
      </c>
      <c r="E5724" s="6">
        <f t="shared" si="502"/>
        <v>1.9842205019872561E-3</v>
      </c>
      <c r="F5724" s="6">
        <f>IF(C5723&gt;0,B$6+B$7*E5724+B$8*(G5723*100)^2,B$6+B$7*E5724+B$8*(G5723*100)^2+E5724*$B$9)</f>
        <v>3.0604855634835237</v>
      </c>
      <c r="G5724" s="17">
        <v>8.6684367728338662E-3</v>
      </c>
      <c r="H5724" s="9">
        <f t="shared" si="497"/>
        <v>1.7494243520322687E-2</v>
      </c>
      <c r="I5724" s="8">
        <f t="shared" si="496"/>
        <v>8.8258067474888211E-3</v>
      </c>
      <c r="J5724" s="10">
        <f t="shared" si="498"/>
        <v>1.0181543660961039</v>
      </c>
      <c r="K5724" s="10">
        <f t="shared" si="499"/>
        <v>0.19768564911011532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0"/>
        <v>-9.9105313228136198E-3</v>
      </c>
      <c r="D5725" s="6">
        <f t="shared" si="501"/>
        <v>9.8218631100469871E-5</v>
      </c>
      <c r="E5725" s="6">
        <f t="shared" si="502"/>
        <v>1.1303461947070521E-5</v>
      </c>
      <c r="F5725" s="6">
        <f>IF(C5723&gt;0,B$6+B$7*E5724+B$8*(H5724*100)^2,B$6+B$7*E5724+B$8*(H5724*100)^2+E5724*$B$9)</f>
        <v>2.8510407042117474</v>
      </c>
      <c r="G5725" s="17">
        <v>7.9941107541029576E-3</v>
      </c>
      <c r="H5725" s="9">
        <f t="shared" si="497"/>
        <v>1.6885025034662361E-2</v>
      </c>
      <c r="I5725" s="8">
        <f t="shared" si="496"/>
        <v>8.8909142805594036E-3</v>
      </c>
      <c r="J5725" s="10">
        <f t="shared" si="498"/>
        <v>1.1121830249845068</v>
      </c>
      <c r="K5725" s="10">
        <f t="shared" si="499"/>
        <v>0.2211658416994613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0"/>
        <v>-8.8423979005242404E-3</v>
      </c>
      <c r="D5726" s="6">
        <f t="shared" si="501"/>
        <v>7.8188000631195499E-5</v>
      </c>
      <c r="E5726" s="6">
        <f t="shared" si="502"/>
        <v>9.8218631100469871E-5</v>
      </c>
      <c r="F5726" s="6">
        <f>IF(C5723&gt;0,B$6+B$7*E5724+B$8*(H5725*100)^2,B$6+B$7*E5724+B$8*(H5725*100)^2+E5724*$B$9)</f>
        <v>2.657157597983864</v>
      </c>
      <c r="G5726" s="17">
        <v>9.3798460903696534E-3</v>
      </c>
      <c r="H5726" s="9">
        <f t="shared" si="497"/>
        <v>1.6300790158712747E-2</v>
      </c>
      <c r="I5726" s="8">
        <f t="shared" si="496"/>
        <v>6.9209440683430934E-3</v>
      </c>
      <c r="J5726" s="10">
        <f t="shared" si="498"/>
        <v>0.73785262590277145</v>
      </c>
      <c r="K5726" s="10">
        <f t="shared" si="499"/>
        <v>0.12807301422395367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0"/>
        <v>2.0495869797317367E-3</v>
      </c>
      <c r="D5727" s="6">
        <f t="shared" si="501"/>
        <v>4.2008067874858622E-6</v>
      </c>
      <c r="E5727" s="6">
        <f t="shared" si="502"/>
        <v>7.8188000631195499E-5</v>
      </c>
      <c r="F5727" s="6">
        <f>IF(C5723&gt;0,B$6+B$7*E5724+B$8*(H5726*100)^2,B$6+B$7*E5724+B$8*(H5726*100)^2+E5724*$B$9)</f>
        <v>2.4776800065487121</v>
      </c>
      <c r="G5727" s="17">
        <v>9.6971798045054902E-3</v>
      </c>
      <c r="H5727" s="9">
        <f t="shared" si="497"/>
        <v>1.5740648037958004E-2</v>
      </c>
      <c r="I5727" s="8">
        <f t="shared" si="496"/>
        <v>6.043468233452514E-3</v>
      </c>
      <c r="J5727" s="10">
        <f t="shared" si="498"/>
        <v>0.62321915807362938</v>
      </c>
      <c r="K5727" s="10">
        <f t="shared" si="499"/>
        <v>0.1004710690676569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0"/>
        <v>-1.4486150828680835E-2</v>
      </c>
      <c r="D5728" s="6">
        <f t="shared" si="501"/>
        <v>2.0984856583129046E-4</v>
      </c>
      <c r="E5728" s="6">
        <f t="shared" si="502"/>
        <v>4.2008067874858622E-6</v>
      </c>
      <c r="F5728" s="6">
        <f>IF(C5723&gt;0,B$6+B$7*E5724+B$8*(H5727*100)^2,B$6+B$7*E5724+B$8*(H5727*100)^2+E5724*$B$9)</f>
        <v>2.3115376001571923</v>
      </c>
      <c r="G5728" s="17">
        <v>1.0750220824961196E-2</v>
      </c>
      <c r="H5728" s="9">
        <f t="shared" si="497"/>
        <v>1.5203741645256907E-2</v>
      </c>
      <c r="I5728" s="8">
        <f t="shared" si="496"/>
        <v>4.4535208202957106E-3</v>
      </c>
      <c r="J5728" s="10">
        <f t="shared" si="498"/>
        <v>0.41427249661281129</v>
      </c>
      <c r="K5728" s="10">
        <f t="shared" si="499"/>
        <v>5.3692577506848638E-2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0"/>
        <v>-2.1490810156130049E-2</v>
      </c>
      <c r="D5729" s="6">
        <f t="shared" si="501"/>
        <v>4.6185492116682244E-4</v>
      </c>
      <c r="E5729" s="6">
        <f t="shared" si="502"/>
        <v>2.0984856583129046E-4</v>
      </c>
      <c r="F5729" s="6">
        <f>IF(C5728&gt;0,B$6+B$7*E5729+B$8*(G5728*100)^2,B$6+B$7*E5729+B$8*(G5728*100)^2+E5729*$B$9)</f>
        <v>1.0875323697295882</v>
      </c>
      <c r="G5729" s="17">
        <v>1.51638540998886E-2</v>
      </c>
      <c r="H5729" s="9">
        <f t="shared" si="497"/>
        <v>1.0428482007126387E-2</v>
      </c>
      <c r="I5729" s="8">
        <f t="shared" si="496"/>
        <v>4.7353720927622127E-3</v>
      </c>
      <c r="J5729" s="10">
        <f t="shared" si="498"/>
        <v>0.31228024627307649</v>
      </c>
      <c r="K5729" s="10">
        <f t="shared" si="499"/>
        <v>7.9706810873899858E-2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0"/>
        <v>-7.8844604512841813E-3</v>
      </c>
      <c r="D5730" s="6">
        <f t="shared" si="501"/>
        <v>6.2164716607864353E-5</v>
      </c>
      <c r="E5730" s="6">
        <f t="shared" si="502"/>
        <v>4.6185492116682244E-4</v>
      </c>
      <c r="F5730" s="6">
        <f>IF(C5728&gt;0,B$6+B$7*E5729+B$8*(H5729*100)^2,B$6+B$7*E5729+B$8*(H5729*100)^2+E5729*$B$9)</f>
        <v>1.0244550716385481</v>
      </c>
      <c r="G5730" s="17">
        <v>6.3274116365002429E-3</v>
      </c>
      <c r="H5730" s="9">
        <f t="shared" si="497"/>
        <v>1.0121536798522979E-2</v>
      </c>
      <c r="I5730" s="8">
        <f t="shared" si="496"/>
        <v>3.7941251620227361E-3</v>
      </c>
      <c r="J5730" s="10">
        <f t="shared" si="498"/>
        <v>0.5996330537649841</v>
      </c>
      <c r="K5730" s="10">
        <f t="shared" si="499"/>
        <v>9.4917632800107565E-2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0"/>
        <v>-2.0629682630634257E-2</v>
      </c>
      <c r="D5731" s="6">
        <f t="shared" si="501"/>
        <v>4.2558380544069276E-4</v>
      </c>
      <c r="E5731" s="6">
        <f t="shared" si="502"/>
        <v>6.2164716607864353E-5</v>
      </c>
      <c r="F5731" s="6">
        <f>IF(C5728&gt;0,B$6+B$7*E5729+B$8*(H5730*100)^2,B$6+B$7*E5729+B$8*(H5730*100)^2+E5729*$B$9)</f>
        <v>0.96606441679567223</v>
      </c>
      <c r="G5731" s="17">
        <v>1.6534844316442546E-2</v>
      </c>
      <c r="H5731" s="9">
        <f t="shared" si="497"/>
        <v>9.8288575978883342E-3</v>
      </c>
      <c r="I5731" s="8">
        <f t="shared" si="496"/>
        <v>6.7059867185542115E-3</v>
      </c>
      <c r="J5731" s="10">
        <f t="shared" si="498"/>
        <v>0.40556697058741931</v>
      </c>
      <c r="K5731" s="10">
        <f t="shared" si="499"/>
        <v>0.16212807567668408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0"/>
        <v>-1.5531130887033184E-2</v>
      </c>
      <c r="D5732" s="6">
        <f t="shared" si="501"/>
        <v>2.4121602663015616E-4</v>
      </c>
      <c r="E5732" s="6">
        <f t="shared" si="502"/>
        <v>4.2558380544069276E-4</v>
      </c>
      <c r="F5732" s="6">
        <f>IF(C5728&gt;0,B$6+B$7*E5729+B$8*(H5731*100)^2,B$6+B$7*E5729+B$8*(H5731*100)^2+E5729*$B$9)</f>
        <v>0.91201218760762237</v>
      </c>
      <c r="G5732" s="17">
        <v>9.355769976670503E-3</v>
      </c>
      <c r="H5732" s="9">
        <f t="shared" si="497"/>
        <v>9.5499329191760414E-3</v>
      </c>
      <c r="I5732" s="8">
        <f t="shared" si="496"/>
        <v>1.9416294250553835E-4</v>
      </c>
      <c r="J5732" s="10">
        <f t="shared" si="498"/>
        <v>2.0753283053100067E-2</v>
      </c>
      <c r="K5732" s="10">
        <f t="shared" si="499"/>
        <v>2.0952654803285675E-4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0"/>
        <v>-8.6391313323243134E-3</v>
      </c>
      <c r="D5733" s="6">
        <f t="shared" si="501"/>
        <v>7.4634590177147662E-5</v>
      </c>
      <c r="E5733" s="6">
        <f t="shared" si="502"/>
        <v>2.4121602663015616E-4</v>
      </c>
      <c r="F5733" s="6">
        <f>IF(C5728&gt;0,B$6+B$7*E5729+B$8*(H5732*100)^2,B$6+B$7*E5729+B$8*(H5732*100)^2+E5729*$B$9)</f>
        <v>0.86197603904824449</v>
      </c>
      <c r="G5733" s="17">
        <v>1.5775193134958874E-2</v>
      </c>
      <c r="H5733" s="9">
        <f t="shared" si="497"/>
        <v>9.2842664710155991E-3</v>
      </c>
      <c r="I5733" s="8">
        <f t="shared" si="496"/>
        <v>6.4909266639432747E-3</v>
      </c>
      <c r="J5733" s="10">
        <f t="shared" si="498"/>
        <v>0.41146416455332968</v>
      </c>
      <c r="K5733" s="10">
        <f t="shared" si="499"/>
        <v>0.16901441782153137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0"/>
        <v>1.4329663628258847E-2</v>
      </c>
      <c r="D5734" s="6">
        <f t="shared" si="501"/>
        <v>2.0533925969904452E-4</v>
      </c>
      <c r="E5734" s="6">
        <f t="shared" si="502"/>
        <v>7.4634590177147662E-5</v>
      </c>
      <c r="F5734" s="6">
        <f>IF(C5733&gt;0,B$6+B$7*E5734+B$8*(G5733*100)^2,B$6+B$7*E5734+B$8*(G5733*100)^2+E5734*$B$9)</f>
        <v>2.3213760167522386</v>
      </c>
      <c r="G5734" s="17">
        <v>1.2969970418561494E-2</v>
      </c>
      <c r="H5734" s="9">
        <f t="shared" si="497"/>
        <v>1.5236062538438986E-2</v>
      </c>
      <c r="I5734" s="8">
        <f t="shared" si="496"/>
        <v>2.2660921198774924E-3</v>
      </c>
      <c r="J5734" s="10">
        <f t="shared" si="498"/>
        <v>0.17471837226663667</v>
      </c>
      <c r="K5734" s="10">
        <f t="shared" si="499"/>
        <v>1.2296300063914911E-2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0"/>
        <v>-1.9883970742312993E-2</v>
      </c>
      <c r="D5735" s="6">
        <f t="shared" si="501"/>
        <v>3.9537229248115915E-4</v>
      </c>
      <c r="E5735" s="6">
        <f t="shared" si="502"/>
        <v>2.0533925969904452E-4</v>
      </c>
      <c r="F5735" s="6">
        <f>IF(C5733&gt;0,B$6+B$7*E5734+B$8*(H5734*100)^2,B$6+B$7*E5734+B$8*(H5734*100)^2+E5734*$B$9)</f>
        <v>2.1666071528120732</v>
      </c>
      <c r="G5735" s="17">
        <v>1.2856074819758527E-2</v>
      </c>
      <c r="H5735" s="9">
        <f t="shared" si="497"/>
        <v>1.4719399283979197E-2</v>
      </c>
      <c r="I5735" s="8">
        <f t="shared" si="496"/>
        <v>1.8633244642206701E-3</v>
      </c>
      <c r="J5735" s="10">
        <f t="shared" si="498"/>
        <v>0.14493727598387363</v>
      </c>
      <c r="K5735" s="10">
        <f t="shared" si="499"/>
        <v>8.7601462350115344E-3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0"/>
        <v>-2.1589688308307584E-2</v>
      </c>
      <c r="D5736" s="6">
        <f t="shared" si="501"/>
        <v>4.6611464124987319E-4</v>
      </c>
      <c r="E5736" s="6">
        <f t="shared" si="502"/>
        <v>3.9537229248115915E-4</v>
      </c>
      <c r="F5736" s="6">
        <f>IF(C5733&gt;0,B$6+B$7*E5734+B$8*(H5735*100)^2,B$6+B$7*E5734+B$8*(H5735*100)^2+E5734*$B$9)</f>
        <v>2.0233376154626623</v>
      </c>
      <c r="G5736" s="17">
        <v>1.3839038752145186E-2</v>
      </c>
      <c r="H5736" s="9">
        <f t="shared" si="497"/>
        <v>1.4224407247624282E-2</v>
      </c>
      <c r="I5736" s="8">
        <f t="shared" si="496"/>
        <v>3.8536849547909577E-4</v>
      </c>
      <c r="J5736" s="10">
        <f t="shared" si="498"/>
        <v>2.7846478529396406E-2</v>
      </c>
      <c r="K5736" s="10">
        <f t="shared" si="499"/>
        <v>3.7375586810162176E-4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0"/>
        <v>2.1965953299435535E-2</v>
      </c>
      <c r="D5737" s="6">
        <f t="shared" si="501"/>
        <v>4.8250310435298286E-4</v>
      </c>
      <c r="E5737" s="6">
        <f t="shared" si="502"/>
        <v>4.6611464124987319E-4</v>
      </c>
      <c r="F5737" s="6">
        <f>IF(C5733&gt;0,B$6+B$7*E5734+B$8*(H5736*100)^2,B$6+B$7*E5734+B$8*(H5736*100)^2+E5734*$B$9)</f>
        <v>1.8907130047383123</v>
      </c>
      <c r="G5737" s="17">
        <v>1.4565124179891396E-2</v>
      </c>
      <c r="H5737" s="9">
        <f t="shared" si="497"/>
        <v>1.3750320013506276E-2</v>
      </c>
      <c r="I5737" s="8">
        <f t="shared" si="496"/>
        <v>8.1480416638511979E-4</v>
      </c>
      <c r="J5737" s="10">
        <f t="shared" si="498"/>
        <v>5.5942136594347616E-2</v>
      </c>
      <c r="K5737" s="10">
        <f t="shared" si="499"/>
        <v>1.6892869607478822E-3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0"/>
        <v>2.3274868397595922E-2</v>
      </c>
      <c r="D5738" s="6">
        <f t="shared" si="501"/>
        <v>5.4171949892540942E-4</v>
      </c>
      <c r="E5738" s="6">
        <f t="shared" si="502"/>
        <v>4.8250310435298286E-4</v>
      </c>
      <c r="F5738" s="6">
        <f>IF(C5733&gt;0,B$6+B$7*E5734+B$8*(H5737*100)^2,B$6+B$7*E5734+B$8*(H5737*100)^2+E5734*$B$9)</f>
        <v>1.7679424025907819</v>
      </c>
      <c r="G5738" s="17">
        <v>1.3067316252346473E-2</v>
      </c>
      <c r="H5738" s="9">
        <f t="shared" si="497"/>
        <v>1.3296399522392451E-2</v>
      </c>
      <c r="I5738" s="8">
        <f t="shared" si="496"/>
        <v>2.2908327004597835E-4</v>
      </c>
      <c r="J5738" s="10">
        <f t="shared" si="498"/>
        <v>1.7531011389185773E-2</v>
      </c>
      <c r="K5738" s="10">
        <f t="shared" si="499"/>
        <v>1.5014577611105473E-4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0"/>
        <v>-5.7311558536057693E-3</v>
      </c>
      <c r="D5739" s="6">
        <f t="shared" si="501"/>
        <v>3.2846147418319675E-5</v>
      </c>
      <c r="E5739" s="6">
        <f t="shared" si="502"/>
        <v>5.4171949892540942E-4</v>
      </c>
      <c r="F5739" s="6">
        <f>IF(C5738&gt;0,B$6+B$7*E5739+B$8*(G5738*100)^2,B$6+B$7*E5739+B$8*(G5738*100)^2+E5739*$B$9)</f>
        <v>1.5983767581375259</v>
      </c>
      <c r="G5739" s="17">
        <v>1.4207207334690471E-2</v>
      </c>
      <c r="H5739" s="9">
        <f t="shared" si="497"/>
        <v>1.26426925855908E-2</v>
      </c>
      <c r="I5739" s="8">
        <f t="shared" si="496"/>
        <v>1.5645147490996707E-3</v>
      </c>
      <c r="J5739" s="10">
        <f t="shared" si="498"/>
        <v>0.11012120202395542</v>
      </c>
      <c r="K5739" s="10">
        <f t="shared" si="499"/>
        <v>7.0785324181943388E-3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0"/>
        <v>-1.5855776023112458E-2</v>
      </c>
      <c r="D5740" s="6">
        <f t="shared" si="501"/>
        <v>2.5140563329510793E-4</v>
      </c>
      <c r="E5740" s="6">
        <f t="shared" si="502"/>
        <v>3.2846147418319675E-5</v>
      </c>
      <c r="F5740" s="6">
        <f>IF(C5738&gt;0,B$6+B$7*E5739+B$8*(H5739*100)^2,B$6+B$7*E5739+B$8*(H5739*100)^2+E5739*$B$9)</f>
        <v>1.4973173650079077</v>
      </c>
      <c r="G5740" s="17">
        <v>9.2987353118228356E-3</v>
      </c>
      <c r="H5740" s="9">
        <f t="shared" si="497"/>
        <v>1.2236492001418985E-2</v>
      </c>
      <c r="I5740" s="8">
        <f t="shared" si="496"/>
        <v>2.937756689596149E-3</v>
      </c>
      <c r="J5740" s="10">
        <f t="shared" si="498"/>
        <v>0.3159307788727948</v>
      </c>
      <c r="K5740" s="10">
        <f t="shared" si="499"/>
        <v>3.4462622766217255E-2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0"/>
        <v>-2.5611038100384859E-2</v>
      </c>
      <c r="D5741" s="6">
        <f t="shared" si="501"/>
        <v>6.5592527257936491E-4</v>
      </c>
      <c r="E5741" s="6">
        <f t="shared" si="502"/>
        <v>2.5140563329510793E-4</v>
      </c>
      <c r="F5741" s="6">
        <f>IF(C5738&gt;0,B$6+B$7*E5739+B$8*(H5740*100)^2,B$6+B$7*E5739+B$8*(H5740*100)^2+E5739*$B$9)</f>
        <v>1.4037666847878201</v>
      </c>
      <c r="G5741" s="17">
        <v>1.3195377656495411E-2</v>
      </c>
      <c r="H5741" s="9">
        <f t="shared" si="497"/>
        <v>1.1848066022722106E-2</v>
      </c>
      <c r="I5741" s="8">
        <f t="shared" si="496"/>
        <v>1.347311633773305E-3</v>
      </c>
      <c r="J5741" s="10">
        <f t="shared" si="498"/>
        <v>0.10210481797844506</v>
      </c>
      <c r="K5741" s="10">
        <f t="shared" si="499"/>
        <v>6.0138019441955404E-3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0"/>
        <v>-7.5404577318657516E-3</v>
      </c>
      <c r="D5742" s="6">
        <f t="shared" si="501"/>
        <v>5.6858502806053991E-5</v>
      </c>
      <c r="E5742" s="6">
        <f t="shared" si="502"/>
        <v>6.5592527257936491E-4</v>
      </c>
      <c r="F5742" s="6">
        <f>IF(C5738&gt;0,B$6+B$7*E5739+B$8*(H5741*100)^2,B$6+B$7*E5739+B$8*(H5741*100)^2+E5739*$B$9)</f>
        <v>1.3171668201080851</v>
      </c>
      <c r="G5742" s="17">
        <v>1.1090612154260191E-2</v>
      </c>
      <c r="H5742" s="9">
        <f t="shared" si="497"/>
        <v>1.1476788837074965E-2</v>
      </c>
      <c r="I5742" s="8">
        <f t="shared" si="496"/>
        <v>3.861766828147737E-4</v>
      </c>
      <c r="J5742" s="10">
        <f t="shared" si="498"/>
        <v>3.4820141345077445E-2</v>
      </c>
      <c r="K5742" s="10">
        <f t="shared" si="499"/>
        <v>5.7913917855367814E-4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0"/>
        <v>-3.087349959341019E-3</v>
      </c>
      <c r="D5743" s="6">
        <f t="shared" si="501"/>
        <v>9.5317297714429917E-6</v>
      </c>
      <c r="E5743" s="6">
        <f t="shared" si="502"/>
        <v>5.6858502806053991E-5</v>
      </c>
      <c r="F5743" s="6">
        <f>IF(C5738&gt;0,B$6+B$7*E5739+B$8*(H5742*100)^2,B$6+B$7*E5739+B$8*(H5742*100)^2+E5739*$B$9)</f>
        <v>1.2370013253740546</v>
      </c>
      <c r="G5743" s="17">
        <v>1.4609211359651762E-2</v>
      </c>
      <c r="H5743" s="9">
        <f t="shared" si="497"/>
        <v>1.112205612903502E-2</v>
      </c>
      <c r="I5743" s="8">
        <f t="shared" si="496"/>
        <v>3.4871552306167414E-3</v>
      </c>
      <c r="J5743" s="10">
        <f t="shared" si="498"/>
        <v>0.23869565199444581</v>
      </c>
      <c r="K5743" s="10">
        <f t="shared" si="499"/>
        <v>4.081305308167793E-2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0"/>
        <v>-5.299611788916159E-3</v>
      </c>
      <c r="D5744" s="6">
        <f t="shared" si="501"/>
        <v>2.808588511321913E-5</v>
      </c>
      <c r="E5744" s="6">
        <f t="shared" si="502"/>
        <v>9.5317297714429917E-6</v>
      </c>
      <c r="F5744" s="6">
        <f>IF(C5743&gt;0,B$6+B$7*E5744+B$8*(G5743*100)^2,B$6+B$7*E5744+B$8*(G5743*100)^2+E5744*$B$9)</f>
        <v>1.9934139736776635</v>
      </c>
      <c r="G5744" s="17">
        <v>7.8284339224600555E-3</v>
      </c>
      <c r="H5744" s="9">
        <f t="shared" si="497"/>
        <v>1.4118831303183928E-2</v>
      </c>
      <c r="I5744" s="8">
        <f t="shared" si="496"/>
        <v>6.2903973807238722E-3</v>
      </c>
      <c r="J5744" s="10">
        <f t="shared" si="498"/>
        <v>0.80353202735434714</v>
      </c>
      <c r="K5744" s="10">
        <f t="shared" si="499"/>
        <v>0.14421453821257968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0"/>
        <v>2.3617137314787835E-2</v>
      </c>
      <c r="D5745" s="6">
        <f t="shared" si="501"/>
        <v>5.577691749455439E-4</v>
      </c>
      <c r="E5745" s="6">
        <f t="shared" si="502"/>
        <v>2.808588511321913E-5</v>
      </c>
      <c r="F5745" s="6">
        <f>IF(C5743&gt;0,B$6+B$7*E5744+B$8*(H5744*100)^2,B$6+B$7*E5744+B$8*(H5744*100)^2+E5744*$B$9)</f>
        <v>1.8630045126186725</v>
      </c>
      <c r="G5745" s="17">
        <v>2.8853730869608699E-2</v>
      </c>
      <c r="H5745" s="9">
        <f t="shared" si="497"/>
        <v>1.364919233001965E-2</v>
      </c>
      <c r="I5745" s="8">
        <f t="shared" si="496"/>
        <v>1.5204538539589049E-2</v>
      </c>
      <c r="J5745" s="10">
        <f t="shared" si="498"/>
        <v>0.52695225474650187</v>
      </c>
      <c r="K5745" s="10">
        <f t="shared" si="499"/>
        <v>0.36539256551979893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0"/>
        <v>-1.7866778142531126E-2</v>
      </c>
      <c r="D5746" s="6">
        <f t="shared" si="501"/>
        <v>3.1922176119442798E-4</v>
      </c>
      <c r="E5746" s="6">
        <f t="shared" si="502"/>
        <v>5.577691749455439E-4</v>
      </c>
      <c r="F5746" s="6">
        <f>IF(C5743&gt;0,B$6+B$7*E5744+B$8*(H5745*100)^2,B$6+B$7*E5744+B$8*(H5745*100)^2+E5744*$B$9)</f>
        <v>1.7422844745163646</v>
      </c>
      <c r="G5746" s="17">
        <v>1.6256285418660331E-2</v>
      </c>
      <c r="H5746" s="9">
        <f t="shared" si="497"/>
        <v>1.3199562396217401E-2</v>
      </c>
      <c r="I5746" s="8">
        <f t="shared" si="496"/>
        <v>3.0567230224429302E-3</v>
      </c>
      <c r="J5746" s="10">
        <f t="shared" si="498"/>
        <v>0.18803330181039801</v>
      </c>
      <c r="K5746" s="10">
        <f t="shared" si="499"/>
        <v>2.3281651414178484E-2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0"/>
        <v>1.4092026643444382E-2</v>
      </c>
      <c r="D5747" s="6">
        <f t="shared" si="501"/>
        <v>1.9858521491954634E-4</v>
      </c>
      <c r="E5747" s="6">
        <f t="shared" si="502"/>
        <v>3.1922176119442798E-4</v>
      </c>
      <c r="F5747" s="6">
        <f>IF(C5743&gt;0,B$6+B$7*E5744+B$8*(H5746*100)^2,B$6+B$7*E5744+B$8*(H5746*100)^2+E5744*$B$9)</f>
        <v>1.6305339352450581</v>
      </c>
      <c r="G5747" s="17">
        <v>1.5681316255253399E-2</v>
      </c>
      <c r="H5747" s="9">
        <f t="shared" si="497"/>
        <v>1.2769236215393064E-2</v>
      </c>
      <c r="I5747" s="8">
        <f t="shared" si="496"/>
        <v>2.9120800398603347E-3</v>
      </c>
      <c r="J5747" s="10">
        <f t="shared" si="498"/>
        <v>0.18570380141939671</v>
      </c>
      <c r="K5747" s="10">
        <f t="shared" si="499"/>
        <v>2.2623264838373958E-2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0"/>
        <v>6.8045447367177042E-3</v>
      </c>
      <c r="D5748" s="6">
        <f t="shared" si="501"/>
        <v>4.6301829073992614E-5</v>
      </c>
      <c r="E5748" s="6">
        <f t="shared" si="502"/>
        <v>1.9858521491954634E-4</v>
      </c>
      <c r="F5748" s="6">
        <f>IF(C5743&gt;0,B$6+B$7*E5744+B$8*(H5747*100)^2,B$6+B$7*E5744+B$8*(H5747*100)^2+E5744*$B$9)</f>
        <v>1.5270864610416097</v>
      </c>
      <c r="G5748" s="17">
        <v>2.0201676666420944E-2</v>
      </c>
      <c r="H5748" s="9">
        <f t="shared" si="497"/>
        <v>1.2357533981509456E-2</v>
      </c>
      <c r="I5748" s="8">
        <f t="shared" si="496"/>
        <v>7.8441426849114888E-3</v>
      </c>
      <c r="J5748" s="10">
        <f t="shared" si="498"/>
        <v>0.38829166580761865</v>
      </c>
      <c r="K5748" s="10">
        <f t="shared" si="499"/>
        <v>0.14326633363074759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0"/>
        <v>-7.611089267492716E-3</v>
      </c>
      <c r="D5749" s="6">
        <f t="shared" si="501"/>
        <v>5.7928679837742808E-5</v>
      </c>
      <c r="E5749" s="6">
        <f t="shared" si="502"/>
        <v>4.6301829073992614E-5</v>
      </c>
      <c r="F5749" s="6">
        <f>IF(C5748&gt;0,B$6+B$7*E5749+B$8*(G5748*100)^2,B$6+B$7*E5749+B$8*(G5748*100)^2+E5749*$B$9)</f>
        <v>3.7955533504261441</v>
      </c>
      <c r="G5749" s="17">
        <v>9.7613579616586937E-3</v>
      </c>
      <c r="H5749" s="9">
        <f t="shared" si="497"/>
        <v>1.9482179935587662E-2</v>
      </c>
      <c r="I5749" s="8">
        <f t="shared" si="496"/>
        <v>9.720821973928968E-3</v>
      </c>
      <c r="J5749" s="10">
        <f t="shared" si="498"/>
        <v>0.99584730035626745</v>
      </c>
      <c r="K5749" s="10">
        <f t="shared" si="499"/>
        <v>0.19210900714560708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0"/>
        <v>-7.299769311658634E-3</v>
      </c>
      <c r="D5750" s="6">
        <f t="shared" si="501"/>
        <v>5.3286632003433167E-5</v>
      </c>
      <c r="E5750" s="6">
        <f t="shared" si="502"/>
        <v>5.7928679837742808E-5</v>
      </c>
      <c r="F5750" s="6">
        <f>IF(C5748&gt;0,B$6+B$7*E5749+B$8*(H5749*100)^2,B$6+B$7*E5749+B$8*(H5749*100)^2+E5749*$B$9)</f>
        <v>3.5312437364894822</v>
      </c>
      <c r="G5750" s="17">
        <v>1.3932425202367836E-2</v>
      </c>
      <c r="H5750" s="9">
        <f t="shared" si="497"/>
        <v>1.8791603807257865E-2</v>
      </c>
      <c r="I5750" s="8">
        <f t="shared" si="496"/>
        <v>4.8591786048900291E-3</v>
      </c>
      <c r="J5750" s="10">
        <f t="shared" si="498"/>
        <v>0.3487676075278125</v>
      </c>
      <c r="K5750" s="10">
        <f t="shared" si="499"/>
        <v>4.0608860672636027E-2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0"/>
        <v>2.006133358367386E-2</v>
      </c>
      <c r="D5751" s="6">
        <f t="shared" si="501"/>
        <v>4.0245710515544067E-4</v>
      </c>
      <c r="E5751" s="6">
        <f t="shared" si="502"/>
        <v>5.3286632003433167E-5</v>
      </c>
      <c r="F5751" s="6">
        <f>IF(C5748&gt;0,B$6+B$7*E5749+B$8*(H5750*100)^2,B$6+B$7*E5749+B$8*(H5750*100)^2+E5749*$B$9)</f>
        <v>3.2865723268683142</v>
      </c>
      <c r="G5751" s="17">
        <v>1.3941240906531833E-2</v>
      </c>
      <c r="H5751" s="9">
        <f t="shared" si="497"/>
        <v>1.8128905998069256E-2</v>
      </c>
      <c r="I5751" s="8">
        <f t="shared" si="496"/>
        <v>4.1876650915374236E-3</v>
      </c>
      <c r="J5751" s="10">
        <f t="shared" si="498"/>
        <v>0.30037965197024852</v>
      </c>
      <c r="K5751" s="10">
        <f t="shared" si="499"/>
        <v>3.1662450490257843E-2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0"/>
        <v>8.9986472006619474E-3</v>
      </c>
      <c r="D5752" s="6">
        <f t="shared" si="501"/>
        <v>8.0975651441981105E-5</v>
      </c>
      <c r="E5752" s="6">
        <f t="shared" si="502"/>
        <v>4.0245710515544067E-4</v>
      </c>
      <c r="F5752" s="6">
        <f>IF(C5748&gt;0,B$6+B$7*E5749+B$8*(H5751*100)^2,B$6+B$7*E5749+B$8*(H5751*100)^2+E5749*$B$9)</f>
        <v>3.0600800029819983</v>
      </c>
      <c r="G5752" s="17">
        <v>8.4126259276590832E-3</v>
      </c>
      <c r="H5752" s="9">
        <f t="shared" si="497"/>
        <v>1.7493084356344935E-2</v>
      </c>
      <c r="I5752" s="8">
        <f t="shared" si="496"/>
        <v>9.080458428685852E-3</v>
      </c>
      <c r="J5752" s="10">
        <f t="shared" si="498"/>
        <v>1.0793845473184616</v>
      </c>
      <c r="K5752" s="10">
        <f t="shared" si="499"/>
        <v>0.21298348724045502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0"/>
        <v>6.3156211767026573E-3</v>
      </c>
      <c r="D5753" s="6">
        <f t="shared" si="501"/>
        <v>3.988707084761506E-5</v>
      </c>
      <c r="E5753" s="6">
        <f t="shared" si="502"/>
        <v>8.0975651441981105E-5</v>
      </c>
      <c r="F5753" s="6">
        <f>IF(C5748&gt;0,B$6+B$7*E5749+B$8*(H5752*100)^2,B$6+B$7*E5749+B$8*(H5752*100)^2+E5749*$B$9)</f>
        <v>2.8504160587604361</v>
      </c>
      <c r="G5753" s="17">
        <v>7.0359815593627716E-3</v>
      </c>
      <c r="H5753" s="9">
        <f t="shared" si="497"/>
        <v>1.6883175230863526E-2</v>
      </c>
      <c r="I5753" s="8">
        <f t="shared" si="496"/>
        <v>9.8471936715007549E-3</v>
      </c>
      <c r="J5753" s="10">
        <f t="shared" si="498"/>
        <v>1.3995479647608098</v>
      </c>
      <c r="K5753" s="10">
        <f t="shared" si="499"/>
        <v>0.2920255313886837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0"/>
        <v>-4.255487467128366E-3</v>
      </c>
      <c r="D5754" s="6">
        <f t="shared" si="501"/>
        <v>1.8109173582886596E-5</v>
      </c>
      <c r="E5754" s="6">
        <f t="shared" si="502"/>
        <v>3.988707084761506E-5</v>
      </c>
      <c r="F5754" s="6">
        <f>IF(C5753&gt;0,B$6+B$7*E5754+B$8*(G5753*100)^2,B$6+B$7*E5754+B$8*(G5753*100)^2+E5754*$B$9)</f>
        <v>0.47596812291468588</v>
      </c>
      <c r="G5754" s="17">
        <v>1.1485552445280066E-2</v>
      </c>
      <c r="H5754" s="9">
        <f t="shared" si="497"/>
        <v>6.8990443027616942E-3</v>
      </c>
      <c r="I5754" s="8">
        <f t="shared" si="496"/>
        <v>4.5865081425183717E-3</v>
      </c>
      <c r="J5754" s="10">
        <f t="shared" si="498"/>
        <v>0.39932847500105889</v>
      </c>
      <c r="K5754" s="10">
        <f t="shared" si="499"/>
        <v>0.15509636354442025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0"/>
        <v>1.7500517303021927E-3</v>
      </c>
      <c r="D5755" s="6">
        <f t="shared" si="501"/>
        <v>3.0626810587336987E-6</v>
      </c>
      <c r="E5755" s="6">
        <f t="shared" si="502"/>
        <v>1.8109173582886596E-5</v>
      </c>
      <c r="F5755" s="6">
        <f>IF(C5753&gt;0,B$6+B$7*E5754+B$8*(H5754*100)^2,B$6+B$7*E5754+B$8*(H5754*100)^2+E5754*$B$9)</f>
        <v>0.45830369138212473</v>
      </c>
      <c r="G5755" s="17">
        <v>1.2106748706388473E-2</v>
      </c>
      <c r="H5755" s="9">
        <f t="shared" si="497"/>
        <v>6.7698130800054202E-3</v>
      </c>
      <c r="I5755" s="8">
        <f t="shared" si="496"/>
        <v>5.3369356263830523E-3</v>
      </c>
      <c r="J5755" s="10">
        <f t="shared" si="498"/>
        <v>0.44082319339517351</v>
      </c>
      <c r="K5755" s="10">
        <f t="shared" si="499"/>
        <v>0.20705356407037723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0"/>
        <v>2.1205672303519045E-2</v>
      </c>
      <c r="D5756" s="6">
        <f t="shared" si="501"/>
        <v>4.4968053784423474E-4</v>
      </c>
      <c r="E5756" s="6">
        <f t="shared" si="502"/>
        <v>3.0626810587336987E-6</v>
      </c>
      <c r="F5756" s="6">
        <f>IF(C5753&gt;0,B$6+B$7*E5754+B$8*(H5755*100)^2,B$6+B$7*E5754+B$8*(H5755*100)^2+E5754*$B$9)</f>
        <v>0.44195172711243286</v>
      </c>
      <c r="G5756" s="17">
        <v>1.1375463703484327E-2</v>
      </c>
      <c r="H5756" s="9">
        <f t="shared" si="497"/>
        <v>6.647944999113883E-3</v>
      </c>
      <c r="I5756" s="8">
        <f t="shared" si="496"/>
        <v>4.7275187043704439E-3</v>
      </c>
      <c r="J5756" s="10">
        <f t="shared" si="498"/>
        <v>0.41558909839626101</v>
      </c>
      <c r="K5756" s="10">
        <f t="shared" si="499"/>
        <v>0.17397387710471079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0"/>
        <v>-8.2586207660258117E-3</v>
      </c>
      <c r="D5757" s="6">
        <f t="shared" si="501"/>
        <v>6.8204816957032771E-5</v>
      </c>
      <c r="E5757" s="6">
        <f t="shared" si="502"/>
        <v>4.4968053784423474E-4</v>
      </c>
      <c r="F5757" s="6">
        <f>IF(C5753&gt;0,B$6+B$7*E5754+B$8*(H5756*100)^2,B$6+B$7*E5754+B$8*(H5756*100)^2+E5754*$B$9)</f>
        <v>0.42681471378797908</v>
      </c>
      <c r="G5757" s="17">
        <v>6.7753003198409729E-3</v>
      </c>
      <c r="H5757" s="9">
        <f t="shared" si="497"/>
        <v>6.5331057988370208E-3</v>
      </c>
      <c r="I5757" s="8">
        <f t="shared" si="496"/>
        <v>2.4219452100395205E-4</v>
      </c>
      <c r="J5757" s="10">
        <f t="shared" si="498"/>
        <v>3.5746684216300062E-2</v>
      </c>
      <c r="K5757" s="10">
        <f t="shared" si="499"/>
        <v>6.7063785933485498E-4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0"/>
        <v>-6.7692557795185704E-3</v>
      </c>
      <c r="D5758" s="6">
        <f t="shared" si="501"/>
        <v>4.5822823808545567E-5</v>
      </c>
      <c r="E5758" s="6">
        <f t="shared" si="502"/>
        <v>6.8204816957032771E-5</v>
      </c>
      <c r="F5758" s="6">
        <f>IF(C5753&gt;0,B$6+B$7*E5754+B$8*(H5757*100)^2,B$6+B$7*E5754+B$8*(H5757*100)^2+E5754*$B$9)</f>
        <v>0.41280238055353224</v>
      </c>
      <c r="G5758" s="17">
        <v>1.006465998786703E-2</v>
      </c>
      <c r="H5758" s="9">
        <f t="shared" si="497"/>
        <v>6.4249698875055612E-3</v>
      </c>
      <c r="I5758" s="8">
        <f t="shared" si="496"/>
        <v>3.6396901003614684E-3</v>
      </c>
      <c r="J5758" s="10">
        <f t="shared" si="498"/>
        <v>0.36163070632779676</v>
      </c>
      <c r="K5758" s="10">
        <f t="shared" si="499"/>
        <v>0.1176530537006375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0"/>
        <v>-1.9929968622675414E-2</v>
      </c>
      <c r="D5759" s="6">
        <f t="shared" si="501"/>
        <v>3.9720364930082654E-4</v>
      </c>
      <c r="E5759" s="6">
        <f t="shared" si="502"/>
        <v>4.5822823808545567E-5</v>
      </c>
      <c r="F5759" s="6">
        <f>IF(C5758&gt;0,B$6+B$7*E5759+B$8*(G5758*100)^2,B$6+B$7*E5759+B$8*(G5758*100)^2+E5759*$B$9)</f>
        <v>0.95541560822155702</v>
      </c>
      <c r="G5759" s="17">
        <v>1.9993122861010411E-2</v>
      </c>
      <c r="H5759" s="9">
        <f t="shared" si="497"/>
        <v>9.7745363481934883E-3</v>
      </c>
      <c r="I5759" s="8">
        <f t="shared" si="496"/>
        <v>1.0218586512816923E-2</v>
      </c>
      <c r="J5759" s="10">
        <f t="shared" si="498"/>
        <v>0.51110507267199856</v>
      </c>
      <c r="K5759" s="10">
        <f t="shared" si="499"/>
        <v>0.32982159650045229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0"/>
        <v>-8.8977030230525528E-3</v>
      </c>
      <c r="D5760" s="6">
        <f t="shared" si="501"/>
        <v>7.9169119086438532E-5</v>
      </c>
      <c r="E5760" s="6">
        <f t="shared" si="502"/>
        <v>3.9720364930082654E-4</v>
      </c>
      <c r="F5760" s="6">
        <f>IF(C5758&gt;0,B$6+B$7*E5759+B$8*(H5759*100)^2,B$6+B$7*E5759+B$8*(H5759*100)^2+E5759*$B$9)</f>
        <v>0.90213398387736554</v>
      </c>
      <c r="G5760" s="17">
        <v>1.0774267713596224E-2</v>
      </c>
      <c r="H5760" s="9">
        <f t="shared" si="497"/>
        <v>9.4980734039981259E-3</v>
      </c>
      <c r="I5760" s="8">
        <f t="shared" si="496"/>
        <v>1.2761943095980985E-3</v>
      </c>
      <c r="J5760" s="10">
        <f t="shared" si="498"/>
        <v>0.11844835709694201</v>
      </c>
      <c r="K5760" s="10">
        <f t="shared" si="499"/>
        <v>8.2917983708328258E-3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0"/>
        <v>8.152957738623224E-3</v>
      </c>
      <c r="D5761" s="6">
        <f t="shared" si="501"/>
        <v>6.6470719887776308E-5</v>
      </c>
      <c r="E5761" s="6">
        <f t="shared" si="502"/>
        <v>7.9169119086438532E-5</v>
      </c>
      <c r="F5761" s="6">
        <f>IF(C5758&gt;0,B$6+B$7*E5759+B$8*(H5760*100)^2,B$6+B$7*E5759+B$8*(H5760*100)^2+E5759*$B$9)</f>
        <v>0.85281118422194768</v>
      </c>
      <c r="G5761" s="17">
        <v>1.5932968108654858E-2</v>
      </c>
      <c r="H5761" s="9">
        <f t="shared" si="497"/>
        <v>9.2347776595971594E-3</v>
      </c>
      <c r="I5761" s="8">
        <f t="shared" si="496"/>
        <v>6.6981904490576987E-3</v>
      </c>
      <c r="J5761" s="10">
        <f t="shared" si="498"/>
        <v>0.42039815829539084</v>
      </c>
      <c r="K5761" s="10">
        <f t="shared" si="499"/>
        <v>0.17990843899992459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0"/>
        <v>8.6636252271631124E-3</v>
      </c>
      <c r="D5762" s="6">
        <f t="shared" si="501"/>
        <v>7.5058402076737097E-5</v>
      </c>
      <c r="E5762" s="6">
        <f t="shared" si="502"/>
        <v>6.6470719887776308E-5</v>
      </c>
      <c r="F5762" s="6">
        <f>IF(C5758&gt;0,B$6+B$7*E5759+B$8*(H5761*100)^2,B$6+B$7*E5759+B$8*(H5761*100)^2+E5759*$B$9)</f>
        <v>0.80715306858092761</v>
      </c>
      <c r="G5762" s="17">
        <v>7.4143365186580467E-3</v>
      </c>
      <c r="H5762" s="9">
        <f t="shared" si="497"/>
        <v>8.9841697923677272E-3</v>
      </c>
      <c r="I5762" s="8">
        <f t="shared" si="496"/>
        <v>1.5698332737096804E-3</v>
      </c>
      <c r="J5762" s="10">
        <f t="shared" si="498"/>
        <v>0.21172943388248197</v>
      </c>
      <c r="K5762" s="10">
        <f t="shared" si="499"/>
        <v>1.7315363633356728E-2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0"/>
        <v>5.7880560654518078E-3</v>
      </c>
      <c r="D5763" s="6">
        <f t="shared" si="501"/>
        <v>3.350159301681346E-5</v>
      </c>
      <c r="E5763" s="6">
        <f t="shared" si="502"/>
        <v>7.5058402076737097E-5</v>
      </c>
      <c r="F5763" s="6">
        <f>IF(C5758&gt;0,B$6+B$7*E5759+B$8*(H5762*100)^2,B$6+B$7*E5759+B$8*(H5762*100)^2+E5759*$B$9)</f>
        <v>0.76488735093203508</v>
      </c>
      <c r="G5763" s="17">
        <v>1.0380388624804964E-2</v>
      </c>
      <c r="H5763" s="9">
        <f t="shared" si="497"/>
        <v>8.7457838467002776E-3</v>
      </c>
      <c r="I5763" s="8">
        <f t="shared" si="496"/>
        <v>1.6346047781046862E-3</v>
      </c>
      <c r="J5763" s="10">
        <f t="shared" si="498"/>
        <v>0.1574704798815178</v>
      </c>
      <c r="K5763" s="10">
        <f t="shared" si="499"/>
        <v>1.5555454001281888E-2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0"/>
        <v>-2.4030299936346956E-2</v>
      </c>
      <c r="D5764" s="6">
        <f t="shared" si="501"/>
        <v>5.7745531503079653E-4</v>
      </c>
      <c r="E5764" s="6">
        <f t="shared" si="502"/>
        <v>3.350159301681346E-5</v>
      </c>
      <c r="F5764" s="6">
        <f>IF(C5763&gt;0,B$6+B$7*E5764+B$8*(G5763*100)^2,B$6+B$7*E5764+B$8*(G5763*100)^2+E5764*$B$9)</f>
        <v>1.0151645962943314</v>
      </c>
      <c r="G5764" s="17">
        <v>9.8021007845155196E-3</v>
      </c>
      <c r="H5764" s="9">
        <f t="shared" si="497"/>
        <v>1.0075537684383556E-2</v>
      </c>
      <c r="I5764" s="8">
        <f t="shared" si="496"/>
        <v>2.7343689986803615E-4</v>
      </c>
      <c r="J5764" s="10">
        <f t="shared" si="498"/>
        <v>2.7895744583649584E-2</v>
      </c>
      <c r="K5764" s="10">
        <f t="shared" si="499"/>
        <v>3.7505551311212137E-4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0"/>
        <v>3.1955045279086561E-2</v>
      </c>
      <c r="D5765" s="6">
        <f t="shared" si="501"/>
        <v>1.0211249187884724E-3</v>
      </c>
      <c r="E5765" s="6">
        <f t="shared" si="502"/>
        <v>5.7745531503079653E-4</v>
      </c>
      <c r="F5765" s="6">
        <f>IF(C5763&gt;0,B$6+B$7*E5764+B$8*(H5764*100)^2,B$6+B$7*E5764+B$8*(H5764*100)^2+E5764*$B$9)</f>
        <v>0.95743786678966258</v>
      </c>
      <c r="G5765" s="17">
        <v>2.4315503906414009E-2</v>
      </c>
      <c r="H5765" s="9">
        <f t="shared" si="497"/>
        <v>9.7848754043659784E-3</v>
      </c>
      <c r="I5765" s="8">
        <f t="shared" si="496"/>
        <v>1.453062850204803E-2</v>
      </c>
      <c r="J5765" s="10">
        <f t="shared" si="498"/>
        <v>0.59758697816725492</v>
      </c>
      <c r="K5765" s="10">
        <f t="shared" si="499"/>
        <v>0.57473274698497767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0"/>
        <v>-3.366759529681206E-3</v>
      </c>
      <c r="D5766" s="6">
        <f t="shared" si="501"/>
        <v>1.1335069730699216E-5</v>
      </c>
      <c r="E5766" s="6">
        <f t="shared" si="502"/>
        <v>1.0211249187884724E-3</v>
      </c>
      <c r="F5766" s="6">
        <f>IF(C5763&gt;0,B$6+B$7*E5764+B$8*(H5765*100)^2,B$6+B$7*E5764+B$8*(H5765*100)^2+E5764*$B$9)</f>
        <v>0.9040002332871907</v>
      </c>
      <c r="G5766" s="17">
        <v>1.0741021085888397E-2</v>
      </c>
      <c r="H5766" s="9">
        <f t="shared" si="497"/>
        <v>9.5078926860119265E-3</v>
      </c>
      <c r="I5766" s="8">
        <f t="shared" si="496"/>
        <v>1.2331283998764705E-3</v>
      </c>
      <c r="J5766" s="10">
        <f t="shared" si="498"/>
        <v>0.11480550964531298</v>
      </c>
      <c r="K5766" s="10">
        <f t="shared" si="499"/>
        <v>7.7473424771916655E-3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0"/>
        <v>-1.0606551104138974E-2</v>
      </c>
      <c r="D5767" s="6">
        <f t="shared" si="501"/>
        <v>1.1249892632471169E-4</v>
      </c>
      <c r="E5767" s="6">
        <f t="shared" si="502"/>
        <v>1.1335069730699216E-5</v>
      </c>
      <c r="F5767" s="6">
        <f>IF(C5763&gt;0,B$6+B$7*E5764+B$8*(H5766*100)^2,B$6+B$7*E5764+B$8*(H5766*100)^2+E5764*$B$9)</f>
        <v>0.85453301595395259</v>
      </c>
      <c r="G5767" s="17">
        <v>1.0275059293455327E-2</v>
      </c>
      <c r="H5767" s="9">
        <f t="shared" si="497"/>
        <v>9.2440954990412813E-3</v>
      </c>
      <c r="I5767" s="8">
        <f t="shared" si="496"/>
        <v>1.030963794414046E-3</v>
      </c>
      <c r="J5767" s="10">
        <f t="shared" si="498"/>
        <v>0.10033652993814993</v>
      </c>
      <c r="K5767" s="10">
        <f t="shared" si="499"/>
        <v>5.792227844106046E-3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0"/>
        <v>-2.6548519815637571E-3</v>
      </c>
      <c r="D5768" s="6">
        <f t="shared" si="501"/>
        <v>7.0482390440130073E-6</v>
      </c>
      <c r="E5768" s="6">
        <f t="shared" si="502"/>
        <v>1.1249892632471169E-4</v>
      </c>
      <c r="F5768" s="6">
        <f>IF(C5763&gt;0,B$6+B$7*E5764+B$8*(H5767*100)^2,B$6+B$7*E5764+B$8*(H5767*100)^2+E5764*$B$9)</f>
        <v>0.80874121286857414</v>
      </c>
      <c r="G5768" s="17">
        <v>1.4297874476515475E-2</v>
      </c>
      <c r="H5768" s="9">
        <f t="shared" si="497"/>
        <v>8.993004019061562E-3</v>
      </c>
      <c r="I5768" s="8">
        <f t="shared" ref="I5768:I5831" si="503">SQRT((G5768-H5768)^2)</f>
        <v>5.304870457453913E-3</v>
      </c>
      <c r="J5768" s="10">
        <f t="shared" si="498"/>
        <v>0.3710251104922806</v>
      </c>
      <c r="K5768" s="10">
        <f t="shared" si="499"/>
        <v>0.12622464527258281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0"/>
        <v>-5.49432730041996E-3</v>
      </c>
      <c r="D5769" s="6">
        <f t="shared" si="501"/>
        <v>3.0187632484140085E-5</v>
      </c>
      <c r="E5769" s="6">
        <f t="shared" si="502"/>
        <v>7.0482390440130073E-6</v>
      </c>
      <c r="F5769" s="6">
        <f>IF(C5768&gt;0,B$6+B$7*E5769+B$8*(G5768*100)^2,B$6+B$7*E5769+B$8*(G5768*100)^2+E5769*$B$9)</f>
        <v>1.9101021243129297</v>
      </c>
      <c r="G5769" s="17">
        <v>3.8498718899793111E-3</v>
      </c>
      <c r="H5769" s="9">
        <f t="shared" ref="H5769:H5832" si="504">SQRT(F5769)/100</f>
        <v>1.3820644428943716E-2</v>
      </c>
      <c r="I5769" s="8">
        <f t="shared" si="503"/>
        <v>9.9707725389644036E-3</v>
      </c>
      <c r="J5769" s="10">
        <f t="shared" ref="J5769:J5832" si="505">ABS(G5769-H5769)/G5769</f>
        <v>2.5898972287667434</v>
      </c>
      <c r="K5769" s="10">
        <f t="shared" ref="K5769:K5832" si="506">G5769/H5769-LN(G5769/H5769)-1</f>
        <v>0.55668308138589828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0"/>
        <v>-4.5536793121523159E-3</v>
      </c>
      <c r="D5770" s="6">
        <f t="shared" si="501"/>
        <v>2.0735995277923987E-5</v>
      </c>
      <c r="E5770" s="6">
        <f t="shared" si="502"/>
        <v>3.0187632484140085E-5</v>
      </c>
      <c r="F5770" s="6">
        <f>IF(C5768&gt;0,B$6+B$7*E5769+B$8*(H5769*100)^2,B$6+B$7*E5769+B$8*(H5769*100)^2+E5769*$B$9)</f>
        <v>1.7858824217353031</v>
      </c>
      <c r="G5770" s="17">
        <v>9.3549238072109259E-3</v>
      </c>
      <c r="H5770" s="9">
        <f t="shared" si="504"/>
        <v>1.3363691188198351E-2</v>
      </c>
      <c r="I5770" s="8">
        <f t="shared" si="503"/>
        <v>4.0087673809874255E-3</v>
      </c>
      <c r="J5770" s="10">
        <f t="shared" si="505"/>
        <v>0.42851951160707508</v>
      </c>
      <c r="K5770" s="10">
        <f t="shared" si="506"/>
        <v>5.6664041640382079E-2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0"/>
        <v>1.5956674491816583E-3</v>
      </c>
      <c r="D5771" s="6">
        <f t="shared" si="501"/>
        <v>2.5461546083778999E-6</v>
      </c>
      <c r="E5771" s="6">
        <f t="shared" si="502"/>
        <v>2.0735995277923987E-5</v>
      </c>
      <c r="F5771" s="6">
        <f>IF(C5768&gt;0,B$6+B$7*E5769+B$8*(H5770*100)^2,B$6+B$7*E5769+B$8*(H5770*100)^2+E5769*$B$9)</f>
        <v>1.6708922430591939</v>
      </c>
      <c r="G5771" s="17">
        <v>5.4400694761602749E-3</v>
      </c>
      <c r="H5771" s="9">
        <f t="shared" si="504"/>
        <v>1.2926299714377637E-2</v>
      </c>
      <c r="I5771" s="8">
        <f t="shared" si="503"/>
        <v>7.4862302382173625E-3</v>
      </c>
      <c r="J5771" s="10">
        <f t="shared" si="505"/>
        <v>1.3761276893657091</v>
      </c>
      <c r="K5771" s="10">
        <f t="shared" si="506"/>
        <v>0.28632494506402417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0"/>
        <v>-5.6764641111900858E-3</v>
      </c>
      <c r="D5772" s="6">
        <f t="shared" si="501"/>
        <v>3.2222244805629053E-5</v>
      </c>
      <c r="E5772" s="6">
        <f t="shared" si="502"/>
        <v>2.5461546083778999E-6</v>
      </c>
      <c r="F5772" s="6">
        <f>IF(C5768&gt;0,B$6+B$7*E5769+B$8*(H5771*100)^2,B$6+B$7*E5769+B$8*(H5771*100)^2+E5769*$B$9)</f>
        <v>1.56444583465872</v>
      </c>
      <c r="G5772" s="17">
        <v>5.9076450648951132E-3</v>
      </c>
      <c r="H5772" s="9">
        <f t="shared" si="504"/>
        <v>1.2507780916928151E-2</v>
      </c>
      <c r="I5772" s="8">
        <f t="shared" si="503"/>
        <v>6.6001358520330379E-3</v>
      </c>
      <c r="J5772" s="10">
        <f t="shared" si="505"/>
        <v>1.1172194299980713</v>
      </c>
      <c r="K5772" s="10">
        <f t="shared" si="506"/>
        <v>0.22242123824468463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0"/>
        <v>7.4056270649120971E-3</v>
      </c>
      <c r="D5773" s="6">
        <f t="shared" si="501"/>
        <v>5.4843312224558561E-5</v>
      </c>
      <c r="E5773" s="6">
        <f t="shared" si="502"/>
        <v>3.2222244805629053E-5</v>
      </c>
      <c r="F5773" s="6">
        <f>IF(C5768&gt;0,B$6+B$7*E5769+B$8*(H5772*100)^2,B$6+B$7*E5769+B$8*(H5772*100)^2+E5769*$B$9)</f>
        <v>1.4659083944024012</v>
      </c>
      <c r="G5773" s="17">
        <v>4.9994501651048238E-3</v>
      </c>
      <c r="H5773" s="9">
        <f t="shared" si="504"/>
        <v>1.2107470398074081E-2</v>
      </c>
      <c r="I5773" s="8">
        <f t="shared" si="503"/>
        <v>7.1080202329692572E-3</v>
      </c>
      <c r="J5773" s="10">
        <f t="shared" si="505"/>
        <v>1.4217603932892133</v>
      </c>
      <c r="K5773" s="10">
        <f t="shared" si="506"/>
        <v>0.29741747688239673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0"/>
        <v>-1.519706438113205E-3</v>
      </c>
      <c r="D5774" s="6">
        <f t="shared" si="501"/>
        <v>2.3095076580427245E-6</v>
      </c>
      <c r="E5774" s="6">
        <f t="shared" si="502"/>
        <v>5.4843312224558561E-5</v>
      </c>
      <c r="F5774" s="6">
        <f>IF(C5773&gt;0,B$6+B$7*E5774+B$8*(G5773*100)^2,B$6+B$7*E5774+B$8*(G5773*100)^2+E5774*$B$9)</f>
        <v>0.24907410458231508</v>
      </c>
      <c r="G5774" s="17">
        <v>4.6841888455779954E-3</v>
      </c>
      <c r="H5774" s="9">
        <f t="shared" si="504"/>
        <v>4.9907324570879876E-3</v>
      </c>
      <c r="I5774" s="8">
        <f t="shared" si="503"/>
        <v>3.0654361150999222E-4</v>
      </c>
      <c r="J5774" s="10">
        <f t="shared" si="505"/>
        <v>6.5442197489406925E-2</v>
      </c>
      <c r="K5774" s="10">
        <f t="shared" si="506"/>
        <v>1.9673523344285737E-3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0"/>
        <v>1.3378479376060636E-4</v>
      </c>
      <c r="D5775" s="6">
        <f t="shared" si="501"/>
        <v>1.7898371041567978E-8</v>
      </c>
      <c r="E5775" s="6">
        <f t="shared" si="502"/>
        <v>2.3095076580427245E-6</v>
      </c>
      <c r="F5775" s="6">
        <f>IF(C5773&gt;0,B$6+B$7*E5774+B$8*(H5774*100)^2,B$6+B$7*E5774+B$8*(H5774*100)^2+E5774*$B$9)</f>
        <v>0.24826789861184898</v>
      </c>
      <c r="G5775" s="17">
        <v>2.9901471208349057E-3</v>
      </c>
      <c r="H5775" s="9">
        <f t="shared" si="504"/>
        <v>4.9826488799819017E-3</v>
      </c>
      <c r="I5775" s="8">
        <f t="shared" si="503"/>
        <v>1.992501759146996E-3</v>
      </c>
      <c r="J5775" s="10">
        <f t="shared" si="505"/>
        <v>0.6663557606458681</v>
      </c>
      <c r="K5775" s="10">
        <f t="shared" si="506"/>
        <v>0.11075100980258235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7">B5776-B$5</f>
        <v>-1.8922414246828029E-2</v>
      </c>
      <c r="D5776" s="6">
        <f t="shared" ref="D5776:D5839" si="508">C5776^2</f>
        <v>3.5805776092856035E-4</v>
      </c>
      <c r="E5776" s="6">
        <f t="shared" si="502"/>
        <v>1.7898371041567978E-8</v>
      </c>
      <c r="F5776" s="6">
        <f>IF(C5773&gt;0,B$6+B$7*E5774+B$8*(H5775*100)^2,B$6+B$7*E5774+B$8*(H5775*100)^2+E5774*$B$9)</f>
        <v>0.24752159374498861</v>
      </c>
      <c r="G5776" s="17">
        <v>7.3541652980920903E-3</v>
      </c>
      <c r="H5776" s="9">
        <f t="shared" si="504"/>
        <v>4.9751542061024466E-3</v>
      </c>
      <c r="I5776" s="8">
        <f t="shared" si="503"/>
        <v>2.3790110919896437E-3</v>
      </c>
      <c r="J5776" s="10">
        <f t="shared" si="505"/>
        <v>0.32349165344527087</v>
      </c>
      <c r="K5776" s="10">
        <f t="shared" si="506"/>
        <v>8.7367869008066146E-2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7"/>
        <v>-4.2391991977665938E-3</v>
      </c>
      <c r="D5777" s="6">
        <f t="shared" si="508"/>
        <v>1.7970809838344932E-5</v>
      </c>
      <c r="E5777" s="6">
        <f t="shared" ref="E5777:E5840" si="509">D5776</f>
        <v>3.5805776092856035E-4</v>
      </c>
      <c r="F5777" s="6">
        <f>IF(C5773&gt;0,B$6+B$7*E5774+B$8*(H5776*100)^2,B$6+B$7*E5774+B$8*(H5776*100)^2+E5774*$B$9)</f>
        <v>0.24683073932973598</v>
      </c>
      <c r="G5777" s="17">
        <v>5.6258133468346308E-3</v>
      </c>
      <c r="H5777" s="9">
        <f t="shared" si="504"/>
        <v>4.9682063094212987E-3</v>
      </c>
      <c r="I5777" s="8">
        <f t="shared" si="503"/>
        <v>6.5760703741333214E-4</v>
      </c>
      <c r="J5777" s="10">
        <f t="shared" si="505"/>
        <v>0.11689101590676401</v>
      </c>
      <c r="K5777" s="10">
        <f t="shared" si="506"/>
        <v>8.0564083780718665E-3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7"/>
        <v>1.7214285057877771E-2</v>
      </c>
      <c r="D5778" s="6">
        <f t="shared" si="508"/>
        <v>2.9633161005387389E-4</v>
      </c>
      <c r="E5778" s="6">
        <f t="shared" si="509"/>
        <v>1.7970809838344932E-5</v>
      </c>
      <c r="F5778" s="6">
        <f>IF(C5773&gt;0,B$6+B$7*E5774+B$8*(H5777*100)^2,B$6+B$7*E5774+B$8*(H5777*100)^2+E5774*$B$9)</f>
        <v>0.24619121539753661</v>
      </c>
      <c r="G5778" s="17">
        <v>1.5483202102221837E-2</v>
      </c>
      <c r="H5778" s="9">
        <f t="shared" si="504"/>
        <v>4.9617659698693627E-3</v>
      </c>
      <c r="I5778" s="8">
        <f t="shared" si="503"/>
        <v>1.0521436132352475E-2</v>
      </c>
      <c r="J5778" s="10">
        <f t="shared" si="505"/>
        <v>0.67953877130123175</v>
      </c>
      <c r="K5778" s="10">
        <f t="shared" si="506"/>
        <v>0.98250831496982705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7"/>
        <v>-9.9763143658844165E-3</v>
      </c>
      <c r="D5779" s="6">
        <f t="shared" si="508"/>
        <v>9.9526848326951785E-5</v>
      </c>
      <c r="E5779" s="6">
        <f t="shared" si="509"/>
        <v>2.9633161005387389E-4</v>
      </c>
      <c r="F5779" s="6">
        <f>IF(C5778&gt;0,B$6+B$7*E5779+B$8*(G5778*100)^2,B$6+B$7*E5779+B$8*(G5778*100)^2+E5779*$B$9)</f>
        <v>2.2368764197101494</v>
      </c>
      <c r="G5779" s="17">
        <v>9.5881495039662808E-3</v>
      </c>
      <c r="H5779" s="9">
        <f t="shared" si="504"/>
        <v>1.4956190757375856E-2</v>
      </c>
      <c r="I5779" s="8">
        <f t="shared" si="503"/>
        <v>5.3680412534095751E-3</v>
      </c>
      <c r="J5779" s="10">
        <f t="shared" si="505"/>
        <v>0.55986207257083387</v>
      </c>
      <c r="K5779" s="10">
        <f t="shared" si="506"/>
        <v>8.5679724665067125E-2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7"/>
        <v>-3.3166854444440282E-3</v>
      </c>
      <c r="D5780" s="6">
        <f t="shared" si="508"/>
        <v>1.1000402337386882E-5</v>
      </c>
      <c r="E5780" s="6">
        <f t="shared" si="509"/>
        <v>9.9526848326951785E-5</v>
      </c>
      <c r="F5780" s="6">
        <f>IF(C5778&gt;0,B$6+B$7*E5779+B$8*(H5779*100)^2,B$6+B$7*E5779+B$8*(H5779*100)^2+E5779*$B$9)</f>
        <v>2.0883765017256857</v>
      </c>
      <c r="G5780" s="17">
        <v>9.5045377984392179E-3</v>
      </c>
      <c r="H5780" s="9">
        <f t="shared" si="504"/>
        <v>1.4451216217764115E-2</v>
      </c>
      <c r="I5780" s="8">
        <f t="shared" si="503"/>
        <v>4.9466784193248972E-3</v>
      </c>
      <c r="J5780" s="10">
        <f t="shared" si="505"/>
        <v>0.52045438970606372</v>
      </c>
      <c r="K5780" s="10">
        <f t="shared" si="506"/>
        <v>7.6707354953257312E-2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7"/>
        <v>-1.8451183595512264E-2</v>
      </c>
      <c r="D5781" s="6">
        <f t="shared" si="508"/>
        <v>3.4044617607530088E-4</v>
      </c>
      <c r="E5781" s="6">
        <f t="shared" si="509"/>
        <v>1.1000402337386882E-5</v>
      </c>
      <c r="F5781" s="6">
        <f>IF(C5778&gt;0,B$6+B$7*E5779+B$8*(H5780*100)^2,B$6+B$7*E5779+B$8*(H5780*100)^2+E5779*$B$9)</f>
        <v>1.9509101276474676</v>
      </c>
      <c r="G5781" s="17">
        <v>7.9110476142675405E-3</v>
      </c>
      <c r="H5781" s="9">
        <f t="shared" si="504"/>
        <v>1.3967498443341483E-2</v>
      </c>
      <c r="I5781" s="8">
        <f t="shared" si="503"/>
        <v>6.0564508290739429E-3</v>
      </c>
      <c r="J5781" s="10">
        <f t="shared" si="505"/>
        <v>0.76556874947271958</v>
      </c>
      <c r="K5781" s="10">
        <f t="shared" si="506"/>
        <v>0.13486260199897915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7"/>
        <v>-1.4716248835044191E-2</v>
      </c>
      <c r="D5782" s="6">
        <f t="shared" si="508"/>
        <v>2.1656797977493951E-4</v>
      </c>
      <c r="E5782" s="6">
        <f t="shared" si="509"/>
        <v>3.4044617607530088E-4</v>
      </c>
      <c r="F5782" s="6">
        <f>IF(C5778&gt;0,B$6+B$7*E5779+B$8*(H5781*100)^2,B$6+B$7*E5779+B$8*(H5781*100)^2+E5779*$B$9)</f>
        <v>1.8236575051632611</v>
      </c>
      <c r="G5782" s="17">
        <v>1.0293194678978308E-2</v>
      </c>
      <c r="H5782" s="9">
        <f t="shared" si="504"/>
        <v>1.3504286375678137E-2</v>
      </c>
      <c r="I5782" s="8">
        <f t="shared" si="503"/>
        <v>3.211091696699829E-3</v>
      </c>
      <c r="J5782" s="10">
        <f t="shared" si="505"/>
        <v>0.3119625924551695</v>
      </c>
      <c r="K5782" s="10">
        <f t="shared" si="506"/>
        <v>3.3741032429689177E-2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7"/>
        <v>-4.2828117156784124E-3</v>
      </c>
      <c r="D5783" s="6">
        <f t="shared" si="508"/>
        <v>1.8342476191952266E-5</v>
      </c>
      <c r="E5783" s="6">
        <f t="shared" si="509"/>
        <v>2.1656797977493951E-4</v>
      </c>
      <c r="F5783" s="6">
        <f>IF(C5778&gt;0,B$6+B$7*E5779+B$8*(H5782*100)^2,B$6+B$7*E5779+B$8*(H5782*100)^2+E5779*$B$9)</f>
        <v>1.7058597525296311</v>
      </c>
      <c r="G5783" s="17">
        <v>5.8628878733623631E-3</v>
      </c>
      <c r="H5783" s="9">
        <f t="shared" si="504"/>
        <v>1.3060856604869496E-2</v>
      </c>
      <c r="I5783" s="8">
        <f t="shared" si="503"/>
        <v>7.1979687315071325E-3</v>
      </c>
      <c r="J5783" s="10">
        <f t="shared" si="505"/>
        <v>1.2277172763631758</v>
      </c>
      <c r="K5783" s="10">
        <f t="shared" si="506"/>
        <v>0.2498674146304527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7"/>
        <v>1.1186211047887855E-3</v>
      </c>
      <c r="D5784" s="6">
        <f t="shared" si="508"/>
        <v>1.251313176078883E-6</v>
      </c>
      <c r="E5784" s="6">
        <f t="shared" si="509"/>
        <v>1.8342476191952266E-5</v>
      </c>
      <c r="F5784" s="6">
        <f>IF(C5783&gt;0,B$6+B$7*E5784+B$8*(G5783*100)^2,B$6+B$7*E5784+B$8*(G5783*100)^2+E5784*$B$9)</f>
        <v>0.33589736948899901</v>
      </c>
      <c r="G5784" s="17">
        <v>5.735855884092405E-3</v>
      </c>
      <c r="H5784" s="9">
        <f t="shared" si="504"/>
        <v>5.7956653586020554E-3</v>
      </c>
      <c r="I5784" s="8">
        <f t="shared" si="503"/>
        <v>5.98094745096504E-5</v>
      </c>
      <c r="J5784" s="10">
        <f t="shared" si="505"/>
        <v>1.0427297288888242E-2</v>
      </c>
      <c r="K5784" s="10">
        <f t="shared" si="506"/>
        <v>5.3617203443323547E-5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7"/>
        <v>-1.3400103934200606E-2</v>
      </c>
      <c r="D5785" s="6">
        <f t="shared" si="508"/>
        <v>1.7956278544737855E-4</v>
      </c>
      <c r="E5785" s="6">
        <f t="shared" si="509"/>
        <v>1.251313176078883E-6</v>
      </c>
      <c r="F5785" s="6">
        <f>IF(C5783&gt;0,B$6+B$7*E5784+B$8*(H5784*100)^2,B$6+B$7*E5784+B$8*(H5784*100)^2+E5784*$B$9)</f>
        <v>0.32864249875097601</v>
      </c>
      <c r="G5785" s="17">
        <v>6.365416701846459E-3</v>
      </c>
      <c r="H5785" s="9">
        <f t="shared" si="504"/>
        <v>5.7327349384999129E-3</v>
      </c>
      <c r="I5785" s="8">
        <f t="shared" si="503"/>
        <v>6.3268176334654608E-4</v>
      </c>
      <c r="J5785" s="10">
        <f t="shared" si="505"/>
        <v>9.9393612858529726E-2</v>
      </c>
      <c r="K5785" s="10">
        <f t="shared" si="506"/>
        <v>5.6760100238271161E-3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7"/>
        <v>1.1336288086382644E-2</v>
      </c>
      <c r="D5786" s="6">
        <f t="shared" si="508"/>
        <v>1.2851142757746106E-4</v>
      </c>
      <c r="E5786" s="6">
        <f t="shared" si="509"/>
        <v>1.7956278544737855E-4</v>
      </c>
      <c r="F5786" s="6">
        <f>IF(C5783&gt;0,B$6+B$7*E5784+B$8*(H5785*100)^2,B$6+B$7*E5784+B$8*(H5785*100)^2+E5784*$B$9)</f>
        <v>0.32192666490878813</v>
      </c>
      <c r="G5786" s="17">
        <v>5.6286452535212516E-3</v>
      </c>
      <c r="H5786" s="9">
        <f t="shared" si="504"/>
        <v>5.6738581662638355E-3</v>
      </c>
      <c r="I5786" s="8">
        <f t="shared" si="503"/>
        <v>4.5212912742583974E-5</v>
      </c>
      <c r="J5786" s="10">
        <f t="shared" si="505"/>
        <v>8.0326456378289265E-3</v>
      </c>
      <c r="K5786" s="10">
        <f t="shared" si="506"/>
        <v>3.1919264841251405E-5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7"/>
        <v>-1.2878784011531291E-3</v>
      </c>
      <c r="D5787" s="6">
        <f t="shared" si="508"/>
        <v>1.65863077615674E-6</v>
      </c>
      <c r="E5787" s="6">
        <f t="shared" si="509"/>
        <v>1.2851142757746106E-4</v>
      </c>
      <c r="F5787" s="6">
        <f>IF(C5783&gt;0,B$6+B$7*E5784+B$8*(H5786*100)^2,B$6+B$7*E5784+B$8*(H5786*100)^2+E5784*$B$9)</f>
        <v>0.31570981752107485</v>
      </c>
      <c r="G5787" s="17">
        <v>1.7785949116408857E-2</v>
      </c>
      <c r="H5787" s="9">
        <f t="shared" si="504"/>
        <v>5.6188060788843284E-3</v>
      </c>
      <c r="I5787" s="8">
        <f t="shared" si="503"/>
        <v>1.2167143037524529E-2</v>
      </c>
      <c r="J5787" s="10">
        <f t="shared" si="505"/>
        <v>0.68408736345137955</v>
      </c>
      <c r="K5787" s="10">
        <f t="shared" si="506"/>
        <v>1.0131425280955133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7"/>
        <v>-8.5102683009513659E-3</v>
      </c>
      <c r="D5788" s="6">
        <f t="shared" si="508"/>
        <v>7.2424666554177653E-5</v>
      </c>
      <c r="E5788" s="6">
        <f t="shared" si="509"/>
        <v>1.65863077615674E-6</v>
      </c>
      <c r="F5788" s="6">
        <f>IF(C5783&gt;0,B$6+B$7*E5784+B$8*(H5787*100)^2,B$6+B$7*E5784+B$8*(H5787*100)^2+E5784*$B$9)</f>
        <v>0.30995488189426867</v>
      </c>
      <c r="G5788" s="17">
        <v>1.3188338018780365E-2</v>
      </c>
      <c r="H5788" s="9">
        <f t="shared" si="504"/>
        <v>5.5673591755361776E-3</v>
      </c>
      <c r="I5788" s="8">
        <f t="shared" si="503"/>
        <v>7.6209788432441876E-3</v>
      </c>
      <c r="J5788" s="10">
        <f t="shared" si="505"/>
        <v>0.57785740950768882</v>
      </c>
      <c r="K5788" s="10">
        <f t="shared" si="506"/>
        <v>0.50645569471810536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7"/>
        <v>-2.7083571144258824E-2</v>
      </c>
      <c r="D5789" s="6">
        <f t="shared" si="508"/>
        <v>7.3351982592612921E-4</v>
      </c>
      <c r="E5789" s="6">
        <f t="shared" si="509"/>
        <v>7.2424666554177653E-5</v>
      </c>
      <c r="F5789" s="6">
        <f>IF(C5788&gt;0,B$6+B$7*E5789+B$8*(G5788*100)^2,B$6+B$7*E5789+B$8*(G5788*100)^2+E5789*$B$9)</f>
        <v>1.6278000245588728</v>
      </c>
      <c r="G5789" s="17">
        <v>1.3551597254166443E-2</v>
      </c>
      <c r="H5789" s="9">
        <f t="shared" si="504"/>
        <v>1.2758526656941518E-2</v>
      </c>
      <c r="I5789" s="8">
        <f t="shared" si="503"/>
        <v>7.9307059722492565E-4</v>
      </c>
      <c r="J5789" s="10">
        <f t="shared" si="505"/>
        <v>5.8522296844462064E-2</v>
      </c>
      <c r="K5789" s="10">
        <f t="shared" si="506"/>
        <v>1.8554320559536208E-3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7"/>
        <v>-1.285222605120304E-2</v>
      </c>
      <c r="D5790" s="6">
        <f t="shared" si="508"/>
        <v>1.6517971447122207E-4</v>
      </c>
      <c r="E5790" s="6">
        <f t="shared" si="509"/>
        <v>7.3351982592612921E-4</v>
      </c>
      <c r="F5790" s="6">
        <f>IF(C5788&gt;0,B$6+B$7*E5789+B$8*(H5789*100)^2,B$6+B$7*E5789+B$8*(H5789*100)^2+E5789*$B$9)</f>
        <v>1.524563579272268</v>
      </c>
      <c r="G5790" s="17">
        <v>1.0817576419589751E-2</v>
      </c>
      <c r="H5790" s="9">
        <f t="shared" si="504"/>
        <v>1.2347321892913734E-2</v>
      </c>
      <c r="I5790" s="8">
        <f t="shared" si="503"/>
        <v>1.5297454733239832E-3</v>
      </c>
      <c r="J5790" s="10">
        <f t="shared" si="505"/>
        <v>0.14141295739346371</v>
      </c>
      <c r="K5790" s="10">
        <f t="shared" si="506"/>
        <v>8.3740347499261514E-3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7"/>
        <v>-9.2911414866060672E-3</v>
      </c>
      <c r="D5791" s="6">
        <f t="shared" si="508"/>
        <v>8.63253101241324E-5</v>
      </c>
      <c r="E5791" s="6">
        <f t="shared" si="509"/>
        <v>1.6517971447122207E-4</v>
      </c>
      <c r="F5791" s="6">
        <f>IF(C5788&gt;0,B$6+B$7*E5789+B$8*(H5790*100)^2,B$6+B$7*E5789+B$8*(H5790*100)^2+E5789*$B$9)</f>
        <v>1.4289976018704578</v>
      </c>
      <c r="G5791" s="17">
        <v>8.7910134615178121E-3</v>
      </c>
      <c r="H5791" s="9">
        <f t="shared" si="504"/>
        <v>1.1954068771219522E-2</v>
      </c>
      <c r="I5791" s="8">
        <f t="shared" si="503"/>
        <v>3.1630553097017101E-3</v>
      </c>
      <c r="J5791" s="10">
        <f t="shared" si="505"/>
        <v>0.35980553590866565</v>
      </c>
      <c r="K5791" s="10">
        <f t="shared" si="506"/>
        <v>4.274097236217056E-2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7"/>
        <v>-1.5192581572517948E-3</v>
      </c>
      <c r="D5792" s="6">
        <f t="shared" si="508"/>
        <v>2.3081453483761192E-6</v>
      </c>
      <c r="E5792" s="6">
        <f t="shared" si="509"/>
        <v>8.63253101241324E-5</v>
      </c>
      <c r="F5792" s="6">
        <f>IF(C5788&gt;0,B$6+B$7*E5789+B$8*(H5791*100)^2,B$6+B$7*E5789+B$8*(H5791*100)^2+E5789*$B$9)</f>
        <v>1.3405321765896021</v>
      </c>
      <c r="G5792" s="17">
        <v>6.6996283145375436E-3</v>
      </c>
      <c r="H5792" s="9">
        <f t="shared" si="504"/>
        <v>1.1578135327372894E-2</v>
      </c>
      <c r="I5792" s="8">
        <f t="shared" si="503"/>
        <v>4.8785070128353506E-3</v>
      </c>
      <c r="J5792" s="10">
        <f t="shared" si="505"/>
        <v>0.72817577092291275</v>
      </c>
      <c r="K5792" s="10">
        <f t="shared" si="506"/>
        <v>0.12571122885729213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7"/>
        <v>1.1577796537185294E-2</v>
      </c>
      <c r="D5793" s="6">
        <f t="shared" si="508"/>
        <v>1.3404537265645979E-4</v>
      </c>
      <c r="E5793" s="6">
        <f t="shared" si="509"/>
        <v>2.3081453483761192E-6</v>
      </c>
      <c r="F5793" s="6">
        <f>IF(C5788&gt;0,B$6+B$7*E5789+B$8*(H5792*100)^2,B$6+B$7*E5789+B$8*(H5792*100)^2+E5789*$B$9)</f>
        <v>1.2586397324071141</v>
      </c>
      <c r="G5793" s="17">
        <v>8.0413588214719844E-3</v>
      </c>
      <c r="H5793" s="9">
        <f t="shared" si="504"/>
        <v>1.1218911410681136E-2</v>
      </c>
      <c r="I5793" s="8">
        <f t="shared" si="503"/>
        <v>3.1775525892091521E-3</v>
      </c>
      <c r="J5793" s="10">
        <f t="shared" si="505"/>
        <v>0.39515120015841998</v>
      </c>
      <c r="K5793" s="10">
        <f t="shared" si="506"/>
        <v>4.9770986241864934E-2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7"/>
        <v>-1.4841181398477149E-2</v>
      </c>
      <c r="D5794" s="6">
        <f t="shared" si="508"/>
        <v>2.2026066530250415E-4</v>
      </c>
      <c r="E5794" s="6">
        <f t="shared" si="509"/>
        <v>1.3404537265645979E-4</v>
      </c>
      <c r="F5794" s="6">
        <f>IF(C5793&gt;0,B$6+B$7*E5794+B$8*(G5793*100)^2,B$6+B$7*E5794+B$8*(G5793*100)^2+E5794*$B$9)</f>
        <v>0.61628957234677373</v>
      </c>
      <c r="G5794" s="17">
        <v>1.6168314693998445E-2</v>
      </c>
      <c r="H5794" s="9">
        <f t="shared" si="504"/>
        <v>7.8504112780590912E-3</v>
      </c>
      <c r="I5794" s="8">
        <f t="shared" si="503"/>
        <v>8.3179034159393539E-3</v>
      </c>
      <c r="J5794" s="10">
        <f t="shared" si="505"/>
        <v>0.51445704597937447</v>
      </c>
      <c r="K5794" s="10">
        <f t="shared" si="506"/>
        <v>0.33706249724894533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7"/>
        <v>9.9814004693856827E-4</v>
      </c>
      <c r="D5795" s="6">
        <f t="shared" si="508"/>
        <v>9.9628355330252718E-7</v>
      </c>
      <c r="E5795" s="6">
        <f t="shared" si="509"/>
        <v>2.2026066530250415E-4</v>
      </c>
      <c r="F5795" s="6">
        <f>IF(C5793&gt;0,B$6+B$7*E5794+B$8*(H5794*100)^2,B$6+B$7*E5794+B$8*(H5794*100)^2+E5794*$B$9)</f>
        <v>0.58819925712140841</v>
      </c>
      <c r="G5795" s="17">
        <v>7.8487234841311832E-3</v>
      </c>
      <c r="H5795" s="9">
        <f t="shared" si="504"/>
        <v>7.6694149524028773E-3</v>
      </c>
      <c r="I5795" s="8">
        <f t="shared" si="503"/>
        <v>1.793085317283059E-4</v>
      </c>
      <c r="J5795" s="10">
        <f t="shared" si="505"/>
        <v>2.284556617274618E-2</v>
      </c>
      <c r="K5795" s="10">
        <f t="shared" si="506"/>
        <v>2.691183839771405E-4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7"/>
        <v>-3.197275009319499E-3</v>
      </c>
      <c r="D5796" s="6">
        <f t="shared" si="508"/>
        <v>1.0222567485219003E-5</v>
      </c>
      <c r="E5796" s="6">
        <f t="shared" si="509"/>
        <v>9.9628355330252718E-7</v>
      </c>
      <c r="F5796" s="6">
        <f>IF(C5793&gt;0,B$6+B$7*E5794+B$8*(H5795*100)^2,B$6+B$7*E5794+B$8*(H5795*100)^2+E5794*$B$9)</f>
        <v>0.56219605231728764</v>
      </c>
      <c r="G5796" s="17">
        <v>6.2856206527054153E-3</v>
      </c>
      <c r="H5796" s="9">
        <f t="shared" si="504"/>
        <v>7.4979734083103254E-3</v>
      </c>
      <c r="I5796" s="8">
        <f t="shared" si="503"/>
        <v>1.2123527556049101E-3</v>
      </c>
      <c r="J5796" s="10">
        <f t="shared" si="505"/>
        <v>0.19287717515741221</v>
      </c>
      <c r="K5796" s="10">
        <f t="shared" si="506"/>
        <v>1.4677458320340619E-2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7"/>
        <v>-1.53966422505868E-2</v>
      </c>
      <c r="D5797" s="6">
        <f t="shared" si="508"/>
        <v>2.3705659259255456E-4</v>
      </c>
      <c r="E5797" s="6">
        <f t="shared" si="509"/>
        <v>1.0222567485219003E-5</v>
      </c>
      <c r="F5797" s="6">
        <f>IF(C5793&gt;0,B$6+B$7*E5794+B$8*(H5796*100)^2,B$6+B$7*E5794+B$8*(H5796*100)^2+E5794*$B$9)</f>
        <v>0.53812488563011318</v>
      </c>
      <c r="G5797" s="17">
        <v>8.2104125362642624E-3</v>
      </c>
      <c r="H5797" s="9">
        <f t="shared" si="504"/>
        <v>7.3356995960175012E-3</v>
      </c>
      <c r="I5797" s="8">
        <f t="shared" si="503"/>
        <v>8.7471294024676124E-4</v>
      </c>
      <c r="J5797" s="10">
        <f t="shared" si="505"/>
        <v>0.10653702677950402</v>
      </c>
      <c r="K5797" s="10">
        <f t="shared" si="506"/>
        <v>6.5901762964355459E-3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7"/>
        <v>6.1121935510776481E-3</v>
      </c>
      <c r="D5798" s="6">
        <f t="shared" si="508"/>
        <v>3.7358910005835189E-5</v>
      </c>
      <c r="E5798" s="6">
        <f t="shared" si="509"/>
        <v>2.3705659259255456E-4</v>
      </c>
      <c r="F5798" s="6">
        <f>IF(C5793&gt;0,B$6+B$7*E5794+B$8*(H5797*100)^2,B$6+B$7*E5794+B$8*(H5797*100)^2+E5794*$B$9)</f>
        <v>0.5158422066277959</v>
      </c>
      <c r="G5798" s="17">
        <v>6.348329004144033E-3</v>
      </c>
      <c r="H5798" s="9">
        <f t="shared" si="504"/>
        <v>7.1822155817532788E-3</v>
      </c>
      <c r="I5798" s="8">
        <f t="shared" si="503"/>
        <v>8.3388657760924585E-4</v>
      </c>
      <c r="J5798" s="10">
        <f t="shared" si="505"/>
        <v>0.1313552868896532</v>
      </c>
      <c r="K5798" s="10">
        <f t="shared" si="506"/>
        <v>7.3119182358887258E-3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7"/>
        <v>-6.5463523590804408E-3</v>
      </c>
      <c r="D5799" s="6">
        <f t="shared" si="508"/>
        <v>4.285472920923805E-5</v>
      </c>
      <c r="E5799" s="6">
        <f t="shared" si="509"/>
        <v>3.7358910005835189E-5</v>
      </c>
      <c r="F5799" s="6">
        <f>IF(C5798&gt;0,B$6+B$7*E5799+B$8*(G5798*100)^2,B$6+B$7*E5799+B$8*(G5798*100)^2+E5799*$B$9)</f>
        <v>0.39076895955793539</v>
      </c>
      <c r="G5799" s="17">
        <v>8.5756440173024428E-3</v>
      </c>
      <c r="H5799" s="9">
        <f t="shared" si="504"/>
        <v>6.2511515703743371E-3</v>
      </c>
      <c r="I5799" s="8">
        <f t="shared" si="503"/>
        <v>2.3244924469281057E-3</v>
      </c>
      <c r="J5799" s="10">
        <f t="shared" si="505"/>
        <v>0.2710574788596809</v>
      </c>
      <c r="K5799" s="10">
        <f t="shared" si="506"/>
        <v>5.5689881371948857E-2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7"/>
        <v>-4.6581532296265772E-3</v>
      </c>
      <c r="D5800" s="6">
        <f t="shared" si="508"/>
        <v>2.1698391510680512E-5</v>
      </c>
      <c r="E5800" s="6">
        <f t="shared" si="509"/>
        <v>4.285472920923805E-5</v>
      </c>
      <c r="F5800" s="6">
        <f>IF(C5798&gt;0,B$6+B$7*E5799+B$8*(H5799*100)^2,B$6+B$7*E5799+B$8*(H5799*100)^2+E5799*$B$9)</f>
        <v>0.37943482586278077</v>
      </c>
      <c r="G5800" s="17">
        <v>1.0642291175244626E-2</v>
      </c>
      <c r="H5800" s="9">
        <f t="shared" si="504"/>
        <v>6.1598281296054089E-3</v>
      </c>
      <c r="I5800" s="8">
        <f t="shared" si="503"/>
        <v>4.4824630456392171E-3</v>
      </c>
      <c r="J5800" s="10">
        <f t="shared" si="505"/>
        <v>0.42119342271577925</v>
      </c>
      <c r="K5800" s="10">
        <f t="shared" si="506"/>
        <v>0.18090595509751406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7"/>
        <v>-3.1224091959139357E-4</v>
      </c>
      <c r="D5801" s="6">
        <f t="shared" si="508"/>
        <v>9.7494391867279101E-8</v>
      </c>
      <c r="E5801" s="6">
        <f t="shared" si="509"/>
        <v>2.1698391510680512E-5</v>
      </c>
      <c r="F5801" s="6">
        <f>IF(C5798&gt;0,B$6+B$7*E5799+B$8*(H5800*100)^2,B$6+B$7*E5799+B$8*(H5800*100)^2+E5799*$B$9)</f>
        <v>0.36894281830117609</v>
      </c>
      <c r="G5801" s="17">
        <v>7.2533209920451272E-3</v>
      </c>
      <c r="H5801" s="9">
        <f t="shared" si="504"/>
        <v>6.074066334023495E-3</v>
      </c>
      <c r="I5801" s="8">
        <f t="shared" si="503"/>
        <v>1.1792546580216322E-3</v>
      </c>
      <c r="J5801" s="10">
        <f t="shared" si="505"/>
        <v>0.16258134161095947</v>
      </c>
      <c r="K5801" s="10">
        <f t="shared" si="506"/>
        <v>1.6714687026699204E-2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7"/>
        <v>-1.4592593939980948E-2</v>
      </c>
      <c r="D5802" s="6">
        <f t="shared" si="508"/>
        <v>2.1294379789716869E-4</v>
      </c>
      <c r="E5802" s="6">
        <f t="shared" si="509"/>
        <v>9.7494391867279101E-8</v>
      </c>
      <c r="F5802" s="6">
        <f>IF(C5798&gt;0,B$6+B$7*E5799+B$8*(H5801*100)^2,B$6+B$7*E5799+B$8*(H5801*100)^2+E5799*$B$9)</f>
        <v>0.35923036690139876</v>
      </c>
      <c r="G5802" s="17">
        <v>7.0577678941981456E-3</v>
      </c>
      <c r="H5802" s="9">
        <f t="shared" si="504"/>
        <v>5.9935829593107228E-3</v>
      </c>
      <c r="I5802" s="8">
        <f t="shared" si="503"/>
        <v>1.0641849348874228E-3</v>
      </c>
      <c r="J5802" s="10">
        <f t="shared" si="505"/>
        <v>0.15078208164967263</v>
      </c>
      <c r="K5802" s="10">
        <f t="shared" si="506"/>
        <v>1.4114601971872531E-2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7"/>
        <v>1.672027672798717E-2</v>
      </c>
      <c r="D5803" s="6">
        <f t="shared" si="508"/>
        <v>2.7956765386046934E-4</v>
      </c>
      <c r="E5803" s="6">
        <f t="shared" si="509"/>
        <v>2.1294379789716869E-4</v>
      </c>
      <c r="F5803" s="6">
        <f>IF(C5798&gt;0,B$6+B$7*E5799+B$8*(H5802*100)^2,B$6+B$7*E5799+B$8*(H5802*100)^2+E5799*$B$9)</f>
        <v>0.35023955064062484</v>
      </c>
      <c r="G5803" s="17">
        <v>1.1226015251081706E-2</v>
      </c>
      <c r="H5803" s="9">
        <f t="shared" si="504"/>
        <v>5.9181040092298551E-3</v>
      </c>
      <c r="I5803" s="8">
        <f t="shared" si="503"/>
        <v>5.3079112418518513E-3</v>
      </c>
      <c r="J5803" s="10">
        <f t="shared" si="505"/>
        <v>0.47282237936924204</v>
      </c>
      <c r="K5803" s="10">
        <f t="shared" si="506"/>
        <v>0.25667612955556507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7"/>
        <v>-7.6944264297275217E-3</v>
      </c>
      <c r="D5804" s="6">
        <f t="shared" si="508"/>
        <v>5.9204198082489414E-5</v>
      </c>
      <c r="E5804" s="6">
        <f t="shared" si="509"/>
        <v>2.7956765386046934E-4</v>
      </c>
      <c r="F5804" s="6">
        <f>IF(C5803&gt;0,B$6+B$7*E5804+B$8*(G5803*100)^2,B$6+B$7*E5804+B$8*(G5803*100)^2+E5804*$B$9)</f>
        <v>1.184298784290974</v>
      </c>
      <c r="G5804" s="17">
        <v>9.6204503651802324E-3</v>
      </c>
      <c r="H5804" s="9">
        <f t="shared" si="504"/>
        <v>1.0882549261505661E-2</v>
      </c>
      <c r="I5804" s="8">
        <f t="shared" si="503"/>
        <v>1.2620988963254285E-3</v>
      </c>
      <c r="J5804" s="10">
        <f t="shared" si="505"/>
        <v>0.13118916978080411</v>
      </c>
      <c r="K5804" s="10">
        <f t="shared" si="506"/>
        <v>7.2948788884377169E-3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7"/>
        <v>1.2175188980965345E-3</v>
      </c>
      <c r="D5805" s="6">
        <f t="shared" si="508"/>
        <v>1.4823522672221996E-6</v>
      </c>
      <c r="E5805" s="6">
        <f t="shared" si="509"/>
        <v>5.9204198082489414E-5</v>
      </c>
      <c r="F5805" s="6">
        <f>IF(C5803&gt;0,B$6+B$7*E5804+B$8*(H5804*100)^2,B$6+B$7*E5804+B$8*(H5804*100)^2+E5804*$B$9)</f>
        <v>1.1140053846181546</v>
      </c>
      <c r="G5805" s="17">
        <v>5.3302601280074057E-3</v>
      </c>
      <c r="H5805" s="9">
        <f t="shared" si="504"/>
        <v>1.0554645349883408E-2</v>
      </c>
      <c r="I5805" s="8">
        <f t="shared" si="503"/>
        <v>5.2243852218760026E-3</v>
      </c>
      <c r="J5805" s="10">
        <f t="shared" si="505"/>
        <v>0.98013700952884231</v>
      </c>
      <c r="K5805" s="10">
        <f t="shared" si="506"/>
        <v>0.18818159866850093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7"/>
        <v>3.6169983950970859E-3</v>
      </c>
      <c r="D5806" s="6">
        <f t="shared" si="508"/>
        <v>1.3082677390134895E-5</v>
      </c>
      <c r="E5806" s="6">
        <f t="shared" si="509"/>
        <v>1.4823522672221996E-6</v>
      </c>
      <c r="F5806" s="6">
        <f>IF(C5803&gt;0,B$6+B$7*E5804+B$8*(H5805*100)^2,B$6+B$7*E5804+B$8*(H5805*100)^2+E5804*$B$9)</f>
        <v>1.048934784541026</v>
      </c>
      <c r="G5806" s="17">
        <v>4.1197079084302557E-3</v>
      </c>
      <c r="H5806" s="9">
        <f t="shared" si="504"/>
        <v>1.0241751727810168E-2</v>
      </c>
      <c r="I5806" s="8">
        <f t="shared" si="503"/>
        <v>6.1220438193799126E-3</v>
      </c>
      <c r="J5806" s="10">
        <f t="shared" si="505"/>
        <v>1.4860383200595919</v>
      </c>
      <c r="K5806" s="10">
        <f t="shared" si="506"/>
        <v>0.3129368215912105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7"/>
        <v>2.0359532072094771E-3</v>
      </c>
      <c r="D5807" s="6">
        <f t="shared" si="508"/>
        <v>4.1451054619465556E-6</v>
      </c>
      <c r="E5807" s="6">
        <f t="shared" si="509"/>
        <v>1.3082677390134895E-5</v>
      </c>
      <c r="F5807" s="6">
        <f>IF(C5803&gt;0,B$6+B$7*E5804+B$8*(H5806*100)^2,B$6+B$7*E5804+B$8*(H5806*100)^2+E5804*$B$9)</f>
        <v>0.9886989300496275</v>
      </c>
      <c r="G5807" s="17">
        <v>1.0058531116610838E-2</v>
      </c>
      <c r="H5807" s="9">
        <f t="shared" si="504"/>
        <v>9.9433340990315085E-3</v>
      </c>
      <c r="I5807" s="8">
        <f t="shared" si="503"/>
        <v>1.1519701757932953E-4</v>
      </c>
      <c r="J5807" s="10">
        <f t="shared" si="505"/>
        <v>1.145266801323417E-2</v>
      </c>
      <c r="K5807" s="10">
        <f t="shared" si="506"/>
        <v>6.659631356908946E-5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7"/>
        <v>-1.0407632896288232E-3</v>
      </c>
      <c r="D5808" s="6">
        <f t="shared" si="508"/>
        <v>1.0831882250390097E-6</v>
      </c>
      <c r="E5808" s="6">
        <f t="shared" si="509"/>
        <v>4.1451054619465556E-6</v>
      </c>
      <c r="F5808" s="6">
        <f>IF(C5803&gt;0,B$6+B$7*E5804+B$8*(H5807*100)^2,B$6+B$7*E5804+B$8*(H5807*100)^2+E5804*$B$9)</f>
        <v>0.93293859954694014</v>
      </c>
      <c r="G5808" s="17">
        <v>8.4280492772451747E-3</v>
      </c>
      <c r="H5808" s="9">
        <f t="shared" si="504"/>
        <v>9.6588746733092049E-3</v>
      </c>
      <c r="I5808" s="8">
        <f t="shared" si="503"/>
        <v>1.2308253960640302E-3</v>
      </c>
      <c r="J5808" s="10">
        <f t="shared" si="505"/>
        <v>0.14603917888652196</v>
      </c>
      <c r="K5808" s="10">
        <f t="shared" si="506"/>
        <v>8.8823232450039313E-3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7"/>
        <v>-1.581625809902177E-2</v>
      </c>
      <c r="D5809" s="6">
        <f t="shared" si="508"/>
        <v>2.5015402025487172E-4</v>
      </c>
      <c r="E5809" s="6">
        <f t="shared" si="509"/>
        <v>1.0831882250390097E-6</v>
      </c>
      <c r="F5809" s="6">
        <f>IF(C5808&gt;0,B$6+B$7*E5809+B$8*(G5808*100)^2,B$6+B$7*E5809+B$8*(G5808*100)^2+E5809*$B$9)</f>
        <v>0.67524349538275319</v>
      </c>
      <c r="G5809" s="17">
        <v>6.6034874401835397E-3</v>
      </c>
      <c r="H5809" s="9">
        <f t="shared" si="504"/>
        <v>8.2173200946704834E-3</v>
      </c>
      <c r="I5809" s="8">
        <f t="shared" si="503"/>
        <v>1.6138326544869437E-3</v>
      </c>
      <c r="J5809" s="10">
        <f t="shared" si="505"/>
        <v>0.24439096297305721</v>
      </c>
      <c r="K5809" s="10">
        <f t="shared" si="506"/>
        <v>2.2252188346870039E-2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7"/>
        <v>-2.2598838568670739E-2</v>
      </c>
      <c r="D5810" s="6">
        <f t="shared" si="508"/>
        <v>5.1070750465284013E-4</v>
      </c>
      <c r="E5810" s="6">
        <f t="shared" si="509"/>
        <v>2.5015402025487172E-4</v>
      </c>
      <c r="F5810" s="6">
        <f>IF(C5808&gt;0,B$6+B$7*E5809+B$8*(H5809*100)^2,B$6+B$7*E5809+B$8*(H5809*100)^2+E5809*$B$9)</f>
        <v>0.64277303972425581</v>
      </c>
      <c r="G5810" s="17">
        <v>1.0314207657803956E-2</v>
      </c>
      <c r="H5810" s="9">
        <f t="shared" si="504"/>
        <v>8.017312765037022E-3</v>
      </c>
      <c r="I5810" s="8">
        <f t="shared" si="503"/>
        <v>2.296894892766934E-3</v>
      </c>
      <c r="J5810" s="10">
        <f t="shared" si="505"/>
        <v>0.22269232586460996</v>
      </c>
      <c r="K5810" s="10">
        <f t="shared" si="506"/>
        <v>3.4572835816691461E-2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7"/>
        <v>-1.1939118582206362E-2</v>
      </c>
      <c r="D5811" s="6">
        <f t="shared" si="508"/>
        <v>1.4254255251998525E-4</v>
      </c>
      <c r="E5811" s="6">
        <f t="shared" si="509"/>
        <v>5.1070750465284013E-4</v>
      </c>
      <c r="F5811" s="6">
        <f>IF(C5808&gt;0,B$6+B$7*E5809+B$8*(H5810*100)^2,B$6+B$7*E5809+B$8*(H5810*100)^2+E5809*$B$9)</f>
        <v>0.61271513892118468</v>
      </c>
      <c r="G5811" s="17">
        <v>5.8014250228570763E-3</v>
      </c>
      <c r="H5811" s="9">
        <f t="shared" si="504"/>
        <v>7.8276122727252186E-3</v>
      </c>
      <c r="I5811" s="8">
        <f t="shared" si="503"/>
        <v>2.0261872498681423E-3</v>
      </c>
      <c r="J5811" s="10">
        <f t="shared" si="505"/>
        <v>0.34925681912377604</v>
      </c>
      <c r="K5811" s="10">
        <f t="shared" si="506"/>
        <v>4.0702682866073259E-2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7"/>
        <v>5.6349356618866009E-3</v>
      </c>
      <c r="D5812" s="6">
        <f t="shared" si="508"/>
        <v>3.1752499913601384E-5</v>
      </c>
      <c r="E5812" s="6">
        <f t="shared" si="509"/>
        <v>1.4254255251998525E-4</v>
      </c>
      <c r="F5812" s="6">
        <f>IF(C5808&gt;0,B$6+B$7*E5809+B$8*(H5811*100)^2,B$6+B$7*E5809+B$8*(H5811*100)^2+E5809*$B$9)</f>
        <v>0.58489054014778163</v>
      </c>
      <c r="G5812" s="17">
        <v>7.4684759364876596E-3</v>
      </c>
      <c r="H5812" s="9">
        <f t="shared" si="504"/>
        <v>7.647813675474722E-3</v>
      </c>
      <c r="I5812" s="8">
        <f t="shared" si="503"/>
        <v>1.7933773898706241E-4</v>
      </c>
      <c r="J5812" s="10">
        <f t="shared" si="505"/>
        <v>2.4012628615551642E-2</v>
      </c>
      <c r="K5812" s="10">
        <f t="shared" si="506"/>
        <v>2.7931573586825742E-4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7"/>
        <v>3.2537535311411604E-3</v>
      </c>
      <c r="D5813" s="6">
        <f t="shared" si="508"/>
        <v>1.058691204141357E-5</v>
      </c>
      <c r="E5813" s="6">
        <f t="shared" si="509"/>
        <v>3.1752499913601384E-5</v>
      </c>
      <c r="F5813" s="6">
        <f>IF(C5808&gt;0,B$6+B$7*E5809+B$8*(H5812*100)^2,B$6+B$7*E5809+B$8*(H5812*100)^2+E5809*$B$9)</f>
        <v>0.55913330906324266</v>
      </c>
      <c r="G5813" s="17">
        <v>8.8099049072192827E-3</v>
      </c>
      <c r="H5813" s="9">
        <f t="shared" si="504"/>
        <v>7.4775217088500837E-3</v>
      </c>
      <c r="I5813" s="8">
        <f t="shared" si="503"/>
        <v>1.332383198369199E-3</v>
      </c>
      <c r="J5813" s="10">
        <f t="shared" si="505"/>
        <v>0.1512369557221187</v>
      </c>
      <c r="K5813" s="10">
        <f t="shared" si="506"/>
        <v>1.4209901338047226E-2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7"/>
        <v>-1.2302274155598634E-3</v>
      </c>
      <c r="D5814" s="6">
        <f t="shared" si="508"/>
        <v>1.5134594939951008E-6</v>
      </c>
      <c r="E5814" s="6">
        <f t="shared" si="509"/>
        <v>1.058691204141357E-5</v>
      </c>
      <c r="F5814" s="6">
        <f>IF(C5813&gt;0,B$6+B$7*E5814+B$8*(G5813*100)^2,B$6+B$7*E5814+B$8*(G5813*100)^2+E5814*$B$9)</f>
        <v>0.73617672735809891</v>
      </c>
      <c r="G5814" s="17">
        <v>9.8495841582131819E-3</v>
      </c>
      <c r="H5814" s="9">
        <f t="shared" si="504"/>
        <v>8.5800741684329222E-3</v>
      </c>
      <c r="I5814" s="8">
        <f t="shared" si="503"/>
        <v>1.2695099897802598E-3</v>
      </c>
      <c r="J5814" s="10">
        <f t="shared" si="505"/>
        <v>0.12888970431524921</v>
      </c>
      <c r="K5814" s="10">
        <f t="shared" si="506"/>
        <v>9.9735792012014546E-3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7"/>
        <v>-4.0370953677742452E-3</v>
      </c>
      <c r="D5815" s="6">
        <f t="shared" si="508"/>
        <v>1.6298139008504267E-5</v>
      </c>
      <c r="E5815" s="6">
        <f t="shared" si="509"/>
        <v>1.5134594939951008E-6</v>
      </c>
      <c r="F5815" s="6">
        <f>IF(C5813&gt;0,B$6+B$7*E5814+B$8*(H5814*100)^2,B$6+B$7*E5814+B$8*(H5814*100)^2+E5814*$B$9)</f>
        <v>0.69917879651539216</v>
      </c>
      <c r="G5815" s="17">
        <v>1.181919729527859E-2</v>
      </c>
      <c r="H5815" s="9">
        <f t="shared" si="504"/>
        <v>8.3616911956576837E-3</v>
      </c>
      <c r="I5815" s="8">
        <f t="shared" si="503"/>
        <v>3.4575060996209061E-3</v>
      </c>
      <c r="J5815" s="10">
        <f t="shared" si="505"/>
        <v>0.29253307252955957</v>
      </c>
      <c r="K5815" s="10">
        <f t="shared" si="506"/>
        <v>6.742924029849684E-2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7"/>
        <v>1.7437024473290512E-3</v>
      </c>
      <c r="D5816" s="6">
        <f t="shared" si="508"/>
        <v>3.0404982248213224E-6</v>
      </c>
      <c r="E5816" s="6">
        <f t="shared" si="509"/>
        <v>1.6298139008504267E-5</v>
      </c>
      <c r="F5816" s="6">
        <f>IF(C5813&gt;0,B$6+B$7*E5814+B$8*(H5815*100)^2,B$6+B$7*E5814+B$8*(H5815*100)^2+E5814*$B$9)</f>
        <v>0.66492981193429856</v>
      </c>
      <c r="G5816" s="17">
        <v>6.1088903836397845E-3</v>
      </c>
      <c r="H5816" s="9">
        <f t="shared" si="504"/>
        <v>8.1543228531515636E-3</v>
      </c>
      <c r="I5816" s="8">
        <f t="shared" si="503"/>
        <v>2.0454324695117791E-3</v>
      </c>
      <c r="J5816" s="10">
        <f t="shared" si="505"/>
        <v>0.33482880540624049</v>
      </c>
      <c r="K5816" s="10">
        <f t="shared" si="506"/>
        <v>3.7962787377249674E-2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7"/>
        <v>-3.4858243193748263E-3</v>
      </c>
      <c r="D5817" s="6">
        <f t="shared" si="508"/>
        <v>1.2150971185544971E-5</v>
      </c>
      <c r="E5817" s="6">
        <f t="shared" si="509"/>
        <v>3.0404982248213224E-6</v>
      </c>
      <c r="F5817" s="6">
        <f>IF(C5813&gt;0,B$6+B$7*E5814+B$8*(H5816*100)^2,B$6+B$7*E5814+B$8*(H5816*100)^2+E5814*$B$9)</f>
        <v>0.63322552690758016</v>
      </c>
      <c r="G5817" s="17">
        <v>6.5164406093968915E-3</v>
      </c>
      <c r="H5817" s="9">
        <f t="shared" si="504"/>
        <v>7.9575469015745054E-3</v>
      </c>
      <c r="I5817" s="8">
        <f t="shared" si="503"/>
        <v>1.4411062921776139E-3</v>
      </c>
      <c r="J5817" s="10">
        <f t="shared" si="505"/>
        <v>0.22114930198235797</v>
      </c>
      <c r="K5817" s="10">
        <f t="shared" si="506"/>
        <v>1.8693151196753854E-2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7"/>
        <v>-1.2040629795813072E-2</v>
      </c>
      <c r="D5818" s="6">
        <f t="shared" si="508"/>
        <v>1.4497676587982156E-4</v>
      </c>
      <c r="E5818" s="6">
        <f t="shared" si="509"/>
        <v>1.2150971185544971E-5</v>
      </c>
      <c r="F5818" s="6">
        <f>IF(C5813&gt;0,B$6+B$7*E5814+B$8*(H5817*100)^2,B$6+B$7*E5814+B$8*(H5817*100)^2+E5814*$B$9)</f>
        <v>0.60387687025834702</v>
      </c>
      <c r="G5818" s="17">
        <v>6.9996881570708984E-3</v>
      </c>
      <c r="H5818" s="9">
        <f t="shared" si="504"/>
        <v>7.7709514878060272E-3</v>
      </c>
      <c r="I5818" s="8">
        <f t="shared" si="503"/>
        <v>7.7126333073512885E-4</v>
      </c>
      <c r="J5818" s="10">
        <f t="shared" si="505"/>
        <v>0.11018538446688074</v>
      </c>
      <c r="K5818" s="10">
        <f t="shared" si="506"/>
        <v>5.2774782461011416E-3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7"/>
        <v>6.5531629575905611E-3</v>
      </c>
      <c r="D5819" s="6">
        <f t="shared" si="508"/>
        <v>4.2943944748737072E-5</v>
      </c>
      <c r="E5819" s="6">
        <f t="shared" si="509"/>
        <v>1.4497676587982156E-4</v>
      </c>
      <c r="F5819" s="6">
        <f>IF(C5818&gt;0,B$6+B$7*E5819+B$8*(G5818*100)^2,B$6+B$7*E5819+B$8*(G5818*100)^2+E5819*$B$9)</f>
        <v>0.47127079576207503</v>
      </c>
      <c r="G5819" s="17">
        <v>7.891242761787598E-3</v>
      </c>
      <c r="H5819" s="9">
        <f t="shared" si="504"/>
        <v>6.8649165745992505E-3</v>
      </c>
      <c r="I5819" s="8">
        <f t="shared" si="503"/>
        <v>1.0263261871883474E-3</v>
      </c>
      <c r="J5819" s="10">
        <f t="shared" si="505"/>
        <v>0.13005887895861087</v>
      </c>
      <c r="K5819" s="10">
        <f t="shared" si="506"/>
        <v>1.0173335647327475E-2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7"/>
        <v>-4.126849939899915E-3</v>
      </c>
      <c r="D5820" s="6">
        <f t="shared" si="508"/>
        <v>1.7030890426451933E-5</v>
      </c>
      <c r="E5820" s="6">
        <f t="shared" si="509"/>
        <v>4.2943944748737072E-5</v>
      </c>
      <c r="F5820" s="6">
        <f>IF(C5818&gt;0,B$6+B$7*E5819+B$8*(H5819*100)^2,B$6+B$7*E5819+B$8*(H5819*100)^2+E5819*$B$9)</f>
        <v>0.45397358471874732</v>
      </c>
      <c r="G5820" s="17">
        <v>1.5148365607095893E-2</v>
      </c>
      <c r="H5820" s="9">
        <f t="shared" si="504"/>
        <v>6.7377561897025281E-3</v>
      </c>
      <c r="I5820" s="8">
        <f t="shared" si="503"/>
        <v>8.4106094173933658E-3</v>
      </c>
      <c r="J5820" s="10">
        <f t="shared" si="505"/>
        <v>0.55521563418390263</v>
      </c>
      <c r="K5820" s="10">
        <f t="shared" si="506"/>
        <v>0.43811477773920826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7"/>
        <v>-5.4750594767235764E-3</v>
      </c>
      <c r="D5821" s="6">
        <f t="shared" si="508"/>
        <v>2.9976276273660642E-5</v>
      </c>
      <c r="E5821" s="6">
        <f t="shared" si="509"/>
        <v>1.7030890426451933E-5</v>
      </c>
      <c r="F5821" s="6">
        <f>IF(C5818&gt;0,B$6+B$7*E5819+B$8*(H5820*100)^2,B$6+B$7*E5819+B$8*(H5820*100)^2+E5819*$B$9)</f>
        <v>0.43796155645593887</v>
      </c>
      <c r="G5821" s="17">
        <v>7.6603417756106575E-3</v>
      </c>
      <c r="H5821" s="9">
        <f t="shared" si="504"/>
        <v>6.6178663967772786E-3</v>
      </c>
      <c r="I5821" s="8">
        <f t="shared" si="503"/>
        <v>1.0424753788333789E-3</v>
      </c>
      <c r="J5821" s="10">
        <f t="shared" si="505"/>
        <v>0.13608731951783914</v>
      </c>
      <c r="K5821" s="10">
        <f t="shared" si="506"/>
        <v>1.1240812207563344E-2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7"/>
        <v>-8.0936518897342206E-3</v>
      </c>
      <c r="D5822" s="6">
        <f t="shared" si="508"/>
        <v>6.5507200912198318E-5</v>
      </c>
      <c r="E5822" s="6">
        <f t="shared" si="509"/>
        <v>2.9976276273660642E-5</v>
      </c>
      <c r="F5822" s="6">
        <f>IF(C5818&gt;0,B$6+B$7*E5819+B$8*(H5821*100)^2,B$6+B$7*E5819+B$8*(H5821*100)^2+E5819*$B$9)</f>
        <v>0.42313922189305703</v>
      </c>
      <c r="G5822" s="17">
        <v>8.416685875959706E-3</v>
      </c>
      <c r="H5822" s="9">
        <f t="shared" si="504"/>
        <v>6.5049152330607426E-3</v>
      </c>
      <c r="I5822" s="8">
        <f t="shared" si="503"/>
        <v>1.9117706428989634E-3</v>
      </c>
      <c r="J5822" s="10">
        <f t="shared" si="505"/>
        <v>0.22714054808193435</v>
      </c>
      <c r="K5822" s="10">
        <f t="shared" si="506"/>
        <v>3.6238250569123887E-2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7"/>
        <v>-5.3618587855853491E-3</v>
      </c>
      <c r="D5823" s="6">
        <f t="shared" si="508"/>
        <v>2.8749529636558795E-5</v>
      </c>
      <c r="E5823" s="6">
        <f t="shared" si="509"/>
        <v>6.5507200912198318E-5</v>
      </c>
      <c r="F5823" s="6">
        <f>IF(C5818&gt;0,B$6+B$7*E5819+B$8*(H5822*100)^2,B$6+B$7*E5819+B$8*(H5822*100)^2+E5819*$B$9)</f>
        <v>0.4094181867881973</v>
      </c>
      <c r="G5823" s="17">
        <v>6.0596197197926626E-3</v>
      </c>
      <c r="H5823" s="9">
        <f t="shared" si="504"/>
        <v>6.3985794266242981E-3</v>
      </c>
      <c r="I5823" s="8">
        <f t="shared" si="503"/>
        <v>3.3895970683163554E-4</v>
      </c>
      <c r="J5823" s="10">
        <f t="shared" si="505"/>
        <v>5.5937455237411081E-2</v>
      </c>
      <c r="K5823" s="10">
        <f t="shared" si="506"/>
        <v>1.4547429433278136E-3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7"/>
        <v>3.4785397318077742E-3</v>
      </c>
      <c r="D5824" s="6">
        <f t="shared" si="508"/>
        <v>1.2100238665765302E-5</v>
      </c>
      <c r="E5824" s="6">
        <f t="shared" si="509"/>
        <v>2.8749529636558795E-5</v>
      </c>
      <c r="F5824" s="6">
        <f>IF(C5823&gt;0,B$6+B$7*E5824+B$8*(G5823*100)^2,B$6+B$7*E5824+B$8*(G5823*100)^2+E5824*$B$9)</f>
        <v>0.35761131200258778</v>
      </c>
      <c r="G5824" s="17">
        <v>1.0655535927091802E-2</v>
      </c>
      <c r="H5824" s="9">
        <f t="shared" si="504"/>
        <v>5.9800611368328645E-3</v>
      </c>
      <c r="I5824" s="8">
        <f t="shared" si="503"/>
        <v>4.6754747902589371E-3</v>
      </c>
      <c r="J5824" s="10">
        <f t="shared" si="505"/>
        <v>0.43878363530936981</v>
      </c>
      <c r="K5824" s="10">
        <f t="shared" si="506"/>
        <v>0.20419520739046426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7"/>
        <v>-1.0428664763877226E-2</v>
      </c>
      <c r="D5825" s="6">
        <f t="shared" si="508"/>
        <v>1.0875704875733444E-4</v>
      </c>
      <c r="E5825" s="6">
        <f t="shared" si="509"/>
        <v>1.2100238665765302E-5</v>
      </c>
      <c r="F5825" s="6">
        <f>IF(C5823&gt;0,B$6+B$7*E5824+B$8*(H5824*100)^2,B$6+B$7*E5824+B$8*(H5824*100)^2+E5824*$B$9)</f>
        <v>0.34874440246171784</v>
      </c>
      <c r="G5825" s="17">
        <v>4.2090107272197089E-3</v>
      </c>
      <c r="H5825" s="9">
        <f t="shared" si="504"/>
        <v>5.9054585127805096E-3</v>
      </c>
      <c r="I5825" s="8">
        <f t="shared" si="503"/>
        <v>1.6964477855608007E-3</v>
      </c>
      <c r="J5825" s="10">
        <f t="shared" si="505"/>
        <v>0.40305142835342711</v>
      </c>
      <c r="K5825" s="10">
        <f t="shared" si="506"/>
        <v>5.1381705443111381E-2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7"/>
        <v>-1.1695399611222641E-2</v>
      </c>
      <c r="D5826" s="6">
        <f t="shared" si="508"/>
        <v>1.367823720661867E-4</v>
      </c>
      <c r="E5826" s="6">
        <f t="shared" si="509"/>
        <v>1.0875704875733444E-4</v>
      </c>
      <c r="F5826" s="6">
        <f>IF(C5823&gt;0,B$6+B$7*E5824+B$8*(H5825*100)^2,B$6+B$7*E5824+B$8*(H5825*100)^2+E5824*$B$9)</f>
        <v>0.34053630429973453</v>
      </c>
      <c r="G5826" s="17">
        <v>1.1681259451688502E-2</v>
      </c>
      <c r="H5826" s="9">
        <f t="shared" si="504"/>
        <v>5.835548854218723E-3</v>
      </c>
      <c r="I5826" s="8">
        <f t="shared" si="503"/>
        <v>5.845710597469779E-3</v>
      </c>
      <c r="J5826" s="10">
        <f t="shared" si="505"/>
        <v>0.50043495923076975</v>
      </c>
      <c r="K5826" s="10">
        <f t="shared" si="506"/>
        <v>0.30772387413698832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7"/>
        <v>6.8395569516931532E-4</v>
      </c>
      <c r="D5827" s="6">
        <f t="shared" si="508"/>
        <v>4.6779539295454139E-7</v>
      </c>
      <c r="E5827" s="6">
        <f t="shared" si="509"/>
        <v>1.367823720661867E-4</v>
      </c>
      <c r="F5827" s="6">
        <f>IF(C5823&gt;0,B$6+B$7*E5824+B$8*(H5826*100)^2,B$6+B$7*E5824+B$8*(H5826*100)^2+E5824*$B$9)</f>
        <v>0.33293806783118651</v>
      </c>
      <c r="G5827" s="17">
        <v>5.1994017146967325E-3</v>
      </c>
      <c r="H5827" s="9">
        <f t="shared" si="504"/>
        <v>5.7700785768582605E-3</v>
      </c>
      <c r="I5827" s="8">
        <f t="shared" si="503"/>
        <v>5.7067686216152793E-4</v>
      </c>
      <c r="J5827" s="10">
        <f t="shared" si="505"/>
        <v>0.10975817862821434</v>
      </c>
      <c r="K5827" s="10">
        <f t="shared" si="506"/>
        <v>5.2393458169373019E-3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7"/>
        <v>6.7297166444991981E-3</v>
      </c>
      <c r="D5828" s="6">
        <f t="shared" si="508"/>
        <v>4.5289086115249547E-5</v>
      </c>
      <c r="E5828" s="6">
        <f t="shared" si="509"/>
        <v>4.6779539295454139E-7</v>
      </c>
      <c r="F5828" s="6">
        <f>IF(C5823&gt;0,B$6+B$7*E5824+B$8*(H5827*100)^2,B$6+B$7*E5824+B$8*(H5827*100)^2+E5824*$B$9)</f>
        <v>0.32590438033225166</v>
      </c>
      <c r="G5828" s="17">
        <v>4.1646528378946066E-3</v>
      </c>
      <c r="H5828" s="9">
        <f t="shared" si="504"/>
        <v>5.7088035553192031E-3</v>
      </c>
      <c r="I5828" s="8">
        <f t="shared" si="503"/>
        <v>1.5441507174245965E-3</v>
      </c>
      <c r="J5828" s="10">
        <f t="shared" si="505"/>
        <v>0.37077537493022455</v>
      </c>
      <c r="K5828" s="10">
        <f t="shared" si="506"/>
        <v>4.4890673146491311E-2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7"/>
        <v>-8.9149581396797666E-3</v>
      </c>
      <c r="D5829" s="6">
        <f t="shared" si="508"/>
        <v>7.9476478632242519E-5</v>
      </c>
      <c r="E5829" s="6">
        <f t="shared" si="509"/>
        <v>4.5289086115249547E-5</v>
      </c>
      <c r="F5829" s="6">
        <f>IF(C5828&gt;0,B$6+B$7*E5829+B$8*(G5828*100)^2,B$6+B$7*E5829+B$8*(G5828*100)^2+E5829*$B$9)</f>
        <v>0.17825649298951959</v>
      </c>
      <c r="G5829" s="17">
        <v>9.9486895795295842E-3</v>
      </c>
      <c r="H5829" s="9">
        <f t="shared" si="504"/>
        <v>4.2220432611416898E-3</v>
      </c>
      <c r="I5829" s="8">
        <f t="shared" si="503"/>
        <v>5.7266463183878943E-3</v>
      </c>
      <c r="J5829" s="10">
        <f t="shared" si="505"/>
        <v>0.57561815278376338</v>
      </c>
      <c r="K5829" s="10">
        <f t="shared" si="506"/>
        <v>0.49924681455112507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7"/>
        <v>-3.1929085731831177E-3</v>
      </c>
      <c r="D5830" s="6">
        <f t="shared" si="508"/>
        <v>1.0194665156706252E-5</v>
      </c>
      <c r="E5830" s="6">
        <f t="shared" si="509"/>
        <v>7.9476478632242519E-5</v>
      </c>
      <c r="F5830" s="6">
        <f>IF(C5828&gt;0,B$6+B$7*E5829+B$8*(H5829*100)^2,B$6+B$7*E5829+B$8*(H5829*100)^2+E5829*$B$9)</f>
        <v>0.18271203556039822</v>
      </c>
      <c r="G5830" s="17">
        <v>6.7827453250002409E-3</v>
      </c>
      <c r="H5830" s="9">
        <f t="shared" si="504"/>
        <v>4.2744828407703106E-3</v>
      </c>
      <c r="I5830" s="8">
        <f t="shared" si="503"/>
        <v>2.5082624842299303E-3</v>
      </c>
      <c r="J5830" s="10">
        <f t="shared" si="505"/>
        <v>0.3698004810802536</v>
      </c>
      <c r="K5830" s="10">
        <f t="shared" si="506"/>
        <v>0.12508024024464515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7"/>
        <v>-1.7045142143532324E-2</v>
      </c>
      <c r="D5831" s="6">
        <f t="shared" si="508"/>
        <v>2.9053687069322172E-4</v>
      </c>
      <c r="E5831" s="6">
        <f t="shared" si="509"/>
        <v>1.0194665156706252E-5</v>
      </c>
      <c r="F5831" s="6">
        <f>IF(C5828&gt;0,B$6+B$7*E5829+B$8*(H5830*100)^2,B$6+B$7*E5829+B$8*(H5830*100)^2+E5829*$B$9)</f>
        <v>0.18683653131826064</v>
      </c>
      <c r="G5831" s="17">
        <v>6.4707002467123704E-3</v>
      </c>
      <c r="H5831" s="9">
        <f t="shared" si="504"/>
        <v>4.3224591532860165E-3</v>
      </c>
      <c r="I5831" s="8">
        <f t="shared" si="503"/>
        <v>2.1482410934263538E-3</v>
      </c>
      <c r="J5831" s="10">
        <f t="shared" si="505"/>
        <v>0.33199514913673073</v>
      </c>
      <c r="K5831" s="10">
        <f t="shared" si="506"/>
        <v>9.3535273487185489E-2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7"/>
        <v>-4.8413012275672551E-4</v>
      </c>
      <c r="D5832" s="6">
        <f t="shared" si="508"/>
        <v>2.3438197576044212E-7</v>
      </c>
      <c r="E5832" s="6">
        <f t="shared" si="509"/>
        <v>2.9053687069322172E-4</v>
      </c>
      <c r="F5832" s="6">
        <f>IF(C5828&gt;0,B$6+B$7*E5829+B$8*(H5831*100)^2,B$6+B$7*E5829+B$8*(H5831*100)^2+E5829*$B$9)</f>
        <v>0.19065457704131392</v>
      </c>
      <c r="G5832" s="17">
        <v>6.5512474609876773E-3</v>
      </c>
      <c r="H5832" s="9">
        <f t="shared" si="504"/>
        <v>4.3664010012974515E-3</v>
      </c>
      <c r="I5832" s="8">
        <f t="shared" ref="I5832:I5860" si="510">SQRT((G5832-H5832)^2)</f>
        <v>2.1848464596902258E-3</v>
      </c>
      <c r="J5832" s="10">
        <f t="shared" si="505"/>
        <v>0.33350082907123685</v>
      </c>
      <c r="K5832" s="10">
        <f t="shared" si="506"/>
        <v>9.4660576837120702E-2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7"/>
        <v>-2.515324139761892E-2</v>
      </c>
      <c r="D5833" s="6">
        <f t="shared" si="508"/>
        <v>6.3268555280689023E-4</v>
      </c>
      <c r="E5833" s="6">
        <f t="shared" si="509"/>
        <v>2.3438197576044212E-7</v>
      </c>
      <c r="F5833" s="6">
        <f>IF(C5828&gt;0,B$6+B$7*E5829+B$8*(H5832*100)^2,B$6+B$7*E5829+B$8*(H5832*100)^2+E5829*$B$9)</f>
        <v>0.19418894196714423</v>
      </c>
      <c r="G5833" s="17">
        <v>7.9161993467551633E-3</v>
      </c>
      <c r="H5833" s="9">
        <f t="shared" ref="H5833:H5860" si="511">SQRT(F5833)/100</f>
        <v>4.4066874403245826E-3</v>
      </c>
      <c r="I5833" s="8">
        <f t="shared" si="510"/>
        <v>3.5095119064305806E-3</v>
      </c>
      <c r="J5833" s="10">
        <f t="shared" ref="J5833:J5860" si="512">ABS(G5833-H5833)/G5833</f>
        <v>0.44333293701972321</v>
      </c>
      <c r="K5833" s="10">
        <f t="shared" ref="K5833:K5860" si="513">G5833/H5833-LN(G5833/H5833)-1</f>
        <v>0.21061795639533054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7"/>
        <v>-6.8837482793049111E-3</v>
      </c>
      <c r="D5834" s="6">
        <f t="shared" si="508"/>
        <v>4.7385990372833325E-5</v>
      </c>
      <c r="E5834" s="6">
        <f t="shared" si="509"/>
        <v>6.3268555280689023E-4</v>
      </c>
      <c r="F5834" s="6">
        <f>IF(C5833&gt;0,B$6+B$7*E5834+B$8*(G5833*100)^2,B$6+B$7*E5834+B$8*(G5833*100)^2+E5834*$B$9)</f>
        <v>0.59788059069260902</v>
      </c>
      <c r="G5834" s="17">
        <v>5.6753813961440743E-3</v>
      </c>
      <c r="H5834" s="9">
        <f t="shared" si="511"/>
        <v>7.7322738615016031E-3</v>
      </c>
      <c r="I5834" s="8">
        <f t="shared" si="510"/>
        <v>2.0568924653575288E-3</v>
      </c>
      <c r="J5834" s="10">
        <f t="shared" si="512"/>
        <v>0.36242365433889739</v>
      </c>
      <c r="K5834" s="10">
        <f t="shared" si="513"/>
        <v>4.3251294419501374E-2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7"/>
        <v>-1.042224641817796E-3</v>
      </c>
      <c r="D5835" s="6">
        <f t="shared" si="508"/>
        <v>1.0862322040122331E-6</v>
      </c>
      <c r="E5835" s="6">
        <f t="shared" si="509"/>
        <v>4.7385990372833325E-5</v>
      </c>
      <c r="F5835" s="6">
        <f>IF(C5833&gt;0,B$6+B$7*E5834+B$8*(H5834*100)^2,B$6+B$7*E5834+B$8*(H5834*100)^2+E5834*$B$9)</f>
        <v>0.57123752810958084</v>
      </c>
      <c r="G5835" s="17">
        <v>1.1461151889673421E-2</v>
      </c>
      <c r="H5835" s="9">
        <f t="shared" si="511"/>
        <v>7.5580257217713999E-3</v>
      </c>
      <c r="I5835" s="8">
        <f t="shared" si="510"/>
        <v>3.9031261679020211E-3</v>
      </c>
      <c r="J5835" s="10">
        <f t="shared" si="512"/>
        <v>0.34055269535505983</v>
      </c>
      <c r="K5835" s="10">
        <f t="shared" si="513"/>
        <v>0.10006818051912214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7"/>
        <v>-1.4546269930250412E-2</v>
      </c>
      <c r="D5836" s="6">
        <f t="shared" si="508"/>
        <v>2.1159396888370733E-4</v>
      </c>
      <c r="E5836" s="6">
        <f t="shared" si="509"/>
        <v>1.0862322040122331E-6</v>
      </c>
      <c r="F5836" s="6">
        <f>IF(C5833&gt;0,B$6+B$7*E5834+B$8*(H5835*100)^2,B$6+B$7*E5834+B$8*(H5835*100)^2+E5834*$B$9)</f>
        <v>0.54657404507647156</v>
      </c>
      <c r="G5836" s="17">
        <v>8.6848647825088707E-3</v>
      </c>
      <c r="H5836" s="9">
        <f t="shared" si="511"/>
        <v>7.3930646221744304E-3</v>
      </c>
      <c r="I5836" s="8">
        <f t="shared" si="510"/>
        <v>1.2918001603344402E-3</v>
      </c>
      <c r="J5836" s="10">
        <f t="shared" si="512"/>
        <v>0.14874153975731411</v>
      </c>
      <c r="K5836" s="10">
        <f t="shared" si="513"/>
        <v>1.3691866808557052E-2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7"/>
        <v>-2.1332060938400225E-3</v>
      </c>
      <c r="D5837" s="6">
        <f t="shared" si="508"/>
        <v>4.550568238796207E-6</v>
      </c>
      <c r="E5837" s="6">
        <f t="shared" si="509"/>
        <v>2.1159396888370733E-4</v>
      </c>
      <c r="F5837" s="6">
        <f>IF(C5833&gt;0,B$6+B$7*E5834+B$8*(H5836*100)^2,B$6+B$7*E5834+B$8*(H5836*100)^2+E5834*$B$9)</f>
        <v>0.52374305883272221</v>
      </c>
      <c r="G5837" s="17">
        <v>8.9110872864462069E-3</v>
      </c>
      <c r="H5837" s="9">
        <f t="shared" si="511"/>
        <v>7.2370094571771989E-3</v>
      </c>
      <c r="I5837" s="8">
        <f t="shared" si="510"/>
        <v>1.674077829269008E-3</v>
      </c>
      <c r="J5837" s="10">
        <f t="shared" si="512"/>
        <v>0.18786459782694373</v>
      </c>
      <c r="K5837" s="10">
        <f t="shared" si="513"/>
        <v>2.323356763497797E-2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7"/>
        <v>-1.1420869597761132E-2</v>
      </c>
      <c r="D5838" s="6">
        <f t="shared" si="508"/>
        <v>1.3043626236906454E-4</v>
      </c>
      <c r="E5838" s="6">
        <f t="shared" si="509"/>
        <v>4.550568238796207E-6</v>
      </c>
      <c r="F5838" s="6">
        <f>IF(C5833&gt;0,B$6+B$7*E5834+B$8*(H5837*100)^2,B$6+B$7*E5834+B$8*(H5837*100)^2+E5834*$B$9)</f>
        <v>0.50260841486688357</v>
      </c>
      <c r="G5838" s="17">
        <v>3.2282923202612518E-3</v>
      </c>
      <c r="H5838" s="9">
        <f t="shared" si="511"/>
        <v>7.0894880976476969E-3</v>
      </c>
      <c r="I5838" s="8">
        <f t="shared" si="510"/>
        <v>3.8611957773864451E-3</v>
      </c>
      <c r="J5838" s="10">
        <f t="shared" si="512"/>
        <v>1.1960489925751132</v>
      </c>
      <c r="K5838" s="10">
        <f t="shared" si="513"/>
        <v>0.24202308039160347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7"/>
        <v>-4.1724982857427005E-3</v>
      </c>
      <c r="D5839" s="6">
        <f t="shared" si="508"/>
        <v>1.7409741944525775E-5</v>
      </c>
      <c r="E5839" s="6">
        <f t="shared" si="509"/>
        <v>1.3043626236906454E-4</v>
      </c>
      <c r="F5839" s="6">
        <f>IF(C5838&gt;0,B$6+B$7*E5839+B$8*(G5838*100)^2,B$6+B$7*E5839+B$8*(G5838*100)^2+E5839*$B$9)</f>
        <v>0.1141916454654734</v>
      </c>
      <c r="G5839" s="17">
        <v>5.1237191971133878E-3</v>
      </c>
      <c r="H5839" s="9">
        <f t="shared" si="511"/>
        <v>3.3792254358872447E-3</v>
      </c>
      <c r="I5839" s="8">
        <f t="shared" si="510"/>
        <v>1.7444937612261431E-3</v>
      </c>
      <c r="J5839" s="10">
        <f t="shared" si="512"/>
        <v>0.34047411540604328</v>
      </c>
      <c r="K5839" s="10">
        <f t="shared" si="513"/>
        <v>0.10000665801329944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4">B5840-B$5</f>
        <v>6.0784277024129281E-3</v>
      </c>
      <c r="D5840" s="6">
        <f t="shared" ref="D5840:D5860" si="515">C5840^2</f>
        <v>3.6947283333460911E-5</v>
      </c>
      <c r="E5840" s="6">
        <f t="shared" si="509"/>
        <v>1.7409741944525775E-5</v>
      </c>
      <c r="F5840" s="6">
        <f>IF(C5838&gt;0,B$6+B$7*E5839+B$8*(H5839*100)^2,B$6+B$7*E5839+B$8*(H5839*100)^2+E5839*$B$9)</f>
        <v>0.12342358900194227</v>
      </c>
      <c r="G5840" s="17">
        <v>8.3555315071135797E-3</v>
      </c>
      <c r="H5840" s="9">
        <f t="shared" si="511"/>
        <v>3.5131693526208253E-3</v>
      </c>
      <c r="I5840" s="8">
        <f t="shared" si="510"/>
        <v>4.8423621544927548E-3</v>
      </c>
      <c r="J5840" s="10">
        <f t="shared" si="512"/>
        <v>0.57953969180418419</v>
      </c>
      <c r="K5840" s="10">
        <f t="shared" si="513"/>
        <v>0.51194058487181593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4"/>
        <v>7.3398198101833406E-3</v>
      </c>
      <c r="D5841" s="6">
        <f t="shared" si="515"/>
        <v>5.3872954845959809E-5</v>
      </c>
      <c r="E5841" s="6">
        <f t="shared" ref="E5841:E5860" si="516">D5840</f>
        <v>3.6947283333460911E-5</v>
      </c>
      <c r="F5841" s="6">
        <f>IF(C5838&gt;0,B$6+B$7*E5839+B$8*(H5840*100)^2,B$6+B$7*E5839+B$8*(H5840*100)^2+E5839*$B$9)</f>
        <v>0.1319695991336515</v>
      </c>
      <c r="G5841" s="17">
        <v>6.4713639682434983E-3</v>
      </c>
      <c r="H5841" s="9">
        <f t="shared" si="511"/>
        <v>3.6327620226716136E-3</v>
      </c>
      <c r="I5841" s="8">
        <f t="shared" si="510"/>
        <v>2.8386019455718847E-3</v>
      </c>
      <c r="J5841" s="10">
        <f t="shared" si="512"/>
        <v>0.43864044110354022</v>
      </c>
      <c r="K5841" s="10">
        <f t="shared" si="513"/>
        <v>0.20399580353358404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4"/>
        <v>-3.1185500620259901E-3</v>
      </c>
      <c r="D5842" s="6">
        <f t="shared" si="515"/>
        <v>9.725354489362307E-6</v>
      </c>
      <c r="E5842" s="6">
        <f t="shared" si="516"/>
        <v>5.3872954845959809E-5</v>
      </c>
      <c r="F5842" s="6">
        <f>IF(C5838&gt;0,B$6+B$7*E5839+B$8*(H5841*100)^2,B$6+B$7*E5839+B$8*(H5841*100)^2+E5839*$B$9)</f>
        <v>0.13988064071257475</v>
      </c>
      <c r="G5842" s="17">
        <v>4.2838523455686747E-3</v>
      </c>
      <c r="H5842" s="9">
        <f t="shared" si="511"/>
        <v>3.7400620410973765E-3</v>
      </c>
      <c r="I5842" s="8">
        <f t="shared" si="510"/>
        <v>5.4379030447129816E-4</v>
      </c>
      <c r="J5842" s="10">
        <f t="shared" si="512"/>
        <v>0.12693955360851983</v>
      </c>
      <c r="K5842" s="10">
        <f t="shared" si="513"/>
        <v>9.6455795378416198E-3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4"/>
        <v>-2.1678311073834878E-2</v>
      </c>
      <c r="D5843" s="6">
        <f t="shared" si="515"/>
        <v>4.6994917101395191E-4</v>
      </c>
      <c r="E5843" s="6">
        <f t="shared" si="516"/>
        <v>9.725354489362307E-6</v>
      </c>
      <c r="F5843" s="6">
        <f>IF(C5838&gt;0,B$6+B$7*E5839+B$8*(H5842*100)^2,B$6+B$7*E5839+B$8*(H5842*100)^2+E5839*$B$9)</f>
        <v>0.14720389190218397</v>
      </c>
      <c r="G5843" s="17">
        <v>7.9481578745347076E-3</v>
      </c>
      <c r="H5843" s="9">
        <f t="shared" si="511"/>
        <v>3.8367159381713935E-3</v>
      </c>
      <c r="I5843" s="8">
        <f t="shared" si="510"/>
        <v>4.1114419363633137E-3</v>
      </c>
      <c r="J5843" s="10">
        <f t="shared" si="512"/>
        <v>0.51728236923124793</v>
      </c>
      <c r="K5843" s="10">
        <f t="shared" si="513"/>
        <v>0.3432810549158809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4"/>
        <v>-6.0986195034599816E-3</v>
      </c>
      <c r="D5844" s="6">
        <f t="shared" si="515"/>
        <v>3.7193159847982474E-5</v>
      </c>
      <c r="E5844" s="6">
        <f t="shared" si="516"/>
        <v>4.6994917101395191E-4</v>
      </c>
      <c r="F5844" s="6">
        <f>IF(C5843&gt;0,B$6+B$7*E5844+B$8*(G5843*100)^2,B$6+B$7*E5844+B$8*(G5843*100)^2+E5844*$B$9)</f>
        <v>0.6025534638974539</v>
      </c>
      <c r="G5844" s="17">
        <v>6.4816759335625676E-3</v>
      </c>
      <c r="H5844" s="9">
        <f t="shared" si="511"/>
        <v>7.7624317317284922E-3</v>
      </c>
      <c r="I5844" s="8">
        <f t="shared" si="510"/>
        <v>1.2807557981659246E-3</v>
      </c>
      <c r="J5844" s="10">
        <f t="shared" si="512"/>
        <v>0.19759639502093621</v>
      </c>
      <c r="K5844" s="10">
        <f t="shared" si="513"/>
        <v>1.5322397471754012E-2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4"/>
        <v>-2.104087588744518E-2</v>
      </c>
      <c r="D5845" s="6">
        <f t="shared" si="515"/>
        <v>4.4271845811087203E-4</v>
      </c>
      <c r="E5845" s="6">
        <f t="shared" si="516"/>
        <v>3.7193159847982474E-5</v>
      </c>
      <c r="F5845" s="6">
        <f>IF(C5843&gt;0,B$6+B$7*E5844+B$8*(H5844*100)^2,B$6+B$7*E5844+B$8*(H5844*100)^2+E5844*$B$9)</f>
        <v>0.57554276714575248</v>
      </c>
      <c r="G5845" s="17">
        <v>1.2693970270626721E-2</v>
      </c>
      <c r="H5845" s="9">
        <f t="shared" si="511"/>
        <v>7.5864535004556144E-3</v>
      </c>
      <c r="I5845" s="8">
        <f t="shared" si="510"/>
        <v>5.1075167701711069E-3</v>
      </c>
      <c r="J5845" s="10">
        <f t="shared" si="512"/>
        <v>0.40235770694923334</v>
      </c>
      <c r="K5845" s="10">
        <f t="shared" si="513"/>
        <v>0.15847881310045464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4"/>
        <v>-1.5090432102316038E-2</v>
      </c>
      <c r="D5846" s="6">
        <f t="shared" si="515"/>
        <v>2.2772114103461046E-4</v>
      </c>
      <c r="E5846" s="6">
        <f t="shared" si="516"/>
        <v>4.4271845811087203E-4</v>
      </c>
      <c r="F5846" s="6">
        <f>IF(C5843&gt;0,B$6+B$7*E5844+B$8*(H5845*100)^2,B$6+B$7*E5844+B$8*(H5845*100)^2+E5844*$B$9)</f>
        <v>0.5505389651627024</v>
      </c>
      <c r="G5846" s="17">
        <v>1.256459213272642E-2</v>
      </c>
      <c r="H5846" s="9">
        <f t="shared" si="511"/>
        <v>7.4198312997176856E-3</v>
      </c>
      <c r="I5846" s="8">
        <f t="shared" si="510"/>
        <v>5.144760833008734E-3</v>
      </c>
      <c r="J5846" s="10">
        <f t="shared" si="512"/>
        <v>0.40946500918310036</v>
      </c>
      <c r="K5846" s="10">
        <f t="shared" si="513"/>
        <v>0.16665336942270592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4"/>
        <v>-7.1700629235624588E-3</v>
      </c>
      <c r="D5847" s="6">
        <f t="shared" si="515"/>
        <v>5.1409802327845033E-5</v>
      </c>
      <c r="E5847" s="6">
        <f t="shared" si="516"/>
        <v>2.2772114103461046E-4</v>
      </c>
      <c r="F5847" s="6">
        <f>IF(C5843&gt;0,B$6+B$7*E5844+B$8*(H5846*100)^2,B$6+B$7*E5844+B$8*(H5846*100)^2+E5844*$B$9)</f>
        <v>0.52739294566699291</v>
      </c>
      <c r="G5847" s="17">
        <v>1.369920845573607E-2</v>
      </c>
      <c r="H5847" s="9">
        <f t="shared" si="511"/>
        <v>7.2621824933486283E-3</v>
      </c>
      <c r="I5847" s="8">
        <f t="shared" si="510"/>
        <v>6.4370259623874413E-3</v>
      </c>
      <c r="J5847" s="10">
        <f t="shared" si="512"/>
        <v>0.46988305807494735</v>
      </c>
      <c r="K5847" s="10">
        <f t="shared" si="513"/>
        <v>0.25171858144619352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4"/>
        <v>6.1824962428335068E-3</v>
      </c>
      <c r="D5848" s="6">
        <f t="shared" si="515"/>
        <v>3.8223259792650428E-5</v>
      </c>
      <c r="E5848" s="6">
        <f t="shared" si="516"/>
        <v>5.1409802327845033E-5</v>
      </c>
      <c r="F5848" s="6">
        <f>IF(C5843&gt;0,B$6+B$7*E5844+B$8*(H5847*100)^2,B$6+B$7*E5844+B$8*(H5847*100)^2+E5844*$B$9)</f>
        <v>0.50596667541981466</v>
      </c>
      <c r="G5848" s="17">
        <v>1.2673291692452673E-2</v>
      </c>
      <c r="H5848" s="9">
        <f t="shared" si="511"/>
        <v>7.1131334545319379E-3</v>
      </c>
      <c r="I5848" s="8">
        <f t="shared" si="510"/>
        <v>5.5601582379207351E-3</v>
      </c>
      <c r="J5848" s="10">
        <f t="shared" si="512"/>
        <v>0.43873039245454887</v>
      </c>
      <c r="K5848" s="10">
        <f t="shared" si="513"/>
        <v>0.20412104502826356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4"/>
        <v>-1.3101788406903937E-2</v>
      </c>
      <c r="D5849" s="6">
        <f t="shared" si="515"/>
        <v>1.716568594592824E-4</v>
      </c>
      <c r="E5849" s="6">
        <f t="shared" si="516"/>
        <v>3.8223259792650428E-5</v>
      </c>
      <c r="F5849" s="6">
        <f>IF(C5848&gt;0,B$6+B$7*E5849+B$8*(G5848*100)^2,B$6+B$7*E5849+B$8*(G5848*100)^2+E5849*$B$9)</f>
        <v>1.5044882677346609</v>
      </c>
      <c r="G5849" s="17">
        <v>1.6866688591213021E-2</v>
      </c>
      <c r="H5849" s="9">
        <f t="shared" si="511"/>
        <v>1.2265758304053855E-2</v>
      </c>
      <c r="I5849" s="8">
        <f t="shared" si="510"/>
        <v>4.6009302871591658E-3</v>
      </c>
      <c r="J5849" s="10">
        <f t="shared" si="512"/>
        <v>0.27278207351003658</v>
      </c>
      <c r="K5849" s="10">
        <f t="shared" si="513"/>
        <v>5.6574530503585407E-2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4"/>
        <v>7.2726620070009658E-3</v>
      </c>
      <c r="D5850" s="6">
        <f t="shared" si="515"/>
        <v>5.2891612668075316E-5</v>
      </c>
      <c r="E5850" s="6">
        <f t="shared" si="516"/>
        <v>1.716568594592824E-4</v>
      </c>
      <c r="F5850" s="6">
        <f>IF(C5848&gt;0,B$6+B$7*E5849+B$8*(H5849*100)^2,B$6+B$7*E5849+B$8*(H5849*100)^2+E5849*$B$9)</f>
        <v>1.4104047894419758</v>
      </c>
      <c r="G5850" s="17">
        <v>1.3649667734973404E-2</v>
      </c>
      <c r="H5850" s="9">
        <f t="shared" si="511"/>
        <v>1.1876046435754517E-2</v>
      </c>
      <c r="I5850" s="8">
        <f t="shared" si="510"/>
        <v>1.773621299218887E-3</v>
      </c>
      <c r="J5850" s="10">
        <f t="shared" si="512"/>
        <v>0.12993878925524943</v>
      </c>
      <c r="K5850" s="10">
        <f t="shared" si="513"/>
        <v>1.0152710095749695E-2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4"/>
        <v>-1.6327520847161835E-2</v>
      </c>
      <c r="D5851" s="6">
        <f t="shared" si="515"/>
        <v>2.6658793701450433E-4</v>
      </c>
      <c r="E5851" s="6">
        <f t="shared" si="516"/>
        <v>5.2891612668075316E-5</v>
      </c>
      <c r="F5851" s="6">
        <f>IF(C5848&gt;0,B$6+B$7*E5849+B$8*(H5850*100)^2,B$6+B$7*E5849+B$8*(H5850*100)^2+E5849*$B$9)</f>
        <v>1.323311713586437</v>
      </c>
      <c r="G5851" s="17">
        <v>8.5699051888787053E-3</v>
      </c>
      <c r="H5851" s="9">
        <f t="shared" si="511"/>
        <v>1.1503528648142868E-2</v>
      </c>
      <c r="I5851" s="8">
        <f t="shared" si="510"/>
        <v>2.9336234592641629E-3</v>
      </c>
      <c r="J5851" s="10">
        <f t="shared" si="512"/>
        <v>0.34231690953491178</v>
      </c>
      <c r="K5851" s="10">
        <f t="shared" si="513"/>
        <v>3.9377715658330814E-2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4"/>
        <v>7.6066053697511323E-3</v>
      </c>
      <c r="D5852" s="6">
        <f t="shared" si="515"/>
        <v>5.7860445251126758E-5</v>
      </c>
      <c r="E5852" s="6">
        <f t="shared" si="516"/>
        <v>2.6658793701450433E-4</v>
      </c>
      <c r="F5852" s="6">
        <f>IF(C5848&gt;0,B$6+B$7*E5849+B$8*(H5851*100)^2,B$6+B$7*E5849+B$8*(H5851*100)^2+E5849*$B$9)</f>
        <v>1.2426896532669647</v>
      </c>
      <c r="G5852" s="17">
        <v>5.6246228685418696E-3</v>
      </c>
      <c r="H5852" s="9">
        <f t="shared" si="511"/>
        <v>1.1147599083511053E-2</v>
      </c>
      <c r="I5852" s="8">
        <f t="shared" si="510"/>
        <v>5.5229762149691837E-3</v>
      </c>
      <c r="J5852" s="10">
        <f t="shared" si="512"/>
        <v>0.98192827217959999</v>
      </c>
      <c r="K5852" s="10">
        <f t="shared" si="513"/>
        <v>0.1886293732479345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4"/>
        <v>5.4230869609587186E-3</v>
      </c>
      <c r="D5853" s="6">
        <f t="shared" si="515"/>
        <v>2.9409872186120468E-5</v>
      </c>
      <c r="E5853" s="6">
        <f t="shared" si="516"/>
        <v>5.7860445251126758E-5</v>
      </c>
      <c r="F5853" s="6">
        <f>IF(C5848&gt;0,B$6+B$7*E5849+B$8*(H5852*100)^2,B$6+B$7*E5849+B$8*(H5852*100)^2+E5849*$B$9)</f>
        <v>1.1680578120292293</v>
      </c>
      <c r="G5853" s="17">
        <v>7.0709088908064849E-3</v>
      </c>
      <c r="H5853" s="9">
        <f t="shared" si="511"/>
        <v>1.080767233047537E-2</v>
      </c>
      <c r="I5853" s="8">
        <f t="shared" si="510"/>
        <v>3.7367634396688852E-3</v>
      </c>
      <c r="J5853" s="10">
        <f t="shared" si="512"/>
        <v>0.52847003085096778</v>
      </c>
      <c r="K5853" s="10">
        <f t="shared" si="513"/>
        <v>7.8516262311564944E-2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4"/>
        <v>-2.0756478103479067E-2</v>
      </c>
      <c r="D5854" s="6">
        <f t="shared" si="515"/>
        <v>4.3083138326020597E-4</v>
      </c>
      <c r="E5854" s="6">
        <f t="shared" si="516"/>
        <v>2.9409872186120468E-5</v>
      </c>
      <c r="F5854" s="6">
        <f>IF(C5853&gt;0,B$6+B$7*E5854+B$8*(G5853*100)^2,B$6+B$7*E5854+B$8*(G5853*100)^2+E5854*$B$9)</f>
        <v>0.48052919528209181</v>
      </c>
      <c r="G5854" s="17">
        <v>1.2585168729874557E-2</v>
      </c>
      <c r="H5854" s="9">
        <f t="shared" si="511"/>
        <v>6.9320213161969705E-3</v>
      </c>
      <c r="I5854" s="8">
        <f t="shared" si="510"/>
        <v>5.6531474136775868E-3</v>
      </c>
      <c r="J5854" s="10">
        <f t="shared" si="512"/>
        <v>0.44919122937606693</v>
      </c>
      <c r="K5854" s="10">
        <f t="shared" si="513"/>
        <v>0.21914453322464333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4"/>
        <v>-1.9867102178751004E-3</v>
      </c>
      <c r="D5855" s="6">
        <f t="shared" si="515"/>
        <v>3.9470174898093288E-6</v>
      </c>
      <c r="E5855" s="6">
        <f t="shared" si="516"/>
        <v>4.3083138326020597E-4</v>
      </c>
      <c r="F5855" s="6">
        <f>IF(C5853&gt;0,B$6+B$7*E5854+B$8*(H5854*100)^2,B$6+B$7*E5854+B$8*(H5854*100)^2+E5854*$B$9)</f>
        <v>0.46252587607263229</v>
      </c>
      <c r="G5855" s="17">
        <v>1.3745716322984283E-2</v>
      </c>
      <c r="H5855" s="9">
        <f t="shared" si="511"/>
        <v>6.800925496376448E-3</v>
      </c>
      <c r="I5855" s="8">
        <f t="shared" si="510"/>
        <v>6.9447908266078353E-3</v>
      </c>
      <c r="J5855" s="10">
        <f t="shared" si="512"/>
        <v>0.50523309687363582</v>
      </c>
      <c r="K5855" s="10">
        <f t="shared" si="513"/>
        <v>0.31748525703112485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4"/>
        <v>-2.1818817524276932E-4</v>
      </c>
      <c r="D5856" s="6">
        <f t="shared" si="515"/>
        <v>4.7606079815769416E-8</v>
      </c>
      <c r="E5856" s="6">
        <f t="shared" si="516"/>
        <v>3.9470174898093288E-6</v>
      </c>
      <c r="F5856" s="6">
        <f>IF(C5853&gt;0,B$6+B$7*E5854+B$8*(H5855*100)^2,B$6+B$7*E5854+B$8*(H5855*100)^2+E5854*$B$9)</f>
        <v>0.4458602034804357</v>
      </c>
      <c r="G5856" s="17">
        <v>9.8879177298930223E-3</v>
      </c>
      <c r="H5856" s="9">
        <f t="shared" si="511"/>
        <v>6.6772764169265577E-3</v>
      </c>
      <c r="I5856" s="8">
        <f t="shared" si="510"/>
        <v>3.2106413129664646E-3</v>
      </c>
      <c r="J5856" s="10">
        <f t="shared" si="512"/>
        <v>0.32470348162991852</v>
      </c>
      <c r="K5856" s="10">
        <f t="shared" si="513"/>
        <v>8.8227574371240847E-2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4"/>
        <v>1.6868788255141442E-3</v>
      </c>
      <c r="D5857" s="6">
        <f t="shared" si="515"/>
        <v>2.8455601719679786E-6</v>
      </c>
      <c r="E5857" s="6">
        <f t="shared" si="516"/>
        <v>4.7606079815769416E-8</v>
      </c>
      <c r="F5857" s="6">
        <f>IF(C5853&gt;0,B$6+B$7*E5854+B$8*(H5856*100)^2,B$6+B$7*E5854+B$8*(H5856*100)^2+E5854*$B$9)</f>
        <v>0.43043279036183923</v>
      </c>
      <c r="G5857" s="17">
        <v>5.9641783478917281E-3</v>
      </c>
      <c r="H5857" s="9">
        <f t="shared" si="511"/>
        <v>6.5607376899388323E-3</v>
      </c>
      <c r="I5857" s="8">
        <f t="shared" si="510"/>
        <v>5.9655934204710416E-4</v>
      </c>
      <c r="J5857" s="10">
        <f t="shared" si="512"/>
        <v>0.10002372619490518</v>
      </c>
      <c r="K5857" s="10">
        <f t="shared" si="513"/>
        <v>4.4030499281051405E-3</v>
      </c>
    </row>
    <row r="5858" spans="1:11" x14ac:dyDescent="0.3">
      <c r="A5858" s="20">
        <v>45013</v>
      </c>
      <c r="B5858" s="21">
        <v>-1.1671209020674793E-3</v>
      </c>
      <c r="C5858" s="9">
        <f t="shared" si="514"/>
        <v>-5.4970209020674798E-3</v>
      </c>
      <c r="D5858" s="6">
        <f t="shared" si="515"/>
        <v>3.021723879776677E-5</v>
      </c>
      <c r="E5858" s="6">
        <f t="shared" si="516"/>
        <v>2.8455601719679786E-6</v>
      </c>
      <c r="F5858" s="6">
        <f>IF(C5853&gt;0,B$6+B$7*E5854+B$8*(H5857*100)^2,B$6+B$7*E5854+B$8*(H5857*100)^2+E5854*$B$9)</f>
        <v>0.41615163403795463</v>
      </c>
      <c r="G5858" s="17">
        <v>5.1208809947333898E-3</v>
      </c>
      <c r="H5858" s="9">
        <f t="shared" si="511"/>
        <v>6.4509815845183952E-3</v>
      </c>
      <c r="I5858" s="8">
        <f t="shared" si="510"/>
        <v>1.3301005897850054E-3</v>
      </c>
      <c r="J5858" s="10">
        <f t="shared" si="512"/>
        <v>0.25974057806712514</v>
      </c>
      <c r="K5858" s="10">
        <f t="shared" si="513"/>
        <v>2.4720041740946552E-2</v>
      </c>
    </row>
    <row r="5859" spans="1:11" x14ac:dyDescent="0.3">
      <c r="A5859" s="20">
        <v>45014</v>
      </c>
      <c r="B5859" s="21">
        <v>9.9322095588152345E-3</v>
      </c>
      <c r="C5859" s="9">
        <f t="shared" si="514"/>
        <v>5.6023095588152343E-3</v>
      </c>
      <c r="D5859" s="6">
        <f t="shared" si="515"/>
        <v>3.1385872392792546E-5</v>
      </c>
      <c r="E5859" s="6">
        <f t="shared" si="516"/>
        <v>3.021723879776677E-5</v>
      </c>
      <c r="F5859" s="6">
        <f>IF(C5858&gt;0,B$6+B$7*E5859+B$8*(G5858*100)^2,B$6+B$7*E5859+B$8*(G5858*100)^2+E5859*$B$9)</f>
        <v>0.26045401424087866</v>
      </c>
      <c r="G5859" s="17">
        <v>6.0331247222242534E-3</v>
      </c>
      <c r="H5859" s="9">
        <f t="shared" si="511"/>
        <v>5.103469547679095E-3</v>
      </c>
      <c r="I5859" s="8">
        <f t="shared" si="510"/>
        <v>9.2965517454515843E-4</v>
      </c>
      <c r="J5859" s="10">
        <f t="shared" si="512"/>
        <v>0.15409182096312093</v>
      </c>
      <c r="K5859" s="10">
        <f t="shared" si="513"/>
        <v>1.4816942624347851E-2</v>
      </c>
    </row>
    <row r="5860" spans="1:11" x14ac:dyDescent="0.3">
      <c r="A5860" s="20">
        <v>45015</v>
      </c>
      <c r="B5860" s="21">
        <v>4.3134835706835351E-3</v>
      </c>
      <c r="C5860" s="9">
        <f t="shared" si="514"/>
        <v>-1.6416429316465191E-5</v>
      </c>
      <c r="D5860" s="6">
        <f t="shared" si="515"/>
        <v>2.6949915150249778E-10</v>
      </c>
      <c r="E5860" s="6">
        <f t="shared" si="516"/>
        <v>3.1385872392792546E-5</v>
      </c>
      <c r="F5860" s="6">
        <f>IF(C5858&gt;0,B$6+B$7*E5859+B$8*(H5859*100)^2,B$6+B$7*E5859+B$8*(H5859*100)^2+E5859*$B$9)</f>
        <v>0.25880607626797436</v>
      </c>
      <c r="G5860" s="17">
        <v>5.384769364984868E-3</v>
      </c>
      <c r="H5860" s="9">
        <f t="shared" si="511"/>
        <v>5.0872986571261413E-3</v>
      </c>
      <c r="I5860" s="8">
        <f t="shared" si="510"/>
        <v>2.9747070785872669E-4</v>
      </c>
      <c r="J5860" s="10">
        <f t="shared" si="512"/>
        <v>5.5242980283067823E-2</v>
      </c>
      <c r="K5860" s="10">
        <f t="shared" si="513"/>
        <v>1.6457084006806788E-3</v>
      </c>
    </row>
    <row r="5861" spans="1:11" x14ac:dyDescent="0.3">
      <c r="F5861" s="6">
        <f t="shared" ref="F5861:F5897" si="517">IF(C5860&gt;0,B$6+B$7*E5861+B$8*(G5860*100)^2,B$6+B$7*E5861+B$8*(G5860*100)^2+E5861*$B$9)</f>
        <v>0.28611357549303429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2023-05-20T15:58:57Z</dcterms:modified>
</cp:coreProperties>
</file>